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trlProps/ctrlProp6.xml" ContentType="application/vnd.ms-excel.controlproperties+xml"/>
  <Override PartName="/xl/slicers/slicer2.xml" ContentType="application/vnd.ms-excel.slicer+xml"/>
  <Override PartName="/xl/charts/chartEx1.xml" ContentType="application/vnd.ms-office.chartex+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codeName="{6BE1CDB9-6C1C-A5B6-3FC1-E231EC3C600E}"/>
  <workbookPr codeName="ThisWorkbook" hidePivotFieldList="1" defaultThemeVersion="166925"/>
  <mc:AlternateContent xmlns:mc="http://schemas.openxmlformats.org/markup-compatibility/2006">
    <mc:Choice Requires="x15">
      <x15ac:absPath xmlns:x15ac="http://schemas.microsoft.com/office/spreadsheetml/2010/11/ac" url="https://d.docs.live.net/c1ea3528a3edf8b6/"/>
    </mc:Choice>
  </mc:AlternateContent>
  <xr:revisionPtr revIDLastSave="63" documentId="8_{44B8F1A5-DA25-4AD5-A28C-1A31F86D4462}" xr6:coauthVersionLast="46" xr6:coauthVersionMax="46" xr10:uidLastSave="{DC98D8D8-0E75-3B47-B947-52AF79F080FA}"/>
  <bookViews>
    <workbookView xWindow="260" yWindow="500" windowWidth="28420" windowHeight="17500" xr2:uid="{00000000-000D-0000-FFFF-FFFF00000000}"/>
  </bookViews>
  <sheets>
    <sheet name="Dashboard1" sheetId="5" r:id="rId1"/>
    <sheet name="Dashboard2" sheetId="10" r:id="rId2"/>
    <sheet name="consolidation" sheetId="9" r:id="rId3"/>
    <sheet name="sales" sheetId="8" r:id="rId4"/>
    <sheet name="products" sheetId="7" r:id="rId5"/>
    <sheet name="dealers" sheetId="6" state="hidden" r:id="rId6"/>
    <sheet name="Raw" sheetId="4" r:id="rId7"/>
  </sheets>
  <definedNames>
    <definedName name="_xlnm._FilterDatabase" localSheetId="4" hidden="1">products!$A$1:$C$8</definedName>
    <definedName name="_xlnm._FilterDatabase" localSheetId="6" hidden="1">Raw!$A$1:$L$9298</definedName>
    <definedName name="_xlnm._FilterDatabase" localSheetId="3" hidden="1">sales!$A$1:$F$362</definedName>
    <definedName name="_xlchart.v5.0" hidden="1">Dashboard2!$C$4</definedName>
    <definedName name="_xlchart.v5.1" hidden="1">Dashboard2!$C$5:$C$21</definedName>
    <definedName name="_xlchart.v5.2" hidden="1">Dashboard2!$D$4</definedName>
    <definedName name="_xlchart.v5.3" hidden="1">Dashboard2!$D$5:$D$21</definedName>
    <definedName name="NativeTimeline_Date">#N/A</definedName>
    <definedName name="Slicer_Channel">#N/A</definedName>
    <definedName name="Slicer_Channel_Type">#N/A</definedName>
    <definedName name="Slicer_Product_Name">#N/A</definedName>
    <definedName name="Slicer_product_name1">#N/A</definedName>
    <definedName name="Slicer_Product_Type">#N/A</definedName>
    <definedName name="Slicer_product_type1">#N/A</definedName>
    <definedName name="Slicer_promotion_type">#N/A</definedName>
    <definedName name="Z_41A4E478_17EB_440C_BB23_16957AD40362_.wvu.FilterData" localSheetId="6" hidden="1">Raw!$A$1:$L$9298</definedName>
  </definedNames>
  <calcPr calcId="191029"/>
  <customWorkbookViews>
    <customWorkbookView name="Dashboard" guid="{41A4E478-17EB-440C-BB23-16957AD40362}" maximized="1" xWindow="-13" yWindow="-13" windowWidth="3026" windowHeight="1946" activeSheetId="5"/>
  </customWorkbookViews>
  <pivotCaches>
    <pivotCache cacheId="12" r:id="rId8"/>
    <pivotCache cacheId="13"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2" i="4" l="1"/>
  <c r="C314" i="4"/>
  <c r="C304" i="4"/>
  <c r="C460" i="4"/>
  <c r="C289" i="4"/>
  <c r="C463" i="4"/>
  <c r="C293" i="4"/>
  <c r="C464" i="4"/>
  <c r="C294" i="4"/>
  <c r="C465" i="4"/>
  <c r="C310" i="4"/>
  <c r="C470" i="4"/>
  <c r="C472" i="4"/>
  <c r="C473" i="4"/>
  <c r="C309" i="4"/>
  <c r="C469" i="4"/>
  <c r="C296" i="4"/>
  <c r="C297" i="4"/>
  <c r="C295" i="4"/>
  <c r="C306" i="4"/>
  <c r="C313" i="4"/>
  <c r="C290" i="4"/>
  <c r="C961" i="4"/>
  <c r="C968" i="4"/>
  <c r="C911" i="4"/>
  <c r="C1016" i="4"/>
  <c r="C1018" i="4"/>
  <c r="C959" i="4"/>
  <c r="C964" i="4"/>
  <c r="C965" i="4"/>
  <c r="C966" i="4"/>
  <c r="C967" i="4"/>
  <c r="C969" i="4"/>
  <c r="C1019" i="4"/>
  <c r="C1022" i="4"/>
  <c r="C902" i="4"/>
  <c r="C901" i="4"/>
  <c r="C908" i="4"/>
  <c r="C946" i="4"/>
  <c r="C1009" i="4"/>
  <c r="C1023" i="4"/>
  <c r="C879" i="4"/>
  <c r="C880" i="4"/>
  <c r="C890" i="4"/>
  <c r="C891" i="4"/>
  <c r="C910" i="4"/>
  <c r="C1060" i="4"/>
  <c r="C1061" i="4"/>
  <c r="C1055" i="4"/>
  <c r="C1086" i="4"/>
  <c r="C1088" i="4"/>
  <c r="C1089" i="4"/>
  <c r="C439" i="4"/>
  <c r="C298" i="4"/>
  <c r="C468" i="4"/>
  <c r="C308" i="4"/>
  <c r="C299" i="4"/>
  <c r="C272" i="4"/>
  <c r="C311" i="4"/>
  <c r="C106" i="4"/>
  <c r="C152" i="4"/>
  <c r="C153" i="4"/>
  <c r="C154" i="4"/>
  <c r="C64" i="4"/>
  <c r="C155" i="4"/>
  <c r="C157" i="4"/>
  <c r="C68" i="4"/>
  <c r="C158" i="4"/>
  <c r="C70" i="4"/>
  <c r="C111" i="4"/>
  <c r="C159" i="4"/>
  <c r="C73" i="4"/>
  <c r="C160" i="4"/>
  <c r="C76" i="4"/>
  <c r="C77" i="4"/>
  <c r="C78" i="4"/>
  <c r="C79" i="4"/>
  <c r="C114" i="4"/>
  <c r="C606" i="4"/>
  <c r="C640" i="4"/>
  <c r="C662" i="4"/>
  <c r="C615" i="4"/>
  <c r="C616" i="4"/>
  <c r="C645" i="4"/>
  <c r="C738" i="4"/>
  <c r="C665" i="4"/>
  <c r="C666" i="4"/>
  <c r="C667" i="4"/>
  <c r="C624" i="4"/>
  <c r="C625" i="4"/>
  <c r="C688" i="4"/>
  <c r="C742" i="4"/>
  <c r="C746" i="4"/>
  <c r="C618" i="4"/>
  <c r="C683" i="4"/>
  <c r="C619" i="4"/>
  <c r="C646" i="4"/>
  <c r="C664" i="4"/>
  <c r="C748" i="4"/>
  <c r="C749" i="4"/>
  <c r="C648" i="4"/>
  <c r="C689" i="4"/>
  <c r="C579" i="4"/>
  <c r="C727" i="4"/>
  <c r="C735" i="4"/>
  <c r="C728" i="4"/>
  <c r="C598" i="4"/>
  <c r="C597" i="4"/>
  <c r="C712" i="4"/>
  <c r="C577" i="4"/>
  <c r="C590" i="4"/>
  <c r="C586" i="4"/>
  <c r="C587" i="4"/>
  <c r="C538" i="4"/>
  <c r="C539" i="4"/>
  <c r="C541" i="4"/>
  <c r="C425" i="4"/>
  <c r="C528" i="4"/>
  <c r="C548" i="4"/>
  <c r="C684" i="4"/>
  <c r="C138" i="4"/>
  <c r="C53" i="4"/>
  <c r="C54" i="4"/>
  <c r="C612" i="4"/>
  <c r="C604" i="4"/>
  <c r="C757" i="4"/>
  <c r="C370" i="4"/>
  <c r="C48" i="4"/>
  <c r="C430" i="4"/>
  <c r="C546" i="4"/>
  <c r="C547" i="4"/>
  <c r="C49" i="4"/>
  <c r="C50" i="4"/>
  <c r="C139" i="4"/>
  <c r="C141" i="4"/>
  <c r="C142" i="4"/>
  <c r="C52" i="4"/>
  <c r="C143" i="4"/>
  <c r="C617" i="4"/>
  <c r="C246" i="4"/>
  <c r="C682" i="4"/>
  <c r="C739" i="4"/>
  <c r="C195" i="4"/>
  <c r="C230" i="4"/>
  <c r="C231" i="4"/>
  <c r="C278" i="4"/>
  <c r="C409" i="4"/>
  <c r="C196" i="4"/>
  <c r="C251" i="4"/>
  <c r="C385" i="4"/>
  <c r="C744" i="4"/>
  <c r="C745" i="4"/>
  <c r="C747" i="4"/>
  <c r="C552" i="4"/>
  <c r="C764" i="4"/>
  <c r="C765" i="4"/>
  <c r="C445" i="4"/>
  <c r="C534" i="4"/>
  <c r="C535" i="4"/>
  <c r="C553" i="4"/>
  <c r="C178" i="4"/>
  <c r="C398" i="4"/>
  <c r="C264" i="4"/>
  <c r="C263" i="4"/>
  <c r="C395" i="4"/>
  <c r="C238" i="4"/>
  <c r="C372" i="4"/>
  <c r="C396" i="4"/>
  <c r="C397" i="4"/>
  <c r="C373" i="4"/>
  <c r="C242" i="4"/>
  <c r="C180" i="4"/>
  <c r="C221" i="4"/>
  <c r="C243" i="4"/>
  <c r="C223" i="4"/>
  <c r="C245" i="4"/>
  <c r="C379" i="4"/>
  <c r="C402" i="4"/>
  <c r="C57" i="4"/>
  <c r="C101" i="4"/>
  <c r="C151" i="4"/>
  <c r="C529" i="4"/>
  <c r="C184" i="4"/>
  <c r="C224" i="4"/>
  <c r="C248" i="4"/>
  <c r="C380" i="4"/>
  <c r="C403" i="4"/>
  <c r="C225" i="4"/>
  <c r="C404" i="4"/>
  <c r="C186" i="4"/>
  <c r="C249" i="4"/>
  <c r="C187" i="4"/>
  <c r="C188" i="4"/>
  <c r="C226" i="4"/>
  <c r="C227" i="4"/>
  <c r="C228" i="4"/>
  <c r="C267" i="4"/>
  <c r="C381" i="4"/>
  <c r="C382" i="4"/>
  <c r="C406" i="4"/>
  <c r="C229" i="4"/>
  <c r="C250" i="4"/>
  <c r="C112" i="4"/>
  <c r="C531" i="4"/>
  <c r="C443" i="4"/>
  <c r="C281" i="4"/>
  <c r="C562" i="4"/>
  <c r="C563" i="4"/>
  <c r="C564" i="4"/>
  <c r="C570" i="4"/>
  <c r="C571" i="4"/>
  <c r="C572" i="4"/>
  <c r="C573" i="4"/>
  <c r="C574" i="4"/>
  <c r="C575" i="4"/>
  <c r="C795" i="4"/>
  <c r="C771" i="4"/>
  <c r="C773" i="4"/>
  <c r="C841" i="4"/>
  <c r="C576" i="4"/>
  <c r="C582" i="4"/>
  <c r="C585" i="4"/>
  <c r="C734" i="4"/>
  <c r="C192" i="4"/>
  <c r="C194" i="4"/>
  <c r="C592" i="4"/>
  <c r="C80" i="4"/>
  <c r="C778" i="4"/>
  <c r="C593" i="4"/>
  <c r="C594" i="4"/>
  <c r="C708" i="4"/>
  <c r="C709" i="4"/>
  <c r="C710" i="4"/>
  <c r="C730" i="4"/>
  <c r="C711" i="4"/>
  <c r="C787" i="4"/>
  <c r="C170" i="4"/>
  <c r="C198" i="4"/>
  <c r="C386" i="4"/>
  <c r="C413" i="4"/>
  <c r="C199" i="4"/>
  <c r="C854" i="4"/>
  <c r="C124" i="4"/>
  <c r="C171" i="4"/>
  <c r="C200" i="4"/>
  <c r="C414" i="4"/>
  <c r="C172" i="4"/>
  <c r="C530" i="4"/>
  <c r="C511" i="4"/>
  <c r="C442" i="4"/>
  <c r="C799" i="4"/>
  <c r="C843" i="4"/>
  <c r="C774" i="4"/>
  <c r="C844" i="4"/>
  <c r="C802" i="4"/>
  <c r="C777" i="4"/>
  <c r="C589" i="4"/>
  <c r="C421" i="4"/>
  <c r="C41" i="4"/>
  <c r="C140" i="4"/>
  <c r="C741" i="4"/>
  <c r="C786" i="4"/>
  <c r="C540" i="4"/>
  <c r="C422" i="4"/>
  <c r="C477" i="4"/>
  <c r="C836" i="4"/>
  <c r="C763" i="4"/>
  <c r="C838" i="4"/>
  <c r="C431" i="4"/>
  <c r="C842" i="4"/>
  <c r="C502" i="4"/>
  <c r="C436" i="4"/>
  <c r="C437" i="4"/>
  <c r="C503" i="4"/>
  <c r="C551" i="4"/>
  <c r="C549" i="4"/>
  <c r="C860" i="4"/>
  <c r="C405" i="4"/>
  <c r="C72" i="4"/>
  <c r="C581" i="4"/>
  <c r="C312" i="4"/>
  <c r="C89" i="4"/>
  <c r="C132" i="4"/>
  <c r="C318" i="4"/>
  <c r="C90" i="4"/>
  <c r="C42" i="4"/>
  <c r="C144" i="4"/>
  <c r="C374" i="4"/>
  <c r="C55" i="4"/>
  <c r="C179" i="4"/>
  <c r="C145" i="4"/>
  <c r="C99" i="4"/>
  <c r="C247" i="4"/>
  <c r="C56" i="4"/>
  <c r="C100" i="4"/>
  <c r="C146" i="4"/>
  <c r="C183" i="4"/>
  <c r="C63" i="4"/>
  <c r="C408" i="4"/>
  <c r="C384" i="4"/>
  <c r="C803" i="4"/>
  <c r="C197" i="4"/>
  <c r="C782" i="4"/>
  <c r="C849" i="4"/>
  <c r="C119" i="4"/>
  <c r="C123" i="4"/>
  <c r="C131" i="4"/>
  <c r="C595" i="4"/>
  <c r="C533" i="4"/>
  <c r="C857" i="4"/>
  <c r="C858" i="4"/>
  <c r="C429" i="4"/>
  <c r="C458" i="4"/>
  <c r="C438" i="4"/>
  <c r="C270" i="4"/>
  <c r="C273" i="4"/>
  <c r="C291" i="4"/>
  <c r="C467" i="4"/>
  <c r="C300" i="4"/>
  <c r="C307" i="4"/>
  <c r="C302" i="4"/>
  <c r="C970" i="4"/>
  <c r="C887" i="4"/>
  <c r="C881" i="4"/>
  <c r="C906" i="4"/>
  <c r="C1020" i="4"/>
  <c r="C1017" i="4"/>
  <c r="C1062" i="4"/>
  <c r="C461" i="4"/>
  <c r="C466" i="4"/>
  <c r="C957" i="4"/>
  <c r="C877" i="4"/>
  <c r="C896" i="4"/>
  <c r="C1021" i="4"/>
  <c r="C870" i="4"/>
  <c r="C941" i="4"/>
  <c r="C1011" i="4"/>
  <c r="C1057" i="4"/>
  <c r="C1058" i="4"/>
  <c r="C1054" i="4"/>
  <c r="C65" i="4"/>
  <c r="C109" i="4"/>
  <c r="C69" i="4"/>
  <c r="C110" i="4"/>
  <c r="C113" i="4"/>
  <c r="C74" i="4"/>
  <c r="C161" i="4"/>
  <c r="C672" i="4"/>
  <c r="C676" i="4"/>
  <c r="C679" i="4"/>
  <c r="C663" i="4"/>
  <c r="C681" i="4"/>
  <c r="C733" i="4"/>
  <c r="C623" i="4"/>
  <c r="C847" i="4"/>
  <c r="C558" i="4"/>
  <c r="C680" i="4"/>
  <c r="C647" i="4"/>
  <c r="C703" i="4"/>
  <c r="C743" i="4"/>
  <c r="C702" i="4"/>
  <c r="C596" i="4"/>
  <c r="C725" i="4"/>
  <c r="C731" i="4"/>
  <c r="C67" i="4"/>
  <c r="C107" i="4"/>
  <c r="C420" i="4"/>
  <c r="C580" i="4"/>
  <c r="C687" i="4"/>
  <c r="C524" i="4"/>
  <c r="C525" i="4"/>
  <c r="C543" i="4"/>
  <c r="C545" i="4"/>
  <c r="C51" i="4"/>
  <c r="C392" i="4"/>
  <c r="C261" i="4"/>
  <c r="C758" i="4"/>
  <c r="C790" i="4"/>
  <c r="C93" i="4"/>
  <c r="C488" i="4"/>
  <c r="C98" i="4"/>
  <c r="C120" i="4"/>
  <c r="C810" i="4"/>
  <c r="C446" i="4"/>
  <c r="C837" i="4"/>
  <c r="C768" i="4"/>
  <c r="C583" i="4"/>
  <c r="C239" i="4"/>
  <c r="C371" i="4"/>
  <c r="C240" i="4"/>
  <c r="C241" i="4"/>
  <c r="C265" i="4"/>
  <c r="C377" i="4"/>
  <c r="C182" i="4"/>
  <c r="C58" i="4"/>
  <c r="C149" i="4"/>
  <c r="C104" i="4"/>
  <c r="C150" i="4"/>
  <c r="C61" i="4"/>
  <c r="C105" i="4"/>
  <c r="C407" i="4"/>
  <c r="C190" i="4"/>
  <c r="C383" i="4"/>
  <c r="C770" i="4"/>
  <c r="C772" i="4"/>
  <c r="C798" i="4"/>
  <c r="C591" i="4"/>
  <c r="C707" i="4"/>
  <c r="C412" i="4"/>
  <c r="C71" i="4"/>
  <c r="C775" i="4"/>
  <c r="C801" i="4"/>
  <c r="C845" i="4"/>
  <c r="C96" i="4"/>
  <c r="C512" i="4"/>
  <c r="C440" i="4"/>
  <c r="C500" i="4"/>
  <c r="C839" i="4"/>
  <c r="C148" i="4"/>
  <c r="C532" i="4"/>
  <c r="C6" i="4"/>
  <c r="C962" i="4"/>
  <c r="C958" i="4"/>
  <c r="C909" i="4"/>
  <c r="C878" i="4"/>
  <c r="C898" i="4"/>
  <c r="C886" i="4"/>
  <c r="C905" i="4"/>
  <c r="C868" i="4"/>
  <c r="C871" i="4"/>
  <c r="C943" i="4"/>
  <c r="C944" i="4"/>
  <c r="C301" i="4"/>
  <c r="C271" i="4"/>
  <c r="C907" i="4"/>
  <c r="C875" i="4"/>
  <c r="C876" i="4"/>
  <c r="C900" i="4"/>
  <c r="C904" i="4"/>
  <c r="C872" i="4"/>
  <c r="C867" i="4"/>
  <c r="C940" i="4"/>
  <c r="C62" i="4"/>
  <c r="C607" i="4"/>
  <c r="C660" i="4"/>
  <c r="C848" i="4"/>
  <c r="C677" i="4"/>
  <c r="C644" i="4"/>
  <c r="C685" i="4"/>
  <c r="C75" i="4"/>
  <c r="C193" i="4"/>
  <c r="C740" i="4"/>
  <c r="C544" i="4"/>
  <c r="C435" i="4"/>
  <c r="C501" i="4"/>
  <c r="C434" i="4"/>
  <c r="C260" i="4"/>
  <c r="C85" i="4"/>
  <c r="C46" i="4"/>
  <c r="C486" i="4"/>
  <c r="C116" i="4"/>
  <c r="C5" i="4"/>
  <c r="C766" i="4"/>
  <c r="C767" i="4"/>
  <c r="C177" i="4"/>
  <c r="C60" i="4"/>
  <c r="C185" i="4"/>
  <c r="C189" i="4"/>
  <c r="C97" i="4"/>
  <c r="C117" i="4"/>
  <c r="C796" i="4"/>
  <c r="C797" i="4"/>
  <c r="C840" i="4"/>
  <c r="C776" i="4"/>
  <c r="C127" i="4"/>
  <c r="C769" i="4"/>
  <c r="C423" i="4"/>
  <c r="C895" i="4"/>
  <c r="C884" i="4"/>
  <c r="C885" i="4"/>
  <c r="C865" i="4"/>
  <c r="C866" i="4"/>
  <c r="C869" i="4"/>
  <c r="C942" i="4"/>
  <c r="C932" i="4"/>
  <c r="C1010" i="4"/>
  <c r="C897" i="4"/>
  <c r="C889" i="4"/>
  <c r="C945" i="4"/>
  <c r="C66" i="4"/>
  <c r="C156" i="4"/>
  <c r="C626" i="4"/>
  <c r="C657" i="4"/>
  <c r="C610" i="4"/>
  <c r="C659" i="4"/>
  <c r="C642" i="4"/>
  <c r="C614" i="4"/>
  <c r="C652" i="4"/>
  <c r="C608" i="4"/>
  <c r="C686" i="4"/>
  <c r="C620" i="4"/>
  <c r="C622" i="4"/>
  <c r="C565" i="4"/>
  <c r="C83" i="4"/>
  <c r="C452" i="4"/>
  <c r="C522" i="4"/>
  <c r="C459" i="4"/>
  <c r="C471" i="4"/>
  <c r="C236" i="4"/>
  <c r="C483" i="4"/>
  <c r="C168" i="4"/>
  <c r="C785" i="4"/>
  <c r="C375" i="4"/>
  <c r="C399" i="4"/>
  <c r="C376" i="4"/>
  <c r="C400" i="4"/>
  <c r="C584" i="4"/>
  <c r="C118" i="4"/>
  <c r="C3" i="4"/>
  <c r="C121" i="4"/>
  <c r="C800" i="4"/>
  <c r="C102" i="4"/>
  <c r="C426" i="4"/>
  <c r="C456" i="4"/>
  <c r="C94" i="4"/>
  <c r="C122" i="4"/>
  <c r="C220" i="4"/>
  <c r="C903" i="4"/>
  <c r="C874" i="4"/>
  <c r="C894" i="4"/>
  <c r="C276" i="4"/>
  <c r="C655" i="4"/>
  <c r="C656" i="4"/>
  <c r="C704" i="4"/>
  <c r="C654" i="4"/>
  <c r="C721" i="4"/>
  <c r="C499" i="4"/>
  <c r="C526" i="4"/>
  <c r="C753" i="4"/>
  <c r="C793" i="4"/>
  <c r="C834" i="4"/>
  <c r="C852" i="4"/>
  <c r="C853" i="4"/>
  <c r="C569" i="4"/>
  <c r="C103" i="4"/>
  <c r="C167" i="4"/>
  <c r="C4" i="4"/>
  <c r="C811" i="4"/>
  <c r="C658" i="4"/>
  <c r="C136" i="4"/>
  <c r="C899" i="4"/>
  <c r="C888" i="4"/>
  <c r="C1013" i="4"/>
  <c r="C1008" i="4"/>
  <c r="C928" i="4"/>
  <c r="C1087" i="4"/>
  <c r="C108" i="4"/>
  <c r="C653" i="4"/>
  <c r="C633" i="4"/>
  <c r="C638" i="4"/>
  <c r="C641" i="4"/>
  <c r="C637" i="4"/>
  <c r="C859" i="4"/>
  <c r="C163" i="4"/>
  <c r="C491" i="4"/>
  <c r="C762" i="4"/>
  <c r="C45" i="4"/>
  <c r="C115" i="4"/>
  <c r="C2" i="4"/>
  <c r="C169" i="4"/>
  <c r="C427" i="4"/>
  <c r="C147" i="4"/>
  <c r="C828" i="4"/>
  <c r="C639" i="4"/>
  <c r="C675" i="4"/>
  <c r="C137" i="4"/>
  <c r="C222" i="4"/>
  <c r="C266" i="4"/>
  <c r="C378" i="4"/>
  <c r="C963" i="4"/>
  <c r="C933" i="4"/>
  <c r="C892" i="4"/>
  <c r="C864" i="4"/>
  <c r="C1014" i="4"/>
  <c r="C939" i="4"/>
  <c r="C1059" i="4"/>
  <c r="C613" i="4"/>
  <c r="C780" i="4"/>
  <c r="C474" i="4"/>
  <c r="C833" i="4"/>
  <c r="C166" i="4"/>
  <c r="C588" i="4"/>
  <c r="C37" i="4"/>
  <c r="C794" i="4"/>
  <c r="C835" i="4"/>
  <c r="C59" i="4"/>
  <c r="C609" i="4"/>
  <c r="C432" i="4"/>
  <c r="C542" i="4"/>
  <c r="C244" i="4"/>
  <c r="C401" i="4"/>
  <c r="C937" i="4"/>
  <c r="C277" i="4"/>
  <c r="C634" i="4"/>
  <c r="C673" i="4"/>
  <c r="C636" i="4"/>
  <c r="C561" i="4"/>
  <c r="C164" i="4"/>
  <c r="C578" i="4"/>
  <c r="C47" i="4"/>
  <c r="C784" i="4"/>
  <c r="C135" i="4"/>
  <c r="C457" i="4"/>
  <c r="C181" i="4"/>
  <c r="C274" i="4"/>
  <c r="C960" i="4"/>
  <c r="C883" i="4"/>
  <c r="C935" i="4"/>
  <c r="C441" i="4"/>
  <c r="C275" i="4"/>
  <c r="C806" i="4"/>
  <c r="C621" i="4"/>
  <c r="C605" i="4"/>
  <c r="C523" i="4"/>
  <c r="C321" i="4"/>
  <c r="C851" i="4"/>
  <c r="C84" i="4"/>
  <c r="C262" i="4"/>
  <c r="C92" i="4"/>
  <c r="C91" i="4"/>
  <c r="C661" i="4"/>
  <c r="C809" i="4"/>
  <c r="C95" i="4"/>
  <c r="C391" i="4"/>
  <c r="C44" i="4"/>
  <c r="C134" i="4"/>
  <c r="C43" i="4"/>
  <c r="C133" i="4"/>
  <c r="C931" i="4"/>
  <c r="C697" i="4"/>
  <c r="C670" i="4"/>
  <c r="C611" i="4"/>
  <c r="C781" i="4"/>
  <c r="C165" i="4"/>
  <c r="C560" i="4"/>
  <c r="C761" i="4"/>
  <c r="C393" i="4"/>
  <c r="C934" i="4"/>
  <c r="C1056" i="4"/>
  <c r="C643" i="4"/>
  <c r="C678" i="4"/>
  <c r="C635" i="4"/>
  <c r="C568" i="4"/>
  <c r="C191" i="4"/>
  <c r="C424" i="4"/>
  <c r="C444" i="4"/>
  <c r="C893" i="4"/>
  <c r="C936" i="4"/>
  <c r="C701" i="4"/>
  <c r="C846" i="4"/>
  <c r="C674" i="4"/>
  <c r="C82" i="4"/>
  <c r="C873" i="4"/>
  <c r="C1015" i="4"/>
  <c r="C863" i="4"/>
  <c r="C930" i="4"/>
  <c r="C807" i="4"/>
  <c r="C303" i="4"/>
  <c r="C268" i="4"/>
  <c r="C723" i="4"/>
  <c r="C862" i="4"/>
  <c r="C729" i="4"/>
  <c r="C805" i="4"/>
  <c r="C454" i="4"/>
  <c r="C527" i="4"/>
  <c r="C882" i="4"/>
  <c r="C938" i="4"/>
  <c r="C696" i="4"/>
  <c r="C284" i="4"/>
  <c r="C832" i="4"/>
  <c r="C559" i="4"/>
  <c r="C285" i="4"/>
  <c r="C282" i="4"/>
  <c r="C698" i="4"/>
  <c r="C760" i="4"/>
  <c r="C791" i="4"/>
  <c r="C433" i="4"/>
  <c r="C792" i="4"/>
  <c r="C831" i="4"/>
  <c r="C850" i="4"/>
  <c r="C759" i="4"/>
  <c r="C162" i="4"/>
  <c r="C783" i="4"/>
  <c r="C671" i="4"/>
  <c r="C808" i="4"/>
  <c r="C283" i="4"/>
  <c r="C411" i="4"/>
  <c r="C81" i="4"/>
  <c r="C756" i="4"/>
  <c r="C779" i="4"/>
  <c r="C1012" i="4"/>
  <c r="C737" i="4"/>
  <c r="C567" i="4"/>
  <c r="C755" i="4"/>
  <c r="C428" i="4"/>
  <c r="C453" i="4"/>
  <c r="C566" i="4"/>
  <c r="C269" i="4"/>
  <c r="C724" i="4"/>
  <c r="C287" i="4"/>
  <c r="C451" i="4"/>
  <c r="C695" i="4"/>
  <c r="C929" i="4"/>
  <c r="C128" i="4"/>
  <c r="C830" i="4"/>
  <c r="C804" i="4"/>
  <c r="C706" i="4"/>
  <c r="C288" i="4"/>
  <c r="C394" i="4"/>
  <c r="C305" i="4"/>
  <c r="C129" i="4"/>
  <c r="C86" i="4"/>
  <c r="C829" i="4"/>
  <c r="C369" i="4"/>
  <c r="C754" i="4"/>
  <c r="C38" i="4"/>
  <c r="C722" i="4"/>
  <c r="C279" i="4"/>
  <c r="C87" i="4"/>
  <c r="C130" i="4"/>
  <c r="C455" i="4"/>
  <c r="C410" i="4"/>
  <c r="C88" i="4"/>
  <c r="C39" i="4"/>
  <c r="C280" i="4"/>
  <c r="C237" i="4"/>
  <c r="C40" i="4"/>
  <c r="C450" i="4"/>
  <c r="C349" i="4"/>
  <c r="C705" i="4"/>
  <c r="C482" i="4"/>
  <c r="C332" i="4"/>
  <c r="C485" i="4"/>
  <c r="C338" i="4"/>
  <c r="C507" i="4"/>
  <c r="C508" i="4"/>
  <c r="C367" i="4"/>
  <c r="C325" i="4"/>
  <c r="C326" i="4"/>
  <c r="C480" i="4"/>
  <c r="C481" i="4"/>
  <c r="C336" i="4"/>
  <c r="C337" i="4"/>
  <c r="C487" i="4"/>
  <c r="C316" i="4"/>
  <c r="C476" i="4"/>
  <c r="C319" i="4"/>
  <c r="C342" i="4"/>
  <c r="C343" i="4"/>
  <c r="C345" i="4"/>
  <c r="C361" i="4"/>
  <c r="C365" i="4"/>
  <c r="C475" i="4"/>
  <c r="C323" i="4"/>
  <c r="C478" i="4"/>
  <c r="C479" i="4"/>
  <c r="C329" i="4"/>
  <c r="C489" i="4"/>
  <c r="C344" i="4"/>
  <c r="C490" i="4"/>
  <c r="C350" i="4"/>
  <c r="C351" i="4"/>
  <c r="C352" i="4"/>
  <c r="C492" i="4"/>
  <c r="C493" i="4"/>
  <c r="C353" i="4"/>
  <c r="C494" i="4"/>
  <c r="C354" i="4"/>
  <c r="C355" i="4"/>
  <c r="C356" i="4"/>
  <c r="C495" i="4"/>
  <c r="C496" i="4"/>
  <c r="C497" i="4"/>
  <c r="C504" i="4"/>
  <c r="C510" i="4"/>
  <c r="C368" i="4"/>
  <c r="C324" i="4"/>
  <c r="C334" i="4"/>
  <c r="C320" i="4"/>
  <c r="C328" i="4"/>
  <c r="C357" i="4"/>
  <c r="C358" i="4"/>
  <c r="C359" i="4"/>
  <c r="C362" i="4"/>
  <c r="C348" i="4"/>
  <c r="C976" i="4"/>
  <c r="C977" i="4"/>
  <c r="C978" i="4"/>
  <c r="C981" i="4"/>
  <c r="C996" i="4"/>
  <c r="C998" i="4"/>
  <c r="C1001" i="4"/>
  <c r="C1002" i="4"/>
  <c r="C986" i="4"/>
  <c r="C987" i="4"/>
  <c r="C988" i="4"/>
  <c r="C992" i="4"/>
  <c r="C993" i="4"/>
  <c r="C1003" i="4"/>
  <c r="C1004" i="4"/>
  <c r="C1005" i="4"/>
  <c r="C1006" i="4"/>
  <c r="C971" i="4"/>
  <c r="C972" i="4"/>
  <c r="C989" i="4"/>
  <c r="C990" i="4"/>
  <c r="C1007" i="4"/>
  <c r="C1026" i="4"/>
  <c r="C926" i="4"/>
  <c r="C1037" i="4"/>
  <c r="C1038" i="4"/>
  <c r="C916" i="4"/>
  <c r="C917" i="4"/>
  <c r="C918" i="4"/>
  <c r="C922" i="4"/>
  <c r="C927" i="4"/>
  <c r="C1024" i="4"/>
  <c r="C1025" i="4"/>
  <c r="C1028" i="4"/>
  <c r="C1030" i="4"/>
  <c r="C1032" i="4"/>
  <c r="C1035" i="4"/>
  <c r="C1027" i="4"/>
  <c r="C1040" i="4"/>
  <c r="C1044" i="4"/>
  <c r="C1045" i="4"/>
  <c r="C1046" i="4"/>
  <c r="C1048" i="4"/>
  <c r="C1049" i="4"/>
  <c r="C1050" i="4"/>
  <c r="C1051" i="4"/>
  <c r="C1041" i="4"/>
  <c r="C1052" i="4"/>
  <c r="C1053" i="4"/>
  <c r="C949" i="4"/>
  <c r="C950" i="4"/>
  <c r="C952" i="4"/>
  <c r="C953" i="4"/>
  <c r="C954" i="4"/>
  <c r="C956" i="4"/>
  <c r="C1073" i="4"/>
  <c r="C1042" i="4"/>
  <c r="C1043" i="4"/>
  <c r="C1083" i="4"/>
  <c r="C1084" i="4"/>
  <c r="C1066" i="4"/>
  <c r="C1069" i="4"/>
  <c r="C919" i="4"/>
  <c r="C1076" i="4"/>
  <c r="C1077" i="4"/>
  <c r="C1078" i="4"/>
  <c r="C1065" i="4"/>
  <c r="C1070" i="4"/>
  <c r="C1071" i="4"/>
  <c r="C1081" i="4"/>
  <c r="C1063" i="4"/>
  <c r="C1064" i="4"/>
  <c r="C1075" i="4"/>
  <c r="C1079" i="4"/>
  <c r="C1080" i="4"/>
  <c r="C1090" i="4"/>
  <c r="C1091" i="4"/>
  <c r="C484" i="4"/>
  <c r="C505" i="4"/>
  <c r="C366" i="4"/>
  <c r="C506" i="4"/>
  <c r="C322" i="4"/>
  <c r="C333" i="4"/>
  <c r="C335" i="4"/>
  <c r="C339" i="4"/>
  <c r="C315" i="4"/>
  <c r="C317" i="4"/>
  <c r="C363" i="4"/>
  <c r="C364" i="4"/>
  <c r="C340" i="4"/>
  <c r="C360" i="4"/>
  <c r="C498" i="4"/>
  <c r="C331" i="4"/>
  <c r="C341" i="4"/>
  <c r="C750" i="4"/>
  <c r="C751" i="4"/>
  <c r="C627" i="4"/>
  <c r="C650" i="4"/>
  <c r="C690" i="4"/>
  <c r="C628" i="4"/>
  <c r="C651" i="4"/>
  <c r="C692" i="4"/>
  <c r="C693" i="4"/>
  <c r="C668" i="4"/>
  <c r="C632" i="4"/>
  <c r="C669" i="4"/>
  <c r="C694" i="4"/>
  <c r="C649" i="4"/>
  <c r="C700" i="4"/>
  <c r="C602" i="4"/>
  <c r="C557" i="4"/>
  <c r="C599" i="4"/>
  <c r="C713" i="4"/>
  <c r="C726" i="4"/>
  <c r="C600" i="4"/>
  <c r="C601" i="4"/>
  <c r="C603" i="4"/>
  <c r="C550" i="4"/>
  <c r="C554" i="4"/>
  <c r="C232" i="4"/>
  <c r="C387" i="4"/>
  <c r="C233" i="4"/>
  <c r="C201" i="4"/>
  <c r="C416" i="4"/>
  <c r="C234" i="4"/>
  <c r="C202" i="4"/>
  <c r="C417" i="4"/>
  <c r="C286" i="4"/>
  <c r="C204" i="4"/>
  <c r="C418" i="4"/>
  <c r="C253" i="4"/>
  <c r="C389" i="4"/>
  <c r="C631" i="4"/>
  <c r="C32" i="4"/>
  <c r="C33" i="4"/>
  <c r="C174" i="4"/>
  <c r="C175" i="4"/>
  <c r="C36" i="4"/>
  <c r="C126" i="4"/>
  <c r="C176" i="4"/>
  <c r="C752" i="4"/>
  <c r="C447" i="4"/>
  <c r="C419" i="4"/>
  <c r="C856" i="4"/>
  <c r="C714" i="4"/>
  <c r="C715" i="4"/>
  <c r="C716" i="4"/>
  <c r="C717" i="4"/>
  <c r="C732" i="4"/>
  <c r="C736" i="4"/>
  <c r="C718" i="4"/>
  <c r="C719" i="4"/>
  <c r="C720" i="4"/>
  <c r="C390" i="4"/>
  <c r="C789" i="4"/>
  <c r="C855" i="4"/>
  <c r="C516" i="4"/>
  <c r="C517" i="4"/>
  <c r="C520" i="4"/>
  <c r="C513" i="4"/>
  <c r="C514" i="4"/>
  <c r="C515" i="4"/>
  <c r="C205" i="4"/>
  <c r="C448" i="4"/>
  <c r="C555" i="4"/>
  <c r="C556" i="4"/>
  <c r="C521" i="4"/>
  <c r="C7" i="4"/>
  <c r="C11" i="4"/>
  <c r="C13" i="4"/>
  <c r="C861" i="4"/>
  <c r="C814" i="4"/>
  <c r="C815" i="4"/>
  <c r="C817" i="4"/>
  <c r="C818" i="4"/>
  <c r="C823" i="4"/>
  <c r="C824" i="4"/>
  <c r="C24" i="4"/>
  <c r="C12" i="4"/>
  <c r="C813" i="4"/>
  <c r="C821" i="4"/>
  <c r="C25" i="4"/>
  <c r="C29" i="4"/>
  <c r="C30" i="4"/>
  <c r="C207" i="4"/>
  <c r="C211" i="4"/>
  <c r="C218" i="4"/>
  <c r="C219" i="4"/>
  <c r="C14" i="4"/>
  <c r="C28" i="4"/>
  <c r="C210" i="4"/>
  <c r="C212" i="4"/>
  <c r="C215" i="4"/>
  <c r="C258" i="4"/>
  <c r="C256" i="4"/>
  <c r="C208" i="4"/>
  <c r="C213" i="4"/>
  <c r="C788" i="4"/>
  <c r="C235" i="4"/>
  <c r="C509" i="4"/>
  <c r="C330" i="4"/>
  <c r="C346" i="4"/>
  <c r="C347" i="4"/>
  <c r="C327" i="4"/>
  <c r="C975" i="4"/>
  <c r="C985" i="4"/>
  <c r="C982" i="4"/>
  <c r="C973" i="4"/>
  <c r="C980" i="4"/>
  <c r="C995" i="4"/>
  <c r="C997" i="4"/>
  <c r="C994" i="4"/>
  <c r="C999" i="4"/>
  <c r="C912" i="4"/>
  <c r="C915" i="4"/>
  <c r="C921" i="4"/>
  <c r="C923" i="4"/>
  <c r="C925" i="4"/>
  <c r="C1029" i="4"/>
  <c r="C1034" i="4"/>
  <c r="C1039" i="4"/>
  <c r="C1047" i="4"/>
  <c r="C920" i="4"/>
  <c r="C948" i="4"/>
  <c r="C1067" i="4"/>
  <c r="C1068" i="4"/>
  <c r="C1072" i="4"/>
  <c r="C1082" i="4"/>
  <c r="C1085" i="4"/>
  <c r="C955" i="4"/>
  <c r="C974" i="4"/>
  <c r="C979" i="4"/>
  <c r="C1000" i="4"/>
  <c r="C991" i="4"/>
  <c r="C983" i="4"/>
  <c r="C914" i="4"/>
  <c r="C924" i="4"/>
  <c r="C1031" i="4"/>
  <c r="C1033" i="4"/>
  <c r="C1036" i="4"/>
  <c r="C691" i="4"/>
  <c r="C630" i="4"/>
  <c r="C699" i="4"/>
  <c r="C252" i="4"/>
  <c r="C415" i="4"/>
  <c r="C203" i="4"/>
  <c r="C388" i="4"/>
  <c r="C125" i="4"/>
  <c r="C34" i="4"/>
  <c r="C35" i="4"/>
  <c r="C536" i="4"/>
  <c r="C537" i="4"/>
  <c r="C518" i="4"/>
  <c r="C519" i="4"/>
  <c r="C10" i="4"/>
  <c r="C812" i="4"/>
  <c r="C820" i="4"/>
  <c r="C822" i="4"/>
  <c r="C825" i="4"/>
  <c r="C826" i="4"/>
  <c r="C16" i="4"/>
  <c r="C17" i="4"/>
  <c r="C19" i="4"/>
  <c r="C816" i="4"/>
  <c r="C819" i="4"/>
  <c r="C827" i="4"/>
  <c r="C31" i="4"/>
  <c r="C206" i="4"/>
  <c r="C209" i="4"/>
  <c r="C254" i="4"/>
  <c r="C255" i="4"/>
  <c r="C259" i="4"/>
  <c r="C20" i="4"/>
  <c r="C217" i="4"/>
  <c r="C26" i="4"/>
  <c r="C27" i="4"/>
  <c r="C984" i="4"/>
  <c r="C913" i="4"/>
  <c r="C951" i="4"/>
  <c r="C1074" i="4"/>
  <c r="C947" i="4"/>
  <c r="C173" i="4"/>
  <c r="C449" i="4"/>
  <c r="C9" i="4"/>
  <c r="C18" i="4"/>
  <c r="C23" i="4"/>
  <c r="C216" i="4"/>
  <c r="C257" i="4"/>
  <c r="C214" i="4"/>
  <c r="C629" i="4"/>
  <c r="C8" i="4"/>
  <c r="C15" i="4"/>
  <c r="C22" i="4"/>
  <c r="C21" i="4"/>
  <c r="C1310" i="4"/>
  <c r="C1434" i="4"/>
  <c r="C1432" i="4"/>
  <c r="C1316" i="4"/>
  <c r="C1437" i="4"/>
  <c r="C1429" i="4"/>
  <c r="C1315" i="4"/>
  <c r="C1427" i="4"/>
  <c r="C1428" i="4"/>
  <c r="C1311" i="4"/>
  <c r="C1312" i="4"/>
  <c r="C1313" i="4"/>
  <c r="C1325" i="4"/>
  <c r="C1319" i="4"/>
  <c r="C1321" i="4"/>
  <c r="C1324" i="4"/>
  <c r="C1787" i="4"/>
  <c r="C1846" i="4"/>
  <c r="C1848" i="4"/>
  <c r="C1862" i="4"/>
  <c r="C1842" i="4"/>
  <c r="C1843" i="4"/>
  <c r="C1844" i="4"/>
  <c r="C1845" i="4"/>
  <c r="C1795" i="4"/>
  <c r="C1868" i="4"/>
  <c r="C1771" i="4"/>
  <c r="C1769" i="4"/>
  <c r="C1788" i="4"/>
  <c r="C1789" i="4"/>
  <c r="C1790" i="4"/>
  <c r="C1807" i="4"/>
  <c r="C1866" i="4"/>
  <c r="C1865" i="4"/>
  <c r="C1768" i="4"/>
  <c r="C1826" i="4"/>
  <c r="C1827" i="4"/>
  <c r="C1836" i="4"/>
  <c r="C1850" i="4"/>
  <c r="C1852" i="4"/>
  <c r="C1860" i="4"/>
  <c r="C1863" i="4"/>
  <c r="C1864" i="4"/>
  <c r="C1772" i="4"/>
  <c r="C1773" i="4"/>
  <c r="C1774" i="4"/>
  <c r="C1775" i="4"/>
  <c r="C1776" i="4"/>
  <c r="C1786" i="4"/>
  <c r="C1791" i="4"/>
  <c r="C1793" i="4"/>
  <c r="C1794" i="4"/>
  <c r="C1804" i="4"/>
  <c r="C1805" i="4"/>
  <c r="C1806" i="4"/>
  <c r="C1816" i="4"/>
  <c r="C1877" i="4"/>
  <c r="C1872" i="4"/>
  <c r="C1876" i="4"/>
  <c r="C1881" i="4"/>
  <c r="C1285" i="4"/>
  <c r="C1405" i="4"/>
  <c r="C1317" i="4"/>
  <c r="C1308" i="4"/>
  <c r="C1433" i="4"/>
  <c r="C1307" i="4"/>
  <c r="C1320" i="4"/>
  <c r="C1306" i="4"/>
  <c r="C1430" i="4"/>
  <c r="C1431" i="4"/>
  <c r="C1323" i="4"/>
  <c r="C1309" i="4"/>
  <c r="C1115" i="4"/>
  <c r="C1117" i="4"/>
  <c r="C1162" i="4"/>
  <c r="C1201" i="4"/>
  <c r="C1120" i="4"/>
  <c r="C1121" i="4"/>
  <c r="C1202" i="4"/>
  <c r="C1122" i="4"/>
  <c r="C1123" i="4"/>
  <c r="C1203" i="4"/>
  <c r="C1124" i="4"/>
  <c r="C1127" i="4"/>
  <c r="C1205" i="4"/>
  <c r="C1206" i="4"/>
  <c r="C1129" i="4"/>
  <c r="C1167" i="4"/>
  <c r="C1130" i="4"/>
  <c r="C1168" i="4"/>
  <c r="C1133" i="4"/>
  <c r="C1170" i="4"/>
  <c r="C1134" i="4"/>
  <c r="C1209" i="4"/>
  <c r="C1172" i="4"/>
  <c r="C1210" i="4"/>
  <c r="C1136" i="4"/>
  <c r="C1138" i="4"/>
  <c r="C1585" i="4"/>
  <c r="C1586" i="4"/>
  <c r="C1540" i="4"/>
  <c r="C1572" i="4"/>
  <c r="C1603" i="4"/>
  <c r="C1574" i="4"/>
  <c r="C1576" i="4"/>
  <c r="C1610" i="4"/>
  <c r="C1594" i="4"/>
  <c r="C1611" i="4"/>
  <c r="C1656" i="4"/>
  <c r="C1582" i="4"/>
  <c r="C1595" i="4"/>
  <c r="C1612" i="4"/>
  <c r="C1583" i="4"/>
  <c r="C1613" i="4"/>
  <c r="C1564" i="4"/>
  <c r="C1584" i="4"/>
  <c r="C1614" i="4"/>
  <c r="C1659" i="4"/>
  <c r="C1663" i="4"/>
  <c r="C1554" i="4"/>
  <c r="C1580" i="4"/>
  <c r="C1556" i="4"/>
  <c r="C1593" i="4"/>
  <c r="C1557" i="4"/>
  <c r="C1558" i="4"/>
  <c r="C1486" i="4"/>
  <c r="C1499" i="4"/>
  <c r="C1639" i="4"/>
  <c r="C1542" i="4"/>
  <c r="C1617" i="4"/>
  <c r="C1619" i="4"/>
  <c r="C1626" i="4"/>
  <c r="C1636" i="4"/>
  <c r="C1621" i="4"/>
  <c r="C1646" i="4"/>
  <c r="C1647" i="4"/>
  <c r="C1633" i="4"/>
  <c r="C1648" i="4"/>
  <c r="C1651" i="4"/>
  <c r="C1631" i="4"/>
  <c r="C1512" i="4"/>
  <c r="C1529" i="4"/>
  <c r="C1473" i="4"/>
  <c r="C1474" i="4"/>
  <c r="C1423" i="4"/>
  <c r="C1152" i="4"/>
  <c r="C1108" i="4"/>
  <c r="C1570" i="4"/>
  <c r="C1598" i="4"/>
  <c r="C1326" i="4"/>
  <c r="C1727" i="4"/>
  <c r="C1729" i="4"/>
  <c r="C1730" i="4"/>
  <c r="C1539" i="4"/>
  <c r="C1571" i="4"/>
  <c r="C1185" i="4"/>
  <c r="C1601" i="4"/>
  <c r="C1588" i="4"/>
  <c r="C1732" i="4"/>
  <c r="C1544" i="4"/>
  <c r="C1146" i="4"/>
  <c r="C1186" i="4"/>
  <c r="C1189" i="4"/>
  <c r="C1605" i="4"/>
  <c r="C1151" i="4"/>
  <c r="C1478" i="4"/>
  <c r="C1545" i="4"/>
  <c r="C1546" i="4"/>
  <c r="C1190" i="4"/>
  <c r="C1191" i="4"/>
  <c r="C1192" i="4"/>
  <c r="C1109" i="4"/>
  <c r="C1153" i="4"/>
  <c r="C1551" i="4"/>
  <c r="C1579" i="4"/>
  <c r="C1552" i="4"/>
  <c r="C1553" i="4"/>
  <c r="C1657" i="4"/>
  <c r="C1565" i="4"/>
  <c r="C1256" i="4"/>
  <c r="C1291" i="4"/>
  <c r="C1354" i="4"/>
  <c r="C1355" i="4"/>
  <c r="C1257" i="4"/>
  <c r="C1294" i="4"/>
  <c r="C1356" i="4"/>
  <c r="C1238" i="4"/>
  <c r="C1357" i="4"/>
  <c r="C1615" i="4"/>
  <c r="C1597" i="4"/>
  <c r="C1661" i="4"/>
  <c r="C1176" i="4"/>
  <c r="C1751" i="4"/>
  <c r="C1752" i="4"/>
  <c r="C1662" i="4"/>
  <c r="C1214" i="4"/>
  <c r="C1753" i="4"/>
  <c r="C1567" i="4"/>
  <c r="C1664" i="4"/>
  <c r="C1093" i="4"/>
  <c r="C1181" i="4"/>
  <c r="C1665" i="4"/>
  <c r="C1702" i="4"/>
  <c r="C1725" i="4"/>
  <c r="C1737" i="4"/>
  <c r="C1738" i="4"/>
  <c r="C1262" i="4"/>
  <c r="C1363" i="4"/>
  <c r="C1364" i="4"/>
  <c r="C1263" i="4"/>
  <c r="C1340" i="4"/>
  <c r="C1264" i="4"/>
  <c r="C1220" i="4"/>
  <c r="C1247" i="4"/>
  <c r="C1366" i="4"/>
  <c r="C1342" i="4"/>
  <c r="C1222" i="4"/>
  <c r="C1249" i="4"/>
  <c r="C1278" i="4"/>
  <c r="C1344" i="4"/>
  <c r="C1223" i="4"/>
  <c r="C1266" i="4"/>
  <c r="C1279" i="4"/>
  <c r="C1156" i="4"/>
  <c r="C1199" i="4"/>
  <c r="C1113" i="4"/>
  <c r="C1157" i="4"/>
  <c r="C1114" i="4"/>
  <c r="C1160" i="4"/>
  <c r="C1480" i="4"/>
  <c r="C1446" i="4"/>
  <c r="C1465" i="4"/>
  <c r="C1396" i="4"/>
  <c r="C1466" i="4"/>
  <c r="C1398" i="4"/>
  <c r="C1467" i="4"/>
  <c r="C1225" i="4"/>
  <c r="C1347" i="4"/>
  <c r="C1370" i="4"/>
  <c r="C1270" i="4"/>
  <c r="C1228" i="4"/>
  <c r="C1229" i="4"/>
  <c r="C1348" i="4"/>
  <c r="C1371" i="4"/>
  <c r="C1230" i="4"/>
  <c r="C1251" i="4"/>
  <c r="C1280" i="4"/>
  <c r="C1349" i="4"/>
  <c r="C1372" i="4"/>
  <c r="C1231" i="4"/>
  <c r="C1281" i="4"/>
  <c r="C1351" i="4"/>
  <c r="C1373" i="4"/>
  <c r="C1284" i="4"/>
  <c r="C1171" i="4"/>
  <c r="C1411" i="4"/>
  <c r="C1455" i="4"/>
  <c r="C1471" i="4"/>
  <c r="C1450" i="4"/>
  <c r="C1538" i="4"/>
  <c r="C1562" i="4"/>
  <c r="C1490" i="4"/>
  <c r="C1491" i="4"/>
  <c r="C1493" i="4"/>
  <c r="C1495" i="4"/>
  <c r="C1497" i="4"/>
  <c r="C1498" i="4"/>
  <c r="C1504" i="4"/>
  <c r="C1505" i="4"/>
  <c r="C1506" i="4"/>
  <c r="C1507" i="4"/>
  <c r="C1508" i="4"/>
  <c r="C1682" i="4"/>
  <c r="C1712" i="4"/>
  <c r="C1745" i="4"/>
  <c r="C1509" i="4"/>
  <c r="C1514" i="4"/>
  <c r="C1515" i="4"/>
  <c r="C1516" i="4"/>
  <c r="C1517" i="4"/>
  <c r="C1518" i="4"/>
  <c r="C1519" i="4"/>
  <c r="C1520" i="4"/>
  <c r="C1161" i="4"/>
  <c r="C1522" i="4"/>
  <c r="C1688" i="4"/>
  <c r="C1523" i="4"/>
  <c r="C1524" i="4"/>
  <c r="C1526" i="4"/>
  <c r="C1618" i="4"/>
  <c r="C1718" i="4"/>
  <c r="C1235" i="4"/>
  <c r="C1644" i="4"/>
  <c r="C1620" i="4"/>
  <c r="C1630" i="4"/>
  <c r="C1254" i="4"/>
  <c r="C1255" i="4"/>
  <c r="C1290" i="4"/>
  <c r="C1534" i="4"/>
  <c r="C1643" i="4"/>
  <c r="C1652" i="4"/>
  <c r="C1653" i="4"/>
  <c r="C1536" i="4"/>
  <c r="C1537" i="4"/>
  <c r="C1654" i="4"/>
  <c r="C1649" i="4"/>
  <c r="C1451" i="4"/>
  <c r="C1406" i="4"/>
  <c r="C1453" i="4"/>
  <c r="C1410" i="4"/>
  <c r="C1713" i="4"/>
  <c r="C1746" i="4"/>
  <c r="C1689" i="4"/>
  <c r="C1748" i="4"/>
  <c r="C1715" i="4"/>
  <c r="C1691" i="4"/>
  <c r="C1716" i="4"/>
  <c r="C1694" i="4"/>
  <c r="C1695" i="4"/>
  <c r="C1696" i="4"/>
  <c r="C1714" i="4"/>
  <c r="C1719" i="4"/>
  <c r="C1485" i="4"/>
  <c r="C1587" i="4"/>
  <c r="C1154" i="4"/>
  <c r="C1092" i="4"/>
  <c r="C1180" i="4"/>
  <c r="C1382" i="4"/>
  <c r="C1419" i="4"/>
  <c r="C1384" i="4"/>
  <c r="C1420" i="4"/>
  <c r="C1463" i="4"/>
  <c r="C1421" i="4"/>
  <c r="C1390" i="4"/>
  <c r="C1440" i="4"/>
  <c r="C1441" i="4"/>
  <c r="C1391" i="4"/>
  <c r="C1675" i="4"/>
  <c r="C1708" i="4"/>
  <c r="C1676" i="4"/>
  <c r="C1709" i="4"/>
  <c r="C1710" i="4"/>
  <c r="C1741" i="4"/>
  <c r="C1679" i="4"/>
  <c r="C1742" i="4"/>
  <c r="C1393" i="4"/>
  <c r="C1680" i="4"/>
  <c r="C1394" i="4"/>
  <c r="C1445" i="4"/>
  <c r="C1684" i="4"/>
  <c r="C1685" i="4"/>
  <c r="C1464" i="4"/>
  <c r="C1686" i="4"/>
  <c r="C1687" i="4"/>
  <c r="C1399" i="4"/>
  <c r="C1400" i="4"/>
  <c r="C1468" i="4"/>
  <c r="C1402" i="4"/>
  <c r="C1482" i="4"/>
  <c r="C1483" i="4"/>
  <c r="C1449" i="4"/>
  <c r="C1403" i="4"/>
  <c r="C1408" i="4"/>
  <c r="C1454" i="4"/>
  <c r="C1481" i="4"/>
  <c r="C1456" i="4"/>
  <c r="C1472" i="4"/>
  <c r="C1341" i="4"/>
  <c r="C1368" i="4"/>
  <c r="C1112" i="4"/>
  <c r="C1397" i="4"/>
  <c r="C1379" i="4"/>
  <c r="C1492" i="4"/>
  <c r="C1496" i="4"/>
  <c r="C1360" i="4"/>
  <c r="C1726" i="4"/>
  <c r="C1260" i="4"/>
  <c r="C1666" i="4"/>
  <c r="C1095" i="4"/>
  <c r="C1328" i="4"/>
  <c r="C1361" i="4"/>
  <c r="C1100" i="4"/>
  <c r="C1329" i="4"/>
  <c r="C1330" i="4"/>
  <c r="C1703" i="4"/>
  <c r="C1731" i="4"/>
  <c r="C1101" i="4"/>
  <c r="C1110" i="4"/>
  <c r="C1248" i="4"/>
  <c r="C1367" i="4"/>
  <c r="C1193" i="4"/>
  <c r="C1194" i="4"/>
  <c r="C1369" i="4"/>
  <c r="C1195" i="4"/>
  <c r="C1196" i="4"/>
  <c r="C1197" i="4"/>
  <c r="C1111" i="4"/>
  <c r="C1268" i="4"/>
  <c r="C1198" i="4"/>
  <c r="C1346" i="4"/>
  <c r="C1269" i="4"/>
  <c r="C1119" i="4"/>
  <c r="C1163" i="4"/>
  <c r="C1272" i="4"/>
  <c r="C1273" i="4"/>
  <c r="C1258" i="4"/>
  <c r="C1295" i="4"/>
  <c r="C1275" i="4"/>
  <c r="C1240" i="4"/>
  <c r="C1179" i="4"/>
  <c r="C1215" i="4"/>
  <c r="C1276" i="4"/>
  <c r="C1216" i="4"/>
  <c r="C1241" i="4"/>
  <c r="C1754" i="4"/>
  <c r="C1242" i="4"/>
  <c r="C1259" i="4"/>
  <c r="C1358" i="4"/>
  <c r="C1380" i="4"/>
  <c r="C1296" i="4"/>
  <c r="C1359" i="4"/>
  <c r="C1381" i="4"/>
  <c r="C1670" i="4"/>
  <c r="C1155" i="4"/>
  <c r="C1756" i="4"/>
  <c r="C1221" i="4"/>
  <c r="C1531" i="4"/>
  <c r="C1740" i="4"/>
  <c r="C1164" i="4"/>
  <c r="C1436" i="4"/>
  <c r="C1404" i="4"/>
  <c r="C1435" i="4"/>
  <c r="C1322" i="4"/>
  <c r="C1314" i="4"/>
  <c r="C1318" i="4"/>
  <c r="C1847" i="4"/>
  <c r="C1770" i="4"/>
  <c r="C1856" i="4"/>
  <c r="C1867" i="4"/>
  <c r="C1851" i="4"/>
  <c r="C1859" i="4"/>
  <c r="C1861" i="4"/>
  <c r="C1792" i="4"/>
  <c r="C1873" i="4"/>
  <c r="C1875" i="4"/>
  <c r="C1880" i="4"/>
  <c r="C1839" i="4"/>
  <c r="C1809" i="4"/>
  <c r="C1762" i="4"/>
  <c r="C1763" i="4"/>
  <c r="C1767" i="4"/>
  <c r="C1854" i="4"/>
  <c r="C1870" i="4"/>
  <c r="C1204" i="4"/>
  <c r="C1118" i="4"/>
  <c r="C1125" i="4"/>
  <c r="C1128" i="4"/>
  <c r="C1207" i="4"/>
  <c r="C1211" i="4"/>
  <c r="C1568" i="4"/>
  <c r="C1569" i="4"/>
  <c r="C1589" i="4"/>
  <c r="C1575" i="4"/>
  <c r="C1604" i="4"/>
  <c r="C1607" i="4"/>
  <c r="C1577" i="4"/>
  <c r="C1591" i="4"/>
  <c r="C1550" i="4"/>
  <c r="C1578" i="4"/>
  <c r="C1592" i="4"/>
  <c r="C1560" i="4"/>
  <c r="C1596" i="4"/>
  <c r="C1623" i="4"/>
  <c r="C1555" i="4"/>
  <c r="C1559" i="4"/>
  <c r="C1561" i="4"/>
  <c r="C1750" i="4"/>
  <c r="C1213" i="4"/>
  <c r="C1135" i="4"/>
  <c r="C1173" i="4"/>
  <c r="C1174" i="4"/>
  <c r="C1628" i="4"/>
  <c r="C1658" i="4"/>
  <c r="C1650" i="4"/>
  <c r="C1660" i="4"/>
  <c r="C1720" i="4"/>
  <c r="C1533" i="4"/>
  <c r="C1525" i="4"/>
  <c r="C1383" i="4"/>
  <c r="C1475" i="4"/>
  <c r="C1476" i="4"/>
  <c r="C1477" i="4"/>
  <c r="C1439" i="4"/>
  <c r="C1447" i="4"/>
  <c r="C1488" i="4"/>
  <c r="C1599" i="4"/>
  <c r="C1669" i="4"/>
  <c r="C1144" i="4"/>
  <c r="C1145" i="4"/>
  <c r="C1331" i="4"/>
  <c r="C1672" i="4"/>
  <c r="C1442" i="4"/>
  <c r="C1479" i="4"/>
  <c r="C1637" i="4"/>
  <c r="C1629" i="4"/>
  <c r="C1274" i="4"/>
  <c r="C1218" i="4"/>
  <c r="C1182" i="4"/>
  <c r="C1755" i="4"/>
  <c r="C1677" i="4"/>
  <c r="C1700" i="4"/>
  <c r="C1527" i="4"/>
  <c r="C1339" i="4"/>
  <c r="C1219" i="4"/>
  <c r="C1365" i="4"/>
  <c r="C1265" i="4"/>
  <c r="C1345" i="4"/>
  <c r="C1267" i="4"/>
  <c r="C1200" i="4"/>
  <c r="C1158" i="4"/>
  <c r="C1159" i="4"/>
  <c r="C1511" i="4"/>
  <c r="C1530" i="4"/>
  <c r="C1395" i="4"/>
  <c r="C1448" i="4"/>
  <c r="C1227" i="4"/>
  <c r="C1252" i="4"/>
  <c r="C1350" i="4"/>
  <c r="C1232" i="4"/>
  <c r="C1208" i="4"/>
  <c r="C1494" i="4"/>
  <c r="C1743" i="4"/>
  <c r="C1711" i="4"/>
  <c r="C1744" i="4"/>
  <c r="C1683" i="4"/>
  <c r="C1521" i="4"/>
  <c r="C1353" i="4"/>
  <c r="C1535" i="4"/>
  <c r="C1409" i="4"/>
  <c r="C1747" i="4"/>
  <c r="C1749" i="4"/>
  <c r="C1721" i="4"/>
  <c r="C1338" i="4"/>
  <c r="C1674" i="4"/>
  <c r="C1175" i="4"/>
  <c r="C1443" i="4"/>
  <c r="C1401" i="4"/>
  <c r="C1452" i="4"/>
  <c r="C1246" i="4"/>
  <c r="C1469" i="4"/>
  <c r="C1096" i="4"/>
  <c r="C1277" i="4"/>
  <c r="C1217" i="4"/>
  <c r="C1094" i="4"/>
  <c r="C1484" i="4"/>
  <c r="C1412" i="4"/>
  <c r="C1239" i="4"/>
  <c r="C1243" i="4"/>
  <c r="C1690" i="4"/>
  <c r="C1425" i="4"/>
  <c r="C1812" i="4"/>
  <c r="C1817" i="4"/>
  <c r="C1287" i="4"/>
  <c r="C1299" i="4"/>
  <c r="C1286" i="4"/>
  <c r="C1841" i="4"/>
  <c r="C1777" i="4"/>
  <c r="C1764" i="4"/>
  <c r="C1765" i="4"/>
  <c r="C1782" i="4"/>
  <c r="C1829" i="4"/>
  <c r="C1833" i="4"/>
  <c r="C1823" i="4"/>
  <c r="C1878" i="4"/>
  <c r="C1166" i="4"/>
  <c r="C1622" i="4"/>
  <c r="C1642" i="4"/>
  <c r="C1573" i="4"/>
  <c r="C1590" i="4"/>
  <c r="C1547" i="4"/>
  <c r="C1548" i="4"/>
  <c r="C1563" i="4"/>
  <c r="C1606" i="4"/>
  <c r="C1131" i="4"/>
  <c r="C1693" i="4"/>
  <c r="C1699" i="4"/>
  <c r="C1418" i="4"/>
  <c r="C1385" i="4"/>
  <c r="C1627" i="4"/>
  <c r="C1116" i="4"/>
  <c r="C1107" i="4"/>
  <c r="C1098" i="4"/>
  <c r="C1184" i="4"/>
  <c r="C1734" i="4"/>
  <c r="C1706" i="4"/>
  <c r="C1102" i="4"/>
  <c r="C1188" i="4"/>
  <c r="C1177" i="4"/>
  <c r="C1178" i="4"/>
  <c r="C1510" i="4"/>
  <c r="C1513" i="4"/>
  <c r="C1600" i="4"/>
  <c r="C1224" i="4"/>
  <c r="C1250" i="4"/>
  <c r="C1253" i="4"/>
  <c r="C1377" i="4"/>
  <c r="C1234" i="4"/>
  <c r="C1470" i="4"/>
  <c r="C1416" i="4"/>
  <c r="C1783" i="4"/>
  <c r="C1821" i="4"/>
  <c r="C1831" i="4"/>
  <c r="C1822" i="4"/>
  <c r="C1302" i="4"/>
  <c r="C1810" i="4"/>
  <c r="C1815" i="4"/>
  <c r="C1760" i="4"/>
  <c r="C1857" i="4"/>
  <c r="C1858" i="4"/>
  <c r="C1835" i="4"/>
  <c r="C1820" i="4"/>
  <c r="C1832" i="4"/>
  <c r="C1828" i="4"/>
  <c r="C1640" i="4"/>
  <c r="C1543" i="4"/>
  <c r="C1237" i="4"/>
  <c r="C1549" i="4"/>
  <c r="C1140" i="4"/>
  <c r="C1581" i="4"/>
  <c r="C1502" i="4"/>
  <c r="C1141" i="4"/>
  <c r="C1460" i="4"/>
  <c r="C1426" i="4"/>
  <c r="C1438" i="4"/>
  <c r="C1261" i="4"/>
  <c r="C1327" i="4"/>
  <c r="C1668" i="4"/>
  <c r="C1143" i="4"/>
  <c r="C1733" i="4"/>
  <c r="C1147" i="4"/>
  <c r="C1678" i="4"/>
  <c r="C1165" i="4"/>
  <c r="C1728" i="4"/>
  <c r="C1736" i="4"/>
  <c r="C1148" i="4"/>
  <c r="C1226" i="4"/>
  <c r="C1459" i="4"/>
  <c r="C1292" i="4"/>
  <c r="C1797" i="4"/>
  <c r="C1800" i="4"/>
  <c r="C1799" i="4"/>
  <c r="C1759" i="4"/>
  <c r="C1830" i="4"/>
  <c r="C1874" i="4"/>
  <c r="C1566" i="4"/>
  <c r="C1638" i="4"/>
  <c r="C1624" i="4"/>
  <c r="C1169" i="4"/>
  <c r="C1608" i="4"/>
  <c r="C1609" i="4"/>
  <c r="C1378" i="4"/>
  <c r="C1701" i="4"/>
  <c r="C1757" i="4"/>
  <c r="C1462" i="4"/>
  <c r="C1183" i="4"/>
  <c r="C1099" i="4"/>
  <c r="C1707" i="4"/>
  <c r="C1343" i="4"/>
  <c r="C1697" i="4"/>
  <c r="C1705" i="4"/>
  <c r="C1105" i="4"/>
  <c r="C1388" i="4"/>
  <c r="C1673" i="4"/>
  <c r="C1415" i="4"/>
  <c r="C1838" i="4"/>
  <c r="C1758" i="4"/>
  <c r="C1802" i="4"/>
  <c r="C1824" i="4"/>
  <c r="C1784" i="4"/>
  <c r="C1869" i="4"/>
  <c r="C1879" i="4"/>
  <c r="C1300" i="4"/>
  <c r="C1808" i="4"/>
  <c r="C1803" i="4"/>
  <c r="C1761" i="4"/>
  <c r="C1819" i="4"/>
  <c r="C1304" i="4"/>
  <c r="C1303" i="4"/>
  <c r="C1722" i="4"/>
  <c r="C1376" i="4"/>
  <c r="C1645" i="4"/>
  <c r="C1602" i="4"/>
  <c r="C1503" i="4"/>
  <c r="C1132" i="4"/>
  <c r="C1532" i="4"/>
  <c r="C1735" i="4"/>
  <c r="C1150" i="4"/>
  <c r="C1097" i="4"/>
  <c r="C1106" i="4"/>
  <c r="C1374" i="4"/>
  <c r="C1667" i="4"/>
  <c r="C1692" i="4"/>
  <c r="C1681" i="4"/>
  <c r="C1814" i="4"/>
  <c r="C1813" i="4"/>
  <c r="C1780" i="4"/>
  <c r="C1785" i="4"/>
  <c r="C1781" i="4"/>
  <c r="C1766" i="4"/>
  <c r="C1825" i="4"/>
  <c r="C1853" i="4"/>
  <c r="C1723" i="4"/>
  <c r="C1236" i="4"/>
  <c r="C1137" i="4"/>
  <c r="C1389" i="4"/>
  <c r="C1424" i="4"/>
  <c r="C1103" i="4"/>
  <c r="C1187" i="4"/>
  <c r="C1149" i="4"/>
  <c r="C1739" i="4"/>
  <c r="C1461" i="4"/>
  <c r="C1362" i="4"/>
  <c r="C1271" i="4"/>
  <c r="C1528" i="4"/>
  <c r="C1417" i="4"/>
  <c r="C1811" i="4"/>
  <c r="C1779" i="4"/>
  <c r="C1671" i="4"/>
  <c r="C1142" i="4"/>
  <c r="C1717" i="4"/>
  <c r="C1387" i="4"/>
  <c r="C1305" i="4"/>
  <c r="C1801" i="4"/>
  <c r="C1796" i="4"/>
  <c r="C1541" i="4"/>
  <c r="C1724" i="4"/>
  <c r="C1104" i="4"/>
  <c r="C1444" i="4"/>
  <c r="C1501" i="4"/>
  <c r="C1212" i="4"/>
  <c r="C1500" i="4"/>
  <c r="C1840" i="4"/>
  <c r="C1798" i="4"/>
  <c r="C1834" i="4"/>
  <c r="C1634" i="4"/>
  <c r="C1641" i="4"/>
  <c r="C1635" i="4"/>
  <c r="C1487" i="4"/>
  <c r="C1352" i="4"/>
  <c r="C1837" i="4"/>
  <c r="C1698" i="4"/>
  <c r="C1704" i="4"/>
  <c r="C1871" i="4"/>
  <c r="C1489" i="4"/>
  <c r="C1778" i="4"/>
  <c r="C1849" i="4"/>
  <c r="C1139" i="4"/>
  <c r="C1288" i="4"/>
  <c r="C1413" i="4"/>
  <c r="C1126" i="4"/>
  <c r="C1375" i="4"/>
  <c r="C1293" i="4"/>
  <c r="C1332" i="4"/>
  <c r="C1422" i="4"/>
  <c r="C1297" i="4"/>
  <c r="C1386" i="4"/>
  <c r="C1233" i="4"/>
  <c r="C1818" i="4"/>
  <c r="C1407" i="4"/>
  <c r="C1289" i="4"/>
  <c r="C1298" i="4"/>
  <c r="C1855" i="4"/>
  <c r="C1632" i="4"/>
  <c r="C1282" i="4"/>
  <c r="C1414" i="4"/>
  <c r="C1625" i="4"/>
  <c r="C1655" i="4"/>
  <c r="C1392" i="4"/>
  <c r="C1283" i="4"/>
  <c r="C1336" i="4"/>
  <c r="C1337" i="4"/>
  <c r="C1333" i="4"/>
  <c r="C1334" i="4"/>
  <c r="C1335" i="4"/>
  <c r="C1616" i="4"/>
  <c r="C1301" i="4"/>
  <c r="C1245" i="4"/>
  <c r="C1244" i="4"/>
  <c r="C1457" i="4"/>
  <c r="C1458" i="4"/>
  <c r="C2798" i="4"/>
  <c r="C2507" i="4"/>
  <c r="C2551" i="4"/>
  <c r="C2853" i="4"/>
  <c r="C2467" i="4"/>
  <c r="C2948" i="4"/>
  <c r="C2953" i="4"/>
  <c r="C2559" i="4"/>
  <c r="C2951" i="4"/>
  <c r="C2518" i="4"/>
  <c r="C2549" i="4"/>
  <c r="C2562" i="4"/>
  <c r="C2546" i="4"/>
  <c r="C2547" i="4"/>
  <c r="C2451" i="4"/>
  <c r="C2452" i="4"/>
  <c r="C2564" i="4"/>
  <c r="C2567" i="4"/>
  <c r="C2555" i="4"/>
  <c r="C2516" i="4"/>
  <c r="C2524" i="4"/>
  <c r="C2557" i="4"/>
  <c r="C2558" i="4"/>
  <c r="C4051" i="4"/>
  <c r="C4135" i="4"/>
  <c r="C4122" i="4"/>
  <c r="C4068" i="4"/>
  <c r="C4023" i="4"/>
  <c r="C4222" i="4"/>
  <c r="C4130" i="4"/>
  <c r="C4128" i="4"/>
  <c r="C4034" i="4"/>
  <c r="C4154" i="4"/>
  <c r="C4156" i="4"/>
  <c r="C4162" i="4"/>
  <c r="C4070" i="4"/>
  <c r="C4072" i="4"/>
  <c r="C4073" i="4"/>
  <c r="C4240" i="4"/>
  <c r="C4246" i="4"/>
  <c r="C4074" i="4"/>
  <c r="C4075" i="4"/>
  <c r="C4251" i="4"/>
  <c r="C4253" i="4"/>
  <c r="C4259" i="4"/>
  <c r="C4133" i="4"/>
  <c r="C4145" i="4"/>
  <c r="C4153" i="4"/>
  <c r="C4157" i="4"/>
  <c r="C4159" i="4"/>
  <c r="C3993" i="4"/>
  <c r="C4013" i="4"/>
  <c r="C4015" i="4"/>
  <c r="C4019" i="4"/>
  <c r="C4053" i="4"/>
  <c r="C4035" i="4"/>
  <c r="C4036" i="4"/>
  <c r="C4065" i="4"/>
  <c r="C4067" i="4"/>
  <c r="C4244" i="4"/>
  <c r="C3994" i="4"/>
  <c r="C4006" i="4"/>
  <c r="C4007" i="4"/>
  <c r="C4010" i="4"/>
  <c r="C4011" i="4"/>
  <c r="C4012" i="4"/>
  <c r="C4098" i="4"/>
  <c r="C4119" i="4"/>
  <c r="C4120" i="4"/>
  <c r="C4121" i="4"/>
  <c r="C4082" i="4"/>
  <c r="C4083" i="4"/>
  <c r="C4084" i="4"/>
  <c r="C4085" i="4"/>
  <c r="C4088" i="4"/>
  <c r="C4099" i="4"/>
  <c r="C4100" i="4"/>
  <c r="C4101" i="4"/>
  <c r="C4102" i="4"/>
  <c r="C4103" i="4"/>
  <c r="C4104" i="4"/>
  <c r="C4115" i="4"/>
  <c r="C4117" i="4"/>
  <c r="C4227" i="4"/>
  <c r="C4123" i="4"/>
  <c r="C4124" i="4"/>
  <c r="C4239" i="4"/>
  <c r="C4126" i="4"/>
  <c r="C4127" i="4"/>
  <c r="C4020" i="4"/>
  <c r="C4021" i="4"/>
  <c r="C4022" i="4"/>
  <c r="C4024" i="4"/>
  <c r="C4037" i="4"/>
  <c r="C4038" i="4"/>
  <c r="C4040" i="4"/>
  <c r="C4052" i="4"/>
  <c r="C4322" i="4"/>
  <c r="C4325" i="4"/>
  <c r="C4327" i="4"/>
  <c r="C4328" i="4"/>
  <c r="C4329" i="4"/>
  <c r="C4330" i="4"/>
  <c r="C4337" i="4"/>
  <c r="C4335" i="4"/>
  <c r="C4331" i="4"/>
  <c r="C4333" i="4"/>
  <c r="C4235" i="4"/>
  <c r="C4256" i="4"/>
  <c r="C4314" i="4"/>
  <c r="C4324" i="4"/>
  <c r="C4334" i="4"/>
  <c r="C4064" i="4"/>
  <c r="C4116" i="4"/>
  <c r="C2945" i="4"/>
  <c r="C2556" i="4"/>
  <c r="C2565" i="4"/>
  <c r="C2938" i="4"/>
  <c r="C2942" i="4"/>
  <c r="C2939" i="4"/>
  <c r="C2560" i="4"/>
  <c r="C2566" i="4"/>
  <c r="C2514" i="4"/>
  <c r="C2517" i="4"/>
  <c r="C2946" i="4"/>
  <c r="C2468" i="4"/>
  <c r="C2520" i="4"/>
  <c r="C2552" i="4"/>
  <c r="C3263" i="4"/>
  <c r="C3012" i="4"/>
  <c r="C3016" i="4"/>
  <c r="C3306" i="4"/>
  <c r="C3372" i="4"/>
  <c r="C3013" i="4"/>
  <c r="C2832" i="4"/>
  <c r="C3363" i="4"/>
  <c r="C2043" i="4"/>
  <c r="C2138" i="4"/>
  <c r="C1977" i="4"/>
  <c r="C1978" i="4"/>
  <c r="C2047" i="4"/>
  <c r="C2143" i="4"/>
  <c r="C2006" i="4"/>
  <c r="C2071" i="4"/>
  <c r="C2172" i="4"/>
  <c r="C3624" i="4"/>
  <c r="C3468" i="4"/>
  <c r="C3954" i="4"/>
  <c r="C3528" i="4"/>
  <c r="C3514" i="4"/>
  <c r="C3417" i="4"/>
  <c r="C3471" i="4"/>
  <c r="C3477" i="4"/>
  <c r="C3425" i="4"/>
  <c r="C3523" i="4"/>
  <c r="C3530" i="4"/>
  <c r="C3737" i="4"/>
  <c r="C3738" i="4"/>
  <c r="C3439" i="4"/>
  <c r="C3496" i="4"/>
  <c r="C3742" i="4"/>
  <c r="C3442" i="4"/>
  <c r="C3443" i="4"/>
  <c r="C3497" i="4"/>
  <c r="C3382" i="4"/>
  <c r="C3444" i="4"/>
  <c r="C3744" i="4"/>
  <c r="C3748" i="4"/>
  <c r="C3753" i="4"/>
  <c r="C3436" i="4"/>
  <c r="C3369" i="4"/>
  <c r="C3437" i="4"/>
  <c r="C3493" i="4"/>
  <c r="C3485" i="4"/>
  <c r="C3486" i="4"/>
  <c r="C3759" i="4"/>
  <c r="C3447" i="4"/>
  <c r="C3388" i="4"/>
  <c r="C3374" i="4"/>
  <c r="C3241" i="4"/>
  <c r="C3657" i="4"/>
  <c r="C3660" i="4"/>
  <c r="C3662" i="4"/>
  <c r="C3663" i="4"/>
  <c r="C3664" i="4"/>
  <c r="C3341" i="4"/>
  <c r="C3380" i="4"/>
  <c r="C3561" i="4"/>
  <c r="C3694" i="4"/>
  <c r="C3697" i="4"/>
  <c r="C3652" i="4"/>
  <c r="C3564" i="4"/>
  <c r="C3565" i="4"/>
  <c r="C3654" i="4"/>
  <c r="C3699" i="4"/>
  <c r="C3567" i="4"/>
  <c r="C3568" i="4"/>
  <c r="C3701" i="4"/>
  <c r="C3717" i="4"/>
  <c r="C3569" i="4"/>
  <c r="C3606" i="4"/>
  <c r="C3609" i="4"/>
  <c r="C3703" i="4"/>
  <c r="C3661" i="4"/>
  <c r="C3610" i="4"/>
  <c r="C3611" i="4"/>
  <c r="C3704" i="4"/>
  <c r="C3612" i="4"/>
  <c r="C3705" i="4"/>
  <c r="C3720" i="4"/>
  <c r="C3723" i="4"/>
  <c r="C3581" i="4"/>
  <c r="C3580" i="4"/>
  <c r="C3671" i="4"/>
  <c r="C3673" i="4"/>
  <c r="C3709" i="4"/>
  <c r="C3310" i="4"/>
  <c r="C3674" i="4"/>
  <c r="C3630" i="4"/>
  <c r="C3675" i="4"/>
  <c r="C3874" i="4"/>
  <c r="C3286" i="4"/>
  <c r="C3882" i="4"/>
  <c r="C3288" i="4"/>
  <c r="C3292" i="4"/>
  <c r="C3296" i="4"/>
  <c r="C3289" i="4"/>
  <c r="C2912" i="4"/>
  <c r="C3084" i="4"/>
  <c r="C3129" i="4"/>
  <c r="C3143" i="4"/>
  <c r="C3152" i="4"/>
  <c r="C2032" i="4"/>
  <c r="C3409" i="4"/>
  <c r="C3505" i="4"/>
  <c r="C3506" i="4"/>
  <c r="C3507" i="4"/>
  <c r="C3508" i="4"/>
  <c r="C3509" i="4"/>
  <c r="C3338" i="4"/>
  <c r="C3339" i="4"/>
  <c r="C3457" i="4"/>
  <c r="C3340" i="4"/>
  <c r="C3462" i="4"/>
  <c r="C3415" i="4"/>
  <c r="C2726" i="4"/>
  <c r="C3465" i="4"/>
  <c r="C2099" i="4"/>
  <c r="C3343" i="4"/>
  <c r="C3470" i="4"/>
  <c r="C2656" i="4"/>
  <c r="C2657" i="4"/>
  <c r="C3349" i="4"/>
  <c r="C3422" i="4"/>
  <c r="C3785" i="4"/>
  <c r="C3852" i="4"/>
  <c r="C2105" i="4"/>
  <c r="C3520" i="4"/>
  <c r="C3939" i="4"/>
  <c r="C3350" i="4"/>
  <c r="C2658" i="4"/>
  <c r="C3940" i="4"/>
  <c r="C2974" i="4"/>
  <c r="C3521" i="4"/>
  <c r="C3947" i="4"/>
  <c r="C3423" i="4"/>
  <c r="C3351" i="4"/>
  <c r="C3424" i="4"/>
  <c r="C3478" i="4"/>
  <c r="C3357" i="4"/>
  <c r="C3430" i="4"/>
  <c r="C3359" i="4"/>
  <c r="C3431" i="4"/>
  <c r="C3432" i="4"/>
  <c r="C3483" i="4"/>
  <c r="C3484" i="4"/>
  <c r="C3529" i="4"/>
  <c r="C3361" i="4"/>
  <c r="C3362" i="4"/>
  <c r="C3487" i="4"/>
  <c r="C3488" i="4"/>
  <c r="C3433" i="4"/>
  <c r="C3531" i="4"/>
  <c r="C2129" i="4"/>
  <c r="C3364" i="4"/>
  <c r="C3490" i="4"/>
  <c r="C3491" i="4"/>
  <c r="C3434" i="4"/>
  <c r="C3532" i="4"/>
  <c r="C3533" i="4"/>
  <c r="C3366" i="4"/>
  <c r="C3435" i="4"/>
  <c r="C3373" i="4"/>
  <c r="C3745" i="4"/>
  <c r="C3746" i="4"/>
  <c r="C3384" i="4"/>
  <c r="C3385" i="4"/>
  <c r="C2466" i="4"/>
  <c r="C2327" i="4"/>
  <c r="C2697" i="4"/>
  <c r="C2328" i="4"/>
  <c r="C2469" i="4"/>
  <c r="C2769" i="4"/>
  <c r="C2770" i="4"/>
  <c r="C2400" i="4"/>
  <c r="C3386" i="4"/>
  <c r="C3756" i="4"/>
  <c r="C3446" i="4"/>
  <c r="C3544" i="4"/>
  <c r="C3757" i="4"/>
  <c r="C2080" i="4"/>
  <c r="C3835" i="4"/>
  <c r="C3893" i="4"/>
  <c r="C3968" i="4"/>
  <c r="C2245" i="4"/>
  <c r="C2337" i="4"/>
  <c r="C2402" i="4"/>
  <c r="C2479" i="4"/>
  <c r="C2705" i="4"/>
  <c r="C2784" i="4"/>
  <c r="C3758" i="4"/>
  <c r="C3106" i="4"/>
  <c r="C3051" i="4"/>
  <c r="C2872" i="4"/>
  <c r="C3792" i="4"/>
  <c r="C3166" i="4"/>
  <c r="C2870" i="4"/>
  <c r="C3050" i="4"/>
  <c r="C3052" i="4"/>
  <c r="C3107" i="4"/>
  <c r="C3545" i="4"/>
  <c r="C2296" i="4"/>
  <c r="C2731" i="4"/>
  <c r="C2434" i="4"/>
  <c r="C2365" i="4"/>
  <c r="C2301" i="4"/>
  <c r="C2302" i="4"/>
  <c r="C2361" i="4"/>
  <c r="C2433" i="4"/>
  <c r="C2662" i="4"/>
  <c r="C2665" i="4"/>
  <c r="C2199" i="4"/>
  <c r="C2202" i="4"/>
  <c r="C2303" i="4"/>
  <c r="C2369" i="4"/>
  <c r="C2371" i="4"/>
  <c r="C2836" i="4"/>
  <c r="C2837" i="4"/>
  <c r="C2826" i="4"/>
  <c r="C2996" i="4"/>
  <c r="C3087" i="4"/>
  <c r="C3150" i="4"/>
  <c r="C2674" i="4"/>
  <c r="C2675" i="4"/>
  <c r="C2376" i="4"/>
  <c r="C2377" i="4"/>
  <c r="C2750" i="4"/>
  <c r="C2310" i="4"/>
  <c r="C2378" i="4"/>
  <c r="C2751" i="4"/>
  <c r="C2311" i="4"/>
  <c r="C2379" i="4"/>
  <c r="C2443" i="4"/>
  <c r="C2214" i="4"/>
  <c r="C2677" i="4"/>
  <c r="C2312" i="4"/>
  <c r="C2679" i="4"/>
  <c r="C2217" i="4"/>
  <c r="C2444" i="4"/>
  <c r="C2315" i="4"/>
  <c r="C2316" i="4"/>
  <c r="C2382" i="4"/>
  <c r="C2681" i="4"/>
  <c r="C2753" i="4"/>
  <c r="C2383" i="4"/>
  <c r="C2682" i="4"/>
  <c r="C2222" i="4"/>
  <c r="C2446" i="4"/>
  <c r="C2755" i="4"/>
  <c r="C2854" i="4"/>
  <c r="C3098" i="4"/>
  <c r="C3040" i="4"/>
  <c r="C3159" i="4"/>
  <c r="C2857" i="4"/>
  <c r="C3099" i="4"/>
  <c r="C3100" i="4"/>
  <c r="C3161" i="4"/>
  <c r="C2859" i="4"/>
  <c r="C3030" i="4"/>
  <c r="C3037" i="4"/>
  <c r="C3209" i="4"/>
  <c r="C3210" i="4"/>
  <c r="C3211" i="4"/>
  <c r="C3212" i="4"/>
  <c r="C3213" i="4"/>
  <c r="C3214" i="4"/>
  <c r="C3215" i="4"/>
  <c r="C3217" i="4"/>
  <c r="C3219" i="4"/>
  <c r="C3221" i="4"/>
  <c r="C3223" i="4"/>
  <c r="C3224" i="4"/>
  <c r="C3225" i="4"/>
  <c r="C3227" i="4"/>
  <c r="C3233" i="4"/>
  <c r="C3235" i="4"/>
  <c r="C3236" i="4"/>
  <c r="C3238" i="4"/>
  <c r="C3239" i="4"/>
  <c r="C3240" i="4"/>
  <c r="C3243" i="4"/>
  <c r="C3244" i="4"/>
  <c r="C3245" i="4"/>
  <c r="C3246" i="4"/>
  <c r="C3247" i="4"/>
  <c r="C3249" i="4"/>
  <c r="C3253" i="4"/>
  <c r="C3254" i="4"/>
  <c r="C3861" i="4"/>
  <c r="C3950" i="4"/>
  <c r="C3951" i="4"/>
  <c r="C3255" i="4"/>
  <c r="C3256" i="4"/>
  <c r="C3262" i="4"/>
  <c r="C3264" i="4"/>
  <c r="C3267" i="4"/>
  <c r="C3268" i="4"/>
  <c r="C3269" i="4"/>
  <c r="C2046" i="4"/>
  <c r="C2049" i="4"/>
  <c r="C3276" i="4"/>
  <c r="C3814" i="4"/>
  <c r="C2225" i="4"/>
  <c r="C2453" i="4"/>
  <c r="C2226" i="4"/>
  <c r="C2387" i="4"/>
  <c r="C2388" i="4"/>
  <c r="C2686" i="4"/>
  <c r="C3698" i="4"/>
  <c r="C2320" i="4"/>
  <c r="C3653" i="4"/>
  <c r="C2389" i="4"/>
  <c r="C2687" i="4"/>
  <c r="C3880" i="4"/>
  <c r="C2231" i="4"/>
  <c r="C2462" i="4"/>
  <c r="C2689" i="4"/>
  <c r="C2232" i="4"/>
  <c r="C3821" i="4"/>
  <c r="C2393" i="4"/>
  <c r="C2233" i="4"/>
  <c r="C2691" i="4"/>
  <c r="C2463" i="4"/>
  <c r="C2464" i="4"/>
  <c r="C2692" i="4"/>
  <c r="C2764" i="4"/>
  <c r="C2324" i="4"/>
  <c r="C3826" i="4"/>
  <c r="C3827" i="4"/>
  <c r="C2007" i="4"/>
  <c r="C3828" i="4"/>
  <c r="C2332" i="4"/>
  <c r="C3300" i="4"/>
  <c r="C2243" i="4"/>
  <c r="C2401" i="4"/>
  <c r="C2702" i="4"/>
  <c r="C2777" i="4"/>
  <c r="C3575" i="4"/>
  <c r="C3619" i="4"/>
  <c r="C3304" i="4"/>
  <c r="C3305" i="4"/>
  <c r="C3669" i="4"/>
  <c r="C3620" i="4"/>
  <c r="C3670" i="4"/>
  <c r="C3623" i="4"/>
  <c r="C3724" i="4"/>
  <c r="C3577" i="4"/>
  <c r="C3708" i="4"/>
  <c r="C3307" i="4"/>
  <c r="C3625" i="4"/>
  <c r="C3579" i="4"/>
  <c r="C1889" i="4"/>
  <c r="C2483" i="4"/>
  <c r="C2249" i="4"/>
  <c r="C2338" i="4"/>
  <c r="C2482" i="4"/>
  <c r="C2707" i="4"/>
  <c r="C2785" i="4"/>
  <c r="C3898" i="4"/>
  <c r="C1890" i="4"/>
  <c r="C2086" i="4"/>
  <c r="C3899" i="4"/>
  <c r="C3973" i="4"/>
  <c r="C1891" i="4"/>
  <c r="C2180" i="4"/>
  <c r="C2340" i="4"/>
  <c r="C1892" i="4"/>
  <c r="C2087" i="4"/>
  <c r="C2404" i="4"/>
  <c r="C3900" i="4"/>
  <c r="C2405" i="4"/>
  <c r="C2833" i="4"/>
  <c r="C3024" i="4"/>
  <c r="C2840" i="4"/>
  <c r="C2841" i="4"/>
  <c r="C3032" i="4"/>
  <c r="C3094" i="4"/>
  <c r="C3156" i="4"/>
  <c r="C3033" i="4"/>
  <c r="C3035" i="4"/>
  <c r="C2849" i="4"/>
  <c r="C3095" i="4"/>
  <c r="C3157" i="4"/>
  <c r="C2852" i="4"/>
  <c r="C2865" i="4"/>
  <c r="C3864" i="4"/>
  <c r="C3866" i="4"/>
  <c r="C3867" i="4"/>
  <c r="C3811" i="4"/>
  <c r="C3871" i="4"/>
  <c r="C3956" i="4"/>
  <c r="C3957" i="4"/>
  <c r="C3820" i="4"/>
  <c r="C3961" i="4"/>
  <c r="C3884" i="4"/>
  <c r="C3962" i="4"/>
  <c r="C3870" i="4"/>
  <c r="C3883" i="4"/>
  <c r="C3885" i="4"/>
  <c r="C3959" i="4"/>
  <c r="C3818" i="4"/>
  <c r="C3829" i="4"/>
  <c r="C3935" i="4"/>
  <c r="C1949" i="4"/>
  <c r="C3358" i="4"/>
  <c r="C3360" i="4"/>
  <c r="C2398" i="4"/>
  <c r="C2902" i="4"/>
  <c r="C3122" i="4"/>
  <c r="C2903" i="4"/>
  <c r="C3123" i="4"/>
  <c r="C3077" i="4"/>
  <c r="C3124" i="4"/>
  <c r="C3078" i="4"/>
  <c r="C2905" i="4"/>
  <c r="C2906" i="4"/>
  <c r="C2907" i="4"/>
  <c r="C2805" i="4"/>
  <c r="C2807" i="4"/>
  <c r="C2913" i="4"/>
  <c r="C2914" i="4"/>
  <c r="C3130" i="4"/>
  <c r="C3131" i="4"/>
  <c r="C3132" i="4"/>
  <c r="C3133" i="4"/>
  <c r="C2809" i="4"/>
  <c r="C2810" i="4"/>
  <c r="C3134" i="4"/>
  <c r="C2811" i="4"/>
  <c r="C2915" i="4"/>
  <c r="C3135" i="4"/>
  <c r="C3136" i="4"/>
  <c r="C2917" i="4"/>
  <c r="C3137" i="4"/>
  <c r="C2817" i="4"/>
  <c r="C3144" i="4"/>
  <c r="C2959" i="4"/>
  <c r="C3857" i="4"/>
  <c r="C2818" i="4"/>
  <c r="C2961" i="4"/>
  <c r="C3790" i="4"/>
  <c r="C3858" i="4"/>
  <c r="C3791" i="4"/>
  <c r="C3797" i="4"/>
  <c r="C3798" i="4"/>
  <c r="C3946" i="4"/>
  <c r="C2820" i="4"/>
  <c r="C2990" i="4"/>
  <c r="C2821" i="4"/>
  <c r="C3799" i="4"/>
  <c r="C2823" i="4"/>
  <c r="C3800" i="4"/>
  <c r="C2992" i="4"/>
  <c r="C3149" i="4"/>
  <c r="C2824" i="4"/>
  <c r="C2993" i="4"/>
  <c r="C3806" i="4"/>
  <c r="C2825" i="4"/>
  <c r="C3086" i="4"/>
  <c r="C3807" i="4"/>
  <c r="C3092" i="4"/>
  <c r="C3808" i="4"/>
  <c r="C3863" i="4"/>
  <c r="C3154" i="4"/>
  <c r="C3175" i="4"/>
  <c r="C2838" i="4"/>
  <c r="C3029" i="4"/>
  <c r="C3177" i="4"/>
  <c r="C2844" i="4"/>
  <c r="C2847" i="4"/>
  <c r="C3178" i="4"/>
  <c r="C3179" i="4"/>
  <c r="C2860" i="4"/>
  <c r="C3102" i="4"/>
  <c r="C3162" i="4"/>
  <c r="C2862" i="4"/>
  <c r="C3042" i="4"/>
  <c r="C3043" i="4"/>
  <c r="C3163" i="4"/>
  <c r="C3103" i="4"/>
  <c r="C3182" i="4"/>
  <c r="C3183" i="4"/>
  <c r="C3184" i="4"/>
  <c r="C3045" i="4"/>
  <c r="C3185" i="4"/>
  <c r="C3104" i="4"/>
  <c r="C2867" i="4"/>
  <c r="C3047" i="4"/>
  <c r="C3188" i="4"/>
  <c r="C3982" i="4"/>
  <c r="C3983" i="4"/>
  <c r="C3984" i="4"/>
  <c r="C3985" i="4"/>
  <c r="C2364" i="4"/>
  <c r="C2754" i="4"/>
  <c r="C3039" i="4"/>
  <c r="C3158" i="4"/>
  <c r="C3017" i="4"/>
  <c r="C2778" i="4"/>
  <c r="C2782" i="4"/>
  <c r="C2783" i="4"/>
  <c r="C3218" i="4"/>
  <c r="C3222" i="4"/>
  <c r="C3242" i="4"/>
  <c r="C2720" i="4"/>
  <c r="C3926" i="4"/>
  <c r="C2509" i="4"/>
  <c r="C2721" i="4"/>
  <c r="C2538" i="4"/>
  <c r="C2722" i="4"/>
  <c r="C2723" i="4"/>
  <c r="C3774" i="4"/>
  <c r="C3775" i="4"/>
  <c r="C3927" i="4"/>
  <c r="C3780" i="4"/>
  <c r="C3932" i="4"/>
  <c r="C3782" i="4"/>
  <c r="C2548" i="4"/>
  <c r="C2014" i="4"/>
  <c r="C3783" i="4"/>
  <c r="C3933" i="4"/>
  <c r="C1936" i="4"/>
  <c r="C2019" i="4"/>
  <c r="C2103" i="4"/>
  <c r="C2428" i="4"/>
  <c r="C2569" i="4"/>
  <c r="C2727" i="4"/>
  <c r="C3784" i="4"/>
  <c r="C1938" i="4"/>
  <c r="C3934" i="4"/>
  <c r="C2104" i="4"/>
  <c r="C2025" i="4"/>
  <c r="C1951" i="4"/>
  <c r="C2360" i="4"/>
  <c r="C2431" i="4"/>
  <c r="C1952" i="4"/>
  <c r="C2659" i="4"/>
  <c r="C1961" i="4"/>
  <c r="C2034" i="4"/>
  <c r="C2201" i="4"/>
  <c r="C2368" i="4"/>
  <c r="C2035" i="4"/>
  <c r="C2119" i="4"/>
  <c r="C1962" i="4"/>
  <c r="C2668" i="4"/>
  <c r="C1964" i="4"/>
  <c r="C2122" i="4"/>
  <c r="C1965" i="4"/>
  <c r="C2123" i="4"/>
  <c r="C2308" i="4"/>
  <c r="C2124" i="4"/>
  <c r="C2125" i="4"/>
  <c r="C2126" i="4"/>
  <c r="C2673" i="4"/>
  <c r="C2743" i="4"/>
  <c r="C2441" i="4"/>
  <c r="C2127" i="4"/>
  <c r="C2744" i="4"/>
  <c r="C1966" i="4"/>
  <c r="C2745" i="4"/>
  <c r="C2130" i="4"/>
  <c r="C2037" i="4"/>
  <c r="C2746" i="4"/>
  <c r="C2374" i="4"/>
  <c r="C2747" i="4"/>
  <c r="C2375" i="4"/>
  <c r="C3955" i="4"/>
  <c r="C1973" i="4"/>
  <c r="C2748" i="4"/>
  <c r="C2139" i="4"/>
  <c r="C2685" i="4"/>
  <c r="C3817" i="4"/>
  <c r="C2760" i="4"/>
  <c r="C2761" i="4"/>
  <c r="C2391" i="4"/>
  <c r="C2763" i="4"/>
  <c r="C2069" i="4"/>
  <c r="C2694" i="4"/>
  <c r="C2475" i="4"/>
  <c r="C2334" i="4"/>
  <c r="C3891" i="4"/>
  <c r="C3834" i="4"/>
  <c r="C2336" i="4"/>
  <c r="C2078" i="4"/>
  <c r="C3892" i="4"/>
  <c r="C2079" i="4"/>
  <c r="C2173" i="4"/>
  <c r="C2703" i="4"/>
  <c r="C2244" i="4"/>
  <c r="C2704" i="4"/>
  <c r="C2476" i="4"/>
  <c r="C2084" i="4"/>
  <c r="C1887" i="4"/>
  <c r="C2085" i="4"/>
  <c r="C2178" i="4"/>
  <c r="C2403" i="4"/>
  <c r="C2246" i="4"/>
  <c r="C2480" i="4"/>
  <c r="C2706" i="4"/>
  <c r="C1888" i="4"/>
  <c r="C2247" i="4"/>
  <c r="C2481" i="4"/>
  <c r="C2248" i="4"/>
  <c r="C2251" i="4"/>
  <c r="C3979" i="4"/>
  <c r="C3079" i="4"/>
  <c r="C3145" i="4"/>
  <c r="C3945" i="4"/>
  <c r="C2835" i="4"/>
  <c r="C2863" i="4"/>
  <c r="C3980" i="4"/>
  <c r="C3148" i="4"/>
  <c r="C3044" i="4"/>
  <c r="C3781" i="4"/>
  <c r="C2512" i="4"/>
  <c r="C2925" i="4"/>
  <c r="C2521" i="4"/>
  <c r="C2819" i="4"/>
  <c r="C2563" i="4"/>
  <c r="C2553" i="4"/>
  <c r="C2110" i="4"/>
  <c r="C2510" i="4"/>
  <c r="C2947" i="4"/>
  <c r="C2943" i="4"/>
  <c r="C2568" i="4"/>
  <c r="C3046" i="4"/>
  <c r="C3164" i="4"/>
  <c r="C2534" i="4"/>
  <c r="C2515" i="4"/>
  <c r="C2504" i="4"/>
  <c r="C2513" i="4"/>
  <c r="C2508" i="4"/>
  <c r="C2561" i="4"/>
  <c r="C4129" i="4"/>
  <c r="C4009" i="4"/>
  <c r="C4142" i="4"/>
  <c r="C4149" i="4"/>
  <c r="C4152" i="4"/>
  <c r="C4071" i="4"/>
  <c r="C4233" i="4"/>
  <c r="C4236" i="4"/>
  <c r="C4237" i="4"/>
  <c r="C4241" i="4"/>
  <c r="C4250" i="4"/>
  <c r="C4257" i="4"/>
  <c r="C4146" i="4"/>
  <c r="C4158" i="4"/>
  <c r="C4017" i="4"/>
  <c r="C4018" i="4"/>
  <c r="C4066" i="4"/>
  <c r="C4155" i="4"/>
  <c r="C4252" i="4"/>
  <c r="C4243" i="4"/>
  <c r="C4081" i="4"/>
  <c r="C4086" i="4"/>
  <c r="C4114" i="4"/>
  <c r="C4125" i="4"/>
  <c r="C4255" i="4"/>
  <c r="C4016" i="4"/>
  <c r="C4050" i="4"/>
  <c r="C4332" i="4"/>
  <c r="C4321" i="4"/>
  <c r="C4336" i="4"/>
  <c r="C4063" i="4"/>
  <c r="C2519" i="4"/>
  <c r="C2540" i="4"/>
  <c r="C2928" i="4"/>
  <c r="C2944" i="4"/>
  <c r="C2522" i="4"/>
  <c r="C2927" i="4"/>
  <c r="C2940" i="4"/>
  <c r="C2929" i="4"/>
  <c r="C2950" i="4"/>
  <c r="C2543" i="4"/>
  <c r="C2554" i="4"/>
  <c r="C4008" i="4"/>
  <c r="C2924" i="4"/>
  <c r="C2922" i="4"/>
  <c r="C2937" i="4"/>
  <c r="C2930" i="4"/>
  <c r="C2536" i="4"/>
  <c r="C2511" i="4"/>
  <c r="C2523" i="4"/>
  <c r="C4143" i="4"/>
  <c r="C4069" i="4"/>
  <c r="C4232" i="4"/>
  <c r="C4258" i="4"/>
  <c r="C4160" i="4"/>
  <c r="C4247" i="4"/>
  <c r="C4039" i="4"/>
  <c r="C4338" i="4"/>
  <c r="C4326" i="4"/>
  <c r="C4323" i="4"/>
  <c r="C1943" i="4"/>
  <c r="C3510" i="4"/>
  <c r="C1975" i="4"/>
  <c r="C2045" i="4"/>
  <c r="C2141" i="4"/>
  <c r="C2051" i="4"/>
  <c r="C2160" i="4"/>
  <c r="C2165" i="4"/>
  <c r="C2005" i="4"/>
  <c r="C2166" i="4"/>
  <c r="C2013" i="4"/>
  <c r="C2077" i="4"/>
  <c r="C3464" i="4"/>
  <c r="C3469" i="4"/>
  <c r="C3515" i="4"/>
  <c r="C3495" i="4"/>
  <c r="C3441" i="4"/>
  <c r="C3617" i="4"/>
  <c r="C3672" i="4"/>
  <c r="C3628" i="4"/>
  <c r="C3710" i="4"/>
  <c r="C3368" i="4"/>
  <c r="C3536" i="4"/>
  <c r="C3438" i="4"/>
  <c r="C3541" i="4"/>
  <c r="C3389" i="4"/>
  <c r="C3522" i="4"/>
  <c r="C3695" i="4"/>
  <c r="C3563" i="4"/>
  <c r="C3603" i="4"/>
  <c r="C3605" i="4"/>
  <c r="C3608" i="4"/>
  <c r="C3719" i="4"/>
  <c r="C3752" i="4"/>
  <c r="C3755" i="4"/>
  <c r="C3582" i="4"/>
  <c r="C3621" i="4"/>
  <c r="C3578" i="4"/>
  <c r="C3629" i="4"/>
  <c r="C3311" i="4"/>
  <c r="C3273" i="4"/>
  <c r="C3489" i="4"/>
  <c r="C3537" i="4"/>
  <c r="C3284" i="4"/>
  <c r="C3275" i="4"/>
  <c r="C3278" i="4"/>
  <c r="C3294" i="4"/>
  <c r="C3302" i="4"/>
  <c r="C3290" i="4"/>
  <c r="C2911" i="4"/>
  <c r="C3138" i="4"/>
  <c r="C2952" i="4"/>
  <c r="C2030" i="4"/>
  <c r="C2117" i="4"/>
  <c r="C3220" i="4"/>
  <c r="C3237" i="4"/>
  <c r="C3410" i="4"/>
  <c r="C2725" i="4"/>
  <c r="C3416" i="4"/>
  <c r="C1932" i="4"/>
  <c r="C2108" i="4"/>
  <c r="C3476" i="4"/>
  <c r="C3365" i="4"/>
  <c r="C3492" i="4"/>
  <c r="C2465" i="4"/>
  <c r="C2767" i="4"/>
  <c r="C2768" i="4"/>
  <c r="C2239" i="4"/>
  <c r="C2399" i="4"/>
  <c r="C3613" i="4"/>
  <c r="C2771" i="4"/>
  <c r="C3754" i="4"/>
  <c r="C2083" i="4"/>
  <c r="C3181" i="4"/>
  <c r="C3308" i="4"/>
  <c r="C3186" i="4"/>
  <c r="C3049" i="4"/>
  <c r="C2195" i="4"/>
  <c r="C3295" i="4"/>
  <c r="C3301" i="4"/>
  <c r="C3272" i="4"/>
  <c r="C3279" i="4"/>
  <c r="C2362" i="4"/>
  <c r="C2733" i="4"/>
  <c r="C2299" i="4"/>
  <c r="C2366" i="4"/>
  <c r="C2436" i="4"/>
  <c r="C2367" i="4"/>
  <c r="C2193" i="4"/>
  <c r="C2435" i="4"/>
  <c r="C2370" i="4"/>
  <c r="C2437" i="4"/>
  <c r="C2438" i="4"/>
  <c r="C1972" i="4"/>
  <c r="C2042" i="4"/>
  <c r="C3283" i="4"/>
  <c r="C3089" i="4"/>
  <c r="C2209" i="4"/>
  <c r="C2309" i="4"/>
  <c r="C2442" i="4"/>
  <c r="C2749" i="4"/>
  <c r="C2212" i="4"/>
  <c r="C2380" i="4"/>
  <c r="C2313" i="4"/>
  <c r="C2381" i="4"/>
  <c r="C2680" i="4"/>
  <c r="C2317" i="4"/>
  <c r="C2445" i="4"/>
  <c r="C2756" i="4"/>
  <c r="C3038" i="4"/>
  <c r="C3096" i="4"/>
  <c r="C2856" i="4"/>
  <c r="C3041" i="4"/>
  <c r="C3160" i="4"/>
  <c r="C2858" i="4"/>
  <c r="C3101" i="4"/>
  <c r="C2213" i="4"/>
  <c r="C3036" i="4"/>
  <c r="C3216" i="4"/>
  <c r="C2806" i="4"/>
  <c r="C3226" i="4"/>
  <c r="C3248" i="4"/>
  <c r="C3251" i="4"/>
  <c r="C3804" i="4"/>
  <c r="C2831" i="4"/>
  <c r="C3266" i="4"/>
  <c r="C3873" i="4"/>
  <c r="C2386" i="4"/>
  <c r="C2758" i="4"/>
  <c r="C2454" i="4"/>
  <c r="C2759" i="4"/>
  <c r="C3879" i="4"/>
  <c r="C2229" i="4"/>
  <c r="C2390" i="4"/>
  <c r="C2459" i="4"/>
  <c r="C2322" i="4"/>
  <c r="C2394" i="4"/>
  <c r="C3303" i="4"/>
  <c r="C3840" i="4"/>
  <c r="C2786" i="4"/>
  <c r="C2140" i="4"/>
  <c r="C2146" i="4"/>
  <c r="C2072" i="4"/>
  <c r="C2012" i="4"/>
  <c r="C3868" i="4"/>
  <c r="C3812" i="4"/>
  <c r="C3813" i="4"/>
  <c r="C3872" i="4"/>
  <c r="C3878" i="4"/>
  <c r="C3824" i="4"/>
  <c r="C3875" i="4"/>
  <c r="C1958" i="4"/>
  <c r="C2766" i="4"/>
  <c r="C2238" i="4"/>
  <c r="C3796" i="4"/>
  <c r="C3165" i="4"/>
  <c r="C3105" i="4"/>
  <c r="C3015" i="4"/>
  <c r="C2834" i="4"/>
  <c r="C2845" i="4"/>
  <c r="C2848" i="4"/>
  <c r="C3297" i="4"/>
  <c r="C3091" i="4"/>
  <c r="C3176" i="4"/>
  <c r="C3257" i="4"/>
  <c r="C2472" i="4"/>
  <c r="C3949" i="4"/>
  <c r="C3862" i="4"/>
  <c r="C2808" i="4"/>
  <c r="C3805" i="4"/>
  <c r="C3952" i="4"/>
  <c r="C3953" i="4"/>
  <c r="C2392" i="4"/>
  <c r="C2690" i="4"/>
  <c r="C2861" i="4"/>
  <c r="C2776" i="4"/>
  <c r="C3986" i="4"/>
  <c r="C3877" i="4"/>
  <c r="C3869" i="4"/>
  <c r="C2699" i="4"/>
  <c r="C2539" i="4"/>
  <c r="C1963" i="4"/>
  <c r="C2036" i="4"/>
  <c r="C2128" i="4"/>
  <c r="C1967" i="4"/>
  <c r="C2207" i="4"/>
  <c r="C2242" i="4"/>
  <c r="C3823" i="4"/>
  <c r="C2851" i="4"/>
  <c r="C3942" i="4"/>
  <c r="C1937" i="4"/>
  <c r="C3978" i="4"/>
  <c r="C2964" i="4"/>
  <c r="C2121" i="4"/>
  <c r="C1950" i="4"/>
  <c r="C2544" i="4"/>
  <c r="C2941" i="4"/>
  <c r="C2926" i="4"/>
  <c r="C2541" i="4"/>
  <c r="C3995" i="4"/>
  <c r="C4147" i="4"/>
  <c r="C4057" i="4"/>
  <c r="C4234" i="4"/>
  <c r="C4254" i="4"/>
  <c r="C4054" i="4"/>
  <c r="C2505" i="4"/>
  <c r="C2537" i="4"/>
  <c r="C2525" i="4"/>
  <c r="C2923" i="4"/>
  <c r="C2935" i="4"/>
  <c r="C4087" i="4"/>
  <c r="C4144" i="4"/>
  <c r="C4150" i="4"/>
  <c r="C4148" i="4"/>
  <c r="C4141" i="4"/>
  <c r="C4151" i="4"/>
  <c r="C4132" i="4"/>
  <c r="C4161" i="4"/>
  <c r="C4238" i="4"/>
  <c r="C4245" i="4"/>
  <c r="C4248" i="4"/>
  <c r="C4047" i="4"/>
  <c r="C4001" i="4"/>
  <c r="C4014" i="4"/>
  <c r="C4111" i="4"/>
  <c r="C4108" i="4"/>
  <c r="C4118" i="4"/>
  <c r="C1941" i="4"/>
  <c r="C2333" i="4"/>
  <c r="C1974" i="4"/>
  <c r="C2137" i="4"/>
  <c r="C1979" i="4"/>
  <c r="C2142" i="4"/>
  <c r="C1984" i="4"/>
  <c r="C2147" i="4"/>
  <c r="C2059" i="4"/>
  <c r="C2164" i="4"/>
  <c r="C1882" i="4"/>
  <c r="C3463" i="4"/>
  <c r="C3467" i="4"/>
  <c r="C2987" i="4"/>
  <c r="C3085" i="4"/>
  <c r="C3458" i="4"/>
  <c r="C3741" i="4"/>
  <c r="C3750" i="4"/>
  <c r="C3411" i="4"/>
  <c r="C3540" i="4"/>
  <c r="C3542" i="4"/>
  <c r="C3622" i="4"/>
  <c r="C3534" i="4"/>
  <c r="C3535" i="4"/>
  <c r="C2044" i="4"/>
  <c r="C2050" i="4"/>
  <c r="C2003" i="4"/>
  <c r="C2004" i="4"/>
  <c r="C3420" i="4"/>
  <c r="C3428" i="4"/>
  <c r="C3658" i="4"/>
  <c r="C3696" i="4"/>
  <c r="C3598" i="4"/>
  <c r="C3715" i="4"/>
  <c r="C3656" i="4"/>
  <c r="C3309" i="4"/>
  <c r="C3751" i="4"/>
  <c r="C2216" i="4"/>
  <c r="C3128" i="4"/>
  <c r="C2918" i="4"/>
  <c r="C3141" i="4"/>
  <c r="C3142" i="4"/>
  <c r="C3008" i="4"/>
  <c r="C3651" i="4"/>
  <c r="C3604" i="4"/>
  <c r="C2171" i="4"/>
  <c r="C2031" i="4"/>
  <c r="C2026" i="4"/>
  <c r="C2115" i="4"/>
  <c r="C2116" i="4"/>
  <c r="C2542" i="4"/>
  <c r="C2020" i="4"/>
  <c r="C3147" i="4"/>
  <c r="C2326" i="4"/>
  <c r="C2397" i="4"/>
  <c r="C2698" i="4"/>
  <c r="C2330" i="4"/>
  <c r="C2331" i="4"/>
  <c r="C2474" i="4"/>
  <c r="C2174" i="4"/>
  <c r="C3970" i="4"/>
  <c r="C2869" i="4"/>
  <c r="C2871" i="4"/>
  <c r="C3944" i="4"/>
  <c r="C2730" i="4"/>
  <c r="C3090" i="4"/>
  <c r="C2432" i="4"/>
  <c r="C2732" i="4"/>
  <c r="C2734" i="4"/>
  <c r="C2198" i="4"/>
  <c r="C2298" i="4"/>
  <c r="C2666" i="4"/>
  <c r="C2305" i="4"/>
  <c r="C2372" i="4"/>
  <c r="C2439" i="4"/>
  <c r="C2373" i="4"/>
  <c r="C2440" i="4"/>
  <c r="C2131" i="4"/>
  <c r="C2040" i="4"/>
  <c r="C2134" i="4"/>
  <c r="C2211" i="4"/>
  <c r="C2678" i="4"/>
  <c r="C2219" i="4"/>
  <c r="C2220" i="4"/>
  <c r="C2113" i="4"/>
  <c r="C1960" i="4"/>
  <c r="C1944" i="4"/>
  <c r="C2237" i="4"/>
  <c r="C2396" i="4"/>
  <c r="C2329" i="4"/>
  <c r="C2473" i="4"/>
  <c r="C3234" i="4"/>
  <c r="C3803" i="4"/>
  <c r="C3265" i="4"/>
  <c r="C2227" i="4"/>
  <c r="C2323" i="4"/>
  <c r="C2335" i="4"/>
  <c r="C2179" i="4"/>
  <c r="C2339" i="4"/>
  <c r="C2197" i="4"/>
  <c r="C3809" i="4"/>
  <c r="C2752" i="4"/>
  <c r="C2314" i="4"/>
  <c r="C3291" i="4"/>
  <c r="C3299" i="4"/>
  <c r="C2850" i="4"/>
  <c r="C3252" i="4"/>
  <c r="C3860" i="4"/>
  <c r="C2250" i="4"/>
  <c r="C2200" i="4"/>
  <c r="C2667" i="4"/>
  <c r="C3034" i="4"/>
  <c r="C2118" i="4"/>
  <c r="C3810" i="4"/>
  <c r="C2780" i="4"/>
  <c r="C1883" i="4"/>
  <c r="C2208" i="4"/>
  <c r="C2120" i="4"/>
  <c r="C2936" i="4"/>
  <c r="C2535" i="4"/>
  <c r="C2550" i="4"/>
  <c r="C2457" i="4"/>
  <c r="C2532" i="4"/>
  <c r="C4058" i="4"/>
  <c r="C4059" i="4"/>
  <c r="C4062" i="4"/>
  <c r="C4002" i="4"/>
  <c r="C4061" i="4"/>
  <c r="C4110" i="4"/>
  <c r="C4224" i="4"/>
  <c r="C4095" i="4"/>
  <c r="C4316" i="4"/>
  <c r="C4379" i="4"/>
  <c r="C2920" i="4"/>
  <c r="C2533" i="4"/>
  <c r="C4029" i="4"/>
  <c r="C4000" i="4"/>
  <c r="C4003" i="4"/>
  <c r="C4005" i="4"/>
  <c r="C4226" i="4"/>
  <c r="C3270" i="4"/>
  <c r="C1981" i="4"/>
  <c r="C2144" i="4"/>
  <c r="C1985" i="4"/>
  <c r="C2152" i="4"/>
  <c r="C2070" i="4"/>
  <c r="C3466" i="4"/>
  <c r="C3375" i="4"/>
  <c r="C3740" i="4"/>
  <c r="C3379" i="4"/>
  <c r="C3498" i="4"/>
  <c r="C3576" i="4"/>
  <c r="C3274" i="4"/>
  <c r="C3481" i="4"/>
  <c r="C3367" i="4"/>
  <c r="C3344" i="4"/>
  <c r="C3429" i="4"/>
  <c r="C3747" i="4"/>
  <c r="C3965" i="4"/>
  <c r="C2989" i="4"/>
  <c r="C3205" i="4"/>
  <c r="C2063" i="4"/>
  <c r="C3600" i="4"/>
  <c r="C3596" i="4"/>
  <c r="C3602" i="4"/>
  <c r="C2048" i="4"/>
  <c r="C3963" i="4"/>
  <c r="C3819" i="4"/>
  <c r="C1955" i="4"/>
  <c r="C1959" i="4"/>
  <c r="C2029" i="4"/>
  <c r="C2022" i="4"/>
  <c r="C2109" i="4"/>
  <c r="C2986" i="4"/>
  <c r="C2696" i="4"/>
  <c r="C2701" i="4"/>
  <c r="C3838" i="4"/>
  <c r="C3972" i="4"/>
  <c r="C3618" i="4"/>
  <c r="C3941" i="4"/>
  <c r="C3960" i="4"/>
  <c r="C2660" i="4"/>
  <c r="C2196" i="4"/>
  <c r="C2664" i="4"/>
  <c r="C2663" i="4"/>
  <c r="C2300" i="4"/>
  <c r="C3153" i="4"/>
  <c r="C2735" i="4"/>
  <c r="C2738" i="4"/>
  <c r="C2304" i="4"/>
  <c r="C2204" i="4"/>
  <c r="C2670" i="4"/>
  <c r="C2306" i="4"/>
  <c r="C2133" i="4"/>
  <c r="C2676" i="4"/>
  <c r="C2218" i="4"/>
  <c r="C2384" i="4"/>
  <c r="C2112" i="4"/>
  <c r="C2695" i="4"/>
  <c r="C3187" i="4"/>
  <c r="C3859" i="4"/>
  <c r="C2234" i="4"/>
  <c r="C2693" i="4"/>
  <c r="C3298" i="4"/>
  <c r="C2737" i="4"/>
  <c r="C3125" i="4"/>
  <c r="C2363" i="4"/>
  <c r="C2111" i="4"/>
  <c r="C2864" i="4"/>
  <c r="C2672" i="4"/>
  <c r="C2135" i="4"/>
  <c r="C3865" i="4"/>
  <c r="C2027" i="4"/>
  <c r="C3151" i="4"/>
  <c r="C2447" i="4"/>
  <c r="C2683" i="4"/>
  <c r="C3155" i="4"/>
  <c r="C2429" i="4"/>
  <c r="C3097" i="4"/>
  <c r="C2855" i="4"/>
  <c r="C4060" i="4"/>
  <c r="C4044" i="4"/>
  <c r="C4048" i="4"/>
  <c r="C4031" i="4"/>
  <c r="C4028" i="4"/>
  <c r="C4056" i="4"/>
  <c r="C4112" i="4"/>
  <c r="C4089" i="4"/>
  <c r="C4318" i="4"/>
  <c r="C2934" i="4"/>
  <c r="C1939" i="4"/>
  <c r="C1940" i="4"/>
  <c r="C1982" i="4"/>
  <c r="C1983" i="4"/>
  <c r="C2145" i="4"/>
  <c r="C2056" i="4"/>
  <c r="C2153" i="4"/>
  <c r="C2065" i="4"/>
  <c r="C3511" i="4"/>
  <c r="C3421" i="4"/>
  <c r="C3494" i="4"/>
  <c r="C3474" i="4"/>
  <c r="C3513" i="4"/>
  <c r="C3352" i="4"/>
  <c r="C2321" i="4"/>
  <c r="C3626" i="4"/>
  <c r="C3282" i="4"/>
  <c r="C3285" i="4"/>
  <c r="C3597" i="4"/>
  <c r="C3140" i="4"/>
  <c r="C2114" i="4"/>
  <c r="C2015" i="4"/>
  <c r="C3895" i="4"/>
  <c r="C3971" i="4"/>
  <c r="C3839" i="4"/>
  <c r="C3048" i="4"/>
  <c r="C2804" i="4"/>
  <c r="C2908" i="4"/>
  <c r="C2736" i="4"/>
  <c r="C2661" i="4"/>
  <c r="C3293" i="4"/>
  <c r="C2671" i="4"/>
  <c r="C2741" i="4"/>
  <c r="C2307" i="4"/>
  <c r="C2829" i="4"/>
  <c r="C2136" i="4"/>
  <c r="C3938" i="4"/>
  <c r="C3011" i="4"/>
  <c r="C2215" i="4"/>
  <c r="C3562" i="4"/>
  <c r="C3250" i="4"/>
  <c r="C2688" i="4"/>
  <c r="C2740" i="4"/>
  <c r="C2742" i="4"/>
  <c r="C2812" i="4"/>
  <c r="C2176" i="4"/>
  <c r="C2318" i="4"/>
  <c r="C3822" i="4"/>
  <c r="C3815" i="4"/>
  <c r="C2221" i="4"/>
  <c r="C1953" i="4"/>
  <c r="C1886" i="4"/>
  <c r="C3801" i="4"/>
  <c r="C2228" i="4"/>
  <c r="C2762" i="4"/>
  <c r="C2223" i="4"/>
  <c r="C3093" i="4"/>
  <c r="C3127" i="4"/>
  <c r="C3948" i="4"/>
  <c r="C2781" i="4"/>
  <c r="C4046" i="4"/>
  <c r="C4030" i="4"/>
  <c r="C4093" i="4"/>
  <c r="C4096" i="4"/>
  <c r="C2842" i="4"/>
  <c r="C4025" i="4"/>
  <c r="C4032" i="4"/>
  <c r="C4043" i="4"/>
  <c r="C4249" i="4"/>
  <c r="C3999" i="4"/>
  <c r="C4377" i="4"/>
  <c r="C2528" i="4"/>
  <c r="C3371" i="4"/>
  <c r="C3702" i="4"/>
  <c r="C2052" i="4"/>
  <c r="C3459" i="4"/>
  <c r="C3418" i="4"/>
  <c r="C3472" i="4"/>
  <c r="C3479" i="4"/>
  <c r="C3440" i="4"/>
  <c r="C3445" i="4"/>
  <c r="C3460" i="4"/>
  <c r="C3473" i="4"/>
  <c r="C3480" i="4"/>
  <c r="C3482" i="4"/>
  <c r="C2148" i="4"/>
  <c r="C3627" i="4"/>
  <c r="C3287" i="4"/>
  <c r="C2064" i="4"/>
  <c r="C3886" i="4"/>
  <c r="C2358" i="4"/>
  <c r="C3788" i="4"/>
  <c r="C3855" i="4"/>
  <c r="C3793" i="4"/>
  <c r="C2828" i="4"/>
  <c r="C3126" i="4"/>
  <c r="C2210" i="4"/>
  <c r="C3080" i="4"/>
  <c r="C3928" i="4"/>
  <c r="C3776" i="4"/>
  <c r="C3146" i="4"/>
  <c r="C1971" i="4"/>
  <c r="C1957" i="4"/>
  <c r="C2038" i="4"/>
  <c r="C2609" i="4"/>
  <c r="C2041" i="4"/>
  <c r="C3825" i="4"/>
  <c r="C2868" i="4"/>
  <c r="C2530" i="4"/>
  <c r="C2531" i="4"/>
  <c r="C4242" i="4"/>
  <c r="C3998" i="4"/>
  <c r="C4380" i="4"/>
  <c r="C4134" i="4"/>
  <c r="C4136" i="4"/>
  <c r="C4004" i="4"/>
  <c r="C4107" i="4"/>
  <c r="C4094" i="4"/>
  <c r="C2155" i="4"/>
  <c r="C2066" i="4"/>
  <c r="C3718" i="4"/>
  <c r="C3370" i="4"/>
  <c r="C3426" i="4"/>
  <c r="C3342" i="4"/>
  <c r="C3427" i="4"/>
  <c r="C3381" i="4"/>
  <c r="C1976" i="4"/>
  <c r="C2002" i="4"/>
  <c r="C3538" i="4"/>
  <c r="C3749" i="4"/>
  <c r="C3599" i="4"/>
  <c r="C3228" i="4"/>
  <c r="C1884" i="4"/>
  <c r="C3277" i="4"/>
  <c r="C2039" i="4"/>
  <c r="C2107" i="4"/>
  <c r="C2395" i="4"/>
  <c r="C2240" i="4"/>
  <c r="C3259" i="4"/>
  <c r="C3009" i="4"/>
  <c r="C2028" i="4"/>
  <c r="C1956" i="4"/>
  <c r="C2739" i="4"/>
  <c r="C3779" i="4"/>
  <c r="C2081" i="4"/>
  <c r="C3789" i="4"/>
  <c r="C3795" i="4"/>
  <c r="C3261" i="4"/>
  <c r="C2177" i="4"/>
  <c r="C3896" i="4"/>
  <c r="C2082" i="4"/>
  <c r="C2203" i="4"/>
  <c r="C2205" i="4"/>
  <c r="C1885" i="4"/>
  <c r="C2033" i="4"/>
  <c r="C2206" i="4"/>
  <c r="C2779" i="4"/>
  <c r="C2933" i="4"/>
  <c r="C2458" i="4"/>
  <c r="C4027" i="4"/>
  <c r="C4109" i="4"/>
  <c r="C4319" i="4"/>
  <c r="C4315" i="4"/>
  <c r="C2529" i="4"/>
  <c r="C4138" i="4"/>
  <c r="C4041" i="4"/>
  <c r="C1942" i="4"/>
  <c r="C1980" i="4"/>
  <c r="C1989" i="4"/>
  <c r="C1990" i="4"/>
  <c r="C2057" i="4"/>
  <c r="C1991" i="4"/>
  <c r="C2053" i="4"/>
  <c r="C3180" i="4"/>
  <c r="C3519" i="4"/>
  <c r="C3378" i="4"/>
  <c r="C3518" i="4"/>
  <c r="C3595" i="4"/>
  <c r="C3931" i="4"/>
  <c r="C2023" i="4"/>
  <c r="C2325" i="4"/>
  <c r="C2765" i="4"/>
  <c r="C2700" i="4"/>
  <c r="C2102" i="4"/>
  <c r="C1934" i="4"/>
  <c r="C2101" i="4"/>
  <c r="C3854" i="4"/>
  <c r="C1970" i="4"/>
  <c r="C2016" i="4"/>
  <c r="C1969" i="4"/>
  <c r="C1968" i="4"/>
  <c r="C2932" i="4"/>
  <c r="C4049" i="4"/>
  <c r="C4092" i="4"/>
  <c r="C4097" i="4"/>
  <c r="C4045" i="4"/>
  <c r="C2058" i="4"/>
  <c r="C2157" i="4"/>
  <c r="C1998" i="4"/>
  <c r="C2161" i="4"/>
  <c r="C3419" i="4"/>
  <c r="C3377" i="4"/>
  <c r="C3539" i="4"/>
  <c r="C3461" i="4"/>
  <c r="C3526" i="4"/>
  <c r="C2158" i="4"/>
  <c r="C3967" i="4"/>
  <c r="C2949" i="4"/>
  <c r="C3969" i="4"/>
  <c r="C2297" i="4"/>
  <c r="C2018" i="4"/>
  <c r="C1947" i="4"/>
  <c r="C2175" i="4"/>
  <c r="C2669" i="4"/>
  <c r="C2100" i="4"/>
  <c r="C3897" i="4"/>
  <c r="C2194" i="4"/>
  <c r="C3794" i="4"/>
  <c r="C2132" i="4"/>
  <c r="C2827" i="4"/>
  <c r="C2979" i="4"/>
  <c r="C3802" i="4"/>
  <c r="C2931" i="4"/>
  <c r="C4113" i="4"/>
  <c r="C1986" i="4"/>
  <c r="C2150" i="4"/>
  <c r="C3475" i="4"/>
  <c r="C2162" i="4"/>
  <c r="C3700" i="4"/>
  <c r="C1996" i="4"/>
  <c r="C2154" i="4"/>
  <c r="C3412" i="4"/>
  <c r="C3543" i="4"/>
  <c r="C3281" i="4"/>
  <c r="C2074" i="4"/>
  <c r="C3881" i="4"/>
  <c r="C2017" i="4"/>
  <c r="C2169" i="4"/>
  <c r="C3088" i="4"/>
  <c r="C3937" i="4"/>
  <c r="C3837" i="4"/>
  <c r="C2830" i="4"/>
  <c r="C2977" i="4"/>
  <c r="C2450" i="4"/>
  <c r="C2075" i="4"/>
  <c r="C3031" i="4"/>
  <c r="C4139" i="4"/>
  <c r="C1993" i="4"/>
  <c r="C2060" i="4"/>
  <c r="C2062" i="4"/>
  <c r="C3524" i="4"/>
  <c r="C2159" i="4"/>
  <c r="C3232" i="4"/>
  <c r="C3260" i="4"/>
  <c r="C2241" i="4"/>
  <c r="C3943" i="4"/>
  <c r="C3856" i="4"/>
  <c r="C2385" i="4"/>
  <c r="C2024" i="4"/>
  <c r="C2076" i="4"/>
  <c r="C3958" i="4"/>
  <c r="C4033" i="4"/>
  <c r="C4229" i="4"/>
  <c r="C2455" i="4"/>
  <c r="C3996" i="4"/>
  <c r="C4105" i="4"/>
  <c r="C4091" i="4"/>
  <c r="C2151" i="4"/>
  <c r="C3716" i="4"/>
  <c r="C2067" i="4"/>
  <c r="C2061" i="4"/>
  <c r="C1995" i="4"/>
  <c r="C2000" i="4"/>
  <c r="C3650" i="4"/>
  <c r="C3964" i="4"/>
  <c r="C2068" i="4"/>
  <c r="C2921" i="4"/>
  <c r="C3258" i="4"/>
  <c r="C3966" i="4"/>
  <c r="C1948" i="4"/>
  <c r="C1935" i="4"/>
  <c r="C3007" i="4"/>
  <c r="C3787" i="4"/>
  <c r="C2106" i="4"/>
  <c r="C3936" i="4"/>
  <c r="C2728" i="4"/>
  <c r="C2526" i="4"/>
  <c r="C4106" i="4"/>
  <c r="C4320" i="4"/>
  <c r="C3573" i="4"/>
  <c r="C3383" i="4"/>
  <c r="C3356" i="4"/>
  <c r="C3414" i="4"/>
  <c r="C2163" i="4"/>
  <c r="C2010" i="4"/>
  <c r="C1954" i="4"/>
  <c r="C3894" i="4"/>
  <c r="C3853" i="4"/>
  <c r="C2319" i="4"/>
  <c r="C2724" i="4"/>
  <c r="C3139" i="4"/>
  <c r="C4055" i="4"/>
  <c r="C3666" i="4"/>
  <c r="C2055" i="4"/>
  <c r="C3347" i="4"/>
  <c r="C3525" i="4"/>
  <c r="C3527" i="4"/>
  <c r="C2230" i="4"/>
  <c r="C3836" i="4"/>
  <c r="C2236" i="4"/>
  <c r="C2684" i="4"/>
  <c r="C4042" i="4"/>
  <c r="C4026" i="4"/>
  <c r="C2527" i="4"/>
  <c r="C1988" i="4"/>
  <c r="C3667" i="4"/>
  <c r="C3572" i="4"/>
  <c r="C3570" i="4"/>
  <c r="C3271" i="4"/>
  <c r="C3413" i="4"/>
  <c r="C3512" i="4"/>
  <c r="C3743" i="4"/>
  <c r="C2156" i="4"/>
  <c r="C1997" i="4"/>
  <c r="C2168" i="4"/>
  <c r="C2816" i="4"/>
  <c r="C3778" i="4"/>
  <c r="C1933" i="4"/>
  <c r="C3930" i="4"/>
  <c r="C1946" i="4"/>
  <c r="C2984" i="4"/>
  <c r="C2073" i="4"/>
  <c r="C4230" i="4"/>
  <c r="C4090" i="4"/>
  <c r="C3353" i="4"/>
  <c r="C2235" i="4"/>
  <c r="C3346" i="4"/>
  <c r="C3355" i="4"/>
  <c r="C3831" i="4"/>
  <c r="C3081" i="4"/>
  <c r="C3082" i="4"/>
  <c r="C2843" i="4"/>
  <c r="C2839" i="4"/>
  <c r="C1999" i="4"/>
  <c r="C3517" i="4"/>
  <c r="C3516" i="4"/>
  <c r="C3348" i="4"/>
  <c r="C3231" i="4"/>
  <c r="C3083" i="4"/>
  <c r="C2814" i="4"/>
  <c r="C2493" i="4"/>
  <c r="C4140" i="4"/>
  <c r="C3566" i="4"/>
  <c r="C1992" i="4"/>
  <c r="C2910" i="4"/>
  <c r="C2021" i="4"/>
  <c r="C2009" i="4"/>
  <c r="C4225" i="4"/>
  <c r="C3659" i="4"/>
  <c r="C3888" i="4"/>
  <c r="C2001" i="4"/>
  <c r="C3786" i="4"/>
  <c r="C2919" i="4"/>
  <c r="C3707" i="4"/>
  <c r="C3376" i="4"/>
  <c r="C3997" i="4"/>
  <c r="C2485" i="4"/>
  <c r="C2170" i="4"/>
  <c r="C2655" i="4"/>
  <c r="C2149" i="4"/>
  <c r="C3230" i="4"/>
  <c r="C2815" i="4"/>
  <c r="C2757" i="4"/>
  <c r="C3889" i="4"/>
  <c r="C4313" i="4"/>
  <c r="C2054" i="4"/>
  <c r="C3280" i="4"/>
  <c r="C2494" i="4"/>
  <c r="C2486" i="4"/>
  <c r="C2774" i="4"/>
  <c r="C1994" i="4"/>
  <c r="C2456" i="4"/>
  <c r="C3714" i="4"/>
  <c r="C3832" i="4"/>
  <c r="C3833" i="4"/>
  <c r="C4231" i="4"/>
  <c r="C3574" i="4"/>
  <c r="C3354" i="4"/>
  <c r="C3722" i="4"/>
  <c r="C3929" i="4"/>
  <c r="C3655" i="4"/>
  <c r="C2773" i="4"/>
  <c r="C1945" i="4"/>
  <c r="C2011" i="4"/>
  <c r="C2904" i="4"/>
  <c r="C3345" i="4"/>
  <c r="C2430" i="4"/>
  <c r="C3668" i="4"/>
  <c r="C3607" i="4"/>
  <c r="C3890" i="4"/>
  <c r="C3816" i="4"/>
  <c r="C2813" i="4"/>
  <c r="C3615" i="4"/>
  <c r="C2167" i="4"/>
  <c r="C3876" i="4"/>
  <c r="C2909" i="4"/>
  <c r="C2499" i="4"/>
  <c r="C4131" i="4"/>
  <c r="C4137" i="4"/>
  <c r="C3777" i="4"/>
  <c r="C2470" i="4"/>
  <c r="C2545" i="4"/>
  <c r="C3601" i="4"/>
  <c r="C3229" i="4"/>
  <c r="C2471" i="4"/>
  <c r="C2500" i="4"/>
  <c r="C3208" i="4"/>
  <c r="C3207" i="4"/>
  <c r="C2775" i="4"/>
  <c r="C4223" i="4"/>
  <c r="C3706" i="4"/>
  <c r="C4317" i="4"/>
  <c r="C3887" i="4"/>
  <c r="C1987" i="4"/>
  <c r="C2008" i="4"/>
  <c r="C4378" i="4"/>
  <c r="C2866" i="4"/>
  <c r="C3721" i="4"/>
  <c r="C3387" i="4"/>
  <c r="C2224" i="4"/>
  <c r="C3571" i="4"/>
  <c r="C2460" i="4"/>
  <c r="C3981" i="4"/>
  <c r="C3616" i="4"/>
  <c r="C2916" i="4"/>
  <c r="C3830" i="4"/>
  <c r="C2846" i="4"/>
  <c r="C3206" i="4"/>
  <c r="C2359" i="4"/>
  <c r="C2461" i="4"/>
  <c r="C4228" i="4"/>
  <c r="C2772" i="4"/>
  <c r="C2448" i="4"/>
  <c r="C3665" i="4"/>
  <c r="C2477" i="4"/>
  <c r="C2729" i="4"/>
  <c r="C3594" i="4"/>
  <c r="C2478" i="4"/>
  <c r="C3739" i="4"/>
  <c r="C3614" i="4"/>
  <c r="C2891" i="4"/>
  <c r="C2822" i="4"/>
  <c r="C2622" i="4"/>
  <c r="C2449" i="4"/>
  <c r="C2960" i="4"/>
  <c r="C2962" i="4"/>
  <c r="C2577" i="4"/>
  <c r="C2581" i="4"/>
  <c r="C2967" i="4"/>
  <c r="C2590" i="4"/>
  <c r="C2602" i="4"/>
  <c r="C2995" i="4"/>
  <c r="C3010" i="4"/>
  <c r="C2965" i="4"/>
  <c r="C2972" i="4"/>
  <c r="C2982" i="4"/>
  <c r="C2607" i="4"/>
  <c r="C2616" i="4"/>
  <c r="C2637" i="4"/>
  <c r="C2639" i="4"/>
  <c r="C3014" i="4"/>
  <c r="C2641" i="4"/>
  <c r="C2576" i="4"/>
  <c r="C2583" i="4"/>
  <c r="C2587" i="4"/>
  <c r="C2969" i="4"/>
  <c r="C2588" i="4"/>
  <c r="C2978" i="4"/>
  <c r="C2983" i="4"/>
  <c r="C2610" i="4"/>
  <c r="C2988" i="4"/>
  <c r="C2614" i="4"/>
  <c r="C2624" i="4"/>
  <c r="C2998" i="4"/>
  <c r="C2999" i="4"/>
  <c r="C3000" i="4"/>
  <c r="C3001" i="4"/>
  <c r="C2631" i="4"/>
  <c r="C3002" i="4"/>
  <c r="C2633" i="4"/>
  <c r="C3003" i="4"/>
  <c r="C3004" i="4"/>
  <c r="C3005" i="4"/>
  <c r="C3006" i="4"/>
  <c r="C2643" i="4"/>
  <c r="C3018" i="4"/>
  <c r="C3028" i="4"/>
  <c r="C2654" i="4"/>
  <c r="C2572" i="4"/>
  <c r="C2585" i="4"/>
  <c r="C2589" i="4"/>
  <c r="C2594" i="4"/>
  <c r="C2601" i="4"/>
  <c r="C2620" i="4"/>
  <c r="C2991" i="4"/>
  <c r="C2623" i="4"/>
  <c r="C2646" i="4"/>
  <c r="C2650" i="4"/>
  <c r="C2617" i="4"/>
  <c r="C2642" i="4"/>
  <c r="C2582" i="4"/>
  <c r="C2598" i="4"/>
  <c r="C2608" i="4"/>
  <c r="C2611" i="4"/>
  <c r="C2612" i="4"/>
  <c r="C2625" i="4"/>
  <c r="C2626" i="4"/>
  <c r="C2628" i="4"/>
  <c r="C2632" i="4"/>
  <c r="C2635" i="4"/>
  <c r="C2621" i="4"/>
  <c r="C4297" i="4"/>
  <c r="C4163" i="4"/>
  <c r="C4178" i="4"/>
  <c r="C4182" i="4"/>
  <c r="C4197" i="4"/>
  <c r="C4202" i="4"/>
  <c r="C4203" i="4"/>
  <c r="C4204" i="4"/>
  <c r="C4208" i="4"/>
  <c r="C4210" i="4"/>
  <c r="C4211" i="4"/>
  <c r="C4212" i="4"/>
  <c r="C4214" i="4"/>
  <c r="C4216" i="4"/>
  <c r="C4215" i="4"/>
  <c r="C4164" i="4"/>
  <c r="C4166" i="4"/>
  <c r="C4171" i="4"/>
  <c r="C4172" i="4"/>
  <c r="C4183" i="4"/>
  <c r="C4189" i="4"/>
  <c r="C4190" i="4"/>
  <c r="C4265" i="4"/>
  <c r="C4270" i="4"/>
  <c r="C4271" i="4"/>
  <c r="C4272" i="4"/>
  <c r="C4076" i="4"/>
  <c r="C4274" i="4"/>
  <c r="C4077" i="4"/>
  <c r="C4078" i="4"/>
  <c r="C4079" i="4"/>
  <c r="C4193" i="4"/>
  <c r="C4266" i="4"/>
  <c r="C4278" i="4"/>
  <c r="C4286" i="4"/>
  <c r="C4287" i="4"/>
  <c r="C4288" i="4"/>
  <c r="C4290" i="4"/>
  <c r="C4293" i="4"/>
  <c r="C4296" i="4"/>
  <c r="C4298" i="4"/>
  <c r="C4300" i="4"/>
  <c r="C4301" i="4"/>
  <c r="C4304" i="4"/>
  <c r="C4261" i="4"/>
  <c r="C4262" i="4"/>
  <c r="C4267" i="4"/>
  <c r="C4268" i="4"/>
  <c r="C4291" i="4"/>
  <c r="C4292" i="4"/>
  <c r="C4294" i="4"/>
  <c r="C4348" i="4"/>
  <c r="C4355" i="4"/>
  <c r="C4305" i="4"/>
  <c r="C4306" i="4"/>
  <c r="C4307" i="4"/>
  <c r="C4363" i="4"/>
  <c r="C4373" i="4"/>
  <c r="C4364" i="4"/>
  <c r="C4366" i="4"/>
  <c r="C4367" i="4"/>
  <c r="C4368" i="4"/>
  <c r="C4342" i="4"/>
  <c r="C4346" i="4"/>
  <c r="C4352" i="4"/>
  <c r="C4354" i="4"/>
  <c r="C4369" i="4"/>
  <c r="C4370" i="4"/>
  <c r="C4340" i="4"/>
  <c r="C4343" i="4"/>
  <c r="C4345" i="4"/>
  <c r="C4351" i="4"/>
  <c r="C4353" i="4"/>
  <c r="C4357" i="4"/>
  <c r="C4358" i="4"/>
  <c r="C4365" i="4"/>
  <c r="C4371" i="4"/>
  <c r="C4372" i="4"/>
  <c r="C4376" i="4"/>
  <c r="C4359" i="4"/>
  <c r="C4362" i="4"/>
  <c r="C4385" i="4"/>
  <c r="C4383" i="4"/>
  <c r="C4384" i="4"/>
  <c r="C4387" i="4"/>
  <c r="C2968" i="4"/>
  <c r="C2599" i="4"/>
  <c r="C2958" i="4"/>
  <c r="C2579" i="4"/>
  <c r="C2966" i="4"/>
  <c r="C2586" i="4"/>
  <c r="C2971" i="4"/>
  <c r="C2973" i="4"/>
  <c r="C3020" i="4"/>
  <c r="C3022" i="4"/>
  <c r="C2970" i="4"/>
  <c r="C2591" i="4"/>
  <c r="C2640" i="4"/>
  <c r="C2954" i="4"/>
  <c r="C2606" i="4"/>
  <c r="C2613" i="4"/>
  <c r="C2994" i="4"/>
  <c r="C2997" i="4"/>
  <c r="C2627" i="4"/>
  <c r="C2629" i="4"/>
  <c r="C2636" i="4"/>
  <c r="C3026" i="4"/>
  <c r="C3027" i="4"/>
  <c r="C2603" i="4"/>
  <c r="C2638" i="4"/>
  <c r="C2584" i="4"/>
  <c r="C2593" i="4"/>
  <c r="C2592" i="4"/>
  <c r="C2615" i="4"/>
  <c r="C2630" i="4"/>
  <c r="C2634" i="4"/>
  <c r="C2644" i="4"/>
  <c r="C3317" i="4"/>
  <c r="C3761" i="4"/>
  <c r="C3763" i="4"/>
  <c r="C3764" i="4"/>
  <c r="C3765" i="4"/>
  <c r="C3767" i="4"/>
  <c r="C3391" i="4"/>
  <c r="C3450" i="4"/>
  <c r="C3499" i="4"/>
  <c r="C3547" i="4"/>
  <c r="C3392" i="4"/>
  <c r="C3501" i="4"/>
  <c r="C3550" i="4"/>
  <c r="C3551" i="4"/>
  <c r="C3553" i="4"/>
  <c r="C3503" i="4"/>
  <c r="C3555" i="4"/>
  <c r="C3556" i="4"/>
  <c r="C3403" i="4"/>
  <c r="C3404" i="4"/>
  <c r="C3454" i="4"/>
  <c r="C3558" i="4"/>
  <c r="C3406" i="4"/>
  <c r="C3559" i="4"/>
  <c r="C3456" i="4"/>
  <c r="C3560" i="4"/>
  <c r="C3407" i="4"/>
  <c r="C3448" i="4"/>
  <c r="C3546" i="4"/>
  <c r="C3760" i="4"/>
  <c r="C3449" i="4"/>
  <c r="C3390" i="4"/>
  <c r="C3329" i="4"/>
  <c r="C3734" i="4"/>
  <c r="C3327" i="4"/>
  <c r="C3689" i="4"/>
  <c r="C3591" i="4"/>
  <c r="C3690" i="4"/>
  <c r="C3641" i="4"/>
  <c r="C3585" i="4"/>
  <c r="C3728" i="4"/>
  <c r="C3729" i="4"/>
  <c r="C3730" i="4"/>
  <c r="C3586" i="4"/>
  <c r="C3731" i="4"/>
  <c r="C3732" i="4"/>
  <c r="C3733" i="4"/>
  <c r="C3588" i="4"/>
  <c r="C3589" i="4"/>
  <c r="C3725" i="4"/>
  <c r="C3583" i="4"/>
  <c r="C3679" i="4"/>
  <c r="C3680" i="4"/>
  <c r="C3681" i="4"/>
  <c r="C3683" i="4"/>
  <c r="C3685" i="4"/>
  <c r="C3199" i="4"/>
  <c r="C3647" i="4"/>
  <c r="C3201" i="4"/>
  <c r="C3693" i="4"/>
  <c r="C3648" i="4"/>
  <c r="C3631" i="4"/>
  <c r="C3314" i="4"/>
  <c r="C3315" i="4"/>
  <c r="C3726" i="4"/>
  <c r="C3727" i="4"/>
  <c r="C3773" i="4"/>
  <c r="C3762" i="4"/>
  <c r="C3334" i="4"/>
  <c r="C3336" i="4"/>
  <c r="C3337" i="4"/>
  <c r="C3318" i="4"/>
  <c r="C3320" i="4"/>
  <c r="C3322" i="4"/>
  <c r="C3401" i="4"/>
  <c r="C3593" i="4"/>
  <c r="C2895" i="4"/>
  <c r="C3120" i="4"/>
  <c r="C3121" i="4"/>
  <c r="C2894" i="4"/>
  <c r="C2896" i="4"/>
  <c r="C3068" i="4"/>
  <c r="C3402" i="4"/>
  <c r="C3557" i="4"/>
  <c r="C2873" i="4"/>
  <c r="C2409" i="4"/>
  <c r="C2257" i="4"/>
  <c r="C2410" i="4"/>
  <c r="C2487" i="4"/>
  <c r="C2258" i="4"/>
  <c r="C2344" i="4"/>
  <c r="C2790" i="4"/>
  <c r="C2345" i="4"/>
  <c r="C2412" i="4"/>
  <c r="C2490" i="4"/>
  <c r="C2491" i="4"/>
  <c r="C2711" i="4"/>
  <c r="C2793" i="4"/>
  <c r="C2349" i="4"/>
  <c r="C2414" i="4"/>
  <c r="C2492" i="4"/>
  <c r="C2794" i="4"/>
  <c r="C2350" i="4"/>
  <c r="C2713" i="4"/>
  <c r="C2495" i="4"/>
  <c r="C3768" i="4"/>
  <c r="C3769" i="4"/>
  <c r="C2503" i="4"/>
  <c r="C3770" i="4"/>
  <c r="C2095" i="4"/>
  <c r="C2188" i="4"/>
  <c r="C2096" i="4"/>
  <c r="C1923" i="4"/>
  <c r="C2190" i="4"/>
  <c r="C1924" i="4"/>
  <c r="C3772" i="4"/>
  <c r="C1926" i="4"/>
  <c r="C1930" i="4"/>
  <c r="C3408" i="4"/>
  <c r="C2874" i="4"/>
  <c r="C3168" i="4"/>
  <c r="C3056" i="4"/>
  <c r="C3191" i="4"/>
  <c r="C3057" i="4"/>
  <c r="C3111" i="4"/>
  <c r="C3170" i="4"/>
  <c r="C2880" i="4"/>
  <c r="C3058" i="4"/>
  <c r="C3171" i="4"/>
  <c r="C3060" i="4"/>
  <c r="C2883" i="4"/>
  <c r="C3114" i="4"/>
  <c r="C3115" i="4"/>
  <c r="C2885" i="4"/>
  <c r="C2889" i="4"/>
  <c r="C3065" i="4"/>
  <c r="C3118" i="4"/>
  <c r="C2294" i="4"/>
  <c r="C2718" i="4"/>
  <c r="C2802" i="4"/>
  <c r="C3075" i="4"/>
  <c r="C2890" i="4"/>
  <c r="C2892" i="4"/>
  <c r="C1917" i="4"/>
  <c r="C2185" i="4"/>
  <c r="C3917" i="4"/>
  <c r="C3918" i="4"/>
  <c r="C2356" i="4"/>
  <c r="C3920" i="4"/>
  <c r="C3328" i="4"/>
  <c r="C2801" i="4"/>
  <c r="C2717" i="4"/>
  <c r="C3844" i="4"/>
  <c r="C2255" i="4"/>
  <c r="C2408" i="4"/>
  <c r="C3677" i="4"/>
  <c r="C3635" i="4"/>
  <c r="C3678" i="4"/>
  <c r="C3636" i="4"/>
  <c r="C3637" i="4"/>
  <c r="C3684" i="4"/>
  <c r="C3323" i="4"/>
  <c r="C3590" i="4"/>
  <c r="C3324" i="4"/>
  <c r="C3639" i="4"/>
  <c r="C3325" i="4"/>
  <c r="C3640" i="4"/>
  <c r="C3687" i="4"/>
  <c r="C3712" i="4"/>
  <c r="C3713" i="4"/>
  <c r="C3691" i="4"/>
  <c r="C3644" i="4"/>
  <c r="C3332" i="4"/>
  <c r="C3592" i="4"/>
  <c r="C3645" i="4"/>
  <c r="C3692" i="4"/>
  <c r="C3735" i="4"/>
  <c r="C3646" i="4"/>
  <c r="C3333" i="4"/>
  <c r="C2719" i="4"/>
  <c r="C3849" i="4"/>
  <c r="C3736" i="4"/>
  <c r="C3649" i="4"/>
  <c r="C1893" i="4"/>
  <c r="C2088" i="4"/>
  <c r="C2252" i="4"/>
  <c r="C3841" i="4"/>
  <c r="C2484" i="4"/>
  <c r="C2708" i="4"/>
  <c r="C2787" i="4"/>
  <c r="C3842" i="4"/>
  <c r="C3974" i="4"/>
  <c r="C2090" i="4"/>
  <c r="C2788" i="4"/>
  <c r="C3975" i="4"/>
  <c r="C1895" i="4"/>
  <c r="C2091" i="4"/>
  <c r="C2407" i="4"/>
  <c r="C2092" i="4"/>
  <c r="C2343" i="4"/>
  <c r="C2789" i="4"/>
  <c r="C3916" i="4"/>
  <c r="C3846" i="4"/>
  <c r="C3923" i="4"/>
  <c r="C3924" i="4"/>
  <c r="C3321" i="4"/>
  <c r="C3071" i="4"/>
  <c r="C3921" i="4"/>
  <c r="C3067" i="4"/>
  <c r="C3990" i="4"/>
  <c r="C3197" i="4"/>
  <c r="C3198" i="4"/>
  <c r="C2355" i="4"/>
  <c r="C2498" i="4"/>
  <c r="C3771" i="4"/>
  <c r="C1919" i="4"/>
  <c r="C2878" i="4"/>
  <c r="C2879" i="4"/>
  <c r="C3192" i="4"/>
  <c r="C3194" i="4"/>
  <c r="C3195" i="4"/>
  <c r="C2897" i="4"/>
  <c r="C3069" i="4"/>
  <c r="C2898" i="4"/>
  <c r="C2899" i="4"/>
  <c r="C2900" i="4"/>
  <c r="C2901" i="4"/>
  <c r="C3987" i="4"/>
  <c r="C3989" i="4"/>
  <c r="C3173" i="4"/>
  <c r="C3174" i="4"/>
  <c r="C3901" i="4"/>
  <c r="C3906" i="4"/>
  <c r="C3908" i="4"/>
  <c r="C3911" i="4"/>
  <c r="C3903" i="4"/>
  <c r="C3907" i="4"/>
  <c r="C1896" i="4"/>
  <c r="C1908" i="4"/>
  <c r="C2293" i="4"/>
  <c r="C2281" i="4"/>
  <c r="C2284" i="4"/>
  <c r="C2423" i="4"/>
  <c r="C2425" i="4"/>
  <c r="C1911" i="4"/>
  <c r="C2285" i="4"/>
  <c r="C2186" i="4"/>
  <c r="C3919" i="4"/>
  <c r="C3843" i="4"/>
  <c r="C1902" i="4"/>
  <c r="C2183" i="4"/>
  <c r="C2184" i="4"/>
  <c r="C2716" i="4"/>
  <c r="C2093" i="4"/>
  <c r="C3848" i="4"/>
  <c r="C2357" i="4"/>
  <c r="C3976" i="4"/>
  <c r="C2191" i="4"/>
  <c r="C2506" i="4"/>
  <c r="C1925" i="4"/>
  <c r="C2192" i="4"/>
  <c r="C3922" i="4"/>
  <c r="C3850" i="4"/>
  <c r="C3851" i="4"/>
  <c r="C2098" i="4"/>
  <c r="C2803" i="4"/>
  <c r="C3925" i="4"/>
  <c r="C2295" i="4"/>
  <c r="C2089" i="4"/>
  <c r="C2182" i="4"/>
  <c r="C2253" i="4"/>
  <c r="C2709" i="4"/>
  <c r="C3991" i="4"/>
  <c r="C3992" i="4"/>
  <c r="C3910" i="4"/>
  <c r="C3845" i="4"/>
  <c r="C2975" i="4"/>
  <c r="C3193" i="4"/>
  <c r="C2600" i="4"/>
  <c r="C2595" i="4"/>
  <c r="C2647" i="4"/>
  <c r="C2985" i="4"/>
  <c r="C2957" i="4"/>
  <c r="C2573" i="4"/>
  <c r="C2652" i="4"/>
  <c r="C2604" i="4"/>
  <c r="C2596" i="4"/>
  <c r="C2575" i="4"/>
  <c r="C4181" i="4"/>
  <c r="C4184" i="4"/>
  <c r="C4179" i="4"/>
  <c r="C4195" i="4"/>
  <c r="C4205" i="4"/>
  <c r="C4206" i="4"/>
  <c r="C4207" i="4"/>
  <c r="C4173" i="4"/>
  <c r="C4180" i="4"/>
  <c r="C4185" i="4"/>
  <c r="C4186" i="4"/>
  <c r="C4191" i="4"/>
  <c r="C4192" i="4"/>
  <c r="C4213" i="4"/>
  <c r="C4217" i="4"/>
  <c r="C4169" i="4"/>
  <c r="C4174" i="4"/>
  <c r="C4177" i="4"/>
  <c r="C4187" i="4"/>
  <c r="C4175" i="4"/>
  <c r="C4080" i="4"/>
  <c r="C4284" i="4"/>
  <c r="C4295" i="4"/>
  <c r="C4260" i="4"/>
  <c r="C4194" i="4"/>
  <c r="C4209" i="4"/>
  <c r="C4281" i="4"/>
  <c r="C4283" i="4"/>
  <c r="C4285" i="4"/>
  <c r="C4289" i="4"/>
  <c r="C4299" i="4"/>
  <c r="C4302" i="4"/>
  <c r="C4308" i="4"/>
  <c r="C4311" i="4"/>
  <c r="C4276" i="4"/>
  <c r="C4279" i="4"/>
  <c r="C4282" i="4"/>
  <c r="C4310" i="4"/>
  <c r="C4350" i="4"/>
  <c r="C4356" i="4"/>
  <c r="C4349" i="4"/>
  <c r="C4374" i="4"/>
  <c r="C4341" i="4"/>
  <c r="C4344" i="4"/>
  <c r="C4347" i="4"/>
  <c r="C4386" i="4"/>
  <c r="C4388" i="4"/>
  <c r="C4381" i="4"/>
  <c r="C4382" i="4"/>
  <c r="C2981" i="4"/>
  <c r="C2976" i="4"/>
  <c r="C2597" i="4"/>
  <c r="C2571" i="4"/>
  <c r="C2648" i="4"/>
  <c r="C3019" i="4"/>
  <c r="C2955" i="4"/>
  <c r="C2574" i="4"/>
  <c r="C2649" i="4"/>
  <c r="C2963" i="4"/>
  <c r="C2578" i="4"/>
  <c r="C3021" i="4"/>
  <c r="C2651" i="4"/>
  <c r="C2570" i="4"/>
  <c r="C2956" i="4"/>
  <c r="C4303" i="4"/>
  <c r="C4221" i="4"/>
  <c r="C2580" i="4"/>
  <c r="C2618" i="4"/>
  <c r="C4199" i="4"/>
  <c r="C4200" i="4"/>
  <c r="C4196" i="4"/>
  <c r="C4165" i="4"/>
  <c r="C4218" i="4"/>
  <c r="C4220" i="4"/>
  <c r="C4264" i="4"/>
  <c r="C4269" i="4"/>
  <c r="C4263" i="4"/>
  <c r="C4309" i="4"/>
  <c r="C4280" i="4"/>
  <c r="C4375" i="4"/>
  <c r="C4339" i="4"/>
  <c r="C3331" i="4"/>
  <c r="C3119" i="4"/>
  <c r="C3330" i="4"/>
  <c r="C3711" i="4"/>
  <c r="C3548" i="4"/>
  <c r="C3500" i="4"/>
  <c r="C3552" i="4"/>
  <c r="C3396" i="4"/>
  <c r="C3504" i="4"/>
  <c r="C3398" i="4"/>
  <c r="C3455" i="4"/>
  <c r="C3643" i="4"/>
  <c r="C3587" i="4"/>
  <c r="C3682" i="4"/>
  <c r="C3686" i="4"/>
  <c r="C3632" i="4"/>
  <c r="C3584" i="4"/>
  <c r="C3676" i="4"/>
  <c r="C3400" i="4"/>
  <c r="C3642" i="4"/>
  <c r="C3190" i="4"/>
  <c r="C2877" i="4"/>
  <c r="C2256" i="4"/>
  <c r="C2411" i="4"/>
  <c r="C2488" i="4"/>
  <c r="C2413" i="4"/>
  <c r="C2792" i="4"/>
  <c r="C2348" i="4"/>
  <c r="C2415" i="4"/>
  <c r="C2416" i="4"/>
  <c r="C2352" i="4"/>
  <c r="C2417" i="4"/>
  <c r="C2267" i="4"/>
  <c r="C2497" i="4"/>
  <c r="C2799" i="4"/>
  <c r="C2501" i="4"/>
  <c r="C2272" i="4"/>
  <c r="C2094" i="4"/>
  <c r="C1920" i="4"/>
  <c r="C2097" i="4"/>
  <c r="C2875" i="4"/>
  <c r="C3110" i="4"/>
  <c r="C3167" i="4"/>
  <c r="C3054" i="4"/>
  <c r="C3109" i="4"/>
  <c r="C3169" i="4"/>
  <c r="C3113" i="4"/>
  <c r="C3172" i="4"/>
  <c r="C3117" i="4"/>
  <c r="C3914" i="4"/>
  <c r="C2893" i="4"/>
  <c r="C1914" i="4"/>
  <c r="C3638" i="4"/>
  <c r="C3688" i="4"/>
  <c r="C1904" i="4"/>
  <c r="C2181" i="4"/>
  <c r="C2341" i="4"/>
  <c r="C2406" i="4"/>
  <c r="C2342" i="4"/>
  <c r="C2262" i="4"/>
  <c r="C1922" i="4"/>
  <c r="C1928" i="4"/>
  <c r="C3189" i="4"/>
  <c r="C3055" i="4"/>
  <c r="C3062" i="4"/>
  <c r="C3073" i="4"/>
  <c r="C2275" i="4"/>
  <c r="C3066" i="4"/>
  <c r="C3072" i="4"/>
  <c r="C3847" i="4"/>
  <c r="C1894" i="4"/>
  <c r="C2254" i="4"/>
  <c r="C3904" i="4"/>
  <c r="C3905" i="4"/>
  <c r="C3913" i="4"/>
  <c r="C1905" i="4"/>
  <c r="C1903" i="4"/>
  <c r="C3074" i="4"/>
  <c r="C1899" i="4"/>
  <c r="C1906" i="4"/>
  <c r="C1910" i="4"/>
  <c r="C2421" i="4"/>
  <c r="C2427" i="4"/>
  <c r="C2286" i="4"/>
  <c r="C2289" i="4"/>
  <c r="C1901" i="4"/>
  <c r="C1913" i="4"/>
  <c r="C2419" i="4"/>
  <c r="C2422" i="4"/>
  <c r="C2287" i="4"/>
  <c r="C1898" i="4"/>
  <c r="C2274" i="4"/>
  <c r="C2283" i="4"/>
  <c r="C2292" i="4"/>
  <c r="C3977" i="4"/>
  <c r="C2269" i="4"/>
  <c r="C2424" i="4"/>
  <c r="C2980" i="4"/>
  <c r="C3025" i="4"/>
  <c r="C4201" i="4"/>
  <c r="C4170" i="4"/>
  <c r="C4176" i="4"/>
  <c r="C4275" i="4"/>
  <c r="C4360" i="4"/>
  <c r="C2605" i="4"/>
  <c r="C3023" i="4"/>
  <c r="C2645" i="4"/>
  <c r="C2653" i="4"/>
  <c r="C2619" i="4"/>
  <c r="C4188" i="4"/>
  <c r="C4198" i="4"/>
  <c r="C4167" i="4"/>
  <c r="C4273" i="4"/>
  <c r="C3766" i="4"/>
  <c r="C3452" i="4"/>
  <c r="C3502" i="4"/>
  <c r="C3453" i="4"/>
  <c r="C3405" i="4"/>
  <c r="C3399" i="4"/>
  <c r="C3313" i="4"/>
  <c r="C3634" i="4"/>
  <c r="C3204" i="4"/>
  <c r="C3196" i="4"/>
  <c r="C2489" i="4"/>
  <c r="C2261" i="4"/>
  <c r="C2712" i="4"/>
  <c r="C2264" i="4"/>
  <c r="C2795" i="4"/>
  <c r="C2496" i="4"/>
  <c r="C2268" i="4"/>
  <c r="C2418" i="4"/>
  <c r="C2800" i="4"/>
  <c r="C2502" i="4"/>
  <c r="C2273" i="4"/>
  <c r="C1921" i="4"/>
  <c r="C2189" i="4"/>
  <c r="C3053" i="4"/>
  <c r="C3108" i="4"/>
  <c r="C3312" i="4"/>
  <c r="C3059" i="4"/>
  <c r="C2884" i="4"/>
  <c r="C3064" i="4"/>
  <c r="C2351" i="4"/>
  <c r="C2187" i="4"/>
  <c r="C1929" i="4"/>
  <c r="C3061" i="4"/>
  <c r="C3909" i="4"/>
  <c r="C3335" i="4"/>
  <c r="C1918" i="4"/>
  <c r="C3070" i="4"/>
  <c r="C2876" i="4"/>
  <c r="C3988" i="4"/>
  <c r="C3915" i="4"/>
  <c r="C2259" i="4"/>
  <c r="C3912" i="4"/>
  <c r="C2290" i="4"/>
  <c r="C1915" i="4"/>
  <c r="C2280" i="4"/>
  <c r="C2291" i="4"/>
  <c r="C1900" i="4"/>
  <c r="C2277" i="4"/>
  <c r="C1907" i="4"/>
  <c r="C2426" i="4"/>
  <c r="C2276" i="4"/>
  <c r="C2288" i="4"/>
  <c r="C3902" i="4"/>
  <c r="C4168" i="4"/>
  <c r="C4219" i="4"/>
  <c r="C4312" i="4"/>
  <c r="C3633" i="4"/>
  <c r="C3394" i="4"/>
  <c r="C3395" i="4"/>
  <c r="C3316" i="4"/>
  <c r="C3326" i="4"/>
  <c r="C3319" i="4"/>
  <c r="C2347" i="4"/>
  <c r="C2714" i="4"/>
  <c r="C2354" i="4"/>
  <c r="C1927" i="4"/>
  <c r="C2796" i="4"/>
  <c r="C1912" i="4"/>
  <c r="C2888" i="4"/>
  <c r="C3076" i="4"/>
  <c r="C2886" i="4"/>
  <c r="C2278" i="4"/>
  <c r="C2282" i="4"/>
  <c r="C2279" i="4"/>
  <c r="C2420" i="4"/>
  <c r="C3554" i="4"/>
  <c r="C3202" i="4"/>
  <c r="C2263" i="4"/>
  <c r="C2271" i="4"/>
  <c r="C2882" i="4"/>
  <c r="C2270" i="4"/>
  <c r="C1931" i="4"/>
  <c r="C2265" i="4"/>
  <c r="C1916" i="4"/>
  <c r="C1909" i="4"/>
  <c r="C4361" i="4"/>
  <c r="C4277" i="4"/>
  <c r="C3451" i="4"/>
  <c r="C3549" i="4"/>
  <c r="C3112" i="4"/>
  <c r="C3063" i="4"/>
  <c r="C3116" i="4"/>
  <c r="C2887" i="4"/>
  <c r="C3397" i="4"/>
  <c r="C3203" i="4"/>
  <c r="C1897" i="4"/>
  <c r="C3200" i="4"/>
  <c r="C2791" i="4"/>
  <c r="C2797" i="4"/>
  <c r="C2353" i="4"/>
  <c r="C2715" i="4"/>
  <c r="C2346" i="4"/>
  <c r="C2881" i="4"/>
  <c r="C2266" i="4"/>
  <c r="C2710" i="4"/>
  <c r="C3393" i="4"/>
  <c r="C2260" i="4"/>
  <c r="C4444" i="4"/>
  <c r="C4465" i="4"/>
  <c r="C4445" i="4"/>
  <c r="C4595" i="4"/>
  <c r="C4596" i="4"/>
  <c r="C4594" i="4"/>
  <c r="C4551" i="4"/>
  <c r="C4552" i="4"/>
  <c r="C4553" i="4"/>
  <c r="C4609" i="4"/>
  <c r="C4610" i="4"/>
  <c r="C4584" i="4"/>
  <c r="C4585" i="4"/>
  <c r="C4605" i="4"/>
  <c r="C4619" i="4"/>
  <c r="C4620" i="4"/>
  <c r="C4616" i="4"/>
  <c r="C4623" i="4"/>
  <c r="C4440" i="4"/>
  <c r="C4412" i="4"/>
  <c r="C4405" i="4"/>
  <c r="C4419" i="4"/>
  <c r="C4518" i="4"/>
  <c r="C4510" i="4"/>
  <c r="C4503" i="4"/>
  <c r="C4511" i="4"/>
  <c r="C4519" i="4"/>
  <c r="C4494" i="4"/>
  <c r="C4495" i="4"/>
  <c r="C4504" i="4"/>
  <c r="C4507" i="4"/>
  <c r="C4514" i="4"/>
  <c r="C4515" i="4"/>
  <c r="C4523" i="4"/>
  <c r="C4499" i="4"/>
  <c r="C4479" i="4"/>
  <c r="C4480" i="4"/>
  <c r="C4485" i="4"/>
  <c r="C4486" i="4"/>
  <c r="C4525" i="4"/>
  <c r="C4472" i="4"/>
  <c r="C4489" i="4"/>
  <c r="C4473" i="4"/>
  <c r="C4476" i="4"/>
  <c r="C4470" i="4"/>
  <c r="C4461" i="4"/>
  <c r="C4410" i="4"/>
  <c r="C4402" i="4"/>
  <c r="C4411" i="4"/>
  <c r="C4446" i="4"/>
  <c r="C4493" i="4"/>
  <c r="C4508" i="4"/>
  <c r="C4526" i="4"/>
  <c r="C4509" i="4"/>
  <c r="C4528" i="4"/>
  <c r="C4540" i="4"/>
  <c r="C4541" i="4"/>
  <c r="C4409" i="4"/>
  <c r="C4400" i="4"/>
  <c r="C4401" i="4"/>
  <c r="C4403" i="4"/>
  <c r="C4516" i="4"/>
  <c r="C4500" i="4"/>
  <c r="C4431" i="4"/>
  <c r="C4441" i="4"/>
  <c r="C4454" i="4"/>
  <c r="C4460" i="4"/>
  <c r="C4420" i="4"/>
  <c r="C4414" i="4"/>
  <c r="C4421" i="4"/>
  <c r="C4534" i="4"/>
  <c r="C4545" i="4"/>
  <c r="C4457" i="4"/>
  <c r="C4426" i="4"/>
  <c r="C4452" i="4"/>
  <c r="C4422" i="4"/>
  <c r="C4427" i="4"/>
  <c r="C4436" i="4"/>
  <c r="C4453" i="4"/>
  <c r="C4404" i="4"/>
  <c r="C4458" i="4"/>
  <c r="C4429" i="4"/>
  <c r="C4437" i="4"/>
  <c r="C4430" i="4"/>
  <c r="C4459" i="4"/>
  <c r="C4478" i="4"/>
  <c r="C4481" i="4"/>
  <c r="C4482" i="4"/>
  <c r="C4483" i="4"/>
  <c r="C4484" i="4"/>
  <c r="C4488" i="4"/>
  <c r="C4535" i="4"/>
  <c r="C4543" i="4"/>
  <c r="C4544" i="4"/>
  <c r="C4424" i="4"/>
  <c r="C4536" i="4"/>
  <c r="C4490" i="4"/>
  <c r="C4425" i="4"/>
  <c r="C4537" i="4"/>
  <c r="C4435" i="4"/>
  <c r="C4491" i="4"/>
  <c r="C4533" i="4"/>
  <c r="C4517" i="4"/>
  <c r="C4397" i="4"/>
  <c r="C4529" i="4"/>
  <c r="C4542" i="4"/>
  <c r="C4530" i="4"/>
  <c r="C4463" i="4"/>
  <c r="C4487" i="4"/>
  <c r="C4407" i="4"/>
  <c r="C4428" i="4"/>
  <c r="C4433" i="4"/>
  <c r="C4423" i="4"/>
  <c r="C4406" i="4"/>
  <c r="C4415" i="4"/>
  <c r="C4456" i="4"/>
  <c r="C4442" i="4"/>
  <c r="C4557" i="4"/>
  <c r="C4556" i="4"/>
  <c r="C4607" i="4"/>
  <c r="C4549" i="4"/>
  <c r="C4554" i="4"/>
  <c r="C4575" i="4"/>
  <c r="C4606" i="4"/>
  <c r="C4467" i="4"/>
  <c r="C4443" i="4"/>
  <c r="C4558" i="4"/>
  <c r="C4562" i="4"/>
  <c r="C4608" i="4"/>
  <c r="C4618" i="4"/>
  <c r="C4617" i="4"/>
  <c r="C4502" i="4"/>
  <c r="C4524" i="4"/>
  <c r="C4501" i="4"/>
  <c r="C4477" i="4"/>
  <c r="C4447" i="4"/>
  <c r="C4539" i="4"/>
  <c r="C4417" i="4"/>
  <c r="C4418" i="4"/>
  <c r="C4413" i="4"/>
  <c r="C4434" i="4"/>
  <c r="C4475" i="4"/>
  <c r="C4471" i="4"/>
  <c r="C4416" i="4"/>
  <c r="C4538" i="4"/>
  <c r="C4464" i="4"/>
  <c r="C4438" i="4"/>
  <c r="C4555" i="4"/>
  <c r="C4563" i="4"/>
  <c r="C4564" i="4"/>
  <c r="C4583" i="4"/>
  <c r="C4466" i="4"/>
  <c r="C4439" i="4"/>
  <c r="C4462" i="4"/>
  <c r="C4505" i="4"/>
  <c r="C4512" i="4"/>
  <c r="C4513" i="4"/>
  <c r="C4521" i="4"/>
  <c r="C4498" i="4"/>
  <c r="C4468" i="4"/>
  <c r="C4408" i="4"/>
  <c r="C4532" i="4"/>
  <c r="C4561" i="4"/>
  <c r="C4576" i="4"/>
  <c r="C4582" i="4"/>
  <c r="C4577" i="4"/>
  <c r="C4581" i="4"/>
  <c r="C4496" i="4"/>
  <c r="C4506" i="4"/>
  <c r="C4399" i="4"/>
  <c r="C4469" i="4"/>
  <c r="C4398" i="4"/>
  <c r="C4531" i="4"/>
  <c r="C4574" i="4"/>
  <c r="C4474" i="4"/>
  <c r="C4527" i="4"/>
  <c r="C4560" i="4"/>
  <c r="C4547" i="4"/>
  <c r="C4573" i="4"/>
  <c r="C4520" i="4"/>
  <c r="C4497" i="4"/>
  <c r="C4432" i="4"/>
  <c r="C4579" i="4"/>
  <c r="C4522" i="4"/>
  <c r="C4559" i="4"/>
  <c r="C4548" i="4"/>
  <c r="C4580" i="4"/>
  <c r="C4550" i="4"/>
  <c r="C4578" i="4"/>
  <c r="C4448" i="4"/>
  <c r="C4449" i="4"/>
  <c r="C4451" i="4"/>
  <c r="C4598" i="4"/>
  <c r="C4601" i="4"/>
  <c r="C4603" i="4"/>
  <c r="C4599" i="4"/>
  <c r="C4604" i="4"/>
  <c r="C4613" i="4"/>
  <c r="C4567" i="4"/>
  <c r="C4569" i="4"/>
  <c r="C4570" i="4"/>
  <c r="C4571" i="4"/>
  <c r="C4572" i="4"/>
  <c r="C4612" i="4"/>
  <c r="C4614" i="4"/>
  <c r="C4611" i="4"/>
  <c r="C4615" i="4"/>
  <c r="C4587" i="4"/>
  <c r="C4589" i="4"/>
  <c r="C4591" i="4"/>
  <c r="C4592" i="4"/>
  <c r="C4593" i="4"/>
  <c r="C4621" i="4"/>
  <c r="C4622" i="4"/>
  <c r="C4450" i="4"/>
  <c r="C4492" i="4"/>
  <c r="C4455" i="4"/>
  <c r="C4396" i="4"/>
  <c r="C4546" i="4"/>
  <c r="C4391" i="4"/>
  <c r="C4597" i="4"/>
  <c r="C4600" i="4"/>
  <c r="C4602" i="4"/>
  <c r="C4565" i="4"/>
  <c r="C4568" i="4"/>
  <c r="C4586" i="4"/>
  <c r="C4566" i="4"/>
  <c r="C4588" i="4"/>
  <c r="C4590" i="4"/>
  <c r="C4389" i="4"/>
  <c r="C4392" i="4"/>
  <c r="C4395" i="4"/>
  <c r="C4394" i="4"/>
  <c r="C4390" i="4"/>
  <c r="C4393" i="4"/>
  <c r="C4938" i="4"/>
  <c r="C4941" i="4"/>
  <c r="C4943" i="4"/>
  <c r="C4825" i="4"/>
  <c r="C4944" i="4"/>
  <c r="C4950" i="4"/>
  <c r="C4837" i="4"/>
  <c r="C4909" i="4"/>
  <c r="C4946" i="4"/>
  <c r="C4830" i="4"/>
  <c r="C4948" i="4"/>
  <c r="C4835" i="4"/>
  <c r="C4947" i="4"/>
  <c r="C4940" i="4"/>
  <c r="C4942" i="4"/>
  <c r="C4832" i="4"/>
  <c r="C4952" i="4"/>
  <c r="C4839" i="4"/>
  <c r="C4953" i="4"/>
  <c r="C4840" i="4"/>
  <c r="C4842" i="4"/>
  <c r="C4822" i="4"/>
  <c r="C4823" i="4"/>
  <c r="C4838" i="4"/>
  <c r="C4949" i="4"/>
  <c r="C4951" i="4"/>
  <c r="C5276" i="4"/>
  <c r="C5278" i="4"/>
  <c r="C5280" i="4"/>
  <c r="C5274" i="4"/>
  <c r="C5275" i="4"/>
  <c r="C5245" i="4"/>
  <c r="C5247" i="4"/>
  <c r="C5299" i="4"/>
  <c r="C5300" i="4"/>
  <c r="C5301" i="4"/>
  <c r="C5248" i="4"/>
  <c r="C5309" i="4"/>
  <c r="C5310" i="4"/>
  <c r="C5266" i="4"/>
  <c r="C5279" i="4"/>
  <c r="C5239" i="4"/>
  <c r="C5230" i="4"/>
  <c r="C5232" i="4"/>
  <c r="C5236" i="4"/>
  <c r="C5237" i="4"/>
  <c r="C5306" i="4"/>
  <c r="C5242" i="4"/>
  <c r="C5223" i="4"/>
  <c r="C5227" i="4"/>
  <c r="C5302" i="4"/>
  <c r="C5254" i="4"/>
  <c r="C5291" i="4"/>
  <c r="C5292" i="4"/>
  <c r="C5293" i="4"/>
  <c r="C5263" i="4"/>
  <c r="C5323" i="4"/>
  <c r="C5329" i="4"/>
  <c r="C5330" i="4"/>
  <c r="C5326" i="4"/>
  <c r="C5328" i="4"/>
  <c r="C5339" i="4"/>
  <c r="C4826" i="4"/>
  <c r="C4828" i="4"/>
  <c r="C4824" i="4"/>
  <c r="C4829" i="4"/>
  <c r="C4833" i="4"/>
  <c r="C4799" i="4"/>
  <c r="C4707" i="4"/>
  <c r="C4651" i="4"/>
  <c r="C4652" i="4"/>
  <c r="C4708" i="4"/>
  <c r="C4653" i="4"/>
  <c r="C4655" i="4"/>
  <c r="C4656" i="4"/>
  <c r="C4683" i="4"/>
  <c r="C4658" i="4"/>
  <c r="C4659" i="4"/>
  <c r="C4711" i="4"/>
  <c r="C5052" i="4"/>
  <c r="C5040" i="4"/>
  <c r="C5042" i="4"/>
  <c r="C5071" i="4"/>
  <c r="C5045" i="4"/>
  <c r="C5127" i="4"/>
  <c r="C5050" i="4"/>
  <c r="C5051" i="4"/>
  <c r="C5129" i="4"/>
  <c r="C5066" i="4"/>
  <c r="C5083" i="4"/>
  <c r="C5133" i="4"/>
  <c r="C5086" i="4"/>
  <c r="C5018" i="4"/>
  <c r="C5081" i="4"/>
  <c r="C5089" i="4"/>
  <c r="C5112" i="4"/>
  <c r="C5214" i="4"/>
  <c r="C5119" i="4"/>
  <c r="C5031" i="4"/>
  <c r="C5093" i="4"/>
  <c r="C5125" i="4"/>
  <c r="C5032" i="4"/>
  <c r="C5117" i="4"/>
  <c r="C5033" i="4"/>
  <c r="C5022" i="4"/>
  <c r="C5027" i="4"/>
  <c r="C4931" i="4"/>
  <c r="C4897" i="4"/>
  <c r="C4676" i="4"/>
  <c r="C4701" i="4"/>
  <c r="C4679" i="4"/>
  <c r="C5038" i="4"/>
  <c r="C5195" i="4"/>
  <c r="C4697" i="4"/>
  <c r="C5041" i="4"/>
  <c r="C4789" i="4"/>
  <c r="C5171" i="4"/>
  <c r="C5141" i="4"/>
  <c r="C5173" i="4"/>
  <c r="C4637" i="4"/>
  <c r="C5143" i="4"/>
  <c r="C5174" i="4"/>
  <c r="C5199" i="4"/>
  <c r="C4700" i="4"/>
  <c r="C4640" i="4"/>
  <c r="C4674" i="4"/>
  <c r="C4641" i="4"/>
  <c r="C4675" i="4"/>
  <c r="C4956" i="4"/>
  <c r="C4963" i="4"/>
  <c r="C4678" i="4"/>
  <c r="C4646" i="4"/>
  <c r="C5048" i="4"/>
  <c r="C5084" i="4"/>
  <c r="C4865" i="4"/>
  <c r="C4806" i="4"/>
  <c r="C4807" i="4"/>
  <c r="C4763" i="4"/>
  <c r="C4781" i="4"/>
  <c r="C4764" i="4"/>
  <c r="C4782" i="4"/>
  <c r="C4810" i="4"/>
  <c r="C4867" i="4"/>
  <c r="C4889" i="4"/>
  <c r="C4666" i="4"/>
  <c r="C4687" i="4"/>
  <c r="C4624" i="4"/>
  <c r="C5053" i="4"/>
  <c r="C5209" i="4"/>
  <c r="C5166" i="4"/>
  <c r="C5188" i="4"/>
  <c r="C5148" i="4"/>
  <c r="C4921" i="4"/>
  <c r="C5003" i="4"/>
  <c r="C4852" i="4"/>
  <c r="C4791" i="4"/>
  <c r="C4876" i="4"/>
  <c r="C4753" i="4"/>
  <c r="C4722" i="4"/>
  <c r="C4790" i="4"/>
  <c r="C4724" i="4"/>
  <c r="C4773" i="4"/>
  <c r="C4792" i="4"/>
  <c r="C4725" i="4"/>
  <c r="C4754" i="4"/>
  <c r="C4854" i="4"/>
  <c r="C4855" i="4"/>
  <c r="C4793" i="4"/>
  <c r="C4879" i="4"/>
  <c r="C4681" i="4"/>
  <c r="C4650" i="4"/>
  <c r="C4705" i="4"/>
  <c r="C4706" i="4"/>
  <c r="C5012" i="4"/>
  <c r="C4905" i="4"/>
  <c r="C4964" i="4"/>
  <c r="C4966" i="4"/>
  <c r="C4967" i="4"/>
  <c r="C4999" i="4"/>
  <c r="C4907" i="4"/>
  <c r="C5000" i="4"/>
  <c r="C4857" i="4"/>
  <c r="C4881" i="4"/>
  <c r="C4757" i="4"/>
  <c r="C4794" i="4"/>
  <c r="C4858" i="4"/>
  <c r="C4859" i="4"/>
  <c r="C4758" i="4"/>
  <c r="C4777" i="4"/>
  <c r="C4730" i="4"/>
  <c r="C4759" i="4"/>
  <c r="C4778" i="4"/>
  <c r="C4795" i="4"/>
  <c r="C4860" i="4"/>
  <c r="C4731" i="4"/>
  <c r="C4861" i="4"/>
  <c r="C4732" i="4"/>
  <c r="C4760" i="4"/>
  <c r="C4779" i="4"/>
  <c r="C4862" i="4"/>
  <c r="C4882" i="4"/>
  <c r="C4798" i="4"/>
  <c r="C4914" i="4"/>
  <c r="C4970" i="4"/>
  <c r="C4987" i="4"/>
  <c r="C4916" i="4"/>
  <c r="C4988" i="4"/>
  <c r="C4917" i="4"/>
  <c r="C4972" i="4"/>
  <c r="C4657" i="4"/>
  <c r="C5013" i="4"/>
  <c r="C5175" i="4"/>
  <c r="C5152" i="4"/>
  <c r="C5205" i="4"/>
  <c r="C5024" i="4"/>
  <c r="C4734" i="4"/>
  <c r="C4863" i="4"/>
  <c r="C4884" i="4"/>
  <c r="C4735" i="4"/>
  <c r="C5090" i="4"/>
  <c r="C5157" i="4"/>
  <c r="C4662" i="4"/>
  <c r="C5158" i="4"/>
  <c r="C5159" i="4"/>
  <c r="C5210" i="4"/>
  <c r="C4626" i="4"/>
  <c r="C4894" i="4"/>
  <c r="C4690" i="4"/>
  <c r="C5211" i="4"/>
  <c r="C4720" i="4"/>
  <c r="C4814" i="4"/>
  <c r="C5212" i="4"/>
  <c r="C4968" i="4"/>
  <c r="C4969" i="4"/>
  <c r="C4985" i="4"/>
  <c r="C4986" i="4"/>
  <c r="C5001" i="4"/>
  <c r="C4912" i="4"/>
  <c r="C5153" i="4"/>
  <c r="C5177" i="4"/>
  <c r="C5154" i="4"/>
  <c r="C5206" i="4"/>
  <c r="C5180" i="4"/>
  <c r="C5181" i="4"/>
  <c r="C4896" i="4"/>
  <c r="C4645" i="4"/>
  <c r="C4935" i="4"/>
  <c r="C4995" i="4"/>
  <c r="C4902" i="4"/>
  <c r="C5144" i="4"/>
  <c r="C5149" i="4"/>
  <c r="C4984" i="4"/>
  <c r="C4913" i="4"/>
  <c r="C5004" i="4"/>
  <c r="C4918" i="4"/>
  <c r="C4922" i="4"/>
  <c r="C5217" i="4"/>
  <c r="C5028" i="4"/>
  <c r="C5134" i="4"/>
  <c r="C4873" i="4"/>
  <c r="C4787" i="4"/>
  <c r="C4841" i="4"/>
  <c r="C4636" i="4"/>
  <c r="C4698" i="4"/>
  <c r="C4721" i="4"/>
  <c r="C4647" i="4"/>
  <c r="C4885" i="4"/>
  <c r="C4736" i="4"/>
  <c r="C4868" i="4"/>
  <c r="C4716" i="4"/>
  <c r="C5167" i="4"/>
  <c r="C4719" i="4"/>
  <c r="C4671" i="4"/>
  <c r="C4866" i="4"/>
  <c r="C4982" i="4"/>
  <c r="C5213" i="4"/>
  <c r="C4831" i="4"/>
  <c r="C5277" i="4"/>
  <c r="C5269" i="4"/>
  <c r="C5272" i="4"/>
  <c r="C5244" i="4"/>
  <c r="C5240" i="4"/>
  <c r="C5305" i="4"/>
  <c r="C5231" i="4"/>
  <c r="C5241" i="4"/>
  <c r="C5235" i="4"/>
  <c r="C5229" i="4"/>
  <c r="C5304" i="4"/>
  <c r="C5226" i="4"/>
  <c r="C5308" i="4"/>
  <c r="C5262" i="4"/>
  <c r="C5261" i="4"/>
  <c r="C5327" i="4"/>
  <c r="C5325" i="4"/>
  <c r="C5318" i="4"/>
  <c r="C5338" i="4"/>
  <c r="C4802" i="4"/>
  <c r="C4908" i="4"/>
  <c r="C4945" i="4"/>
  <c r="C4803" i="4"/>
  <c r="C5270" i="4"/>
  <c r="C5246" i="4"/>
  <c r="C5267" i="4"/>
  <c r="C5233" i="4"/>
  <c r="C5234" i="4"/>
  <c r="C5298" i="4"/>
  <c r="C5238" i="4"/>
  <c r="C5222" i="4"/>
  <c r="C5224" i="4"/>
  <c r="C5225" i="4"/>
  <c r="C5255" i="4"/>
  <c r="C5320" i="4"/>
  <c r="C4712" i="4"/>
  <c r="C5072" i="4"/>
  <c r="C5074" i="4"/>
  <c r="C5082" i="4"/>
  <c r="C5115" i="4"/>
  <c r="C5047" i="4"/>
  <c r="C5046" i="4"/>
  <c r="C5065" i="4"/>
  <c r="C5162" i="4"/>
  <c r="C5113" i="4"/>
  <c r="C5130" i="4"/>
  <c r="C5131" i="4"/>
  <c r="C5101" i="4"/>
  <c r="C5123" i="4"/>
  <c r="C5116" i="4"/>
  <c r="C5092" i="4"/>
  <c r="C5120" i="4"/>
  <c r="C4661" i="4"/>
  <c r="C4663" i="4"/>
  <c r="C5156" i="4"/>
  <c r="C5179" i="4"/>
  <c r="C5021" i="4"/>
  <c r="C5023" i="4"/>
  <c r="C5026" i="4"/>
  <c r="C4979" i="4"/>
  <c r="C4994" i="4"/>
  <c r="C5138" i="4"/>
  <c r="C4923" i="4"/>
  <c r="C4786" i="4"/>
  <c r="C5075" i="4"/>
  <c r="C4634" i="4"/>
  <c r="C5139" i="4"/>
  <c r="C5196" i="4"/>
  <c r="C5198" i="4"/>
  <c r="C5142" i="4"/>
  <c r="C4672" i="4"/>
  <c r="C4996" i="4"/>
  <c r="C4642" i="4"/>
  <c r="C4644" i="4"/>
  <c r="C4737" i="4"/>
  <c r="C4761" i="4"/>
  <c r="C4886" i="4"/>
  <c r="C4887" i="4"/>
  <c r="C4739" i="4"/>
  <c r="C4888" i="4"/>
  <c r="C4715" i="4"/>
  <c r="C5184" i="4"/>
  <c r="C4688" i="4"/>
  <c r="C4717" i="4"/>
  <c r="C5165" i="4"/>
  <c r="C5002" i="4"/>
  <c r="C4751" i="4"/>
  <c r="C4752" i="4"/>
  <c r="C4877" i="4"/>
  <c r="C4680" i="4"/>
  <c r="C5009" i="4"/>
  <c r="C5017" i="4"/>
  <c r="C4998" i="4"/>
  <c r="C4728" i="4"/>
  <c r="C4883" i="4"/>
  <c r="C4915" i="4"/>
  <c r="C4971" i="4"/>
  <c r="C5150" i="4"/>
  <c r="C5203" i="4"/>
  <c r="C5204" i="4"/>
  <c r="C5176" i="4"/>
  <c r="C4813" i="4"/>
  <c r="C4869" i="4"/>
  <c r="C5189" i="4"/>
  <c r="C4742" i="4"/>
  <c r="C4714" i="4"/>
  <c r="C5200" i="4"/>
  <c r="C4703" i="4"/>
  <c r="C4635" i="4"/>
  <c r="C4689" i="4"/>
  <c r="C5216" i="4"/>
  <c r="C4864" i="4"/>
  <c r="C4775" i="4"/>
  <c r="C5243" i="4"/>
  <c r="C5253" i="4"/>
  <c r="C5252" i="4"/>
  <c r="C5336" i="4"/>
  <c r="C4817" i="4"/>
  <c r="C4808" i="4"/>
  <c r="C5273" i="4"/>
  <c r="C5307" i="4"/>
  <c r="C5259" i="4"/>
  <c r="C5256" i="4"/>
  <c r="C5258" i="4"/>
  <c r="C5063" i="4"/>
  <c r="C5079" i="4"/>
  <c r="C5104" i="4"/>
  <c r="C5100" i="4"/>
  <c r="C5054" i="4"/>
  <c r="C5078" i="4"/>
  <c r="C5099" i="4"/>
  <c r="C5183" i="4"/>
  <c r="C4991" i="4"/>
  <c r="C4992" i="4"/>
  <c r="C4939" i="4"/>
  <c r="C5088" i="4"/>
  <c r="C4677" i="4"/>
  <c r="C5194" i="4"/>
  <c r="C4670" i="4"/>
  <c r="C4788" i="4"/>
  <c r="C4851" i="4"/>
  <c r="C4639" i="4"/>
  <c r="C4762" i="4"/>
  <c r="C4975" i="4"/>
  <c r="C5147" i="4"/>
  <c r="C5202" i="4"/>
  <c r="C4723" i="4"/>
  <c r="C4853" i="4"/>
  <c r="C4704" i="4"/>
  <c r="C4901" i="4"/>
  <c r="C4965" i="4"/>
  <c r="C4776" i="4"/>
  <c r="C4729" i="4"/>
  <c r="C4780" i="4"/>
  <c r="C5151" i="4"/>
  <c r="C4893" i="4"/>
  <c r="C4974" i="4"/>
  <c r="C4718" i="4"/>
  <c r="C4910" i="4"/>
  <c r="C4892" i="4"/>
  <c r="C4665" i="4"/>
  <c r="C5145" i="4"/>
  <c r="C5011" i="4"/>
  <c r="C4740" i="4"/>
  <c r="C4934" i="4"/>
  <c r="C4815" i="4"/>
  <c r="C4800" i="4"/>
  <c r="C4804" i="4"/>
  <c r="C4932" i="4"/>
  <c r="C4819" i="4"/>
  <c r="C4827" i="4"/>
  <c r="C4805" i="4"/>
  <c r="C5250" i="4"/>
  <c r="C5322" i="4"/>
  <c r="C5070" i="4"/>
  <c r="C5043" i="4"/>
  <c r="C4710" i="4"/>
  <c r="C5076" i="4"/>
  <c r="C5132" i="4"/>
  <c r="C5085" i="4"/>
  <c r="C4891" i="4"/>
  <c r="C5016" i="4"/>
  <c r="C5049" i="4"/>
  <c r="C4684" i="4"/>
  <c r="C5161" i="4"/>
  <c r="C4900" i="4"/>
  <c r="C4643" i="4"/>
  <c r="C4874" i="4"/>
  <c r="C4997" i="4"/>
  <c r="C4738" i="4"/>
  <c r="C5208" i="4"/>
  <c r="C5201" i="4"/>
  <c r="C4989" i="4"/>
  <c r="C4726" i="4"/>
  <c r="C4755" i="4"/>
  <c r="C4648" i="4"/>
  <c r="C5029" i="4"/>
  <c r="C5187" i="4"/>
  <c r="C4765" i="4"/>
  <c r="C4783" i="4"/>
  <c r="C5163" i="4"/>
  <c r="C4983" i="4"/>
  <c r="C4993" i="4"/>
  <c r="C4872" i="4"/>
  <c r="C4903" i="4"/>
  <c r="C4906" i="4"/>
  <c r="C4756" i="4"/>
  <c r="C4820" i="4"/>
  <c r="C4818" i="4"/>
  <c r="C5296" i="4"/>
  <c r="C5321" i="4"/>
  <c r="C4816" i="4"/>
  <c r="C4709" i="4"/>
  <c r="C5062" i="4"/>
  <c r="C5060" i="4"/>
  <c r="C5068" i="4"/>
  <c r="C5111" i="4"/>
  <c r="C5039" i="4"/>
  <c r="C5124" i="4"/>
  <c r="C4771" i="4"/>
  <c r="C4699" i="4"/>
  <c r="C4686" i="4"/>
  <c r="C5185" i="4"/>
  <c r="C4981" i="4"/>
  <c r="C4936" i="4"/>
  <c r="C4682" i="4"/>
  <c r="C4973" i="4"/>
  <c r="C5019" i="4"/>
  <c r="C4625" i="4"/>
  <c r="C5168" i="4"/>
  <c r="C4856" i="4"/>
  <c r="C4727" i="4"/>
  <c r="C4911" i="4"/>
  <c r="C4801" i="4"/>
  <c r="C5260" i="4"/>
  <c r="C5290" i="4"/>
  <c r="C5073" i="4"/>
  <c r="C4660" i="4"/>
  <c r="C5137" i="4"/>
  <c r="C4696" i="4"/>
  <c r="C4960" i="4"/>
  <c r="C5020" i="4"/>
  <c r="C5025" i="4"/>
  <c r="C5146" i="4"/>
  <c r="C4741" i="4"/>
  <c r="C4667" i="4"/>
  <c r="C4649" i="4"/>
  <c r="C5215" i="4"/>
  <c r="C4930" i="4"/>
  <c r="C4919" i="4"/>
  <c r="C5271" i="4"/>
  <c r="C5228" i="4"/>
  <c r="C5303" i="4"/>
  <c r="C5220" i="4"/>
  <c r="C5257" i="4"/>
  <c r="C5324" i="4"/>
  <c r="C5103" i="4"/>
  <c r="C5155" i="4"/>
  <c r="C5064" i="4"/>
  <c r="C4834" i="4"/>
  <c r="C4668" i="4"/>
  <c r="C4673" i="4"/>
  <c r="C4685" i="4"/>
  <c r="C5164" i="4"/>
  <c r="C5136" i="4"/>
  <c r="C5193" i="4"/>
  <c r="C4774" i="4"/>
  <c r="C4880" i="4"/>
  <c r="C5317" i="4"/>
  <c r="C5295" i="4"/>
  <c r="C5122" i="4"/>
  <c r="C5080" i="4"/>
  <c r="C4848" i="4"/>
  <c r="C4702" i="4"/>
  <c r="C4875" i="4"/>
  <c r="C4878" i="4"/>
  <c r="C4809" i="4"/>
  <c r="C5265" i="4"/>
  <c r="C5297" i="4"/>
  <c r="C5069" i="4"/>
  <c r="C4632" i="4"/>
  <c r="C5186" i="4"/>
  <c r="C5061" i="4"/>
  <c r="C5207" i="4"/>
  <c r="C4898" i="4"/>
  <c r="C4958" i="4"/>
  <c r="C5044" i="4"/>
  <c r="C4990" i="4"/>
  <c r="C5192" i="4"/>
  <c r="C4694" i="4"/>
  <c r="C4654" i="4"/>
  <c r="C5135" i="4"/>
  <c r="C5005" i="4"/>
  <c r="C4871" i="4"/>
  <c r="C5221" i="4"/>
  <c r="C5105" i="4"/>
  <c r="C5178" i="4"/>
  <c r="C4638" i="4"/>
  <c r="C5091" i="4"/>
  <c r="C4733" i="4"/>
  <c r="C5197" i="4"/>
  <c r="C5172" i="4"/>
  <c r="C5030" i="4"/>
  <c r="C4669" i="4"/>
  <c r="C4980" i="4"/>
  <c r="C5014" i="4"/>
  <c r="C4937" i="4"/>
  <c r="C5251" i="4"/>
  <c r="C5182" i="4"/>
  <c r="C5337" i="4"/>
  <c r="C5077" i="4"/>
  <c r="C4713" i="4"/>
  <c r="C4664" i="4"/>
  <c r="C4920" i="4"/>
  <c r="C4850" i="4"/>
  <c r="C4772" i="4"/>
  <c r="C5015" i="4"/>
  <c r="C5140" i="4"/>
  <c r="C4836" i="4"/>
  <c r="C4796" i="4"/>
  <c r="C4633" i="4"/>
  <c r="C4899" i="4"/>
  <c r="C4933" i="4"/>
  <c r="C5268" i="4"/>
  <c r="C5114" i="4"/>
  <c r="C4695" i="4"/>
  <c r="C4890" i="4"/>
  <c r="C5160" i="4"/>
  <c r="C4811" i="4"/>
  <c r="C5102" i="4"/>
  <c r="C5128" i="4"/>
  <c r="C5098" i="4"/>
  <c r="C5319" i="4"/>
  <c r="C4904" i="4"/>
  <c r="C4812" i="4"/>
  <c r="C5010" i="4"/>
  <c r="C4927" i="4"/>
  <c r="C5294" i="4"/>
  <c r="C4797" i="4"/>
  <c r="C4954" i="4"/>
  <c r="C4955" i="4"/>
  <c r="C4843" i="4"/>
  <c r="C4957" i="4"/>
  <c r="C4959" i="4"/>
  <c r="C4961" i="4"/>
  <c r="C4962" i="4"/>
  <c r="C4844" i="4"/>
  <c r="C4845" i="4"/>
  <c r="C5281" i="4"/>
  <c r="C5282" i="4"/>
  <c r="C5286" i="4"/>
  <c r="C5287" i="4"/>
  <c r="C5288" i="4"/>
  <c r="C5285" i="4"/>
  <c r="C5313" i="4"/>
  <c r="C5314" i="4"/>
  <c r="C5311" i="4"/>
  <c r="C5316" i="4"/>
  <c r="C5312" i="4"/>
  <c r="C5264" i="4"/>
  <c r="C5331" i="4"/>
  <c r="C5332" i="4"/>
  <c r="C5335" i="4"/>
  <c r="C5334" i="4"/>
  <c r="C5342" i="4"/>
  <c r="C5340" i="4"/>
  <c r="C4846" i="4"/>
  <c r="C4847" i="4"/>
  <c r="C5057" i="4"/>
  <c r="C5058" i="4"/>
  <c r="C5059" i="4"/>
  <c r="C5055" i="4"/>
  <c r="C5096" i="4"/>
  <c r="C5107" i="4"/>
  <c r="C5126" i="4"/>
  <c r="C5097" i="4"/>
  <c r="C5108" i="4"/>
  <c r="C5109" i="4"/>
  <c r="C5118" i="4"/>
  <c r="C5110" i="4"/>
  <c r="C5095" i="4"/>
  <c r="C5034" i="4"/>
  <c r="C5121" i="4"/>
  <c r="C5094" i="4"/>
  <c r="C5106" i="4"/>
  <c r="C4978" i="4"/>
  <c r="C4929" i="4"/>
  <c r="C5008" i="4"/>
  <c r="C5067" i="4"/>
  <c r="C4744" i="4"/>
  <c r="C5087" i="4"/>
  <c r="C4631" i="4"/>
  <c r="C4924" i="4"/>
  <c r="C5006" i="4"/>
  <c r="C4976" i="4"/>
  <c r="C4693" i="4"/>
  <c r="C5170" i="4"/>
  <c r="C4750" i="4"/>
  <c r="C4784" i="4"/>
  <c r="C4770" i="4"/>
  <c r="C4785" i="4"/>
  <c r="C4769" i="4"/>
  <c r="C4628" i="4"/>
  <c r="C4691" i="4"/>
  <c r="C4766" i="4"/>
  <c r="C4627" i="4"/>
  <c r="C5169" i="4"/>
  <c r="C4692" i="4"/>
  <c r="C4895" i="4"/>
  <c r="C5190" i="4"/>
  <c r="C5219" i="4"/>
  <c r="C4977" i="4"/>
  <c r="C4925" i="4"/>
  <c r="C5218" i="4"/>
  <c r="C4629" i="4"/>
  <c r="C4749" i="4"/>
  <c r="C4743" i="4"/>
  <c r="C4767" i="4"/>
  <c r="C4870" i="4"/>
  <c r="C5284" i="4"/>
  <c r="C5283" i="4"/>
  <c r="C5249" i="4"/>
  <c r="C5315" i="4"/>
  <c r="C5341" i="4"/>
  <c r="C5289" i="4"/>
  <c r="C5333" i="4"/>
  <c r="C4768" i="4"/>
  <c r="C4928" i="4"/>
  <c r="C4821" i="4"/>
  <c r="C4747" i="4"/>
  <c r="C5035" i="4"/>
  <c r="C5191" i="4"/>
  <c r="C5007" i="4"/>
  <c r="C4926" i="4"/>
  <c r="C4630" i="4"/>
  <c r="C4849" i="4"/>
  <c r="C5056" i="4"/>
  <c r="C4746" i="4"/>
  <c r="C5037" i="4"/>
  <c r="C5036" i="4"/>
  <c r="C4748" i="4"/>
  <c r="C4745" i="4"/>
  <c r="C5650" i="4"/>
  <c r="C5872" i="4"/>
  <c r="C5886" i="4"/>
  <c r="C5686" i="4"/>
  <c r="C5690" i="4"/>
  <c r="C5658" i="4"/>
  <c r="C5660" i="4"/>
  <c r="C5666" i="4"/>
  <c r="C5643" i="4"/>
  <c r="C5868" i="4"/>
  <c r="C5873" i="4"/>
  <c r="C5883" i="4"/>
  <c r="C5884" i="4"/>
  <c r="C5674" i="4"/>
  <c r="C5889" i="4"/>
  <c r="C5681" i="4"/>
  <c r="C5683" i="4"/>
  <c r="C5687" i="4"/>
  <c r="C5893" i="4"/>
  <c r="C5670" i="4"/>
  <c r="C5888" i="4"/>
  <c r="C5689" i="4"/>
  <c r="C5645" i="4"/>
  <c r="C5892" i="4"/>
  <c r="C5647" i="4"/>
  <c r="C5870" i="4"/>
  <c r="C5648" i="4"/>
  <c r="C5677" i="4"/>
  <c r="C5661" i="4"/>
  <c r="C5662" i="4"/>
  <c r="C5676" i="4"/>
  <c r="C5649" i="4"/>
  <c r="C5654" i="4"/>
  <c r="C5675" i="4"/>
  <c r="C5678" i="4"/>
  <c r="C5680" i="4"/>
  <c r="C5684" i="4"/>
  <c r="C5688" i="4"/>
  <c r="C5667" i="4"/>
  <c r="C6395" i="4"/>
  <c r="C6398" i="4"/>
  <c r="C6407" i="4"/>
  <c r="C6399" i="4"/>
  <c r="C6401" i="4"/>
  <c r="C6366" i="4"/>
  <c r="C6387" i="4"/>
  <c r="C6397" i="4"/>
  <c r="C6403" i="4"/>
  <c r="C6405" i="4"/>
  <c r="C6406" i="4"/>
  <c r="C6409" i="4"/>
  <c r="C6327" i="4"/>
  <c r="C6328" i="4"/>
  <c r="C6358" i="4"/>
  <c r="C6333" i="4"/>
  <c r="C6336" i="4"/>
  <c r="C6337" i="4"/>
  <c r="C6339" i="4"/>
  <c r="C6340" i="4"/>
  <c r="C6356" i="4"/>
  <c r="C6322" i="4"/>
  <c r="C6324" i="4"/>
  <c r="C6467" i="4"/>
  <c r="C6374" i="4"/>
  <c r="C6383" i="4"/>
  <c r="C6368" i="4"/>
  <c r="C6369" i="4"/>
  <c r="C6375" i="4"/>
  <c r="C6384" i="4"/>
  <c r="C6452" i="4"/>
  <c r="C6459" i="4"/>
  <c r="C6462" i="4"/>
  <c r="C6463" i="4"/>
  <c r="C6469" i="4"/>
  <c r="C6345" i="4"/>
  <c r="C6329" i="4"/>
  <c r="C6330" i="4"/>
  <c r="C6331" i="4"/>
  <c r="C6332" i="4"/>
  <c r="C6341" i="4"/>
  <c r="C6342" i="4"/>
  <c r="C6343" i="4"/>
  <c r="C6344" i="4"/>
  <c r="C6346" i="4"/>
  <c r="C6347" i="4"/>
  <c r="C6357" i="4"/>
  <c r="C6508" i="4"/>
  <c r="C6461" i="4"/>
  <c r="C6507" i="4"/>
  <c r="C6468" i="4"/>
  <c r="C6499" i="4"/>
  <c r="C6505" i="4"/>
  <c r="C6506" i="4"/>
  <c r="C6509" i="4"/>
  <c r="C5668" i="4"/>
  <c r="C5874" i="4"/>
  <c r="C5834" i="4"/>
  <c r="C5652" i="4"/>
  <c r="C5885" i="4"/>
  <c r="C5890" i="4"/>
  <c r="C5659" i="4"/>
  <c r="C5624" i="4"/>
  <c r="C5646" i="4"/>
  <c r="C5651" i="4"/>
  <c r="C5485" i="4"/>
  <c r="C5396" i="4"/>
  <c r="C5487" i="4"/>
  <c r="C5440" i="4"/>
  <c r="C5442" i="4"/>
  <c r="C5489" i="4"/>
  <c r="C5398" i="4"/>
  <c r="C5443" i="4"/>
  <c r="C5490" i="4"/>
  <c r="C5400" i="4"/>
  <c r="C5491" i="4"/>
  <c r="C5493" i="4"/>
  <c r="C5404" i="4"/>
  <c r="C5446" i="4"/>
  <c r="C5494" i="4"/>
  <c r="C5408" i="4"/>
  <c r="C5413" i="4"/>
  <c r="C5497" i="4"/>
  <c r="C5415" i="4"/>
  <c r="C5498" i="4"/>
  <c r="C5422" i="4"/>
  <c r="C5468" i="4"/>
  <c r="C6088" i="4"/>
  <c r="C6089" i="4"/>
  <c r="C6091" i="4"/>
  <c r="C6105" i="4"/>
  <c r="C6058" i="4"/>
  <c r="C6106" i="4"/>
  <c r="C6107" i="4"/>
  <c r="C6108" i="4"/>
  <c r="C6095" i="4"/>
  <c r="C6113" i="4"/>
  <c r="C6098" i="4"/>
  <c r="C6100" i="4"/>
  <c r="C6134" i="4"/>
  <c r="C6115" i="4"/>
  <c r="C6135" i="4"/>
  <c r="C6210" i="4"/>
  <c r="C6136" i="4"/>
  <c r="C6101" i="4"/>
  <c r="C6211" i="4"/>
  <c r="C6099" i="4"/>
  <c r="C6114" i="4"/>
  <c r="C6077" i="4"/>
  <c r="C6013" i="4"/>
  <c r="C6019" i="4"/>
  <c r="C6185" i="4"/>
  <c r="C6056" i="4"/>
  <c r="C6073" i="4"/>
  <c r="C6194" i="4"/>
  <c r="C6204" i="4"/>
  <c r="C6195" i="4"/>
  <c r="C6184" i="4"/>
  <c r="C6165" i="4"/>
  <c r="C6145" i="4"/>
  <c r="C6040" i="4"/>
  <c r="C6170" i="4"/>
  <c r="C6189" i="4"/>
  <c r="C6207" i="4"/>
  <c r="C6041" i="4"/>
  <c r="C6201" i="4"/>
  <c r="C6174" i="4"/>
  <c r="C6021" i="4"/>
  <c r="C6033" i="4"/>
  <c r="C6034" i="4"/>
  <c r="C6035" i="4"/>
  <c r="C6031" i="4"/>
  <c r="C6038" i="4"/>
  <c r="C6028" i="4"/>
  <c r="C5981" i="4"/>
  <c r="C5968" i="4"/>
  <c r="C5983" i="4"/>
  <c r="C5984" i="4"/>
  <c r="C5985" i="4"/>
  <c r="C5821" i="4"/>
  <c r="C5987" i="4"/>
  <c r="C5381" i="4"/>
  <c r="C5384" i="4"/>
  <c r="C5433" i="4"/>
  <c r="C5613" i="4"/>
  <c r="C5669" i="4"/>
  <c r="C5784" i="4"/>
  <c r="C5673" i="4"/>
  <c r="C6120" i="4"/>
  <c r="C6223" i="4"/>
  <c r="C6224" i="4"/>
  <c r="C6291" i="4"/>
  <c r="C6057" i="4"/>
  <c r="C6122" i="4"/>
  <c r="C5469" i="4"/>
  <c r="C5423" i="4"/>
  <c r="C5722" i="4"/>
  <c r="C5785" i="4"/>
  <c r="C6063" i="4"/>
  <c r="C6227" i="4"/>
  <c r="C6292" i="4"/>
  <c r="C6257" i="4"/>
  <c r="C6293" i="4"/>
  <c r="C6229" i="4"/>
  <c r="C6258" i="4"/>
  <c r="C6230" i="4"/>
  <c r="C5375" i="4"/>
  <c r="C5472" i="4"/>
  <c r="C6231" i="4"/>
  <c r="C6296" i="4"/>
  <c r="C5474" i="4"/>
  <c r="C5476" i="4"/>
  <c r="C5477" i="4"/>
  <c r="C6127" i="4"/>
  <c r="C5478" i="4"/>
  <c r="C5479" i="4"/>
  <c r="C6064" i="4"/>
  <c r="C6110" i="4"/>
  <c r="C6128" i="4"/>
  <c r="C5386" i="4"/>
  <c r="C6133" i="4"/>
  <c r="C5532" i="4"/>
  <c r="C5599" i="4"/>
  <c r="C5628" i="4"/>
  <c r="C5629" i="4"/>
  <c r="C5534" i="4"/>
  <c r="C5601" i="4"/>
  <c r="C5602" i="4"/>
  <c r="C5804" i="4"/>
  <c r="C5456" i="4"/>
  <c r="C5501" i="4"/>
  <c r="C6305" i="4"/>
  <c r="C6214" i="4"/>
  <c r="C6215" i="4"/>
  <c r="C5343" i="4"/>
  <c r="C5459" i="4"/>
  <c r="C5503" i="4"/>
  <c r="C6249" i="4"/>
  <c r="C6275" i="4"/>
  <c r="C6306" i="4"/>
  <c r="C6277" i="4"/>
  <c r="C5848" i="4"/>
  <c r="C5947" i="4"/>
  <c r="C5976" i="4"/>
  <c r="C5850" i="4"/>
  <c r="C5948" i="4"/>
  <c r="C6076" i="4"/>
  <c r="C5509" i="4"/>
  <c r="C5761" i="4"/>
  <c r="C5510" i="4"/>
  <c r="C5513" i="4"/>
  <c r="C5592" i="4"/>
  <c r="C5589" i="4"/>
  <c r="C5787" i="4"/>
  <c r="C5571" i="4"/>
  <c r="C5788" i="4"/>
  <c r="C5590" i="4"/>
  <c r="C5511" i="4"/>
  <c r="C5572" i="4"/>
  <c r="C5763" i="4"/>
  <c r="C5790" i="4"/>
  <c r="C5764" i="4"/>
  <c r="C5791" i="4"/>
  <c r="C5593" i="4"/>
  <c r="C5765" i="4"/>
  <c r="C5794" i="4"/>
  <c r="C5576" i="4"/>
  <c r="C5594" i="4"/>
  <c r="C5766" i="4"/>
  <c r="C5390" i="4"/>
  <c r="C5392" i="4"/>
  <c r="C5436" i="4"/>
  <c r="C5393" i="4"/>
  <c r="C5484" i="4"/>
  <c r="C6012" i="4"/>
  <c r="C5824" i="4"/>
  <c r="C5796" i="4"/>
  <c r="C5595" i="4"/>
  <c r="C5767" i="4"/>
  <c r="C5520" i="4"/>
  <c r="C5521" i="4"/>
  <c r="C5768" i="4"/>
  <c r="C5797" i="4"/>
  <c r="C5769" i="4"/>
  <c r="C5596" i="4"/>
  <c r="C5617" i="4"/>
  <c r="C5798" i="4"/>
  <c r="C5799" i="4"/>
  <c r="C5597" i="4"/>
  <c r="C5770" i="4"/>
  <c r="C5800" i="4"/>
  <c r="C5578" i="4"/>
  <c r="C5618" i="4"/>
  <c r="C5579" i="4"/>
  <c r="C5621" i="4"/>
  <c r="C5452" i="4"/>
  <c r="C5839" i="4"/>
  <c r="C5840" i="4"/>
  <c r="C5944" i="4"/>
  <c r="C5974" i="4"/>
  <c r="C5841" i="4"/>
  <c r="C5933" i="4"/>
  <c r="C5945" i="4"/>
  <c r="C6014" i="4"/>
  <c r="C6015" i="4"/>
  <c r="C6020" i="4"/>
  <c r="C6261" i="4"/>
  <c r="C6237" i="4"/>
  <c r="C6300" i="4"/>
  <c r="C6238" i="4"/>
  <c r="C6301" i="4"/>
  <c r="C6026" i="4"/>
  <c r="C6027" i="4"/>
  <c r="C6029" i="4"/>
  <c r="C6030" i="4"/>
  <c r="C6162" i="4"/>
  <c r="C5530" i="4"/>
  <c r="C6037" i="4"/>
  <c r="C6205" i="4"/>
  <c r="C5417" i="4"/>
  <c r="C6245" i="4"/>
  <c r="C5775" i="4"/>
  <c r="C6039" i="4"/>
  <c r="C5538" i="4"/>
  <c r="C6148" i="4"/>
  <c r="C6199" i="4"/>
  <c r="C6187" i="4"/>
  <c r="C6149" i="4"/>
  <c r="C6169" i="4"/>
  <c r="C6200" i="4"/>
  <c r="C5542" i="4"/>
  <c r="C5347" i="4"/>
  <c r="C5541" i="4"/>
  <c r="C5603" i="4"/>
  <c r="C5777" i="4"/>
  <c r="C6252" i="4"/>
  <c r="C6278" i="4"/>
  <c r="C5463" i="4"/>
  <c r="C5504" i="4"/>
  <c r="C5604" i="4"/>
  <c r="C5636" i="4"/>
  <c r="C5810" i="4"/>
  <c r="C6253" i="4"/>
  <c r="C6309" i="4"/>
  <c r="C5988" i="4"/>
  <c r="C5934" i="4"/>
  <c r="C5972" i="4"/>
  <c r="C5989" i="4"/>
  <c r="C5973" i="4"/>
  <c r="C5836" i="4"/>
  <c r="C5843" i="4"/>
  <c r="C6265" i="4"/>
  <c r="C6240" i="4"/>
  <c r="C6267" i="4"/>
  <c r="C6241" i="4"/>
  <c r="C6239" i="4"/>
  <c r="C6271" i="4"/>
  <c r="C5982" i="4"/>
  <c r="C5986" i="4"/>
  <c r="C5376" i="4"/>
  <c r="C5861" i="4"/>
  <c r="C5969" i="4"/>
  <c r="C5822" i="4"/>
  <c r="C5823" i="4"/>
  <c r="C6234" i="4"/>
  <c r="C6299" i="4"/>
  <c r="C6235" i="4"/>
  <c r="C6302" i="4"/>
  <c r="C5970" i="4"/>
  <c r="C5830" i="4"/>
  <c r="C5971" i="4"/>
  <c r="C5831" i="4"/>
  <c r="C5832" i="4"/>
  <c r="C5992" i="4"/>
  <c r="C5993" i="4"/>
  <c r="C5838" i="4"/>
  <c r="C5842" i="4"/>
  <c r="C5975" i="4"/>
  <c r="C5994" i="4"/>
  <c r="C5844" i="4"/>
  <c r="C5946" i="4"/>
  <c r="C5845" i="4"/>
  <c r="C5995" i="4"/>
  <c r="C5828" i="4"/>
  <c r="C5789" i="4"/>
  <c r="C5577" i="4"/>
  <c r="C5808" i="4"/>
  <c r="C5783" i="4"/>
  <c r="C5685" i="4"/>
  <c r="C6226" i="4"/>
  <c r="C5425" i="4"/>
  <c r="C6256" i="4"/>
  <c r="C5575" i="4"/>
  <c r="C5434" i="4"/>
  <c r="C5795" i="4"/>
  <c r="C5482" i="4"/>
  <c r="C5388" i="4"/>
  <c r="C5483" i="4"/>
  <c r="C5454" i="4"/>
  <c r="C5537" i="4"/>
  <c r="C5776" i="4"/>
  <c r="C5539" i="4"/>
  <c r="C5632" i="4"/>
  <c r="C5633" i="4"/>
  <c r="C5460" i="4"/>
  <c r="C5461" i="4"/>
  <c r="C5584" i="4"/>
  <c r="C6264" i="4"/>
  <c r="C5378" i="4"/>
  <c r="C5480" i="4"/>
  <c r="C6312" i="4"/>
  <c r="C6313" i="4"/>
  <c r="C5518" i="4"/>
  <c r="C5387" i="4"/>
  <c r="C5881" i="4"/>
  <c r="C5653" i="4"/>
  <c r="C5625" i="4"/>
  <c r="C5656" i="4"/>
  <c r="C5875" i="4"/>
  <c r="C5887" i="4"/>
  <c r="C5871" i="4"/>
  <c r="C5657" i="4"/>
  <c r="C5664" i="4"/>
  <c r="C5682" i="4"/>
  <c r="C6400" i="4"/>
  <c r="C6396" i="4"/>
  <c r="C6402" i="4"/>
  <c r="C6388" i="4"/>
  <c r="C6338" i="4"/>
  <c r="C6350" i="4"/>
  <c r="C6464" i="4"/>
  <c r="C6323" i="4"/>
  <c r="C6325" i="4"/>
  <c r="C6326" i="4"/>
  <c r="C6394" i="4"/>
  <c r="C6460" i="4"/>
  <c r="C6373" i="4"/>
  <c r="C6379" i="4"/>
  <c r="C6381" i="4"/>
  <c r="C6454" i="4"/>
  <c r="C6353" i="4"/>
  <c r="C5665" i="4"/>
  <c r="C5622" i="4"/>
  <c r="C5663" i="4"/>
  <c r="C5882" i="4"/>
  <c r="C5879" i="4"/>
  <c r="C5679" i="4"/>
  <c r="C5644" i="4"/>
  <c r="C5655" i="4"/>
  <c r="C5878" i="4"/>
  <c r="C5880" i="4"/>
  <c r="C5671" i="4"/>
  <c r="C6391" i="4"/>
  <c r="C6386" i="4"/>
  <c r="C6393" i="4"/>
  <c r="C6408" i="4"/>
  <c r="C6348" i="4"/>
  <c r="C6354" i="4"/>
  <c r="C6365" i="4"/>
  <c r="C6371" i="4"/>
  <c r="C6382" i="4"/>
  <c r="C6502" i="4"/>
  <c r="C6500" i="4"/>
  <c r="C6526" i="4"/>
  <c r="C5394" i="4"/>
  <c r="C5395" i="4"/>
  <c r="C5486" i="4"/>
  <c r="C5397" i="4"/>
  <c r="C5441" i="4"/>
  <c r="C5488" i="4"/>
  <c r="C5445" i="4"/>
  <c r="C5405" i="4"/>
  <c r="C5447" i="4"/>
  <c r="C5495" i="4"/>
  <c r="C5453" i="4"/>
  <c r="C5499" i="4"/>
  <c r="C6090" i="4"/>
  <c r="C6123" i="4"/>
  <c r="C6093" i="4"/>
  <c r="C6126" i="4"/>
  <c r="C6129" i="4"/>
  <c r="C6096" i="4"/>
  <c r="C6112" i="4"/>
  <c r="C6132" i="4"/>
  <c r="C6072" i="4"/>
  <c r="C6173" i="4"/>
  <c r="C6069" i="4"/>
  <c r="C6121" i="4"/>
  <c r="C6018" i="4"/>
  <c r="C5412" i="4"/>
  <c r="C6161" i="4"/>
  <c r="C6198" i="4"/>
  <c r="C6171" i="4"/>
  <c r="C6172" i="4"/>
  <c r="C5403" i="4"/>
  <c r="C6036" i="4"/>
  <c r="C5865" i="4"/>
  <c r="C5966" i="4"/>
  <c r="C5430" i="4"/>
  <c r="C5470" i="4"/>
  <c r="C6109" i="4"/>
  <c r="C6259" i="4"/>
  <c r="C6295" i="4"/>
  <c r="C5426" i="4"/>
  <c r="C5473" i="4"/>
  <c r="C5427" i="4"/>
  <c r="C5428" i="4"/>
  <c r="C5379" i="4"/>
  <c r="C5429" i="4"/>
  <c r="C5903" i="4"/>
  <c r="C5905" i="4"/>
  <c r="C5431" i="4"/>
  <c r="C5432" i="4"/>
  <c r="C5581" i="4"/>
  <c r="C5773" i="4"/>
  <c r="C5535" i="4"/>
  <c r="C5774" i="4"/>
  <c r="C5419" i="4"/>
  <c r="C5457" i="4"/>
  <c r="C5458" i="4"/>
  <c r="C6168" i="4"/>
  <c r="C6307" i="4"/>
  <c r="C6308" i="4"/>
  <c r="C6297" i="4"/>
  <c r="C6232" i="4"/>
  <c r="C6298" i="4"/>
  <c r="C5849" i="4"/>
  <c r="C5977" i="4"/>
  <c r="C5826" i="4"/>
  <c r="C5827" i="4"/>
  <c r="C5573" i="4"/>
  <c r="C5615" i="4"/>
  <c r="C5574" i="4"/>
  <c r="C5792" i="4"/>
  <c r="C5762" i="4"/>
  <c r="C5512" i="4"/>
  <c r="C5514" i="4"/>
  <c r="C5515" i="4"/>
  <c r="C5516" i="4"/>
  <c r="C5391" i="4"/>
  <c r="C5437" i="4"/>
  <c r="C5438" i="4"/>
  <c r="C5439" i="4"/>
  <c r="C6025" i="4"/>
  <c r="C5926" i="4"/>
  <c r="C5929" i="4"/>
  <c r="C5829" i="4"/>
  <c r="C5930" i="4"/>
  <c r="C5523" i="4"/>
  <c r="C5525" i="4"/>
  <c r="C5526" i="4"/>
  <c r="C5801" i="4"/>
  <c r="C5451" i="4"/>
  <c r="C5522" i="4"/>
  <c r="C5965" i="4"/>
  <c r="C5980" i="4"/>
  <c r="C5346" i="4"/>
  <c r="C6260" i="4"/>
  <c r="C6236" i="4"/>
  <c r="C6262" i="4"/>
  <c r="C5772" i="4"/>
  <c r="C5803" i="4"/>
  <c r="C6188" i="4"/>
  <c r="C5585" i="4"/>
  <c r="C5462" i="4"/>
  <c r="C5399" i="4"/>
  <c r="C6269" i="4"/>
  <c r="C6289" i="4"/>
  <c r="C5372" i="4"/>
  <c r="C5471" i="4"/>
  <c r="C5600" i="4"/>
  <c r="C5616" i="4"/>
  <c r="C5536" i="4"/>
  <c r="C5991" i="4"/>
  <c r="C6266" i="4"/>
  <c r="C5527" i="4"/>
  <c r="C5809" i="4"/>
  <c r="C5540" i="4"/>
  <c r="C5424" i="4"/>
  <c r="C5582" i="4"/>
  <c r="C5389" i="4"/>
  <c r="C5876" i="4"/>
  <c r="C6351" i="4"/>
  <c r="C6355" i="4"/>
  <c r="C6364" i="4"/>
  <c r="C6360" i="4"/>
  <c r="C6352" i="4"/>
  <c r="C6465" i="4"/>
  <c r="C6320" i="4"/>
  <c r="C6378" i="4"/>
  <c r="C6380" i="4"/>
  <c r="C6528" i="4"/>
  <c r="C5833" i="4"/>
  <c r="C5623" i="4"/>
  <c r="C6404" i="4"/>
  <c r="C6466" i="4"/>
  <c r="C6372" i="4"/>
  <c r="C6504" i="4"/>
  <c r="C5401" i="4"/>
  <c r="C5406" i="4"/>
  <c r="C5448" i="4"/>
  <c r="C6147" i="4"/>
  <c r="C6182" i="4"/>
  <c r="C6144" i="4"/>
  <c r="C6059" i="4"/>
  <c r="C6092" i="4"/>
  <c r="C6065" i="4"/>
  <c r="C6071" i="4"/>
  <c r="C6304" i="4"/>
  <c r="C6074" i="4"/>
  <c r="C5496" i="4"/>
  <c r="C6244" i="4"/>
  <c r="C6270" i="4"/>
  <c r="C6212" i="4"/>
  <c r="C6163" i="4"/>
  <c r="C6183" i="4"/>
  <c r="C6017" i="4"/>
  <c r="C5863" i="4"/>
  <c r="C5967" i="4"/>
  <c r="C5819" i="4"/>
  <c r="C5820" i="4"/>
  <c r="C5891" i="4"/>
  <c r="C5407" i="4"/>
  <c r="C5481" i="4"/>
  <c r="C6225" i="4"/>
  <c r="C5373" i="4"/>
  <c r="C6294" i="4"/>
  <c r="C5475" i="4"/>
  <c r="C5382" i="4"/>
  <c r="C5383" i="4"/>
  <c r="C5533" i="4"/>
  <c r="C5847" i="4"/>
  <c r="C6233" i="4"/>
  <c r="C5614" i="4"/>
  <c r="C5591" i="4"/>
  <c r="C5435" i="4"/>
  <c r="C5524" i="4"/>
  <c r="C5580" i="4"/>
  <c r="C5771" i="4"/>
  <c r="C5672" i="4"/>
  <c r="C5583" i="4"/>
  <c r="C5344" i="4"/>
  <c r="C6250" i="4"/>
  <c r="C6251" i="4"/>
  <c r="C5519" i="4"/>
  <c r="C6243" i="4"/>
  <c r="C5345" i="4"/>
  <c r="C5374" i="4"/>
  <c r="C5385" i="4"/>
  <c r="C6263" i="4"/>
  <c r="C6390" i="4"/>
  <c r="C6359" i="4"/>
  <c r="C6335" i="4"/>
  <c r="C6456" i="4"/>
  <c r="C6361" i="4"/>
  <c r="C6503" i="4"/>
  <c r="C5639" i="4"/>
  <c r="C6349" i="4"/>
  <c r="C6363" i="4"/>
  <c r="C6453" i="4"/>
  <c r="C6376" i="4"/>
  <c r="C6498" i="4"/>
  <c r="C5411" i="4"/>
  <c r="C5450" i="4"/>
  <c r="C6196" i="4"/>
  <c r="C6124" i="4"/>
  <c r="C6125" i="4"/>
  <c r="C6094" i="4"/>
  <c r="C6066" i="4"/>
  <c r="C6111" i="4"/>
  <c r="C5416" i="4"/>
  <c r="C5449" i="4"/>
  <c r="C6130" i="4"/>
  <c r="C6248" i="4"/>
  <c r="C5502" i="4"/>
  <c r="C5420" i="4"/>
  <c r="C6023" i="4"/>
  <c r="C5869" i="4"/>
  <c r="C6022" i="4"/>
  <c r="C6024" i="4"/>
  <c r="C5377" i="4"/>
  <c r="C6276" i="4"/>
  <c r="C6213" i="4"/>
  <c r="C5517" i="4"/>
  <c r="C5598" i="4"/>
  <c r="C5802" i="4"/>
  <c r="C6290" i="4"/>
  <c r="C5760" i="4"/>
  <c r="C5531" i="4"/>
  <c r="C5817" i="4"/>
  <c r="C5835" i="4"/>
  <c r="C6303" i="4"/>
  <c r="C5877" i="4"/>
  <c r="C6377" i="4"/>
  <c r="C6203" i="4"/>
  <c r="C5410" i="4"/>
  <c r="C6061" i="4"/>
  <c r="C6097" i="4"/>
  <c r="C5414" i="4"/>
  <c r="C6070" i="4"/>
  <c r="C6011" i="4"/>
  <c r="C6273" i="4"/>
  <c r="C5421" i="4"/>
  <c r="C5867" i="4"/>
  <c r="C6032" i="4"/>
  <c r="C5380" i="4"/>
  <c r="C5910" i="4"/>
  <c r="C5455" i="4"/>
  <c r="C5588" i="4"/>
  <c r="C5637" i="4"/>
  <c r="C6457" i="4"/>
  <c r="C5638" i="4"/>
  <c r="C6392" i="4"/>
  <c r="C6362" i="4"/>
  <c r="C5640" i="4"/>
  <c r="C5630" i="4"/>
  <c r="C6131" i="4"/>
  <c r="C5444" i="4"/>
  <c r="C6247" i="4"/>
  <c r="C6242" i="4"/>
  <c r="C6228" i="4"/>
  <c r="C5786" i="4"/>
  <c r="C5793" i="4"/>
  <c r="C5862" i="4"/>
  <c r="C5641" i="4"/>
  <c r="C6389" i="4"/>
  <c r="C6334" i="4"/>
  <c r="C6321" i="4"/>
  <c r="C6458" i="4"/>
  <c r="C6272" i="4"/>
  <c r="C5807" i="4"/>
  <c r="C5529" i="4"/>
  <c r="C5492" i="4"/>
  <c r="C6274" i="4"/>
  <c r="C5500" i="4"/>
  <c r="C6016" i="4"/>
  <c r="C5818" i="4"/>
  <c r="C5642" i="4"/>
  <c r="C6370" i="4"/>
  <c r="C6075" i="4"/>
  <c r="C6314" i="4"/>
  <c r="C6385" i="4"/>
  <c r="C5806" i="4"/>
  <c r="C6166" i="4"/>
  <c r="C6068" i="4"/>
  <c r="C6010" i="4"/>
  <c r="C5402" i="4"/>
  <c r="C6060" i="4"/>
  <c r="C6009" i="4"/>
  <c r="C6268" i="4"/>
  <c r="C5864" i="4"/>
  <c r="C6246" i="4"/>
  <c r="C6062" i="4"/>
  <c r="C6067" i="4"/>
  <c r="C5418" i="4"/>
  <c r="C5631" i="4"/>
  <c r="C6451" i="4"/>
  <c r="C6501" i="4"/>
  <c r="C5409" i="4"/>
  <c r="C5741" i="4"/>
  <c r="C6527" i="4"/>
  <c r="C5626" i="4"/>
  <c r="C6206" i="4"/>
  <c r="C6197" i="4"/>
  <c r="C5846" i="4"/>
  <c r="C6146" i="4"/>
  <c r="C6164" i="4"/>
  <c r="C5528" i="4"/>
  <c r="C5866" i="4"/>
  <c r="C5627" i="4"/>
  <c r="C6186" i="4"/>
  <c r="C6455" i="4"/>
  <c r="C6167" i="4"/>
  <c r="C5805" i="4"/>
  <c r="C5634" i="4"/>
  <c r="C5837" i="4"/>
  <c r="C5619" i="4"/>
  <c r="C5635" i="4"/>
  <c r="C6160" i="4"/>
  <c r="C5859" i="4"/>
  <c r="C6209" i="4"/>
  <c r="C5825" i="4"/>
  <c r="C5620" i="4"/>
  <c r="C5705" i="4"/>
  <c r="C5712" i="4"/>
  <c r="C5931" i="4"/>
  <c r="C5750" i="4"/>
  <c r="C5939" i="4"/>
  <c r="C5900" i="4"/>
  <c r="C5901" i="4"/>
  <c r="C5707" i="4"/>
  <c r="C5894" i="4"/>
  <c r="C5896" i="4"/>
  <c r="C5694" i="4"/>
  <c r="C5752" i="4"/>
  <c r="C5754" i="4"/>
  <c r="C5913" i="4"/>
  <c r="C5914" i="4"/>
  <c r="C5928" i="4"/>
  <c r="C5932" i="4"/>
  <c r="C5745" i="4"/>
  <c r="C5746" i="4"/>
  <c r="C5737" i="4"/>
  <c r="C5691" i="4"/>
  <c r="C5898" i="4"/>
  <c r="C5706" i="4"/>
  <c r="C5902" i="4"/>
  <c r="C5709" i="4"/>
  <c r="C5904" i="4"/>
  <c r="C5713" i="4"/>
  <c r="C5909" i="4"/>
  <c r="C5718" i="4"/>
  <c r="C5911" i="4"/>
  <c r="C5720" i="4"/>
  <c r="C5912" i="4"/>
  <c r="C5726" i="4"/>
  <c r="C5916" i="4"/>
  <c r="C5917" i="4"/>
  <c r="C5918" i="4"/>
  <c r="C5919" i="4"/>
  <c r="C5920" i="4"/>
  <c r="C5732" i="4"/>
  <c r="C5921" i="4"/>
  <c r="C5733" i="4"/>
  <c r="C5922" i="4"/>
  <c r="C5923" i="4"/>
  <c r="C5734" i="4"/>
  <c r="C5924" i="4"/>
  <c r="C5735" i="4"/>
  <c r="C5925" i="4"/>
  <c r="C5935" i="4"/>
  <c r="C5747" i="4"/>
  <c r="C5936" i="4"/>
  <c r="C5941" i="4"/>
  <c r="C5942" i="4"/>
  <c r="C5943" i="4"/>
  <c r="C5753" i="4"/>
  <c r="C5915" i="4"/>
  <c r="C5751" i="4"/>
  <c r="C5755" i="4"/>
  <c r="C5710" i="4"/>
  <c r="C5719" i="4"/>
  <c r="C5692" i="4"/>
  <c r="C5696" i="4"/>
  <c r="C5738" i="4"/>
  <c r="C5739" i="4"/>
  <c r="C5740" i="4"/>
  <c r="C5742" i="4"/>
  <c r="C5743" i="4"/>
  <c r="C5744" i="4"/>
  <c r="C5699" i="4"/>
  <c r="C5703" i="4"/>
  <c r="C5704" i="4"/>
  <c r="C5708" i="4"/>
  <c r="C5714" i="4"/>
  <c r="C5715" i="4"/>
  <c r="C5717" i="4"/>
  <c r="C5723" i="4"/>
  <c r="C5728" i="4"/>
  <c r="C5729" i="4"/>
  <c r="C5731" i="4"/>
  <c r="C5736" i="4"/>
  <c r="C5758" i="4"/>
  <c r="C5759" i="4"/>
  <c r="C6417" i="4"/>
  <c r="C6431" i="4"/>
  <c r="C6434" i="4"/>
  <c r="C6436" i="4"/>
  <c r="C6437" i="4"/>
  <c r="C6438" i="4"/>
  <c r="C6440" i="4"/>
  <c r="C6413" i="4"/>
  <c r="C6416" i="4"/>
  <c r="C6421" i="4"/>
  <c r="C6442" i="4"/>
  <c r="C6443" i="4"/>
  <c r="C6445" i="4"/>
  <c r="C6447" i="4"/>
  <c r="C6411" i="4"/>
  <c r="C6412" i="4"/>
  <c r="C6424" i="4"/>
  <c r="C6427" i="4"/>
  <c r="C6428" i="4"/>
  <c r="C6432" i="4"/>
  <c r="C6433" i="4"/>
  <c r="C6435" i="4"/>
  <c r="C6448" i="4"/>
  <c r="C6450" i="4"/>
  <c r="C6470" i="4"/>
  <c r="C6471" i="4"/>
  <c r="C6473" i="4"/>
  <c r="C6478" i="4"/>
  <c r="C6480" i="4"/>
  <c r="C6367" i="4"/>
  <c r="C6495" i="4"/>
  <c r="C6472" i="4"/>
  <c r="C6474" i="4"/>
  <c r="C6476" i="4"/>
  <c r="C6486" i="4"/>
  <c r="C6490" i="4"/>
  <c r="C6491" i="4"/>
  <c r="C6492" i="4"/>
  <c r="C6475" i="4"/>
  <c r="C6481" i="4"/>
  <c r="C6482" i="4"/>
  <c r="C6485" i="4"/>
  <c r="C6493" i="4"/>
  <c r="C6515" i="4"/>
  <c r="C6516" i="4"/>
  <c r="C6489" i="4"/>
  <c r="C6496" i="4"/>
  <c r="C6497" i="4"/>
  <c r="C6519" i="4"/>
  <c r="C6524" i="4"/>
  <c r="C6525" i="4"/>
  <c r="C6512" i="4"/>
  <c r="C6523" i="4"/>
  <c r="C6510" i="4"/>
  <c r="C6514" i="4"/>
  <c r="C6517" i="4"/>
  <c r="C6518" i="4"/>
  <c r="C6511" i="4"/>
  <c r="C6521" i="4"/>
  <c r="C6533" i="4"/>
  <c r="C6534" i="4"/>
  <c r="C6535" i="4"/>
  <c r="C6529" i="4"/>
  <c r="C6531" i="4"/>
  <c r="C6532" i="4"/>
  <c r="C6536" i="4"/>
  <c r="C5701" i="4"/>
  <c r="C5907" i="4"/>
  <c r="C5937" i="4"/>
  <c r="C5908" i="4"/>
  <c r="C5697" i="4"/>
  <c r="C5938" i="4"/>
  <c r="C5927" i="4"/>
  <c r="C5711" i="4"/>
  <c r="C5899" i="4"/>
  <c r="C5906" i="4"/>
  <c r="C5727" i="4"/>
  <c r="C5730" i="4"/>
  <c r="C5693" i="4"/>
  <c r="C5748" i="4"/>
  <c r="C5724" i="4"/>
  <c r="C5700" i="4"/>
  <c r="C5721" i="4"/>
  <c r="C6216" i="4"/>
  <c r="C6218" i="4"/>
  <c r="C6078" i="4"/>
  <c r="C6102" i="4"/>
  <c r="C6116" i="4"/>
  <c r="C6138" i="4"/>
  <c r="C6117" i="4"/>
  <c r="C6080" i="4"/>
  <c r="C6103" i="4"/>
  <c r="C6139" i="4"/>
  <c r="C6118" i="4"/>
  <c r="C6140" i="4"/>
  <c r="C6081" i="4"/>
  <c r="C6082" i="4"/>
  <c r="C6119" i="4"/>
  <c r="C6084" i="4"/>
  <c r="C6141" i="4"/>
  <c r="C6085" i="4"/>
  <c r="C6142" i="4"/>
  <c r="C6222" i="4"/>
  <c r="C6191" i="4"/>
  <c r="C6154" i="4"/>
  <c r="C6155" i="4"/>
  <c r="C6156" i="4"/>
  <c r="C6157" i="4"/>
  <c r="C6043" i="4"/>
  <c r="C6008" i="4"/>
  <c r="C6042" i="4"/>
  <c r="C6151" i="4"/>
  <c r="C6175" i="4"/>
  <c r="C6176" i="4"/>
  <c r="C6221" i="4"/>
  <c r="C6054" i="4"/>
  <c r="C6055" i="4"/>
  <c r="C6048" i="4"/>
  <c r="C6049" i="4"/>
  <c r="C6079" i="4"/>
  <c r="C6087" i="4"/>
  <c r="C6159" i="4"/>
  <c r="C5955" i="4"/>
  <c r="C5858" i="4"/>
  <c r="C6002" i="4"/>
  <c r="C6001" i="4"/>
  <c r="C5851" i="4"/>
  <c r="C5852" i="4"/>
  <c r="C5545" i="4"/>
  <c r="C5546" i="4"/>
  <c r="C5587" i="4"/>
  <c r="C5812" i="4"/>
  <c r="C5547" i="4"/>
  <c r="C5778" i="4"/>
  <c r="C5813" i="4"/>
  <c r="C6217" i="4"/>
  <c r="C5548" i="4"/>
  <c r="C5549" i="4"/>
  <c r="C5550" i="4"/>
  <c r="C5780" i="4"/>
  <c r="C5551" i="4"/>
  <c r="C5814" i="4"/>
  <c r="C5552" i="4"/>
  <c r="C5554" i="4"/>
  <c r="C5555" i="4"/>
  <c r="C6104" i="4"/>
  <c r="C6083" i="4"/>
  <c r="C5464" i="4"/>
  <c r="C5506" i="4"/>
  <c r="C5465" i="4"/>
  <c r="C5367" i="4"/>
  <c r="C6219" i="4"/>
  <c r="C5369" i="4"/>
  <c r="C5371" i="4"/>
  <c r="C5949" i="4"/>
  <c r="C5978" i="4"/>
  <c r="C5996" i="4"/>
  <c r="C6137" i="4"/>
  <c r="C5854" i="4"/>
  <c r="C5855" i="4"/>
  <c r="C5856" i="4"/>
  <c r="C5951" i="4"/>
  <c r="C5857" i="4"/>
  <c r="C5570" i="4"/>
  <c r="C5815" i="4"/>
  <c r="C5782" i="4"/>
  <c r="C5816" i="4"/>
  <c r="C5556" i="4"/>
  <c r="C6310" i="4"/>
  <c r="C5605" i="4"/>
  <c r="C6045" i="4"/>
  <c r="C6152" i="4"/>
  <c r="C6177" i="4"/>
  <c r="C6153" i="4"/>
  <c r="C6178" i="4"/>
  <c r="C6208" i="4"/>
  <c r="C6190" i="4"/>
  <c r="C6179" i="4"/>
  <c r="C6158" i="4"/>
  <c r="C6180" i="4"/>
  <c r="C6192" i="4"/>
  <c r="C6181" i="4"/>
  <c r="C6193" i="4"/>
  <c r="C5544" i="4"/>
  <c r="C6047" i="4"/>
  <c r="C5961" i="4"/>
  <c r="C5963" i="4"/>
  <c r="C5964" i="4"/>
  <c r="C5953" i="4"/>
  <c r="C5954" i="4"/>
  <c r="C5958" i="4"/>
  <c r="C5959" i="4"/>
  <c r="C5962" i="4"/>
  <c r="C5952" i="4"/>
  <c r="C6288" i="4"/>
  <c r="C6318" i="4"/>
  <c r="C5368" i="4"/>
  <c r="C5467" i="4"/>
  <c r="C5508" i="4"/>
  <c r="C6220" i="4"/>
  <c r="C5370" i="4"/>
  <c r="C5997" i="4"/>
  <c r="C5998" i="4"/>
  <c r="C5853" i="4"/>
  <c r="C5999" i="4"/>
  <c r="C5979" i="4"/>
  <c r="C5860" i="4"/>
  <c r="C5990" i="4"/>
  <c r="C6003" i="4"/>
  <c r="C6004" i="4"/>
  <c r="C6005" i="4"/>
  <c r="C6006" i="4"/>
  <c r="C6315" i="4"/>
  <c r="C6316" i="4"/>
  <c r="C5353" i="4"/>
  <c r="C6317" i="4"/>
  <c r="C6281" i="4"/>
  <c r="C6282" i="4"/>
  <c r="C6283" i="4"/>
  <c r="C6279" i="4"/>
  <c r="C6280" i="4"/>
  <c r="C6287" i="4"/>
  <c r="C5349" i="4"/>
  <c r="C5352" i="4"/>
  <c r="C5355" i="4"/>
  <c r="C5358" i="4"/>
  <c r="C5363" i="4"/>
  <c r="C5606" i="4"/>
  <c r="C5609" i="4"/>
  <c r="C5611" i="4"/>
  <c r="C5562" i="4"/>
  <c r="C5563" i="4"/>
  <c r="C5360" i="4"/>
  <c r="C5565" i="4"/>
  <c r="C5612" i="4"/>
  <c r="C5359" i="4"/>
  <c r="C5364" i="4"/>
  <c r="C5560" i="4"/>
  <c r="C6050" i="4"/>
  <c r="C5586" i="4"/>
  <c r="C5505" i="4"/>
  <c r="C5365" i="4"/>
  <c r="C6311" i="4"/>
  <c r="C6254" i="4"/>
  <c r="C6255" i="4"/>
  <c r="C5811" i="4"/>
  <c r="C6319" i="4"/>
  <c r="C5357" i="4"/>
  <c r="C5558" i="4"/>
  <c r="C5348" i="4"/>
  <c r="C5749" i="4"/>
  <c r="C5756" i="4"/>
  <c r="C5897" i="4"/>
  <c r="C5716" i="4"/>
  <c r="C5702" i="4"/>
  <c r="C6415" i="4"/>
  <c r="C6439" i="4"/>
  <c r="C6444" i="4"/>
  <c r="C6446" i="4"/>
  <c r="C6419" i="4"/>
  <c r="C6420" i="4"/>
  <c r="C6426" i="4"/>
  <c r="C6429" i="4"/>
  <c r="C6423" i="4"/>
  <c r="C6430" i="4"/>
  <c r="C6449" i="4"/>
  <c r="C6410" i="4"/>
  <c r="C6477" i="4"/>
  <c r="C6479" i="4"/>
  <c r="C6483" i="4"/>
  <c r="C6488" i="4"/>
  <c r="C6494" i="4"/>
  <c r="C6484" i="4"/>
  <c r="C6487" i="4"/>
  <c r="C6513" i="4"/>
  <c r="C6522" i="4"/>
  <c r="C6530" i="4"/>
  <c r="C5895" i="4"/>
  <c r="C5698" i="4"/>
  <c r="C5695" i="4"/>
  <c r="C5757" i="4"/>
  <c r="C5725" i="4"/>
  <c r="C6425" i="4"/>
  <c r="C6441" i="4"/>
  <c r="C6414" i="4"/>
  <c r="C6520" i="4"/>
  <c r="C6086" i="4"/>
  <c r="C6143" i="4"/>
  <c r="C6044" i="4"/>
  <c r="C6150" i="4"/>
  <c r="C6052" i="4"/>
  <c r="C6046" i="4"/>
  <c r="C6202" i="4"/>
  <c r="C5779" i="4"/>
  <c r="C5781" i="4"/>
  <c r="C5553" i="4"/>
  <c r="C5366" i="4"/>
  <c r="C5507" i="4"/>
  <c r="C5950" i="4"/>
  <c r="C6051" i="4"/>
  <c r="C6007" i="4"/>
  <c r="C6053" i="4"/>
  <c r="C5543" i="4"/>
  <c r="C5957" i="4"/>
  <c r="C5960" i="4"/>
  <c r="C5561" i="4"/>
  <c r="C6000" i="4"/>
  <c r="C6285" i="4"/>
  <c r="C6286" i="4"/>
  <c r="C6284" i="4"/>
  <c r="C5351" i="4"/>
  <c r="C5608" i="4"/>
  <c r="C5566" i="4"/>
  <c r="C5568" i="4"/>
  <c r="C5361" i="4"/>
  <c r="C5607" i="4"/>
  <c r="C5564" i="4"/>
  <c r="C5567" i="4"/>
  <c r="C5557" i="4"/>
  <c r="C5569" i="4"/>
  <c r="C5362" i="4"/>
  <c r="C5940" i="4"/>
  <c r="C6418" i="4"/>
  <c r="C6422" i="4"/>
  <c r="C5466" i="4"/>
  <c r="C5956" i="4"/>
  <c r="C5354" i="4"/>
  <c r="C5356" i="4"/>
  <c r="C5610" i="4"/>
  <c r="C5350" i="4"/>
  <c r="C5559" i="4"/>
  <c r="C6745" i="4"/>
  <c r="C6722" i="4"/>
  <c r="C6724" i="4"/>
  <c r="C6892" i="4"/>
  <c r="C6752" i="4"/>
  <c r="C6893" i="4"/>
  <c r="C6895" i="4"/>
  <c r="C6740" i="4"/>
  <c r="C6883" i="4"/>
  <c r="C6743" i="4"/>
  <c r="C6747" i="4"/>
  <c r="C6894" i="4"/>
  <c r="C6755" i="4"/>
  <c r="C6884" i="4"/>
  <c r="C6759" i="4"/>
  <c r="C6758" i="4"/>
  <c r="C6757" i="4"/>
  <c r="C6898" i="4"/>
  <c r="C6761" i="4"/>
  <c r="C6741" i="4"/>
  <c r="C6746" i="4"/>
  <c r="C6748" i="4"/>
  <c r="C6762" i="4"/>
  <c r="C6765" i="4"/>
  <c r="C6728" i="4"/>
  <c r="C6756" i="4"/>
  <c r="C6763" i="4"/>
  <c r="C7171" i="4"/>
  <c r="C7254" i="4"/>
  <c r="C7255" i="4"/>
  <c r="C7185" i="4"/>
  <c r="C7197" i="4"/>
  <c r="C7204" i="4"/>
  <c r="C7182" i="4"/>
  <c r="C7170" i="4"/>
  <c r="C7184" i="4"/>
  <c r="C7259" i="4"/>
  <c r="C7167" i="4"/>
  <c r="C7168" i="4"/>
  <c r="C7258" i="4"/>
  <c r="C7192" i="4"/>
  <c r="C7194" i="4"/>
  <c r="C7195" i="4"/>
  <c r="C7243" i="4"/>
  <c r="C7246" i="4"/>
  <c r="C7251" i="4"/>
  <c r="C7253" i="4"/>
  <c r="C7262" i="4"/>
  <c r="C7300" i="4"/>
  <c r="C7301" i="4"/>
  <c r="C7295" i="4"/>
  <c r="C7302" i="4"/>
  <c r="C7320" i="4"/>
  <c r="C6888" i="4"/>
  <c r="C6889" i="4"/>
  <c r="C6856" i="4"/>
  <c r="C6897" i="4"/>
  <c r="C6764" i="4"/>
  <c r="C6886" i="4"/>
  <c r="C6753" i="4"/>
  <c r="C6754" i="4"/>
  <c r="C6723" i="4"/>
  <c r="C6725" i="4"/>
  <c r="C6760" i="4"/>
  <c r="C6766" i="4"/>
  <c r="C6558" i="4"/>
  <c r="C7055" i="4"/>
  <c r="C6568" i="4"/>
  <c r="C6620" i="4"/>
  <c r="C6569" i="4"/>
  <c r="C6621" i="4"/>
  <c r="C6597" i="4"/>
  <c r="C6571" i="4"/>
  <c r="C6598" i="4"/>
  <c r="C6599" i="4"/>
  <c r="C6600" i="4"/>
  <c r="C6574" i="4"/>
  <c r="C6601" i="4"/>
  <c r="C6575" i="4"/>
  <c r="C6576" i="4"/>
  <c r="C6602" i="4"/>
  <c r="C6603" i="4"/>
  <c r="C6578" i="4"/>
  <c r="C6625" i="4"/>
  <c r="C6626" i="4"/>
  <c r="C6605" i="4"/>
  <c r="C6628" i="4"/>
  <c r="C6582" i="4"/>
  <c r="C6609" i="4"/>
  <c r="C7043" i="4"/>
  <c r="C6911" i="4"/>
  <c r="C6852" i="4"/>
  <c r="C7022" i="4"/>
  <c r="C7023" i="4"/>
  <c r="C7040" i="4"/>
  <c r="C7056" i="4"/>
  <c r="C7024" i="4"/>
  <c r="C7041" i="4"/>
  <c r="C7025" i="4"/>
  <c r="C7004" i="4"/>
  <c r="C7058" i="4"/>
  <c r="C7028" i="4"/>
  <c r="C7046" i="4"/>
  <c r="C7008" i="4"/>
  <c r="C7029" i="4"/>
  <c r="C7047" i="4"/>
  <c r="C7062" i="4"/>
  <c r="C7034" i="4"/>
  <c r="C7050" i="4"/>
  <c r="C7065" i="4"/>
  <c r="C7012" i="4"/>
  <c r="C7035" i="4"/>
  <c r="C7066" i="4"/>
  <c r="C7037" i="4"/>
  <c r="C7013" i="4"/>
  <c r="C7102" i="4"/>
  <c r="C7032" i="4"/>
  <c r="C7064" i="4"/>
  <c r="C7048" i="4"/>
  <c r="C7016" i="4"/>
  <c r="C7053" i="4"/>
  <c r="C7068" i="4"/>
  <c r="C7054" i="4"/>
  <c r="C6968" i="4"/>
  <c r="C7088" i="4"/>
  <c r="C7095" i="4"/>
  <c r="C7096" i="4"/>
  <c r="C6992" i="4"/>
  <c r="C6972" i="4"/>
  <c r="C6982" i="4"/>
  <c r="C6983" i="4"/>
  <c r="C6978" i="4"/>
  <c r="C6980" i="4"/>
  <c r="C6985" i="4"/>
  <c r="C6986" i="4"/>
  <c r="C6846" i="4"/>
  <c r="C6934" i="4"/>
  <c r="C6878" i="4"/>
  <c r="C6935" i="4"/>
  <c r="C6936" i="4"/>
  <c r="C6937" i="4"/>
  <c r="C6944" i="4"/>
  <c r="C6881" i="4"/>
  <c r="C6882" i="4"/>
  <c r="C6945" i="4"/>
  <c r="C6849" i="4"/>
  <c r="C6851" i="4"/>
  <c r="C6565" i="4"/>
  <c r="C6596" i="4"/>
  <c r="C6868" i="4"/>
  <c r="C7003" i="4"/>
  <c r="C7107" i="4"/>
  <c r="C7108" i="4"/>
  <c r="C6612" i="4"/>
  <c r="C6589" i="4"/>
  <c r="C6807" i="4"/>
  <c r="C7057" i="4"/>
  <c r="C7009" i="4"/>
  <c r="C7030" i="4"/>
  <c r="C7109" i="4"/>
  <c r="C7061" i="4"/>
  <c r="C7130" i="4"/>
  <c r="C7155" i="4"/>
  <c r="C7031" i="4"/>
  <c r="C7010" i="4"/>
  <c r="C7033" i="4"/>
  <c r="C7049" i="4"/>
  <c r="C6687" i="4"/>
  <c r="C6813" i="4"/>
  <c r="C6829" i="4"/>
  <c r="C6650" i="4"/>
  <c r="C6815" i="4"/>
  <c r="C6830" i="4"/>
  <c r="C7014" i="4"/>
  <c r="C6816" i="4"/>
  <c r="C6584" i="4"/>
  <c r="C6607" i="4"/>
  <c r="C6585" i="4"/>
  <c r="C6608" i="4"/>
  <c r="C6537" i="4"/>
  <c r="C6633" i="4"/>
  <c r="C6610" i="4"/>
  <c r="C7143" i="4"/>
  <c r="C7160" i="4"/>
  <c r="C7144" i="4"/>
  <c r="C7124" i="4"/>
  <c r="C7162" i="4"/>
  <c r="C6869" i="4"/>
  <c r="C6808" i="4"/>
  <c r="C6821" i="4"/>
  <c r="C6966" i="4"/>
  <c r="C6566" i="4"/>
  <c r="C6619" i="4"/>
  <c r="C6639" i="4"/>
  <c r="C6697" i="4"/>
  <c r="C6641" i="4"/>
  <c r="C6682" i="4"/>
  <c r="C6642" i="4"/>
  <c r="C6643" i="4"/>
  <c r="C6823" i="4"/>
  <c r="C6644" i="4"/>
  <c r="C6698" i="4"/>
  <c r="C6809" i="4"/>
  <c r="C6645" i="4"/>
  <c r="C6699" i="4"/>
  <c r="C6715" i="4"/>
  <c r="C6824" i="4"/>
  <c r="C6825" i="4"/>
  <c r="C6683" i="4"/>
  <c r="C6646" i="4"/>
  <c r="C6647" i="4"/>
  <c r="C6684" i="4"/>
  <c r="C6685" i="4"/>
  <c r="C6716" i="4"/>
  <c r="C6810" i="4"/>
  <c r="C6826" i="4"/>
  <c r="C6700" i="4"/>
  <c r="C6811" i="4"/>
  <c r="C6827" i="4"/>
  <c r="C6828" i="4"/>
  <c r="C6624" i="4"/>
  <c r="C6580" i="4"/>
  <c r="C6946" i="4"/>
  <c r="C6860" i="4"/>
  <c r="C6939" i="4"/>
  <c r="C7006" i="4"/>
  <c r="C6969" i="4"/>
  <c r="C6970" i="4"/>
  <c r="C7135" i="4"/>
  <c r="C7156" i="4"/>
  <c r="C6973" i="4"/>
  <c r="C6974" i="4"/>
  <c r="C6976" i="4"/>
  <c r="C6977" i="4"/>
  <c r="C6979" i="4"/>
  <c r="C7086" i="4"/>
  <c r="C6812" i="4"/>
  <c r="C6649" i="4"/>
  <c r="C6987" i="4"/>
  <c r="C6988" i="4"/>
  <c r="C6989" i="4"/>
  <c r="C6990" i="4"/>
  <c r="C7072" i="4"/>
  <c r="C6991" i="4"/>
  <c r="C7073" i="4"/>
  <c r="C7081" i="4"/>
  <c r="C7146" i="4"/>
  <c r="C6923" i="4"/>
  <c r="C6857" i="4"/>
  <c r="C6858" i="4"/>
  <c r="C6862" i="4"/>
  <c r="C7115" i="4"/>
  <c r="C7157" i="4"/>
  <c r="C7117" i="4"/>
  <c r="C7158" i="4"/>
  <c r="C7118" i="4"/>
  <c r="C6965" i="4"/>
  <c r="C7063" i="4"/>
  <c r="C6688" i="4"/>
  <c r="C6814" i="4"/>
  <c r="C6651" i="4"/>
  <c r="C6632" i="4"/>
  <c r="C6634" i="4"/>
  <c r="C7125" i="4"/>
  <c r="C6933" i="4"/>
  <c r="C6853" i="4"/>
  <c r="C7134" i="4"/>
  <c r="C7114" i="4"/>
  <c r="C6949" i="4"/>
  <c r="C6950" i="4"/>
  <c r="C6951" i="4"/>
  <c r="C6861" i="4"/>
  <c r="C6925" i="4"/>
  <c r="C6863" i="4"/>
  <c r="C6864" i="4"/>
  <c r="C6952" i="4"/>
  <c r="C6865" i="4"/>
  <c r="C6834" i="4"/>
  <c r="C6836" i="4"/>
  <c r="C6590" i="4"/>
  <c r="C6680" i="4"/>
  <c r="C6714" i="4"/>
  <c r="C6572" i="4"/>
  <c r="C6652" i="4"/>
  <c r="C6539" i="4"/>
  <c r="C6540" i="4"/>
  <c r="C6635" i="4"/>
  <c r="C6653" i="4"/>
  <c r="C7163" i="4"/>
  <c r="C7165" i="4"/>
  <c r="C6654" i="4"/>
  <c r="C6822" i="4"/>
  <c r="C6744" i="4"/>
  <c r="C6733" i="4"/>
  <c r="C6896" i="4"/>
  <c r="C6717" i="4"/>
  <c r="C6750" i="4"/>
  <c r="C6887" i="4"/>
  <c r="C6742" i="4"/>
  <c r="C6721" i="4"/>
  <c r="C7201" i="4"/>
  <c r="C7198" i="4"/>
  <c r="C7199" i="4"/>
  <c r="C7178" i="4"/>
  <c r="C7183" i="4"/>
  <c r="C7179" i="4"/>
  <c r="C7169" i="4"/>
  <c r="C7261" i="4"/>
  <c r="C7256" i="4"/>
  <c r="C7257" i="4"/>
  <c r="C7252" i="4"/>
  <c r="C7321" i="4"/>
  <c r="C6735" i="4"/>
  <c r="C6866" i="4"/>
  <c r="C6749" i="4"/>
  <c r="C6891" i="4"/>
  <c r="C6890" i="4"/>
  <c r="C6737" i="4"/>
  <c r="C6751" i="4"/>
  <c r="C7205" i="4"/>
  <c r="C7206" i="4"/>
  <c r="C7202" i="4"/>
  <c r="C7248" i="4"/>
  <c r="C7260" i="4"/>
  <c r="C7187" i="4"/>
  <c r="C7191" i="4"/>
  <c r="C7299" i="4"/>
  <c r="C7294" i="4"/>
  <c r="C6573" i="4"/>
  <c r="C6622" i="4"/>
  <c r="C6623" i="4"/>
  <c r="C7042" i="4"/>
  <c r="C7060" i="4"/>
  <c r="C7011" i="4"/>
  <c r="C7036" i="4"/>
  <c r="C7051" i="4"/>
  <c r="C7067" i="4"/>
  <c r="C7052" i="4"/>
  <c r="C7087" i="4"/>
  <c r="C7090" i="4"/>
  <c r="C7007" i="4"/>
  <c r="C7140" i="4"/>
  <c r="C7044" i="4"/>
  <c r="C7026" i="4"/>
  <c r="C6964" i="4"/>
  <c r="C6579" i="4"/>
  <c r="C6604" i="4"/>
  <c r="C7164" i="4"/>
  <c r="C7079" i="4"/>
  <c r="C6971" i="4"/>
  <c r="C6984" i="4"/>
  <c r="C7027" i="4"/>
  <c r="C6885" i="4"/>
  <c r="C6696" i="4"/>
  <c r="C6613" i="4"/>
  <c r="C7128" i="4"/>
  <c r="C7112" i="4"/>
  <c r="C6560" i="4"/>
  <c r="C6591" i="4"/>
  <c r="C7161" i="4"/>
  <c r="C7145" i="4"/>
  <c r="C6975" i="4"/>
  <c r="C7120" i="4"/>
  <c r="C6567" i="4"/>
  <c r="C6681" i="4"/>
  <c r="C6686" i="4"/>
  <c r="C6924" i="4"/>
  <c r="C6640" i="4"/>
  <c r="C6570" i="4"/>
  <c r="C7136" i="4"/>
  <c r="C7137" i="4"/>
  <c r="C7116" i="4"/>
  <c r="C6689" i="4"/>
  <c r="C6538" i="4"/>
  <c r="C6577" i="4"/>
  <c r="C6938" i="4"/>
  <c r="C7138" i="4"/>
  <c r="C6713" i="4"/>
  <c r="C6734" i="4"/>
  <c r="C7177" i="4"/>
  <c r="C7249" i="4"/>
  <c r="C7298" i="4"/>
  <c r="C7297" i="4"/>
  <c r="C7318" i="4"/>
  <c r="C6859" i="4"/>
  <c r="C6718" i="4"/>
  <c r="C6854" i="4"/>
  <c r="C6736" i="4"/>
  <c r="C7172" i="4"/>
  <c r="C7203" i="4"/>
  <c r="C7193" i="4"/>
  <c r="C6559" i="4"/>
  <c r="C6630" i="4"/>
  <c r="C7141" i="4"/>
  <c r="C7080" i="4"/>
  <c r="C7059" i="4"/>
  <c r="C6832" i="4"/>
  <c r="C7045" i="4"/>
  <c r="C6981" i="4"/>
  <c r="C6627" i="4"/>
  <c r="C6850" i="4"/>
  <c r="C6899" i="4"/>
  <c r="C6588" i="4"/>
  <c r="C7131" i="4"/>
  <c r="C7132" i="4"/>
  <c r="C6614" i="4"/>
  <c r="C6617" i="4"/>
  <c r="C6595" i="4"/>
  <c r="C6606" i="4"/>
  <c r="C7123" i="4"/>
  <c r="C6629" i="4"/>
  <c r="C6847" i="4"/>
  <c r="C6848" i="4"/>
  <c r="C6581" i="4"/>
  <c r="C7113" i="4"/>
  <c r="C7122" i="4"/>
  <c r="C6835" i="4"/>
  <c r="C6837" i="4"/>
  <c r="C6729" i="4"/>
  <c r="C7173" i="4"/>
  <c r="C6726" i="4"/>
  <c r="C7180" i="4"/>
  <c r="C7176" i="4"/>
  <c r="C7175" i="4"/>
  <c r="C7190" i="4"/>
  <c r="C6727" i="4"/>
  <c r="C7071" i="4"/>
  <c r="C7070" i="4"/>
  <c r="C7005" i="4"/>
  <c r="C6833" i="4"/>
  <c r="C6555" i="4"/>
  <c r="C7111" i="4"/>
  <c r="C6616" i="4"/>
  <c r="C6593" i="4"/>
  <c r="C6587" i="4"/>
  <c r="C7159" i="4"/>
  <c r="C6877" i="4"/>
  <c r="C7181" i="4"/>
  <c r="C7244" i="4"/>
  <c r="C6879" i="4"/>
  <c r="C6719" i="4"/>
  <c r="C6967" i="4"/>
  <c r="C7142" i="4"/>
  <c r="C7154" i="4"/>
  <c r="C6562" i="4"/>
  <c r="C6583" i="4"/>
  <c r="C6556" i="4"/>
  <c r="C7133" i="4"/>
  <c r="C6638" i="4"/>
  <c r="C6867" i="4"/>
  <c r="C6730" i="4"/>
  <c r="C6738" i="4"/>
  <c r="C7015" i="4"/>
  <c r="C7119" i="4"/>
  <c r="C7121" i="4"/>
  <c r="C6561" i="4"/>
  <c r="C6563" i="4"/>
  <c r="C6618" i="4"/>
  <c r="C6592" i="4"/>
  <c r="C6631" i="4"/>
  <c r="C7189" i="4"/>
  <c r="C7250" i="4"/>
  <c r="C7245" i="4"/>
  <c r="C7139" i="4"/>
  <c r="C6586" i="4"/>
  <c r="C6594" i="4"/>
  <c r="C7200" i="4"/>
  <c r="C7078" i="4"/>
  <c r="C6648" i="4"/>
  <c r="C6615" i="4"/>
  <c r="C6564" i="4"/>
  <c r="C7129" i="4"/>
  <c r="C7153" i="4"/>
  <c r="C7296" i="4"/>
  <c r="C7101" i="4"/>
  <c r="C6557" i="4"/>
  <c r="C7174" i="4"/>
  <c r="C6880" i="4"/>
  <c r="C6820" i="4"/>
  <c r="C7188" i="4"/>
  <c r="C7110" i="4"/>
  <c r="C7319" i="4"/>
  <c r="C6731" i="4"/>
  <c r="C6855" i="4"/>
  <c r="C7247" i="4"/>
  <c r="C6805" i="4"/>
  <c r="C7089" i="4"/>
  <c r="C6732" i="4"/>
  <c r="C6831" i="4"/>
  <c r="C6875" i="4"/>
  <c r="C6720" i="4"/>
  <c r="C6908" i="4"/>
  <c r="C6919" i="4"/>
  <c r="C6806" i="4"/>
  <c r="C6771" i="4"/>
  <c r="C6910" i="4"/>
  <c r="C6768" i="4"/>
  <c r="C6901" i="4"/>
  <c r="C6918" i="4"/>
  <c r="C6920" i="4"/>
  <c r="C6789" i="4"/>
  <c r="C6801" i="4"/>
  <c r="C6917" i="4"/>
  <c r="C6799" i="4"/>
  <c r="C6900" i="4"/>
  <c r="C6902" i="4"/>
  <c r="C6903" i="4"/>
  <c r="C6905" i="4"/>
  <c r="C6906" i="4"/>
  <c r="C6778" i="4"/>
  <c r="C6907" i="4"/>
  <c r="C6780" i="4"/>
  <c r="C6909" i="4"/>
  <c r="C6787" i="4"/>
  <c r="C6912" i="4"/>
  <c r="C6913" i="4"/>
  <c r="C6914" i="4"/>
  <c r="C6793" i="4"/>
  <c r="C6915" i="4"/>
  <c r="C6916" i="4"/>
  <c r="C6804" i="4"/>
  <c r="C6921" i="4"/>
  <c r="C6922" i="4"/>
  <c r="C6770" i="4"/>
  <c r="C6785" i="4"/>
  <c r="C6786" i="4"/>
  <c r="C6788" i="4"/>
  <c r="C6790" i="4"/>
  <c r="C6791" i="4"/>
  <c r="C6802" i="4"/>
  <c r="C6803" i="4"/>
  <c r="C6769" i="4"/>
  <c r="C6772" i="4"/>
  <c r="C6773" i="4"/>
  <c r="C6774" i="4"/>
  <c r="C6775" i="4"/>
  <c r="C6777" i="4"/>
  <c r="C6779" i="4"/>
  <c r="C6781" i="4"/>
  <c r="C6782" i="4"/>
  <c r="C6783" i="4"/>
  <c r="C6784" i="4"/>
  <c r="C6792" i="4"/>
  <c r="C6794" i="4"/>
  <c r="C6795" i="4"/>
  <c r="C6797" i="4"/>
  <c r="C6767" i="4"/>
  <c r="C7283" i="4"/>
  <c r="C7214" i="4"/>
  <c r="C7213" i="4"/>
  <c r="C7224" i="4"/>
  <c r="C7226" i="4"/>
  <c r="C7227" i="4"/>
  <c r="C7228" i="4"/>
  <c r="C7229" i="4"/>
  <c r="C7231" i="4"/>
  <c r="C7232" i="4"/>
  <c r="C7209" i="4"/>
  <c r="C7210" i="4"/>
  <c r="C7212" i="4"/>
  <c r="C7216" i="4"/>
  <c r="C7217" i="4"/>
  <c r="C7221" i="4"/>
  <c r="C7237" i="4"/>
  <c r="C7239" i="4"/>
  <c r="C7240" i="4"/>
  <c r="C7241" i="4"/>
  <c r="C7208" i="4"/>
  <c r="C7215" i="4"/>
  <c r="C7220" i="4"/>
  <c r="C7242" i="4"/>
  <c r="C7273" i="4"/>
  <c r="C7186" i="4"/>
  <c r="C7222" i="4"/>
  <c r="C7234" i="4"/>
  <c r="C7276" i="4"/>
  <c r="C7277" i="4"/>
  <c r="C7279" i="4"/>
  <c r="C7280" i="4"/>
  <c r="C7286" i="4"/>
  <c r="C7287" i="4"/>
  <c r="C7288" i="4"/>
  <c r="C7289" i="4"/>
  <c r="C7290" i="4"/>
  <c r="C7291" i="4"/>
  <c r="C7264" i="4"/>
  <c r="C7265" i="4"/>
  <c r="C7266" i="4"/>
  <c r="C7268" i="4"/>
  <c r="C7269" i="4"/>
  <c r="C7271" i="4"/>
  <c r="C7272" i="4"/>
  <c r="C7274" i="4"/>
  <c r="C7275" i="4"/>
  <c r="C7278" i="4"/>
  <c r="C7281" i="4"/>
  <c r="C7292" i="4"/>
  <c r="C7263" i="4"/>
  <c r="C7196" i="4"/>
  <c r="C7305" i="4"/>
  <c r="C7310" i="4"/>
  <c r="C7311" i="4"/>
  <c r="C7312" i="4"/>
  <c r="C7313" i="4"/>
  <c r="C7314" i="4"/>
  <c r="C7307" i="4"/>
  <c r="C7309" i="4"/>
  <c r="C7316" i="4"/>
  <c r="C7317" i="4"/>
  <c r="C7303" i="4"/>
  <c r="C7306" i="4"/>
  <c r="C7315" i="4"/>
  <c r="C7322" i="4"/>
  <c r="C6904" i="4"/>
  <c r="C6800" i="4"/>
  <c r="C6776" i="4"/>
  <c r="C6796" i="4"/>
  <c r="C6959" i="4"/>
  <c r="C6960" i="4"/>
  <c r="C6961" i="4"/>
  <c r="C6962" i="4"/>
  <c r="C6942" i="4"/>
  <c r="C7069" i="4"/>
  <c r="C7019" i="4"/>
  <c r="C7038" i="4"/>
  <c r="C7020" i="4"/>
  <c r="C7021" i="4"/>
  <c r="C7039" i="4"/>
  <c r="C7017" i="4"/>
  <c r="C7103" i="4"/>
  <c r="C6999" i="4"/>
  <c r="C7093" i="4"/>
  <c r="C6997" i="4"/>
  <c r="C6998" i="4"/>
  <c r="C7097" i="4"/>
  <c r="C7076" i="4"/>
  <c r="C7099" i="4"/>
  <c r="C7092" i="4"/>
  <c r="C6963" i="4"/>
  <c r="C7074" i="4"/>
  <c r="C6994" i="4"/>
  <c r="C7075" i="4"/>
  <c r="C7083" i="4"/>
  <c r="C7091" i="4"/>
  <c r="C7077" i="4"/>
  <c r="C6996" i="4"/>
  <c r="C6874" i="4"/>
  <c r="C6876" i="4"/>
  <c r="C6956" i="4"/>
  <c r="C6926" i="4"/>
  <c r="C6870" i="4"/>
  <c r="C6838" i="4"/>
  <c r="C6655" i="4"/>
  <c r="C6690" i="4"/>
  <c r="C6839" i="4"/>
  <c r="C6691" i="4"/>
  <c r="C6656" i="4"/>
  <c r="C6840" i="4"/>
  <c r="C6841" i="4"/>
  <c r="C6657" i="4"/>
  <c r="C6658" i="4"/>
  <c r="C6702" i="4"/>
  <c r="C6659" i="4"/>
  <c r="C6703" i="4"/>
  <c r="C6818" i="4"/>
  <c r="C6692" i="4"/>
  <c r="C6662" i="4"/>
  <c r="C6663" i="4"/>
  <c r="C7104" i="4"/>
  <c r="C7105" i="4"/>
  <c r="C6636" i="4"/>
  <c r="C6637" i="4"/>
  <c r="C7106" i="4"/>
  <c r="C6554" i="4"/>
  <c r="C6871" i="4"/>
  <c r="C6872" i="4"/>
  <c r="C6873" i="4"/>
  <c r="C6947" i="4"/>
  <c r="C6845" i="4"/>
  <c r="C6694" i="4"/>
  <c r="C6695" i="4"/>
  <c r="C6842" i="4"/>
  <c r="C6843" i="4"/>
  <c r="C6693" i="4"/>
  <c r="C7126" i="4"/>
  <c r="C6995" i="4"/>
  <c r="C7084" i="4"/>
  <c r="C7098" i="4"/>
  <c r="C7100" i="4"/>
  <c r="C7094" i="4"/>
  <c r="C7000" i="4"/>
  <c r="C7001" i="4"/>
  <c r="C7085" i="4"/>
  <c r="C7002" i="4"/>
  <c r="C6817" i="4"/>
  <c r="C6611" i="4"/>
  <c r="C6927" i="4"/>
  <c r="C6932" i="4"/>
  <c r="C7166" i="4"/>
  <c r="C6940" i="4"/>
  <c r="C6954" i="4"/>
  <c r="C6955" i="4"/>
  <c r="C6941" i="4"/>
  <c r="C6948" i="4"/>
  <c r="C6957" i="4"/>
  <c r="C6943" i="4"/>
  <c r="C6928" i="4"/>
  <c r="C6953" i="4"/>
  <c r="C6546" i="4"/>
  <c r="C7148" i="4"/>
  <c r="C7147" i="4"/>
  <c r="C7149" i="4"/>
  <c r="C7150" i="4"/>
  <c r="C7151" i="4"/>
  <c r="C6541" i="4"/>
  <c r="C6542" i="4"/>
  <c r="C6544" i="4"/>
  <c r="C6545" i="4"/>
  <c r="C6548" i="4"/>
  <c r="C6549" i="4"/>
  <c r="C6708" i="4"/>
  <c r="C6665" i="4"/>
  <c r="C6670" i="4"/>
  <c r="C6671" i="4"/>
  <c r="C6673" i="4"/>
  <c r="C6676" i="4"/>
  <c r="C6678" i="4"/>
  <c r="C6543" i="4"/>
  <c r="C6668" i="4"/>
  <c r="C6672" i="4"/>
  <c r="C6710" i="4"/>
  <c r="C6711" i="4"/>
  <c r="C6669" i="4"/>
  <c r="C6674" i="4"/>
  <c r="C6701" i="4"/>
  <c r="C7127" i="4"/>
  <c r="C6553" i="4"/>
  <c r="C6844" i="4"/>
  <c r="C6667" i="4"/>
  <c r="C6551" i="4"/>
  <c r="C6798" i="4"/>
  <c r="C7223" i="4"/>
  <c r="C7225" i="4"/>
  <c r="C7233" i="4"/>
  <c r="C7218" i="4"/>
  <c r="C7236" i="4"/>
  <c r="C7238" i="4"/>
  <c r="C7230" i="4"/>
  <c r="C7211" i="4"/>
  <c r="C7207" i="4"/>
  <c r="C7219" i="4"/>
  <c r="C7282" i="4"/>
  <c r="C7284" i="4"/>
  <c r="C7293" i="4"/>
  <c r="C7304" i="4"/>
  <c r="C7308" i="4"/>
  <c r="C7267" i="4"/>
  <c r="C7018" i="4"/>
  <c r="C6993" i="4"/>
  <c r="C7082" i="4"/>
  <c r="C6661" i="4"/>
  <c r="C6819" i="4"/>
  <c r="C6739" i="4"/>
  <c r="C6931" i="4"/>
  <c r="C7152" i="4"/>
  <c r="C6550" i="4"/>
  <c r="C6666" i="4"/>
  <c r="C6679" i="4"/>
  <c r="C6552" i="4"/>
  <c r="C6709" i="4"/>
  <c r="C6712" i="4"/>
  <c r="C6677" i="4"/>
  <c r="C6664" i="4"/>
  <c r="C7235" i="4"/>
  <c r="C7270" i="4"/>
  <c r="C6660" i="4"/>
  <c r="C6675" i="4"/>
  <c r="C6929" i="4"/>
  <c r="C6930" i="4"/>
  <c r="C6707" i="4"/>
  <c r="C6706" i="4"/>
  <c r="C7285" i="4"/>
  <c r="C6958" i="4"/>
  <c r="C6547" i="4"/>
  <c r="C6704" i="4"/>
  <c r="C6705" i="4"/>
  <c r="C7608" i="4"/>
  <c r="C7616" i="4"/>
  <c r="C7484" i="4"/>
  <c r="C7486" i="4"/>
  <c r="C7613" i="4"/>
  <c r="C7614" i="4"/>
  <c r="C7618" i="4"/>
  <c r="C7515" i="4"/>
  <c r="C7610" i="4"/>
  <c r="C7505" i="4"/>
  <c r="C7611" i="4"/>
  <c r="C7506" i="4"/>
  <c r="C7513" i="4"/>
  <c r="C7619" i="4"/>
  <c r="C7620" i="4"/>
  <c r="C7511" i="4"/>
  <c r="C7615" i="4"/>
  <c r="C7623" i="4"/>
  <c r="C7501" i="4"/>
  <c r="C7621" i="4"/>
  <c r="C7512" i="4"/>
  <c r="C7514" i="4"/>
  <c r="C7517" i="4"/>
  <c r="C7518" i="4"/>
  <c r="C7507" i="4"/>
  <c r="C7942" i="4"/>
  <c r="C7922" i="4"/>
  <c r="C7888" i="4"/>
  <c r="C7916" i="4"/>
  <c r="C7890" i="4"/>
  <c r="C7899" i="4"/>
  <c r="C7906" i="4"/>
  <c r="C7909" i="4"/>
  <c r="C7913" i="4"/>
  <c r="C7962" i="4"/>
  <c r="C7915" i="4"/>
  <c r="C7879" i="4"/>
  <c r="C7885" i="4"/>
  <c r="C7886" i="4"/>
  <c r="C7932" i="4"/>
  <c r="C7936" i="4"/>
  <c r="C7923" i="4"/>
  <c r="C7935" i="4"/>
  <c r="C7960" i="4"/>
  <c r="C7964" i="4"/>
  <c r="C7965" i="4"/>
  <c r="C7889" i="4"/>
  <c r="C7900" i="4"/>
  <c r="C7901" i="4"/>
  <c r="C7911" i="4"/>
  <c r="C7912" i="4"/>
  <c r="C7984" i="4"/>
  <c r="C7983" i="4"/>
  <c r="C7982" i="4"/>
  <c r="C7978" i="4"/>
  <c r="C7497" i="4"/>
  <c r="C7581" i="4"/>
  <c r="C7609" i="4"/>
  <c r="C7510" i="4"/>
  <c r="C7383" i="4"/>
  <c r="C7354" i="4"/>
  <c r="C7384" i="4"/>
  <c r="C7385" i="4"/>
  <c r="C7357" i="4"/>
  <c r="C7360" i="4"/>
  <c r="C7361" i="4"/>
  <c r="C7362" i="4"/>
  <c r="C7363" i="4"/>
  <c r="C7364" i="4"/>
  <c r="C7409" i="4"/>
  <c r="C7748" i="4"/>
  <c r="C7733" i="4"/>
  <c r="C7750" i="4"/>
  <c r="C7762" i="4"/>
  <c r="C7763" i="4"/>
  <c r="C7736" i="4"/>
  <c r="C7764" i="4"/>
  <c r="C7705" i="4"/>
  <c r="C7737" i="4"/>
  <c r="C7709" i="4"/>
  <c r="C7766" i="4"/>
  <c r="C7767" i="4"/>
  <c r="C7740" i="4"/>
  <c r="C7756" i="4"/>
  <c r="C7770" i="4"/>
  <c r="C7718" i="4"/>
  <c r="C7719" i="4"/>
  <c r="C7759" i="4"/>
  <c r="C7722" i="4"/>
  <c r="C7746" i="4"/>
  <c r="C7775" i="4"/>
  <c r="C7723" i="4"/>
  <c r="C7725" i="4"/>
  <c r="C7801" i="4"/>
  <c r="C7771" i="4"/>
  <c r="C7715" i="4"/>
  <c r="C7742" i="4"/>
  <c r="C7758" i="4"/>
  <c r="C7772" i="4"/>
  <c r="C7716" i="4"/>
  <c r="C7743" i="4"/>
  <c r="C7802" i="4"/>
  <c r="C7703" i="4"/>
  <c r="C7752" i="4"/>
  <c r="C7739" i="4"/>
  <c r="C7755" i="4"/>
  <c r="C7776" i="4"/>
  <c r="C7793" i="4"/>
  <c r="C7872" i="4"/>
  <c r="C7466" i="4"/>
  <c r="C7747" i="4"/>
  <c r="C7689" i="4"/>
  <c r="C7691" i="4"/>
  <c r="C7694" i="4"/>
  <c r="C7639" i="4"/>
  <c r="C7655" i="4"/>
  <c r="C7656" i="4"/>
  <c r="C7571" i="4"/>
  <c r="C7573" i="4"/>
  <c r="C7659" i="4"/>
  <c r="C7574" i="4"/>
  <c r="C7624" i="4"/>
  <c r="C7579" i="4"/>
  <c r="C7714" i="4"/>
  <c r="C7402" i="4"/>
  <c r="C7377" i="4"/>
  <c r="C7724" i="4"/>
  <c r="C7516" i="4"/>
  <c r="C7369" i="4"/>
  <c r="C7395" i="4"/>
  <c r="C7707" i="4"/>
  <c r="C7858" i="4"/>
  <c r="C7337" i="4"/>
  <c r="C7371" i="4"/>
  <c r="C7396" i="4"/>
  <c r="C7708" i="4"/>
  <c r="C7862" i="4"/>
  <c r="C7340" i="4"/>
  <c r="C7399" i="4"/>
  <c r="C7660" i="4"/>
  <c r="C7343" i="4"/>
  <c r="C7765" i="4"/>
  <c r="C7376" i="4"/>
  <c r="C7403" i="4"/>
  <c r="C7757" i="4"/>
  <c r="C7741" i="4"/>
  <c r="C7717" i="4"/>
  <c r="C7436" i="4"/>
  <c r="C7459" i="4"/>
  <c r="C7544" i="4"/>
  <c r="C7491" i="4"/>
  <c r="C7545" i="4"/>
  <c r="C7437" i="4"/>
  <c r="C7494" i="4"/>
  <c r="C7546" i="4"/>
  <c r="C7460" i="4"/>
  <c r="C7547" i="4"/>
  <c r="C7365" i="4"/>
  <c r="C7388" i="4"/>
  <c r="C7411" i="4"/>
  <c r="C7415" i="4"/>
  <c r="C7391" i="4"/>
  <c r="C7416" i="4"/>
  <c r="C7830" i="4"/>
  <c r="C7591" i="4"/>
  <c r="C7589" i="4"/>
  <c r="C7590" i="4"/>
  <c r="C7636" i="4"/>
  <c r="C7468" i="4"/>
  <c r="C7454" i="4"/>
  <c r="C7420" i="4"/>
  <c r="C7451" i="4"/>
  <c r="C7467" i="4"/>
  <c r="C7477" i="4"/>
  <c r="C7421" i="4"/>
  <c r="C7452" i="4"/>
  <c r="C7453" i="4"/>
  <c r="C7469" i="4"/>
  <c r="C7539" i="4"/>
  <c r="C7422" i="4"/>
  <c r="C7555" i="4"/>
  <c r="C7424" i="4"/>
  <c r="C7479" i="4"/>
  <c r="C7556" i="4"/>
  <c r="C7557" i="4"/>
  <c r="C7558" i="4"/>
  <c r="C7559" i="4"/>
  <c r="C7426" i="4"/>
  <c r="C7542" i="4"/>
  <c r="C7350" i="4"/>
  <c r="C7381" i="4"/>
  <c r="C7407" i="4"/>
  <c r="C7679" i="4"/>
  <c r="C7643" i="4"/>
  <c r="C7644" i="4"/>
  <c r="C7645" i="4"/>
  <c r="C7662" i="4"/>
  <c r="C7635" i="4"/>
  <c r="C7428" i="4"/>
  <c r="C7429" i="4"/>
  <c r="C7455" i="4"/>
  <c r="C7471" i="4"/>
  <c r="C7430" i="4"/>
  <c r="C7472" i="4"/>
  <c r="C7480" i="4"/>
  <c r="C7561" i="4"/>
  <c r="C7431" i="4"/>
  <c r="C7432" i="4"/>
  <c r="C7457" i="4"/>
  <c r="C7562" i="4"/>
  <c r="C7647" i="4"/>
  <c r="C7675" i="4"/>
  <c r="C7676" i="4"/>
  <c r="C7677" i="4"/>
  <c r="C7678" i="4"/>
  <c r="C7682" i="4"/>
  <c r="C7683" i="4"/>
  <c r="C7684" i="4"/>
  <c r="C7685" i="4"/>
  <c r="C7818" i="4"/>
  <c r="C7840" i="4"/>
  <c r="C7820" i="4"/>
  <c r="C7842" i="4"/>
  <c r="C7865" i="4"/>
  <c r="C7690" i="4"/>
  <c r="C7543" i="4"/>
  <c r="C7490" i="4"/>
  <c r="C7461" i="4"/>
  <c r="C7438" i="4"/>
  <c r="C7695" i="4"/>
  <c r="C7696" i="4"/>
  <c r="C7582" i="4"/>
  <c r="C7583" i="4"/>
  <c r="C7821" i="4"/>
  <c r="C7823" i="4"/>
  <c r="C7843" i="4"/>
  <c r="C7867" i="4"/>
  <c r="C7844" i="4"/>
  <c r="C7845" i="4"/>
  <c r="C7666" i="4"/>
  <c r="C7604" i="4"/>
  <c r="C7587" i="4"/>
  <c r="C7856" i="4"/>
  <c r="C7800" i="4"/>
  <c r="C7599" i="4"/>
  <c r="C7600" i="4"/>
  <c r="C7838" i="4"/>
  <c r="C7575" i="4"/>
  <c r="C7633" i="4"/>
  <c r="C7866" i="4"/>
  <c r="C7665" i="4"/>
  <c r="C7646" i="4"/>
  <c r="C7667" i="4"/>
  <c r="C7586" i="4"/>
  <c r="C7873" i="4"/>
  <c r="C7634" i="4"/>
  <c r="C7585" i="4"/>
  <c r="C7567" i="4"/>
  <c r="C7811" i="4"/>
  <c r="C7857" i="4"/>
  <c r="C7552" i="4"/>
  <c r="C7553" i="4"/>
  <c r="C7400" i="4"/>
  <c r="C7541" i="4"/>
  <c r="C7478" i="4"/>
  <c r="C7423" i="4"/>
  <c r="C7346" i="4"/>
  <c r="C7347" i="4"/>
  <c r="C7348" i="4"/>
  <c r="C7379" i="4"/>
  <c r="C7349" i="4"/>
  <c r="C7406" i="4"/>
  <c r="C7822" i="4"/>
  <c r="C7382" i="4"/>
  <c r="C7483" i="4"/>
  <c r="C7826" i="4"/>
  <c r="C7386" i="4"/>
  <c r="C7434" i="4"/>
  <c r="C7458" i="4"/>
  <c r="C7487" i="4"/>
  <c r="C7414" i="4"/>
  <c r="C7871" i="4"/>
  <c r="C7824" i="4"/>
  <c r="C7819" i="4"/>
  <c r="C7854" i="4"/>
  <c r="C7427" i="4"/>
  <c r="C7601" i="4"/>
  <c r="C7602" i="4"/>
  <c r="C7485" i="4"/>
  <c r="C7917" i="4"/>
  <c r="C7940" i="4"/>
  <c r="C7918" i="4"/>
  <c r="C7920" i="4"/>
  <c r="C7919" i="4"/>
  <c r="C7967" i="4"/>
  <c r="C7881" i="4"/>
  <c r="C7882" i="4"/>
  <c r="C7883" i="4"/>
  <c r="C7966" i="4"/>
  <c r="C7931" i="4"/>
  <c r="C7934" i="4"/>
  <c r="C7933" i="4"/>
  <c r="C7981" i="4"/>
  <c r="C7979" i="4"/>
  <c r="C7989" i="4"/>
  <c r="C7990" i="4"/>
  <c r="C7580" i="4"/>
  <c r="C7941" i="4"/>
  <c r="C7914" i="4"/>
  <c r="C7904" i="4"/>
  <c r="C7905" i="4"/>
  <c r="C7887" i="4"/>
  <c r="C7907" i="4"/>
  <c r="C7908" i="4"/>
  <c r="C7876" i="4"/>
  <c r="C7878" i="4"/>
  <c r="C7927" i="4"/>
  <c r="C7352" i="4"/>
  <c r="C7353" i="4"/>
  <c r="C7356" i="4"/>
  <c r="C7359" i="4"/>
  <c r="C7726" i="4"/>
  <c r="C7749" i="4"/>
  <c r="C7734" i="4"/>
  <c r="C7704" i="4"/>
  <c r="C7753" i="4"/>
  <c r="C7754" i="4"/>
  <c r="C7711" i="4"/>
  <c r="C7712" i="4"/>
  <c r="C7769" i="4"/>
  <c r="C7713" i="4"/>
  <c r="C7744" i="4"/>
  <c r="C7745" i="4"/>
  <c r="C7760" i="4"/>
  <c r="C7778" i="4"/>
  <c r="C7827" i="4"/>
  <c r="C7681" i="4"/>
  <c r="C7435" i="4"/>
  <c r="C7687" i="4"/>
  <c r="C7686" i="4"/>
  <c r="C7692" i="4"/>
  <c r="C7693" i="4"/>
  <c r="C7640" i="4"/>
  <c r="C7605" i="4"/>
  <c r="C7572" i="4"/>
  <c r="C7607" i="4"/>
  <c r="C7658" i="4"/>
  <c r="C7622" i="4"/>
  <c r="C7671" i="4"/>
  <c r="C7809" i="4"/>
  <c r="C7810" i="4"/>
  <c r="C7394" i="4"/>
  <c r="C7630" i="4"/>
  <c r="C7631" i="4"/>
  <c r="C7387" i="4"/>
  <c r="C7389" i="4"/>
  <c r="C7850" i="4"/>
  <c r="C7816" i="4"/>
  <c r="C7817" i="4"/>
  <c r="C7538" i="4"/>
  <c r="C7540" i="4"/>
  <c r="C7554" i="4"/>
  <c r="C7470" i="4"/>
  <c r="C7577" i="4"/>
  <c r="C7578" i="4"/>
  <c r="C7456" i="4"/>
  <c r="C7473" i="4"/>
  <c r="C7617" i="4"/>
  <c r="C7841" i="4"/>
  <c r="C7351" i="4"/>
  <c r="C7375" i="4"/>
  <c r="C7336" i="4"/>
  <c r="C7374" i="4"/>
  <c r="C7401" i="4"/>
  <c r="C7412" i="4"/>
  <c r="C7807" i="4"/>
  <c r="C7846" i="4"/>
  <c r="C7367" i="4"/>
  <c r="C7380" i="4"/>
  <c r="C7405" i="4"/>
  <c r="C7508" i="4"/>
  <c r="C7498" i="4"/>
  <c r="C7509" i="4"/>
  <c r="C7897" i="4"/>
  <c r="C7902" i="4"/>
  <c r="C7903" i="4"/>
  <c r="C7895" i="4"/>
  <c r="C7898" i="4"/>
  <c r="C7921" i="4"/>
  <c r="C7880" i="4"/>
  <c r="C7937" i="4"/>
  <c r="C7929" i="4"/>
  <c r="C7980" i="4"/>
  <c r="C7612" i="4"/>
  <c r="C7492" i="4"/>
  <c r="C7493" i="4"/>
  <c r="C7896" i="4"/>
  <c r="C7884" i="4"/>
  <c r="C7930" i="4"/>
  <c r="C7959" i="4"/>
  <c r="C7355" i="4"/>
  <c r="C7358" i="4"/>
  <c r="C7751" i="4"/>
  <c r="C7777" i="4"/>
  <c r="C7706" i="4"/>
  <c r="C7825" i="4"/>
  <c r="C7410" i="4"/>
  <c r="C7688" i="4"/>
  <c r="C7603" i="4"/>
  <c r="C7657" i="4"/>
  <c r="C7642" i="4"/>
  <c r="C7404" i="4"/>
  <c r="C7335" i="4"/>
  <c r="C7836" i="4"/>
  <c r="C7861" i="4"/>
  <c r="C7837" i="4"/>
  <c r="C7373" i="4"/>
  <c r="C7661" i="4"/>
  <c r="C7342" i="4"/>
  <c r="C7344" i="4"/>
  <c r="C7345" i="4"/>
  <c r="C7378" i="4"/>
  <c r="C7868" i="4"/>
  <c r="C7832" i="4"/>
  <c r="C7863" i="4"/>
  <c r="C7641" i="4"/>
  <c r="C7560" i="4"/>
  <c r="C7372" i="4"/>
  <c r="C7870" i="4"/>
  <c r="C7851" i="4"/>
  <c r="C7939" i="4"/>
  <c r="C7910" i="4"/>
  <c r="C7938" i="4"/>
  <c r="C7588" i="4"/>
  <c r="C7963" i="4"/>
  <c r="C7928" i="4"/>
  <c r="C7408" i="4"/>
  <c r="C7563" i="4"/>
  <c r="C7761" i="4"/>
  <c r="C7768" i="4"/>
  <c r="C7774" i="4"/>
  <c r="C7773" i="4"/>
  <c r="C7680" i="4"/>
  <c r="C7366" i="4"/>
  <c r="C7565" i="4"/>
  <c r="C7397" i="4"/>
  <c r="C7341" i="4"/>
  <c r="C7390" i="4"/>
  <c r="C7864" i="4"/>
  <c r="C7425" i="4"/>
  <c r="C7393" i="4"/>
  <c r="C7814" i="4"/>
  <c r="C7632" i="4"/>
  <c r="C7839" i="4"/>
  <c r="C7564" i="4"/>
  <c r="C7828" i="4"/>
  <c r="C7894" i="4"/>
  <c r="C7495" i="4"/>
  <c r="C7788" i="4"/>
  <c r="C7782" i="4"/>
  <c r="C7735" i="4"/>
  <c r="C7738" i="4"/>
  <c r="C7710" i="4"/>
  <c r="C7847" i="4"/>
  <c r="C7368" i="4"/>
  <c r="C7835" i="4"/>
  <c r="C7815" i="4"/>
  <c r="C7398" i="4"/>
  <c r="C7849" i="4"/>
  <c r="C7370" i="4"/>
  <c r="C7537" i="4"/>
  <c r="C7829" i="4"/>
  <c r="C7339" i="4"/>
  <c r="C7893" i="4"/>
  <c r="C7877" i="4"/>
  <c r="C7961" i="4"/>
  <c r="C7789" i="4"/>
  <c r="C7796" i="4"/>
  <c r="C7433" i="4"/>
  <c r="C7869" i="4"/>
  <c r="C7808" i="4"/>
  <c r="C7488" i="4"/>
  <c r="C7606" i="4"/>
  <c r="C7943" i="4"/>
  <c r="C7892" i="4"/>
  <c r="C7672" i="4"/>
  <c r="C7674" i="4"/>
  <c r="C7334" i="4"/>
  <c r="C7860" i="4"/>
  <c r="C7848" i="4"/>
  <c r="C7855" i="4"/>
  <c r="C7503" i="4"/>
  <c r="C7926" i="4"/>
  <c r="C7489" i="4"/>
  <c r="C7504" i="4"/>
  <c r="C7673" i="4"/>
  <c r="C7413" i="4"/>
  <c r="C7834" i="4"/>
  <c r="C7859" i="4"/>
  <c r="C7584" i="4"/>
  <c r="C7794" i="4"/>
  <c r="C7721" i="4"/>
  <c r="C7813" i="4"/>
  <c r="C7496" i="4"/>
  <c r="C7891" i="4"/>
  <c r="C7597" i="4"/>
  <c r="C7481" i="4"/>
  <c r="C7465" i="4"/>
  <c r="C7925" i="4"/>
  <c r="C7338" i="4"/>
  <c r="C7566" i="4"/>
  <c r="C7799" i="4"/>
  <c r="C7720" i="4"/>
  <c r="C7812" i="4"/>
  <c r="C7831" i="4"/>
  <c r="C7781" i="4"/>
  <c r="C7924" i="4"/>
  <c r="C7533" i="4"/>
  <c r="C7576" i="4"/>
  <c r="C7482" i="4"/>
  <c r="C7519" i="4"/>
  <c r="C7532" i="4"/>
  <c r="C7534" i="4"/>
  <c r="C7628" i="4"/>
  <c r="C7523" i="4"/>
  <c r="C7627" i="4"/>
  <c r="C7521" i="4"/>
  <c r="C7629" i="4"/>
  <c r="C7526" i="4"/>
  <c r="C7527" i="4"/>
  <c r="C7531" i="4"/>
  <c r="C7524" i="4"/>
  <c r="C7625" i="4"/>
  <c r="C7535" i="4"/>
  <c r="C7525" i="4"/>
  <c r="C7520" i="4"/>
  <c r="C7528" i="4"/>
  <c r="C7529" i="4"/>
  <c r="C7530" i="4"/>
  <c r="C7944" i="4"/>
  <c r="C7946" i="4"/>
  <c r="C7951" i="4"/>
  <c r="C7952" i="4"/>
  <c r="C7953" i="4"/>
  <c r="C7945" i="4"/>
  <c r="C7948" i="4"/>
  <c r="C7949" i="4"/>
  <c r="C7955" i="4"/>
  <c r="C7956" i="4"/>
  <c r="C7947" i="4"/>
  <c r="C7958" i="4"/>
  <c r="C7977" i="4"/>
  <c r="C7971" i="4"/>
  <c r="C7974" i="4"/>
  <c r="C7975" i="4"/>
  <c r="C7976" i="4"/>
  <c r="C7969" i="4"/>
  <c r="C7972" i="4"/>
  <c r="C7973" i="4"/>
  <c r="C7968" i="4"/>
  <c r="C7985" i="4"/>
  <c r="C7988" i="4"/>
  <c r="C7987" i="4"/>
  <c r="C7626" i="4"/>
  <c r="C7536" i="4"/>
  <c r="C7522" i="4"/>
  <c r="C7803" i="4"/>
  <c r="C7804" i="4"/>
  <c r="C7805" i="4"/>
  <c r="C7727" i="4"/>
  <c r="C7728" i="4"/>
  <c r="C7729" i="4"/>
  <c r="C7698" i="4"/>
  <c r="C7779" i="4"/>
  <c r="C7780" i="4"/>
  <c r="C7790" i="4"/>
  <c r="C7791" i="4"/>
  <c r="C7669" i="4"/>
  <c r="C7792" i="4"/>
  <c r="C7670" i="4"/>
  <c r="C7787" i="4"/>
  <c r="C7699" i="4"/>
  <c r="C7700" i="4"/>
  <c r="C7701" i="4"/>
  <c r="C7702" i="4"/>
  <c r="C7653" i="4"/>
  <c r="C7592" i="4"/>
  <c r="C7568" i="4"/>
  <c r="C7474" i="4"/>
  <c r="C7500" i="4"/>
  <c r="C7463" i="4"/>
  <c r="C7570" i="4"/>
  <c r="C7464" i="4"/>
  <c r="C7550" i="4"/>
  <c r="C7441" i="4"/>
  <c r="C7502" i="4"/>
  <c r="C7551" i="4"/>
  <c r="C7806" i="4"/>
  <c r="C7442" i="4"/>
  <c r="C7331" i="4"/>
  <c r="C7418" i="4"/>
  <c r="C7392" i="4"/>
  <c r="C7332" i="4"/>
  <c r="C7333" i="4"/>
  <c r="C7668" i="4"/>
  <c r="C7593" i="4"/>
  <c r="C7648" i="4"/>
  <c r="C7663" i="4"/>
  <c r="C7649" i="4"/>
  <c r="C7594" i="4"/>
  <c r="C7638" i="4"/>
  <c r="C7650" i="4"/>
  <c r="C7595" i="4"/>
  <c r="C7651" i="4"/>
  <c r="C7596" i="4"/>
  <c r="C7446" i="4"/>
  <c r="C7664" i="4"/>
  <c r="C7783" i="4"/>
  <c r="C7797" i="4"/>
  <c r="C7795" i="4"/>
  <c r="C7784" i="4"/>
  <c r="C7785" i="4"/>
  <c r="C7697" i="4"/>
  <c r="C7786" i="4"/>
  <c r="C7798" i="4"/>
  <c r="C7833" i="4"/>
  <c r="C7875" i="4"/>
  <c r="C7652" i="4"/>
  <c r="C7598" i="4"/>
  <c r="C7654" i="4"/>
  <c r="C7323" i="4"/>
  <c r="C7852" i="4"/>
  <c r="C7853" i="4"/>
  <c r="C7326" i="4"/>
  <c r="C7324" i="4"/>
  <c r="C7328" i="4"/>
  <c r="C7329" i="4"/>
  <c r="C7475" i="4"/>
  <c r="C7476" i="4"/>
  <c r="C7445" i="4"/>
  <c r="C7449" i="4"/>
  <c r="C7327" i="4"/>
  <c r="C7447" i="4"/>
  <c r="C7448" i="4"/>
  <c r="C7443" i="4"/>
  <c r="C7874" i="4"/>
  <c r="C7950" i="4"/>
  <c r="C7954" i="4"/>
  <c r="C7970" i="4"/>
  <c r="C7986" i="4"/>
  <c r="C7957" i="4"/>
  <c r="C7730" i="4"/>
  <c r="C7732" i="4"/>
  <c r="C7439" i="4"/>
  <c r="C7499" i="4"/>
  <c r="C7548" i="4"/>
  <c r="C7569" i="4"/>
  <c r="C7440" i="4"/>
  <c r="C7330" i="4"/>
  <c r="C7417" i="4"/>
  <c r="C7419" i="4"/>
  <c r="C7325" i="4"/>
  <c r="C7637" i="4"/>
  <c r="C7444" i="4"/>
  <c r="C7450" i="4"/>
  <c r="C7731" i="4"/>
  <c r="C7462" i="4"/>
  <c r="C7549" i="4"/>
  <c r="C8100" i="4"/>
  <c r="C8135" i="4"/>
  <c r="C8152" i="4"/>
  <c r="C8095" i="4"/>
  <c r="C8150" i="4"/>
  <c r="C8097" i="4"/>
  <c r="C8151" i="4"/>
  <c r="C8099" i="4"/>
  <c r="C8102" i="4"/>
  <c r="C8154" i="4"/>
  <c r="C8094" i="4"/>
  <c r="C8096" i="4"/>
  <c r="C8105" i="4"/>
  <c r="C8077" i="4"/>
  <c r="C8078" i="4"/>
  <c r="C8079" i="4"/>
  <c r="C8103" i="4"/>
  <c r="C8093" i="4"/>
  <c r="C8343" i="4"/>
  <c r="C8354" i="4"/>
  <c r="C8338" i="4"/>
  <c r="C8301" i="4"/>
  <c r="C8310" i="4"/>
  <c r="C8315" i="4"/>
  <c r="C8303" i="4"/>
  <c r="C8306" i="4"/>
  <c r="C8314" i="4"/>
  <c r="C8317" i="4"/>
  <c r="C8289" i="4"/>
  <c r="C8292" i="4"/>
  <c r="C8293" i="4"/>
  <c r="C8296" i="4"/>
  <c r="C8299" i="4"/>
  <c r="C8352" i="4"/>
  <c r="C8327" i="4"/>
  <c r="C8333" i="4"/>
  <c r="C8334" i="4"/>
  <c r="C8336" i="4"/>
  <c r="C8321" i="4"/>
  <c r="C8324" i="4"/>
  <c r="C8330" i="4"/>
  <c r="C8346" i="4"/>
  <c r="C8300" i="4"/>
  <c r="C8309" i="4"/>
  <c r="C8364" i="4"/>
  <c r="C8365" i="4"/>
  <c r="C8302" i="4"/>
  <c r="C8363" i="4"/>
  <c r="C8369" i="4"/>
  <c r="C8098" i="4"/>
  <c r="C8153" i="4"/>
  <c r="C8000" i="4"/>
  <c r="C8020" i="4"/>
  <c r="C8035" i="4"/>
  <c r="C8002" i="4"/>
  <c r="C8036" i="4"/>
  <c r="C8003" i="4"/>
  <c r="C8037" i="4"/>
  <c r="C8004" i="4"/>
  <c r="C8023" i="4"/>
  <c r="C8024" i="4"/>
  <c r="C8007" i="4"/>
  <c r="C8026" i="4"/>
  <c r="C8205" i="4"/>
  <c r="C8211" i="4"/>
  <c r="C8196" i="4"/>
  <c r="C8212" i="4"/>
  <c r="C8213" i="4"/>
  <c r="C8200" i="4"/>
  <c r="C8217" i="4"/>
  <c r="C8209" i="4"/>
  <c r="C8219" i="4"/>
  <c r="C8202" i="4"/>
  <c r="C8220" i="4"/>
  <c r="C8185" i="4"/>
  <c r="C8207" i="4"/>
  <c r="C8218" i="4"/>
  <c r="C8227" i="4"/>
  <c r="C8233" i="4"/>
  <c r="C8225" i="4"/>
  <c r="C8288" i="4"/>
  <c r="C8187" i="4"/>
  <c r="C8188" i="4"/>
  <c r="C8191" i="4"/>
  <c r="C8189" i="4"/>
  <c r="C8165" i="4"/>
  <c r="C8128" i="4"/>
  <c r="C8156" i="4"/>
  <c r="C8129" i="4"/>
  <c r="C8157" i="4"/>
  <c r="C8214" i="4"/>
  <c r="C8206" i="4"/>
  <c r="C8065" i="4"/>
  <c r="C8106" i="4"/>
  <c r="C8274" i="4"/>
  <c r="C8275" i="4"/>
  <c r="C8243" i="4"/>
  <c r="C8276" i="4"/>
  <c r="C8197" i="4"/>
  <c r="C7991" i="4"/>
  <c r="C7992" i="4"/>
  <c r="C8014" i="4"/>
  <c r="C8031" i="4"/>
  <c r="C8198" i="4"/>
  <c r="C8015" i="4"/>
  <c r="C8032" i="4"/>
  <c r="C8263" i="4"/>
  <c r="C8264" i="4"/>
  <c r="C8246" i="4"/>
  <c r="C8278" i="4"/>
  <c r="C8033" i="4"/>
  <c r="C7994" i="4"/>
  <c r="C8016" i="4"/>
  <c r="C7995" i="4"/>
  <c r="C8017" i="4"/>
  <c r="C8159" i="4"/>
  <c r="C8169" i="4"/>
  <c r="C8210" i="4"/>
  <c r="C8236" i="4"/>
  <c r="C8201" i="4"/>
  <c r="C8064" i="4"/>
  <c r="C8114" i="4"/>
  <c r="C8204" i="4"/>
  <c r="C8239" i="4"/>
  <c r="C8241" i="4"/>
  <c r="C8029" i="4"/>
  <c r="C8030" i="4"/>
  <c r="C8286" i="4"/>
  <c r="C8287" i="4"/>
  <c r="C8248" i="4"/>
  <c r="C8281" i="4"/>
  <c r="C8261" i="4"/>
  <c r="C8043" i="4"/>
  <c r="C8072" i="4"/>
  <c r="C8044" i="4"/>
  <c r="C8060" i="4"/>
  <c r="C8073" i="4"/>
  <c r="C8046" i="4"/>
  <c r="C8047" i="4"/>
  <c r="C8066" i="4"/>
  <c r="C8048" i="4"/>
  <c r="C8067" i="4"/>
  <c r="C8068" i="4"/>
  <c r="C8111" i="4"/>
  <c r="C8050" i="4"/>
  <c r="C8121" i="4"/>
  <c r="C8051" i="4"/>
  <c r="C8052" i="4"/>
  <c r="C8069" i="4"/>
  <c r="C8053" i="4"/>
  <c r="C8061" i="4"/>
  <c r="C8074" i="4"/>
  <c r="C8122" i="4"/>
  <c r="C8054" i="4"/>
  <c r="C8063" i="4"/>
  <c r="C8071" i="4"/>
  <c r="C8123" i="4"/>
  <c r="C8113" i="4"/>
  <c r="C8138" i="4"/>
  <c r="C8139" i="4"/>
  <c r="C8161" i="4"/>
  <c r="C8177" i="4"/>
  <c r="C8178" i="4"/>
  <c r="C8179" i="4"/>
  <c r="C8182" i="4"/>
  <c r="C8183" i="4"/>
  <c r="C8184" i="4"/>
  <c r="C8266" i="4"/>
  <c r="C8254" i="4"/>
  <c r="C8025" i="4"/>
  <c r="C8232" i="4"/>
  <c r="C8057" i="4"/>
  <c r="C8228" i="4"/>
  <c r="C8124" i="4"/>
  <c r="C8259" i="4"/>
  <c r="C8234" i="4"/>
  <c r="C8171" i="4"/>
  <c r="C8255" i="4"/>
  <c r="C8256" i="4"/>
  <c r="C8257" i="4"/>
  <c r="C8284" i="4"/>
  <c r="C8285" i="4"/>
  <c r="C8269" i="4"/>
  <c r="C8253" i="4"/>
  <c r="C8018" i="4"/>
  <c r="C8143" i="4"/>
  <c r="C8163" i="4"/>
  <c r="C8147" i="4"/>
  <c r="C8164" i="4"/>
  <c r="C8130" i="4"/>
  <c r="C8265" i="4"/>
  <c r="C8279" i="4"/>
  <c r="C8282" i="4"/>
  <c r="C8249" i="4"/>
  <c r="C8283" i="4"/>
  <c r="C8250" i="4"/>
  <c r="C8251" i="4"/>
  <c r="C8166" i="4"/>
  <c r="C8131" i="4"/>
  <c r="C8170" i="4"/>
  <c r="C8252" i="4"/>
  <c r="C8267" i="4"/>
  <c r="C8133" i="4"/>
  <c r="C8167" i="4"/>
  <c r="C8162" i="4"/>
  <c r="C8168" i="4"/>
  <c r="C8172" i="4"/>
  <c r="C8173" i="4"/>
  <c r="C8180" i="4"/>
  <c r="C8194" i="4"/>
  <c r="C8101" i="4"/>
  <c r="C8116" i="4"/>
  <c r="C8117" i="4"/>
  <c r="C8107" i="4"/>
  <c r="C8108" i="4"/>
  <c r="C8244" i="4"/>
  <c r="C8118" i="4"/>
  <c r="C7996" i="4"/>
  <c r="C8120" i="4"/>
  <c r="C7998" i="4"/>
  <c r="C8019" i="4"/>
  <c r="C7999" i="4"/>
  <c r="C8034" i="4"/>
  <c r="C8001" i="4"/>
  <c r="C8022" i="4"/>
  <c r="C8084" i="4"/>
  <c r="C8115" i="4"/>
  <c r="C8058" i="4"/>
  <c r="C8273" i="4"/>
  <c r="C8155" i="4"/>
  <c r="C8104" i="4"/>
  <c r="C8319" i="4"/>
  <c r="C8337" i="4"/>
  <c r="C8313" i="4"/>
  <c r="C8316" i="4"/>
  <c r="C8304" i="4"/>
  <c r="C8305" i="4"/>
  <c r="C8307" i="4"/>
  <c r="C8308" i="4"/>
  <c r="C8291" i="4"/>
  <c r="C8295" i="4"/>
  <c r="C8353" i="4"/>
  <c r="C8325" i="4"/>
  <c r="C8332" i="4"/>
  <c r="C8335" i="4"/>
  <c r="C8323" i="4"/>
  <c r="C8328" i="4"/>
  <c r="C8361" i="4"/>
  <c r="C8356" i="4"/>
  <c r="C8358" i="4"/>
  <c r="C8340" i="4"/>
  <c r="C8320" i="4"/>
  <c r="C8312" i="4"/>
  <c r="C8294" i="4"/>
  <c r="C8297" i="4"/>
  <c r="C8351" i="4"/>
  <c r="C8360" i="4"/>
  <c r="C8357" i="4"/>
  <c r="C8039" i="4"/>
  <c r="C8199" i="4"/>
  <c r="C8208" i="4"/>
  <c r="C8216" i="4"/>
  <c r="C8203" i="4"/>
  <c r="C8215" i="4"/>
  <c r="C8042" i="4"/>
  <c r="C8174" i="4"/>
  <c r="C8176" i="4"/>
  <c r="C8186" i="4"/>
  <c r="C8008" i="4"/>
  <c r="C8221" i="4"/>
  <c r="C8009" i="4"/>
  <c r="C8193" i="4"/>
  <c r="C8242" i="4"/>
  <c r="C8013" i="4"/>
  <c r="C8245" i="4"/>
  <c r="C8277" i="4"/>
  <c r="C8158" i="4"/>
  <c r="C8160" i="4"/>
  <c r="C8271" i="4"/>
  <c r="C8240" i="4"/>
  <c r="C8280" i="4"/>
  <c r="C8247" i="4"/>
  <c r="C8192" i="4"/>
  <c r="C8119" i="4"/>
  <c r="C8110" i="4"/>
  <c r="C8049" i="4"/>
  <c r="C8070" i="4"/>
  <c r="C8112" i="4"/>
  <c r="C8055" i="4"/>
  <c r="C8181" i="4"/>
  <c r="C8190" i="4"/>
  <c r="C8195" i="4"/>
  <c r="C8038" i="4"/>
  <c r="C8109" i="4"/>
  <c r="C7997" i="4"/>
  <c r="C8045" i="4"/>
  <c r="C8144" i="4"/>
  <c r="C8145" i="4"/>
  <c r="C8021" i="4"/>
  <c r="C8140" i="4"/>
  <c r="C8028" i="4"/>
  <c r="C8342" i="4"/>
  <c r="C8318" i="4"/>
  <c r="C8326" i="4"/>
  <c r="C8368" i="4"/>
  <c r="C8290" i="4"/>
  <c r="C8349" i="4"/>
  <c r="C8331" i="4"/>
  <c r="C8329" i="4"/>
  <c r="C8006" i="4"/>
  <c r="C8175" i="4"/>
  <c r="C8272" i="4"/>
  <c r="C8238" i="4"/>
  <c r="C8041" i="4"/>
  <c r="C8062" i="4"/>
  <c r="C8059" i="4"/>
  <c r="C8134" i="4"/>
  <c r="C8136" i="4"/>
  <c r="C8082" i="4"/>
  <c r="C8341" i="4"/>
  <c r="C8298" i="4"/>
  <c r="C8348" i="4"/>
  <c r="C8322" i="4"/>
  <c r="C8345" i="4"/>
  <c r="C8344" i="4"/>
  <c r="C8362" i="4"/>
  <c r="C8089" i="4"/>
  <c r="C8087" i="4"/>
  <c r="C8083" i="4"/>
  <c r="C8311" i="4"/>
  <c r="C8231" i="4"/>
  <c r="C7993" i="4"/>
  <c r="C8090" i="4"/>
  <c r="C8088" i="4"/>
  <c r="C8148" i="4"/>
  <c r="C8091" i="4"/>
  <c r="C8126" i="4"/>
  <c r="C8224" i="4"/>
  <c r="C8235" i="4"/>
  <c r="C8268" i="4"/>
  <c r="C8027" i="4"/>
  <c r="C8141" i="4"/>
  <c r="C8339" i="4"/>
  <c r="C8260" i="4"/>
  <c r="C8258" i="4"/>
  <c r="C8127" i="4"/>
  <c r="C8262" i="4"/>
  <c r="C8092" i="4"/>
  <c r="C8230" i="4"/>
  <c r="C8040" i="4"/>
  <c r="C8350" i="4"/>
  <c r="C8080" i="4"/>
  <c r="C8226" i="4"/>
  <c r="C8005" i="4"/>
  <c r="C8011" i="4"/>
  <c r="C8012" i="4"/>
  <c r="C8367" i="4"/>
  <c r="C8146" i="4"/>
  <c r="C8137" i="4"/>
  <c r="C8222" i="4"/>
  <c r="C8125" i="4"/>
  <c r="C8081" i="4"/>
  <c r="C8270" i="4"/>
  <c r="C8149" i="4"/>
  <c r="C8359" i="4"/>
  <c r="C8010" i="4"/>
  <c r="C8056" i="4"/>
  <c r="C8085" i="4"/>
  <c r="C8347" i="4"/>
  <c r="C8075" i="4"/>
  <c r="C8229" i="4"/>
  <c r="C8086" i="4"/>
  <c r="C8223" i="4"/>
  <c r="C8142" i="4"/>
  <c r="C8132" i="4"/>
  <c r="C8237" i="4"/>
  <c r="C8076" i="4"/>
  <c r="C8355" i="4"/>
  <c r="C8366" i="4"/>
  <c r="C8370" i="4"/>
  <c r="C8487" i="4"/>
  <c r="C8442" i="4"/>
  <c r="C8443" i="4"/>
  <c r="C8602" i="4"/>
  <c r="C8594" i="4"/>
  <c r="C8595" i="4"/>
  <c r="C8596" i="4"/>
  <c r="C8608" i="4"/>
  <c r="C8597" i="4"/>
  <c r="C8598" i="4"/>
  <c r="C8604" i="4"/>
  <c r="C8611" i="4"/>
  <c r="C8612" i="4"/>
  <c r="C8496" i="4"/>
  <c r="C8389" i="4"/>
  <c r="C8400" i="4"/>
  <c r="C8375" i="4"/>
  <c r="C8401" i="4"/>
  <c r="C8376" i="4"/>
  <c r="C8392" i="4"/>
  <c r="C8402" i="4"/>
  <c r="C8378" i="4"/>
  <c r="C8403" i="4"/>
  <c r="C8380" i="4"/>
  <c r="C8382" i="4"/>
  <c r="C8383" i="4"/>
  <c r="C8545" i="4"/>
  <c r="C8547" i="4"/>
  <c r="C8542" i="4"/>
  <c r="C8541" i="4"/>
  <c r="C8524" i="4"/>
  <c r="C8525" i="4"/>
  <c r="C8555" i="4"/>
  <c r="C8556" i="4"/>
  <c r="C8565" i="4"/>
  <c r="C8567" i="4"/>
  <c r="C8534" i="4"/>
  <c r="C8503" i="4"/>
  <c r="C8546" i="4"/>
  <c r="C8548" i="4"/>
  <c r="C8549" i="4"/>
  <c r="C8540" i="4"/>
  <c r="C8552" i="4"/>
  <c r="C8550" i="4"/>
  <c r="C8551" i="4"/>
  <c r="C8454" i="4"/>
  <c r="C8470" i="4"/>
  <c r="C8553" i="4"/>
  <c r="C8554" i="4"/>
  <c r="C8372" i="4"/>
  <c r="C8399" i="4"/>
  <c r="C8373" i="4"/>
  <c r="C8467" i="4"/>
  <c r="C8433" i="4"/>
  <c r="C8444" i="4"/>
  <c r="C8468" i="4"/>
  <c r="C8478" i="4"/>
  <c r="C8396" i="4"/>
  <c r="C8579" i="4"/>
  <c r="C8570" i="4"/>
  <c r="C8471" i="4"/>
  <c r="C8455" i="4"/>
  <c r="C8374" i="4"/>
  <c r="C8388" i="4"/>
  <c r="C8434" i="4"/>
  <c r="C8458" i="4"/>
  <c r="C8428" i="4"/>
  <c r="C8459" i="4"/>
  <c r="C8461" i="4"/>
  <c r="C8429" i="4"/>
  <c r="C8472" i="4"/>
  <c r="C8410" i="4"/>
  <c r="C8423" i="4"/>
  <c r="C8430" i="4"/>
  <c r="C8473" i="4"/>
  <c r="C8424" i="4"/>
  <c r="C8462" i="4"/>
  <c r="C8474" i="4"/>
  <c r="C8463" i="4"/>
  <c r="C8475" i="4"/>
  <c r="C8464" i="4"/>
  <c r="C8425" i="4"/>
  <c r="C8436" i="4"/>
  <c r="C8465" i="4"/>
  <c r="C8437" i="4"/>
  <c r="C8395" i="4"/>
  <c r="C8507" i="4"/>
  <c r="C8508" i="4"/>
  <c r="C8492" i="4"/>
  <c r="C8522" i="4"/>
  <c r="C8523" i="4"/>
  <c r="C8526" i="4"/>
  <c r="C8527" i="4"/>
  <c r="C8581" i="4"/>
  <c r="C8390" i="4"/>
  <c r="C8573" i="4"/>
  <c r="C8582" i="4"/>
  <c r="C8574" i="4"/>
  <c r="C8583" i="4"/>
  <c r="C8529" i="4"/>
  <c r="C8563" i="4"/>
  <c r="C8432" i="4"/>
  <c r="C8466" i="4"/>
  <c r="C8477" i="4"/>
  <c r="C8533" i="4"/>
  <c r="C8559" i="4"/>
  <c r="C8537" i="4"/>
  <c r="C8539" i="4"/>
  <c r="C8484" i="4"/>
  <c r="C8485" i="4"/>
  <c r="C8572" i="4"/>
  <c r="C8575" i="4"/>
  <c r="C8584" i="4"/>
  <c r="C8585" i="4"/>
  <c r="C8577" i="4"/>
  <c r="C8587" i="4"/>
  <c r="C8588" i="4"/>
  <c r="C8511" i="4"/>
  <c r="C8481" i="4"/>
  <c r="C8517" i="4"/>
  <c r="C8518" i="4"/>
  <c r="C8591" i="4"/>
  <c r="C8504" i="4"/>
  <c r="C8505" i="4"/>
  <c r="C8483" i="4"/>
  <c r="C8512" i="4"/>
  <c r="C8489" i="4"/>
  <c r="C8490" i="4"/>
  <c r="C8506" i="4"/>
  <c r="C8493" i="4"/>
  <c r="C8514" i="4"/>
  <c r="C8520" i="4"/>
  <c r="C8510" i="4"/>
  <c r="C8515" i="4"/>
  <c r="C8494" i="4"/>
  <c r="C8516" i="4"/>
  <c r="C8495" i="4"/>
  <c r="C8521" i="4"/>
  <c r="C8469" i="4"/>
  <c r="C8571" i="4"/>
  <c r="C8453" i="4"/>
  <c r="C8371" i="4"/>
  <c r="C8456" i="4"/>
  <c r="C8457" i="4"/>
  <c r="C8421" i="4"/>
  <c r="C8592" i="4"/>
  <c r="C8498" i="4"/>
  <c r="C8422" i="4"/>
  <c r="C8451" i="4"/>
  <c r="C8449" i="4"/>
  <c r="C8601" i="4"/>
  <c r="C8609" i="4"/>
  <c r="C8447" i="4"/>
  <c r="C8452" i="4"/>
  <c r="C8607" i="4"/>
  <c r="C8377" i="4"/>
  <c r="C8394" i="4"/>
  <c r="C8404" i="4"/>
  <c r="C8543" i="4"/>
  <c r="C8544" i="4"/>
  <c r="C8562" i="4"/>
  <c r="C8385" i="4"/>
  <c r="C8406" i="4"/>
  <c r="C8407" i="4"/>
  <c r="C8418" i="4"/>
  <c r="C8564" i="4"/>
  <c r="C8568" i="4"/>
  <c r="C8391" i="4"/>
  <c r="C8580" i="4"/>
  <c r="C8419" i="4"/>
  <c r="C8589" i="4"/>
  <c r="C8397" i="4"/>
  <c r="C8528" i="4"/>
  <c r="C8408" i="4"/>
  <c r="C8460" i="4"/>
  <c r="C8435" i="4"/>
  <c r="C8413" i="4"/>
  <c r="C8415" i="4"/>
  <c r="C8416" i="4"/>
  <c r="C8426" i="4"/>
  <c r="C8476" i="4"/>
  <c r="C8513" i="4"/>
  <c r="C8519" i="4"/>
  <c r="C8409" i="4"/>
  <c r="C8411" i="4"/>
  <c r="C8530" i="4"/>
  <c r="C8486" i="4"/>
  <c r="C8531" i="4"/>
  <c r="C8427" i="4"/>
  <c r="C8488" i="4"/>
  <c r="C8509" i="4"/>
  <c r="C8536" i="4"/>
  <c r="C8501" i="4"/>
  <c r="C8448" i="4"/>
  <c r="C8606" i="4"/>
  <c r="C8500" i="4"/>
  <c r="C8450" i="4"/>
  <c r="C8600" i="4"/>
  <c r="C8599" i="4"/>
  <c r="C8393" i="4"/>
  <c r="C8590" i="4"/>
  <c r="C8381" i="4"/>
  <c r="C8560" i="4"/>
  <c r="C8576" i="4"/>
  <c r="C8405" i="4"/>
  <c r="C8420" i="4"/>
  <c r="C8532" i="4"/>
  <c r="C8578" i="4"/>
  <c r="C8535" i="4"/>
  <c r="C8414" i="4"/>
  <c r="C8431" i="4"/>
  <c r="C8412" i="4"/>
  <c r="C8586" i="4"/>
  <c r="C8603" i="4"/>
  <c r="C8502" i="4"/>
  <c r="C8610" i="4"/>
  <c r="C8566" i="4"/>
  <c r="C8593" i="4"/>
  <c r="C8398" i="4"/>
  <c r="C8538" i="4"/>
  <c r="C8379" i="4"/>
  <c r="C8386" i="4"/>
  <c r="C8384" i="4"/>
  <c r="C8387" i="4"/>
  <c r="C8605" i="4"/>
  <c r="C8561" i="4"/>
  <c r="C8479" i="4"/>
  <c r="C8417" i="4"/>
  <c r="C8445" i="4"/>
  <c r="C8480" i="4"/>
  <c r="C8558" i="4"/>
  <c r="C8491" i="4"/>
  <c r="C8440" i="4"/>
  <c r="C8446" i="4"/>
  <c r="C8441" i="4"/>
  <c r="C8438" i="4"/>
  <c r="C8497" i="4"/>
  <c r="C8499" i="4"/>
  <c r="C8569" i="4"/>
  <c r="C8557" i="4"/>
  <c r="C8482" i="4"/>
  <c r="C8439" i="4"/>
  <c r="C8827" i="4"/>
  <c r="C8815" i="4"/>
  <c r="C8818" i="4"/>
  <c r="C8923" i="4"/>
  <c r="C8824" i="4"/>
  <c r="C8811" i="4"/>
  <c r="C8837" i="4"/>
  <c r="C8822" i="4"/>
  <c r="C8832" i="4"/>
  <c r="C8831" i="4"/>
  <c r="C8838" i="4"/>
  <c r="C9273" i="4"/>
  <c r="C9209" i="4"/>
  <c r="C9215" i="4"/>
  <c r="C9220" i="4"/>
  <c r="C9221" i="4"/>
  <c r="C9235" i="4"/>
  <c r="C9207" i="4"/>
  <c r="C9222" i="4"/>
  <c r="C9224" i="4"/>
  <c r="C9228" i="4"/>
  <c r="C9232" i="4"/>
  <c r="C9203" i="4"/>
  <c r="C9206" i="4"/>
  <c r="C9271" i="4"/>
  <c r="C9274" i="4"/>
  <c r="C9278" i="4"/>
  <c r="C9244" i="4"/>
  <c r="C9252" i="4"/>
  <c r="C9236" i="4"/>
  <c r="C9290" i="4"/>
  <c r="C9291" i="4"/>
  <c r="C9287" i="4"/>
  <c r="C9295" i="4"/>
  <c r="C9297" i="4"/>
  <c r="C8823" i="4"/>
  <c r="C8908" i="4"/>
  <c r="C8819" i="4"/>
  <c r="C8816" i="4"/>
  <c r="C8817" i="4"/>
  <c r="C8654" i="4"/>
  <c r="C8725" i="4"/>
  <c r="C8693" i="4"/>
  <c r="C8655" i="4"/>
  <c r="C8656" i="4"/>
  <c r="C8694" i="4"/>
  <c r="C8726" i="4"/>
  <c r="C8727" i="4"/>
  <c r="C8657" i="4"/>
  <c r="C9054" i="4"/>
  <c r="C9055" i="4"/>
  <c r="C9074" i="4"/>
  <c r="C9080" i="4"/>
  <c r="C9034" i="4"/>
  <c r="C9036" i="4"/>
  <c r="C9102" i="4"/>
  <c r="C9064" i="4"/>
  <c r="C9106" i="4"/>
  <c r="C9045" i="4"/>
  <c r="C9047" i="4"/>
  <c r="C9069" i="4"/>
  <c r="C9052" i="4"/>
  <c r="C9114" i="4"/>
  <c r="C9053" i="4"/>
  <c r="C9121" i="4"/>
  <c r="C9073" i="4"/>
  <c r="C9112" i="4"/>
  <c r="C9050" i="4"/>
  <c r="C9072" i="4"/>
  <c r="C9113" i="4"/>
  <c r="C8983" i="4"/>
  <c r="C8993" i="4"/>
  <c r="C9115" i="4"/>
  <c r="C9120" i="4"/>
  <c r="C9116" i="4"/>
  <c r="C9118" i="4"/>
  <c r="C9028" i="4"/>
  <c r="C9117" i="4"/>
  <c r="C9012" i="4"/>
  <c r="C9015" i="4"/>
  <c r="C8960" i="4"/>
  <c r="C8948" i="4"/>
  <c r="C8962" i="4"/>
  <c r="C8890" i="4"/>
  <c r="C8892" i="4"/>
  <c r="C8924" i="4"/>
  <c r="C8926" i="4"/>
  <c r="C9090" i="4"/>
  <c r="C8833" i="4"/>
  <c r="C8860" i="4"/>
  <c r="C8835" i="4"/>
  <c r="C8862" i="4"/>
  <c r="C9091" i="4"/>
  <c r="C9092" i="4"/>
  <c r="C9093" i="4"/>
  <c r="C9175" i="4"/>
  <c r="C9178" i="4"/>
  <c r="C8664" i="4"/>
  <c r="C8701" i="4"/>
  <c r="C9059" i="4"/>
  <c r="C9078" i="4"/>
  <c r="C8702" i="4"/>
  <c r="C9079" i="4"/>
  <c r="C8667" i="4"/>
  <c r="C8843" i="4"/>
  <c r="C9131" i="4"/>
  <c r="C9153" i="4"/>
  <c r="C9155" i="4"/>
  <c r="C9040" i="4"/>
  <c r="C8705" i="4"/>
  <c r="C8630" i="4"/>
  <c r="C9041" i="4"/>
  <c r="C8969" i="4"/>
  <c r="C8971" i="4"/>
  <c r="C8972" i="4"/>
  <c r="C9042" i="4"/>
  <c r="C8632" i="4"/>
  <c r="C8674" i="4"/>
  <c r="C8675" i="4"/>
  <c r="C9105" i="4"/>
  <c r="C8638" i="4"/>
  <c r="C8678" i="4"/>
  <c r="C8711" i="4"/>
  <c r="C8681" i="4"/>
  <c r="C8683" i="4"/>
  <c r="C8714" i="4"/>
  <c r="C9066" i="4"/>
  <c r="C9089" i="4"/>
  <c r="C8758" i="4"/>
  <c r="C8814" i="4"/>
  <c r="C8760" i="4"/>
  <c r="C8658" i="4"/>
  <c r="C9149" i="4"/>
  <c r="C9122" i="4"/>
  <c r="C8660" i="4"/>
  <c r="C8728" i="4"/>
  <c r="C8662" i="4"/>
  <c r="C8729" i="4"/>
  <c r="C8730" i="4"/>
  <c r="C8613" i="4"/>
  <c r="C8614" i="4"/>
  <c r="C8732" i="4"/>
  <c r="C8699" i="4"/>
  <c r="C9138" i="4"/>
  <c r="C9142" i="4"/>
  <c r="C9187" i="4"/>
  <c r="C8976" i="4"/>
  <c r="C8869" i="4"/>
  <c r="C8733" i="4"/>
  <c r="C8846" i="4"/>
  <c r="C8734" i="4"/>
  <c r="C8797" i="4"/>
  <c r="C8867" i="4"/>
  <c r="C8783" i="4"/>
  <c r="C8765" i="4"/>
  <c r="C8870" i="4"/>
  <c r="C8740" i="4"/>
  <c r="C8766" i="4"/>
  <c r="C8784" i="4"/>
  <c r="C8799" i="4"/>
  <c r="C8852" i="4"/>
  <c r="C8741" i="4"/>
  <c r="C8767" i="4"/>
  <c r="C8785" i="4"/>
  <c r="C8872" i="4"/>
  <c r="C8873" i="4"/>
  <c r="C8769" i="4"/>
  <c r="C8854" i="4"/>
  <c r="C8687" i="4"/>
  <c r="C8718" i="4"/>
  <c r="C8646" i="4"/>
  <c r="C8719" i="4"/>
  <c r="C8649" i="4"/>
  <c r="C8690" i="4"/>
  <c r="C8651" i="4"/>
  <c r="C8999" i="4"/>
  <c r="C8935" i="4"/>
  <c r="C8955" i="4"/>
  <c r="C8804" i="4"/>
  <c r="C8749" i="4"/>
  <c r="C8790" i="4"/>
  <c r="C8805" i="4"/>
  <c r="C8878" i="4"/>
  <c r="C8750" i="4"/>
  <c r="C8879" i="4"/>
  <c r="C8751" i="4"/>
  <c r="C8791" i="4"/>
  <c r="C8792" i="4"/>
  <c r="C8753" i="4"/>
  <c r="C8754" i="4"/>
  <c r="C8755" i="4"/>
  <c r="C8776" i="4"/>
  <c r="C8806" i="4"/>
  <c r="C8859" i="4"/>
  <c r="C8880" i="4"/>
  <c r="C8757" i="4"/>
  <c r="C8777" i="4"/>
  <c r="C8906" i="4"/>
  <c r="C8941" i="4"/>
  <c r="C8985" i="4"/>
  <c r="C8986" i="4"/>
  <c r="C8987" i="4"/>
  <c r="C8989" i="4"/>
  <c r="C8990" i="4"/>
  <c r="C8991" i="4"/>
  <c r="C9000" i="4"/>
  <c r="C9001" i="4"/>
  <c r="C9002" i="4"/>
  <c r="C9003" i="4"/>
  <c r="C9004" i="4"/>
  <c r="C9005" i="4"/>
  <c r="C9008" i="4"/>
  <c r="C9009" i="4"/>
  <c r="C9145" i="4"/>
  <c r="C9010" i="4"/>
  <c r="C9017" i="4"/>
  <c r="C9018" i="4"/>
  <c r="C9020" i="4"/>
  <c r="C9021" i="4"/>
  <c r="C9022" i="4"/>
  <c r="C9024" i="4"/>
  <c r="C9167" i="4"/>
  <c r="C8904" i="4"/>
  <c r="C8942" i="4"/>
  <c r="C9147" i="4"/>
  <c r="C9148" i="4"/>
  <c r="C8864" i="4"/>
  <c r="C8700" i="4"/>
  <c r="C8887" i="4"/>
  <c r="C8950" i="4"/>
  <c r="C8888" i="4"/>
  <c r="C8918" i="4"/>
  <c r="C8896" i="4"/>
  <c r="C8929" i="4"/>
  <c r="C8897" i="4"/>
  <c r="C9137" i="4"/>
  <c r="C8973" i="4"/>
  <c r="C8974" i="4"/>
  <c r="C9188" i="4"/>
  <c r="C9189" i="4"/>
  <c r="C8951" i="4"/>
  <c r="C9146" i="4"/>
  <c r="C9164" i="4"/>
  <c r="C9165" i="4"/>
  <c r="C9166" i="4"/>
  <c r="C8956" i="4"/>
  <c r="C8957" i="4"/>
  <c r="C8907" i="4"/>
  <c r="C8975" i="4"/>
  <c r="C8988" i="4"/>
  <c r="C9019" i="4"/>
  <c r="C9124" i="4"/>
  <c r="C9174" i="4"/>
  <c r="C8622" i="4"/>
  <c r="C9130" i="4"/>
  <c r="C8703" i="4"/>
  <c r="C8623" i="4"/>
  <c r="C8668" i="4"/>
  <c r="C8866" i="4"/>
  <c r="C8781" i="4"/>
  <c r="C8795" i="4"/>
  <c r="C8633" i="4"/>
  <c r="C8634" i="4"/>
  <c r="C8761" i="4"/>
  <c r="C8796" i="4"/>
  <c r="C8644" i="4"/>
  <c r="C8716" i="4"/>
  <c r="C8717" i="4"/>
  <c r="C8686" i="4"/>
  <c r="C8746" i="4"/>
  <c r="C8774" i="4"/>
  <c r="C8803" i="4"/>
  <c r="C8747" i="4"/>
  <c r="C8652" i="4"/>
  <c r="C8653" i="4"/>
  <c r="C8775" i="4"/>
  <c r="C8724" i="4"/>
  <c r="C8615" i="4"/>
  <c r="C9196" i="4"/>
  <c r="C8916" i="4"/>
  <c r="C8828" i="4"/>
  <c r="C9269" i="4"/>
  <c r="C9272" i="4"/>
  <c r="C9267" i="4"/>
  <c r="C9268" i="4"/>
  <c r="C9217" i="4"/>
  <c r="C9223" i="4"/>
  <c r="C9212" i="4"/>
  <c r="C9201" i="4"/>
  <c r="C9202" i="4"/>
  <c r="C9279" i="4"/>
  <c r="C9281" i="4"/>
  <c r="C9255" i="4"/>
  <c r="C9257" i="4"/>
  <c r="C9251" i="4"/>
  <c r="C9276" i="4"/>
  <c r="C9210" i="4"/>
  <c r="C9289" i="4"/>
  <c r="C9296" i="4"/>
  <c r="C8912" i="4"/>
  <c r="C8920" i="4"/>
  <c r="C8825" i="4"/>
  <c r="C8812" i="4"/>
  <c r="C8807" i="4"/>
  <c r="C8905" i="4"/>
  <c r="C8813" i="4"/>
  <c r="C9234" i="4"/>
  <c r="C9227" i="4"/>
  <c r="C9218" i="4"/>
  <c r="C9233" i="4"/>
  <c r="C9243" i="4"/>
  <c r="C9249" i="4"/>
  <c r="C9260" i="4"/>
  <c r="C9258" i="4"/>
  <c r="C9277" i="4"/>
  <c r="C9245" i="4"/>
  <c r="C9288" i="4"/>
  <c r="C9094" i="4"/>
  <c r="C9097" i="4"/>
  <c r="C9098" i="4"/>
  <c r="C9099" i="4"/>
  <c r="C9109" i="4"/>
  <c r="C9051" i="4"/>
  <c r="C9095" i="4"/>
  <c r="C9030" i="4"/>
  <c r="C9043" i="4"/>
  <c r="C9171" i="4"/>
  <c r="C8914" i="4"/>
  <c r="C9029" i="4"/>
  <c r="C9168" i="4"/>
  <c r="C9027" i="4"/>
  <c r="C9026" i="4"/>
  <c r="C8958" i="4"/>
  <c r="C8961" i="4"/>
  <c r="C8919" i="4"/>
  <c r="C8964" i="4"/>
  <c r="C8834" i="4"/>
  <c r="C8621" i="4"/>
  <c r="C8794" i="4"/>
  <c r="C9031" i="4"/>
  <c r="C9133" i="4"/>
  <c r="C9182" i="4"/>
  <c r="C8669" i="4"/>
  <c r="C8625" i="4"/>
  <c r="C8627" i="4"/>
  <c r="C8710" i="4"/>
  <c r="C8712" i="4"/>
  <c r="C8642" i="4"/>
  <c r="C8684" i="4"/>
  <c r="C8715" i="4"/>
  <c r="C8759" i="4"/>
  <c r="C8884" i="4"/>
  <c r="C8695" i="4"/>
  <c r="C8661" i="4"/>
  <c r="C9195" i="4"/>
  <c r="C8697" i="4"/>
  <c r="C9150" i="4"/>
  <c r="C9025" i="4"/>
  <c r="C8739" i="4"/>
  <c r="C9151" i="4"/>
  <c r="C8762" i="4"/>
  <c r="C8847" i="4"/>
  <c r="C8763" i="4"/>
  <c r="C8764" i="4"/>
  <c r="C8798" i="4"/>
  <c r="C8871" i="4"/>
  <c r="C8853" i="4"/>
  <c r="C8768" i="4"/>
  <c r="C8800" i="4"/>
  <c r="C8788" i="4"/>
  <c r="C8773" i="4"/>
  <c r="C8645" i="4"/>
  <c r="C8692" i="4"/>
  <c r="C8939" i="4"/>
  <c r="C8748" i="4"/>
  <c r="C8752" i="4"/>
  <c r="C8881" i="4"/>
  <c r="C8778" i="4"/>
  <c r="C8756" i="4"/>
  <c r="C9007" i="4"/>
  <c r="C9159" i="4"/>
  <c r="C9190" i="4"/>
  <c r="C9191" i="4"/>
  <c r="C9193" i="4"/>
  <c r="C9163" i="4"/>
  <c r="C9125" i="4"/>
  <c r="C8620" i="4"/>
  <c r="C8840" i="4"/>
  <c r="C8863" i="4"/>
  <c r="C8883" i="4"/>
  <c r="C8722" i="4"/>
  <c r="C8723" i="4"/>
  <c r="C8970" i="4"/>
  <c r="C9006" i="4"/>
  <c r="C9194" i="4"/>
  <c r="C9123" i="4"/>
  <c r="C8820" i="4"/>
  <c r="C9231" i="4"/>
  <c r="C9213" i="4"/>
  <c r="C9219" i="4"/>
  <c r="C9205" i="4"/>
  <c r="C9256" i="4"/>
  <c r="C8913" i="4"/>
  <c r="C8821" i="4"/>
  <c r="C9270" i="4"/>
  <c r="C9226" i="4"/>
  <c r="C9225" i="4"/>
  <c r="C9211" i="4"/>
  <c r="C9216" i="4"/>
  <c r="C9200" i="4"/>
  <c r="C9283" i="4"/>
  <c r="C9259" i="4"/>
  <c r="C9246" i="4"/>
  <c r="C9292" i="4"/>
  <c r="C9038" i="4"/>
  <c r="C9085" i="4"/>
  <c r="C8885" i="4"/>
  <c r="C8995" i="4"/>
  <c r="C8659" i="4"/>
  <c r="C9170" i="4"/>
  <c r="C8886" i="4"/>
  <c r="C8889" i="4"/>
  <c r="C9126" i="4"/>
  <c r="C8665" i="4"/>
  <c r="C8666" i="4"/>
  <c r="C8685" i="4"/>
  <c r="C8696" i="4"/>
  <c r="C8663" i="4"/>
  <c r="C8698" i="4"/>
  <c r="C8731" i="4"/>
  <c r="C9172" i="4"/>
  <c r="C9184" i="4"/>
  <c r="C8850" i="4"/>
  <c r="C8736" i="4"/>
  <c r="C8849" i="4"/>
  <c r="C8738" i="4"/>
  <c r="C8801" i="4"/>
  <c r="C8946" i="4"/>
  <c r="C8953" i="4"/>
  <c r="C8938" i="4"/>
  <c r="C8954" i="4"/>
  <c r="C8882" i="4"/>
  <c r="C8680" i="4"/>
  <c r="C8934" i="4"/>
  <c r="C9162" i="4"/>
  <c r="C9023" i="4"/>
  <c r="C8868" i="4"/>
  <c r="C8650" i="4"/>
  <c r="C8624" i="4"/>
  <c r="C8851" i="4"/>
  <c r="C9192" i="4"/>
  <c r="C8910" i="4"/>
  <c r="C8899" i="4"/>
  <c r="C8808" i="4"/>
  <c r="C8829" i="4"/>
  <c r="C8809" i="4"/>
  <c r="C9208" i="4"/>
  <c r="C9199" i="4"/>
  <c r="C9204" i="4"/>
  <c r="C9247" i="4"/>
  <c r="C9229" i="4"/>
  <c r="C9214" i="4"/>
  <c r="C9248" i="4"/>
  <c r="C9077" i="4"/>
  <c r="C8967" i="4"/>
  <c r="C8637" i="4"/>
  <c r="C8679" i="4"/>
  <c r="C8640" i="4"/>
  <c r="C8635" i="4"/>
  <c r="C8677" i="4"/>
  <c r="C8713" i="4"/>
  <c r="C9140" i="4"/>
  <c r="C8737" i="4"/>
  <c r="C8735" i="4"/>
  <c r="C8782" i="4"/>
  <c r="C8848" i="4"/>
  <c r="C8802" i="4"/>
  <c r="C9143" i="4"/>
  <c r="C8936" i="4"/>
  <c r="C8830" i="4"/>
  <c r="C9250" i="4"/>
  <c r="C9060" i="4"/>
  <c r="C8979" i="4"/>
  <c r="C8959" i="4"/>
  <c r="C8963" i="4"/>
  <c r="C8861" i="4"/>
  <c r="C9128" i="4"/>
  <c r="C9152" i="4"/>
  <c r="C9181" i="4"/>
  <c r="C8706" i="4"/>
  <c r="C8708" i="4"/>
  <c r="C8966" i="4"/>
  <c r="C8770" i="4"/>
  <c r="C8786" i="4"/>
  <c r="C8787" i="4"/>
  <c r="C8876" i="4"/>
  <c r="C8858" i="4"/>
  <c r="C9134" i="4"/>
  <c r="C8937" i="4"/>
  <c r="C8903" i="4"/>
  <c r="C8682" i="4"/>
  <c r="C8968" i="4"/>
  <c r="C8917" i="4"/>
  <c r="C9197" i="4"/>
  <c r="C9198" i="4"/>
  <c r="C9282" i="4"/>
  <c r="C9254" i="4"/>
  <c r="C9169" i="4"/>
  <c r="C9067" i="4"/>
  <c r="C9087" i="4"/>
  <c r="C9071" i="4"/>
  <c r="C9088" i="4"/>
  <c r="C9058" i="4"/>
  <c r="C8709" i="4"/>
  <c r="C8636" i="4"/>
  <c r="C9186" i="4"/>
  <c r="C8771" i="4"/>
  <c r="C8772" i="4"/>
  <c r="C8857" i="4"/>
  <c r="C8877" i="4"/>
  <c r="C8721" i="4"/>
  <c r="C8676" i="4"/>
  <c r="C8643" i="4"/>
  <c r="C9144" i="4"/>
  <c r="C9161" i="4"/>
  <c r="C9280" i="4"/>
  <c r="C9075" i="4"/>
  <c r="C9076" i="4"/>
  <c r="C8981" i="4"/>
  <c r="C8965" i="4"/>
  <c r="C8639" i="4"/>
  <c r="C9141" i="4"/>
  <c r="C9014" i="4"/>
  <c r="C8743" i="4"/>
  <c r="C9177" i="4"/>
  <c r="C8641" i="4"/>
  <c r="C9242" i="4"/>
  <c r="C9230" i="4"/>
  <c r="C9070" i="4"/>
  <c r="C9107" i="4"/>
  <c r="C9157" i="4"/>
  <c r="C8707" i="4"/>
  <c r="C8992" i="4"/>
  <c r="C8720" i="4"/>
  <c r="C8689" i="4"/>
  <c r="C9127" i="4"/>
  <c r="C9160" i="4"/>
  <c r="C9139" i="4"/>
  <c r="C8911" i="4"/>
  <c r="C9253" i="4"/>
  <c r="C9084" i="4"/>
  <c r="C9129" i="4"/>
  <c r="C9180" i="4"/>
  <c r="C9135" i="4"/>
  <c r="C8856" i="4"/>
  <c r="C8902" i="4"/>
  <c r="C9183" i="4"/>
  <c r="C8744" i="4"/>
  <c r="C8691" i="4"/>
  <c r="C9185" i="4"/>
  <c r="C8875" i="4"/>
  <c r="C8789" i="4"/>
  <c r="C8688" i="4"/>
  <c r="C8952" i="4"/>
  <c r="C8928" i="4"/>
  <c r="C8921" i="4"/>
  <c r="C9056" i="4"/>
  <c r="C9083" i="4"/>
  <c r="C8949" i="4"/>
  <c r="C9136" i="4"/>
  <c r="C8901" i="4"/>
  <c r="C8855" i="4"/>
  <c r="C8745" i="4"/>
  <c r="C8900" i="4"/>
  <c r="C9063" i="4"/>
  <c r="C9086" i="4"/>
  <c r="C9156" i="4"/>
  <c r="C8810" i="4"/>
  <c r="C9111" i="4"/>
  <c r="C9096" i="4"/>
  <c r="C8780" i="4"/>
  <c r="C9132" i="4"/>
  <c r="C8672" i="4"/>
  <c r="C8874" i="4"/>
  <c r="C8930" i="4"/>
  <c r="C9065" i="4"/>
  <c r="C9044" i="4"/>
  <c r="C8978" i="4"/>
  <c r="C9016" i="4"/>
  <c r="C9013" i="4"/>
  <c r="C8647" i="4"/>
  <c r="C9158" i="4"/>
  <c r="C8933" i="4"/>
  <c r="C9032" i="4"/>
  <c r="C9057" i="4"/>
  <c r="C8927" i="4"/>
  <c r="C8845" i="4"/>
  <c r="C8671" i="4"/>
  <c r="C8925" i="4"/>
  <c r="C9154" i="4"/>
  <c r="C8704" i="4"/>
  <c r="C9179" i="4"/>
  <c r="C8673" i="4"/>
  <c r="C8931" i="4"/>
  <c r="C8742" i="4"/>
  <c r="C8898" i="4"/>
  <c r="C9104" i="4"/>
  <c r="C9110" i="4"/>
  <c r="C9082" i="4"/>
  <c r="C8836" i="4"/>
  <c r="C8865" i="4"/>
  <c r="C8915" i="4"/>
  <c r="C8648" i="4"/>
  <c r="C8997" i="4"/>
  <c r="C9011" i="4"/>
  <c r="C8945" i="4"/>
  <c r="C8631" i="4"/>
  <c r="C9176" i="4"/>
  <c r="C9081" i="4"/>
  <c r="C9062" i="4"/>
  <c r="C9068" i="4"/>
  <c r="C8670" i="4"/>
  <c r="C9103" i="4"/>
  <c r="C8947" i="4"/>
  <c r="C8629" i="4"/>
  <c r="C9049" i="4"/>
  <c r="C8628" i="4"/>
  <c r="C8922" i="4"/>
  <c r="C8895" i="4"/>
  <c r="C8893" i="4"/>
  <c r="C9061" i="4"/>
  <c r="C9101" i="4"/>
  <c r="C9108" i="4"/>
  <c r="C8998" i="4"/>
  <c r="C9048" i="4"/>
  <c r="C8894" i="4"/>
  <c r="C9037" i="4"/>
  <c r="C8626" i="4"/>
  <c r="C8996" i="4"/>
  <c r="C9046" i="4"/>
  <c r="C8891" i="4"/>
  <c r="C9100" i="4"/>
  <c r="C9039" i="4"/>
  <c r="C8844" i="4"/>
  <c r="C8994" i="4"/>
  <c r="C9035" i="4"/>
  <c r="C9033" i="4"/>
  <c r="C8984" i="4"/>
  <c r="C8982" i="4"/>
  <c r="C8980" i="4"/>
  <c r="C8932" i="4"/>
  <c r="C8841" i="4"/>
  <c r="C8940" i="4"/>
  <c r="C8842" i="4"/>
  <c r="C8839" i="4"/>
  <c r="C9275" i="4"/>
  <c r="C9241" i="4"/>
  <c r="C9238" i="4"/>
  <c r="C9239" i="4"/>
  <c r="C9240" i="4"/>
  <c r="C9284" i="4"/>
  <c r="C9285" i="4"/>
  <c r="C9286" i="4"/>
  <c r="C9261" i="4"/>
  <c r="C9263" i="4"/>
  <c r="C9264" i="4"/>
  <c r="C9265" i="4"/>
  <c r="C9266" i="4"/>
  <c r="C9293" i="4"/>
  <c r="C9298" i="4"/>
  <c r="C8977" i="4"/>
  <c r="C9119" i="4"/>
  <c r="C8944" i="4"/>
  <c r="C8779" i="4"/>
  <c r="C8826" i="4"/>
  <c r="C8619" i="4"/>
  <c r="C8943" i="4"/>
  <c r="C8909" i="4"/>
  <c r="C9173" i="4"/>
  <c r="C8616" i="4"/>
  <c r="C8617" i="4"/>
  <c r="C8618" i="4"/>
  <c r="C8793" i="4"/>
  <c r="C9262" i="4"/>
  <c r="C9294" i="4"/>
  <c r="C9237" i="4"/>
  <c r="C462" i="4"/>
  <c r="B292" i="4"/>
  <c r="B314" i="4"/>
  <c r="B304" i="4"/>
  <c r="B460" i="4"/>
  <c r="B289" i="4"/>
  <c r="B463" i="4"/>
  <c r="B293" i="4"/>
  <c r="B464" i="4"/>
  <c r="B294" i="4"/>
  <c r="B465" i="4"/>
  <c r="B310" i="4"/>
  <c r="B470" i="4"/>
  <c r="B472" i="4"/>
  <c r="B473" i="4"/>
  <c r="B309" i="4"/>
  <c r="B469" i="4"/>
  <c r="B296" i="4"/>
  <c r="B297" i="4"/>
  <c r="B295" i="4"/>
  <c r="B306" i="4"/>
  <c r="B313" i="4"/>
  <c r="B290" i="4"/>
  <c r="B961" i="4"/>
  <c r="B968" i="4"/>
  <c r="B911" i="4"/>
  <c r="B1016" i="4"/>
  <c r="B1018" i="4"/>
  <c r="B959" i="4"/>
  <c r="B964" i="4"/>
  <c r="B965" i="4"/>
  <c r="B966" i="4"/>
  <c r="B967" i="4"/>
  <c r="B969" i="4"/>
  <c r="B1019" i="4"/>
  <c r="B1022" i="4"/>
  <c r="B902" i="4"/>
  <c r="B901" i="4"/>
  <c r="B908" i="4"/>
  <c r="B946" i="4"/>
  <c r="B1009" i="4"/>
  <c r="B1023" i="4"/>
  <c r="B879" i="4"/>
  <c r="B880" i="4"/>
  <c r="B890" i="4"/>
  <c r="B891" i="4"/>
  <c r="B910" i="4"/>
  <c r="B1060" i="4"/>
  <c r="B1061" i="4"/>
  <c r="B1055" i="4"/>
  <c r="B1086" i="4"/>
  <c r="B1088" i="4"/>
  <c r="B1089" i="4"/>
  <c r="B439" i="4"/>
  <c r="B298" i="4"/>
  <c r="B468" i="4"/>
  <c r="B308" i="4"/>
  <c r="B299" i="4"/>
  <c r="B272" i="4"/>
  <c r="B311" i="4"/>
  <c r="B106" i="4"/>
  <c r="B152" i="4"/>
  <c r="B153" i="4"/>
  <c r="B154" i="4"/>
  <c r="B64" i="4"/>
  <c r="B155" i="4"/>
  <c r="B157" i="4"/>
  <c r="B68" i="4"/>
  <c r="B158" i="4"/>
  <c r="B70" i="4"/>
  <c r="B111" i="4"/>
  <c r="B159" i="4"/>
  <c r="B73" i="4"/>
  <c r="B160" i="4"/>
  <c r="B76" i="4"/>
  <c r="B77" i="4"/>
  <c r="B78" i="4"/>
  <c r="B79" i="4"/>
  <c r="B114" i="4"/>
  <c r="B606" i="4"/>
  <c r="B640" i="4"/>
  <c r="B662" i="4"/>
  <c r="B615" i="4"/>
  <c r="B616" i="4"/>
  <c r="B645" i="4"/>
  <c r="B738" i="4"/>
  <c r="B665" i="4"/>
  <c r="B666" i="4"/>
  <c r="B667" i="4"/>
  <c r="B624" i="4"/>
  <c r="B625" i="4"/>
  <c r="B688" i="4"/>
  <c r="B742" i="4"/>
  <c r="B746" i="4"/>
  <c r="B618" i="4"/>
  <c r="B683" i="4"/>
  <c r="B619" i="4"/>
  <c r="B646" i="4"/>
  <c r="B664" i="4"/>
  <c r="B748" i="4"/>
  <c r="B749" i="4"/>
  <c r="B648" i="4"/>
  <c r="B689" i="4"/>
  <c r="B579" i="4"/>
  <c r="B727" i="4"/>
  <c r="B735" i="4"/>
  <c r="B728" i="4"/>
  <c r="B598" i="4"/>
  <c r="B597" i="4"/>
  <c r="B712" i="4"/>
  <c r="B577" i="4"/>
  <c r="B590" i="4"/>
  <c r="B586" i="4"/>
  <c r="B587" i="4"/>
  <c r="B538" i="4"/>
  <c r="B539" i="4"/>
  <c r="B541" i="4"/>
  <c r="B425" i="4"/>
  <c r="B528" i="4"/>
  <c r="B548" i="4"/>
  <c r="B684" i="4"/>
  <c r="B138" i="4"/>
  <c r="B53" i="4"/>
  <c r="B54" i="4"/>
  <c r="B612" i="4"/>
  <c r="B604" i="4"/>
  <c r="B757" i="4"/>
  <c r="B370" i="4"/>
  <c r="B48" i="4"/>
  <c r="B430" i="4"/>
  <c r="B546" i="4"/>
  <c r="B547" i="4"/>
  <c r="B49" i="4"/>
  <c r="B50" i="4"/>
  <c r="B139" i="4"/>
  <c r="B141" i="4"/>
  <c r="B142" i="4"/>
  <c r="B52" i="4"/>
  <c r="B143" i="4"/>
  <c r="B617" i="4"/>
  <c r="B246" i="4"/>
  <c r="B682" i="4"/>
  <c r="B739" i="4"/>
  <c r="B195" i="4"/>
  <c r="B230" i="4"/>
  <c r="B231" i="4"/>
  <c r="B278" i="4"/>
  <c r="B409" i="4"/>
  <c r="B196" i="4"/>
  <c r="B251" i="4"/>
  <c r="B385" i="4"/>
  <c r="B744" i="4"/>
  <c r="B745" i="4"/>
  <c r="B747" i="4"/>
  <c r="B552" i="4"/>
  <c r="B764" i="4"/>
  <c r="B765" i="4"/>
  <c r="B445" i="4"/>
  <c r="B534" i="4"/>
  <c r="B535" i="4"/>
  <c r="B553" i="4"/>
  <c r="B178" i="4"/>
  <c r="B398" i="4"/>
  <c r="B264" i="4"/>
  <c r="B263" i="4"/>
  <c r="B395" i="4"/>
  <c r="B238" i="4"/>
  <c r="B372" i="4"/>
  <c r="B396" i="4"/>
  <c r="B397" i="4"/>
  <c r="B373" i="4"/>
  <c r="B242" i="4"/>
  <c r="B180" i="4"/>
  <c r="B221" i="4"/>
  <c r="B243" i="4"/>
  <c r="B223" i="4"/>
  <c r="B245" i="4"/>
  <c r="B379" i="4"/>
  <c r="B402" i="4"/>
  <c r="B57" i="4"/>
  <c r="B101" i="4"/>
  <c r="B151" i="4"/>
  <c r="B529" i="4"/>
  <c r="B184" i="4"/>
  <c r="B224" i="4"/>
  <c r="B248" i="4"/>
  <c r="B380" i="4"/>
  <c r="B403" i="4"/>
  <c r="B225" i="4"/>
  <c r="B404" i="4"/>
  <c r="B186" i="4"/>
  <c r="B249" i="4"/>
  <c r="B187" i="4"/>
  <c r="B188" i="4"/>
  <c r="B226" i="4"/>
  <c r="B227" i="4"/>
  <c r="B228" i="4"/>
  <c r="B267" i="4"/>
  <c r="B381" i="4"/>
  <c r="B382" i="4"/>
  <c r="B406" i="4"/>
  <c r="B229" i="4"/>
  <c r="B250" i="4"/>
  <c r="B112" i="4"/>
  <c r="B531" i="4"/>
  <c r="B443" i="4"/>
  <c r="B281" i="4"/>
  <c r="B562" i="4"/>
  <c r="B563" i="4"/>
  <c r="B564" i="4"/>
  <c r="B570" i="4"/>
  <c r="B571" i="4"/>
  <c r="B572" i="4"/>
  <c r="B573" i="4"/>
  <c r="B574" i="4"/>
  <c r="B575" i="4"/>
  <c r="B795" i="4"/>
  <c r="B771" i="4"/>
  <c r="B773" i="4"/>
  <c r="B841" i="4"/>
  <c r="B576" i="4"/>
  <c r="B582" i="4"/>
  <c r="B585" i="4"/>
  <c r="B734" i="4"/>
  <c r="B192" i="4"/>
  <c r="B194" i="4"/>
  <c r="B592" i="4"/>
  <c r="B80" i="4"/>
  <c r="B778" i="4"/>
  <c r="B593" i="4"/>
  <c r="B594" i="4"/>
  <c r="B708" i="4"/>
  <c r="B709" i="4"/>
  <c r="B710" i="4"/>
  <c r="B730" i="4"/>
  <c r="B711" i="4"/>
  <c r="B787" i="4"/>
  <c r="B170" i="4"/>
  <c r="B198" i="4"/>
  <c r="B386" i="4"/>
  <c r="B413" i="4"/>
  <c r="B199" i="4"/>
  <c r="B854" i="4"/>
  <c r="B124" i="4"/>
  <c r="B171" i="4"/>
  <c r="B200" i="4"/>
  <c r="B414" i="4"/>
  <c r="B172" i="4"/>
  <c r="B530" i="4"/>
  <c r="B511" i="4"/>
  <c r="B442" i="4"/>
  <c r="B799" i="4"/>
  <c r="B843" i="4"/>
  <c r="B774" i="4"/>
  <c r="B844" i="4"/>
  <c r="B802" i="4"/>
  <c r="B777" i="4"/>
  <c r="B589" i="4"/>
  <c r="B421" i="4"/>
  <c r="B41" i="4"/>
  <c r="B140" i="4"/>
  <c r="B741" i="4"/>
  <c r="B786" i="4"/>
  <c r="B540" i="4"/>
  <c r="B422" i="4"/>
  <c r="B477" i="4"/>
  <c r="B836" i="4"/>
  <c r="B763" i="4"/>
  <c r="B838" i="4"/>
  <c r="B431" i="4"/>
  <c r="B842" i="4"/>
  <c r="B502" i="4"/>
  <c r="B436" i="4"/>
  <c r="B437" i="4"/>
  <c r="B503" i="4"/>
  <c r="B551" i="4"/>
  <c r="B549" i="4"/>
  <c r="B860" i="4"/>
  <c r="B405" i="4"/>
  <c r="B72" i="4"/>
  <c r="B581" i="4"/>
  <c r="B312" i="4"/>
  <c r="B89" i="4"/>
  <c r="B132" i="4"/>
  <c r="B318" i="4"/>
  <c r="B90" i="4"/>
  <c r="B42" i="4"/>
  <c r="B144" i="4"/>
  <c r="B374" i="4"/>
  <c r="B55" i="4"/>
  <c r="B179" i="4"/>
  <c r="B145" i="4"/>
  <c r="B99" i="4"/>
  <c r="B247" i="4"/>
  <c r="B56" i="4"/>
  <c r="B100" i="4"/>
  <c r="B146" i="4"/>
  <c r="B183" i="4"/>
  <c r="B63" i="4"/>
  <c r="B408" i="4"/>
  <c r="B384" i="4"/>
  <c r="B803" i="4"/>
  <c r="B197" i="4"/>
  <c r="B782" i="4"/>
  <c r="B849" i="4"/>
  <c r="B119" i="4"/>
  <c r="B123" i="4"/>
  <c r="B131" i="4"/>
  <c r="B595" i="4"/>
  <c r="B533" i="4"/>
  <c r="B857" i="4"/>
  <c r="B858" i="4"/>
  <c r="B429" i="4"/>
  <c r="B458" i="4"/>
  <c r="B438" i="4"/>
  <c r="B270" i="4"/>
  <c r="B273" i="4"/>
  <c r="B291" i="4"/>
  <c r="B467" i="4"/>
  <c r="B300" i="4"/>
  <c r="B307" i="4"/>
  <c r="B302" i="4"/>
  <c r="B970" i="4"/>
  <c r="B887" i="4"/>
  <c r="B881" i="4"/>
  <c r="B906" i="4"/>
  <c r="B1020" i="4"/>
  <c r="B1017" i="4"/>
  <c r="B1062" i="4"/>
  <c r="B461" i="4"/>
  <c r="B466" i="4"/>
  <c r="B957" i="4"/>
  <c r="B877" i="4"/>
  <c r="B896" i="4"/>
  <c r="B1021" i="4"/>
  <c r="B870" i="4"/>
  <c r="B941" i="4"/>
  <c r="B1011" i="4"/>
  <c r="B1057" i="4"/>
  <c r="B1058" i="4"/>
  <c r="B1054" i="4"/>
  <c r="B65" i="4"/>
  <c r="B109" i="4"/>
  <c r="B69" i="4"/>
  <c r="B110" i="4"/>
  <c r="B113" i="4"/>
  <c r="B74" i="4"/>
  <c r="B161" i="4"/>
  <c r="B672" i="4"/>
  <c r="B676" i="4"/>
  <c r="B679" i="4"/>
  <c r="B663" i="4"/>
  <c r="B681" i="4"/>
  <c r="B733" i="4"/>
  <c r="B623" i="4"/>
  <c r="B847" i="4"/>
  <c r="B558" i="4"/>
  <c r="B680" i="4"/>
  <c r="B647" i="4"/>
  <c r="B703" i="4"/>
  <c r="B743" i="4"/>
  <c r="B702" i="4"/>
  <c r="B596" i="4"/>
  <c r="B725" i="4"/>
  <c r="B731" i="4"/>
  <c r="B67" i="4"/>
  <c r="B107" i="4"/>
  <c r="B420" i="4"/>
  <c r="B580" i="4"/>
  <c r="B687" i="4"/>
  <c r="B524" i="4"/>
  <c r="B525" i="4"/>
  <c r="B543" i="4"/>
  <c r="B545" i="4"/>
  <c r="B51" i="4"/>
  <c r="B392" i="4"/>
  <c r="B261" i="4"/>
  <c r="B758" i="4"/>
  <c r="B790" i="4"/>
  <c r="B93" i="4"/>
  <c r="B488" i="4"/>
  <c r="B98" i="4"/>
  <c r="B120" i="4"/>
  <c r="B810" i="4"/>
  <c r="B446" i="4"/>
  <c r="B837" i="4"/>
  <c r="B768" i="4"/>
  <c r="B583" i="4"/>
  <c r="B239" i="4"/>
  <c r="B371" i="4"/>
  <c r="B240" i="4"/>
  <c r="B241" i="4"/>
  <c r="B265" i="4"/>
  <c r="B377" i="4"/>
  <c r="B182" i="4"/>
  <c r="B58" i="4"/>
  <c r="B149" i="4"/>
  <c r="B104" i="4"/>
  <c r="B150" i="4"/>
  <c r="B61" i="4"/>
  <c r="B105" i="4"/>
  <c r="B407" i="4"/>
  <c r="B190" i="4"/>
  <c r="B383" i="4"/>
  <c r="B770" i="4"/>
  <c r="B772" i="4"/>
  <c r="B798" i="4"/>
  <c r="B591" i="4"/>
  <c r="B707" i="4"/>
  <c r="B412" i="4"/>
  <c r="B71" i="4"/>
  <c r="B775" i="4"/>
  <c r="B801" i="4"/>
  <c r="B845" i="4"/>
  <c r="B96" i="4"/>
  <c r="B512" i="4"/>
  <c r="B440" i="4"/>
  <c r="B500" i="4"/>
  <c r="B839" i="4"/>
  <c r="B148" i="4"/>
  <c r="B532" i="4"/>
  <c r="B6" i="4"/>
  <c r="B962" i="4"/>
  <c r="B958" i="4"/>
  <c r="B909" i="4"/>
  <c r="B878" i="4"/>
  <c r="B898" i="4"/>
  <c r="B886" i="4"/>
  <c r="B905" i="4"/>
  <c r="B868" i="4"/>
  <c r="B871" i="4"/>
  <c r="B943" i="4"/>
  <c r="B944" i="4"/>
  <c r="B301" i="4"/>
  <c r="B271" i="4"/>
  <c r="B907" i="4"/>
  <c r="B875" i="4"/>
  <c r="B876" i="4"/>
  <c r="B900" i="4"/>
  <c r="B904" i="4"/>
  <c r="B872" i="4"/>
  <c r="B867" i="4"/>
  <c r="B940" i="4"/>
  <c r="B62" i="4"/>
  <c r="B607" i="4"/>
  <c r="B660" i="4"/>
  <c r="B848" i="4"/>
  <c r="B677" i="4"/>
  <c r="B644" i="4"/>
  <c r="B685" i="4"/>
  <c r="B75" i="4"/>
  <c r="B193" i="4"/>
  <c r="B740" i="4"/>
  <c r="B544" i="4"/>
  <c r="B435" i="4"/>
  <c r="B501" i="4"/>
  <c r="B434" i="4"/>
  <c r="B260" i="4"/>
  <c r="B85" i="4"/>
  <c r="B46" i="4"/>
  <c r="B486" i="4"/>
  <c r="B116" i="4"/>
  <c r="B5" i="4"/>
  <c r="B766" i="4"/>
  <c r="B767" i="4"/>
  <c r="B177" i="4"/>
  <c r="B60" i="4"/>
  <c r="B185" i="4"/>
  <c r="B189" i="4"/>
  <c r="B97" i="4"/>
  <c r="B117" i="4"/>
  <c r="B796" i="4"/>
  <c r="B797" i="4"/>
  <c r="B840" i="4"/>
  <c r="B776" i="4"/>
  <c r="B127" i="4"/>
  <c r="B769" i="4"/>
  <c r="B423" i="4"/>
  <c r="B895" i="4"/>
  <c r="B884" i="4"/>
  <c r="B885" i="4"/>
  <c r="B865" i="4"/>
  <c r="B866" i="4"/>
  <c r="B869" i="4"/>
  <c r="B942" i="4"/>
  <c r="B932" i="4"/>
  <c r="B1010" i="4"/>
  <c r="B897" i="4"/>
  <c r="B889" i="4"/>
  <c r="B945" i="4"/>
  <c r="B66" i="4"/>
  <c r="B156" i="4"/>
  <c r="B626" i="4"/>
  <c r="B657" i="4"/>
  <c r="B610" i="4"/>
  <c r="B659" i="4"/>
  <c r="B642" i="4"/>
  <c r="B614" i="4"/>
  <c r="B652" i="4"/>
  <c r="B608" i="4"/>
  <c r="B686" i="4"/>
  <c r="B620" i="4"/>
  <c r="B622" i="4"/>
  <c r="B565" i="4"/>
  <c r="B83" i="4"/>
  <c r="B452" i="4"/>
  <c r="B522" i="4"/>
  <c r="B459" i="4"/>
  <c r="B471" i="4"/>
  <c r="B236" i="4"/>
  <c r="B483" i="4"/>
  <c r="B168" i="4"/>
  <c r="B785" i="4"/>
  <c r="B375" i="4"/>
  <c r="B399" i="4"/>
  <c r="B376" i="4"/>
  <c r="B400" i="4"/>
  <c r="B584" i="4"/>
  <c r="B118" i="4"/>
  <c r="B3" i="4"/>
  <c r="B121" i="4"/>
  <c r="B800" i="4"/>
  <c r="B102" i="4"/>
  <c r="B426" i="4"/>
  <c r="B456" i="4"/>
  <c r="B94" i="4"/>
  <c r="B122" i="4"/>
  <c r="B220" i="4"/>
  <c r="B903" i="4"/>
  <c r="B874" i="4"/>
  <c r="B894" i="4"/>
  <c r="B276" i="4"/>
  <c r="B655" i="4"/>
  <c r="B656" i="4"/>
  <c r="B704" i="4"/>
  <c r="B654" i="4"/>
  <c r="B721" i="4"/>
  <c r="B499" i="4"/>
  <c r="B526" i="4"/>
  <c r="B753" i="4"/>
  <c r="B793" i="4"/>
  <c r="B834" i="4"/>
  <c r="B852" i="4"/>
  <c r="B853" i="4"/>
  <c r="B569" i="4"/>
  <c r="B103" i="4"/>
  <c r="B167" i="4"/>
  <c r="B4" i="4"/>
  <c r="B811" i="4"/>
  <c r="B658" i="4"/>
  <c r="B136" i="4"/>
  <c r="B899" i="4"/>
  <c r="B888" i="4"/>
  <c r="B1013" i="4"/>
  <c r="B1008" i="4"/>
  <c r="B928" i="4"/>
  <c r="B1087" i="4"/>
  <c r="B108" i="4"/>
  <c r="B653" i="4"/>
  <c r="B633" i="4"/>
  <c r="B638" i="4"/>
  <c r="B641" i="4"/>
  <c r="B637" i="4"/>
  <c r="B859" i="4"/>
  <c r="B163" i="4"/>
  <c r="B491" i="4"/>
  <c r="B762" i="4"/>
  <c r="B45" i="4"/>
  <c r="B115" i="4"/>
  <c r="B2" i="4"/>
  <c r="B169" i="4"/>
  <c r="B427" i="4"/>
  <c r="B147" i="4"/>
  <c r="B828" i="4"/>
  <c r="B639" i="4"/>
  <c r="B675" i="4"/>
  <c r="B137" i="4"/>
  <c r="B222" i="4"/>
  <c r="B266" i="4"/>
  <c r="B378" i="4"/>
  <c r="B963" i="4"/>
  <c r="B933" i="4"/>
  <c r="B892" i="4"/>
  <c r="B864" i="4"/>
  <c r="B1014" i="4"/>
  <c r="B939" i="4"/>
  <c r="B1059" i="4"/>
  <c r="B613" i="4"/>
  <c r="B780" i="4"/>
  <c r="B474" i="4"/>
  <c r="B833" i="4"/>
  <c r="B166" i="4"/>
  <c r="B588" i="4"/>
  <c r="B37" i="4"/>
  <c r="B794" i="4"/>
  <c r="B835" i="4"/>
  <c r="B59" i="4"/>
  <c r="B609" i="4"/>
  <c r="B432" i="4"/>
  <c r="B542" i="4"/>
  <c r="B244" i="4"/>
  <c r="B401" i="4"/>
  <c r="B937" i="4"/>
  <c r="B277" i="4"/>
  <c r="B634" i="4"/>
  <c r="B673" i="4"/>
  <c r="B636" i="4"/>
  <c r="B561" i="4"/>
  <c r="B164" i="4"/>
  <c r="B578" i="4"/>
  <c r="B47" i="4"/>
  <c r="B784" i="4"/>
  <c r="B135" i="4"/>
  <c r="B457" i="4"/>
  <c r="B181" i="4"/>
  <c r="B274" i="4"/>
  <c r="B960" i="4"/>
  <c r="B883" i="4"/>
  <c r="B935" i="4"/>
  <c r="B441" i="4"/>
  <c r="B275" i="4"/>
  <c r="B806" i="4"/>
  <c r="B621" i="4"/>
  <c r="B605" i="4"/>
  <c r="B523" i="4"/>
  <c r="B321" i="4"/>
  <c r="B851" i="4"/>
  <c r="B84" i="4"/>
  <c r="B262" i="4"/>
  <c r="B92" i="4"/>
  <c r="B91" i="4"/>
  <c r="B661" i="4"/>
  <c r="B809" i="4"/>
  <c r="B95" i="4"/>
  <c r="B391" i="4"/>
  <c r="B44" i="4"/>
  <c r="B134" i="4"/>
  <c r="B43" i="4"/>
  <c r="B133" i="4"/>
  <c r="B931" i="4"/>
  <c r="B697" i="4"/>
  <c r="B670" i="4"/>
  <c r="B611" i="4"/>
  <c r="B781" i="4"/>
  <c r="B165" i="4"/>
  <c r="B560" i="4"/>
  <c r="B761" i="4"/>
  <c r="B393" i="4"/>
  <c r="B934" i="4"/>
  <c r="B1056" i="4"/>
  <c r="B643" i="4"/>
  <c r="B678" i="4"/>
  <c r="B635" i="4"/>
  <c r="B568" i="4"/>
  <c r="B191" i="4"/>
  <c r="B424" i="4"/>
  <c r="B444" i="4"/>
  <c r="B893" i="4"/>
  <c r="B936" i="4"/>
  <c r="B701" i="4"/>
  <c r="B846" i="4"/>
  <c r="B674" i="4"/>
  <c r="B82" i="4"/>
  <c r="B873" i="4"/>
  <c r="B1015" i="4"/>
  <c r="B863" i="4"/>
  <c r="B930" i="4"/>
  <c r="B807" i="4"/>
  <c r="B303" i="4"/>
  <c r="B268" i="4"/>
  <c r="B723" i="4"/>
  <c r="B862" i="4"/>
  <c r="B729" i="4"/>
  <c r="B805" i="4"/>
  <c r="B454" i="4"/>
  <c r="B527" i="4"/>
  <c r="B882" i="4"/>
  <c r="B938" i="4"/>
  <c r="B696" i="4"/>
  <c r="B284" i="4"/>
  <c r="B832" i="4"/>
  <c r="B559" i="4"/>
  <c r="B285" i="4"/>
  <c r="B282" i="4"/>
  <c r="B698" i="4"/>
  <c r="B760" i="4"/>
  <c r="B791" i="4"/>
  <c r="B433" i="4"/>
  <c r="B792" i="4"/>
  <c r="B831" i="4"/>
  <c r="B850" i="4"/>
  <c r="B759" i="4"/>
  <c r="B162" i="4"/>
  <c r="B783" i="4"/>
  <c r="B671" i="4"/>
  <c r="B808" i="4"/>
  <c r="B283" i="4"/>
  <c r="B411" i="4"/>
  <c r="B81" i="4"/>
  <c r="B756" i="4"/>
  <c r="B779" i="4"/>
  <c r="B1012" i="4"/>
  <c r="B737" i="4"/>
  <c r="B567" i="4"/>
  <c r="B755" i="4"/>
  <c r="B428" i="4"/>
  <c r="B453" i="4"/>
  <c r="B566" i="4"/>
  <c r="B269" i="4"/>
  <c r="B724" i="4"/>
  <c r="B287" i="4"/>
  <c r="B451" i="4"/>
  <c r="B695" i="4"/>
  <c r="B929" i="4"/>
  <c r="B128" i="4"/>
  <c r="B830" i="4"/>
  <c r="B804" i="4"/>
  <c r="B706" i="4"/>
  <c r="B288" i="4"/>
  <c r="B394" i="4"/>
  <c r="B305" i="4"/>
  <c r="B129" i="4"/>
  <c r="B86" i="4"/>
  <c r="B829" i="4"/>
  <c r="B369" i="4"/>
  <c r="B754" i="4"/>
  <c r="B38" i="4"/>
  <c r="B722" i="4"/>
  <c r="B279" i="4"/>
  <c r="B87" i="4"/>
  <c r="B130" i="4"/>
  <c r="B455" i="4"/>
  <c r="B410" i="4"/>
  <c r="B88" i="4"/>
  <c r="B39" i="4"/>
  <c r="B280" i="4"/>
  <c r="B237" i="4"/>
  <c r="B40" i="4"/>
  <c r="B450" i="4"/>
  <c r="B349" i="4"/>
  <c r="B705" i="4"/>
  <c r="B482" i="4"/>
  <c r="B332" i="4"/>
  <c r="B485" i="4"/>
  <c r="B338" i="4"/>
  <c r="B507" i="4"/>
  <c r="B508" i="4"/>
  <c r="B367" i="4"/>
  <c r="B325" i="4"/>
  <c r="B326" i="4"/>
  <c r="B480" i="4"/>
  <c r="B481" i="4"/>
  <c r="B336" i="4"/>
  <c r="B337" i="4"/>
  <c r="B487" i="4"/>
  <c r="B316" i="4"/>
  <c r="B476" i="4"/>
  <c r="B319" i="4"/>
  <c r="B342" i="4"/>
  <c r="B343" i="4"/>
  <c r="B345" i="4"/>
  <c r="B361" i="4"/>
  <c r="B365" i="4"/>
  <c r="B475" i="4"/>
  <c r="B323" i="4"/>
  <c r="B478" i="4"/>
  <c r="B479" i="4"/>
  <c r="B329" i="4"/>
  <c r="B489" i="4"/>
  <c r="B344" i="4"/>
  <c r="B490" i="4"/>
  <c r="B350" i="4"/>
  <c r="B351" i="4"/>
  <c r="B352" i="4"/>
  <c r="B492" i="4"/>
  <c r="B493" i="4"/>
  <c r="B353" i="4"/>
  <c r="B494" i="4"/>
  <c r="B354" i="4"/>
  <c r="B355" i="4"/>
  <c r="B356" i="4"/>
  <c r="B495" i="4"/>
  <c r="B496" i="4"/>
  <c r="B497" i="4"/>
  <c r="B504" i="4"/>
  <c r="B510" i="4"/>
  <c r="B368" i="4"/>
  <c r="B324" i="4"/>
  <c r="B334" i="4"/>
  <c r="B320" i="4"/>
  <c r="B328" i="4"/>
  <c r="B357" i="4"/>
  <c r="B358" i="4"/>
  <c r="B359" i="4"/>
  <c r="B362" i="4"/>
  <c r="B348" i="4"/>
  <c r="B976" i="4"/>
  <c r="B977" i="4"/>
  <c r="B978" i="4"/>
  <c r="B981" i="4"/>
  <c r="B996" i="4"/>
  <c r="B998" i="4"/>
  <c r="B1001" i="4"/>
  <c r="B1002" i="4"/>
  <c r="B986" i="4"/>
  <c r="B987" i="4"/>
  <c r="B988" i="4"/>
  <c r="B992" i="4"/>
  <c r="B993" i="4"/>
  <c r="B1003" i="4"/>
  <c r="B1004" i="4"/>
  <c r="B1005" i="4"/>
  <c r="B1006" i="4"/>
  <c r="B971" i="4"/>
  <c r="B972" i="4"/>
  <c r="B989" i="4"/>
  <c r="B990" i="4"/>
  <c r="B1007" i="4"/>
  <c r="B1026" i="4"/>
  <c r="B926" i="4"/>
  <c r="B1037" i="4"/>
  <c r="B1038" i="4"/>
  <c r="B916" i="4"/>
  <c r="B917" i="4"/>
  <c r="B918" i="4"/>
  <c r="B922" i="4"/>
  <c r="B927" i="4"/>
  <c r="B1024" i="4"/>
  <c r="B1025" i="4"/>
  <c r="B1028" i="4"/>
  <c r="B1030" i="4"/>
  <c r="B1032" i="4"/>
  <c r="B1035" i="4"/>
  <c r="B1027" i="4"/>
  <c r="B1040" i="4"/>
  <c r="B1044" i="4"/>
  <c r="B1045" i="4"/>
  <c r="B1046" i="4"/>
  <c r="B1048" i="4"/>
  <c r="B1049" i="4"/>
  <c r="B1050" i="4"/>
  <c r="B1051" i="4"/>
  <c r="B1041" i="4"/>
  <c r="B1052" i="4"/>
  <c r="B1053" i="4"/>
  <c r="B949" i="4"/>
  <c r="B950" i="4"/>
  <c r="B952" i="4"/>
  <c r="B953" i="4"/>
  <c r="B954" i="4"/>
  <c r="B956" i="4"/>
  <c r="B1073" i="4"/>
  <c r="B1042" i="4"/>
  <c r="B1043" i="4"/>
  <c r="B1083" i="4"/>
  <c r="B1084" i="4"/>
  <c r="B1066" i="4"/>
  <c r="B1069" i="4"/>
  <c r="B919" i="4"/>
  <c r="B1076" i="4"/>
  <c r="B1077" i="4"/>
  <c r="B1078" i="4"/>
  <c r="B1065" i="4"/>
  <c r="B1070" i="4"/>
  <c r="B1071" i="4"/>
  <c r="B1081" i="4"/>
  <c r="B1063" i="4"/>
  <c r="B1064" i="4"/>
  <c r="B1075" i="4"/>
  <c r="B1079" i="4"/>
  <c r="B1080" i="4"/>
  <c r="B1090" i="4"/>
  <c r="B1091" i="4"/>
  <c r="B484" i="4"/>
  <c r="B505" i="4"/>
  <c r="B366" i="4"/>
  <c r="B506" i="4"/>
  <c r="B322" i="4"/>
  <c r="B333" i="4"/>
  <c r="B335" i="4"/>
  <c r="B339" i="4"/>
  <c r="B315" i="4"/>
  <c r="B317" i="4"/>
  <c r="B363" i="4"/>
  <c r="B364" i="4"/>
  <c r="B340" i="4"/>
  <c r="B360" i="4"/>
  <c r="B498" i="4"/>
  <c r="B331" i="4"/>
  <c r="B341" i="4"/>
  <c r="B750" i="4"/>
  <c r="B751" i="4"/>
  <c r="B627" i="4"/>
  <c r="B650" i="4"/>
  <c r="B690" i="4"/>
  <c r="B628" i="4"/>
  <c r="B651" i="4"/>
  <c r="B692" i="4"/>
  <c r="B693" i="4"/>
  <c r="B668" i="4"/>
  <c r="B632" i="4"/>
  <c r="B669" i="4"/>
  <c r="B694" i="4"/>
  <c r="B649" i="4"/>
  <c r="B700" i="4"/>
  <c r="B602" i="4"/>
  <c r="B557" i="4"/>
  <c r="B599" i="4"/>
  <c r="B713" i="4"/>
  <c r="B726" i="4"/>
  <c r="B600" i="4"/>
  <c r="B601" i="4"/>
  <c r="B603" i="4"/>
  <c r="B550" i="4"/>
  <c r="B554" i="4"/>
  <c r="B232" i="4"/>
  <c r="B387" i="4"/>
  <c r="B233" i="4"/>
  <c r="B201" i="4"/>
  <c r="B416" i="4"/>
  <c r="B234" i="4"/>
  <c r="B202" i="4"/>
  <c r="B417" i="4"/>
  <c r="B286" i="4"/>
  <c r="B204" i="4"/>
  <c r="B418" i="4"/>
  <c r="B253" i="4"/>
  <c r="B389" i="4"/>
  <c r="B631" i="4"/>
  <c r="B32" i="4"/>
  <c r="B33" i="4"/>
  <c r="B174" i="4"/>
  <c r="B175" i="4"/>
  <c r="B36" i="4"/>
  <c r="B126" i="4"/>
  <c r="B176" i="4"/>
  <c r="B752" i="4"/>
  <c r="B447" i="4"/>
  <c r="B419" i="4"/>
  <c r="B856" i="4"/>
  <c r="B714" i="4"/>
  <c r="B715" i="4"/>
  <c r="B716" i="4"/>
  <c r="B717" i="4"/>
  <c r="B732" i="4"/>
  <c r="B736" i="4"/>
  <c r="B718" i="4"/>
  <c r="B719" i="4"/>
  <c r="B720" i="4"/>
  <c r="B390" i="4"/>
  <c r="B789" i="4"/>
  <c r="B855" i="4"/>
  <c r="B516" i="4"/>
  <c r="B517" i="4"/>
  <c r="B520" i="4"/>
  <c r="B513" i="4"/>
  <c r="B514" i="4"/>
  <c r="B515" i="4"/>
  <c r="B205" i="4"/>
  <c r="B448" i="4"/>
  <c r="B555" i="4"/>
  <c r="B556" i="4"/>
  <c r="B521" i="4"/>
  <c r="B7" i="4"/>
  <c r="B11" i="4"/>
  <c r="B13" i="4"/>
  <c r="B861" i="4"/>
  <c r="B814" i="4"/>
  <c r="B815" i="4"/>
  <c r="B817" i="4"/>
  <c r="B818" i="4"/>
  <c r="B823" i="4"/>
  <c r="B824" i="4"/>
  <c r="B24" i="4"/>
  <c r="B12" i="4"/>
  <c r="B813" i="4"/>
  <c r="B821" i="4"/>
  <c r="B25" i="4"/>
  <c r="B29" i="4"/>
  <c r="B30" i="4"/>
  <c r="B207" i="4"/>
  <c r="B211" i="4"/>
  <c r="B218" i="4"/>
  <c r="B219" i="4"/>
  <c r="B14" i="4"/>
  <c r="B28" i="4"/>
  <c r="B210" i="4"/>
  <c r="B212" i="4"/>
  <c r="B215" i="4"/>
  <c r="B258" i="4"/>
  <c r="B256" i="4"/>
  <c r="B208" i="4"/>
  <c r="B213" i="4"/>
  <c r="B788" i="4"/>
  <c r="B235" i="4"/>
  <c r="B509" i="4"/>
  <c r="B330" i="4"/>
  <c r="B346" i="4"/>
  <c r="B347" i="4"/>
  <c r="B327" i="4"/>
  <c r="B975" i="4"/>
  <c r="B985" i="4"/>
  <c r="B982" i="4"/>
  <c r="B973" i="4"/>
  <c r="B980" i="4"/>
  <c r="B995" i="4"/>
  <c r="B997" i="4"/>
  <c r="B994" i="4"/>
  <c r="B999" i="4"/>
  <c r="B912" i="4"/>
  <c r="B915" i="4"/>
  <c r="B921" i="4"/>
  <c r="B923" i="4"/>
  <c r="B925" i="4"/>
  <c r="B1029" i="4"/>
  <c r="B1034" i="4"/>
  <c r="B1039" i="4"/>
  <c r="B1047" i="4"/>
  <c r="B920" i="4"/>
  <c r="B948" i="4"/>
  <c r="B1067" i="4"/>
  <c r="B1068" i="4"/>
  <c r="B1072" i="4"/>
  <c r="B1082" i="4"/>
  <c r="B1085" i="4"/>
  <c r="B955" i="4"/>
  <c r="B974" i="4"/>
  <c r="B979" i="4"/>
  <c r="B1000" i="4"/>
  <c r="B991" i="4"/>
  <c r="B983" i="4"/>
  <c r="B914" i="4"/>
  <c r="B924" i="4"/>
  <c r="B1031" i="4"/>
  <c r="B1033" i="4"/>
  <c r="B1036" i="4"/>
  <c r="B691" i="4"/>
  <c r="B630" i="4"/>
  <c r="B699" i="4"/>
  <c r="B252" i="4"/>
  <c r="B415" i="4"/>
  <c r="B203" i="4"/>
  <c r="B388" i="4"/>
  <c r="B125" i="4"/>
  <c r="B34" i="4"/>
  <c r="B35" i="4"/>
  <c r="B536" i="4"/>
  <c r="B537" i="4"/>
  <c r="B518" i="4"/>
  <c r="B519" i="4"/>
  <c r="B10" i="4"/>
  <c r="B812" i="4"/>
  <c r="B820" i="4"/>
  <c r="B822" i="4"/>
  <c r="B825" i="4"/>
  <c r="B826" i="4"/>
  <c r="B16" i="4"/>
  <c r="B17" i="4"/>
  <c r="B19" i="4"/>
  <c r="B816" i="4"/>
  <c r="B819" i="4"/>
  <c r="B827" i="4"/>
  <c r="B31" i="4"/>
  <c r="B206" i="4"/>
  <c r="B209" i="4"/>
  <c r="B254" i="4"/>
  <c r="B255" i="4"/>
  <c r="B259" i="4"/>
  <c r="B20" i="4"/>
  <c r="B217" i="4"/>
  <c r="B26" i="4"/>
  <c r="B27" i="4"/>
  <c r="B984" i="4"/>
  <c r="B913" i="4"/>
  <c r="B951" i="4"/>
  <c r="B1074" i="4"/>
  <c r="B947" i="4"/>
  <c r="B173" i="4"/>
  <c r="B449" i="4"/>
  <c r="B9" i="4"/>
  <c r="B18" i="4"/>
  <c r="B23" i="4"/>
  <c r="B216" i="4"/>
  <c r="B257" i="4"/>
  <c r="B214" i="4"/>
  <c r="B629" i="4"/>
  <c r="B8" i="4"/>
  <c r="B15" i="4"/>
  <c r="B22" i="4"/>
  <c r="B21" i="4"/>
  <c r="B1310" i="4"/>
  <c r="B1434" i="4"/>
  <c r="B1432" i="4"/>
  <c r="B1316" i="4"/>
  <c r="B1437" i="4"/>
  <c r="B1429" i="4"/>
  <c r="B1315" i="4"/>
  <c r="B1427" i="4"/>
  <c r="B1428" i="4"/>
  <c r="B1311" i="4"/>
  <c r="B1312" i="4"/>
  <c r="B1313" i="4"/>
  <c r="B1325" i="4"/>
  <c r="B1319" i="4"/>
  <c r="B1321" i="4"/>
  <c r="B1324" i="4"/>
  <c r="B1787" i="4"/>
  <c r="B1846" i="4"/>
  <c r="B1848" i="4"/>
  <c r="B1862" i="4"/>
  <c r="B1842" i="4"/>
  <c r="B1843" i="4"/>
  <c r="B1844" i="4"/>
  <c r="B1845" i="4"/>
  <c r="B1795" i="4"/>
  <c r="B1868" i="4"/>
  <c r="B1771" i="4"/>
  <c r="B1769" i="4"/>
  <c r="B1788" i="4"/>
  <c r="B1789" i="4"/>
  <c r="B1790" i="4"/>
  <c r="B1807" i="4"/>
  <c r="B1866" i="4"/>
  <c r="B1865" i="4"/>
  <c r="B1768" i="4"/>
  <c r="B1826" i="4"/>
  <c r="B1827" i="4"/>
  <c r="B1836" i="4"/>
  <c r="B1850" i="4"/>
  <c r="B1852" i="4"/>
  <c r="B1860" i="4"/>
  <c r="B1863" i="4"/>
  <c r="B1864" i="4"/>
  <c r="B1772" i="4"/>
  <c r="B1773" i="4"/>
  <c r="B1774" i="4"/>
  <c r="B1775" i="4"/>
  <c r="B1776" i="4"/>
  <c r="B1786" i="4"/>
  <c r="B1791" i="4"/>
  <c r="B1793" i="4"/>
  <c r="B1794" i="4"/>
  <c r="B1804" i="4"/>
  <c r="B1805" i="4"/>
  <c r="B1806" i="4"/>
  <c r="B1816" i="4"/>
  <c r="B1877" i="4"/>
  <c r="B1872" i="4"/>
  <c r="B1876" i="4"/>
  <c r="B1881" i="4"/>
  <c r="B1285" i="4"/>
  <c r="B1405" i="4"/>
  <c r="B1317" i="4"/>
  <c r="B1308" i="4"/>
  <c r="B1433" i="4"/>
  <c r="B1307" i="4"/>
  <c r="B1320" i="4"/>
  <c r="B1306" i="4"/>
  <c r="B1430" i="4"/>
  <c r="B1431" i="4"/>
  <c r="B1323" i="4"/>
  <c r="B1309" i="4"/>
  <c r="B1115" i="4"/>
  <c r="B1117" i="4"/>
  <c r="B1162" i="4"/>
  <c r="B1201" i="4"/>
  <c r="B1120" i="4"/>
  <c r="B1121" i="4"/>
  <c r="B1202" i="4"/>
  <c r="B1122" i="4"/>
  <c r="B1123" i="4"/>
  <c r="B1203" i="4"/>
  <c r="B1124" i="4"/>
  <c r="B1127" i="4"/>
  <c r="B1205" i="4"/>
  <c r="B1206" i="4"/>
  <c r="B1129" i="4"/>
  <c r="B1167" i="4"/>
  <c r="B1130" i="4"/>
  <c r="B1168" i="4"/>
  <c r="B1133" i="4"/>
  <c r="B1170" i="4"/>
  <c r="B1134" i="4"/>
  <c r="B1209" i="4"/>
  <c r="B1172" i="4"/>
  <c r="B1210" i="4"/>
  <c r="B1136" i="4"/>
  <c r="B1138" i="4"/>
  <c r="B1585" i="4"/>
  <c r="B1586" i="4"/>
  <c r="B1540" i="4"/>
  <c r="B1572" i="4"/>
  <c r="B1603" i="4"/>
  <c r="B1574" i="4"/>
  <c r="B1576" i="4"/>
  <c r="B1610" i="4"/>
  <c r="B1594" i="4"/>
  <c r="B1611" i="4"/>
  <c r="B1656" i="4"/>
  <c r="B1582" i="4"/>
  <c r="B1595" i="4"/>
  <c r="B1612" i="4"/>
  <c r="B1583" i="4"/>
  <c r="B1613" i="4"/>
  <c r="B1564" i="4"/>
  <c r="B1584" i="4"/>
  <c r="B1614" i="4"/>
  <c r="B1659" i="4"/>
  <c r="B1663" i="4"/>
  <c r="B1554" i="4"/>
  <c r="B1580" i="4"/>
  <c r="B1556" i="4"/>
  <c r="B1593" i="4"/>
  <c r="B1557" i="4"/>
  <c r="B1558" i="4"/>
  <c r="B1486" i="4"/>
  <c r="B1499" i="4"/>
  <c r="B1639" i="4"/>
  <c r="B1542" i="4"/>
  <c r="B1617" i="4"/>
  <c r="B1619" i="4"/>
  <c r="B1626" i="4"/>
  <c r="B1636" i="4"/>
  <c r="B1621" i="4"/>
  <c r="B1646" i="4"/>
  <c r="B1647" i="4"/>
  <c r="B1633" i="4"/>
  <c r="B1648" i="4"/>
  <c r="B1651" i="4"/>
  <c r="B1631" i="4"/>
  <c r="B1512" i="4"/>
  <c r="B1529" i="4"/>
  <c r="B1473" i="4"/>
  <c r="B1474" i="4"/>
  <c r="B1423" i="4"/>
  <c r="B1152" i="4"/>
  <c r="B1108" i="4"/>
  <c r="B1570" i="4"/>
  <c r="B1598" i="4"/>
  <c r="B1326" i="4"/>
  <c r="B1727" i="4"/>
  <c r="B1729" i="4"/>
  <c r="B1730" i="4"/>
  <c r="B1539" i="4"/>
  <c r="B1571" i="4"/>
  <c r="B1185" i="4"/>
  <c r="B1601" i="4"/>
  <c r="B1588" i="4"/>
  <c r="B1732" i="4"/>
  <c r="B1544" i="4"/>
  <c r="B1146" i="4"/>
  <c r="B1186" i="4"/>
  <c r="B1189" i="4"/>
  <c r="B1605" i="4"/>
  <c r="B1151" i="4"/>
  <c r="B1478" i="4"/>
  <c r="B1545" i="4"/>
  <c r="B1546" i="4"/>
  <c r="B1190" i="4"/>
  <c r="B1191" i="4"/>
  <c r="B1192" i="4"/>
  <c r="B1109" i="4"/>
  <c r="B1153" i="4"/>
  <c r="B1551" i="4"/>
  <c r="B1579" i="4"/>
  <c r="B1552" i="4"/>
  <c r="B1553" i="4"/>
  <c r="B1657" i="4"/>
  <c r="B1565" i="4"/>
  <c r="B1256" i="4"/>
  <c r="B1291" i="4"/>
  <c r="B1354" i="4"/>
  <c r="B1355" i="4"/>
  <c r="B1257" i="4"/>
  <c r="B1294" i="4"/>
  <c r="B1356" i="4"/>
  <c r="B1238" i="4"/>
  <c r="B1357" i="4"/>
  <c r="B1615" i="4"/>
  <c r="B1597" i="4"/>
  <c r="B1661" i="4"/>
  <c r="B1176" i="4"/>
  <c r="B1751" i="4"/>
  <c r="B1752" i="4"/>
  <c r="B1662" i="4"/>
  <c r="B1214" i="4"/>
  <c r="B1753" i="4"/>
  <c r="B1567" i="4"/>
  <c r="B1664" i="4"/>
  <c r="B1093" i="4"/>
  <c r="B1181" i="4"/>
  <c r="B1665" i="4"/>
  <c r="B1702" i="4"/>
  <c r="B1725" i="4"/>
  <c r="B1737" i="4"/>
  <c r="B1738" i="4"/>
  <c r="B1262" i="4"/>
  <c r="B1363" i="4"/>
  <c r="B1364" i="4"/>
  <c r="B1263" i="4"/>
  <c r="B1340" i="4"/>
  <c r="B1264" i="4"/>
  <c r="B1220" i="4"/>
  <c r="B1247" i="4"/>
  <c r="B1366" i="4"/>
  <c r="B1342" i="4"/>
  <c r="B1222" i="4"/>
  <c r="B1249" i="4"/>
  <c r="B1278" i="4"/>
  <c r="B1344" i="4"/>
  <c r="B1223" i="4"/>
  <c r="B1266" i="4"/>
  <c r="B1279" i="4"/>
  <c r="B1156" i="4"/>
  <c r="B1199" i="4"/>
  <c r="B1113" i="4"/>
  <c r="B1157" i="4"/>
  <c r="B1114" i="4"/>
  <c r="B1160" i="4"/>
  <c r="B1480" i="4"/>
  <c r="B1446" i="4"/>
  <c r="B1465" i="4"/>
  <c r="B1396" i="4"/>
  <c r="B1466" i="4"/>
  <c r="B1398" i="4"/>
  <c r="B1467" i="4"/>
  <c r="B1225" i="4"/>
  <c r="B1347" i="4"/>
  <c r="B1370" i="4"/>
  <c r="B1270" i="4"/>
  <c r="B1228" i="4"/>
  <c r="B1229" i="4"/>
  <c r="B1348" i="4"/>
  <c r="B1371" i="4"/>
  <c r="B1230" i="4"/>
  <c r="B1251" i="4"/>
  <c r="B1280" i="4"/>
  <c r="B1349" i="4"/>
  <c r="B1372" i="4"/>
  <c r="B1231" i="4"/>
  <c r="B1281" i="4"/>
  <c r="B1351" i="4"/>
  <c r="B1373" i="4"/>
  <c r="B1284" i="4"/>
  <c r="B1171" i="4"/>
  <c r="B1411" i="4"/>
  <c r="B1455" i="4"/>
  <c r="B1471" i="4"/>
  <c r="B1450" i="4"/>
  <c r="B1538" i="4"/>
  <c r="B1562" i="4"/>
  <c r="B1490" i="4"/>
  <c r="B1491" i="4"/>
  <c r="B1493" i="4"/>
  <c r="B1495" i="4"/>
  <c r="B1497" i="4"/>
  <c r="B1498" i="4"/>
  <c r="B1504" i="4"/>
  <c r="B1505" i="4"/>
  <c r="B1506" i="4"/>
  <c r="B1507" i="4"/>
  <c r="B1508" i="4"/>
  <c r="B1682" i="4"/>
  <c r="B1712" i="4"/>
  <c r="B1745" i="4"/>
  <c r="B1509" i="4"/>
  <c r="B1514" i="4"/>
  <c r="B1515" i="4"/>
  <c r="B1516" i="4"/>
  <c r="B1517" i="4"/>
  <c r="B1518" i="4"/>
  <c r="B1519" i="4"/>
  <c r="B1520" i="4"/>
  <c r="B1161" i="4"/>
  <c r="B1522" i="4"/>
  <c r="B1688" i="4"/>
  <c r="B1523" i="4"/>
  <c r="B1524" i="4"/>
  <c r="B1526" i="4"/>
  <c r="B1618" i="4"/>
  <c r="B1718" i="4"/>
  <c r="B1235" i="4"/>
  <c r="B1644" i="4"/>
  <c r="B1620" i="4"/>
  <c r="B1630" i="4"/>
  <c r="B1254" i="4"/>
  <c r="B1255" i="4"/>
  <c r="B1290" i="4"/>
  <c r="B1534" i="4"/>
  <c r="B1643" i="4"/>
  <c r="B1652" i="4"/>
  <c r="B1653" i="4"/>
  <c r="B1536" i="4"/>
  <c r="B1537" i="4"/>
  <c r="B1654" i="4"/>
  <c r="B1649" i="4"/>
  <c r="B1451" i="4"/>
  <c r="B1406" i="4"/>
  <c r="B1453" i="4"/>
  <c r="B1410" i="4"/>
  <c r="B1713" i="4"/>
  <c r="B1746" i="4"/>
  <c r="B1689" i="4"/>
  <c r="B1748" i="4"/>
  <c r="B1715" i="4"/>
  <c r="B1691" i="4"/>
  <c r="B1716" i="4"/>
  <c r="B1694" i="4"/>
  <c r="B1695" i="4"/>
  <c r="B1696" i="4"/>
  <c r="B1714" i="4"/>
  <c r="B1719" i="4"/>
  <c r="B1485" i="4"/>
  <c r="B1587" i="4"/>
  <c r="B1154" i="4"/>
  <c r="B1092" i="4"/>
  <c r="B1180" i="4"/>
  <c r="B1382" i="4"/>
  <c r="B1419" i="4"/>
  <c r="B1384" i="4"/>
  <c r="B1420" i="4"/>
  <c r="B1463" i="4"/>
  <c r="B1421" i="4"/>
  <c r="B1390" i="4"/>
  <c r="B1440" i="4"/>
  <c r="B1441" i="4"/>
  <c r="B1391" i="4"/>
  <c r="B1675" i="4"/>
  <c r="B1708" i="4"/>
  <c r="B1676" i="4"/>
  <c r="B1709" i="4"/>
  <c r="B1710" i="4"/>
  <c r="B1741" i="4"/>
  <c r="B1679" i="4"/>
  <c r="B1742" i="4"/>
  <c r="B1393" i="4"/>
  <c r="B1680" i="4"/>
  <c r="B1394" i="4"/>
  <c r="B1445" i="4"/>
  <c r="B1684" i="4"/>
  <c r="B1685" i="4"/>
  <c r="B1464" i="4"/>
  <c r="B1686" i="4"/>
  <c r="B1687" i="4"/>
  <c r="B1399" i="4"/>
  <c r="B1400" i="4"/>
  <c r="B1468" i="4"/>
  <c r="B1402" i="4"/>
  <c r="B1482" i="4"/>
  <c r="B1483" i="4"/>
  <c r="B1449" i="4"/>
  <c r="B1403" i="4"/>
  <c r="B1408" i="4"/>
  <c r="B1454" i="4"/>
  <c r="B1481" i="4"/>
  <c r="B1456" i="4"/>
  <c r="B1472" i="4"/>
  <c r="B1341" i="4"/>
  <c r="B1368" i="4"/>
  <c r="B1112" i="4"/>
  <c r="B1397" i="4"/>
  <c r="B1379" i="4"/>
  <c r="B1492" i="4"/>
  <c r="B1496" i="4"/>
  <c r="B1360" i="4"/>
  <c r="B1726" i="4"/>
  <c r="B1260" i="4"/>
  <c r="B1666" i="4"/>
  <c r="B1095" i="4"/>
  <c r="B1328" i="4"/>
  <c r="B1361" i="4"/>
  <c r="B1100" i="4"/>
  <c r="B1329" i="4"/>
  <c r="B1330" i="4"/>
  <c r="B1703" i="4"/>
  <c r="B1731" i="4"/>
  <c r="B1101" i="4"/>
  <c r="B1110" i="4"/>
  <c r="B1248" i="4"/>
  <c r="B1367" i="4"/>
  <c r="B1193" i="4"/>
  <c r="B1194" i="4"/>
  <c r="B1369" i="4"/>
  <c r="B1195" i="4"/>
  <c r="B1196" i="4"/>
  <c r="B1197" i="4"/>
  <c r="B1111" i="4"/>
  <c r="B1268" i="4"/>
  <c r="B1198" i="4"/>
  <c r="B1346" i="4"/>
  <c r="B1269" i="4"/>
  <c r="B1119" i="4"/>
  <c r="B1163" i="4"/>
  <c r="B1272" i="4"/>
  <c r="B1273" i="4"/>
  <c r="B1258" i="4"/>
  <c r="B1295" i="4"/>
  <c r="B1275" i="4"/>
  <c r="B1240" i="4"/>
  <c r="B1179" i="4"/>
  <c r="B1215" i="4"/>
  <c r="B1276" i="4"/>
  <c r="B1216" i="4"/>
  <c r="B1241" i="4"/>
  <c r="B1754" i="4"/>
  <c r="B1242" i="4"/>
  <c r="B1259" i="4"/>
  <c r="B1358" i="4"/>
  <c r="B1380" i="4"/>
  <c r="B1296" i="4"/>
  <c r="B1359" i="4"/>
  <c r="B1381" i="4"/>
  <c r="B1670" i="4"/>
  <c r="B1155" i="4"/>
  <c r="B1756" i="4"/>
  <c r="B1221" i="4"/>
  <c r="B1531" i="4"/>
  <c r="B1740" i="4"/>
  <c r="B1164" i="4"/>
  <c r="B1436" i="4"/>
  <c r="B1404" i="4"/>
  <c r="B1435" i="4"/>
  <c r="B1322" i="4"/>
  <c r="B1314" i="4"/>
  <c r="B1318" i="4"/>
  <c r="B1847" i="4"/>
  <c r="B1770" i="4"/>
  <c r="B1856" i="4"/>
  <c r="B1867" i="4"/>
  <c r="B1851" i="4"/>
  <c r="B1859" i="4"/>
  <c r="B1861" i="4"/>
  <c r="B1792" i="4"/>
  <c r="B1873" i="4"/>
  <c r="B1875" i="4"/>
  <c r="B1880" i="4"/>
  <c r="B1839" i="4"/>
  <c r="B1809" i="4"/>
  <c r="B1762" i="4"/>
  <c r="B1763" i="4"/>
  <c r="B1767" i="4"/>
  <c r="B1854" i="4"/>
  <c r="B1870" i="4"/>
  <c r="B1204" i="4"/>
  <c r="B1118" i="4"/>
  <c r="B1125" i="4"/>
  <c r="B1128" i="4"/>
  <c r="B1207" i="4"/>
  <c r="B1211" i="4"/>
  <c r="B1568" i="4"/>
  <c r="B1569" i="4"/>
  <c r="B1589" i="4"/>
  <c r="B1575" i="4"/>
  <c r="B1604" i="4"/>
  <c r="B1607" i="4"/>
  <c r="B1577" i="4"/>
  <c r="B1591" i="4"/>
  <c r="B1550" i="4"/>
  <c r="B1578" i="4"/>
  <c r="B1592" i="4"/>
  <c r="B1560" i="4"/>
  <c r="B1596" i="4"/>
  <c r="B1623" i="4"/>
  <c r="B1555" i="4"/>
  <c r="B1559" i="4"/>
  <c r="B1561" i="4"/>
  <c r="B1750" i="4"/>
  <c r="B1213" i="4"/>
  <c r="B1135" i="4"/>
  <c r="B1173" i="4"/>
  <c r="B1174" i="4"/>
  <c r="B1628" i="4"/>
  <c r="B1658" i="4"/>
  <c r="B1650" i="4"/>
  <c r="B1660" i="4"/>
  <c r="B1720" i="4"/>
  <c r="B1533" i="4"/>
  <c r="B1525" i="4"/>
  <c r="B1383" i="4"/>
  <c r="B1475" i="4"/>
  <c r="B1476" i="4"/>
  <c r="B1477" i="4"/>
  <c r="B1439" i="4"/>
  <c r="B1447" i="4"/>
  <c r="B1488" i="4"/>
  <c r="B1599" i="4"/>
  <c r="B1669" i="4"/>
  <c r="B1144" i="4"/>
  <c r="B1145" i="4"/>
  <c r="B1331" i="4"/>
  <c r="B1672" i="4"/>
  <c r="B1442" i="4"/>
  <c r="B1479" i="4"/>
  <c r="B1637" i="4"/>
  <c r="B1629" i="4"/>
  <c r="B1274" i="4"/>
  <c r="B1218" i="4"/>
  <c r="B1182" i="4"/>
  <c r="B1755" i="4"/>
  <c r="B1677" i="4"/>
  <c r="B1700" i="4"/>
  <c r="B1527" i="4"/>
  <c r="B1339" i="4"/>
  <c r="B1219" i="4"/>
  <c r="B1365" i="4"/>
  <c r="B1265" i="4"/>
  <c r="B1345" i="4"/>
  <c r="B1267" i="4"/>
  <c r="B1200" i="4"/>
  <c r="B1158" i="4"/>
  <c r="B1159" i="4"/>
  <c r="B1511" i="4"/>
  <c r="B1530" i="4"/>
  <c r="B1395" i="4"/>
  <c r="B1448" i="4"/>
  <c r="B1227" i="4"/>
  <c r="B1252" i="4"/>
  <c r="B1350" i="4"/>
  <c r="B1232" i="4"/>
  <c r="B1208" i="4"/>
  <c r="B1494" i="4"/>
  <c r="B1743" i="4"/>
  <c r="B1711" i="4"/>
  <c r="B1744" i="4"/>
  <c r="B1683" i="4"/>
  <c r="B1521" i="4"/>
  <c r="B1353" i="4"/>
  <c r="B1535" i="4"/>
  <c r="B1409" i="4"/>
  <c r="B1747" i="4"/>
  <c r="B1749" i="4"/>
  <c r="B1721" i="4"/>
  <c r="B1338" i="4"/>
  <c r="B1674" i="4"/>
  <c r="B1175" i="4"/>
  <c r="B1443" i="4"/>
  <c r="B1401" i="4"/>
  <c r="B1452" i="4"/>
  <c r="B1246" i="4"/>
  <c r="B1469" i="4"/>
  <c r="B1096" i="4"/>
  <c r="B1277" i="4"/>
  <c r="B1217" i="4"/>
  <c r="B1094" i="4"/>
  <c r="B1484" i="4"/>
  <c r="B1412" i="4"/>
  <c r="B1239" i="4"/>
  <c r="B1243" i="4"/>
  <c r="B1690" i="4"/>
  <c r="B1425" i="4"/>
  <c r="B1812" i="4"/>
  <c r="B1817" i="4"/>
  <c r="B1287" i="4"/>
  <c r="B1299" i="4"/>
  <c r="B1286" i="4"/>
  <c r="B1841" i="4"/>
  <c r="B1777" i="4"/>
  <c r="B1764" i="4"/>
  <c r="B1765" i="4"/>
  <c r="B1782" i="4"/>
  <c r="B1829" i="4"/>
  <c r="B1833" i="4"/>
  <c r="B1823" i="4"/>
  <c r="B1878" i="4"/>
  <c r="B1166" i="4"/>
  <c r="B1622" i="4"/>
  <c r="B1642" i="4"/>
  <c r="B1573" i="4"/>
  <c r="B1590" i="4"/>
  <c r="B1547" i="4"/>
  <c r="B1548" i="4"/>
  <c r="B1563" i="4"/>
  <c r="B1606" i="4"/>
  <c r="B1131" i="4"/>
  <c r="B1693" i="4"/>
  <c r="B1699" i="4"/>
  <c r="B1418" i="4"/>
  <c r="B1385" i="4"/>
  <c r="B1627" i="4"/>
  <c r="B1116" i="4"/>
  <c r="B1107" i="4"/>
  <c r="B1098" i="4"/>
  <c r="B1184" i="4"/>
  <c r="B1734" i="4"/>
  <c r="B1706" i="4"/>
  <c r="B1102" i="4"/>
  <c r="B1188" i="4"/>
  <c r="B1177" i="4"/>
  <c r="B1178" i="4"/>
  <c r="B1510" i="4"/>
  <c r="B1513" i="4"/>
  <c r="B1600" i="4"/>
  <c r="B1224" i="4"/>
  <c r="B1250" i="4"/>
  <c r="B1253" i="4"/>
  <c r="B1377" i="4"/>
  <c r="B1234" i="4"/>
  <c r="B1470" i="4"/>
  <c r="B1416" i="4"/>
  <c r="B1783" i="4"/>
  <c r="B1821" i="4"/>
  <c r="B1831" i="4"/>
  <c r="B1822" i="4"/>
  <c r="B1302" i="4"/>
  <c r="B1810" i="4"/>
  <c r="B1815" i="4"/>
  <c r="B1760" i="4"/>
  <c r="B1857" i="4"/>
  <c r="B1858" i="4"/>
  <c r="B1835" i="4"/>
  <c r="B1820" i="4"/>
  <c r="B1832" i="4"/>
  <c r="B1828" i="4"/>
  <c r="B1640" i="4"/>
  <c r="B1543" i="4"/>
  <c r="B1237" i="4"/>
  <c r="B1549" i="4"/>
  <c r="B1140" i="4"/>
  <c r="B1581" i="4"/>
  <c r="B1502" i="4"/>
  <c r="B1141" i="4"/>
  <c r="B1460" i="4"/>
  <c r="B1426" i="4"/>
  <c r="B1438" i="4"/>
  <c r="B1261" i="4"/>
  <c r="B1327" i="4"/>
  <c r="B1668" i="4"/>
  <c r="B1143" i="4"/>
  <c r="B1733" i="4"/>
  <c r="B1147" i="4"/>
  <c r="B1678" i="4"/>
  <c r="B1165" i="4"/>
  <c r="B1728" i="4"/>
  <c r="B1736" i="4"/>
  <c r="B1148" i="4"/>
  <c r="B1226" i="4"/>
  <c r="B1459" i="4"/>
  <c r="B1292" i="4"/>
  <c r="B1797" i="4"/>
  <c r="B1800" i="4"/>
  <c r="B1799" i="4"/>
  <c r="B1759" i="4"/>
  <c r="B1830" i="4"/>
  <c r="B1874" i="4"/>
  <c r="B1566" i="4"/>
  <c r="B1638" i="4"/>
  <c r="B1624" i="4"/>
  <c r="B1169" i="4"/>
  <c r="B1608" i="4"/>
  <c r="B1609" i="4"/>
  <c r="B1378" i="4"/>
  <c r="B1701" i="4"/>
  <c r="B1757" i="4"/>
  <c r="B1462" i="4"/>
  <c r="B1183" i="4"/>
  <c r="B1099" i="4"/>
  <c r="B1707" i="4"/>
  <c r="B1343" i="4"/>
  <c r="B1697" i="4"/>
  <c r="B1705" i="4"/>
  <c r="B1105" i="4"/>
  <c r="B1388" i="4"/>
  <c r="B1673" i="4"/>
  <c r="B1415" i="4"/>
  <c r="B1838" i="4"/>
  <c r="B1758" i="4"/>
  <c r="B1802" i="4"/>
  <c r="B1824" i="4"/>
  <c r="B1784" i="4"/>
  <c r="B1869" i="4"/>
  <c r="B1879" i="4"/>
  <c r="B1300" i="4"/>
  <c r="B1808" i="4"/>
  <c r="B1803" i="4"/>
  <c r="B1761" i="4"/>
  <c r="B1819" i="4"/>
  <c r="B1304" i="4"/>
  <c r="B1303" i="4"/>
  <c r="B1722" i="4"/>
  <c r="B1376" i="4"/>
  <c r="B1645" i="4"/>
  <c r="B1602" i="4"/>
  <c r="B1503" i="4"/>
  <c r="B1132" i="4"/>
  <c r="B1532" i="4"/>
  <c r="B1735" i="4"/>
  <c r="B1150" i="4"/>
  <c r="B1097" i="4"/>
  <c r="B1106" i="4"/>
  <c r="B1374" i="4"/>
  <c r="B1667" i="4"/>
  <c r="B1692" i="4"/>
  <c r="B1681" i="4"/>
  <c r="B1814" i="4"/>
  <c r="B1813" i="4"/>
  <c r="B1780" i="4"/>
  <c r="B1785" i="4"/>
  <c r="B1781" i="4"/>
  <c r="B1766" i="4"/>
  <c r="B1825" i="4"/>
  <c r="B1853" i="4"/>
  <c r="B1723" i="4"/>
  <c r="B1236" i="4"/>
  <c r="B1137" i="4"/>
  <c r="B1389" i="4"/>
  <c r="B1424" i="4"/>
  <c r="B1103" i="4"/>
  <c r="B1187" i="4"/>
  <c r="B1149" i="4"/>
  <c r="B1739" i="4"/>
  <c r="B1461" i="4"/>
  <c r="B1362" i="4"/>
  <c r="B1271" i="4"/>
  <c r="B1528" i="4"/>
  <c r="B1417" i="4"/>
  <c r="B1811" i="4"/>
  <c r="B1779" i="4"/>
  <c r="B1671" i="4"/>
  <c r="B1142" i="4"/>
  <c r="B1717" i="4"/>
  <c r="B1387" i="4"/>
  <c r="B1305" i="4"/>
  <c r="B1801" i="4"/>
  <c r="B1796" i="4"/>
  <c r="B1541" i="4"/>
  <c r="B1724" i="4"/>
  <c r="B1104" i="4"/>
  <c r="B1444" i="4"/>
  <c r="B1501" i="4"/>
  <c r="B1212" i="4"/>
  <c r="B1500" i="4"/>
  <c r="B1840" i="4"/>
  <c r="B1798" i="4"/>
  <c r="B1834" i="4"/>
  <c r="B1634" i="4"/>
  <c r="B1641" i="4"/>
  <c r="B1635" i="4"/>
  <c r="B1487" i="4"/>
  <c r="B1352" i="4"/>
  <c r="B1837" i="4"/>
  <c r="B1698" i="4"/>
  <c r="B1704" i="4"/>
  <c r="B1871" i="4"/>
  <c r="B1489" i="4"/>
  <c r="B1778" i="4"/>
  <c r="B1849" i="4"/>
  <c r="B1139" i="4"/>
  <c r="B1288" i="4"/>
  <c r="B1413" i="4"/>
  <c r="B1126" i="4"/>
  <c r="B1375" i="4"/>
  <c r="B1293" i="4"/>
  <c r="B1332" i="4"/>
  <c r="B1422" i="4"/>
  <c r="B1297" i="4"/>
  <c r="B1386" i="4"/>
  <c r="B1233" i="4"/>
  <c r="B1818" i="4"/>
  <c r="B1407" i="4"/>
  <c r="B1289" i="4"/>
  <c r="B1298" i="4"/>
  <c r="B1855" i="4"/>
  <c r="B1632" i="4"/>
  <c r="B1282" i="4"/>
  <c r="B1414" i="4"/>
  <c r="B1625" i="4"/>
  <c r="B1655" i="4"/>
  <c r="B1392" i="4"/>
  <c r="B1283" i="4"/>
  <c r="B1336" i="4"/>
  <c r="B1337" i="4"/>
  <c r="B1333" i="4"/>
  <c r="B1334" i="4"/>
  <c r="B1335" i="4"/>
  <c r="B1616" i="4"/>
  <c r="B1301" i="4"/>
  <c r="B1245" i="4"/>
  <c r="B1244" i="4"/>
  <c r="B1457" i="4"/>
  <c r="B1458" i="4"/>
  <c r="B2798" i="4"/>
  <c r="B2507" i="4"/>
  <c r="B2551" i="4"/>
  <c r="B2853" i="4"/>
  <c r="B2467" i="4"/>
  <c r="B2948" i="4"/>
  <c r="B2953" i="4"/>
  <c r="B2559" i="4"/>
  <c r="B2951" i="4"/>
  <c r="B2518" i="4"/>
  <c r="B2549" i="4"/>
  <c r="B2562" i="4"/>
  <c r="B2546" i="4"/>
  <c r="B2547" i="4"/>
  <c r="B2451" i="4"/>
  <c r="B2452" i="4"/>
  <c r="B2564" i="4"/>
  <c r="B2567" i="4"/>
  <c r="B2555" i="4"/>
  <c r="B2516" i="4"/>
  <c r="B2524" i="4"/>
  <c r="B2557" i="4"/>
  <c r="B2558" i="4"/>
  <c r="B4051" i="4"/>
  <c r="B4135" i="4"/>
  <c r="B4122" i="4"/>
  <c r="B4068" i="4"/>
  <c r="B4023" i="4"/>
  <c r="B4222" i="4"/>
  <c r="B4130" i="4"/>
  <c r="B4128" i="4"/>
  <c r="B4034" i="4"/>
  <c r="B4154" i="4"/>
  <c r="B4156" i="4"/>
  <c r="B4162" i="4"/>
  <c r="B4070" i="4"/>
  <c r="B4072" i="4"/>
  <c r="B4073" i="4"/>
  <c r="B4240" i="4"/>
  <c r="B4246" i="4"/>
  <c r="B4074" i="4"/>
  <c r="B4075" i="4"/>
  <c r="B4251" i="4"/>
  <c r="B4253" i="4"/>
  <c r="B4259" i="4"/>
  <c r="B4133" i="4"/>
  <c r="B4145" i="4"/>
  <c r="B4153" i="4"/>
  <c r="B4157" i="4"/>
  <c r="B4159" i="4"/>
  <c r="B3993" i="4"/>
  <c r="B4013" i="4"/>
  <c r="B4015" i="4"/>
  <c r="B4019" i="4"/>
  <c r="B4053" i="4"/>
  <c r="B4035" i="4"/>
  <c r="B4036" i="4"/>
  <c r="B4065" i="4"/>
  <c r="B4067" i="4"/>
  <c r="B4244" i="4"/>
  <c r="B3994" i="4"/>
  <c r="B4006" i="4"/>
  <c r="B4007" i="4"/>
  <c r="B4010" i="4"/>
  <c r="B4011" i="4"/>
  <c r="B4012" i="4"/>
  <c r="B4098" i="4"/>
  <c r="B4119" i="4"/>
  <c r="B4120" i="4"/>
  <c r="B4121" i="4"/>
  <c r="B4082" i="4"/>
  <c r="B4083" i="4"/>
  <c r="B4084" i="4"/>
  <c r="B4085" i="4"/>
  <c r="B4088" i="4"/>
  <c r="B4099" i="4"/>
  <c r="B4100" i="4"/>
  <c r="B4101" i="4"/>
  <c r="B4102" i="4"/>
  <c r="B4103" i="4"/>
  <c r="B4104" i="4"/>
  <c r="B4115" i="4"/>
  <c r="B4117" i="4"/>
  <c r="B4227" i="4"/>
  <c r="B4123" i="4"/>
  <c r="B4124" i="4"/>
  <c r="B4239" i="4"/>
  <c r="B4126" i="4"/>
  <c r="B4127" i="4"/>
  <c r="B4020" i="4"/>
  <c r="B4021" i="4"/>
  <c r="B4022" i="4"/>
  <c r="B4024" i="4"/>
  <c r="B4037" i="4"/>
  <c r="B4038" i="4"/>
  <c r="B4040" i="4"/>
  <c r="B4052" i="4"/>
  <c r="B4322" i="4"/>
  <c r="B4325" i="4"/>
  <c r="B4327" i="4"/>
  <c r="B4328" i="4"/>
  <c r="B4329" i="4"/>
  <c r="B4330" i="4"/>
  <c r="B4337" i="4"/>
  <c r="B4335" i="4"/>
  <c r="B4331" i="4"/>
  <c r="B4333" i="4"/>
  <c r="B4235" i="4"/>
  <c r="B4256" i="4"/>
  <c r="B4314" i="4"/>
  <c r="B4324" i="4"/>
  <c r="B4334" i="4"/>
  <c r="B4064" i="4"/>
  <c r="B4116" i="4"/>
  <c r="B2945" i="4"/>
  <c r="B2556" i="4"/>
  <c r="B2565" i="4"/>
  <c r="B2938" i="4"/>
  <c r="B2942" i="4"/>
  <c r="B2939" i="4"/>
  <c r="B2560" i="4"/>
  <c r="B2566" i="4"/>
  <c r="B2514" i="4"/>
  <c r="B2517" i="4"/>
  <c r="B2946" i="4"/>
  <c r="B2468" i="4"/>
  <c r="B2520" i="4"/>
  <c r="B2552" i="4"/>
  <c r="B3263" i="4"/>
  <c r="B3012" i="4"/>
  <c r="B3016" i="4"/>
  <c r="B3306" i="4"/>
  <c r="B3372" i="4"/>
  <c r="B3013" i="4"/>
  <c r="B2832" i="4"/>
  <c r="B3363" i="4"/>
  <c r="B2043" i="4"/>
  <c r="B2138" i="4"/>
  <c r="B1977" i="4"/>
  <c r="B1978" i="4"/>
  <c r="B2047" i="4"/>
  <c r="B2143" i="4"/>
  <c r="B2006" i="4"/>
  <c r="B2071" i="4"/>
  <c r="B2172" i="4"/>
  <c r="B3624" i="4"/>
  <c r="B3468" i="4"/>
  <c r="B3954" i="4"/>
  <c r="B3528" i="4"/>
  <c r="B3514" i="4"/>
  <c r="B3417" i="4"/>
  <c r="B3471" i="4"/>
  <c r="B3477" i="4"/>
  <c r="B3425" i="4"/>
  <c r="B3523" i="4"/>
  <c r="B3530" i="4"/>
  <c r="B3737" i="4"/>
  <c r="B3738" i="4"/>
  <c r="B3439" i="4"/>
  <c r="B3496" i="4"/>
  <c r="B3742" i="4"/>
  <c r="B3442" i="4"/>
  <c r="B3443" i="4"/>
  <c r="B3497" i="4"/>
  <c r="B3382" i="4"/>
  <c r="B3444" i="4"/>
  <c r="B3744" i="4"/>
  <c r="B3748" i="4"/>
  <c r="B3753" i="4"/>
  <c r="B3436" i="4"/>
  <c r="B3369" i="4"/>
  <c r="B3437" i="4"/>
  <c r="B3493" i="4"/>
  <c r="B3485" i="4"/>
  <c r="B3486" i="4"/>
  <c r="B3759" i="4"/>
  <c r="B3447" i="4"/>
  <c r="B3388" i="4"/>
  <c r="B3374" i="4"/>
  <c r="B3241" i="4"/>
  <c r="B3657" i="4"/>
  <c r="B3660" i="4"/>
  <c r="B3662" i="4"/>
  <c r="B3663" i="4"/>
  <c r="B3664" i="4"/>
  <c r="B3341" i="4"/>
  <c r="B3380" i="4"/>
  <c r="B3561" i="4"/>
  <c r="B3694" i="4"/>
  <c r="B3697" i="4"/>
  <c r="B3652" i="4"/>
  <c r="B3564" i="4"/>
  <c r="B3565" i="4"/>
  <c r="B3654" i="4"/>
  <c r="B3699" i="4"/>
  <c r="B3567" i="4"/>
  <c r="B3568" i="4"/>
  <c r="B3701" i="4"/>
  <c r="B3717" i="4"/>
  <c r="B3569" i="4"/>
  <c r="B3606" i="4"/>
  <c r="B3609" i="4"/>
  <c r="B3703" i="4"/>
  <c r="B3661" i="4"/>
  <c r="B3610" i="4"/>
  <c r="B3611" i="4"/>
  <c r="B3704" i="4"/>
  <c r="B3612" i="4"/>
  <c r="B3705" i="4"/>
  <c r="B3720" i="4"/>
  <c r="B3723" i="4"/>
  <c r="B3581" i="4"/>
  <c r="B3580" i="4"/>
  <c r="B3671" i="4"/>
  <c r="B3673" i="4"/>
  <c r="B3709" i="4"/>
  <c r="B3310" i="4"/>
  <c r="B3674" i="4"/>
  <c r="B3630" i="4"/>
  <c r="B3675" i="4"/>
  <c r="B3874" i="4"/>
  <c r="B3286" i="4"/>
  <c r="B3882" i="4"/>
  <c r="B3288" i="4"/>
  <c r="B3292" i="4"/>
  <c r="B3296" i="4"/>
  <c r="B3289" i="4"/>
  <c r="B2912" i="4"/>
  <c r="B3084" i="4"/>
  <c r="B3129" i="4"/>
  <c r="B3143" i="4"/>
  <c r="B3152" i="4"/>
  <c r="B2032" i="4"/>
  <c r="B3409" i="4"/>
  <c r="B3505" i="4"/>
  <c r="B3506" i="4"/>
  <c r="B3507" i="4"/>
  <c r="B3508" i="4"/>
  <c r="B3509" i="4"/>
  <c r="B3338" i="4"/>
  <c r="B3339" i="4"/>
  <c r="B3457" i="4"/>
  <c r="B3340" i="4"/>
  <c r="B3462" i="4"/>
  <c r="B3415" i="4"/>
  <c r="B2726" i="4"/>
  <c r="B3465" i="4"/>
  <c r="B2099" i="4"/>
  <c r="B3343" i="4"/>
  <c r="B3470" i="4"/>
  <c r="B2656" i="4"/>
  <c r="B2657" i="4"/>
  <c r="B3349" i="4"/>
  <c r="B3422" i="4"/>
  <c r="B3785" i="4"/>
  <c r="B3852" i="4"/>
  <c r="B2105" i="4"/>
  <c r="B3520" i="4"/>
  <c r="B3939" i="4"/>
  <c r="B3350" i="4"/>
  <c r="B2658" i="4"/>
  <c r="B3940" i="4"/>
  <c r="B2974" i="4"/>
  <c r="B3521" i="4"/>
  <c r="B3947" i="4"/>
  <c r="B3423" i="4"/>
  <c r="B3351" i="4"/>
  <c r="B3424" i="4"/>
  <c r="B3478" i="4"/>
  <c r="B3357" i="4"/>
  <c r="B3430" i="4"/>
  <c r="B3359" i="4"/>
  <c r="B3431" i="4"/>
  <c r="B3432" i="4"/>
  <c r="B3483" i="4"/>
  <c r="B3484" i="4"/>
  <c r="B3529" i="4"/>
  <c r="B3361" i="4"/>
  <c r="B3362" i="4"/>
  <c r="B3487" i="4"/>
  <c r="B3488" i="4"/>
  <c r="B3433" i="4"/>
  <c r="B3531" i="4"/>
  <c r="B2129" i="4"/>
  <c r="B3364" i="4"/>
  <c r="B3490" i="4"/>
  <c r="B3491" i="4"/>
  <c r="B3434" i="4"/>
  <c r="B3532" i="4"/>
  <c r="B3533" i="4"/>
  <c r="B3366" i="4"/>
  <c r="B3435" i="4"/>
  <c r="B3373" i="4"/>
  <c r="B3745" i="4"/>
  <c r="B3746" i="4"/>
  <c r="B3384" i="4"/>
  <c r="B3385" i="4"/>
  <c r="B2466" i="4"/>
  <c r="B2327" i="4"/>
  <c r="B2697" i="4"/>
  <c r="B2328" i="4"/>
  <c r="B2469" i="4"/>
  <c r="B2769" i="4"/>
  <c r="B2770" i="4"/>
  <c r="B2400" i="4"/>
  <c r="B3386" i="4"/>
  <c r="B3756" i="4"/>
  <c r="B3446" i="4"/>
  <c r="B3544" i="4"/>
  <c r="B3757" i="4"/>
  <c r="B2080" i="4"/>
  <c r="B3835" i="4"/>
  <c r="B3893" i="4"/>
  <c r="B3968" i="4"/>
  <c r="B2245" i="4"/>
  <c r="B2337" i="4"/>
  <c r="B2402" i="4"/>
  <c r="B2479" i="4"/>
  <c r="B2705" i="4"/>
  <c r="B2784" i="4"/>
  <c r="B3758" i="4"/>
  <c r="B3106" i="4"/>
  <c r="B3051" i="4"/>
  <c r="B2872" i="4"/>
  <c r="B3792" i="4"/>
  <c r="B3166" i="4"/>
  <c r="B2870" i="4"/>
  <c r="B3050" i="4"/>
  <c r="B3052" i="4"/>
  <c r="B3107" i="4"/>
  <c r="B3545" i="4"/>
  <c r="B2296" i="4"/>
  <c r="B2731" i="4"/>
  <c r="B2434" i="4"/>
  <c r="B2365" i="4"/>
  <c r="B2301" i="4"/>
  <c r="B2302" i="4"/>
  <c r="B2361" i="4"/>
  <c r="B2433" i="4"/>
  <c r="B2662" i="4"/>
  <c r="B2665" i="4"/>
  <c r="B2199" i="4"/>
  <c r="B2202" i="4"/>
  <c r="B2303" i="4"/>
  <c r="B2369" i="4"/>
  <c r="B2371" i="4"/>
  <c r="B2836" i="4"/>
  <c r="B2837" i="4"/>
  <c r="B2826" i="4"/>
  <c r="B2996" i="4"/>
  <c r="B3087" i="4"/>
  <c r="B3150" i="4"/>
  <c r="B2674" i="4"/>
  <c r="B2675" i="4"/>
  <c r="B2376" i="4"/>
  <c r="B2377" i="4"/>
  <c r="B2750" i="4"/>
  <c r="B2310" i="4"/>
  <c r="B2378" i="4"/>
  <c r="B2751" i="4"/>
  <c r="B2311" i="4"/>
  <c r="B2379" i="4"/>
  <c r="B2443" i="4"/>
  <c r="B2214" i="4"/>
  <c r="B2677" i="4"/>
  <c r="B2312" i="4"/>
  <c r="B2679" i="4"/>
  <c r="B2217" i="4"/>
  <c r="B2444" i="4"/>
  <c r="B2315" i="4"/>
  <c r="B2316" i="4"/>
  <c r="B2382" i="4"/>
  <c r="B2681" i="4"/>
  <c r="B2753" i="4"/>
  <c r="B2383" i="4"/>
  <c r="B2682" i="4"/>
  <c r="B2222" i="4"/>
  <c r="B2446" i="4"/>
  <c r="B2755" i="4"/>
  <c r="B2854" i="4"/>
  <c r="B3098" i="4"/>
  <c r="B3040" i="4"/>
  <c r="B3159" i="4"/>
  <c r="B2857" i="4"/>
  <c r="B3099" i="4"/>
  <c r="B3100" i="4"/>
  <c r="B3161" i="4"/>
  <c r="B2859" i="4"/>
  <c r="B3030" i="4"/>
  <c r="B3037" i="4"/>
  <c r="B3209" i="4"/>
  <c r="B3210" i="4"/>
  <c r="B3211" i="4"/>
  <c r="B3212" i="4"/>
  <c r="B3213" i="4"/>
  <c r="B3214" i="4"/>
  <c r="B3215" i="4"/>
  <c r="B3217" i="4"/>
  <c r="B3219" i="4"/>
  <c r="B3221" i="4"/>
  <c r="B3223" i="4"/>
  <c r="B3224" i="4"/>
  <c r="B3225" i="4"/>
  <c r="B3227" i="4"/>
  <c r="B3233" i="4"/>
  <c r="B3235" i="4"/>
  <c r="B3236" i="4"/>
  <c r="B3238" i="4"/>
  <c r="B3239" i="4"/>
  <c r="B3240" i="4"/>
  <c r="B3243" i="4"/>
  <c r="B3244" i="4"/>
  <c r="B3245" i="4"/>
  <c r="B3246" i="4"/>
  <c r="B3247" i="4"/>
  <c r="B3249" i="4"/>
  <c r="B3253" i="4"/>
  <c r="B3254" i="4"/>
  <c r="B3861" i="4"/>
  <c r="B3950" i="4"/>
  <c r="B3951" i="4"/>
  <c r="B3255" i="4"/>
  <c r="B3256" i="4"/>
  <c r="B3262" i="4"/>
  <c r="B3264" i="4"/>
  <c r="B3267" i="4"/>
  <c r="B3268" i="4"/>
  <c r="B3269" i="4"/>
  <c r="B2046" i="4"/>
  <c r="B2049" i="4"/>
  <c r="B3276" i="4"/>
  <c r="B3814" i="4"/>
  <c r="B2225" i="4"/>
  <c r="B2453" i="4"/>
  <c r="B2226" i="4"/>
  <c r="B2387" i="4"/>
  <c r="B2388" i="4"/>
  <c r="B2686" i="4"/>
  <c r="B3698" i="4"/>
  <c r="B2320" i="4"/>
  <c r="B3653" i="4"/>
  <c r="B2389" i="4"/>
  <c r="B2687" i="4"/>
  <c r="B3880" i="4"/>
  <c r="B2231" i="4"/>
  <c r="B2462" i="4"/>
  <c r="B2689" i="4"/>
  <c r="B2232" i="4"/>
  <c r="B3821" i="4"/>
  <c r="B2393" i="4"/>
  <c r="B2233" i="4"/>
  <c r="B2691" i="4"/>
  <c r="B2463" i="4"/>
  <c r="B2464" i="4"/>
  <c r="B2692" i="4"/>
  <c r="B2764" i="4"/>
  <c r="B2324" i="4"/>
  <c r="B3826" i="4"/>
  <c r="B3827" i="4"/>
  <c r="B2007" i="4"/>
  <c r="B3828" i="4"/>
  <c r="B2332" i="4"/>
  <c r="B3300" i="4"/>
  <c r="B2243" i="4"/>
  <c r="B2401" i="4"/>
  <c r="B2702" i="4"/>
  <c r="B2777" i="4"/>
  <c r="B3575" i="4"/>
  <c r="B3619" i="4"/>
  <c r="B3304" i="4"/>
  <c r="B3305" i="4"/>
  <c r="B3669" i="4"/>
  <c r="B3620" i="4"/>
  <c r="B3670" i="4"/>
  <c r="B3623" i="4"/>
  <c r="B3724" i="4"/>
  <c r="B3577" i="4"/>
  <c r="B3708" i="4"/>
  <c r="B3307" i="4"/>
  <c r="B3625" i="4"/>
  <c r="B3579" i="4"/>
  <c r="B1889" i="4"/>
  <c r="B2483" i="4"/>
  <c r="B2249" i="4"/>
  <c r="B2338" i="4"/>
  <c r="B2482" i="4"/>
  <c r="B2707" i="4"/>
  <c r="B2785" i="4"/>
  <c r="B3898" i="4"/>
  <c r="B1890" i="4"/>
  <c r="B2086" i="4"/>
  <c r="B3899" i="4"/>
  <c r="B3973" i="4"/>
  <c r="B1891" i="4"/>
  <c r="B2180" i="4"/>
  <c r="B2340" i="4"/>
  <c r="B1892" i="4"/>
  <c r="B2087" i="4"/>
  <c r="B2404" i="4"/>
  <c r="B3900" i="4"/>
  <c r="B2405" i="4"/>
  <c r="B2833" i="4"/>
  <c r="B3024" i="4"/>
  <c r="B2840" i="4"/>
  <c r="B2841" i="4"/>
  <c r="B3032" i="4"/>
  <c r="B3094" i="4"/>
  <c r="B3156" i="4"/>
  <c r="B3033" i="4"/>
  <c r="B3035" i="4"/>
  <c r="B2849" i="4"/>
  <c r="B3095" i="4"/>
  <c r="B3157" i="4"/>
  <c r="B2852" i="4"/>
  <c r="B2865" i="4"/>
  <c r="B3864" i="4"/>
  <c r="B3866" i="4"/>
  <c r="B3867" i="4"/>
  <c r="B3811" i="4"/>
  <c r="B3871" i="4"/>
  <c r="B3956" i="4"/>
  <c r="B3957" i="4"/>
  <c r="B3820" i="4"/>
  <c r="B3961" i="4"/>
  <c r="B3884" i="4"/>
  <c r="B3962" i="4"/>
  <c r="B3870" i="4"/>
  <c r="B3883" i="4"/>
  <c r="B3885" i="4"/>
  <c r="B3959" i="4"/>
  <c r="B3818" i="4"/>
  <c r="B3829" i="4"/>
  <c r="B3935" i="4"/>
  <c r="B1949" i="4"/>
  <c r="B3358" i="4"/>
  <c r="B3360" i="4"/>
  <c r="B2398" i="4"/>
  <c r="B2902" i="4"/>
  <c r="B3122" i="4"/>
  <c r="B2903" i="4"/>
  <c r="B3123" i="4"/>
  <c r="B3077" i="4"/>
  <c r="B3124" i="4"/>
  <c r="B3078" i="4"/>
  <c r="B2905" i="4"/>
  <c r="B2906" i="4"/>
  <c r="B2907" i="4"/>
  <c r="B2805" i="4"/>
  <c r="B2807" i="4"/>
  <c r="B2913" i="4"/>
  <c r="B2914" i="4"/>
  <c r="B3130" i="4"/>
  <c r="B3131" i="4"/>
  <c r="B3132" i="4"/>
  <c r="B3133" i="4"/>
  <c r="B2809" i="4"/>
  <c r="B2810" i="4"/>
  <c r="B3134" i="4"/>
  <c r="B2811" i="4"/>
  <c r="B2915" i="4"/>
  <c r="B3135" i="4"/>
  <c r="B3136" i="4"/>
  <c r="B2917" i="4"/>
  <c r="B3137" i="4"/>
  <c r="B2817" i="4"/>
  <c r="B3144" i="4"/>
  <c r="B2959" i="4"/>
  <c r="B3857" i="4"/>
  <c r="B2818" i="4"/>
  <c r="B2961" i="4"/>
  <c r="B3790" i="4"/>
  <c r="B3858" i="4"/>
  <c r="B3791" i="4"/>
  <c r="B3797" i="4"/>
  <c r="B3798" i="4"/>
  <c r="B3946" i="4"/>
  <c r="B2820" i="4"/>
  <c r="B2990" i="4"/>
  <c r="B2821" i="4"/>
  <c r="B3799" i="4"/>
  <c r="B2823" i="4"/>
  <c r="B3800" i="4"/>
  <c r="B2992" i="4"/>
  <c r="B3149" i="4"/>
  <c r="B2824" i="4"/>
  <c r="B2993" i="4"/>
  <c r="B3806" i="4"/>
  <c r="B2825" i="4"/>
  <c r="B3086" i="4"/>
  <c r="B3807" i="4"/>
  <c r="B3092" i="4"/>
  <c r="B3808" i="4"/>
  <c r="B3863" i="4"/>
  <c r="B3154" i="4"/>
  <c r="B3175" i="4"/>
  <c r="B2838" i="4"/>
  <c r="B3029" i="4"/>
  <c r="B3177" i="4"/>
  <c r="B2844" i="4"/>
  <c r="B2847" i="4"/>
  <c r="B3178" i="4"/>
  <c r="B3179" i="4"/>
  <c r="B2860" i="4"/>
  <c r="B3102" i="4"/>
  <c r="B3162" i="4"/>
  <c r="B2862" i="4"/>
  <c r="B3042" i="4"/>
  <c r="B3043" i="4"/>
  <c r="B3163" i="4"/>
  <c r="B3103" i="4"/>
  <c r="B3182" i="4"/>
  <c r="B3183" i="4"/>
  <c r="B3184" i="4"/>
  <c r="B3045" i="4"/>
  <c r="B3185" i="4"/>
  <c r="B3104" i="4"/>
  <c r="B2867" i="4"/>
  <c r="B3047" i="4"/>
  <c r="B3188" i="4"/>
  <c r="B3982" i="4"/>
  <c r="B3983" i="4"/>
  <c r="B3984" i="4"/>
  <c r="B3985" i="4"/>
  <c r="B2364" i="4"/>
  <c r="B2754" i="4"/>
  <c r="B3039" i="4"/>
  <c r="B3158" i="4"/>
  <c r="B3017" i="4"/>
  <c r="B2778" i="4"/>
  <c r="B2782" i="4"/>
  <c r="B2783" i="4"/>
  <c r="B3218" i="4"/>
  <c r="B3222" i="4"/>
  <c r="B3242" i="4"/>
  <c r="B2720" i="4"/>
  <c r="B3926" i="4"/>
  <c r="B2509" i="4"/>
  <c r="B2721" i="4"/>
  <c r="B2538" i="4"/>
  <c r="B2722" i="4"/>
  <c r="B2723" i="4"/>
  <c r="B3774" i="4"/>
  <c r="B3775" i="4"/>
  <c r="B3927" i="4"/>
  <c r="B3780" i="4"/>
  <c r="B3932" i="4"/>
  <c r="B3782" i="4"/>
  <c r="B2548" i="4"/>
  <c r="B2014" i="4"/>
  <c r="B3783" i="4"/>
  <c r="B3933" i="4"/>
  <c r="B1936" i="4"/>
  <c r="B2019" i="4"/>
  <c r="B2103" i="4"/>
  <c r="B2428" i="4"/>
  <c r="B2569" i="4"/>
  <c r="B2727" i="4"/>
  <c r="B3784" i="4"/>
  <c r="B1938" i="4"/>
  <c r="B3934" i="4"/>
  <c r="B2104" i="4"/>
  <c r="B2025" i="4"/>
  <c r="B1951" i="4"/>
  <c r="B2360" i="4"/>
  <c r="B2431" i="4"/>
  <c r="B1952" i="4"/>
  <c r="B2659" i="4"/>
  <c r="B1961" i="4"/>
  <c r="B2034" i="4"/>
  <c r="B2201" i="4"/>
  <c r="B2368" i="4"/>
  <c r="B2035" i="4"/>
  <c r="B2119" i="4"/>
  <c r="B1962" i="4"/>
  <c r="B2668" i="4"/>
  <c r="B1964" i="4"/>
  <c r="B2122" i="4"/>
  <c r="B1965" i="4"/>
  <c r="B2123" i="4"/>
  <c r="B2308" i="4"/>
  <c r="B2124" i="4"/>
  <c r="B2125" i="4"/>
  <c r="B2126" i="4"/>
  <c r="B2673" i="4"/>
  <c r="B2743" i="4"/>
  <c r="B2441" i="4"/>
  <c r="B2127" i="4"/>
  <c r="B2744" i="4"/>
  <c r="B1966" i="4"/>
  <c r="B2745" i="4"/>
  <c r="B2130" i="4"/>
  <c r="B2037" i="4"/>
  <c r="B2746" i="4"/>
  <c r="B2374" i="4"/>
  <c r="B2747" i="4"/>
  <c r="B2375" i="4"/>
  <c r="B3955" i="4"/>
  <c r="B1973" i="4"/>
  <c r="B2748" i="4"/>
  <c r="B2139" i="4"/>
  <c r="B2685" i="4"/>
  <c r="B3817" i="4"/>
  <c r="B2760" i="4"/>
  <c r="B2761" i="4"/>
  <c r="B2391" i="4"/>
  <c r="B2763" i="4"/>
  <c r="B2069" i="4"/>
  <c r="B2694" i="4"/>
  <c r="B2475" i="4"/>
  <c r="B2334" i="4"/>
  <c r="B3891" i="4"/>
  <c r="B3834" i="4"/>
  <c r="B2336" i="4"/>
  <c r="B2078" i="4"/>
  <c r="B3892" i="4"/>
  <c r="B2079" i="4"/>
  <c r="B2173" i="4"/>
  <c r="B2703" i="4"/>
  <c r="B2244" i="4"/>
  <c r="B2704" i="4"/>
  <c r="B2476" i="4"/>
  <c r="B2084" i="4"/>
  <c r="B1887" i="4"/>
  <c r="B2085" i="4"/>
  <c r="B2178" i="4"/>
  <c r="B2403" i="4"/>
  <c r="B2246" i="4"/>
  <c r="B2480" i="4"/>
  <c r="B2706" i="4"/>
  <c r="B1888" i="4"/>
  <c r="B2247" i="4"/>
  <c r="B2481" i="4"/>
  <c r="B2248" i="4"/>
  <c r="B2251" i="4"/>
  <c r="B3979" i="4"/>
  <c r="B3079" i="4"/>
  <c r="B3145" i="4"/>
  <c r="B3945" i="4"/>
  <c r="B2835" i="4"/>
  <c r="B2863" i="4"/>
  <c r="B3980" i="4"/>
  <c r="B3148" i="4"/>
  <c r="B3044" i="4"/>
  <c r="B3781" i="4"/>
  <c r="B2512" i="4"/>
  <c r="B2925" i="4"/>
  <c r="B2521" i="4"/>
  <c r="B2819" i="4"/>
  <c r="B2563" i="4"/>
  <c r="B2553" i="4"/>
  <c r="B2110" i="4"/>
  <c r="B2510" i="4"/>
  <c r="B2947" i="4"/>
  <c r="B2943" i="4"/>
  <c r="B2568" i="4"/>
  <c r="B3046" i="4"/>
  <c r="B3164" i="4"/>
  <c r="B2534" i="4"/>
  <c r="B2515" i="4"/>
  <c r="B2504" i="4"/>
  <c r="B2513" i="4"/>
  <c r="B2508" i="4"/>
  <c r="B2561" i="4"/>
  <c r="B4129" i="4"/>
  <c r="B4009" i="4"/>
  <c r="B4142" i="4"/>
  <c r="B4149" i="4"/>
  <c r="B4152" i="4"/>
  <c r="B4071" i="4"/>
  <c r="B4233" i="4"/>
  <c r="B4236" i="4"/>
  <c r="B4237" i="4"/>
  <c r="B4241" i="4"/>
  <c r="B4250" i="4"/>
  <c r="B4257" i="4"/>
  <c r="B4146" i="4"/>
  <c r="B4158" i="4"/>
  <c r="B4017" i="4"/>
  <c r="B4018" i="4"/>
  <c r="B4066" i="4"/>
  <c r="B4155" i="4"/>
  <c r="B4252" i="4"/>
  <c r="B4243" i="4"/>
  <c r="B4081" i="4"/>
  <c r="B4086" i="4"/>
  <c r="B4114" i="4"/>
  <c r="B4125" i="4"/>
  <c r="B4255" i="4"/>
  <c r="B4016" i="4"/>
  <c r="B4050" i="4"/>
  <c r="B4332" i="4"/>
  <c r="B4321" i="4"/>
  <c r="B4336" i="4"/>
  <c r="B4063" i="4"/>
  <c r="B2519" i="4"/>
  <c r="B2540" i="4"/>
  <c r="B2928" i="4"/>
  <c r="B2944" i="4"/>
  <c r="B2522" i="4"/>
  <c r="B2927" i="4"/>
  <c r="B2940" i="4"/>
  <c r="B2929" i="4"/>
  <c r="B2950" i="4"/>
  <c r="B2543" i="4"/>
  <c r="B2554" i="4"/>
  <c r="B4008" i="4"/>
  <c r="B2924" i="4"/>
  <c r="B2922" i="4"/>
  <c r="B2937" i="4"/>
  <c r="B2930" i="4"/>
  <c r="B2536" i="4"/>
  <c r="B2511" i="4"/>
  <c r="B2523" i="4"/>
  <c r="B4143" i="4"/>
  <c r="B4069" i="4"/>
  <c r="B4232" i="4"/>
  <c r="B4258" i="4"/>
  <c r="B4160" i="4"/>
  <c r="B4247" i="4"/>
  <c r="B4039" i="4"/>
  <c r="B4338" i="4"/>
  <c r="B4326" i="4"/>
  <c r="B4323" i="4"/>
  <c r="B1943" i="4"/>
  <c r="B3510" i="4"/>
  <c r="B1975" i="4"/>
  <c r="B2045" i="4"/>
  <c r="B2141" i="4"/>
  <c r="B2051" i="4"/>
  <c r="B2160" i="4"/>
  <c r="B2165" i="4"/>
  <c r="B2005" i="4"/>
  <c r="B2166" i="4"/>
  <c r="B2013" i="4"/>
  <c r="B2077" i="4"/>
  <c r="B3464" i="4"/>
  <c r="B3469" i="4"/>
  <c r="B3515" i="4"/>
  <c r="B3495" i="4"/>
  <c r="B3441" i="4"/>
  <c r="B3617" i="4"/>
  <c r="B3672" i="4"/>
  <c r="B3628" i="4"/>
  <c r="B3710" i="4"/>
  <c r="B3368" i="4"/>
  <c r="B3536" i="4"/>
  <c r="B3438" i="4"/>
  <c r="B3541" i="4"/>
  <c r="B3389" i="4"/>
  <c r="B3522" i="4"/>
  <c r="B3695" i="4"/>
  <c r="B3563" i="4"/>
  <c r="B3603" i="4"/>
  <c r="B3605" i="4"/>
  <c r="B3608" i="4"/>
  <c r="B3719" i="4"/>
  <c r="B3752" i="4"/>
  <c r="B3755" i="4"/>
  <c r="B3582" i="4"/>
  <c r="B3621" i="4"/>
  <c r="B3578" i="4"/>
  <c r="B3629" i="4"/>
  <c r="B3311" i="4"/>
  <c r="B3273" i="4"/>
  <c r="B3489" i="4"/>
  <c r="B3537" i="4"/>
  <c r="B3284" i="4"/>
  <c r="B3275" i="4"/>
  <c r="B3278" i="4"/>
  <c r="B3294" i="4"/>
  <c r="B3302" i="4"/>
  <c r="B3290" i="4"/>
  <c r="B2911" i="4"/>
  <c r="B3138" i="4"/>
  <c r="B2952" i="4"/>
  <c r="B2030" i="4"/>
  <c r="B2117" i="4"/>
  <c r="B3220" i="4"/>
  <c r="B3237" i="4"/>
  <c r="B3410" i="4"/>
  <c r="B2725" i="4"/>
  <c r="B3416" i="4"/>
  <c r="B1932" i="4"/>
  <c r="B2108" i="4"/>
  <c r="B3476" i="4"/>
  <c r="B3365" i="4"/>
  <c r="B3492" i="4"/>
  <c r="B2465" i="4"/>
  <c r="B2767" i="4"/>
  <c r="B2768" i="4"/>
  <c r="B2239" i="4"/>
  <c r="B2399" i="4"/>
  <c r="B3613" i="4"/>
  <c r="B2771" i="4"/>
  <c r="B3754" i="4"/>
  <c r="B2083" i="4"/>
  <c r="B3181" i="4"/>
  <c r="B3308" i="4"/>
  <c r="B3186" i="4"/>
  <c r="B3049" i="4"/>
  <c r="B2195" i="4"/>
  <c r="B3295" i="4"/>
  <c r="B3301" i="4"/>
  <c r="B3272" i="4"/>
  <c r="B3279" i="4"/>
  <c r="B2362" i="4"/>
  <c r="B2733" i="4"/>
  <c r="B2299" i="4"/>
  <c r="B2366" i="4"/>
  <c r="B2436" i="4"/>
  <c r="B2367" i="4"/>
  <c r="B2193" i="4"/>
  <c r="B2435" i="4"/>
  <c r="B2370" i="4"/>
  <c r="B2437" i="4"/>
  <c r="B2438" i="4"/>
  <c r="B1972" i="4"/>
  <c r="B2042" i="4"/>
  <c r="B3283" i="4"/>
  <c r="B3089" i="4"/>
  <c r="B2209" i="4"/>
  <c r="B2309" i="4"/>
  <c r="B2442" i="4"/>
  <c r="B2749" i="4"/>
  <c r="B2212" i="4"/>
  <c r="B2380" i="4"/>
  <c r="B2313" i="4"/>
  <c r="B2381" i="4"/>
  <c r="B2680" i="4"/>
  <c r="B2317" i="4"/>
  <c r="B2445" i="4"/>
  <c r="B2756" i="4"/>
  <c r="B3038" i="4"/>
  <c r="B3096" i="4"/>
  <c r="B2856" i="4"/>
  <c r="B3041" i="4"/>
  <c r="B3160" i="4"/>
  <c r="B2858" i="4"/>
  <c r="B3101" i="4"/>
  <c r="B2213" i="4"/>
  <c r="B3036" i="4"/>
  <c r="B3216" i="4"/>
  <c r="B2806" i="4"/>
  <c r="B3226" i="4"/>
  <c r="B3248" i="4"/>
  <c r="B3251" i="4"/>
  <c r="B3804" i="4"/>
  <c r="B2831" i="4"/>
  <c r="B3266" i="4"/>
  <c r="B3873" i="4"/>
  <c r="B2386" i="4"/>
  <c r="B2758" i="4"/>
  <c r="B2454" i="4"/>
  <c r="B2759" i="4"/>
  <c r="B3879" i="4"/>
  <c r="B2229" i="4"/>
  <c r="B2390" i="4"/>
  <c r="B2459" i="4"/>
  <c r="B2322" i="4"/>
  <c r="B2394" i="4"/>
  <c r="B3303" i="4"/>
  <c r="B3840" i="4"/>
  <c r="B2786" i="4"/>
  <c r="B2140" i="4"/>
  <c r="B2146" i="4"/>
  <c r="B2072" i="4"/>
  <c r="B2012" i="4"/>
  <c r="B3868" i="4"/>
  <c r="B3812" i="4"/>
  <c r="B3813" i="4"/>
  <c r="B3872" i="4"/>
  <c r="B3878" i="4"/>
  <c r="B3824" i="4"/>
  <c r="B3875" i="4"/>
  <c r="B1958" i="4"/>
  <c r="B2766" i="4"/>
  <c r="B2238" i="4"/>
  <c r="B3796" i="4"/>
  <c r="B3165" i="4"/>
  <c r="B3105" i="4"/>
  <c r="B3015" i="4"/>
  <c r="B2834" i="4"/>
  <c r="B2845" i="4"/>
  <c r="B2848" i="4"/>
  <c r="B3297" i="4"/>
  <c r="B3091" i="4"/>
  <c r="B3176" i="4"/>
  <c r="B3257" i="4"/>
  <c r="B2472" i="4"/>
  <c r="B3949" i="4"/>
  <c r="B3862" i="4"/>
  <c r="B2808" i="4"/>
  <c r="B3805" i="4"/>
  <c r="B3952" i="4"/>
  <c r="B3953" i="4"/>
  <c r="B2392" i="4"/>
  <c r="B2690" i="4"/>
  <c r="B2861" i="4"/>
  <c r="B2776" i="4"/>
  <c r="B3986" i="4"/>
  <c r="B3877" i="4"/>
  <c r="B3869" i="4"/>
  <c r="B2699" i="4"/>
  <c r="B2539" i="4"/>
  <c r="B1963" i="4"/>
  <c r="B2036" i="4"/>
  <c r="B2128" i="4"/>
  <c r="B1967" i="4"/>
  <c r="B2207" i="4"/>
  <c r="B2242" i="4"/>
  <c r="B3823" i="4"/>
  <c r="B2851" i="4"/>
  <c r="B3942" i="4"/>
  <c r="B1937" i="4"/>
  <c r="B3978" i="4"/>
  <c r="B2964" i="4"/>
  <c r="B2121" i="4"/>
  <c r="B1950" i="4"/>
  <c r="B2544" i="4"/>
  <c r="B2941" i="4"/>
  <c r="B2926" i="4"/>
  <c r="B2541" i="4"/>
  <c r="B3995" i="4"/>
  <c r="B4147" i="4"/>
  <c r="B4057" i="4"/>
  <c r="B4234" i="4"/>
  <c r="B4254" i="4"/>
  <c r="B4054" i="4"/>
  <c r="B2505" i="4"/>
  <c r="B2537" i="4"/>
  <c r="B2525" i="4"/>
  <c r="B2923" i="4"/>
  <c r="B2935" i="4"/>
  <c r="B4087" i="4"/>
  <c r="B4144" i="4"/>
  <c r="B4150" i="4"/>
  <c r="B4148" i="4"/>
  <c r="B4141" i="4"/>
  <c r="B4151" i="4"/>
  <c r="B4132" i="4"/>
  <c r="B4161" i="4"/>
  <c r="B4238" i="4"/>
  <c r="B4245" i="4"/>
  <c r="B4248" i="4"/>
  <c r="B4047" i="4"/>
  <c r="B4001" i="4"/>
  <c r="B4014" i="4"/>
  <c r="B4111" i="4"/>
  <c r="B4108" i="4"/>
  <c r="B4118" i="4"/>
  <c r="B1941" i="4"/>
  <c r="B2333" i="4"/>
  <c r="B1974" i="4"/>
  <c r="B2137" i="4"/>
  <c r="B1979" i="4"/>
  <c r="B2142" i="4"/>
  <c r="B1984" i="4"/>
  <c r="B2147" i="4"/>
  <c r="B2059" i="4"/>
  <c r="B2164" i="4"/>
  <c r="B1882" i="4"/>
  <c r="B3463" i="4"/>
  <c r="B3467" i="4"/>
  <c r="B2987" i="4"/>
  <c r="B3085" i="4"/>
  <c r="B3458" i="4"/>
  <c r="B3741" i="4"/>
  <c r="B3750" i="4"/>
  <c r="B3411" i="4"/>
  <c r="B3540" i="4"/>
  <c r="B3542" i="4"/>
  <c r="B3622" i="4"/>
  <c r="B3534" i="4"/>
  <c r="B3535" i="4"/>
  <c r="B2044" i="4"/>
  <c r="B2050" i="4"/>
  <c r="B2003" i="4"/>
  <c r="B2004" i="4"/>
  <c r="B3420" i="4"/>
  <c r="B3428" i="4"/>
  <c r="B3658" i="4"/>
  <c r="B3696" i="4"/>
  <c r="B3598" i="4"/>
  <c r="B3715" i="4"/>
  <c r="B3656" i="4"/>
  <c r="B3309" i="4"/>
  <c r="B3751" i="4"/>
  <c r="B2216" i="4"/>
  <c r="B3128" i="4"/>
  <c r="B2918" i="4"/>
  <c r="B3141" i="4"/>
  <c r="B3142" i="4"/>
  <c r="B3008" i="4"/>
  <c r="B3651" i="4"/>
  <c r="B3604" i="4"/>
  <c r="B2171" i="4"/>
  <c r="B2031" i="4"/>
  <c r="B2026" i="4"/>
  <c r="B2115" i="4"/>
  <c r="B2116" i="4"/>
  <c r="B2542" i="4"/>
  <c r="B2020" i="4"/>
  <c r="B3147" i="4"/>
  <c r="B2326" i="4"/>
  <c r="B2397" i="4"/>
  <c r="B2698" i="4"/>
  <c r="B2330" i="4"/>
  <c r="B2331" i="4"/>
  <c r="B2474" i="4"/>
  <c r="B2174" i="4"/>
  <c r="B3970" i="4"/>
  <c r="B2869" i="4"/>
  <c r="B2871" i="4"/>
  <c r="B3944" i="4"/>
  <c r="B2730" i="4"/>
  <c r="B3090" i="4"/>
  <c r="B2432" i="4"/>
  <c r="B2732" i="4"/>
  <c r="B2734" i="4"/>
  <c r="B2198" i="4"/>
  <c r="B2298" i="4"/>
  <c r="B2666" i="4"/>
  <c r="B2305" i="4"/>
  <c r="B2372" i="4"/>
  <c r="B2439" i="4"/>
  <c r="B2373" i="4"/>
  <c r="B2440" i="4"/>
  <c r="B2131" i="4"/>
  <c r="B2040" i="4"/>
  <c r="B2134" i="4"/>
  <c r="B2211" i="4"/>
  <c r="B2678" i="4"/>
  <c r="B2219" i="4"/>
  <c r="B2220" i="4"/>
  <c r="B2113" i="4"/>
  <c r="B1960" i="4"/>
  <c r="B1944" i="4"/>
  <c r="B2237" i="4"/>
  <c r="B2396" i="4"/>
  <c r="B2329" i="4"/>
  <c r="B2473" i="4"/>
  <c r="B3234" i="4"/>
  <c r="B3803" i="4"/>
  <c r="B3265" i="4"/>
  <c r="B2227" i="4"/>
  <c r="B2323" i="4"/>
  <c r="B2335" i="4"/>
  <c r="B2179" i="4"/>
  <c r="B2339" i="4"/>
  <c r="B2197" i="4"/>
  <c r="B3809" i="4"/>
  <c r="B2752" i="4"/>
  <c r="B2314" i="4"/>
  <c r="B3291" i="4"/>
  <c r="B3299" i="4"/>
  <c r="B2850" i="4"/>
  <c r="B3252" i="4"/>
  <c r="B3860" i="4"/>
  <c r="B2250" i="4"/>
  <c r="B2200" i="4"/>
  <c r="B2667" i="4"/>
  <c r="B3034" i="4"/>
  <c r="B2118" i="4"/>
  <c r="B3810" i="4"/>
  <c r="B2780" i="4"/>
  <c r="B1883" i="4"/>
  <c r="B2208" i="4"/>
  <c r="B2120" i="4"/>
  <c r="B2936" i="4"/>
  <c r="B2535" i="4"/>
  <c r="B2550" i="4"/>
  <c r="B2457" i="4"/>
  <c r="B2532" i="4"/>
  <c r="B4058" i="4"/>
  <c r="B4059" i="4"/>
  <c r="B4062" i="4"/>
  <c r="B4002" i="4"/>
  <c r="B4061" i="4"/>
  <c r="B4110" i="4"/>
  <c r="B4224" i="4"/>
  <c r="B4095" i="4"/>
  <c r="B4316" i="4"/>
  <c r="B4379" i="4"/>
  <c r="B2920" i="4"/>
  <c r="B2533" i="4"/>
  <c r="B4029" i="4"/>
  <c r="B4000" i="4"/>
  <c r="B4003" i="4"/>
  <c r="B4005" i="4"/>
  <c r="B4226" i="4"/>
  <c r="B3270" i="4"/>
  <c r="B1981" i="4"/>
  <c r="B2144" i="4"/>
  <c r="B1985" i="4"/>
  <c r="B2152" i="4"/>
  <c r="B2070" i="4"/>
  <c r="B3466" i="4"/>
  <c r="B3375" i="4"/>
  <c r="B3740" i="4"/>
  <c r="B3379" i="4"/>
  <c r="B3498" i="4"/>
  <c r="B3576" i="4"/>
  <c r="B3274" i="4"/>
  <c r="B3481" i="4"/>
  <c r="B3367" i="4"/>
  <c r="B3344" i="4"/>
  <c r="B3429" i="4"/>
  <c r="B3747" i="4"/>
  <c r="B3965" i="4"/>
  <c r="B2989" i="4"/>
  <c r="B3205" i="4"/>
  <c r="B2063" i="4"/>
  <c r="B3600" i="4"/>
  <c r="B3596" i="4"/>
  <c r="B3602" i="4"/>
  <c r="B2048" i="4"/>
  <c r="B3963" i="4"/>
  <c r="B3819" i="4"/>
  <c r="B1955" i="4"/>
  <c r="B1959" i="4"/>
  <c r="B2029" i="4"/>
  <c r="B2022" i="4"/>
  <c r="B2109" i="4"/>
  <c r="B2986" i="4"/>
  <c r="B2696" i="4"/>
  <c r="B2701" i="4"/>
  <c r="B3838" i="4"/>
  <c r="B3972" i="4"/>
  <c r="B3618" i="4"/>
  <c r="B3941" i="4"/>
  <c r="B3960" i="4"/>
  <c r="B2660" i="4"/>
  <c r="B2196" i="4"/>
  <c r="B2664" i="4"/>
  <c r="B2663" i="4"/>
  <c r="B2300" i="4"/>
  <c r="B3153" i="4"/>
  <c r="B2735" i="4"/>
  <c r="B2738" i="4"/>
  <c r="B2304" i="4"/>
  <c r="B2204" i="4"/>
  <c r="B2670" i="4"/>
  <c r="B2306" i="4"/>
  <c r="B2133" i="4"/>
  <c r="B2676" i="4"/>
  <c r="B2218" i="4"/>
  <c r="B2384" i="4"/>
  <c r="B2112" i="4"/>
  <c r="B2695" i="4"/>
  <c r="B3187" i="4"/>
  <c r="B3859" i="4"/>
  <c r="B2234" i="4"/>
  <c r="B2693" i="4"/>
  <c r="B3298" i="4"/>
  <c r="B2737" i="4"/>
  <c r="B3125" i="4"/>
  <c r="B2363" i="4"/>
  <c r="B2111" i="4"/>
  <c r="B2864" i="4"/>
  <c r="B2672" i="4"/>
  <c r="B2135" i="4"/>
  <c r="B3865" i="4"/>
  <c r="B2027" i="4"/>
  <c r="B3151" i="4"/>
  <c r="B2447" i="4"/>
  <c r="B2683" i="4"/>
  <c r="B3155" i="4"/>
  <c r="B2429" i="4"/>
  <c r="B3097" i="4"/>
  <c r="B2855" i="4"/>
  <c r="B4060" i="4"/>
  <c r="B4044" i="4"/>
  <c r="B4048" i="4"/>
  <c r="B4031" i="4"/>
  <c r="B4028" i="4"/>
  <c r="B4056" i="4"/>
  <c r="B4112" i="4"/>
  <c r="B4089" i="4"/>
  <c r="B4318" i="4"/>
  <c r="B2934" i="4"/>
  <c r="B1939" i="4"/>
  <c r="B1940" i="4"/>
  <c r="B1982" i="4"/>
  <c r="B1983" i="4"/>
  <c r="B2145" i="4"/>
  <c r="B2056" i="4"/>
  <c r="B2153" i="4"/>
  <c r="B2065" i="4"/>
  <c r="B3511" i="4"/>
  <c r="B3421" i="4"/>
  <c r="B3494" i="4"/>
  <c r="B3474" i="4"/>
  <c r="B3513" i="4"/>
  <c r="B3352" i="4"/>
  <c r="B2321" i="4"/>
  <c r="B3626" i="4"/>
  <c r="B3282" i="4"/>
  <c r="B3285" i="4"/>
  <c r="B3597" i="4"/>
  <c r="B3140" i="4"/>
  <c r="B2114" i="4"/>
  <c r="B2015" i="4"/>
  <c r="B3895" i="4"/>
  <c r="B3971" i="4"/>
  <c r="B3839" i="4"/>
  <c r="B3048" i="4"/>
  <c r="B2804" i="4"/>
  <c r="B2908" i="4"/>
  <c r="B2736" i="4"/>
  <c r="B2661" i="4"/>
  <c r="B3293" i="4"/>
  <c r="B2671" i="4"/>
  <c r="B2741" i="4"/>
  <c r="B2307" i="4"/>
  <c r="B2829" i="4"/>
  <c r="B2136" i="4"/>
  <c r="B3938" i="4"/>
  <c r="B3011" i="4"/>
  <c r="B2215" i="4"/>
  <c r="B3562" i="4"/>
  <c r="B3250" i="4"/>
  <c r="B2688" i="4"/>
  <c r="B2740" i="4"/>
  <c r="B2742" i="4"/>
  <c r="B2812" i="4"/>
  <c r="B2176" i="4"/>
  <c r="B2318" i="4"/>
  <c r="B3822" i="4"/>
  <c r="B3815" i="4"/>
  <c r="B2221" i="4"/>
  <c r="B1953" i="4"/>
  <c r="B1886" i="4"/>
  <c r="B3801" i="4"/>
  <c r="B2228" i="4"/>
  <c r="B2762" i="4"/>
  <c r="B2223" i="4"/>
  <c r="B3093" i="4"/>
  <c r="B3127" i="4"/>
  <c r="B3948" i="4"/>
  <c r="B2781" i="4"/>
  <c r="B4046" i="4"/>
  <c r="B4030" i="4"/>
  <c r="B4093" i="4"/>
  <c r="B4096" i="4"/>
  <c r="B2842" i="4"/>
  <c r="B4025" i="4"/>
  <c r="B4032" i="4"/>
  <c r="B4043" i="4"/>
  <c r="B4249" i="4"/>
  <c r="B3999" i="4"/>
  <c r="B4377" i="4"/>
  <c r="B2528" i="4"/>
  <c r="B3371" i="4"/>
  <c r="B3702" i="4"/>
  <c r="B2052" i="4"/>
  <c r="B3459" i="4"/>
  <c r="B3418" i="4"/>
  <c r="B3472" i="4"/>
  <c r="B3479" i="4"/>
  <c r="B3440" i="4"/>
  <c r="B3445" i="4"/>
  <c r="B3460" i="4"/>
  <c r="B3473" i="4"/>
  <c r="B3480" i="4"/>
  <c r="B3482" i="4"/>
  <c r="B2148" i="4"/>
  <c r="B3627" i="4"/>
  <c r="B3287" i="4"/>
  <c r="B2064" i="4"/>
  <c r="B3886" i="4"/>
  <c r="B2358" i="4"/>
  <c r="B3788" i="4"/>
  <c r="B3855" i="4"/>
  <c r="B3793" i="4"/>
  <c r="B2828" i="4"/>
  <c r="B3126" i="4"/>
  <c r="B2210" i="4"/>
  <c r="B3080" i="4"/>
  <c r="B3928" i="4"/>
  <c r="B3776" i="4"/>
  <c r="B3146" i="4"/>
  <c r="B1971" i="4"/>
  <c r="B1957" i="4"/>
  <c r="B2038" i="4"/>
  <c r="B2609" i="4"/>
  <c r="B2041" i="4"/>
  <c r="B3825" i="4"/>
  <c r="B2868" i="4"/>
  <c r="B2530" i="4"/>
  <c r="B2531" i="4"/>
  <c r="B4242" i="4"/>
  <c r="B3998" i="4"/>
  <c r="B4380" i="4"/>
  <c r="B4134" i="4"/>
  <c r="B4136" i="4"/>
  <c r="B4004" i="4"/>
  <c r="B4107" i="4"/>
  <c r="B4094" i="4"/>
  <c r="B2155" i="4"/>
  <c r="B2066" i="4"/>
  <c r="B3718" i="4"/>
  <c r="B3370" i="4"/>
  <c r="B3426" i="4"/>
  <c r="B3342" i="4"/>
  <c r="B3427" i="4"/>
  <c r="B3381" i="4"/>
  <c r="B1976" i="4"/>
  <c r="B2002" i="4"/>
  <c r="B3538" i="4"/>
  <c r="B3749" i="4"/>
  <c r="B3599" i="4"/>
  <c r="B3228" i="4"/>
  <c r="B1884" i="4"/>
  <c r="B3277" i="4"/>
  <c r="B2039" i="4"/>
  <c r="B2107" i="4"/>
  <c r="B2395" i="4"/>
  <c r="B2240" i="4"/>
  <c r="B3259" i="4"/>
  <c r="B3009" i="4"/>
  <c r="B2028" i="4"/>
  <c r="B1956" i="4"/>
  <c r="B2739" i="4"/>
  <c r="B3779" i="4"/>
  <c r="B2081" i="4"/>
  <c r="B3789" i="4"/>
  <c r="B3795" i="4"/>
  <c r="B3261" i="4"/>
  <c r="B2177" i="4"/>
  <c r="B3896" i="4"/>
  <c r="B2082" i="4"/>
  <c r="B2203" i="4"/>
  <c r="B2205" i="4"/>
  <c r="B1885" i="4"/>
  <c r="B2033" i="4"/>
  <c r="B2206" i="4"/>
  <c r="B2779" i="4"/>
  <c r="B2933" i="4"/>
  <c r="B2458" i="4"/>
  <c r="B4027" i="4"/>
  <c r="B4109" i="4"/>
  <c r="B4319" i="4"/>
  <c r="B4315" i="4"/>
  <c r="B2529" i="4"/>
  <c r="B4138" i="4"/>
  <c r="B4041" i="4"/>
  <c r="B1942" i="4"/>
  <c r="B1980" i="4"/>
  <c r="B1989" i="4"/>
  <c r="B1990" i="4"/>
  <c r="B2057" i="4"/>
  <c r="B1991" i="4"/>
  <c r="B2053" i="4"/>
  <c r="B3180" i="4"/>
  <c r="B3519" i="4"/>
  <c r="B3378" i="4"/>
  <c r="B3518" i="4"/>
  <c r="B3595" i="4"/>
  <c r="B3931" i="4"/>
  <c r="B2023" i="4"/>
  <c r="B2325" i="4"/>
  <c r="B2765" i="4"/>
  <c r="B2700" i="4"/>
  <c r="B2102" i="4"/>
  <c r="B1934" i="4"/>
  <c r="B2101" i="4"/>
  <c r="B3854" i="4"/>
  <c r="B1970" i="4"/>
  <c r="B2016" i="4"/>
  <c r="B1969" i="4"/>
  <c r="B1968" i="4"/>
  <c r="B2932" i="4"/>
  <c r="B4049" i="4"/>
  <c r="B4092" i="4"/>
  <c r="B4097" i="4"/>
  <c r="B4045" i="4"/>
  <c r="B2058" i="4"/>
  <c r="B2157" i="4"/>
  <c r="B1998" i="4"/>
  <c r="B2161" i="4"/>
  <c r="B3419" i="4"/>
  <c r="B3377" i="4"/>
  <c r="B3539" i="4"/>
  <c r="B3461" i="4"/>
  <c r="B3526" i="4"/>
  <c r="B2158" i="4"/>
  <c r="B3967" i="4"/>
  <c r="B2949" i="4"/>
  <c r="B3969" i="4"/>
  <c r="B2297" i="4"/>
  <c r="B2018" i="4"/>
  <c r="B1947" i="4"/>
  <c r="B2175" i="4"/>
  <c r="B2669" i="4"/>
  <c r="B2100" i="4"/>
  <c r="B3897" i="4"/>
  <c r="B2194" i="4"/>
  <c r="B3794" i="4"/>
  <c r="B2132" i="4"/>
  <c r="B2827" i="4"/>
  <c r="B2979" i="4"/>
  <c r="B3802" i="4"/>
  <c r="B2931" i="4"/>
  <c r="B4113" i="4"/>
  <c r="B1986" i="4"/>
  <c r="B2150" i="4"/>
  <c r="B3475" i="4"/>
  <c r="B2162" i="4"/>
  <c r="B3700" i="4"/>
  <c r="B1996" i="4"/>
  <c r="B2154" i="4"/>
  <c r="B3412" i="4"/>
  <c r="B3543" i="4"/>
  <c r="B3281" i="4"/>
  <c r="B2074" i="4"/>
  <c r="B3881" i="4"/>
  <c r="B2017" i="4"/>
  <c r="B2169" i="4"/>
  <c r="B3088" i="4"/>
  <c r="B3937" i="4"/>
  <c r="B3837" i="4"/>
  <c r="B2830" i="4"/>
  <c r="B2977" i="4"/>
  <c r="B2450" i="4"/>
  <c r="B2075" i="4"/>
  <c r="B3031" i="4"/>
  <c r="B4139" i="4"/>
  <c r="B1993" i="4"/>
  <c r="B2060" i="4"/>
  <c r="B2062" i="4"/>
  <c r="B3524" i="4"/>
  <c r="B2159" i="4"/>
  <c r="B3232" i="4"/>
  <c r="B3260" i="4"/>
  <c r="B2241" i="4"/>
  <c r="B3943" i="4"/>
  <c r="B3856" i="4"/>
  <c r="B2385" i="4"/>
  <c r="B2024" i="4"/>
  <c r="B2076" i="4"/>
  <c r="B3958" i="4"/>
  <c r="B4033" i="4"/>
  <c r="B4229" i="4"/>
  <c r="B2455" i="4"/>
  <c r="B3996" i="4"/>
  <c r="B4105" i="4"/>
  <c r="B4091" i="4"/>
  <c r="B2151" i="4"/>
  <c r="B3716" i="4"/>
  <c r="B2067" i="4"/>
  <c r="B2061" i="4"/>
  <c r="B1995" i="4"/>
  <c r="B2000" i="4"/>
  <c r="B3650" i="4"/>
  <c r="B3964" i="4"/>
  <c r="B2068" i="4"/>
  <c r="B2921" i="4"/>
  <c r="B3258" i="4"/>
  <c r="B3966" i="4"/>
  <c r="B1948" i="4"/>
  <c r="B1935" i="4"/>
  <c r="B3007" i="4"/>
  <c r="B3787" i="4"/>
  <c r="B2106" i="4"/>
  <c r="B3936" i="4"/>
  <c r="B2728" i="4"/>
  <c r="B2526" i="4"/>
  <c r="B4106" i="4"/>
  <c r="B4320" i="4"/>
  <c r="B3573" i="4"/>
  <c r="B3383" i="4"/>
  <c r="B3356" i="4"/>
  <c r="B3414" i="4"/>
  <c r="B2163" i="4"/>
  <c r="B2010" i="4"/>
  <c r="B1954" i="4"/>
  <c r="B3894" i="4"/>
  <c r="B3853" i="4"/>
  <c r="B2319" i="4"/>
  <c r="B2724" i="4"/>
  <c r="B3139" i="4"/>
  <c r="B4055" i="4"/>
  <c r="B3666" i="4"/>
  <c r="B2055" i="4"/>
  <c r="B3347" i="4"/>
  <c r="B3525" i="4"/>
  <c r="B3527" i="4"/>
  <c r="B2230" i="4"/>
  <c r="B3836" i="4"/>
  <c r="B2236" i="4"/>
  <c r="B2684" i="4"/>
  <c r="B4042" i="4"/>
  <c r="B4026" i="4"/>
  <c r="B2527" i="4"/>
  <c r="B1988" i="4"/>
  <c r="B3667" i="4"/>
  <c r="B3572" i="4"/>
  <c r="B3570" i="4"/>
  <c r="B3271" i="4"/>
  <c r="B3413" i="4"/>
  <c r="B3512" i="4"/>
  <c r="B3743" i="4"/>
  <c r="B2156" i="4"/>
  <c r="B1997" i="4"/>
  <c r="B2168" i="4"/>
  <c r="B2816" i="4"/>
  <c r="B3778" i="4"/>
  <c r="B1933" i="4"/>
  <c r="B3930" i="4"/>
  <c r="B1946" i="4"/>
  <c r="B2984" i="4"/>
  <c r="B2073" i="4"/>
  <c r="B4230" i="4"/>
  <c r="B4090" i="4"/>
  <c r="B3353" i="4"/>
  <c r="B2235" i="4"/>
  <c r="B3346" i="4"/>
  <c r="B3355" i="4"/>
  <c r="B3831" i="4"/>
  <c r="B3081" i="4"/>
  <c r="B3082" i="4"/>
  <c r="B2843" i="4"/>
  <c r="B2839" i="4"/>
  <c r="B1999" i="4"/>
  <c r="B3517" i="4"/>
  <c r="B3516" i="4"/>
  <c r="B3348" i="4"/>
  <c r="B3231" i="4"/>
  <c r="B3083" i="4"/>
  <c r="B2814" i="4"/>
  <c r="B2493" i="4"/>
  <c r="B4140" i="4"/>
  <c r="B3566" i="4"/>
  <c r="B1992" i="4"/>
  <c r="B2910" i="4"/>
  <c r="B2021" i="4"/>
  <c r="B2009" i="4"/>
  <c r="B4225" i="4"/>
  <c r="B3659" i="4"/>
  <c r="B3888" i="4"/>
  <c r="B2001" i="4"/>
  <c r="B3786" i="4"/>
  <c r="B2919" i="4"/>
  <c r="B3707" i="4"/>
  <c r="B3376" i="4"/>
  <c r="B3997" i="4"/>
  <c r="B2485" i="4"/>
  <c r="B2170" i="4"/>
  <c r="B2655" i="4"/>
  <c r="B2149" i="4"/>
  <c r="B3230" i="4"/>
  <c r="B2815" i="4"/>
  <c r="B2757" i="4"/>
  <c r="B3889" i="4"/>
  <c r="B4313" i="4"/>
  <c r="B2054" i="4"/>
  <c r="B3280" i="4"/>
  <c r="B2494" i="4"/>
  <c r="B2486" i="4"/>
  <c r="B2774" i="4"/>
  <c r="B1994" i="4"/>
  <c r="B2456" i="4"/>
  <c r="B3714" i="4"/>
  <c r="B3832" i="4"/>
  <c r="B3833" i="4"/>
  <c r="B4231" i="4"/>
  <c r="B3574" i="4"/>
  <c r="B3354" i="4"/>
  <c r="B3722" i="4"/>
  <c r="B3929" i="4"/>
  <c r="B3655" i="4"/>
  <c r="B2773" i="4"/>
  <c r="B1945" i="4"/>
  <c r="B2011" i="4"/>
  <c r="B2904" i="4"/>
  <c r="B3345" i="4"/>
  <c r="B2430" i="4"/>
  <c r="B3668" i="4"/>
  <c r="B3607" i="4"/>
  <c r="B3890" i="4"/>
  <c r="B3816" i="4"/>
  <c r="B2813" i="4"/>
  <c r="B3615" i="4"/>
  <c r="B2167" i="4"/>
  <c r="B3876" i="4"/>
  <c r="B2909" i="4"/>
  <c r="B2499" i="4"/>
  <c r="B4131" i="4"/>
  <c r="B4137" i="4"/>
  <c r="B3777" i="4"/>
  <c r="B2470" i="4"/>
  <c r="B2545" i="4"/>
  <c r="B3601" i="4"/>
  <c r="B3229" i="4"/>
  <c r="B2471" i="4"/>
  <c r="B2500" i="4"/>
  <c r="B3208" i="4"/>
  <c r="B3207" i="4"/>
  <c r="B2775" i="4"/>
  <c r="B4223" i="4"/>
  <c r="B3706" i="4"/>
  <c r="B4317" i="4"/>
  <c r="B3887" i="4"/>
  <c r="B1987" i="4"/>
  <c r="B2008" i="4"/>
  <c r="B4378" i="4"/>
  <c r="B2866" i="4"/>
  <c r="B3721" i="4"/>
  <c r="B3387" i="4"/>
  <c r="B2224" i="4"/>
  <c r="B3571" i="4"/>
  <c r="B2460" i="4"/>
  <c r="B3981" i="4"/>
  <c r="B3616" i="4"/>
  <c r="B2916" i="4"/>
  <c r="B3830" i="4"/>
  <c r="B2846" i="4"/>
  <c r="B3206" i="4"/>
  <c r="B2359" i="4"/>
  <c r="B2461" i="4"/>
  <c r="B4228" i="4"/>
  <c r="B2772" i="4"/>
  <c r="B2448" i="4"/>
  <c r="B3665" i="4"/>
  <c r="B2477" i="4"/>
  <c r="B2729" i="4"/>
  <c r="B3594" i="4"/>
  <c r="B2478" i="4"/>
  <c r="B3739" i="4"/>
  <c r="B3614" i="4"/>
  <c r="B2891" i="4"/>
  <c r="B2822" i="4"/>
  <c r="B2622" i="4"/>
  <c r="B2449" i="4"/>
  <c r="B2960" i="4"/>
  <c r="B2962" i="4"/>
  <c r="B2577" i="4"/>
  <c r="B2581" i="4"/>
  <c r="B2967" i="4"/>
  <c r="B2590" i="4"/>
  <c r="B2602" i="4"/>
  <c r="B2995" i="4"/>
  <c r="B3010" i="4"/>
  <c r="B2965" i="4"/>
  <c r="B2972" i="4"/>
  <c r="B2982" i="4"/>
  <c r="B2607" i="4"/>
  <c r="B2616" i="4"/>
  <c r="B2637" i="4"/>
  <c r="B2639" i="4"/>
  <c r="B3014" i="4"/>
  <c r="B2641" i="4"/>
  <c r="B2576" i="4"/>
  <c r="B2583" i="4"/>
  <c r="B2587" i="4"/>
  <c r="B2969" i="4"/>
  <c r="B2588" i="4"/>
  <c r="B2978" i="4"/>
  <c r="B2983" i="4"/>
  <c r="B2610" i="4"/>
  <c r="B2988" i="4"/>
  <c r="B2614" i="4"/>
  <c r="B2624" i="4"/>
  <c r="B2998" i="4"/>
  <c r="B2999" i="4"/>
  <c r="B3000" i="4"/>
  <c r="B3001" i="4"/>
  <c r="B2631" i="4"/>
  <c r="B3002" i="4"/>
  <c r="B2633" i="4"/>
  <c r="B3003" i="4"/>
  <c r="B3004" i="4"/>
  <c r="B3005" i="4"/>
  <c r="B3006" i="4"/>
  <c r="B2643" i="4"/>
  <c r="B3018" i="4"/>
  <c r="B3028" i="4"/>
  <c r="B2654" i="4"/>
  <c r="B2572" i="4"/>
  <c r="B2585" i="4"/>
  <c r="B2589" i="4"/>
  <c r="B2594" i="4"/>
  <c r="B2601" i="4"/>
  <c r="B2620" i="4"/>
  <c r="B2991" i="4"/>
  <c r="B2623" i="4"/>
  <c r="B2646" i="4"/>
  <c r="B2650" i="4"/>
  <c r="B2617" i="4"/>
  <c r="B2642" i="4"/>
  <c r="B2582" i="4"/>
  <c r="B2598" i="4"/>
  <c r="B2608" i="4"/>
  <c r="B2611" i="4"/>
  <c r="B2612" i="4"/>
  <c r="B2625" i="4"/>
  <c r="B2626" i="4"/>
  <c r="B2628" i="4"/>
  <c r="B2632" i="4"/>
  <c r="B2635" i="4"/>
  <c r="B2621" i="4"/>
  <c r="B4297" i="4"/>
  <c r="B4163" i="4"/>
  <c r="B4178" i="4"/>
  <c r="B4182" i="4"/>
  <c r="B4197" i="4"/>
  <c r="B4202" i="4"/>
  <c r="B4203" i="4"/>
  <c r="B4204" i="4"/>
  <c r="B4208" i="4"/>
  <c r="B4210" i="4"/>
  <c r="B4211" i="4"/>
  <c r="B4212" i="4"/>
  <c r="B4214" i="4"/>
  <c r="B4216" i="4"/>
  <c r="B4215" i="4"/>
  <c r="B4164" i="4"/>
  <c r="B4166" i="4"/>
  <c r="B4171" i="4"/>
  <c r="B4172" i="4"/>
  <c r="B4183" i="4"/>
  <c r="B4189" i="4"/>
  <c r="B4190" i="4"/>
  <c r="B4265" i="4"/>
  <c r="B4270" i="4"/>
  <c r="B4271" i="4"/>
  <c r="B4272" i="4"/>
  <c r="B4076" i="4"/>
  <c r="B4274" i="4"/>
  <c r="B4077" i="4"/>
  <c r="B4078" i="4"/>
  <c r="B4079" i="4"/>
  <c r="B4193" i="4"/>
  <c r="B4266" i="4"/>
  <c r="B4278" i="4"/>
  <c r="B4286" i="4"/>
  <c r="B4287" i="4"/>
  <c r="B4288" i="4"/>
  <c r="B4290" i="4"/>
  <c r="B4293" i="4"/>
  <c r="B4296" i="4"/>
  <c r="B4298" i="4"/>
  <c r="B4300" i="4"/>
  <c r="B4301" i="4"/>
  <c r="B4304" i="4"/>
  <c r="B4261" i="4"/>
  <c r="B4262" i="4"/>
  <c r="B4267" i="4"/>
  <c r="B4268" i="4"/>
  <c r="B4291" i="4"/>
  <c r="B4292" i="4"/>
  <c r="B4294" i="4"/>
  <c r="B4348" i="4"/>
  <c r="B4355" i="4"/>
  <c r="B4305" i="4"/>
  <c r="B4306" i="4"/>
  <c r="B4307" i="4"/>
  <c r="B4363" i="4"/>
  <c r="B4373" i="4"/>
  <c r="B4364" i="4"/>
  <c r="B4366" i="4"/>
  <c r="B4367" i="4"/>
  <c r="B4368" i="4"/>
  <c r="B4342" i="4"/>
  <c r="B4346" i="4"/>
  <c r="B4352" i="4"/>
  <c r="B4354" i="4"/>
  <c r="B4369" i="4"/>
  <c r="B4370" i="4"/>
  <c r="B4340" i="4"/>
  <c r="B4343" i="4"/>
  <c r="B4345" i="4"/>
  <c r="B4351" i="4"/>
  <c r="B4353" i="4"/>
  <c r="B4357" i="4"/>
  <c r="B4358" i="4"/>
  <c r="B4365" i="4"/>
  <c r="B4371" i="4"/>
  <c r="B4372" i="4"/>
  <c r="B4376" i="4"/>
  <c r="B4359" i="4"/>
  <c r="B4362" i="4"/>
  <c r="B4385" i="4"/>
  <c r="B4383" i="4"/>
  <c r="B4384" i="4"/>
  <c r="B4387" i="4"/>
  <c r="B2968" i="4"/>
  <c r="B2599" i="4"/>
  <c r="B2958" i="4"/>
  <c r="B2579" i="4"/>
  <c r="B2966" i="4"/>
  <c r="B2586" i="4"/>
  <c r="B2971" i="4"/>
  <c r="B2973" i="4"/>
  <c r="B3020" i="4"/>
  <c r="B3022" i="4"/>
  <c r="B2970" i="4"/>
  <c r="B2591" i="4"/>
  <c r="B2640" i="4"/>
  <c r="B2954" i="4"/>
  <c r="B2606" i="4"/>
  <c r="B2613" i="4"/>
  <c r="B2994" i="4"/>
  <c r="B2997" i="4"/>
  <c r="B2627" i="4"/>
  <c r="B2629" i="4"/>
  <c r="B2636" i="4"/>
  <c r="B3026" i="4"/>
  <c r="B3027" i="4"/>
  <c r="B2603" i="4"/>
  <c r="B2638" i="4"/>
  <c r="B2584" i="4"/>
  <c r="B2593" i="4"/>
  <c r="B2592" i="4"/>
  <c r="B2615" i="4"/>
  <c r="B2630" i="4"/>
  <c r="B2634" i="4"/>
  <c r="B2644" i="4"/>
  <c r="B3317" i="4"/>
  <c r="B3761" i="4"/>
  <c r="B3763" i="4"/>
  <c r="B3764" i="4"/>
  <c r="B3765" i="4"/>
  <c r="B3767" i="4"/>
  <c r="B3391" i="4"/>
  <c r="B3450" i="4"/>
  <c r="B3499" i="4"/>
  <c r="B3547" i="4"/>
  <c r="B3392" i="4"/>
  <c r="B3501" i="4"/>
  <c r="B3550" i="4"/>
  <c r="B3551" i="4"/>
  <c r="B3553" i="4"/>
  <c r="B3503" i="4"/>
  <c r="B3555" i="4"/>
  <c r="B3556" i="4"/>
  <c r="B3403" i="4"/>
  <c r="B3404" i="4"/>
  <c r="B3454" i="4"/>
  <c r="B3558" i="4"/>
  <c r="B3406" i="4"/>
  <c r="B3559" i="4"/>
  <c r="B3456" i="4"/>
  <c r="B3560" i="4"/>
  <c r="B3407" i="4"/>
  <c r="B3448" i="4"/>
  <c r="B3546" i="4"/>
  <c r="B3760" i="4"/>
  <c r="B3449" i="4"/>
  <c r="B3390" i="4"/>
  <c r="B3329" i="4"/>
  <c r="B3734" i="4"/>
  <c r="B3327" i="4"/>
  <c r="B3689" i="4"/>
  <c r="B3591" i="4"/>
  <c r="B3690" i="4"/>
  <c r="B3641" i="4"/>
  <c r="B3585" i="4"/>
  <c r="B3728" i="4"/>
  <c r="B3729" i="4"/>
  <c r="B3730" i="4"/>
  <c r="B3586" i="4"/>
  <c r="B3731" i="4"/>
  <c r="B3732" i="4"/>
  <c r="B3733" i="4"/>
  <c r="B3588" i="4"/>
  <c r="B3589" i="4"/>
  <c r="B3725" i="4"/>
  <c r="B3583" i="4"/>
  <c r="B3679" i="4"/>
  <c r="B3680" i="4"/>
  <c r="B3681" i="4"/>
  <c r="B3683" i="4"/>
  <c r="B3685" i="4"/>
  <c r="B3199" i="4"/>
  <c r="B3647" i="4"/>
  <c r="B3201" i="4"/>
  <c r="B3693" i="4"/>
  <c r="B3648" i="4"/>
  <c r="B3631" i="4"/>
  <c r="B3314" i="4"/>
  <c r="B3315" i="4"/>
  <c r="B3726" i="4"/>
  <c r="B3727" i="4"/>
  <c r="B3773" i="4"/>
  <c r="B3762" i="4"/>
  <c r="B3334" i="4"/>
  <c r="B3336" i="4"/>
  <c r="B3337" i="4"/>
  <c r="B3318" i="4"/>
  <c r="B3320" i="4"/>
  <c r="B3322" i="4"/>
  <c r="B3401" i="4"/>
  <c r="B3593" i="4"/>
  <c r="B2895" i="4"/>
  <c r="B3120" i="4"/>
  <c r="B3121" i="4"/>
  <c r="B2894" i="4"/>
  <c r="B2896" i="4"/>
  <c r="B3068" i="4"/>
  <c r="B3402" i="4"/>
  <c r="B3557" i="4"/>
  <c r="B2873" i="4"/>
  <c r="B2409" i="4"/>
  <c r="B2257" i="4"/>
  <c r="B2410" i="4"/>
  <c r="B2487" i="4"/>
  <c r="B2258" i="4"/>
  <c r="B2344" i="4"/>
  <c r="B2790" i="4"/>
  <c r="B2345" i="4"/>
  <c r="B2412" i="4"/>
  <c r="B2490" i="4"/>
  <c r="B2491" i="4"/>
  <c r="B2711" i="4"/>
  <c r="B2793" i="4"/>
  <c r="B2349" i="4"/>
  <c r="B2414" i="4"/>
  <c r="B2492" i="4"/>
  <c r="B2794" i="4"/>
  <c r="B2350" i="4"/>
  <c r="B2713" i="4"/>
  <c r="B2495" i="4"/>
  <c r="B3768" i="4"/>
  <c r="B3769" i="4"/>
  <c r="B2503" i="4"/>
  <c r="B3770" i="4"/>
  <c r="B2095" i="4"/>
  <c r="B2188" i="4"/>
  <c r="B2096" i="4"/>
  <c r="B1923" i="4"/>
  <c r="B2190" i="4"/>
  <c r="B1924" i="4"/>
  <c r="B3772" i="4"/>
  <c r="B1926" i="4"/>
  <c r="B1930" i="4"/>
  <c r="B3408" i="4"/>
  <c r="B2874" i="4"/>
  <c r="B3168" i="4"/>
  <c r="B3056" i="4"/>
  <c r="B3191" i="4"/>
  <c r="B3057" i="4"/>
  <c r="B3111" i="4"/>
  <c r="B3170" i="4"/>
  <c r="B2880" i="4"/>
  <c r="B3058" i="4"/>
  <c r="B3171" i="4"/>
  <c r="B3060" i="4"/>
  <c r="B2883" i="4"/>
  <c r="B3114" i="4"/>
  <c r="B3115" i="4"/>
  <c r="B2885" i="4"/>
  <c r="B2889" i="4"/>
  <c r="B3065" i="4"/>
  <c r="B3118" i="4"/>
  <c r="B2294" i="4"/>
  <c r="B2718" i="4"/>
  <c r="B2802" i="4"/>
  <c r="B3075" i="4"/>
  <c r="B2890" i="4"/>
  <c r="B2892" i="4"/>
  <c r="B1917" i="4"/>
  <c r="B2185" i="4"/>
  <c r="B3917" i="4"/>
  <c r="B3918" i="4"/>
  <c r="B2356" i="4"/>
  <c r="B3920" i="4"/>
  <c r="B3328" i="4"/>
  <c r="B2801" i="4"/>
  <c r="B2717" i="4"/>
  <c r="B3844" i="4"/>
  <c r="B2255" i="4"/>
  <c r="B2408" i="4"/>
  <c r="B3677" i="4"/>
  <c r="B3635" i="4"/>
  <c r="B3678" i="4"/>
  <c r="B3636" i="4"/>
  <c r="B3637" i="4"/>
  <c r="B3684" i="4"/>
  <c r="B3323" i="4"/>
  <c r="B3590" i="4"/>
  <c r="B3324" i="4"/>
  <c r="B3639" i="4"/>
  <c r="B3325" i="4"/>
  <c r="B3640" i="4"/>
  <c r="B3687" i="4"/>
  <c r="B3712" i="4"/>
  <c r="B3713" i="4"/>
  <c r="B3691" i="4"/>
  <c r="B3644" i="4"/>
  <c r="B3332" i="4"/>
  <c r="B3592" i="4"/>
  <c r="B3645" i="4"/>
  <c r="B3692" i="4"/>
  <c r="B3735" i="4"/>
  <c r="B3646" i="4"/>
  <c r="B3333" i="4"/>
  <c r="B2719" i="4"/>
  <c r="B3849" i="4"/>
  <c r="B3736" i="4"/>
  <c r="B3649" i="4"/>
  <c r="B1893" i="4"/>
  <c r="B2088" i="4"/>
  <c r="B2252" i="4"/>
  <c r="B3841" i="4"/>
  <c r="B2484" i="4"/>
  <c r="B2708" i="4"/>
  <c r="B2787" i="4"/>
  <c r="B3842" i="4"/>
  <c r="B3974" i="4"/>
  <c r="B2090" i="4"/>
  <c r="B2788" i="4"/>
  <c r="B3975" i="4"/>
  <c r="B1895" i="4"/>
  <c r="B2091" i="4"/>
  <c r="B2407" i="4"/>
  <c r="B2092" i="4"/>
  <c r="B2343" i="4"/>
  <c r="B2789" i="4"/>
  <c r="B3916" i="4"/>
  <c r="B3846" i="4"/>
  <c r="B3923" i="4"/>
  <c r="B3924" i="4"/>
  <c r="B3321" i="4"/>
  <c r="B3071" i="4"/>
  <c r="B3921" i="4"/>
  <c r="B3067" i="4"/>
  <c r="B3990" i="4"/>
  <c r="B3197" i="4"/>
  <c r="B3198" i="4"/>
  <c r="B2355" i="4"/>
  <c r="B2498" i="4"/>
  <c r="B3771" i="4"/>
  <c r="B1919" i="4"/>
  <c r="B2878" i="4"/>
  <c r="B2879" i="4"/>
  <c r="B3192" i="4"/>
  <c r="B3194" i="4"/>
  <c r="B3195" i="4"/>
  <c r="B2897" i="4"/>
  <c r="B3069" i="4"/>
  <c r="B2898" i="4"/>
  <c r="B2899" i="4"/>
  <c r="B2900" i="4"/>
  <c r="B2901" i="4"/>
  <c r="B3987" i="4"/>
  <c r="B3989" i="4"/>
  <c r="B3173" i="4"/>
  <c r="B3174" i="4"/>
  <c r="B3901" i="4"/>
  <c r="B3906" i="4"/>
  <c r="B3908" i="4"/>
  <c r="B3911" i="4"/>
  <c r="B3903" i="4"/>
  <c r="B3907" i="4"/>
  <c r="B1896" i="4"/>
  <c r="B1908" i="4"/>
  <c r="B2293" i="4"/>
  <c r="B2281" i="4"/>
  <c r="B2284" i="4"/>
  <c r="B2423" i="4"/>
  <c r="B2425" i="4"/>
  <c r="B1911" i="4"/>
  <c r="B2285" i="4"/>
  <c r="B2186" i="4"/>
  <c r="B3919" i="4"/>
  <c r="B3843" i="4"/>
  <c r="B1902" i="4"/>
  <c r="B2183" i="4"/>
  <c r="B2184" i="4"/>
  <c r="B2716" i="4"/>
  <c r="B2093" i="4"/>
  <c r="B3848" i="4"/>
  <c r="B2357" i="4"/>
  <c r="B3976" i="4"/>
  <c r="B2191" i="4"/>
  <c r="B2506" i="4"/>
  <c r="B1925" i="4"/>
  <c r="B2192" i="4"/>
  <c r="B3922" i="4"/>
  <c r="B3850" i="4"/>
  <c r="B3851" i="4"/>
  <c r="B2098" i="4"/>
  <c r="B2803" i="4"/>
  <c r="B3925" i="4"/>
  <c r="B2295" i="4"/>
  <c r="B2089" i="4"/>
  <c r="B2182" i="4"/>
  <c r="B2253" i="4"/>
  <c r="B2709" i="4"/>
  <c r="B3991" i="4"/>
  <c r="B3992" i="4"/>
  <c r="B3910" i="4"/>
  <c r="B3845" i="4"/>
  <c r="B2975" i="4"/>
  <c r="B3193" i="4"/>
  <c r="B2600" i="4"/>
  <c r="B2595" i="4"/>
  <c r="B2647" i="4"/>
  <c r="B2985" i="4"/>
  <c r="B2957" i="4"/>
  <c r="B2573" i="4"/>
  <c r="B2652" i="4"/>
  <c r="B2604" i="4"/>
  <c r="B2596" i="4"/>
  <c r="B2575" i="4"/>
  <c r="B4181" i="4"/>
  <c r="B4184" i="4"/>
  <c r="B4179" i="4"/>
  <c r="B4195" i="4"/>
  <c r="B4205" i="4"/>
  <c r="B4206" i="4"/>
  <c r="B4207" i="4"/>
  <c r="B4173" i="4"/>
  <c r="B4180" i="4"/>
  <c r="B4185" i="4"/>
  <c r="B4186" i="4"/>
  <c r="B4191" i="4"/>
  <c r="B4192" i="4"/>
  <c r="B4213" i="4"/>
  <c r="B4217" i="4"/>
  <c r="B4169" i="4"/>
  <c r="B4174" i="4"/>
  <c r="B4177" i="4"/>
  <c r="B4187" i="4"/>
  <c r="B4175" i="4"/>
  <c r="B4080" i="4"/>
  <c r="B4284" i="4"/>
  <c r="B4295" i="4"/>
  <c r="B4260" i="4"/>
  <c r="B4194" i="4"/>
  <c r="B4209" i="4"/>
  <c r="B4281" i="4"/>
  <c r="B4283" i="4"/>
  <c r="B4285" i="4"/>
  <c r="B4289" i="4"/>
  <c r="B4299" i="4"/>
  <c r="B4302" i="4"/>
  <c r="B4308" i="4"/>
  <c r="B4311" i="4"/>
  <c r="B4276" i="4"/>
  <c r="B4279" i="4"/>
  <c r="B4282" i="4"/>
  <c r="B4310" i="4"/>
  <c r="B4350" i="4"/>
  <c r="B4356" i="4"/>
  <c r="B4349" i="4"/>
  <c r="B4374" i="4"/>
  <c r="B4341" i="4"/>
  <c r="B4344" i="4"/>
  <c r="B4347" i="4"/>
  <c r="B4386" i="4"/>
  <c r="B4388" i="4"/>
  <c r="B4381" i="4"/>
  <c r="B4382" i="4"/>
  <c r="B2981" i="4"/>
  <c r="B2976" i="4"/>
  <c r="B2597" i="4"/>
  <c r="B2571" i="4"/>
  <c r="B2648" i="4"/>
  <c r="B3019" i="4"/>
  <c r="B2955" i="4"/>
  <c r="B2574" i="4"/>
  <c r="B2649" i="4"/>
  <c r="B2963" i="4"/>
  <c r="B2578" i="4"/>
  <c r="B3021" i="4"/>
  <c r="B2651" i="4"/>
  <c r="B2570" i="4"/>
  <c r="B2956" i="4"/>
  <c r="B4303" i="4"/>
  <c r="B4221" i="4"/>
  <c r="B2580" i="4"/>
  <c r="B2618" i="4"/>
  <c r="B4199" i="4"/>
  <c r="B4200" i="4"/>
  <c r="B4196" i="4"/>
  <c r="B4165" i="4"/>
  <c r="B4218" i="4"/>
  <c r="B4220" i="4"/>
  <c r="B4264" i="4"/>
  <c r="B4269" i="4"/>
  <c r="B4263" i="4"/>
  <c r="B4309" i="4"/>
  <c r="B4280" i="4"/>
  <c r="B4375" i="4"/>
  <c r="B4339" i="4"/>
  <c r="B3331" i="4"/>
  <c r="B3119" i="4"/>
  <c r="B3330" i="4"/>
  <c r="B3711" i="4"/>
  <c r="B3548" i="4"/>
  <c r="B3500" i="4"/>
  <c r="B3552" i="4"/>
  <c r="B3396" i="4"/>
  <c r="B3504" i="4"/>
  <c r="B3398" i="4"/>
  <c r="B3455" i="4"/>
  <c r="B3643" i="4"/>
  <c r="B3587" i="4"/>
  <c r="B3682" i="4"/>
  <c r="B3686" i="4"/>
  <c r="B3632" i="4"/>
  <c r="B3584" i="4"/>
  <c r="B3676" i="4"/>
  <c r="B3400" i="4"/>
  <c r="B3642" i="4"/>
  <c r="B3190" i="4"/>
  <c r="B2877" i="4"/>
  <c r="B2256" i="4"/>
  <c r="B2411" i="4"/>
  <c r="B2488" i="4"/>
  <c r="B2413" i="4"/>
  <c r="B2792" i="4"/>
  <c r="B2348" i="4"/>
  <c r="B2415" i="4"/>
  <c r="B2416" i="4"/>
  <c r="B2352" i="4"/>
  <c r="B2417" i="4"/>
  <c r="B2267" i="4"/>
  <c r="B2497" i="4"/>
  <c r="B2799" i="4"/>
  <c r="B2501" i="4"/>
  <c r="B2272" i="4"/>
  <c r="B2094" i="4"/>
  <c r="B1920" i="4"/>
  <c r="B2097" i="4"/>
  <c r="B2875" i="4"/>
  <c r="B3110" i="4"/>
  <c r="B3167" i="4"/>
  <c r="B3054" i="4"/>
  <c r="B3109" i="4"/>
  <c r="B3169" i="4"/>
  <c r="B3113" i="4"/>
  <c r="B3172" i="4"/>
  <c r="B3117" i="4"/>
  <c r="B3914" i="4"/>
  <c r="B2893" i="4"/>
  <c r="B1914" i="4"/>
  <c r="B3638" i="4"/>
  <c r="B3688" i="4"/>
  <c r="B1904" i="4"/>
  <c r="B2181" i="4"/>
  <c r="B2341" i="4"/>
  <c r="B2406" i="4"/>
  <c r="B2342" i="4"/>
  <c r="B2262" i="4"/>
  <c r="B1922" i="4"/>
  <c r="B1928" i="4"/>
  <c r="B3189" i="4"/>
  <c r="B3055" i="4"/>
  <c r="B3062" i="4"/>
  <c r="B3073" i="4"/>
  <c r="B2275" i="4"/>
  <c r="B3066" i="4"/>
  <c r="B3072" i="4"/>
  <c r="B3847" i="4"/>
  <c r="B1894" i="4"/>
  <c r="B2254" i="4"/>
  <c r="B3904" i="4"/>
  <c r="B3905" i="4"/>
  <c r="B3913" i="4"/>
  <c r="B1905" i="4"/>
  <c r="B1903" i="4"/>
  <c r="B3074" i="4"/>
  <c r="B1899" i="4"/>
  <c r="B1906" i="4"/>
  <c r="B1910" i="4"/>
  <c r="B2421" i="4"/>
  <c r="B2427" i="4"/>
  <c r="B2286" i="4"/>
  <c r="B2289" i="4"/>
  <c r="B1901" i="4"/>
  <c r="B1913" i="4"/>
  <c r="B2419" i="4"/>
  <c r="B2422" i="4"/>
  <c r="B2287" i="4"/>
  <c r="B1898" i="4"/>
  <c r="B2274" i="4"/>
  <c r="B2283" i="4"/>
  <c r="B2292" i="4"/>
  <c r="B3977" i="4"/>
  <c r="B2269" i="4"/>
  <c r="B2424" i="4"/>
  <c r="B2980" i="4"/>
  <c r="B3025" i="4"/>
  <c r="B4201" i="4"/>
  <c r="B4170" i="4"/>
  <c r="B4176" i="4"/>
  <c r="B4275" i="4"/>
  <c r="B4360" i="4"/>
  <c r="B2605" i="4"/>
  <c r="B3023" i="4"/>
  <c r="B2645" i="4"/>
  <c r="B2653" i="4"/>
  <c r="B2619" i="4"/>
  <c r="B4188" i="4"/>
  <c r="B4198" i="4"/>
  <c r="B4167" i="4"/>
  <c r="B4273" i="4"/>
  <c r="B3766" i="4"/>
  <c r="B3452" i="4"/>
  <c r="B3502" i="4"/>
  <c r="B3453" i="4"/>
  <c r="B3405" i="4"/>
  <c r="B3399" i="4"/>
  <c r="B3313" i="4"/>
  <c r="B3634" i="4"/>
  <c r="B3204" i="4"/>
  <c r="B3196" i="4"/>
  <c r="B2489" i="4"/>
  <c r="B2261" i="4"/>
  <c r="B2712" i="4"/>
  <c r="B2264" i="4"/>
  <c r="B2795" i="4"/>
  <c r="B2496" i="4"/>
  <c r="B2268" i="4"/>
  <c r="B2418" i="4"/>
  <c r="B2800" i="4"/>
  <c r="B2502" i="4"/>
  <c r="B2273" i="4"/>
  <c r="B1921" i="4"/>
  <c r="B2189" i="4"/>
  <c r="B3053" i="4"/>
  <c r="B3108" i="4"/>
  <c r="B3312" i="4"/>
  <c r="B3059" i="4"/>
  <c r="B2884" i="4"/>
  <c r="B3064" i="4"/>
  <c r="B2351" i="4"/>
  <c r="B2187" i="4"/>
  <c r="B1929" i="4"/>
  <c r="B3061" i="4"/>
  <c r="B3909" i="4"/>
  <c r="B3335" i="4"/>
  <c r="B1918" i="4"/>
  <c r="B3070" i="4"/>
  <c r="B2876" i="4"/>
  <c r="B3988" i="4"/>
  <c r="B3915" i="4"/>
  <c r="B2259" i="4"/>
  <c r="B3912" i="4"/>
  <c r="B2290" i="4"/>
  <c r="B1915" i="4"/>
  <c r="B2280" i="4"/>
  <c r="B2291" i="4"/>
  <c r="B1900" i="4"/>
  <c r="B2277" i="4"/>
  <c r="B1907" i="4"/>
  <c r="B2426" i="4"/>
  <c r="B2276" i="4"/>
  <c r="B2288" i="4"/>
  <c r="B3902" i="4"/>
  <c r="B4168" i="4"/>
  <c r="B4219" i="4"/>
  <c r="B4312" i="4"/>
  <c r="B3633" i="4"/>
  <c r="B3394" i="4"/>
  <c r="B3395" i="4"/>
  <c r="B3316" i="4"/>
  <c r="B3326" i="4"/>
  <c r="B3319" i="4"/>
  <c r="B2347" i="4"/>
  <c r="B2714" i="4"/>
  <c r="B2354" i="4"/>
  <c r="B1927" i="4"/>
  <c r="B2796" i="4"/>
  <c r="B1912" i="4"/>
  <c r="B2888" i="4"/>
  <c r="B3076" i="4"/>
  <c r="B2886" i="4"/>
  <c r="B2278" i="4"/>
  <c r="B2282" i="4"/>
  <c r="B2279" i="4"/>
  <c r="B2420" i="4"/>
  <c r="B3554" i="4"/>
  <c r="B3202" i="4"/>
  <c r="B2263" i="4"/>
  <c r="B2271" i="4"/>
  <c r="B2882" i="4"/>
  <c r="B2270" i="4"/>
  <c r="B1931" i="4"/>
  <c r="B2265" i="4"/>
  <c r="B1916" i="4"/>
  <c r="B1909" i="4"/>
  <c r="B4361" i="4"/>
  <c r="B4277" i="4"/>
  <c r="B3451" i="4"/>
  <c r="B3549" i="4"/>
  <c r="B3112" i="4"/>
  <c r="B3063" i="4"/>
  <c r="B3116" i="4"/>
  <c r="B2887" i="4"/>
  <c r="B3397" i="4"/>
  <c r="B3203" i="4"/>
  <c r="B1897" i="4"/>
  <c r="B3200" i="4"/>
  <c r="B2791" i="4"/>
  <c r="B2797" i="4"/>
  <c r="B2353" i="4"/>
  <c r="B2715" i="4"/>
  <c r="B2346" i="4"/>
  <c r="B2881" i="4"/>
  <c r="B2266" i="4"/>
  <c r="B2710" i="4"/>
  <c r="B3393" i="4"/>
  <c r="B2260" i="4"/>
  <c r="B4444" i="4"/>
  <c r="B4465" i="4"/>
  <c r="B4445" i="4"/>
  <c r="B4595" i="4"/>
  <c r="B4596" i="4"/>
  <c r="B4594" i="4"/>
  <c r="B4551" i="4"/>
  <c r="B4552" i="4"/>
  <c r="B4553" i="4"/>
  <c r="B4609" i="4"/>
  <c r="B4610" i="4"/>
  <c r="B4584" i="4"/>
  <c r="B4585" i="4"/>
  <c r="B4605" i="4"/>
  <c r="B4619" i="4"/>
  <c r="B4620" i="4"/>
  <c r="B4616" i="4"/>
  <c r="B4623" i="4"/>
  <c r="B4440" i="4"/>
  <c r="B4412" i="4"/>
  <c r="B4405" i="4"/>
  <c r="B4419" i="4"/>
  <c r="B4518" i="4"/>
  <c r="B4510" i="4"/>
  <c r="B4503" i="4"/>
  <c r="B4511" i="4"/>
  <c r="B4519" i="4"/>
  <c r="B4494" i="4"/>
  <c r="B4495" i="4"/>
  <c r="B4504" i="4"/>
  <c r="B4507" i="4"/>
  <c r="B4514" i="4"/>
  <c r="B4515" i="4"/>
  <c r="B4523" i="4"/>
  <c r="B4499" i="4"/>
  <c r="B4479" i="4"/>
  <c r="B4480" i="4"/>
  <c r="B4485" i="4"/>
  <c r="B4486" i="4"/>
  <c r="B4525" i="4"/>
  <c r="B4472" i="4"/>
  <c r="B4489" i="4"/>
  <c r="B4473" i="4"/>
  <c r="B4476" i="4"/>
  <c r="B4470" i="4"/>
  <c r="B4461" i="4"/>
  <c r="B4410" i="4"/>
  <c r="B4402" i="4"/>
  <c r="B4411" i="4"/>
  <c r="B4446" i="4"/>
  <c r="B4493" i="4"/>
  <c r="B4508" i="4"/>
  <c r="B4526" i="4"/>
  <c r="B4509" i="4"/>
  <c r="B4528" i="4"/>
  <c r="B4540" i="4"/>
  <c r="B4541" i="4"/>
  <c r="B4409" i="4"/>
  <c r="B4400" i="4"/>
  <c r="B4401" i="4"/>
  <c r="B4403" i="4"/>
  <c r="B4516" i="4"/>
  <c r="B4500" i="4"/>
  <c r="B4431" i="4"/>
  <c r="B4441" i="4"/>
  <c r="B4454" i="4"/>
  <c r="B4460" i="4"/>
  <c r="B4420" i="4"/>
  <c r="B4414" i="4"/>
  <c r="B4421" i="4"/>
  <c r="B4534" i="4"/>
  <c r="B4545" i="4"/>
  <c r="B4457" i="4"/>
  <c r="B4426" i="4"/>
  <c r="B4452" i="4"/>
  <c r="B4422" i="4"/>
  <c r="B4427" i="4"/>
  <c r="B4436" i="4"/>
  <c r="B4453" i="4"/>
  <c r="B4404" i="4"/>
  <c r="B4458" i="4"/>
  <c r="B4429" i="4"/>
  <c r="B4437" i="4"/>
  <c r="B4430" i="4"/>
  <c r="B4459" i="4"/>
  <c r="B4478" i="4"/>
  <c r="B4481" i="4"/>
  <c r="B4482" i="4"/>
  <c r="B4483" i="4"/>
  <c r="B4484" i="4"/>
  <c r="B4488" i="4"/>
  <c r="B4535" i="4"/>
  <c r="B4543" i="4"/>
  <c r="B4544" i="4"/>
  <c r="B4424" i="4"/>
  <c r="B4536" i="4"/>
  <c r="B4490" i="4"/>
  <c r="B4425" i="4"/>
  <c r="B4537" i="4"/>
  <c r="B4435" i="4"/>
  <c r="B4491" i="4"/>
  <c r="B4533" i="4"/>
  <c r="B4517" i="4"/>
  <c r="B4397" i="4"/>
  <c r="B4529" i="4"/>
  <c r="B4542" i="4"/>
  <c r="B4530" i="4"/>
  <c r="B4463" i="4"/>
  <c r="B4487" i="4"/>
  <c r="B4407" i="4"/>
  <c r="B4428" i="4"/>
  <c r="B4433" i="4"/>
  <c r="B4423" i="4"/>
  <c r="B4406" i="4"/>
  <c r="B4415" i="4"/>
  <c r="B4456" i="4"/>
  <c r="B4442" i="4"/>
  <c r="B4557" i="4"/>
  <c r="B4556" i="4"/>
  <c r="B4607" i="4"/>
  <c r="B4549" i="4"/>
  <c r="B4554" i="4"/>
  <c r="B4575" i="4"/>
  <c r="B4606" i="4"/>
  <c r="B4467" i="4"/>
  <c r="B4443" i="4"/>
  <c r="B4558" i="4"/>
  <c r="B4562" i="4"/>
  <c r="B4608" i="4"/>
  <c r="B4618" i="4"/>
  <c r="B4617" i="4"/>
  <c r="B4502" i="4"/>
  <c r="B4524" i="4"/>
  <c r="B4501" i="4"/>
  <c r="B4477" i="4"/>
  <c r="B4447" i="4"/>
  <c r="B4539" i="4"/>
  <c r="B4417" i="4"/>
  <c r="B4418" i="4"/>
  <c r="B4413" i="4"/>
  <c r="B4434" i="4"/>
  <c r="B4475" i="4"/>
  <c r="B4471" i="4"/>
  <c r="B4416" i="4"/>
  <c r="B4538" i="4"/>
  <c r="B4464" i="4"/>
  <c r="B4438" i="4"/>
  <c r="B4555" i="4"/>
  <c r="B4563" i="4"/>
  <c r="B4564" i="4"/>
  <c r="B4583" i="4"/>
  <c r="B4466" i="4"/>
  <c r="B4439" i="4"/>
  <c r="B4462" i="4"/>
  <c r="B4505" i="4"/>
  <c r="B4512" i="4"/>
  <c r="B4513" i="4"/>
  <c r="B4521" i="4"/>
  <c r="B4498" i="4"/>
  <c r="B4468" i="4"/>
  <c r="B4408" i="4"/>
  <c r="B4532" i="4"/>
  <c r="B4561" i="4"/>
  <c r="B4576" i="4"/>
  <c r="B4582" i="4"/>
  <c r="B4577" i="4"/>
  <c r="B4581" i="4"/>
  <c r="B4496" i="4"/>
  <c r="B4506" i="4"/>
  <c r="B4399" i="4"/>
  <c r="B4469" i="4"/>
  <c r="B4398" i="4"/>
  <c r="B4531" i="4"/>
  <c r="B4574" i="4"/>
  <c r="B4474" i="4"/>
  <c r="B4527" i="4"/>
  <c r="B4560" i="4"/>
  <c r="B4547" i="4"/>
  <c r="B4573" i="4"/>
  <c r="B4520" i="4"/>
  <c r="B4497" i="4"/>
  <c r="B4432" i="4"/>
  <c r="B4579" i="4"/>
  <c r="B4522" i="4"/>
  <c r="B4559" i="4"/>
  <c r="B4548" i="4"/>
  <c r="B4580" i="4"/>
  <c r="B4550" i="4"/>
  <c r="B4578" i="4"/>
  <c r="B4448" i="4"/>
  <c r="B4449" i="4"/>
  <c r="B4451" i="4"/>
  <c r="B4598" i="4"/>
  <c r="B4601" i="4"/>
  <c r="B4603" i="4"/>
  <c r="B4599" i="4"/>
  <c r="B4604" i="4"/>
  <c r="B4613" i="4"/>
  <c r="B4567" i="4"/>
  <c r="B4569" i="4"/>
  <c r="B4570" i="4"/>
  <c r="B4571" i="4"/>
  <c r="B4572" i="4"/>
  <c r="B4612" i="4"/>
  <c r="B4614" i="4"/>
  <c r="B4611" i="4"/>
  <c r="B4615" i="4"/>
  <c r="B4587" i="4"/>
  <c r="B4589" i="4"/>
  <c r="B4591" i="4"/>
  <c r="B4592" i="4"/>
  <c r="B4593" i="4"/>
  <c r="B4621" i="4"/>
  <c r="B4622" i="4"/>
  <c r="B4450" i="4"/>
  <c r="B4492" i="4"/>
  <c r="B4455" i="4"/>
  <c r="B4396" i="4"/>
  <c r="B4546" i="4"/>
  <c r="B4391" i="4"/>
  <c r="B4597" i="4"/>
  <c r="B4600" i="4"/>
  <c r="B4602" i="4"/>
  <c r="B4565" i="4"/>
  <c r="B4568" i="4"/>
  <c r="B4586" i="4"/>
  <c r="B4566" i="4"/>
  <c r="B4588" i="4"/>
  <c r="B4590" i="4"/>
  <c r="B4389" i="4"/>
  <c r="B4392" i="4"/>
  <c r="B4395" i="4"/>
  <c r="B4394" i="4"/>
  <c r="B4390" i="4"/>
  <c r="B4393" i="4"/>
  <c r="B4938" i="4"/>
  <c r="B4941" i="4"/>
  <c r="B4943" i="4"/>
  <c r="B4825" i="4"/>
  <c r="B4944" i="4"/>
  <c r="B4950" i="4"/>
  <c r="B4837" i="4"/>
  <c r="B4909" i="4"/>
  <c r="B4946" i="4"/>
  <c r="B4830" i="4"/>
  <c r="B4948" i="4"/>
  <c r="B4835" i="4"/>
  <c r="B4947" i="4"/>
  <c r="B4940" i="4"/>
  <c r="B4942" i="4"/>
  <c r="B4832" i="4"/>
  <c r="B4952" i="4"/>
  <c r="B4839" i="4"/>
  <c r="B4953" i="4"/>
  <c r="B4840" i="4"/>
  <c r="B4842" i="4"/>
  <c r="B4822" i="4"/>
  <c r="B4823" i="4"/>
  <c r="B4838" i="4"/>
  <c r="B4949" i="4"/>
  <c r="B4951" i="4"/>
  <c r="B5276" i="4"/>
  <c r="B5278" i="4"/>
  <c r="B5280" i="4"/>
  <c r="B5274" i="4"/>
  <c r="B5275" i="4"/>
  <c r="B5245" i="4"/>
  <c r="B5247" i="4"/>
  <c r="B5299" i="4"/>
  <c r="B5300" i="4"/>
  <c r="B5301" i="4"/>
  <c r="B5248" i="4"/>
  <c r="B5309" i="4"/>
  <c r="B5310" i="4"/>
  <c r="B5266" i="4"/>
  <c r="B5279" i="4"/>
  <c r="B5239" i="4"/>
  <c r="B5230" i="4"/>
  <c r="B5232" i="4"/>
  <c r="B5236" i="4"/>
  <c r="B5237" i="4"/>
  <c r="B5306" i="4"/>
  <c r="B5242" i="4"/>
  <c r="B5223" i="4"/>
  <c r="B5227" i="4"/>
  <c r="B5302" i="4"/>
  <c r="B5254" i="4"/>
  <c r="B5291" i="4"/>
  <c r="B5292" i="4"/>
  <c r="B5293" i="4"/>
  <c r="B5263" i="4"/>
  <c r="B5323" i="4"/>
  <c r="B5329" i="4"/>
  <c r="B5330" i="4"/>
  <c r="B5326" i="4"/>
  <c r="B5328" i="4"/>
  <c r="B5339" i="4"/>
  <c r="B4826" i="4"/>
  <c r="B4828" i="4"/>
  <c r="B4824" i="4"/>
  <c r="B4829" i="4"/>
  <c r="B4833" i="4"/>
  <c r="B4799" i="4"/>
  <c r="B4707" i="4"/>
  <c r="B4651" i="4"/>
  <c r="B4652" i="4"/>
  <c r="B4708" i="4"/>
  <c r="B4653" i="4"/>
  <c r="B4655" i="4"/>
  <c r="B4656" i="4"/>
  <c r="B4683" i="4"/>
  <c r="B4658" i="4"/>
  <c r="B4659" i="4"/>
  <c r="B4711" i="4"/>
  <c r="B5052" i="4"/>
  <c r="B5040" i="4"/>
  <c r="B5042" i="4"/>
  <c r="B5071" i="4"/>
  <c r="B5045" i="4"/>
  <c r="B5127" i="4"/>
  <c r="B5050" i="4"/>
  <c r="B5051" i="4"/>
  <c r="B5129" i="4"/>
  <c r="B5066" i="4"/>
  <c r="B5083" i="4"/>
  <c r="B5133" i="4"/>
  <c r="B5086" i="4"/>
  <c r="B5018" i="4"/>
  <c r="B5081" i="4"/>
  <c r="B5089" i="4"/>
  <c r="B5112" i="4"/>
  <c r="B5214" i="4"/>
  <c r="B5119" i="4"/>
  <c r="B5031" i="4"/>
  <c r="B5093" i="4"/>
  <c r="B5125" i="4"/>
  <c r="B5032" i="4"/>
  <c r="B5117" i="4"/>
  <c r="B5033" i="4"/>
  <c r="B5022" i="4"/>
  <c r="B5027" i="4"/>
  <c r="B4931" i="4"/>
  <c r="B4897" i="4"/>
  <c r="B4676" i="4"/>
  <c r="B4701" i="4"/>
  <c r="B4679" i="4"/>
  <c r="B5038" i="4"/>
  <c r="B5195" i="4"/>
  <c r="B4697" i="4"/>
  <c r="B5041" i="4"/>
  <c r="B4789" i="4"/>
  <c r="B5171" i="4"/>
  <c r="B5141" i="4"/>
  <c r="B5173" i="4"/>
  <c r="B4637" i="4"/>
  <c r="B5143" i="4"/>
  <c r="B5174" i="4"/>
  <c r="B5199" i="4"/>
  <c r="B4700" i="4"/>
  <c r="B4640" i="4"/>
  <c r="B4674" i="4"/>
  <c r="B4641" i="4"/>
  <c r="B4675" i="4"/>
  <c r="B4956" i="4"/>
  <c r="B4963" i="4"/>
  <c r="B4678" i="4"/>
  <c r="B4646" i="4"/>
  <c r="B5048" i="4"/>
  <c r="B5084" i="4"/>
  <c r="B4865" i="4"/>
  <c r="B4806" i="4"/>
  <c r="B4807" i="4"/>
  <c r="B4763" i="4"/>
  <c r="B4781" i="4"/>
  <c r="B4764" i="4"/>
  <c r="B4782" i="4"/>
  <c r="B4810" i="4"/>
  <c r="B4867" i="4"/>
  <c r="B4889" i="4"/>
  <c r="B4666" i="4"/>
  <c r="B4687" i="4"/>
  <c r="B4624" i="4"/>
  <c r="B5053" i="4"/>
  <c r="B5209" i="4"/>
  <c r="B5166" i="4"/>
  <c r="B5188" i="4"/>
  <c r="B5148" i="4"/>
  <c r="B4921" i="4"/>
  <c r="B5003" i="4"/>
  <c r="B4852" i="4"/>
  <c r="B4791" i="4"/>
  <c r="B4876" i="4"/>
  <c r="B4753" i="4"/>
  <c r="B4722" i="4"/>
  <c r="B4790" i="4"/>
  <c r="B4724" i="4"/>
  <c r="B4773" i="4"/>
  <c r="B4792" i="4"/>
  <c r="B4725" i="4"/>
  <c r="B4754" i="4"/>
  <c r="B4854" i="4"/>
  <c r="B4855" i="4"/>
  <c r="B4793" i="4"/>
  <c r="B4879" i="4"/>
  <c r="B4681" i="4"/>
  <c r="B4650" i="4"/>
  <c r="B4705" i="4"/>
  <c r="B4706" i="4"/>
  <c r="B5012" i="4"/>
  <c r="B4905" i="4"/>
  <c r="B4964" i="4"/>
  <c r="B4966" i="4"/>
  <c r="B4967" i="4"/>
  <c r="B4999" i="4"/>
  <c r="B4907" i="4"/>
  <c r="B5000" i="4"/>
  <c r="B4857" i="4"/>
  <c r="B4881" i="4"/>
  <c r="B4757" i="4"/>
  <c r="B4794" i="4"/>
  <c r="B4858" i="4"/>
  <c r="B4859" i="4"/>
  <c r="B4758" i="4"/>
  <c r="B4777" i="4"/>
  <c r="B4730" i="4"/>
  <c r="B4759" i="4"/>
  <c r="B4778" i="4"/>
  <c r="B4795" i="4"/>
  <c r="B4860" i="4"/>
  <c r="B4731" i="4"/>
  <c r="B4861" i="4"/>
  <c r="B4732" i="4"/>
  <c r="B4760" i="4"/>
  <c r="B4779" i="4"/>
  <c r="B4862" i="4"/>
  <c r="B4882" i="4"/>
  <c r="B4798" i="4"/>
  <c r="B4914" i="4"/>
  <c r="B4970" i="4"/>
  <c r="B4987" i="4"/>
  <c r="B4916" i="4"/>
  <c r="B4988" i="4"/>
  <c r="B4917" i="4"/>
  <c r="B4972" i="4"/>
  <c r="B4657" i="4"/>
  <c r="B5013" i="4"/>
  <c r="B5175" i="4"/>
  <c r="B5152" i="4"/>
  <c r="B5205" i="4"/>
  <c r="B5024" i="4"/>
  <c r="B4734" i="4"/>
  <c r="B4863" i="4"/>
  <c r="B4884" i="4"/>
  <c r="B4735" i="4"/>
  <c r="B5090" i="4"/>
  <c r="B5157" i="4"/>
  <c r="B4662" i="4"/>
  <c r="B5158" i="4"/>
  <c r="B5159" i="4"/>
  <c r="B5210" i="4"/>
  <c r="B4626" i="4"/>
  <c r="B4894" i="4"/>
  <c r="B4690" i="4"/>
  <c r="B5211" i="4"/>
  <c r="B4720" i="4"/>
  <c r="B4814" i="4"/>
  <c r="B5212" i="4"/>
  <c r="B4968" i="4"/>
  <c r="B4969" i="4"/>
  <c r="B4985" i="4"/>
  <c r="B4986" i="4"/>
  <c r="B5001" i="4"/>
  <c r="B4912" i="4"/>
  <c r="B5153" i="4"/>
  <c r="B5177" i="4"/>
  <c r="B5154" i="4"/>
  <c r="B5206" i="4"/>
  <c r="B5180" i="4"/>
  <c r="B5181" i="4"/>
  <c r="B4896" i="4"/>
  <c r="B4645" i="4"/>
  <c r="B4935" i="4"/>
  <c r="B4995" i="4"/>
  <c r="B4902" i="4"/>
  <c r="B5144" i="4"/>
  <c r="B5149" i="4"/>
  <c r="B4984" i="4"/>
  <c r="B4913" i="4"/>
  <c r="B5004" i="4"/>
  <c r="B4918" i="4"/>
  <c r="B4922" i="4"/>
  <c r="B5217" i="4"/>
  <c r="B5028" i="4"/>
  <c r="B5134" i="4"/>
  <c r="B4873" i="4"/>
  <c r="B4787" i="4"/>
  <c r="B4841" i="4"/>
  <c r="B4636" i="4"/>
  <c r="B4698" i="4"/>
  <c r="B4721" i="4"/>
  <c r="B4647" i="4"/>
  <c r="B4885" i="4"/>
  <c r="B4736" i="4"/>
  <c r="B4868" i="4"/>
  <c r="B4716" i="4"/>
  <c r="B5167" i="4"/>
  <c r="B4719" i="4"/>
  <c r="B4671" i="4"/>
  <c r="B4866" i="4"/>
  <c r="B4982" i="4"/>
  <c r="B5213" i="4"/>
  <c r="B4831" i="4"/>
  <c r="B5277" i="4"/>
  <c r="B5269" i="4"/>
  <c r="B5272" i="4"/>
  <c r="B5244" i="4"/>
  <c r="B5240" i="4"/>
  <c r="B5305" i="4"/>
  <c r="B5231" i="4"/>
  <c r="B5241" i="4"/>
  <c r="B5235" i="4"/>
  <c r="B5229" i="4"/>
  <c r="B5304" i="4"/>
  <c r="B5226" i="4"/>
  <c r="B5308" i="4"/>
  <c r="B5262" i="4"/>
  <c r="B5261" i="4"/>
  <c r="B5327" i="4"/>
  <c r="B5325" i="4"/>
  <c r="B5318" i="4"/>
  <c r="B5338" i="4"/>
  <c r="B4802" i="4"/>
  <c r="B4908" i="4"/>
  <c r="B4945" i="4"/>
  <c r="B4803" i="4"/>
  <c r="B5270" i="4"/>
  <c r="B5246" i="4"/>
  <c r="B5267" i="4"/>
  <c r="B5233" i="4"/>
  <c r="B5234" i="4"/>
  <c r="B5298" i="4"/>
  <c r="B5238" i="4"/>
  <c r="B5222" i="4"/>
  <c r="B5224" i="4"/>
  <c r="B5225" i="4"/>
  <c r="B5255" i="4"/>
  <c r="B5320" i="4"/>
  <c r="B4712" i="4"/>
  <c r="B5072" i="4"/>
  <c r="B5074" i="4"/>
  <c r="B5082" i="4"/>
  <c r="B5115" i="4"/>
  <c r="B5047" i="4"/>
  <c r="B5046" i="4"/>
  <c r="B5065" i="4"/>
  <c r="B5162" i="4"/>
  <c r="B5113" i="4"/>
  <c r="B5130" i="4"/>
  <c r="B5131" i="4"/>
  <c r="B5101" i="4"/>
  <c r="B5123" i="4"/>
  <c r="B5116" i="4"/>
  <c r="B5092" i="4"/>
  <c r="B5120" i="4"/>
  <c r="B4661" i="4"/>
  <c r="B4663" i="4"/>
  <c r="B5156" i="4"/>
  <c r="B5179" i="4"/>
  <c r="B5021" i="4"/>
  <c r="B5023" i="4"/>
  <c r="B5026" i="4"/>
  <c r="B4979" i="4"/>
  <c r="B4994" i="4"/>
  <c r="B5138" i="4"/>
  <c r="B4923" i="4"/>
  <c r="B4786" i="4"/>
  <c r="B5075" i="4"/>
  <c r="B4634" i="4"/>
  <c r="B5139" i="4"/>
  <c r="B5196" i="4"/>
  <c r="B5198" i="4"/>
  <c r="B5142" i="4"/>
  <c r="B4672" i="4"/>
  <c r="B4996" i="4"/>
  <c r="B4642" i="4"/>
  <c r="B4644" i="4"/>
  <c r="B4737" i="4"/>
  <c r="B4761" i="4"/>
  <c r="B4886" i="4"/>
  <c r="B4887" i="4"/>
  <c r="B4739" i="4"/>
  <c r="B4888" i="4"/>
  <c r="B4715" i="4"/>
  <c r="B5184" i="4"/>
  <c r="B4688" i="4"/>
  <c r="B4717" i="4"/>
  <c r="B5165" i="4"/>
  <c r="B5002" i="4"/>
  <c r="B4751" i="4"/>
  <c r="B4752" i="4"/>
  <c r="B4877" i="4"/>
  <c r="B4680" i="4"/>
  <c r="B5009" i="4"/>
  <c r="B5017" i="4"/>
  <c r="B4998" i="4"/>
  <c r="B4728" i="4"/>
  <c r="B4883" i="4"/>
  <c r="B4915" i="4"/>
  <c r="B4971" i="4"/>
  <c r="B5150" i="4"/>
  <c r="B5203" i="4"/>
  <c r="B5204" i="4"/>
  <c r="B5176" i="4"/>
  <c r="B4813" i="4"/>
  <c r="B4869" i="4"/>
  <c r="B5189" i="4"/>
  <c r="B4742" i="4"/>
  <c r="B4714" i="4"/>
  <c r="B5200" i="4"/>
  <c r="B4703" i="4"/>
  <c r="B4635" i="4"/>
  <c r="B4689" i="4"/>
  <c r="B5216" i="4"/>
  <c r="B4864" i="4"/>
  <c r="B4775" i="4"/>
  <c r="B5243" i="4"/>
  <c r="B5253" i="4"/>
  <c r="B5252" i="4"/>
  <c r="B5336" i="4"/>
  <c r="B4817" i="4"/>
  <c r="B4808" i="4"/>
  <c r="B5273" i="4"/>
  <c r="B5307" i="4"/>
  <c r="B5259" i="4"/>
  <c r="B5256" i="4"/>
  <c r="B5258" i="4"/>
  <c r="B5063" i="4"/>
  <c r="B5079" i="4"/>
  <c r="B5104" i="4"/>
  <c r="B5100" i="4"/>
  <c r="B5054" i="4"/>
  <c r="B5078" i="4"/>
  <c r="B5099" i="4"/>
  <c r="B5183" i="4"/>
  <c r="B4991" i="4"/>
  <c r="B4992" i="4"/>
  <c r="B4939" i="4"/>
  <c r="B5088" i="4"/>
  <c r="B4677" i="4"/>
  <c r="B5194" i="4"/>
  <c r="B4670" i="4"/>
  <c r="B4788" i="4"/>
  <c r="B4851" i="4"/>
  <c r="B4639" i="4"/>
  <c r="B4762" i="4"/>
  <c r="B4975" i="4"/>
  <c r="B5147" i="4"/>
  <c r="B5202" i="4"/>
  <c r="B4723" i="4"/>
  <c r="B4853" i="4"/>
  <c r="B4704" i="4"/>
  <c r="B4901" i="4"/>
  <c r="B4965" i="4"/>
  <c r="B4776" i="4"/>
  <c r="B4729" i="4"/>
  <c r="B4780" i="4"/>
  <c r="B5151" i="4"/>
  <c r="B4893" i="4"/>
  <c r="B4974" i="4"/>
  <c r="B4718" i="4"/>
  <c r="B4910" i="4"/>
  <c r="B4892" i="4"/>
  <c r="B4665" i="4"/>
  <c r="B5145" i="4"/>
  <c r="B5011" i="4"/>
  <c r="B4740" i="4"/>
  <c r="B4934" i="4"/>
  <c r="B4815" i="4"/>
  <c r="B4800" i="4"/>
  <c r="B4804" i="4"/>
  <c r="B4932" i="4"/>
  <c r="B4819" i="4"/>
  <c r="B4827" i="4"/>
  <c r="B4805" i="4"/>
  <c r="B5250" i="4"/>
  <c r="B5322" i="4"/>
  <c r="B5070" i="4"/>
  <c r="B5043" i="4"/>
  <c r="B4710" i="4"/>
  <c r="B5076" i="4"/>
  <c r="B5132" i="4"/>
  <c r="B5085" i="4"/>
  <c r="B4891" i="4"/>
  <c r="B5016" i="4"/>
  <c r="B5049" i="4"/>
  <c r="B4684" i="4"/>
  <c r="B5161" i="4"/>
  <c r="B4900" i="4"/>
  <c r="B4643" i="4"/>
  <c r="B4874" i="4"/>
  <c r="B4997" i="4"/>
  <c r="B4738" i="4"/>
  <c r="B5208" i="4"/>
  <c r="B5201" i="4"/>
  <c r="B4989" i="4"/>
  <c r="B4726" i="4"/>
  <c r="B4755" i="4"/>
  <c r="B4648" i="4"/>
  <c r="B5029" i="4"/>
  <c r="B5187" i="4"/>
  <c r="B4765" i="4"/>
  <c r="B4783" i="4"/>
  <c r="B5163" i="4"/>
  <c r="B4983" i="4"/>
  <c r="B4993" i="4"/>
  <c r="B4872" i="4"/>
  <c r="B4903" i="4"/>
  <c r="B4906" i="4"/>
  <c r="B4756" i="4"/>
  <c r="B4820" i="4"/>
  <c r="B4818" i="4"/>
  <c r="B5296" i="4"/>
  <c r="B5321" i="4"/>
  <c r="B4816" i="4"/>
  <c r="B4709" i="4"/>
  <c r="B5062" i="4"/>
  <c r="B5060" i="4"/>
  <c r="B5068" i="4"/>
  <c r="B5111" i="4"/>
  <c r="B5039" i="4"/>
  <c r="B5124" i="4"/>
  <c r="B4771" i="4"/>
  <c r="B4699" i="4"/>
  <c r="B4686" i="4"/>
  <c r="B5185" i="4"/>
  <c r="B4981" i="4"/>
  <c r="B4936" i="4"/>
  <c r="B4682" i="4"/>
  <c r="B4973" i="4"/>
  <c r="B5019" i="4"/>
  <c r="B4625" i="4"/>
  <c r="B5168" i="4"/>
  <c r="B4856" i="4"/>
  <c r="B4727" i="4"/>
  <c r="B4911" i="4"/>
  <c r="B4801" i="4"/>
  <c r="B5260" i="4"/>
  <c r="B5290" i="4"/>
  <c r="B5073" i="4"/>
  <c r="B4660" i="4"/>
  <c r="B5137" i="4"/>
  <c r="B4696" i="4"/>
  <c r="B4960" i="4"/>
  <c r="B5020" i="4"/>
  <c r="B5025" i="4"/>
  <c r="B5146" i="4"/>
  <c r="B4741" i="4"/>
  <c r="B4667" i="4"/>
  <c r="B4649" i="4"/>
  <c r="B5215" i="4"/>
  <c r="B4930" i="4"/>
  <c r="B4919" i="4"/>
  <c r="B5271" i="4"/>
  <c r="B5228" i="4"/>
  <c r="B5303" i="4"/>
  <c r="B5220" i="4"/>
  <c r="B5257" i="4"/>
  <c r="B5324" i="4"/>
  <c r="B5103" i="4"/>
  <c r="B5155" i="4"/>
  <c r="B5064" i="4"/>
  <c r="B4834" i="4"/>
  <c r="B4668" i="4"/>
  <c r="B4673" i="4"/>
  <c r="B4685" i="4"/>
  <c r="B5164" i="4"/>
  <c r="B5136" i="4"/>
  <c r="B5193" i="4"/>
  <c r="B4774" i="4"/>
  <c r="B4880" i="4"/>
  <c r="B5317" i="4"/>
  <c r="B5295" i="4"/>
  <c r="B5122" i="4"/>
  <c r="B5080" i="4"/>
  <c r="B4848" i="4"/>
  <c r="B4702" i="4"/>
  <c r="B4875" i="4"/>
  <c r="B4878" i="4"/>
  <c r="B4809" i="4"/>
  <c r="B5265" i="4"/>
  <c r="B5297" i="4"/>
  <c r="B5069" i="4"/>
  <c r="B4632" i="4"/>
  <c r="B5186" i="4"/>
  <c r="B5061" i="4"/>
  <c r="B5207" i="4"/>
  <c r="B4898" i="4"/>
  <c r="B4958" i="4"/>
  <c r="B5044" i="4"/>
  <c r="B4990" i="4"/>
  <c r="B5192" i="4"/>
  <c r="B4694" i="4"/>
  <c r="B4654" i="4"/>
  <c r="B5135" i="4"/>
  <c r="B5005" i="4"/>
  <c r="B4871" i="4"/>
  <c r="B5221" i="4"/>
  <c r="B5105" i="4"/>
  <c r="B5178" i="4"/>
  <c r="B4638" i="4"/>
  <c r="B5091" i="4"/>
  <c r="B4733" i="4"/>
  <c r="B5197" i="4"/>
  <c r="B5172" i="4"/>
  <c r="B5030" i="4"/>
  <c r="B4669" i="4"/>
  <c r="B4980" i="4"/>
  <c r="B5014" i="4"/>
  <c r="B4937" i="4"/>
  <c r="B5251" i="4"/>
  <c r="B5182" i="4"/>
  <c r="B5337" i="4"/>
  <c r="B5077" i="4"/>
  <c r="B4713" i="4"/>
  <c r="B4664" i="4"/>
  <c r="B4920" i="4"/>
  <c r="B4850" i="4"/>
  <c r="B4772" i="4"/>
  <c r="B5015" i="4"/>
  <c r="B5140" i="4"/>
  <c r="B4836" i="4"/>
  <c r="B4796" i="4"/>
  <c r="B4633" i="4"/>
  <c r="B4899" i="4"/>
  <c r="B4933" i="4"/>
  <c r="B5268" i="4"/>
  <c r="B5114" i="4"/>
  <c r="B4695" i="4"/>
  <c r="B4890" i="4"/>
  <c r="B5160" i="4"/>
  <c r="B4811" i="4"/>
  <c r="B5102" i="4"/>
  <c r="B5128" i="4"/>
  <c r="B5098" i="4"/>
  <c r="B5319" i="4"/>
  <c r="B4904" i="4"/>
  <c r="B4812" i="4"/>
  <c r="B5010" i="4"/>
  <c r="B4927" i="4"/>
  <c r="B5294" i="4"/>
  <c r="B4797" i="4"/>
  <c r="B4954" i="4"/>
  <c r="B4955" i="4"/>
  <c r="B4843" i="4"/>
  <c r="B4957" i="4"/>
  <c r="B4959" i="4"/>
  <c r="B4961" i="4"/>
  <c r="B4962" i="4"/>
  <c r="B4844" i="4"/>
  <c r="B4845" i="4"/>
  <c r="B5281" i="4"/>
  <c r="B5282" i="4"/>
  <c r="B5286" i="4"/>
  <c r="B5287" i="4"/>
  <c r="B5288" i="4"/>
  <c r="B5285" i="4"/>
  <c r="B5313" i="4"/>
  <c r="B5314" i="4"/>
  <c r="B5311" i="4"/>
  <c r="B5316" i="4"/>
  <c r="B5312" i="4"/>
  <c r="B5264" i="4"/>
  <c r="B5331" i="4"/>
  <c r="B5332" i="4"/>
  <c r="B5335" i="4"/>
  <c r="B5334" i="4"/>
  <c r="B5342" i="4"/>
  <c r="B5340" i="4"/>
  <c r="B4846" i="4"/>
  <c r="B4847" i="4"/>
  <c r="B5057" i="4"/>
  <c r="B5058" i="4"/>
  <c r="B5059" i="4"/>
  <c r="B5055" i="4"/>
  <c r="B5096" i="4"/>
  <c r="B5107" i="4"/>
  <c r="B5126" i="4"/>
  <c r="B5097" i="4"/>
  <c r="B5108" i="4"/>
  <c r="B5109" i="4"/>
  <c r="B5118" i="4"/>
  <c r="B5110" i="4"/>
  <c r="B5095" i="4"/>
  <c r="B5034" i="4"/>
  <c r="B5121" i="4"/>
  <c r="B5094" i="4"/>
  <c r="B5106" i="4"/>
  <c r="B4978" i="4"/>
  <c r="B4929" i="4"/>
  <c r="B5008" i="4"/>
  <c r="B5067" i="4"/>
  <c r="B4744" i="4"/>
  <c r="B5087" i="4"/>
  <c r="B4631" i="4"/>
  <c r="B4924" i="4"/>
  <c r="B5006" i="4"/>
  <c r="B4976" i="4"/>
  <c r="B4693" i="4"/>
  <c r="B5170" i="4"/>
  <c r="B4750" i="4"/>
  <c r="B4784" i="4"/>
  <c r="B4770" i="4"/>
  <c r="B4785" i="4"/>
  <c r="B4769" i="4"/>
  <c r="B4628" i="4"/>
  <c r="B4691" i="4"/>
  <c r="B4766" i="4"/>
  <c r="B4627" i="4"/>
  <c r="B5169" i="4"/>
  <c r="B4692" i="4"/>
  <c r="B4895" i="4"/>
  <c r="B5190" i="4"/>
  <c r="B5219" i="4"/>
  <c r="B4977" i="4"/>
  <c r="B4925" i="4"/>
  <c r="B5218" i="4"/>
  <c r="B4629" i="4"/>
  <c r="B4749" i="4"/>
  <c r="B4743" i="4"/>
  <c r="B4767" i="4"/>
  <c r="B4870" i="4"/>
  <c r="B5284" i="4"/>
  <c r="B5283" i="4"/>
  <c r="B5249" i="4"/>
  <c r="B5315" i="4"/>
  <c r="B5341" i="4"/>
  <c r="B5289" i="4"/>
  <c r="B5333" i="4"/>
  <c r="B4768" i="4"/>
  <c r="B4928" i="4"/>
  <c r="B4821" i="4"/>
  <c r="B4747" i="4"/>
  <c r="B5035" i="4"/>
  <c r="B5191" i="4"/>
  <c r="B5007" i="4"/>
  <c r="B4926" i="4"/>
  <c r="B4630" i="4"/>
  <c r="B4849" i="4"/>
  <c r="B5056" i="4"/>
  <c r="B4746" i="4"/>
  <c r="B5037" i="4"/>
  <c r="B5036" i="4"/>
  <c r="B4748" i="4"/>
  <c r="B4745" i="4"/>
  <c r="B5650" i="4"/>
  <c r="B5872" i="4"/>
  <c r="B5886" i="4"/>
  <c r="B5686" i="4"/>
  <c r="B5690" i="4"/>
  <c r="B5658" i="4"/>
  <c r="B5660" i="4"/>
  <c r="B5666" i="4"/>
  <c r="B5643" i="4"/>
  <c r="B5868" i="4"/>
  <c r="B5873" i="4"/>
  <c r="B5883" i="4"/>
  <c r="B5884" i="4"/>
  <c r="B5674" i="4"/>
  <c r="B5889" i="4"/>
  <c r="B5681" i="4"/>
  <c r="B5683" i="4"/>
  <c r="B5687" i="4"/>
  <c r="B5893" i="4"/>
  <c r="B5670" i="4"/>
  <c r="B5888" i="4"/>
  <c r="B5689" i="4"/>
  <c r="B5645" i="4"/>
  <c r="B5892" i="4"/>
  <c r="B5647" i="4"/>
  <c r="B5870" i="4"/>
  <c r="B5648" i="4"/>
  <c r="B5677" i="4"/>
  <c r="B5661" i="4"/>
  <c r="B5662" i="4"/>
  <c r="B5676" i="4"/>
  <c r="B5649" i="4"/>
  <c r="B5654" i="4"/>
  <c r="B5675" i="4"/>
  <c r="B5678" i="4"/>
  <c r="B5680" i="4"/>
  <c r="B5684" i="4"/>
  <c r="B5688" i="4"/>
  <c r="B5667" i="4"/>
  <c r="B6395" i="4"/>
  <c r="B6398" i="4"/>
  <c r="B6407" i="4"/>
  <c r="B6399" i="4"/>
  <c r="B6401" i="4"/>
  <c r="B6366" i="4"/>
  <c r="B6387" i="4"/>
  <c r="B6397" i="4"/>
  <c r="B6403" i="4"/>
  <c r="B6405" i="4"/>
  <c r="B6406" i="4"/>
  <c r="B6409" i="4"/>
  <c r="B6327" i="4"/>
  <c r="B6328" i="4"/>
  <c r="B6358" i="4"/>
  <c r="B6333" i="4"/>
  <c r="B6336" i="4"/>
  <c r="B6337" i="4"/>
  <c r="B6339" i="4"/>
  <c r="B6340" i="4"/>
  <c r="B6356" i="4"/>
  <c r="B6322" i="4"/>
  <c r="B6324" i="4"/>
  <c r="B6467" i="4"/>
  <c r="B6374" i="4"/>
  <c r="B6383" i="4"/>
  <c r="B6368" i="4"/>
  <c r="B6369" i="4"/>
  <c r="B6375" i="4"/>
  <c r="B6384" i="4"/>
  <c r="B6452" i="4"/>
  <c r="B6459" i="4"/>
  <c r="B6462" i="4"/>
  <c r="B6463" i="4"/>
  <c r="B6469" i="4"/>
  <c r="B6345" i="4"/>
  <c r="B6329" i="4"/>
  <c r="B6330" i="4"/>
  <c r="B6331" i="4"/>
  <c r="B6332" i="4"/>
  <c r="B6341" i="4"/>
  <c r="B6342" i="4"/>
  <c r="B6343" i="4"/>
  <c r="B6344" i="4"/>
  <c r="B6346" i="4"/>
  <c r="B6347" i="4"/>
  <c r="B6357" i="4"/>
  <c r="B6508" i="4"/>
  <c r="B6461" i="4"/>
  <c r="B6507" i="4"/>
  <c r="B6468" i="4"/>
  <c r="B6499" i="4"/>
  <c r="B6505" i="4"/>
  <c r="B6506" i="4"/>
  <c r="B6509" i="4"/>
  <c r="B5668" i="4"/>
  <c r="B5874" i="4"/>
  <c r="B5834" i="4"/>
  <c r="B5652" i="4"/>
  <c r="B5885" i="4"/>
  <c r="B5890" i="4"/>
  <c r="B5659" i="4"/>
  <c r="B5624" i="4"/>
  <c r="B5646" i="4"/>
  <c r="B5651" i="4"/>
  <c r="B5485" i="4"/>
  <c r="B5396" i="4"/>
  <c r="B5487" i="4"/>
  <c r="B5440" i="4"/>
  <c r="B5442" i="4"/>
  <c r="B5489" i="4"/>
  <c r="B5398" i="4"/>
  <c r="B5443" i="4"/>
  <c r="B5490" i="4"/>
  <c r="B5400" i="4"/>
  <c r="B5491" i="4"/>
  <c r="B5493" i="4"/>
  <c r="B5404" i="4"/>
  <c r="B5446" i="4"/>
  <c r="B5494" i="4"/>
  <c r="B5408" i="4"/>
  <c r="B5413" i="4"/>
  <c r="B5497" i="4"/>
  <c r="B5415" i="4"/>
  <c r="B5498" i="4"/>
  <c r="B5422" i="4"/>
  <c r="B5468" i="4"/>
  <c r="B6088" i="4"/>
  <c r="B6089" i="4"/>
  <c r="B6091" i="4"/>
  <c r="B6105" i="4"/>
  <c r="B6058" i="4"/>
  <c r="B6106" i="4"/>
  <c r="B6107" i="4"/>
  <c r="B6108" i="4"/>
  <c r="B6095" i="4"/>
  <c r="B6113" i="4"/>
  <c r="B6098" i="4"/>
  <c r="B6100" i="4"/>
  <c r="B6134" i="4"/>
  <c r="B6115" i="4"/>
  <c r="B6135" i="4"/>
  <c r="B6210" i="4"/>
  <c r="B6136" i="4"/>
  <c r="B6101" i="4"/>
  <c r="B6211" i="4"/>
  <c r="B6099" i="4"/>
  <c r="B6114" i="4"/>
  <c r="B6077" i="4"/>
  <c r="B6013" i="4"/>
  <c r="B6019" i="4"/>
  <c r="B6185" i="4"/>
  <c r="B6056" i="4"/>
  <c r="B6073" i="4"/>
  <c r="B6194" i="4"/>
  <c r="B6204" i="4"/>
  <c r="B6195" i="4"/>
  <c r="B6184" i="4"/>
  <c r="B6165" i="4"/>
  <c r="B6145" i="4"/>
  <c r="B6040" i="4"/>
  <c r="B6170" i="4"/>
  <c r="B6189" i="4"/>
  <c r="B6207" i="4"/>
  <c r="B6041" i="4"/>
  <c r="B6201" i="4"/>
  <c r="B6174" i="4"/>
  <c r="B6021" i="4"/>
  <c r="B6033" i="4"/>
  <c r="B6034" i="4"/>
  <c r="B6035" i="4"/>
  <c r="B6031" i="4"/>
  <c r="B6038" i="4"/>
  <c r="B6028" i="4"/>
  <c r="B5981" i="4"/>
  <c r="B5968" i="4"/>
  <c r="B5983" i="4"/>
  <c r="B5984" i="4"/>
  <c r="B5985" i="4"/>
  <c r="B5821" i="4"/>
  <c r="B5987" i="4"/>
  <c r="B5381" i="4"/>
  <c r="B5384" i="4"/>
  <c r="B5433" i="4"/>
  <c r="B5613" i="4"/>
  <c r="B5669" i="4"/>
  <c r="B5784" i="4"/>
  <c r="B5673" i="4"/>
  <c r="B6120" i="4"/>
  <c r="B6223" i="4"/>
  <c r="B6224" i="4"/>
  <c r="B6291" i="4"/>
  <c r="B6057" i="4"/>
  <c r="B6122" i="4"/>
  <c r="B5469" i="4"/>
  <c r="B5423" i="4"/>
  <c r="B5722" i="4"/>
  <c r="B5785" i="4"/>
  <c r="B6063" i="4"/>
  <c r="B6227" i="4"/>
  <c r="B6292" i="4"/>
  <c r="B6257" i="4"/>
  <c r="B6293" i="4"/>
  <c r="B6229" i="4"/>
  <c r="B6258" i="4"/>
  <c r="B6230" i="4"/>
  <c r="B5375" i="4"/>
  <c r="B5472" i="4"/>
  <c r="B6231" i="4"/>
  <c r="B6296" i="4"/>
  <c r="B5474" i="4"/>
  <c r="B5476" i="4"/>
  <c r="B5477" i="4"/>
  <c r="B6127" i="4"/>
  <c r="B5478" i="4"/>
  <c r="B5479" i="4"/>
  <c r="B6064" i="4"/>
  <c r="B6110" i="4"/>
  <c r="B6128" i="4"/>
  <c r="B5386" i="4"/>
  <c r="B6133" i="4"/>
  <c r="B5532" i="4"/>
  <c r="B5599" i="4"/>
  <c r="B5628" i="4"/>
  <c r="B5629" i="4"/>
  <c r="B5534" i="4"/>
  <c r="B5601" i="4"/>
  <c r="B5602" i="4"/>
  <c r="B5804" i="4"/>
  <c r="B5456" i="4"/>
  <c r="B5501" i="4"/>
  <c r="B6305" i="4"/>
  <c r="B6214" i="4"/>
  <c r="B6215" i="4"/>
  <c r="B5343" i="4"/>
  <c r="B5459" i="4"/>
  <c r="B5503" i="4"/>
  <c r="B6249" i="4"/>
  <c r="B6275" i="4"/>
  <c r="B6306" i="4"/>
  <c r="B6277" i="4"/>
  <c r="B5848" i="4"/>
  <c r="B5947" i="4"/>
  <c r="B5976" i="4"/>
  <c r="B5850" i="4"/>
  <c r="B5948" i="4"/>
  <c r="B6076" i="4"/>
  <c r="B5509" i="4"/>
  <c r="B5761" i="4"/>
  <c r="B5510" i="4"/>
  <c r="B5513" i="4"/>
  <c r="B5592" i="4"/>
  <c r="B5589" i="4"/>
  <c r="B5787" i="4"/>
  <c r="B5571" i="4"/>
  <c r="B5788" i="4"/>
  <c r="B5590" i="4"/>
  <c r="B5511" i="4"/>
  <c r="B5572" i="4"/>
  <c r="B5763" i="4"/>
  <c r="B5790" i="4"/>
  <c r="B5764" i="4"/>
  <c r="B5791" i="4"/>
  <c r="B5593" i="4"/>
  <c r="B5765" i="4"/>
  <c r="B5794" i="4"/>
  <c r="B5576" i="4"/>
  <c r="B5594" i="4"/>
  <c r="B5766" i="4"/>
  <c r="B5390" i="4"/>
  <c r="B5392" i="4"/>
  <c r="B5436" i="4"/>
  <c r="B5393" i="4"/>
  <c r="B5484" i="4"/>
  <c r="B6012" i="4"/>
  <c r="B5824" i="4"/>
  <c r="B5796" i="4"/>
  <c r="B5595" i="4"/>
  <c r="B5767" i="4"/>
  <c r="B5520" i="4"/>
  <c r="B5521" i="4"/>
  <c r="B5768" i="4"/>
  <c r="B5797" i="4"/>
  <c r="B5769" i="4"/>
  <c r="B5596" i="4"/>
  <c r="B5617" i="4"/>
  <c r="B5798" i="4"/>
  <c r="B5799" i="4"/>
  <c r="B5597" i="4"/>
  <c r="B5770" i="4"/>
  <c r="B5800" i="4"/>
  <c r="B5578" i="4"/>
  <c r="B5618" i="4"/>
  <c r="B5579" i="4"/>
  <c r="B5621" i="4"/>
  <c r="B5452" i="4"/>
  <c r="B5839" i="4"/>
  <c r="B5840" i="4"/>
  <c r="B5944" i="4"/>
  <c r="B5974" i="4"/>
  <c r="B5841" i="4"/>
  <c r="B5933" i="4"/>
  <c r="B5945" i="4"/>
  <c r="B6014" i="4"/>
  <c r="B6015" i="4"/>
  <c r="B6020" i="4"/>
  <c r="B6261" i="4"/>
  <c r="B6237" i="4"/>
  <c r="B6300" i="4"/>
  <c r="B6238" i="4"/>
  <c r="B6301" i="4"/>
  <c r="B6026" i="4"/>
  <c r="B6027" i="4"/>
  <c r="B6029" i="4"/>
  <c r="B6030" i="4"/>
  <c r="B6162" i="4"/>
  <c r="B5530" i="4"/>
  <c r="B6037" i="4"/>
  <c r="B6205" i="4"/>
  <c r="B5417" i="4"/>
  <c r="B6245" i="4"/>
  <c r="B5775" i="4"/>
  <c r="B6039" i="4"/>
  <c r="B5538" i="4"/>
  <c r="B6148" i="4"/>
  <c r="B6199" i="4"/>
  <c r="B6187" i="4"/>
  <c r="B6149" i="4"/>
  <c r="B6169" i="4"/>
  <c r="B6200" i="4"/>
  <c r="B5542" i="4"/>
  <c r="B5347" i="4"/>
  <c r="B5541" i="4"/>
  <c r="B5603" i="4"/>
  <c r="B5777" i="4"/>
  <c r="B6252" i="4"/>
  <c r="B6278" i="4"/>
  <c r="B5463" i="4"/>
  <c r="B5504" i="4"/>
  <c r="B5604" i="4"/>
  <c r="B5636" i="4"/>
  <c r="B5810" i="4"/>
  <c r="B6253" i="4"/>
  <c r="B6309" i="4"/>
  <c r="B5988" i="4"/>
  <c r="B5934" i="4"/>
  <c r="B5972" i="4"/>
  <c r="B5989" i="4"/>
  <c r="B5973" i="4"/>
  <c r="B5836" i="4"/>
  <c r="B5843" i="4"/>
  <c r="B6265" i="4"/>
  <c r="B6240" i="4"/>
  <c r="B6267" i="4"/>
  <c r="B6241" i="4"/>
  <c r="B6239" i="4"/>
  <c r="B6271" i="4"/>
  <c r="B5982" i="4"/>
  <c r="B5986" i="4"/>
  <c r="B5376" i="4"/>
  <c r="B5861" i="4"/>
  <c r="B5969" i="4"/>
  <c r="B5822" i="4"/>
  <c r="B5823" i="4"/>
  <c r="B6234" i="4"/>
  <c r="B6299" i="4"/>
  <c r="B6235" i="4"/>
  <c r="B6302" i="4"/>
  <c r="B5970" i="4"/>
  <c r="B5830" i="4"/>
  <c r="B5971" i="4"/>
  <c r="B5831" i="4"/>
  <c r="B5832" i="4"/>
  <c r="B5992" i="4"/>
  <c r="B5993" i="4"/>
  <c r="B5838" i="4"/>
  <c r="B5842" i="4"/>
  <c r="B5975" i="4"/>
  <c r="B5994" i="4"/>
  <c r="B5844" i="4"/>
  <c r="B5946" i="4"/>
  <c r="B5845" i="4"/>
  <c r="B5995" i="4"/>
  <c r="B5828" i="4"/>
  <c r="B5789" i="4"/>
  <c r="B5577" i="4"/>
  <c r="B5808" i="4"/>
  <c r="B5783" i="4"/>
  <c r="B5685" i="4"/>
  <c r="B6226" i="4"/>
  <c r="B5425" i="4"/>
  <c r="B6256" i="4"/>
  <c r="B5575" i="4"/>
  <c r="B5434" i="4"/>
  <c r="B5795" i="4"/>
  <c r="B5482" i="4"/>
  <c r="B5388" i="4"/>
  <c r="B5483" i="4"/>
  <c r="B5454" i="4"/>
  <c r="B5537" i="4"/>
  <c r="B5776" i="4"/>
  <c r="B5539" i="4"/>
  <c r="B5632" i="4"/>
  <c r="B5633" i="4"/>
  <c r="B5460" i="4"/>
  <c r="B5461" i="4"/>
  <c r="B5584" i="4"/>
  <c r="B6264" i="4"/>
  <c r="B5378" i="4"/>
  <c r="B5480" i="4"/>
  <c r="B6312" i="4"/>
  <c r="B6313" i="4"/>
  <c r="B5518" i="4"/>
  <c r="B5387" i="4"/>
  <c r="B5881" i="4"/>
  <c r="B5653" i="4"/>
  <c r="B5625" i="4"/>
  <c r="B5656" i="4"/>
  <c r="B5875" i="4"/>
  <c r="B5887" i="4"/>
  <c r="B5871" i="4"/>
  <c r="B5657" i="4"/>
  <c r="B5664" i="4"/>
  <c r="B5682" i="4"/>
  <c r="B6400" i="4"/>
  <c r="B6396" i="4"/>
  <c r="B6402" i="4"/>
  <c r="B6388" i="4"/>
  <c r="B6338" i="4"/>
  <c r="B6350" i="4"/>
  <c r="B6464" i="4"/>
  <c r="B6323" i="4"/>
  <c r="B6325" i="4"/>
  <c r="B6326" i="4"/>
  <c r="B6394" i="4"/>
  <c r="B6460" i="4"/>
  <c r="B6373" i="4"/>
  <c r="B6379" i="4"/>
  <c r="B6381" i="4"/>
  <c r="B6454" i="4"/>
  <c r="B6353" i="4"/>
  <c r="B5665" i="4"/>
  <c r="B5622" i="4"/>
  <c r="B5663" i="4"/>
  <c r="B5882" i="4"/>
  <c r="B5879" i="4"/>
  <c r="B5679" i="4"/>
  <c r="B5644" i="4"/>
  <c r="B5655" i="4"/>
  <c r="B5878" i="4"/>
  <c r="B5880" i="4"/>
  <c r="B5671" i="4"/>
  <c r="B6391" i="4"/>
  <c r="B6386" i="4"/>
  <c r="B6393" i="4"/>
  <c r="B6408" i="4"/>
  <c r="B6348" i="4"/>
  <c r="B6354" i="4"/>
  <c r="B6365" i="4"/>
  <c r="B6371" i="4"/>
  <c r="B6382" i="4"/>
  <c r="B6502" i="4"/>
  <c r="B6500" i="4"/>
  <c r="B6526" i="4"/>
  <c r="B5394" i="4"/>
  <c r="B5395" i="4"/>
  <c r="B5486" i="4"/>
  <c r="B5397" i="4"/>
  <c r="B5441" i="4"/>
  <c r="B5488" i="4"/>
  <c r="B5445" i="4"/>
  <c r="B5405" i="4"/>
  <c r="B5447" i="4"/>
  <c r="B5495" i="4"/>
  <c r="B5453" i="4"/>
  <c r="B5499" i="4"/>
  <c r="B6090" i="4"/>
  <c r="B6123" i="4"/>
  <c r="B6093" i="4"/>
  <c r="B6126" i="4"/>
  <c r="B6129" i="4"/>
  <c r="B6096" i="4"/>
  <c r="B6112" i="4"/>
  <c r="B6132" i="4"/>
  <c r="B6072" i="4"/>
  <c r="B6173" i="4"/>
  <c r="B6069" i="4"/>
  <c r="B6121" i="4"/>
  <c r="B6018" i="4"/>
  <c r="B5412" i="4"/>
  <c r="B6161" i="4"/>
  <c r="B6198" i="4"/>
  <c r="B6171" i="4"/>
  <c r="B6172" i="4"/>
  <c r="B5403" i="4"/>
  <c r="B6036" i="4"/>
  <c r="B5865" i="4"/>
  <c r="B5966" i="4"/>
  <c r="B5430" i="4"/>
  <c r="B5470" i="4"/>
  <c r="B6109" i="4"/>
  <c r="B6259" i="4"/>
  <c r="B6295" i="4"/>
  <c r="B5426" i="4"/>
  <c r="B5473" i="4"/>
  <c r="B5427" i="4"/>
  <c r="B5428" i="4"/>
  <c r="B5379" i="4"/>
  <c r="B5429" i="4"/>
  <c r="B5903" i="4"/>
  <c r="B5905" i="4"/>
  <c r="B5431" i="4"/>
  <c r="B5432" i="4"/>
  <c r="B5581" i="4"/>
  <c r="B5773" i="4"/>
  <c r="B5535" i="4"/>
  <c r="B5774" i="4"/>
  <c r="B5419" i="4"/>
  <c r="B5457" i="4"/>
  <c r="B5458" i="4"/>
  <c r="B6168" i="4"/>
  <c r="B6307" i="4"/>
  <c r="B6308" i="4"/>
  <c r="B6297" i="4"/>
  <c r="B6232" i="4"/>
  <c r="B6298" i="4"/>
  <c r="B5849" i="4"/>
  <c r="B5977" i="4"/>
  <c r="B5826" i="4"/>
  <c r="B5827" i="4"/>
  <c r="B5573" i="4"/>
  <c r="B5615" i="4"/>
  <c r="B5574" i="4"/>
  <c r="B5792" i="4"/>
  <c r="B5762" i="4"/>
  <c r="B5512" i="4"/>
  <c r="B5514" i="4"/>
  <c r="B5515" i="4"/>
  <c r="B5516" i="4"/>
  <c r="B5391" i="4"/>
  <c r="B5437" i="4"/>
  <c r="B5438" i="4"/>
  <c r="B5439" i="4"/>
  <c r="B6025" i="4"/>
  <c r="B5926" i="4"/>
  <c r="B5929" i="4"/>
  <c r="B5829" i="4"/>
  <c r="B5930" i="4"/>
  <c r="B5523" i="4"/>
  <c r="B5525" i="4"/>
  <c r="B5526" i="4"/>
  <c r="B5801" i="4"/>
  <c r="B5451" i="4"/>
  <c r="B5522" i="4"/>
  <c r="B5965" i="4"/>
  <c r="B5980" i="4"/>
  <c r="B5346" i="4"/>
  <c r="B6260" i="4"/>
  <c r="B6236" i="4"/>
  <c r="B6262" i="4"/>
  <c r="B5772" i="4"/>
  <c r="B5803" i="4"/>
  <c r="B6188" i="4"/>
  <c r="B5585" i="4"/>
  <c r="B5462" i="4"/>
  <c r="B5399" i="4"/>
  <c r="B6269" i="4"/>
  <c r="B6289" i="4"/>
  <c r="B5372" i="4"/>
  <c r="B5471" i="4"/>
  <c r="B5600" i="4"/>
  <c r="B5616" i="4"/>
  <c r="B5536" i="4"/>
  <c r="B5991" i="4"/>
  <c r="B6266" i="4"/>
  <c r="B5527" i="4"/>
  <c r="B5809" i="4"/>
  <c r="B5540" i="4"/>
  <c r="B5424" i="4"/>
  <c r="B5582" i="4"/>
  <c r="B5389" i="4"/>
  <c r="B5876" i="4"/>
  <c r="B6351" i="4"/>
  <c r="B6355" i="4"/>
  <c r="B6364" i="4"/>
  <c r="B6360" i="4"/>
  <c r="B6352" i="4"/>
  <c r="B6465" i="4"/>
  <c r="B6320" i="4"/>
  <c r="B6378" i="4"/>
  <c r="B6380" i="4"/>
  <c r="B6528" i="4"/>
  <c r="B5833" i="4"/>
  <c r="B5623" i="4"/>
  <c r="B6404" i="4"/>
  <c r="B6466" i="4"/>
  <c r="B6372" i="4"/>
  <c r="B6504" i="4"/>
  <c r="B5401" i="4"/>
  <c r="B5406" i="4"/>
  <c r="B5448" i="4"/>
  <c r="B6147" i="4"/>
  <c r="B6182" i="4"/>
  <c r="B6144" i="4"/>
  <c r="B6059" i="4"/>
  <c r="B6092" i="4"/>
  <c r="B6065" i="4"/>
  <c r="B6071" i="4"/>
  <c r="B6304" i="4"/>
  <c r="B6074" i="4"/>
  <c r="B5496" i="4"/>
  <c r="B6244" i="4"/>
  <c r="B6270" i="4"/>
  <c r="B6212" i="4"/>
  <c r="B6163" i="4"/>
  <c r="B6183" i="4"/>
  <c r="B6017" i="4"/>
  <c r="B5863" i="4"/>
  <c r="B5967" i="4"/>
  <c r="B5819" i="4"/>
  <c r="B5820" i="4"/>
  <c r="B5891" i="4"/>
  <c r="B5407" i="4"/>
  <c r="B5481" i="4"/>
  <c r="B6225" i="4"/>
  <c r="B5373" i="4"/>
  <c r="B6294" i="4"/>
  <c r="B5475" i="4"/>
  <c r="B5382" i="4"/>
  <c r="B5383" i="4"/>
  <c r="B5533" i="4"/>
  <c r="B5847" i="4"/>
  <c r="B6233" i="4"/>
  <c r="B5614" i="4"/>
  <c r="B5591" i="4"/>
  <c r="B5435" i="4"/>
  <c r="B5524" i="4"/>
  <c r="B5580" i="4"/>
  <c r="B5771" i="4"/>
  <c r="B5672" i="4"/>
  <c r="B5583" i="4"/>
  <c r="B5344" i="4"/>
  <c r="B6250" i="4"/>
  <c r="B6251" i="4"/>
  <c r="B5519" i="4"/>
  <c r="B6243" i="4"/>
  <c r="B5345" i="4"/>
  <c r="B5374" i="4"/>
  <c r="B5385" i="4"/>
  <c r="B6263" i="4"/>
  <c r="B6390" i="4"/>
  <c r="B6359" i="4"/>
  <c r="B6335" i="4"/>
  <c r="B6456" i="4"/>
  <c r="B6361" i="4"/>
  <c r="B6503" i="4"/>
  <c r="B5639" i="4"/>
  <c r="B6349" i="4"/>
  <c r="B6363" i="4"/>
  <c r="B6453" i="4"/>
  <c r="B6376" i="4"/>
  <c r="B6498" i="4"/>
  <c r="B5411" i="4"/>
  <c r="B5450" i="4"/>
  <c r="B6196" i="4"/>
  <c r="B6124" i="4"/>
  <c r="B6125" i="4"/>
  <c r="B6094" i="4"/>
  <c r="B6066" i="4"/>
  <c r="B6111" i="4"/>
  <c r="B5416" i="4"/>
  <c r="B5449" i="4"/>
  <c r="B6130" i="4"/>
  <c r="B6248" i="4"/>
  <c r="B5502" i="4"/>
  <c r="B5420" i="4"/>
  <c r="B6023" i="4"/>
  <c r="B5869" i="4"/>
  <c r="B6022" i="4"/>
  <c r="B6024" i="4"/>
  <c r="B5377" i="4"/>
  <c r="B6276" i="4"/>
  <c r="B6213" i="4"/>
  <c r="B5517" i="4"/>
  <c r="B5598" i="4"/>
  <c r="B5802" i="4"/>
  <c r="B6290" i="4"/>
  <c r="B5760" i="4"/>
  <c r="B5531" i="4"/>
  <c r="B5817" i="4"/>
  <c r="B5835" i="4"/>
  <c r="B6303" i="4"/>
  <c r="B5877" i="4"/>
  <c r="B6377" i="4"/>
  <c r="B6203" i="4"/>
  <c r="B5410" i="4"/>
  <c r="B6061" i="4"/>
  <c r="B6097" i="4"/>
  <c r="B5414" i="4"/>
  <c r="B6070" i="4"/>
  <c r="B6011" i="4"/>
  <c r="B6273" i="4"/>
  <c r="B5421" i="4"/>
  <c r="B5867" i="4"/>
  <c r="B6032" i="4"/>
  <c r="B5380" i="4"/>
  <c r="B5910" i="4"/>
  <c r="B5455" i="4"/>
  <c r="B5588" i="4"/>
  <c r="B5637" i="4"/>
  <c r="B6457" i="4"/>
  <c r="B5638" i="4"/>
  <c r="B6392" i="4"/>
  <c r="B6362" i="4"/>
  <c r="B5640" i="4"/>
  <c r="B5630" i="4"/>
  <c r="B6131" i="4"/>
  <c r="B5444" i="4"/>
  <c r="B6247" i="4"/>
  <c r="B6242" i="4"/>
  <c r="B6228" i="4"/>
  <c r="B5786" i="4"/>
  <c r="B5793" i="4"/>
  <c r="B5862" i="4"/>
  <c r="B5641" i="4"/>
  <c r="B6389" i="4"/>
  <c r="B6334" i="4"/>
  <c r="B6321" i="4"/>
  <c r="B6458" i="4"/>
  <c r="B6272" i="4"/>
  <c r="B5807" i="4"/>
  <c r="B5529" i="4"/>
  <c r="B5492" i="4"/>
  <c r="B6274" i="4"/>
  <c r="B5500" i="4"/>
  <c r="B6016" i="4"/>
  <c r="B5818" i="4"/>
  <c r="B5642" i="4"/>
  <c r="B6370" i="4"/>
  <c r="B6075" i="4"/>
  <c r="B6314" i="4"/>
  <c r="B6385" i="4"/>
  <c r="B5806" i="4"/>
  <c r="B6166" i="4"/>
  <c r="B6068" i="4"/>
  <c r="B6010" i="4"/>
  <c r="B5402" i="4"/>
  <c r="B6060" i="4"/>
  <c r="B6009" i="4"/>
  <c r="B6268" i="4"/>
  <c r="B5864" i="4"/>
  <c r="B6246" i="4"/>
  <c r="B6062" i="4"/>
  <c r="B6067" i="4"/>
  <c r="B5418" i="4"/>
  <c r="B5631" i="4"/>
  <c r="B6451" i="4"/>
  <c r="B6501" i="4"/>
  <c r="B5409" i="4"/>
  <c r="B5741" i="4"/>
  <c r="B6527" i="4"/>
  <c r="B5626" i="4"/>
  <c r="B6206" i="4"/>
  <c r="B6197" i="4"/>
  <c r="B5846" i="4"/>
  <c r="B6146" i="4"/>
  <c r="B6164" i="4"/>
  <c r="B5528" i="4"/>
  <c r="B5866" i="4"/>
  <c r="B5627" i="4"/>
  <c r="B6186" i="4"/>
  <c r="B6455" i="4"/>
  <c r="B6167" i="4"/>
  <c r="B5805" i="4"/>
  <c r="B5634" i="4"/>
  <c r="B5837" i="4"/>
  <c r="B5619" i="4"/>
  <c r="B5635" i="4"/>
  <c r="B6160" i="4"/>
  <c r="B5859" i="4"/>
  <c r="B6209" i="4"/>
  <c r="B5825" i="4"/>
  <c r="B5620" i="4"/>
  <c r="B5705" i="4"/>
  <c r="B5712" i="4"/>
  <c r="B5931" i="4"/>
  <c r="B5750" i="4"/>
  <c r="B5939" i="4"/>
  <c r="B5900" i="4"/>
  <c r="B5901" i="4"/>
  <c r="B5707" i="4"/>
  <c r="B5894" i="4"/>
  <c r="B5896" i="4"/>
  <c r="B5694" i="4"/>
  <c r="B5752" i="4"/>
  <c r="B5754" i="4"/>
  <c r="B5913" i="4"/>
  <c r="B5914" i="4"/>
  <c r="B5928" i="4"/>
  <c r="B5932" i="4"/>
  <c r="B5745" i="4"/>
  <c r="B5746" i="4"/>
  <c r="B5737" i="4"/>
  <c r="B5691" i="4"/>
  <c r="B5898" i="4"/>
  <c r="B5706" i="4"/>
  <c r="B5902" i="4"/>
  <c r="B5709" i="4"/>
  <c r="B5904" i="4"/>
  <c r="B5713" i="4"/>
  <c r="B5909" i="4"/>
  <c r="B5718" i="4"/>
  <c r="B5911" i="4"/>
  <c r="B5720" i="4"/>
  <c r="B5912" i="4"/>
  <c r="B5726" i="4"/>
  <c r="B5916" i="4"/>
  <c r="B5917" i="4"/>
  <c r="B5918" i="4"/>
  <c r="B5919" i="4"/>
  <c r="B5920" i="4"/>
  <c r="B5732" i="4"/>
  <c r="B5921" i="4"/>
  <c r="B5733" i="4"/>
  <c r="B5922" i="4"/>
  <c r="B5923" i="4"/>
  <c r="B5734" i="4"/>
  <c r="B5924" i="4"/>
  <c r="B5735" i="4"/>
  <c r="B5925" i="4"/>
  <c r="B5935" i="4"/>
  <c r="B5747" i="4"/>
  <c r="B5936" i="4"/>
  <c r="B5941" i="4"/>
  <c r="B5942" i="4"/>
  <c r="B5943" i="4"/>
  <c r="B5753" i="4"/>
  <c r="B5915" i="4"/>
  <c r="B5751" i="4"/>
  <c r="B5755" i="4"/>
  <c r="B5710" i="4"/>
  <c r="B5719" i="4"/>
  <c r="B5692" i="4"/>
  <c r="B5696" i="4"/>
  <c r="B5738" i="4"/>
  <c r="B5739" i="4"/>
  <c r="B5740" i="4"/>
  <c r="B5742" i="4"/>
  <c r="B5743" i="4"/>
  <c r="B5744" i="4"/>
  <c r="B5699" i="4"/>
  <c r="B5703" i="4"/>
  <c r="B5704" i="4"/>
  <c r="B5708" i="4"/>
  <c r="B5714" i="4"/>
  <c r="B5715" i="4"/>
  <c r="B5717" i="4"/>
  <c r="B5723" i="4"/>
  <c r="B5728" i="4"/>
  <c r="B5729" i="4"/>
  <c r="B5731" i="4"/>
  <c r="B5736" i="4"/>
  <c r="B5758" i="4"/>
  <c r="B5759" i="4"/>
  <c r="B6417" i="4"/>
  <c r="B6431" i="4"/>
  <c r="B6434" i="4"/>
  <c r="B6436" i="4"/>
  <c r="B6437" i="4"/>
  <c r="B6438" i="4"/>
  <c r="B6440" i="4"/>
  <c r="B6413" i="4"/>
  <c r="B6416" i="4"/>
  <c r="B6421" i="4"/>
  <c r="B6442" i="4"/>
  <c r="B6443" i="4"/>
  <c r="B6445" i="4"/>
  <c r="B6447" i="4"/>
  <c r="B6411" i="4"/>
  <c r="B6412" i="4"/>
  <c r="B6424" i="4"/>
  <c r="B6427" i="4"/>
  <c r="B6428" i="4"/>
  <c r="B6432" i="4"/>
  <c r="B6433" i="4"/>
  <c r="B6435" i="4"/>
  <c r="B6448" i="4"/>
  <c r="B6450" i="4"/>
  <c r="B6470" i="4"/>
  <c r="B6471" i="4"/>
  <c r="B6473" i="4"/>
  <c r="B6478" i="4"/>
  <c r="B6480" i="4"/>
  <c r="B6367" i="4"/>
  <c r="B6495" i="4"/>
  <c r="B6472" i="4"/>
  <c r="B6474" i="4"/>
  <c r="B6476" i="4"/>
  <c r="B6486" i="4"/>
  <c r="B6490" i="4"/>
  <c r="B6491" i="4"/>
  <c r="B6492" i="4"/>
  <c r="B6475" i="4"/>
  <c r="B6481" i="4"/>
  <c r="B6482" i="4"/>
  <c r="B6485" i="4"/>
  <c r="B6493" i="4"/>
  <c r="B6515" i="4"/>
  <c r="B6516" i="4"/>
  <c r="B6489" i="4"/>
  <c r="B6496" i="4"/>
  <c r="B6497" i="4"/>
  <c r="B6519" i="4"/>
  <c r="B6524" i="4"/>
  <c r="B6525" i="4"/>
  <c r="B6512" i="4"/>
  <c r="B6523" i="4"/>
  <c r="B6510" i="4"/>
  <c r="B6514" i="4"/>
  <c r="B6517" i="4"/>
  <c r="B6518" i="4"/>
  <c r="B6511" i="4"/>
  <c r="B6521" i="4"/>
  <c r="B6533" i="4"/>
  <c r="B6534" i="4"/>
  <c r="B6535" i="4"/>
  <c r="B6529" i="4"/>
  <c r="B6531" i="4"/>
  <c r="B6532" i="4"/>
  <c r="B6536" i="4"/>
  <c r="B5701" i="4"/>
  <c r="B5907" i="4"/>
  <c r="B5937" i="4"/>
  <c r="B5908" i="4"/>
  <c r="B5697" i="4"/>
  <c r="B5938" i="4"/>
  <c r="B5927" i="4"/>
  <c r="B5711" i="4"/>
  <c r="B5899" i="4"/>
  <c r="B5906" i="4"/>
  <c r="B5727" i="4"/>
  <c r="B5730" i="4"/>
  <c r="B5693" i="4"/>
  <c r="B5748" i="4"/>
  <c r="B5724" i="4"/>
  <c r="B5700" i="4"/>
  <c r="B5721" i="4"/>
  <c r="B6216" i="4"/>
  <c r="B6218" i="4"/>
  <c r="B6078" i="4"/>
  <c r="B6102" i="4"/>
  <c r="B6116" i="4"/>
  <c r="B6138" i="4"/>
  <c r="B6117" i="4"/>
  <c r="B6080" i="4"/>
  <c r="B6103" i="4"/>
  <c r="B6139" i="4"/>
  <c r="B6118" i="4"/>
  <c r="B6140" i="4"/>
  <c r="B6081" i="4"/>
  <c r="B6082" i="4"/>
  <c r="B6119" i="4"/>
  <c r="B6084" i="4"/>
  <c r="B6141" i="4"/>
  <c r="B6085" i="4"/>
  <c r="B6142" i="4"/>
  <c r="B6222" i="4"/>
  <c r="B6191" i="4"/>
  <c r="B6154" i="4"/>
  <c r="B6155" i="4"/>
  <c r="B6156" i="4"/>
  <c r="B6157" i="4"/>
  <c r="B6043" i="4"/>
  <c r="B6008" i="4"/>
  <c r="B6042" i="4"/>
  <c r="B6151" i="4"/>
  <c r="B6175" i="4"/>
  <c r="B6176" i="4"/>
  <c r="B6221" i="4"/>
  <c r="B6054" i="4"/>
  <c r="B6055" i="4"/>
  <c r="B6048" i="4"/>
  <c r="B6049" i="4"/>
  <c r="B6079" i="4"/>
  <c r="B6087" i="4"/>
  <c r="B6159" i="4"/>
  <c r="B5955" i="4"/>
  <c r="B5858" i="4"/>
  <c r="B6002" i="4"/>
  <c r="B6001" i="4"/>
  <c r="B5851" i="4"/>
  <c r="B5852" i="4"/>
  <c r="B5545" i="4"/>
  <c r="B5546" i="4"/>
  <c r="B5587" i="4"/>
  <c r="B5812" i="4"/>
  <c r="B5547" i="4"/>
  <c r="B5778" i="4"/>
  <c r="B5813" i="4"/>
  <c r="B6217" i="4"/>
  <c r="B5548" i="4"/>
  <c r="B5549" i="4"/>
  <c r="B5550" i="4"/>
  <c r="B5780" i="4"/>
  <c r="B5551" i="4"/>
  <c r="B5814" i="4"/>
  <c r="B5552" i="4"/>
  <c r="B5554" i="4"/>
  <c r="B5555" i="4"/>
  <c r="B6104" i="4"/>
  <c r="B6083" i="4"/>
  <c r="B5464" i="4"/>
  <c r="B5506" i="4"/>
  <c r="B5465" i="4"/>
  <c r="B5367" i="4"/>
  <c r="B6219" i="4"/>
  <c r="B5369" i="4"/>
  <c r="B5371" i="4"/>
  <c r="B5949" i="4"/>
  <c r="B5978" i="4"/>
  <c r="B5996" i="4"/>
  <c r="B6137" i="4"/>
  <c r="B5854" i="4"/>
  <c r="B5855" i="4"/>
  <c r="B5856" i="4"/>
  <c r="B5951" i="4"/>
  <c r="B5857" i="4"/>
  <c r="B5570" i="4"/>
  <c r="B5815" i="4"/>
  <c r="B5782" i="4"/>
  <c r="B5816" i="4"/>
  <c r="B5556" i="4"/>
  <c r="B6310" i="4"/>
  <c r="B5605" i="4"/>
  <c r="B6045" i="4"/>
  <c r="B6152" i="4"/>
  <c r="B6177" i="4"/>
  <c r="B6153" i="4"/>
  <c r="B6178" i="4"/>
  <c r="B6208" i="4"/>
  <c r="B6190" i="4"/>
  <c r="B6179" i="4"/>
  <c r="B6158" i="4"/>
  <c r="B6180" i="4"/>
  <c r="B6192" i="4"/>
  <c r="B6181" i="4"/>
  <c r="B6193" i="4"/>
  <c r="B5544" i="4"/>
  <c r="B6047" i="4"/>
  <c r="B5961" i="4"/>
  <c r="B5963" i="4"/>
  <c r="B5964" i="4"/>
  <c r="B5953" i="4"/>
  <c r="B5954" i="4"/>
  <c r="B5958" i="4"/>
  <c r="B5959" i="4"/>
  <c r="B5962" i="4"/>
  <c r="B5952" i="4"/>
  <c r="B6288" i="4"/>
  <c r="B6318" i="4"/>
  <c r="B5368" i="4"/>
  <c r="B5467" i="4"/>
  <c r="B5508" i="4"/>
  <c r="B6220" i="4"/>
  <c r="B5370" i="4"/>
  <c r="B5997" i="4"/>
  <c r="B5998" i="4"/>
  <c r="B5853" i="4"/>
  <c r="B5999" i="4"/>
  <c r="B5979" i="4"/>
  <c r="B5860" i="4"/>
  <c r="B5990" i="4"/>
  <c r="B6003" i="4"/>
  <c r="B6004" i="4"/>
  <c r="B6005" i="4"/>
  <c r="B6006" i="4"/>
  <c r="B6315" i="4"/>
  <c r="B6316" i="4"/>
  <c r="B5353" i="4"/>
  <c r="B6317" i="4"/>
  <c r="B6281" i="4"/>
  <c r="B6282" i="4"/>
  <c r="B6283" i="4"/>
  <c r="B6279" i="4"/>
  <c r="B6280" i="4"/>
  <c r="B6287" i="4"/>
  <c r="B5349" i="4"/>
  <c r="B5352" i="4"/>
  <c r="B5355" i="4"/>
  <c r="B5358" i="4"/>
  <c r="B5363" i="4"/>
  <c r="B5606" i="4"/>
  <c r="B5609" i="4"/>
  <c r="B5611" i="4"/>
  <c r="B5562" i="4"/>
  <c r="B5563" i="4"/>
  <c r="B5360" i="4"/>
  <c r="B5565" i="4"/>
  <c r="B5612" i="4"/>
  <c r="B5359" i="4"/>
  <c r="B5364" i="4"/>
  <c r="B5560" i="4"/>
  <c r="B6050" i="4"/>
  <c r="B5586" i="4"/>
  <c r="B5505" i="4"/>
  <c r="B5365" i="4"/>
  <c r="B6311" i="4"/>
  <c r="B6254" i="4"/>
  <c r="B6255" i="4"/>
  <c r="B5811" i="4"/>
  <c r="B6319" i="4"/>
  <c r="B5357" i="4"/>
  <c r="B5558" i="4"/>
  <c r="B5348" i="4"/>
  <c r="B5749" i="4"/>
  <c r="B5756" i="4"/>
  <c r="B5897" i="4"/>
  <c r="B5716" i="4"/>
  <c r="B5702" i="4"/>
  <c r="B6415" i="4"/>
  <c r="B6439" i="4"/>
  <c r="B6444" i="4"/>
  <c r="B6446" i="4"/>
  <c r="B6419" i="4"/>
  <c r="B6420" i="4"/>
  <c r="B6426" i="4"/>
  <c r="B6429" i="4"/>
  <c r="B6423" i="4"/>
  <c r="B6430" i="4"/>
  <c r="B6449" i="4"/>
  <c r="B6410" i="4"/>
  <c r="B6477" i="4"/>
  <c r="B6479" i="4"/>
  <c r="B6483" i="4"/>
  <c r="B6488" i="4"/>
  <c r="B6494" i="4"/>
  <c r="B6484" i="4"/>
  <c r="B6487" i="4"/>
  <c r="B6513" i="4"/>
  <c r="B6522" i="4"/>
  <c r="B6530" i="4"/>
  <c r="B5895" i="4"/>
  <c r="B5698" i="4"/>
  <c r="B5695" i="4"/>
  <c r="B5757" i="4"/>
  <c r="B5725" i="4"/>
  <c r="B6425" i="4"/>
  <c r="B6441" i="4"/>
  <c r="B6414" i="4"/>
  <c r="B6520" i="4"/>
  <c r="B6086" i="4"/>
  <c r="B6143" i="4"/>
  <c r="B6044" i="4"/>
  <c r="B6150" i="4"/>
  <c r="B6052" i="4"/>
  <c r="B6046" i="4"/>
  <c r="B6202" i="4"/>
  <c r="B5779" i="4"/>
  <c r="B5781" i="4"/>
  <c r="B5553" i="4"/>
  <c r="B5366" i="4"/>
  <c r="B5507" i="4"/>
  <c r="B5950" i="4"/>
  <c r="B6051" i="4"/>
  <c r="B6007" i="4"/>
  <c r="B6053" i="4"/>
  <c r="B5543" i="4"/>
  <c r="B5957" i="4"/>
  <c r="B5960" i="4"/>
  <c r="B5561" i="4"/>
  <c r="B6000" i="4"/>
  <c r="B6285" i="4"/>
  <c r="B6286" i="4"/>
  <c r="B6284" i="4"/>
  <c r="B5351" i="4"/>
  <c r="B5608" i="4"/>
  <c r="B5566" i="4"/>
  <c r="B5568" i="4"/>
  <c r="B5361" i="4"/>
  <c r="B5607" i="4"/>
  <c r="B5564" i="4"/>
  <c r="B5567" i="4"/>
  <c r="B5557" i="4"/>
  <c r="B5569" i="4"/>
  <c r="B5362" i="4"/>
  <c r="B5940" i="4"/>
  <c r="B6418" i="4"/>
  <c r="B6422" i="4"/>
  <c r="B5466" i="4"/>
  <c r="B5956" i="4"/>
  <c r="B5354" i="4"/>
  <c r="B5356" i="4"/>
  <c r="B5610" i="4"/>
  <c r="B5350" i="4"/>
  <c r="B5559" i="4"/>
  <c r="B6745" i="4"/>
  <c r="B6722" i="4"/>
  <c r="B6724" i="4"/>
  <c r="B6892" i="4"/>
  <c r="B6752" i="4"/>
  <c r="B6893" i="4"/>
  <c r="B6895" i="4"/>
  <c r="B6740" i="4"/>
  <c r="B6883" i="4"/>
  <c r="B6743" i="4"/>
  <c r="B6747" i="4"/>
  <c r="B6894" i="4"/>
  <c r="B6755" i="4"/>
  <c r="B6884" i="4"/>
  <c r="B6759" i="4"/>
  <c r="B6758" i="4"/>
  <c r="B6757" i="4"/>
  <c r="B6898" i="4"/>
  <c r="B6761" i="4"/>
  <c r="B6741" i="4"/>
  <c r="B6746" i="4"/>
  <c r="B6748" i="4"/>
  <c r="B6762" i="4"/>
  <c r="B6765" i="4"/>
  <c r="B6728" i="4"/>
  <c r="B6756" i="4"/>
  <c r="B6763" i="4"/>
  <c r="B7171" i="4"/>
  <c r="B7254" i="4"/>
  <c r="B7255" i="4"/>
  <c r="B7185" i="4"/>
  <c r="B7197" i="4"/>
  <c r="B7204" i="4"/>
  <c r="B7182" i="4"/>
  <c r="B7170" i="4"/>
  <c r="B7184" i="4"/>
  <c r="B7259" i="4"/>
  <c r="B7167" i="4"/>
  <c r="B7168" i="4"/>
  <c r="B7258" i="4"/>
  <c r="B7192" i="4"/>
  <c r="B7194" i="4"/>
  <c r="B7195" i="4"/>
  <c r="B7243" i="4"/>
  <c r="B7246" i="4"/>
  <c r="B7251" i="4"/>
  <c r="B7253" i="4"/>
  <c r="B7262" i="4"/>
  <c r="B7300" i="4"/>
  <c r="B7301" i="4"/>
  <c r="B7295" i="4"/>
  <c r="B7302" i="4"/>
  <c r="B7320" i="4"/>
  <c r="B6888" i="4"/>
  <c r="B6889" i="4"/>
  <c r="B6856" i="4"/>
  <c r="B6897" i="4"/>
  <c r="B6764" i="4"/>
  <c r="B6886" i="4"/>
  <c r="B6753" i="4"/>
  <c r="B6754" i="4"/>
  <c r="B6723" i="4"/>
  <c r="B6725" i="4"/>
  <c r="B6760" i="4"/>
  <c r="B6766" i="4"/>
  <c r="B6558" i="4"/>
  <c r="B7055" i="4"/>
  <c r="B6568" i="4"/>
  <c r="B6620" i="4"/>
  <c r="B6569" i="4"/>
  <c r="B6621" i="4"/>
  <c r="B6597" i="4"/>
  <c r="B6571" i="4"/>
  <c r="B6598" i="4"/>
  <c r="B6599" i="4"/>
  <c r="B6600" i="4"/>
  <c r="B6574" i="4"/>
  <c r="B6601" i="4"/>
  <c r="B6575" i="4"/>
  <c r="B6576" i="4"/>
  <c r="B6602" i="4"/>
  <c r="B6603" i="4"/>
  <c r="B6578" i="4"/>
  <c r="B6625" i="4"/>
  <c r="B6626" i="4"/>
  <c r="B6605" i="4"/>
  <c r="B6628" i="4"/>
  <c r="B6582" i="4"/>
  <c r="B6609" i="4"/>
  <c r="B7043" i="4"/>
  <c r="B6911" i="4"/>
  <c r="B6852" i="4"/>
  <c r="B7022" i="4"/>
  <c r="B7023" i="4"/>
  <c r="B7040" i="4"/>
  <c r="B7056" i="4"/>
  <c r="B7024" i="4"/>
  <c r="B7041" i="4"/>
  <c r="B7025" i="4"/>
  <c r="B7004" i="4"/>
  <c r="B7058" i="4"/>
  <c r="B7028" i="4"/>
  <c r="B7046" i="4"/>
  <c r="B7008" i="4"/>
  <c r="B7029" i="4"/>
  <c r="B7047" i="4"/>
  <c r="B7062" i="4"/>
  <c r="B7034" i="4"/>
  <c r="B7050" i="4"/>
  <c r="B7065" i="4"/>
  <c r="B7012" i="4"/>
  <c r="B7035" i="4"/>
  <c r="B7066" i="4"/>
  <c r="B7037" i="4"/>
  <c r="B7013" i="4"/>
  <c r="B7102" i="4"/>
  <c r="B7032" i="4"/>
  <c r="B7064" i="4"/>
  <c r="B7048" i="4"/>
  <c r="B7016" i="4"/>
  <c r="B7053" i="4"/>
  <c r="B7068" i="4"/>
  <c r="B7054" i="4"/>
  <c r="B6968" i="4"/>
  <c r="B7088" i="4"/>
  <c r="B7095" i="4"/>
  <c r="B7096" i="4"/>
  <c r="B6992" i="4"/>
  <c r="B6972" i="4"/>
  <c r="B6982" i="4"/>
  <c r="B6983" i="4"/>
  <c r="B6978" i="4"/>
  <c r="B6980" i="4"/>
  <c r="B6985" i="4"/>
  <c r="B6986" i="4"/>
  <c r="B6846" i="4"/>
  <c r="B6934" i="4"/>
  <c r="B6878" i="4"/>
  <c r="B6935" i="4"/>
  <c r="B6936" i="4"/>
  <c r="B6937" i="4"/>
  <c r="B6944" i="4"/>
  <c r="B6881" i="4"/>
  <c r="B6882" i="4"/>
  <c r="B6945" i="4"/>
  <c r="B6849" i="4"/>
  <c r="B6851" i="4"/>
  <c r="B6565" i="4"/>
  <c r="B6596" i="4"/>
  <c r="B6868" i="4"/>
  <c r="B7003" i="4"/>
  <c r="B7107" i="4"/>
  <c r="B7108" i="4"/>
  <c r="B6612" i="4"/>
  <c r="B6589" i="4"/>
  <c r="B6807" i="4"/>
  <c r="B7057" i="4"/>
  <c r="B7009" i="4"/>
  <c r="B7030" i="4"/>
  <c r="B7109" i="4"/>
  <c r="B7061" i="4"/>
  <c r="B7130" i="4"/>
  <c r="B7155" i="4"/>
  <c r="B7031" i="4"/>
  <c r="B7010" i="4"/>
  <c r="B7033" i="4"/>
  <c r="B7049" i="4"/>
  <c r="B6687" i="4"/>
  <c r="B6813" i="4"/>
  <c r="B6829" i="4"/>
  <c r="B6650" i="4"/>
  <c r="B6815" i="4"/>
  <c r="B6830" i="4"/>
  <c r="B7014" i="4"/>
  <c r="B6816" i="4"/>
  <c r="B6584" i="4"/>
  <c r="B6607" i="4"/>
  <c r="B6585" i="4"/>
  <c r="B6608" i="4"/>
  <c r="B6537" i="4"/>
  <c r="B6633" i="4"/>
  <c r="B6610" i="4"/>
  <c r="B7143" i="4"/>
  <c r="B7160" i="4"/>
  <c r="B7144" i="4"/>
  <c r="B7124" i="4"/>
  <c r="B7162" i="4"/>
  <c r="B6869" i="4"/>
  <c r="B6808" i="4"/>
  <c r="B6821" i="4"/>
  <c r="B6966" i="4"/>
  <c r="B6566" i="4"/>
  <c r="B6619" i="4"/>
  <c r="B6639" i="4"/>
  <c r="B6697" i="4"/>
  <c r="B6641" i="4"/>
  <c r="B6682" i="4"/>
  <c r="B6642" i="4"/>
  <c r="B6643" i="4"/>
  <c r="B6823" i="4"/>
  <c r="B6644" i="4"/>
  <c r="B6698" i="4"/>
  <c r="B6809" i="4"/>
  <c r="B6645" i="4"/>
  <c r="B6699" i="4"/>
  <c r="B6715" i="4"/>
  <c r="B6824" i="4"/>
  <c r="B6825" i="4"/>
  <c r="B6683" i="4"/>
  <c r="B6646" i="4"/>
  <c r="B6647" i="4"/>
  <c r="B6684" i="4"/>
  <c r="B6685" i="4"/>
  <c r="B6716" i="4"/>
  <c r="B6810" i="4"/>
  <c r="B6826" i="4"/>
  <c r="B6700" i="4"/>
  <c r="B6811" i="4"/>
  <c r="B6827" i="4"/>
  <c r="B6828" i="4"/>
  <c r="B6624" i="4"/>
  <c r="B6580" i="4"/>
  <c r="B6946" i="4"/>
  <c r="B6860" i="4"/>
  <c r="B6939" i="4"/>
  <c r="B7006" i="4"/>
  <c r="B6969" i="4"/>
  <c r="B6970" i="4"/>
  <c r="B7135" i="4"/>
  <c r="B7156" i="4"/>
  <c r="B6973" i="4"/>
  <c r="B6974" i="4"/>
  <c r="B6976" i="4"/>
  <c r="B6977" i="4"/>
  <c r="B6979" i="4"/>
  <c r="B7086" i="4"/>
  <c r="B6812" i="4"/>
  <c r="B6649" i="4"/>
  <c r="B6987" i="4"/>
  <c r="B6988" i="4"/>
  <c r="B6989" i="4"/>
  <c r="B6990" i="4"/>
  <c r="B7072" i="4"/>
  <c r="B6991" i="4"/>
  <c r="B7073" i="4"/>
  <c r="B7081" i="4"/>
  <c r="B7146" i="4"/>
  <c r="B6923" i="4"/>
  <c r="B6857" i="4"/>
  <c r="B6858" i="4"/>
  <c r="B6862" i="4"/>
  <c r="B7115" i="4"/>
  <c r="B7157" i="4"/>
  <c r="B7117" i="4"/>
  <c r="B7158" i="4"/>
  <c r="B7118" i="4"/>
  <c r="B6965" i="4"/>
  <c r="B7063" i="4"/>
  <c r="B6688" i="4"/>
  <c r="B6814" i="4"/>
  <c r="B6651" i="4"/>
  <c r="B6632" i="4"/>
  <c r="B6634" i="4"/>
  <c r="B7125" i="4"/>
  <c r="B6933" i="4"/>
  <c r="B6853" i="4"/>
  <c r="B7134" i="4"/>
  <c r="B7114" i="4"/>
  <c r="B6949" i="4"/>
  <c r="B6950" i="4"/>
  <c r="B6951" i="4"/>
  <c r="B6861" i="4"/>
  <c r="B6925" i="4"/>
  <c r="B6863" i="4"/>
  <c r="B6864" i="4"/>
  <c r="B6952" i="4"/>
  <c r="B6865" i="4"/>
  <c r="B6834" i="4"/>
  <c r="B6836" i="4"/>
  <c r="B6590" i="4"/>
  <c r="B6680" i="4"/>
  <c r="B6714" i="4"/>
  <c r="B6572" i="4"/>
  <c r="B6652" i="4"/>
  <c r="B6539" i="4"/>
  <c r="B6540" i="4"/>
  <c r="B6635" i="4"/>
  <c r="B6653" i="4"/>
  <c r="B7163" i="4"/>
  <c r="B7165" i="4"/>
  <c r="B6654" i="4"/>
  <c r="B6822" i="4"/>
  <c r="B6744" i="4"/>
  <c r="B6733" i="4"/>
  <c r="B6896" i="4"/>
  <c r="B6717" i="4"/>
  <c r="B6750" i="4"/>
  <c r="B6887" i="4"/>
  <c r="B6742" i="4"/>
  <c r="B6721" i="4"/>
  <c r="B7201" i="4"/>
  <c r="B7198" i="4"/>
  <c r="B7199" i="4"/>
  <c r="B7178" i="4"/>
  <c r="B7183" i="4"/>
  <c r="B7179" i="4"/>
  <c r="B7169" i="4"/>
  <c r="B7261" i="4"/>
  <c r="B7256" i="4"/>
  <c r="B7257" i="4"/>
  <c r="B7252" i="4"/>
  <c r="B7321" i="4"/>
  <c r="B6735" i="4"/>
  <c r="B6866" i="4"/>
  <c r="B6749" i="4"/>
  <c r="B6891" i="4"/>
  <c r="B6890" i="4"/>
  <c r="B6737" i="4"/>
  <c r="B6751" i="4"/>
  <c r="B7205" i="4"/>
  <c r="B7206" i="4"/>
  <c r="B7202" i="4"/>
  <c r="B7248" i="4"/>
  <c r="B7260" i="4"/>
  <c r="B7187" i="4"/>
  <c r="B7191" i="4"/>
  <c r="B7299" i="4"/>
  <c r="B7294" i="4"/>
  <c r="B6573" i="4"/>
  <c r="B6622" i="4"/>
  <c r="B6623" i="4"/>
  <c r="B7042" i="4"/>
  <c r="B7060" i="4"/>
  <c r="B7011" i="4"/>
  <c r="B7036" i="4"/>
  <c r="B7051" i="4"/>
  <c r="B7067" i="4"/>
  <c r="B7052" i="4"/>
  <c r="B7087" i="4"/>
  <c r="B7090" i="4"/>
  <c r="B7007" i="4"/>
  <c r="B7140" i="4"/>
  <c r="B7044" i="4"/>
  <c r="B7026" i="4"/>
  <c r="B6964" i="4"/>
  <c r="B6579" i="4"/>
  <c r="B6604" i="4"/>
  <c r="B7164" i="4"/>
  <c r="B7079" i="4"/>
  <c r="B6971" i="4"/>
  <c r="B6984" i="4"/>
  <c r="B7027" i="4"/>
  <c r="B6885" i="4"/>
  <c r="B6696" i="4"/>
  <c r="B6613" i="4"/>
  <c r="B7128" i="4"/>
  <c r="B7112" i="4"/>
  <c r="B6560" i="4"/>
  <c r="B6591" i="4"/>
  <c r="B7161" i="4"/>
  <c r="B7145" i="4"/>
  <c r="B6975" i="4"/>
  <c r="B7120" i="4"/>
  <c r="B6567" i="4"/>
  <c r="B6681" i="4"/>
  <c r="B6686" i="4"/>
  <c r="B6924" i="4"/>
  <c r="B6640" i="4"/>
  <c r="B6570" i="4"/>
  <c r="B7136" i="4"/>
  <c r="B7137" i="4"/>
  <c r="B7116" i="4"/>
  <c r="B6689" i="4"/>
  <c r="B6538" i="4"/>
  <c r="B6577" i="4"/>
  <c r="B6938" i="4"/>
  <c r="B7138" i="4"/>
  <c r="B6713" i="4"/>
  <c r="B6734" i="4"/>
  <c r="B7177" i="4"/>
  <c r="B7249" i="4"/>
  <c r="B7298" i="4"/>
  <c r="B7297" i="4"/>
  <c r="B7318" i="4"/>
  <c r="B6859" i="4"/>
  <c r="B6718" i="4"/>
  <c r="B6854" i="4"/>
  <c r="B6736" i="4"/>
  <c r="B7172" i="4"/>
  <c r="B7203" i="4"/>
  <c r="B7193" i="4"/>
  <c r="B6559" i="4"/>
  <c r="B6630" i="4"/>
  <c r="B7141" i="4"/>
  <c r="B7080" i="4"/>
  <c r="B7059" i="4"/>
  <c r="B6832" i="4"/>
  <c r="B7045" i="4"/>
  <c r="B6981" i="4"/>
  <c r="B6627" i="4"/>
  <c r="B6850" i="4"/>
  <c r="B6899" i="4"/>
  <c r="B6588" i="4"/>
  <c r="B7131" i="4"/>
  <c r="B7132" i="4"/>
  <c r="B6614" i="4"/>
  <c r="B6617" i="4"/>
  <c r="B6595" i="4"/>
  <c r="B6606" i="4"/>
  <c r="B7123" i="4"/>
  <c r="B6629" i="4"/>
  <c r="B6847" i="4"/>
  <c r="B6848" i="4"/>
  <c r="B6581" i="4"/>
  <c r="B7113" i="4"/>
  <c r="B7122" i="4"/>
  <c r="B6835" i="4"/>
  <c r="B6837" i="4"/>
  <c r="B6729" i="4"/>
  <c r="B7173" i="4"/>
  <c r="B6726" i="4"/>
  <c r="B7180" i="4"/>
  <c r="B7176" i="4"/>
  <c r="B7175" i="4"/>
  <c r="B7190" i="4"/>
  <c r="B6727" i="4"/>
  <c r="B7071" i="4"/>
  <c r="B7070" i="4"/>
  <c r="B7005" i="4"/>
  <c r="B6833" i="4"/>
  <c r="B6555" i="4"/>
  <c r="B7111" i="4"/>
  <c r="B6616" i="4"/>
  <c r="B6593" i="4"/>
  <c r="B6587" i="4"/>
  <c r="B7159" i="4"/>
  <c r="B6877" i="4"/>
  <c r="B7181" i="4"/>
  <c r="B7244" i="4"/>
  <c r="B6879" i="4"/>
  <c r="B6719" i="4"/>
  <c r="B6967" i="4"/>
  <c r="B7142" i="4"/>
  <c r="B7154" i="4"/>
  <c r="B6562" i="4"/>
  <c r="B6583" i="4"/>
  <c r="B6556" i="4"/>
  <c r="B7133" i="4"/>
  <c r="B6638" i="4"/>
  <c r="B6867" i="4"/>
  <c r="B6730" i="4"/>
  <c r="B6738" i="4"/>
  <c r="B7015" i="4"/>
  <c r="B7119" i="4"/>
  <c r="B7121" i="4"/>
  <c r="B6561" i="4"/>
  <c r="B6563" i="4"/>
  <c r="B6618" i="4"/>
  <c r="B6592" i="4"/>
  <c r="B6631" i="4"/>
  <c r="B7189" i="4"/>
  <c r="B7250" i="4"/>
  <c r="B7245" i="4"/>
  <c r="B7139" i="4"/>
  <c r="B6586" i="4"/>
  <c r="B6594" i="4"/>
  <c r="B7200" i="4"/>
  <c r="B7078" i="4"/>
  <c r="B6648" i="4"/>
  <c r="B6615" i="4"/>
  <c r="B6564" i="4"/>
  <c r="B7129" i="4"/>
  <c r="B7153" i="4"/>
  <c r="B7296" i="4"/>
  <c r="B7101" i="4"/>
  <c r="B6557" i="4"/>
  <c r="B7174" i="4"/>
  <c r="B6880" i="4"/>
  <c r="B6820" i="4"/>
  <c r="B7188" i="4"/>
  <c r="B7110" i="4"/>
  <c r="B7319" i="4"/>
  <c r="B6731" i="4"/>
  <c r="B6855" i="4"/>
  <c r="B7247" i="4"/>
  <c r="B6805" i="4"/>
  <c r="B7089" i="4"/>
  <c r="B6732" i="4"/>
  <c r="B6831" i="4"/>
  <c r="B6875" i="4"/>
  <c r="B6720" i="4"/>
  <c r="B6908" i="4"/>
  <c r="B6919" i="4"/>
  <c r="B6806" i="4"/>
  <c r="B6771" i="4"/>
  <c r="B6910" i="4"/>
  <c r="B6768" i="4"/>
  <c r="B6901" i="4"/>
  <c r="B6918" i="4"/>
  <c r="B6920" i="4"/>
  <c r="B6789" i="4"/>
  <c r="B6801" i="4"/>
  <c r="B6917" i="4"/>
  <c r="B6799" i="4"/>
  <c r="B6900" i="4"/>
  <c r="B6902" i="4"/>
  <c r="B6903" i="4"/>
  <c r="B6905" i="4"/>
  <c r="B6906" i="4"/>
  <c r="B6778" i="4"/>
  <c r="B6907" i="4"/>
  <c r="B6780" i="4"/>
  <c r="B6909" i="4"/>
  <c r="B6787" i="4"/>
  <c r="B6912" i="4"/>
  <c r="B6913" i="4"/>
  <c r="B6914" i="4"/>
  <c r="B6793" i="4"/>
  <c r="B6915" i="4"/>
  <c r="B6916" i="4"/>
  <c r="B6804" i="4"/>
  <c r="B6921" i="4"/>
  <c r="B6922" i="4"/>
  <c r="B6770" i="4"/>
  <c r="B6785" i="4"/>
  <c r="B6786" i="4"/>
  <c r="B6788" i="4"/>
  <c r="B6790" i="4"/>
  <c r="B6791" i="4"/>
  <c r="B6802" i="4"/>
  <c r="B6803" i="4"/>
  <c r="B6769" i="4"/>
  <c r="B6772" i="4"/>
  <c r="B6773" i="4"/>
  <c r="B6774" i="4"/>
  <c r="B6775" i="4"/>
  <c r="B6777" i="4"/>
  <c r="B6779" i="4"/>
  <c r="B6781" i="4"/>
  <c r="B6782" i="4"/>
  <c r="B6783" i="4"/>
  <c r="B6784" i="4"/>
  <c r="B6792" i="4"/>
  <c r="B6794" i="4"/>
  <c r="B6795" i="4"/>
  <c r="B6797" i="4"/>
  <c r="B6767" i="4"/>
  <c r="B7283" i="4"/>
  <c r="B7214" i="4"/>
  <c r="B7213" i="4"/>
  <c r="B7224" i="4"/>
  <c r="B7226" i="4"/>
  <c r="B7227" i="4"/>
  <c r="B7228" i="4"/>
  <c r="B7229" i="4"/>
  <c r="B7231" i="4"/>
  <c r="B7232" i="4"/>
  <c r="B7209" i="4"/>
  <c r="B7210" i="4"/>
  <c r="B7212" i="4"/>
  <c r="B7216" i="4"/>
  <c r="B7217" i="4"/>
  <c r="B7221" i="4"/>
  <c r="B7237" i="4"/>
  <c r="B7239" i="4"/>
  <c r="B7240" i="4"/>
  <c r="B7241" i="4"/>
  <c r="B7208" i="4"/>
  <c r="B7215" i="4"/>
  <c r="B7220" i="4"/>
  <c r="B7242" i="4"/>
  <c r="B7273" i="4"/>
  <c r="B7186" i="4"/>
  <c r="B7222" i="4"/>
  <c r="B7234" i="4"/>
  <c r="B7276" i="4"/>
  <c r="B7277" i="4"/>
  <c r="B7279" i="4"/>
  <c r="B7280" i="4"/>
  <c r="B7286" i="4"/>
  <c r="B7287" i="4"/>
  <c r="B7288" i="4"/>
  <c r="B7289" i="4"/>
  <c r="B7290" i="4"/>
  <c r="B7291" i="4"/>
  <c r="B7264" i="4"/>
  <c r="B7265" i="4"/>
  <c r="B7266" i="4"/>
  <c r="B7268" i="4"/>
  <c r="B7269" i="4"/>
  <c r="B7271" i="4"/>
  <c r="B7272" i="4"/>
  <c r="B7274" i="4"/>
  <c r="B7275" i="4"/>
  <c r="B7278" i="4"/>
  <c r="B7281" i="4"/>
  <c r="B7292" i="4"/>
  <c r="B7263" i="4"/>
  <c r="B7196" i="4"/>
  <c r="B7305" i="4"/>
  <c r="B7310" i="4"/>
  <c r="B7311" i="4"/>
  <c r="B7312" i="4"/>
  <c r="B7313" i="4"/>
  <c r="B7314" i="4"/>
  <c r="B7307" i="4"/>
  <c r="B7309" i="4"/>
  <c r="B7316" i="4"/>
  <c r="B7317" i="4"/>
  <c r="B7303" i="4"/>
  <c r="B7306" i="4"/>
  <c r="B7315" i="4"/>
  <c r="B7322" i="4"/>
  <c r="B6904" i="4"/>
  <c r="B6800" i="4"/>
  <c r="B6776" i="4"/>
  <c r="B6796" i="4"/>
  <c r="B6959" i="4"/>
  <c r="B6960" i="4"/>
  <c r="B6961" i="4"/>
  <c r="B6962" i="4"/>
  <c r="B6942" i="4"/>
  <c r="B7069" i="4"/>
  <c r="B7019" i="4"/>
  <c r="B7038" i="4"/>
  <c r="B7020" i="4"/>
  <c r="B7021" i="4"/>
  <c r="B7039" i="4"/>
  <c r="B7017" i="4"/>
  <c r="B7103" i="4"/>
  <c r="B6999" i="4"/>
  <c r="B7093" i="4"/>
  <c r="B6997" i="4"/>
  <c r="B6998" i="4"/>
  <c r="B7097" i="4"/>
  <c r="B7076" i="4"/>
  <c r="B7099" i="4"/>
  <c r="B7092" i="4"/>
  <c r="B6963" i="4"/>
  <c r="B7074" i="4"/>
  <c r="B6994" i="4"/>
  <c r="B7075" i="4"/>
  <c r="B7083" i="4"/>
  <c r="B7091" i="4"/>
  <c r="B7077" i="4"/>
  <c r="B6996" i="4"/>
  <c r="B6874" i="4"/>
  <c r="B6876" i="4"/>
  <c r="B6956" i="4"/>
  <c r="B6926" i="4"/>
  <c r="B6870" i="4"/>
  <c r="B6838" i="4"/>
  <c r="B6655" i="4"/>
  <c r="B6690" i="4"/>
  <c r="B6839" i="4"/>
  <c r="B6691" i="4"/>
  <c r="B6656" i="4"/>
  <c r="B6840" i="4"/>
  <c r="B6841" i="4"/>
  <c r="B6657" i="4"/>
  <c r="B6658" i="4"/>
  <c r="B6702" i="4"/>
  <c r="B6659" i="4"/>
  <c r="B6703" i="4"/>
  <c r="B6818" i="4"/>
  <c r="B6692" i="4"/>
  <c r="B6662" i="4"/>
  <c r="B6663" i="4"/>
  <c r="B7104" i="4"/>
  <c r="B7105" i="4"/>
  <c r="B6636" i="4"/>
  <c r="B6637" i="4"/>
  <c r="B7106" i="4"/>
  <c r="B6554" i="4"/>
  <c r="B6871" i="4"/>
  <c r="B6872" i="4"/>
  <c r="B6873" i="4"/>
  <c r="B6947" i="4"/>
  <c r="B6845" i="4"/>
  <c r="B6694" i="4"/>
  <c r="B6695" i="4"/>
  <c r="B6842" i="4"/>
  <c r="B6843" i="4"/>
  <c r="B6693" i="4"/>
  <c r="B7126" i="4"/>
  <c r="B6995" i="4"/>
  <c r="B7084" i="4"/>
  <c r="B7098" i="4"/>
  <c r="B7100" i="4"/>
  <c r="B7094" i="4"/>
  <c r="B7000" i="4"/>
  <c r="B7001" i="4"/>
  <c r="B7085" i="4"/>
  <c r="B7002" i="4"/>
  <c r="B6817" i="4"/>
  <c r="B6611" i="4"/>
  <c r="B6927" i="4"/>
  <c r="B6932" i="4"/>
  <c r="B7166" i="4"/>
  <c r="B6940" i="4"/>
  <c r="B6954" i="4"/>
  <c r="B6955" i="4"/>
  <c r="B6941" i="4"/>
  <c r="B6948" i="4"/>
  <c r="B6957" i="4"/>
  <c r="B6943" i="4"/>
  <c r="B6928" i="4"/>
  <c r="B6953" i="4"/>
  <c r="B6546" i="4"/>
  <c r="B7148" i="4"/>
  <c r="B7147" i="4"/>
  <c r="B7149" i="4"/>
  <c r="B7150" i="4"/>
  <c r="B7151" i="4"/>
  <c r="B6541" i="4"/>
  <c r="B6542" i="4"/>
  <c r="B6544" i="4"/>
  <c r="B6545" i="4"/>
  <c r="B6548" i="4"/>
  <c r="B6549" i="4"/>
  <c r="B6708" i="4"/>
  <c r="B6665" i="4"/>
  <c r="B6670" i="4"/>
  <c r="B6671" i="4"/>
  <c r="B6673" i="4"/>
  <c r="B6676" i="4"/>
  <c r="B6678" i="4"/>
  <c r="B6543" i="4"/>
  <c r="B6668" i="4"/>
  <c r="B6672" i="4"/>
  <c r="B6710" i="4"/>
  <c r="B6711" i="4"/>
  <c r="B6669" i="4"/>
  <c r="B6674" i="4"/>
  <c r="B6701" i="4"/>
  <c r="B7127" i="4"/>
  <c r="B6553" i="4"/>
  <c r="B6844" i="4"/>
  <c r="B6667" i="4"/>
  <c r="B6551" i="4"/>
  <c r="B6798" i="4"/>
  <c r="B7223" i="4"/>
  <c r="B7225" i="4"/>
  <c r="B7233" i="4"/>
  <c r="B7218" i="4"/>
  <c r="B7236" i="4"/>
  <c r="B7238" i="4"/>
  <c r="B7230" i="4"/>
  <c r="B7211" i="4"/>
  <c r="B7207" i="4"/>
  <c r="B7219" i="4"/>
  <c r="B7282" i="4"/>
  <c r="B7284" i="4"/>
  <c r="B7293" i="4"/>
  <c r="B7304" i="4"/>
  <c r="B7308" i="4"/>
  <c r="B7267" i="4"/>
  <c r="B7018" i="4"/>
  <c r="B6993" i="4"/>
  <c r="B7082" i="4"/>
  <c r="B6661" i="4"/>
  <c r="B6819" i="4"/>
  <c r="B6739" i="4"/>
  <c r="B6931" i="4"/>
  <c r="B7152" i="4"/>
  <c r="B6550" i="4"/>
  <c r="B6666" i="4"/>
  <c r="B6679" i="4"/>
  <c r="B6552" i="4"/>
  <c r="B6709" i="4"/>
  <c r="B6712" i="4"/>
  <c r="B6677" i="4"/>
  <c r="B6664" i="4"/>
  <c r="B7235" i="4"/>
  <c r="B7270" i="4"/>
  <c r="B6660" i="4"/>
  <c r="B6675" i="4"/>
  <c r="B6929" i="4"/>
  <c r="B6930" i="4"/>
  <c r="B6707" i="4"/>
  <c r="B6706" i="4"/>
  <c r="B7285" i="4"/>
  <c r="B6958" i="4"/>
  <c r="B6547" i="4"/>
  <c r="B6704" i="4"/>
  <c r="B6705" i="4"/>
  <c r="B7608" i="4"/>
  <c r="B7616" i="4"/>
  <c r="B7484" i="4"/>
  <c r="B7486" i="4"/>
  <c r="B7613" i="4"/>
  <c r="B7614" i="4"/>
  <c r="B7618" i="4"/>
  <c r="B7515" i="4"/>
  <c r="B7610" i="4"/>
  <c r="B7505" i="4"/>
  <c r="B7611" i="4"/>
  <c r="B7506" i="4"/>
  <c r="B7513" i="4"/>
  <c r="B7619" i="4"/>
  <c r="B7620" i="4"/>
  <c r="B7511" i="4"/>
  <c r="B7615" i="4"/>
  <c r="B7623" i="4"/>
  <c r="B7501" i="4"/>
  <c r="B7621" i="4"/>
  <c r="B7512" i="4"/>
  <c r="B7514" i="4"/>
  <c r="B7517" i="4"/>
  <c r="B7518" i="4"/>
  <c r="B7507" i="4"/>
  <c r="B7942" i="4"/>
  <c r="B7922" i="4"/>
  <c r="B7888" i="4"/>
  <c r="B7916" i="4"/>
  <c r="B7890" i="4"/>
  <c r="B7899" i="4"/>
  <c r="B7906" i="4"/>
  <c r="B7909" i="4"/>
  <c r="B7913" i="4"/>
  <c r="B7962" i="4"/>
  <c r="B7915" i="4"/>
  <c r="B7879" i="4"/>
  <c r="B7885" i="4"/>
  <c r="B7886" i="4"/>
  <c r="B7932" i="4"/>
  <c r="B7936" i="4"/>
  <c r="B7923" i="4"/>
  <c r="B7935" i="4"/>
  <c r="B7960" i="4"/>
  <c r="B7964" i="4"/>
  <c r="B7965" i="4"/>
  <c r="B7889" i="4"/>
  <c r="B7900" i="4"/>
  <c r="B7901" i="4"/>
  <c r="B7911" i="4"/>
  <c r="B7912" i="4"/>
  <c r="B7984" i="4"/>
  <c r="B7983" i="4"/>
  <c r="B7982" i="4"/>
  <c r="B7978" i="4"/>
  <c r="B7497" i="4"/>
  <c r="B7581" i="4"/>
  <c r="B7609" i="4"/>
  <c r="B7510" i="4"/>
  <c r="B7383" i="4"/>
  <c r="B7354" i="4"/>
  <c r="B7384" i="4"/>
  <c r="B7385" i="4"/>
  <c r="B7357" i="4"/>
  <c r="B7360" i="4"/>
  <c r="B7361" i="4"/>
  <c r="B7362" i="4"/>
  <c r="B7363" i="4"/>
  <c r="B7364" i="4"/>
  <c r="B7409" i="4"/>
  <c r="B7748" i="4"/>
  <c r="B7733" i="4"/>
  <c r="B7750" i="4"/>
  <c r="B7762" i="4"/>
  <c r="B7763" i="4"/>
  <c r="B7736" i="4"/>
  <c r="B7764" i="4"/>
  <c r="B7705" i="4"/>
  <c r="B7737" i="4"/>
  <c r="B7709" i="4"/>
  <c r="B7766" i="4"/>
  <c r="B7767" i="4"/>
  <c r="B7740" i="4"/>
  <c r="B7756" i="4"/>
  <c r="B7770" i="4"/>
  <c r="B7718" i="4"/>
  <c r="B7719" i="4"/>
  <c r="B7759" i="4"/>
  <c r="B7722" i="4"/>
  <c r="B7746" i="4"/>
  <c r="B7775" i="4"/>
  <c r="B7723" i="4"/>
  <c r="B7725" i="4"/>
  <c r="B7801" i="4"/>
  <c r="B7771" i="4"/>
  <c r="B7715" i="4"/>
  <c r="B7742" i="4"/>
  <c r="B7758" i="4"/>
  <c r="B7772" i="4"/>
  <c r="B7716" i="4"/>
  <c r="B7743" i="4"/>
  <c r="B7802" i="4"/>
  <c r="B7703" i="4"/>
  <c r="B7752" i="4"/>
  <c r="B7739" i="4"/>
  <c r="B7755" i="4"/>
  <c r="B7776" i="4"/>
  <c r="B7793" i="4"/>
  <c r="B7872" i="4"/>
  <c r="B7466" i="4"/>
  <c r="B7747" i="4"/>
  <c r="B7689" i="4"/>
  <c r="B7691" i="4"/>
  <c r="B7694" i="4"/>
  <c r="B7639" i="4"/>
  <c r="B7655" i="4"/>
  <c r="B7656" i="4"/>
  <c r="B7571" i="4"/>
  <c r="B7573" i="4"/>
  <c r="B7659" i="4"/>
  <c r="B7574" i="4"/>
  <c r="B7624" i="4"/>
  <c r="B7579" i="4"/>
  <c r="B7714" i="4"/>
  <c r="B7402" i="4"/>
  <c r="B7377" i="4"/>
  <c r="B7724" i="4"/>
  <c r="B7516" i="4"/>
  <c r="B7369" i="4"/>
  <c r="B7395" i="4"/>
  <c r="B7707" i="4"/>
  <c r="B7858" i="4"/>
  <c r="B7337" i="4"/>
  <c r="B7371" i="4"/>
  <c r="B7396" i="4"/>
  <c r="B7708" i="4"/>
  <c r="B7862" i="4"/>
  <c r="B7340" i="4"/>
  <c r="B7399" i="4"/>
  <c r="B7660" i="4"/>
  <c r="B7343" i="4"/>
  <c r="B7765" i="4"/>
  <c r="B7376" i="4"/>
  <c r="B7403" i="4"/>
  <c r="B7757" i="4"/>
  <c r="B7741" i="4"/>
  <c r="B7717" i="4"/>
  <c r="B7436" i="4"/>
  <c r="B7459" i="4"/>
  <c r="B7544" i="4"/>
  <c r="B7491" i="4"/>
  <c r="B7545" i="4"/>
  <c r="B7437" i="4"/>
  <c r="B7494" i="4"/>
  <c r="B7546" i="4"/>
  <c r="B7460" i="4"/>
  <c r="B7547" i="4"/>
  <c r="B7365" i="4"/>
  <c r="B7388" i="4"/>
  <c r="B7411" i="4"/>
  <c r="B7415" i="4"/>
  <c r="B7391" i="4"/>
  <c r="B7416" i="4"/>
  <c r="B7830" i="4"/>
  <c r="B7591" i="4"/>
  <c r="B7589" i="4"/>
  <c r="B7590" i="4"/>
  <c r="B7636" i="4"/>
  <c r="B7468" i="4"/>
  <c r="B7454" i="4"/>
  <c r="B7420" i="4"/>
  <c r="B7451" i="4"/>
  <c r="B7467" i="4"/>
  <c r="B7477" i="4"/>
  <c r="B7421" i="4"/>
  <c r="B7452" i="4"/>
  <c r="B7453" i="4"/>
  <c r="B7469" i="4"/>
  <c r="B7539" i="4"/>
  <c r="B7422" i="4"/>
  <c r="B7555" i="4"/>
  <c r="B7424" i="4"/>
  <c r="B7479" i="4"/>
  <c r="B7556" i="4"/>
  <c r="B7557" i="4"/>
  <c r="B7558" i="4"/>
  <c r="B7559" i="4"/>
  <c r="B7426" i="4"/>
  <c r="B7542" i="4"/>
  <c r="B7350" i="4"/>
  <c r="B7381" i="4"/>
  <c r="B7407" i="4"/>
  <c r="B7679" i="4"/>
  <c r="B7643" i="4"/>
  <c r="B7644" i="4"/>
  <c r="B7645" i="4"/>
  <c r="B7662" i="4"/>
  <c r="B7635" i="4"/>
  <c r="B7428" i="4"/>
  <c r="B7429" i="4"/>
  <c r="B7455" i="4"/>
  <c r="B7471" i="4"/>
  <c r="B7430" i="4"/>
  <c r="B7472" i="4"/>
  <c r="B7480" i="4"/>
  <c r="B7561" i="4"/>
  <c r="B7431" i="4"/>
  <c r="B7432" i="4"/>
  <c r="B7457" i="4"/>
  <c r="B7562" i="4"/>
  <c r="B7647" i="4"/>
  <c r="B7675" i="4"/>
  <c r="B7676" i="4"/>
  <c r="B7677" i="4"/>
  <c r="B7678" i="4"/>
  <c r="B7682" i="4"/>
  <c r="B7683" i="4"/>
  <c r="B7684" i="4"/>
  <c r="B7685" i="4"/>
  <c r="B7818" i="4"/>
  <c r="B7840" i="4"/>
  <c r="B7820" i="4"/>
  <c r="B7842" i="4"/>
  <c r="B7865" i="4"/>
  <c r="B7690" i="4"/>
  <c r="B7543" i="4"/>
  <c r="B7490" i="4"/>
  <c r="B7461" i="4"/>
  <c r="B7438" i="4"/>
  <c r="B7695" i="4"/>
  <c r="B7696" i="4"/>
  <c r="B7582" i="4"/>
  <c r="B7583" i="4"/>
  <c r="B7821" i="4"/>
  <c r="B7823" i="4"/>
  <c r="B7843" i="4"/>
  <c r="B7867" i="4"/>
  <c r="B7844" i="4"/>
  <c r="B7845" i="4"/>
  <c r="B7666" i="4"/>
  <c r="B7604" i="4"/>
  <c r="B7587" i="4"/>
  <c r="B7856" i="4"/>
  <c r="B7800" i="4"/>
  <c r="B7599" i="4"/>
  <c r="B7600" i="4"/>
  <c r="B7838" i="4"/>
  <c r="B7575" i="4"/>
  <c r="B7633" i="4"/>
  <c r="B7866" i="4"/>
  <c r="B7665" i="4"/>
  <c r="B7646" i="4"/>
  <c r="B7667" i="4"/>
  <c r="B7586" i="4"/>
  <c r="B7873" i="4"/>
  <c r="B7634" i="4"/>
  <c r="B7585" i="4"/>
  <c r="B7567" i="4"/>
  <c r="B7811" i="4"/>
  <c r="B7857" i="4"/>
  <c r="B7552" i="4"/>
  <c r="B7553" i="4"/>
  <c r="B7400" i="4"/>
  <c r="B7541" i="4"/>
  <c r="B7478" i="4"/>
  <c r="B7423" i="4"/>
  <c r="B7346" i="4"/>
  <c r="B7347" i="4"/>
  <c r="B7348" i="4"/>
  <c r="B7379" i="4"/>
  <c r="B7349" i="4"/>
  <c r="B7406" i="4"/>
  <c r="B7822" i="4"/>
  <c r="B7382" i="4"/>
  <c r="B7483" i="4"/>
  <c r="B7826" i="4"/>
  <c r="B7386" i="4"/>
  <c r="B7434" i="4"/>
  <c r="B7458" i="4"/>
  <c r="B7487" i="4"/>
  <c r="B7414" i="4"/>
  <c r="B7871" i="4"/>
  <c r="B7824" i="4"/>
  <c r="B7819" i="4"/>
  <c r="B7854" i="4"/>
  <c r="B7427" i="4"/>
  <c r="B7601" i="4"/>
  <c r="B7602" i="4"/>
  <c r="B7485" i="4"/>
  <c r="B7917" i="4"/>
  <c r="B7940" i="4"/>
  <c r="B7918" i="4"/>
  <c r="B7920" i="4"/>
  <c r="B7919" i="4"/>
  <c r="B7967" i="4"/>
  <c r="B7881" i="4"/>
  <c r="B7882" i="4"/>
  <c r="B7883" i="4"/>
  <c r="B7966" i="4"/>
  <c r="B7931" i="4"/>
  <c r="B7934" i="4"/>
  <c r="B7933" i="4"/>
  <c r="B7981" i="4"/>
  <c r="B7979" i="4"/>
  <c r="B7989" i="4"/>
  <c r="B7990" i="4"/>
  <c r="B7580" i="4"/>
  <c r="B7941" i="4"/>
  <c r="B7914" i="4"/>
  <c r="B7904" i="4"/>
  <c r="B7905" i="4"/>
  <c r="B7887" i="4"/>
  <c r="B7907" i="4"/>
  <c r="B7908" i="4"/>
  <c r="B7876" i="4"/>
  <c r="B7878" i="4"/>
  <c r="B7927" i="4"/>
  <c r="B7352" i="4"/>
  <c r="B7353" i="4"/>
  <c r="B7356" i="4"/>
  <c r="B7359" i="4"/>
  <c r="B7726" i="4"/>
  <c r="B7749" i="4"/>
  <c r="B7734" i="4"/>
  <c r="B7704" i="4"/>
  <c r="B7753" i="4"/>
  <c r="B7754" i="4"/>
  <c r="B7711" i="4"/>
  <c r="B7712" i="4"/>
  <c r="B7769" i="4"/>
  <c r="B7713" i="4"/>
  <c r="B7744" i="4"/>
  <c r="B7745" i="4"/>
  <c r="B7760" i="4"/>
  <c r="B7778" i="4"/>
  <c r="B7827" i="4"/>
  <c r="B7681" i="4"/>
  <c r="B7435" i="4"/>
  <c r="B7687" i="4"/>
  <c r="B7686" i="4"/>
  <c r="B7692" i="4"/>
  <c r="B7693" i="4"/>
  <c r="B7640" i="4"/>
  <c r="B7605" i="4"/>
  <c r="B7572" i="4"/>
  <c r="B7607" i="4"/>
  <c r="B7658" i="4"/>
  <c r="B7622" i="4"/>
  <c r="B7671" i="4"/>
  <c r="B7809" i="4"/>
  <c r="B7810" i="4"/>
  <c r="B7394" i="4"/>
  <c r="B7630" i="4"/>
  <c r="B7631" i="4"/>
  <c r="B7387" i="4"/>
  <c r="B7389" i="4"/>
  <c r="B7850" i="4"/>
  <c r="B7816" i="4"/>
  <c r="B7817" i="4"/>
  <c r="B7538" i="4"/>
  <c r="B7540" i="4"/>
  <c r="B7554" i="4"/>
  <c r="B7470" i="4"/>
  <c r="B7577" i="4"/>
  <c r="B7578" i="4"/>
  <c r="B7456" i="4"/>
  <c r="B7473" i="4"/>
  <c r="B7617" i="4"/>
  <c r="B7841" i="4"/>
  <c r="B7351" i="4"/>
  <c r="B7375" i="4"/>
  <c r="B7336" i="4"/>
  <c r="B7374" i="4"/>
  <c r="B7401" i="4"/>
  <c r="B7412" i="4"/>
  <c r="B7807" i="4"/>
  <c r="B7846" i="4"/>
  <c r="B7367" i="4"/>
  <c r="B7380" i="4"/>
  <c r="B7405" i="4"/>
  <c r="B7508" i="4"/>
  <c r="B7498" i="4"/>
  <c r="B7509" i="4"/>
  <c r="B7897" i="4"/>
  <c r="B7902" i="4"/>
  <c r="B7903" i="4"/>
  <c r="B7895" i="4"/>
  <c r="B7898" i="4"/>
  <c r="B7921" i="4"/>
  <c r="B7880" i="4"/>
  <c r="B7937" i="4"/>
  <c r="B7929" i="4"/>
  <c r="B7980" i="4"/>
  <c r="B7612" i="4"/>
  <c r="B7492" i="4"/>
  <c r="B7493" i="4"/>
  <c r="B7896" i="4"/>
  <c r="B7884" i="4"/>
  <c r="B7930" i="4"/>
  <c r="B7959" i="4"/>
  <c r="B7355" i="4"/>
  <c r="B7358" i="4"/>
  <c r="B7751" i="4"/>
  <c r="B7777" i="4"/>
  <c r="B7706" i="4"/>
  <c r="B7825" i="4"/>
  <c r="B7410" i="4"/>
  <c r="B7688" i="4"/>
  <c r="B7603" i="4"/>
  <c r="B7657" i="4"/>
  <c r="B7642" i="4"/>
  <c r="B7404" i="4"/>
  <c r="B7335" i="4"/>
  <c r="B7836" i="4"/>
  <c r="B7861" i="4"/>
  <c r="B7837" i="4"/>
  <c r="B7373" i="4"/>
  <c r="B7661" i="4"/>
  <c r="B7342" i="4"/>
  <c r="B7344" i="4"/>
  <c r="B7345" i="4"/>
  <c r="B7378" i="4"/>
  <c r="B7868" i="4"/>
  <c r="B7832" i="4"/>
  <c r="B7863" i="4"/>
  <c r="B7641" i="4"/>
  <c r="B7560" i="4"/>
  <c r="B7372" i="4"/>
  <c r="B7870" i="4"/>
  <c r="B7851" i="4"/>
  <c r="B7939" i="4"/>
  <c r="B7910" i="4"/>
  <c r="B7938" i="4"/>
  <c r="B7588" i="4"/>
  <c r="B7963" i="4"/>
  <c r="B7928" i="4"/>
  <c r="B7408" i="4"/>
  <c r="B7563" i="4"/>
  <c r="B7761" i="4"/>
  <c r="B7768" i="4"/>
  <c r="B7774" i="4"/>
  <c r="B7773" i="4"/>
  <c r="B7680" i="4"/>
  <c r="B7366" i="4"/>
  <c r="B7565" i="4"/>
  <c r="B7397" i="4"/>
  <c r="B7341" i="4"/>
  <c r="B7390" i="4"/>
  <c r="B7864" i="4"/>
  <c r="B7425" i="4"/>
  <c r="B7393" i="4"/>
  <c r="B7814" i="4"/>
  <c r="B7632" i="4"/>
  <c r="B7839" i="4"/>
  <c r="B7564" i="4"/>
  <c r="B7828" i="4"/>
  <c r="B7894" i="4"/>
  <c r="B7495" i="4"/>
  <c r="B7788" i="4"/>
  <c r="B7782" i="4"/>
  <c r="B7735" i="4"/>
  <c r="B7738" i="4"/>
  <c r="B7710" i="4"/>
  <c r="B7847" i="4"/>
  <c r="B7368" i="4"/>
  <c r="B7835" i="4"/>
  <c r="B7815" i="4"/>
  <c r="B7398" i="4"/>
  <c r="B7849" i="4"/>
  <c r="B7370" i="4"/>
  <c r="B7537" i="4"/>
  <c r="B7829" i="4"/>
  <c r="B7339" i="4"/>
  <c r="B7893" i="4"/>
  <c r="B7877" i="4"/>
  <c r="B7961" i="4"/>
  <c r="B7789" i="4"/>
  <c r="B7796" i="4"/>
  <c r="B7433" i="4"/>
  <c r="B7869" i="4"/>
  <c r="B7808" i="4"/>
  <c r="B7488" i="4"/>
  <c r="B7606" i="4"/>
  <c r="B7943" i="4"/>
  <c r="B7892" i="4"/>
  <c r="B7672" i="4"/>
  <c r="B7674" i="4"/>
  <c r="B7334" i="4"/>
  <c r="B7860" i="4"/>
  <c r="B7848" i="4"/>
  <c r="B7855" i="4"/>
  <c r="B7503" i="4"/>
  <c r="B7926" i="4"/>
  <c r="B7489" i="4"/>
  <c r="B7504" i="4"/>
  <c r="B7673" i="4"/>
  <c r="B7413" i="4"/>
  <c r="B7834" i="4"/>
  <c r="B7859" i="4"/>
  <c r="B7584" i="4"/>
  <c r="B7794" i="4"/>
  <c r="B7721" i="4"/>
  <c r="B7813" i="4"/>
  <c r="B7496" i="4"/>
  <c r="B7891" i="4"/>
  <c r="B7597" i="4"/>
  <c r="B7481" i="4"/>
  <c r="B7465" i="4"/>
  <c r="B7925" i="4"/>
  <c r="B7338" i="4"/>
  <c r="B7566" i="4"/>
  <c r="B7799" i="4"/>
  <c r="B7720" i="4"/>
  <c r="B7812" i="4"/>
  <c r="B7831" i="4"/>
  <c r="B7781" i="4"/>
  <c r="B7924" i="4"/>
  <c r="B7533" i="4"/>
  <c r="B7576" i="4"/>
  <c r="B7482" i="4"/>
  <c r="B7519" i="4"/>
  <c r="B7532" i="4"/>
  <c r="B7534" i="4"/>
  <c r="B7628" i="4"/>
  <c r="B7523" i="4"/>
  <c r="B7627" i="4"/>
  <c r="B7521" i="4"/>
  <c r="B7629" i="4"/>
  <c r="B7526" i="4"/>
  <c r="B7527" i="4"/>
  <c r="B7531" i="4"/>
  <c r="B7524" i="4"/>
  <c r="B7625" i="4"/>
  <c r="B7535" i="4"/>
  <c r="B7525" i="4"/>
  <c r="B7520" i="4"/>
  <c r="B7528" i="4"/>
  <c r="B7529" i="4"/>
  <c r="B7530" i="4"/>
  <c r="B7944" i="4"/>
  <c r="B7946" i="4"/>
  <c r="B7951" i="4"/>
  <c r="B7952" i="4"/>
  <c r="B7953" i="4"/>
  <c r="B7945" i="4"/>
  <c r="B7948" i="4"/>
  <c r="B7949" i="4"/>
  <c r="B7955" i="4"/>
  <c r="B7956" i="4"/>
  <c r="B7947" i="4"/>
  <c r="B7958" i="4"/>
  <c r="B7977" i="4"/>
  <c r="B7971" i="4"/>
  <c r="B7974" i="4"/>
  <c r="B7975" i="4"/>
  <c r="B7976" i="4"/>
  <c r="B7969" i="4"/>
  <c r="B7972" i="4"/>
  <c r="B7973" i="4"/>
  <c r="B7968" i="4"/>
  <c r="B7985" i="4"/>
  <c r="B7988" i="4"/>
  <c r="B7987" i="4"/>
  <c r="B7626" i="4"/>
  <c r="B7536" i="4"/>
  <c r="B7522" i="4"/>
  <c r="B7803" i="4"/>
  <c r="B7804" i="4"/>
  <c r="B7805" i="4"/>
  <c r="B7727" i="4"/>
  <c r="B7728" i="4"/>
  <c r="B7729" i="4"/>
  <c r="B7698" i="4"/>
  <c r="B7779" i="4"/>
  <c r="B7780" i="4"/>
  <c r="B7790" i="4"/>
  <c r="B7791" i="4"/>
  <c r="B7669" i="4"/>
  <c r="B7792" i="4"/>
  <c r="B7670" i="4"/>
  <c r="B7787" i="4"/>
  <c r="B7699" i="4"/>
  <c r="B7700" i="4"/>
  <c r="B7701" i="4"/>
  <c r="B7702" i="4"/>
  <c r="B7653" i="4"/>
  <c r="B7592" i="4"/>
  <c r="B7568" i="4"/>
  <c r="B7474" i="4"/>
  <c r="B7500" i="4"/>
  <c r="B7463" i="4"/>
  <c r="B7570" i="4"/>
  <c r="B7464" i="4"/>
  <c r="B7550" i="4"/>
  <c r="B7441" i="4"/>
  <c r="B7502" i="4"/>
  <c r="B7551" i="4"/>
  <c r="B7806" i="4"/>
  <c r="B7442" i="4"/>
  <c r="B7331" i="4"/>
  <c r="B7418" i="4"/>
  <c r="B7392" i="4"/>
  <c r="B7332" i="4"/>
  <c r="B7333" i="4"/>
  <c r="B7668" i="4"/>
  <c r="B7593" i="4"/>
  <c r="B7648" i="4"/>
  <c r="B7663" i="4"/>
  <c r="B7649" i="4"/>
  <c r="B7594" i="4"/>
  <c r="B7638" i="4"/>
  <c r="B7650" i="4"/>
  <c r="B7595" i="4"/>
  <c r="B7651" i="4"/>
  <c r="B7596" i="4"/>
  <c r="B7446" i="4"/>
  <c r="B7664" i="4"/>
  <c r="B7783" i="4"/>
  <c r="B7797" i="4"/>
  <c r="B7795" i="4"/>
  <c r="B7784" i="4"/>
  <c r="B7785" i="4"/>
  <c r="B7697" i="4"/>
  <c r="B7786" i="4"/>
  <c r="B7798" i="4"/>
  <c r="B7833" i="4"/>
  <c r="B7875" i="4"/>
  <c r="B7652" i="4"/>
  <c r="B7598" i="4"/>
  <c r="B7654" i="4"/>
  <c r="B7323" i="4"/>
  <c r="B7852" i="4"/>
  <c r="B7853" i="4"/>
  <c r="B7326" i="4"/>
  <c r="B7324" i="4"/>
  <c r="B7328" i="4"/>
  <c r="B7329" i="4"/>
  <c r="B7475" i="4"/>
  <c r="B7476" i="4"/>
  <c r="B7445" i="4"/>
  <c r="B7449" i="4"/>
  <c r="B7327" i="4"/>
  <c r="B7447" i="4"/>
  <c r="B7448" i="4"/>
  <c r="B7443" i="4"/>
  <c r="B7874" i="4"/>
  <c r="B7950" i="4"/>
  <c r="B7954" i="4"/>
  <c r="B7970" i="4"/>
  <c r="B7986" i="4"/>
  <c r="B7957" i="4"/>
  <c r="B7730" i="4"/>
  <c r="B7732" i="4"/>
  <c r="B7439" i="4"/>
  <c r="B7499" i="4"/>
  <c r="B7548" i="4"/>
  <c r="B7569" i="4"/>
  <c r="B7440" i="4"/>
  <c r="B7330" i="4"/>
  <c r="B7417" i="4"/>
  <c r="B7419" i="4"/>
  <c r="B7325" i="4"/>
  <c r="B7637" i="4"/>
  <c r="B7444" i="4"/>
  <c r="B7450" i="4"/>
  <c r="B7731" i="4"/>
  <c r="B7462" i="4"/>
  <c r="B7549" i="4"/>
  <c r="B8100" i="4"/>
  <c r="B8135" i="4"/>
  <c r="B8152" i="4"/>
  <c r="B8095" i="4"/>
  <c r="B8150" i="4"/>
  <c r="B8097" i="4"/>
  <c r="B8151" i="4"/>
  <c r="B8099" i="4"/>
  <c r="B8102" i="4"/>
  <c r="B8154" i="4"/>
  <c r="B8094" i="4"/>
  <c r="B8096" i="4"/>
  <c r="B8105" i="4"/>
  <c r="B8077" i="4"/>
  <c r="B8078" i="4"/>
  <c r="B8079" i="4"/>
  <c r="B8103" i="4"/>
  <c r="B8093" i="4"/>
  <c r="B8343" i="4"/>
  <c r="B8354" i="4"/>
  <c r="B8338" i="4"/>
  <c r="B8301" i="4"/>
  <c r="B8310" i="4"/>
  <c r="B8315" i="4"/>
  <c r="B8303" i="4"/>
  <c r="B8306" i="4"/>
  <c r="B8314" i="4"/>
  <c r="B8317" i="4"/>
  <c r="B8289" i="4"/>
  <c r="B8292" i="4"/>
  <c r="B8293" i="4"/>
  <c r="B8296" i="4"/>
  <c r="B8299" i="4"/>
  <c r="B8352" i="4"/>
  <c r="B8327" i="4"/>
  <c r="B8333" i="4"/>
  <c r="B8334" i="4"/>
  <c r="B8336" i="4"/>
  <c r="B8321" i="4"/>
  <c r="B8324" i="4"/>
  <c r="B8330" i="4"/>
  <c r="B8346" i="4"/>
  <c r="B8300" i="4"/>
  <c r="B8309" i="4"/>
  <c r="B8364" i="4"/>
  <c r="B8365" i="4"/>
  <c r="B8302" i="4"/>
  <c r="B8363" i="4"/>
  <c r="B8369" i="4"/>
  <c r="B8098" i="4"/>
  <c r="B8153" i="4"/>
  <c r="B8000" i="4"/>
  <c r="B8020" i="4"/>
  <c r="B8035" i="4"/>
  <c r="B8002" i="4"/>
  <c r="B8036" i="4"/>
  <c r="B8003" i="4"/>
  <c r="B8037" i="4"/>
  <c r="B8004" i="4"/>
  <c r="B8023" i="4"/>
  <c r="B8024" i="4"/>
  <c r="B8007" i="4"/>
  <c r="B8026" i="4"/>
  <c r="B8205" i="4"/>
  <c r="B8211" i="4"/>
  <c r="B8196" i="4"/>
  <c r="B8212" i="4"/>
  <c r="B8213" i="4"/>
  <c r="B8200" i="4"/>
  <c r="B8217" i="4"/>
  <c r="B8209" i="4"/>
  <c r="B8219" i="4"/>
  <c r="B8202" i="4"/>
  <c r="B8220" i="4"/>
  <c r="B8185" i="4"/>
  <c r="B8207" i="4"/>
  <c r="B8218" i="4"/>
  <c r="B8227" i="4"/>
  <c r="B8233" i="4"/>
  <c r="B8225" i="4"/>
  <c r="B8288" i="4"/>
  <c r="B8187" i="4"/>
  <c r="B8188" i="4"/>
  <c r="B8191" i="4"/>
  <c r="B8189" i="4"/>
  <c r="B8165" i="4"/>
  <c r="B8128" i="4"/>
  <c r="B8156" i="4"/>
  <c r="B8129" i="4"/>
  <c r="B8157" i="4"/>
  <c r="B8214" i="4"/>
  <c r="B8206" i="4"/>
  <c r="B8065" i="4"/>
  <c r="B8106" i="4"/>
  <c r="B8274" i="4"/>
  <c r="B8275" i="4"/>
  <c r="B8243" i="4"/>
  <c r="B8276" i="4"/>
  <c r="B8197" i="4"/>
  <c r="B7991" i="4"/>
  <c r="B7992" i="4"/>
  <c r="B8014" i="4"/>
  <c r="B8031" i="4"/>
  <c r="B8198" i="4"/>
  <c r="B8015" i="4"/>
  <c r="B8032" i="4"/>
  <c r="B8263" i="4"/>
  <c r="B8264" i="4"/>
  <c r="B8246" i="4"/>
  <c r="B8278" i="4"/>
  <c r="B8033" i="4"/>
  <c r="B7994" i="4"/>
  <c r="B8016" i="4"/>
  <c r="B7995" i="4"/>
  <c r="B8017" i="4"/>
  <c r="B8159" i="4"/>
  <c r="B8169" i="4"/>
  <c r="B8210" i="4"/>
  <c r="B8236" i="4"/>
  <c r="B8201" i="4"/>
  <c r="B8064" i="4"/>
  <c r="B8114" i="4"/>
  <c r="B8204" i="4"/>
  <c r="B8239" i="4"/>
  <c r="B8241" i="4"/>
  <c r="B8029" i="4"/>
  <c r="B8030" i="4"/>
  <c r="B8286" i="4"/>
  <c r="B8287" i="4"/>
  <c r="B8248" i="4"/>
  <c r="B8281" i="4"/>
  <c r="B8261" i="4"/>
  <c r="B8043" i="4"/>
  <c r="B8072" i="4"/>
  <c r="B8044" i="4"/>
  <c r="B8060" i="4"/>
  <c r="B8073" i="4"/>
  <c r="B8046" i="4"/>
  <c r="B8047" i="4"/>
  <c r="B8066" i="4"/>
  <c r="B8048" i="4"/>
  <c r="B8067" i="4"/>
  <c r="B8068" i="4"/>
  <c r="B8111" i="4"/>
  <c r="B8050" i="4"/>
  <c r="B8121" i="4"/>
  <c r="B8051" i="4"/>
  <c r="B8052" i="4"/>
  <c r="B8069" i="4"/>
  <c r="B8053" i="4"/>
  <c r="B8061" i="4"/>
  <c r="B8074" i="4"/>
  <c r="B8122" i="4"/>
  <c r="B8054" i="4"/>
  <c r="B8063" i="4"/>
  <c r="B8071" i="4"/>
  <c r="B8123" i="4"/>
  <c r="B8113" i="4"/>
  <c r="B8138" i="4"/>
  <c r="B8139" i="4"/>
  <c r="B8161" i="4"/>
  <c r="B8177" i="4"/>
  <c r="B8178" i="4"/>
  <c r="B8179" i="4"/>
  <c r="B8182" i="4"/>
  <c r="B8183" i="4"/>
  <c r="B8184" i="4"/>
  <c r="B8266" i="4"/>
  <c r="B8254" i="4"/>
  <c r="B8025" i="4"/>
  <c r="B8232" i="4"/>
  <c r="B8057" i="4"/>
  <c r="B8228" i="4"/>
  <c r="B8124" i="4"/>
  <c r="B8259" i="4"/>
  <c r="B8234" i="4"/>
  <c r="B8171" i="4"/>
  <c r="B8255" i="4"/>
  <c r="B8256" i="4"/>
  <c r="B8257" i="4"/>
  <c r="B8284" i="4"/>
  <c r="B8285" i="4"/>
  <c r="B8269" i="4"/>
  <c r="B8253" i="4"/>
  <c r="B8018" i="4"/>
  <c r="B8143" i="4"/>
  <c r="B8163" i="4"/>
  <c r="B8147" i="4"/>
  <c r="B8164" i="4"/>
  <c r="B8130" i="4"/>
  <c r="B8265" i="4"/>
  <c r="B8279" i="4"/>
  <c r="B8282" i="4"/>
  <c r="B8249" i="4"/>
  <c r="B8283" i="4"/>
  <c r="B8250" i="4"/>
  <c r="B8251" i="4"/>
  <c r="B8166" i="4"/>
  <c r="B8131" i="4"/>
  <c r="B8170" i="4"/>
  <c r="B8252" i="4"/>
  <c r="B8267" i="4"/>
  <c r="B8133" i="4"/>
  <c r="B8167" i="4"/>
  <c r="B8162" i="4"/>
  <c r="B8168" i="4"/>
  <c r="B8172" i="4"/>
  <c r="B8173" i="4"/>
  <c r="B8180" i="4"/>
  <c r="B8194" i="4"/>
  <c r="B8101" i="4"/>
  <c r="B8116" i="4"/>
  <c r="B8117" i="4"/>
  <c r="B8107" i="4"/>
  <c r="B8108" i="4"/>
  <c r="B8244" i="4"/>
  <c r="B8118" i="4"/>
  <c r="B7996" i="4"/>
  <c r="B8120" i="4"/>
  <c r="B7998" i="4"/>
  <c r="B8019" i="4"/>
  <c r="B7999" i="4"/>
  <c r="B8034" i="4"/>
  <c r="B8001" i="4"/>
  <c r="B8022" i="4"/>
  <c r="B8084" i="4"/>
  <c r="B8115" i="4"/>
  <c r="B8058" i="4"/>
  <c r="B8273" i="4"/>
  <c r="B8155" i="4"/>
  <c r="B8104" i="4"/>
  <c r="B8319" i="4"/>
  <c r="B8337" i="4"/>
  <c r="B8313" i="4"/>
  <c r="B8316" i="4"/>
  <c r="B8304" i="4"/>
  <c r="B8305" i="4"/>
  <c r="B8307" i="4"/>
  <c r="B8308" i="4"/>
  <c r="B8291" i="4"/>
  <c r="B8295" i="4"/>
  <c r="B8353" i="4"/>
  <c r="B8325" i="4"/>
  <c r="B8332" i="4"/>
  <c r="B8335" i="4"/>
  <c r="B8323" i="4"/>
  <c r="B8328" i="4"/>
  <c r="B8361" i="4"/>
  <c r="B8356" i="4"/>
  <c r="B8358" i="4"/>
  <c r="B8340" i="4"/>
  <c r="B8320" i="4"/>
  <c r="B8312" i="4"/>
  <c r="B8294" i="4"/>
  <c r="B8297" i="4"/>
  <c r="B8351" i="4"/>
  <c r="B8360" i="4"/>
  <c r="B8357" i="4"/>
  <c r="B8039" i="4"/>
  <c r="B8199" i="4"/>
  <c r="B8208" i="4"/>
  <c r="B8216" i="4"/>
  <c r="B8203" i="4"/>
  <c r="B8215" i="4"/>
  <c r="B8042" i="4"/>
  <c r="B8174" i="4"/>
  <c r="B8176" i="4"/>
  <c r="B8186" i="4"/>
  <c r="B8008" i="4"/>
  <c r="B8221" i="4"/>
  <c r="B8009" i="4"/>
  <c r="B8193" i="4"/>
  <c r="B8242" i="4"/>
  <c r="B8013" i="4"/>
  <c r="B8245" i="4"/>
  <c r="B8277" i="4"/>
  <c r="B8158" i="4"/>
  <c r="B8160" i="4"/>
  <c r="B8271" i="4"/>
  <c r="B8240" i="4"/>
  <c r="B8280" i="4"/>
  <c r="B8247" i="4"/>
  <c r="B8192" i="4"/>
  <c r="B8119" i="4"/>
  <c r="B8110" i="4"/>
  <c r="B8049" i="4"/>
  <c r="B8070" i="4"/>
  <c r="B8112" i="4"/>
  <c r="B8055" i="4"/>
  <c r="B8181" i="4"/>
  <c r="B8190" i="4"/>
  <c r="B8195" i="4"/>
  <c r="B8038" i="4"/>
  <c r="B8109" i="4"/>
  <c r="B7997" i="4"/>
  <c r="B8045" i="4"/>
  <c r="B8144" i="4"/>
  <c r="B8145" i="4"/>
  <c r="B8021" i="4"/>
  <c r="B8140" i="4"/>
  <c r="B8028" i="4"/>
  <c r="B8342" i="4"/>
  <c r="B8318" i="4"/>
  <c r="B8326" i="4"/>
  <c r="B8368" i="4"/>
  <c r="B8290" i="4"/>
  <c r="B8349" i="4"/>
  <c r="B8331" i="4"/>
  <c r="B8329" i="4"/>
  <c r="B8006" i="4"/>
  <c r="B8175" i="4"/>
  <c r="B8272" i="4"/>
  <c r="B8238" i="4"/>
  <c r="B8041" i="4"/>
  <c r="B8062" i="4"/>
  <c r="B8059" i="4"/>
  <c r="B8134" i="4"/>
  <c r="B8136" i="4"/>
  <c r="B8082" i="4"/>
  <c r="B8341" i="4"/>
  <c r="B8298" i="4"/>
  <c r="B8348" i="4"/>
  <c r="B8322" i="4"/>
  <c r="B8345" i="4"/>
  <c r="B8344" i="4"/>
  <c r="B8362" i="4"/>
  <c r="B8089" i="4"/>
  <c r="B8087" i="4"/>
  <c r="B8083" i="4"/>
  <c r="B8311" i="4"/>
  <c r="B8231" i="4"/>
  <c r="B7993" i="4"/>
  <c r="B8090" i="4"/>
  <c r="B8088" i="4"/>
  <c r="B8148" i="4"/>
  <c r="B8091" i="4"/>
  <c r="B8126" i="4"/>
  <c r="B8224" i="4"/>
  <c r="B8235" i="4"/>
  <c r="B8268" i="4"/>
  <c r="B8027" i="4"/>
  <c r="B8141" i="4"/>
  <c r="B8339" i="4"/>
  <c r="B8260" i="4"/>
  <c r="B8258" i="4"/>
  <c r="B8127" i="4"/>
  <c r="B8262" i="4"/>
  <c r="B8092" i="4"/>
  <c r="B8230" i="4"/>
  <c r="B8040" i="4"/>
  <c r="B8350" i="4"/>
  <c r="B8080" i="4"/>
  <c r="B8226" i="4"/>
  <c r="B8005" i="4"/>
  <c r="B8011" i="4"/>
  <c r="B8012" i="4"/>
  <c r="B8367" i="4"/>
  <c r="B8146" i="4"/>
  <c r="B8137" i="4"/>
  <c r="B8222" i="4"/>
  <c r="B8125" i="4"/>
  <c r="B8081" i="4"/>
  <c r="B8270" i="4"/>
  <c r="B8149" i="4"/>
  <c r="B8359" i="4"/>
  <c r="B8010" i="4"/>
  <c r="B8056" i="4"/>
  <c r="B8085" i="4"/>
  <c r="B8347" i="4"/>
  <c r="B8075" i="4"/>
  <c r="B8229" i="4"/>
  <c r="B8086" i="4"/>
  <c r="B8223" i="4"/>
  <c r="B8142" i="4"/>
  <c r="B8132" i="4"/>
  <c r="B8237" i="4"/>
  <c r="B8076" i="4"/>
  <c r="B8355" i="4"/>
  <c r="B8366" i="4"/>
  <c r="B8370" i="4"/>
  <c r="B8487" i="4"/>
  <c r="B8442" i="4"/>
  <c r="B8443" i="4"/>
  <c r="B8602" i="4"/>
  <c r="B8594" i="4"/>
  <c r="B8595" i="4"/>
  <c r="B8596" i="4"/>
  <c r="B8608" i="4"/>
  <c r="B8597" i="4"/>
  <c r="B8598" i="4"/>
  <c r="B8604" i="4"/>
  <c r="B8611" i="4"/>
  <c r="B8612" i="4"/>
  <c r="B8496" i="4"/>
  <c r="B8389" i="4"/>
  <c r="B8400" i="4"/>
  <c r="B8375" i="4"/>
  <c r="B8401" i="4"/>
  <c r="B8376" i="4"/>
  <c r="B8392" i="4"/>
  <c r="B8402" i="4"/>
  <c r="B8378" i="4"/>
  <c r="B8403" i="4"/>
  <c r="B8380" i="4"/>
  <c r="B8382" i="4"/>
  <c r="B8383" i="4"/>
  <c r="B8545" i="4"/>
  <c r="B8547" i="4"/>
  <c r="B8542" i="4"/>
  <c r="B8541" i="4"/>
  <c r="B8524" i="4"/>
  <c r="B8525" i="4"/>
  <c r="B8555" i="4"/>
  <c r="B8556" i="4"/>
  <c r="B8565" i="4"/>
  <c r="B8567" i="4"/>
  <c r="B8534" i="4"/>
  <c r="B8503" i="4"/>
  <c r="B8546" i="4"/>
  <c r="B8548" i="4"/>
  <c r="B8549" i="4"/>
  <c r="B8540" i="4"/>
  <c r="B8552" i="4"/>
  <c r="B8550" i="4"/>
  <c r="B8551" i="4"/>
  <c r="B8454" i="4"/>
  <c r="B8470" i="4"/>
  <c r="B8553" i="4"/>
  <c r="B8554" i="4"/>
  <c r="B8372" i="4"/>
  <c r="B8399" i="4"/>
  <c r="B8373" i="4"/>
  <c r="B8467" i="4"/>
  <c r="B8433" i="4"/>
  <c r="B8444" i="4"/>
  <c r="B8468" i="4"/>
  <c r="B8478" i="4"/>
  <c r="B8396" i="4"/>
  <c r="B8579" i="4"/>
  <c r="B8570" i="4"/>
  <c r="B8471" i="4"/>
  <c r="B8455" i="4"/>
  <c r="B8374" i="4"/>
  <c r="B8388" i="4"/>
  <c r="B8434" i="4"/>
  <c r="B8458" i="4"/>
  <c r="B8428" i="4"/>
  <c r="B8459" i="4"/>
  <c r="B8461" i="4"/>
  <c r="B8429" i="4"/>
  <c r="B8472" i="4"/>
  <c r="B8410" i="4"/>
  <c r="B8423" i="4"/>
  <c r="B8430" i="4"/>
  <c r="B8473" i="4"/>
  <c r="B8424" i="4"/>
  <c r="B8462" i="4"/>
  <c r="B8474" i="4"/>
  <c r="B8463" i="4"/>
  <c r="B8475" i="4"/>
  <c r="B8464" i="4"/>
  <c r="B8425" i="4"/>
  <c r="B8436" i="4"/>
  <c r="B8465" i="4"/>
  <c r="B8437" i="4"/>
  <c r="B8395" i="4"/>
  <c r="B8507" i="4"/>
  <c r="B8508" i="4"/>
  <c r="B8492" i="4"/>
  <c r="B8522" i="4"/>
  <c r="B8523" i="4"/>
  <c r="B8526" i="4"/>
  <c r="B8527" i="4"/>
  <c r="B8581" i="4"/>
  <c r="B8390" i="4"/>
  <c r="B8573" i="4"/>
  <c r="B8582" i="4"/>
  <c r="B8574" i="4"/>
  <c r="B8583" i="4"/>
  <c r="B8529" i="4"/>
  <c r="B8563" i="4"/>
  <c r="B8432" i="4"/>
  <c r="B8466" i="4"/>
  <c r="B8477" i="4"/>
  <c r="B8533" i="4"/>
  <c r="B8559" i="4"/>
  <c r="B8537" i="4"/>
  <c r="B8539" i="4"/>
  <c r="B8484" i="4"/>
  <c r="B8485" i="4"/>
  <c r="B8572" i="4"/>
  <c r="B8575" i="4"/>
  <c r="B8584" i="4"/>
  <c r="B8585" i="4"/>
  <c r="B8577" i="4"/>
  <c r="B8587" i="4"/>
  <c r="B8588" i="4"/>
  <c r="B8511" i="4"/>
  <c r="B8481" i="4"/>
  <c r="B8517" i="4"/>
  <c r="B8518" i="4"/>
  <c r="B8591" i="4"/>
  <c r="B8504" i="4"/>
  <c r="B8505" i="4"/>
  <c r="B8483" i="4"/>
  <c r="B8512" i="4"/>
  <c r="B8489" i="4"/>
  <c r="B8490" i="4"/>
  <c r="B8506" i="4"/>
  <c r="B8493" i="4"/>
  <c r="B8514" i="4"/>
  <c r="B8520" i="4"/>
  <c r="B8510" i="4"/>
  <c r="B8515" i="4"/>
  <c r="B8494" i="4"/>
  <c r="B8516" i="4"/>
  <c r="B8495" i="4"/>
  <c r="B8521" i="4"/>
  <c r="B8469" i="4"/>
  <c r="B8571" i="4"/>
  <c r="B8453" i="4"/>
  <c r="B8371" i="4"/>
  <c r="B8456" i="4"/>
  <c r="B8457" i="4"/>
  <c r="B8421" i="4"/>
  <c r="B8592" i="4"/>
  <c r="B8498" i="4"/>
  <c r="B8422" i="4"/>
  <c r="B8451" i="4"/>
  <c r="B8449" i="4"/>
  <c r="B8601" i="4"/>
  <c r="B8609" i="4"/>
  <c r="B8447" i="4"/>
  <c r="B8452" i="4"/>
  <c r="B8607" i="4"/>
  <c r="B8377" i="4"/>
  <c r="B8394" i="4"/>
  <c r="B8404" i="4"/>
  <c r="B8543" i="4"/>
  <c r="B8544" i="4"/>
  <c r="B8562" i="4"/>
  <c r="B8385" i="4"/>
  <c r="B8406" i="4"/>
  <c r="B8407" i="4"/>
  <c r="B8418" i="4"/>
  <c r="B8564" i="4"/>
  <c r="B8568" i="4"/>
  <c r="B8391" i="4"/>
  <c r="B8580" i="4"/>
  <c r="B8419" i="4"/>
  <c r="B8589" i="4"/>
  <c r="B8397" i="4"/>
  <c r="B8528" i="4"/>
  <c r="B8408" i="4"/>
  <c r="B8460" i="4"/>
  <c r="B8435" i="4"/>
  <c r="B8413" i="4"/>
  <c r="B8415" i="4"/>
  <c r="B8416" i="4"/>
  <c r="B8426" i="4"/>
  <c r="B8476" i="4"/>
  <c r="B8513" i="4"/>
  <c r="B8519" i="4"/>
  <c r="B8409" i="4"/>
  <c r="B8411" i="4"/>
  <c r="B8530" i="4"/>
  <c r="B8486" i="4"/>
  <c r="B8531" i="4"/>
  <c r="B8427" i="4"/>
  <c r="B8488" i="4"/>
  <c r="B8509" i="4"/>
  <c r="B8536" i="4"/>
  <c r="B8501" i="4"/>
  <c r="B8448" i="4"/>
  <c r="B8606" i="4"/>
  <c r="B8500" i="4"/>
  <c r="B8450" i="4"/>
  <c r="B8600" i="4"/>
  <c r="B8599" i="4"/>
  <c r="B8393" i="4"/>
  <c r="B8590" i="4"/>
  <c r="B8381" i="4"/>
  <c r="B8560" i="4"/>
  <c r="B8576" i="4"/>
  <c r="B8405" i="4"/>
  <c r="B8420" i="4"/>
  <c r="B8532" i="4"/>
  <c r="B8578" i="4"/>
  <c r="B8535" i="4"/>
  <c r="B8414" i="4"/>
  <c r="B8431" i="4"/>
  <c r="B8412" i="4"/>
  <c r="B8586" i="4"/>
  <c r="B8603" i="4"/>
  <c r="B8502" i="4"/>
  <c r="B8610" i="4"/>
  <c r="B8566" i="4"/>
  <c r="B8593" i="4"/>
  <c r="B8398" i="4"/>
  <c r="B8538" i="4"/>
  <c r="B8379" i="4"/>
  <c r="B8386" i="4"/>
  <c r="B8384" i="4"/>
  <c r="B8387" i="4"/>
  <c r="B8605" i="4"/>
  <c r="B8561" i="4"/>
  <c r="B8479" i="4"/>
  <c r="B8417" i="4"/>
  <c r="B8445" i="4"/>
  <c r="B8480" i="4"/>
  <c r="B8558" i="4"/>
  <c r="B8491" i="4"/>
  <c r="B8440" i="4"/>
  <c r="B8446" i="4"/>
  <c r="B8441" i="4"/>
  <c r="B8438" i="4"/>
  <c r="B8497" i="4"/>
  <c r="B8499" i="4"/>
  <c r="B8569" i="4"/>
  <c r="B8557" i="4"/>
  <c r="B8482" i="4"/>
  <c r="B8439" i="4"/>
  <c r="B8827" i="4"/>
  <c r="B8815" i="4"/>
  <c r="B8818" i="4"/>
  <c r="B8923" i="4"/>
  <c r="B8824" i="4"/>
  <c r="B8811" i="4"/>
  <c r="B8837" i="4"/>
  <c r="B8822" i="4"/>
  <c r="B8832" i="4"/>
  <c r="B8831" i="4"/>
  <c r="B8838" i="4"/>
  <c r="B9273" i="4"/>
  <c r="B9209" i="4"/>
  <c r="B9215" i="4"/>
  <c r="B9220" i="4"/>
  <c r="B9221" i="4"/>
  <c r="B9235" i="4"/>
  <c r="B9207" i="4"/>
  <c r="B9222" i="4"/>
  <c r="B9224" i="4"/>
  <c r="B9228" i="4"/>
  <c r="B9232" i="4"/>
  <c r="B9203" i="4"/>
  <c r="B9206" i="4"/>
  <c r="B9271" i="4"/>
  <c r="B9274" i="4"/>
  <c r="B9278" i="4"/>
  <c r="B9244" i="4"/>
  <c r="B9252" i="4"/>
  <c r="B9236" i="4"/>
  <c r="B9290" i="4"/>
  <c r="B9291" i="4"/>
  <c r="B9287" i="4"/>
  <c r="B9295" i="4"/>
  <c r="B9297" i="4"/>
  <c r="B8823" i="4"/>
  <c r="B8908" i="4"/>
  <c r="B8819" i="4"/>
  <c r="B8816" i="4"/>
  <c r="B8817" i="4"/>
  <c r="B8654" i="4"/>
  <c r="B8725" i="4"/>
  <c r="B8693" i="4"/>
  <c r="B8655" i="4"/>
  <c r="B8656" i="4"/>
  <c r="B8694" i="4"/>
  <c r="B8726" i="4"/>
  <c r="B8727" i="4"/>
  <c r="B8657" i="4"/>
  <c r="B9054" i="4"/>
  <c r="B9055" i="4"/>
  <c r="B9074" i="4"/>
  <c r="B9080" i="4"/>
  <c r="B9034" i="4"/>
  <c r="B9036" i="4"/>
  <c r="B9102" i="4"/>
  <c r="B9064" i="4"/>
  <c r="B9106" i="4"/>
  <c r="B9045" i="4"/>
  <c r="B9047" i="4"/>
  <c r="B9069" i="4"/>
  <c r="B9052" i="4"/>
  <c r="B9114" i="4"/>
  <c r="B9053" i="4"/>
  <c r="B9121" i="4"/>
  <c r="B9073" i="4"/>
  <c r="B9112" i="4"/>
  <c r="B9050" i="4"/>
  <c r="B9072" i="4"/>
  <c r="B9113" i="4"/>
  <c r="B8983" i="4"/>
  <c r="B8993" i="4"/>
  <c r="B9115" i="4"/>
  <c r="B9120" i="4"/>
  <c r="B9116" i="4"/>
  <c r="B9118" i="4"/>
  <c r="B9028" i="4"/>
  <c r="B9117" i="4"/>
  <c r="B9012" i="4"/>
  <c r="B9015" i="4"/>
  <c r="B8960" i="4"/>
  <c r="B8948" i="4"/>
  <c r="B8962" i="4"/>
  <c r="B8890" i="4"/>
  <c r="B8892" i="4"/>
  <c r="B8924" i="4"/>
  <c r="B8926" i="4"/>
  <c r="B9090" i="4"/>
  <c r="B8833" i="4"/>
  <c r="B8860" i="4"/>
  <c r="B8835" i="4"/>
  <c r="B8862" i="4"/>
  <c r="B9091" i="4"/>
  <c r="B9092" i="4"/>
  <c r="B9093" i="4"/>
  <c r="B9175" i="4"/>
  <c r="B9178" i="4"/>
  <c r="B8664" i="4"/>
  <c r="B8701" i="4"/>
  <c r="B9059" i="4"/>
  <c r="B9078" i="4"/>
  <c r="B8702" i="4"/>
  <c r="B9079" i="4"/>
  <c r="B8667" i="4"/>
  <c r="B8843" i="4"/>
  <c r="B9131" i="4"/>
  <c r="B9153" i="4"/>
  <c r="B9155" i="4"/>
  <c r="B9040" i="4"/>
  <c r="B8705" i="4"/>
  <c r="B8630" i="4"/>
  <c r="B9041" i="4"/>
  <c r="B8969" i="4"/>
  <c r="B8971" i="4"/>
  <c r="B8972" i="4"/>
  <c r="B9042" i="4"/>
  <c r="B8632" i="4"/>
  <c r="B8674" i="4"/>
  <c r="B8675" i="4"/>
  <c r="B9105" i="4"/>
  <c r="B8638" i="4"/>
  <c r="B8678" i="4"/>
  <c r="B8711" i="4"/>
  <c r="B8681" i="4"/>
  <c r="B8683" i="4"/>
  <c r="B8714" i="4"/>
  <c r="B9066" i="4"/>
  <c r="B9089" i="4"/>
  <c r="B8758" i="4"/>
  <c r="B8814" i="4"/>
  <c r="B8760" i="4"/>
  <c r="B8658" i="4"/>
  <c r="B9149" i="4"/>
  <c r="B9122" i="4"/>
  <c r="B8660" i="4"/>
  <c r="B8728" i="4"/>
  <c r="B8662" i="4"/>
  <c r="B8729" i="4"/>
  <c r="B8730" i="4"/>
  <c r="B8613" i="4"/>
  <c r="B8614" i="4"/>
  <c r="B8732" i="4"/>
  <c r="B8699" i="4"/>
  <c r="B9138" i="4"/>
  <c r="B9142" i="4"/>
  <c r="B9187" i="4"/>
  <c r="B8976" i="4"/>
  <c r="B8869" i="4"/>
  <c r="B8733" i="4"/>
  <c r="B8846" i="4"/>
  <c r="B8734" i="4"/>
  <c r="B8797" i="4"/>
  <c r="B8867" i="4"/>
  <c r="B8783" i="4"/>
  <c r="B8765" i="4"/>
  <c r="B8870" i="4"/>
  <c r="B8740" i="4"/>
  <c r="B8766" i="4"/>
  <c r="B8784" i="4"/>
  <c r="B8799" i="4"/>
  <c r="B8852" i="4"/>
  <c r="B8741" i="4"/>
  <c r="B8767" i="4"/>
  <c r="B8785" i="4"/>
  <c r="B8872" i="4"/>
  <c r="B8873" i="4"/>
  <c r="B8769" i="4"/>
  <c r="B8854" i="4"/>
  <c r="B8687" i="4"/>
  <c r="B8718" i="4"/>
  <c r="B8646" i="4"/>
  <c r="B8719" i="4"/>
  <c r="B8649" i="4"/>
  <c r="B8690" i="4"/>
  <c r="B8651" i="4"/>
  <c r="B8999" i="4"/>
  <c r="B8935" i="4"/>
  <c r="B8955" i="4"/>
  <c r="B8804" i="4"/>
  <c r="B8749" i="4"/>
  <c r="B8790" i="4"/>
  <c r="B8805" i="4"/>
  <c r="B8878" i="4"/>
  <c r="B8750" i="4"/>
  <c r="B8879" i="4"/>
  <c r="B8751" i="4"/>
  <c r="B8791" i="4"/>
  <c r="B8792" i="4"/>
  <c r="B8753" i="4"/>
  <c r="B8754" i="4"/>
  <c r="B8755" i="4"/>
  <c r="B8776" i="4"/>
  <c r="B8806" i="4"/>
  <c r="B8859" i="4"/>
  <c r="B8880" i="4"/>
  <c r="B8757" i="4"/>
  <c r="B8777" i="4"/>
  <c r="B8906" i="4"/>
  <c r="B8941" i="4"/>
  <c r="B8985" i="4"/>
  <c r="B8986" i="4"/>
  <c r="B8987" i="4"/>
  <c r="B8989" i="4"/>
  <c r="B8990" i="4"/>
  <c r="B8991" i="4"/>
  <c r="B9000" i="4"/>
  <c r="B9001" i="4"/>
  <c r="B9002" i="4"/>
  <c r="B9003" i="4"/>
  <c r="B9004" i="4"/>
  <c r="B9005" i="4"/>
  <c r="B9008" i="4"/>
  <c r="B9009" i="4"/>
  <c r="B9145" i="4"/>
  <c r="B9010" i="4"/>
  <c r="B9017" i="4"/>
  <c r="B9018" i="4"/>
  <c r="B9020" i="4"/>
  <c r="B9021" i="4"/>
  <c r="B9022" i="4"/>
  <c r="B9024" i="4"/>
  <c r="B9167" i="4"/>
  <c r="B8904" i="4"/>
  <c r="B8942" i="4"/>
  <c r="B9147" i="4"/>
  <c r="B9148" i="4"/>
  <c r="B8864" i="4"/>
  <c r="B8700" i="4"/>
  <c r="B8887" i="4"/>
  <c r="B8950" i="4"/>
  <c r="B8888" i="4"/>
  <c r="B8918" i="4"/>
  <c r="B8896" i="4"/>
  <c r="B8929" i="4"/>
  <c r="B8897" i="4"/>
  <c r="B9137" i="4"/>
  <c r="B8973" i="4"/>
  <c r="B8974" i="4"/>
  <c r="B9188" i="4"/>
  <c r="B9189" i="4"/>
  <c r="B8951" i="4"/>
  <c r="B9146" i="4"/>
  <c r="B9164" i="4"/>
  <c r="B9165" i="4"/>
  <c r="B9166" i="4"/>
  <c r="B8956" i="4"/>
  <c r="B8957" i="4"/>
  <c r="B8907" i="4"/>
  <c r="B8975" i="4"/>
  <c r="B8988" i="4"/>
  <c r="B9019" i="4"/>
  <c r="B9124" i="4"/>
  <c r="B9174" i="4"/>
  <c r="B8622" i="4"/>
  <c r="B9130" i="4"/>
  <c r="B8703" i="4"/>
  <c r="B8623" i="4"/>
  <c r="B8668" i="4"/>
  <c r="B8866" i="4"/>
  <c r="B8781" i="4"/>
  <c r="B8795" i="4"/>
  <c r="B8633" i="4"/>
  <c r="B8634" i="4"/>
  <c r="B8761" i="4"/>
  <c r="B8796" i="4"/>
  <c r="B8644" i="4"/>
  <c r="B8716" i="4"/>
  <c r="B8717" i="4"/>
  <c r="B8686" i="4"/>
  <c r="B8746" i="4"/>
  <c r="B8774" i="4"/>
  <c r="B8803" i="4"/>
  <c r="B8747" i="4"/>
  <c r="B8652" i="4"/>
  <c r="B8653" i="4"/>
  <c r="B8775" i="4"/>
  <c r="B8724" i="4"/>
  <c r="B8615" i="4"/>
  <c r="B9196" i="4"/>
  <c r="B8916" i="4"/>
  <c r="B8828" i="4"/>
  <c r="B9269" i="4"/>
  <c r="B9272" i="4"/>
  <c r="B9267" i="4"/>
  <c r="B9268" i="4"/>
  <c r="B9217" i="4"/>
  <c r="B9223" i="4"/>
  <c r="B9212" i="4"/>
  <c r="B9201" i="4"/>
  <c r="B9202" i="4"/>
  <c r="B9279" i="4"/>
  <c r="B9281" i="4"/>
  <c r="B9255" i="4"/>
  <c r="B9257" i="4"/>
  <c r="B9251" i="4"/>
  <c r="B9276" i="4"/>
  <c r="B9210" i="4"/>
  <c r="B9289" i="4"/>
  <c r="B9296" i="4"/>
  <c r="B8912" i="4"/>
  <c r="B8920" i="4"/>
  <c r="B8825" i="4"/>
  <c r="B8812" i="4"/>
  <c r="B8807" i="4"/>
  <c r="B8905" i="4"/>
  <c r="B8813" i="4"/>
  <c r="B9234" i="4"/>
  <c r="B9227" i="4"/>
  <c r="B9218" i="4"/>
  <c r="B9233" i="4"/>
  <c r="B9243" i="4"/>
  <c r="B9249" i="4"/>
  <c r="B9260" i="4"/>
  <c r="B9258" i="4"/>
  <c r="B9277" i="4"/>
  <c r="B9245" i="4"/>
  <c r="B9288" i="4"/>
  <c r="B9094" i="4"/>
  <c r="B9097" i="4"/>
  <c r="B9098" i="4"/>
  <c r="B9099" i="4"/>
  <c r="B9109" i="4"/>
  <c r="B9051" i="4"/>
  <c r="B9095" i="4"/>
  <c r="B9030" i="4"/>
  <c r="B9043" i="4"/>
  <c r="B9171" i="4"/>
  <c r="B8914" i="4"/>
  <c r="B9029" i="4"/>
  <c r="B9168" i="4"/>
  <c r="B9027" i="4"/>
  <c r="B9026" i="4"/>
  <c r="B8958" i="4"/>
  <c r="B8961" i="4"/>
  <c r="B8919" i="4"/>
  <c r="B8964" i="4"/>
  <c r="B8834" i="4"/>
  <c r="B8621" i="4"/>
  <c r="B8794" i="4"/>
  <c r="B9031" i="4"/>
  <c r="B9133" i="4"/>
  <c r="B9182" i="4"/>
  <c r="B8669" i="4"/>
  <c r="B8625" i="4"/>
  <c r="B8627" i="4"/>
  <c r="B8710" i="4"/>
  <c r="B8712" i="4"/>
  <c r="B8642" i="4"/>
  <c r="B8684" i="4"/>
  <c r="B8715" i="4"/>
  <c r="B8759" i="4"/>
  <c r="B8884" i="4"/>
  <c r="B8695" i="4"/>
  <c r="B8661" i="4"/>
  <c r="B9195" i="4"/>
  <c r="B8697" i="4"/>
  <c r="B9150" i="4"/>
  <c r="B9025" i="4"/>
  <c r="B8739" i="4"/>
  <c r="B9151" i="4"/>
  <c r="B8762" i="4"/>
  <c r="B8847" i="4"/>
  <c r="B8763" i="4"/>
  <c r="B8764" i="4"/>
  <c r="B8798" i="4"/>
  <c r="B8871" i="4"/>
  <c r="B8853" i="4"/>
  <c r="B8768" i="4"/>
  <c r="B8800" i="4"/>
  <c r="B8788" i="4"/>
  <c r="B8773" i="4"/>
  <c r="B8645" i="4"/>
  <c r="B8692" i="4"/>
  <c r="B8939" i="4"/>
  <c r="B8748" i="4"/>
  <c r="B8752" i="4"/>
  <c r="B8881" i="4"/>
  <c r="B8778" i="4"/>
  <c r="B8756" i="4"/>
  <c r="B9007" i="4"/>
  <c r="B9159" i="4"/>
  <c r="B9190" i="4"/>
  <c r="B9191" i="4"/>
  <c r="B9193" i="4"/>
  <c r="B9163" i="4"/>
  <c r="B9125" i="4"/>
  <c r="B8620" i="4"/>
  <c r="B8840" i="4"/>
  <c r="B8863" i="4"/>
  <c r="B8883" i="4"/>
  <c r="B8722" i="4"/>
  <c r="B8723" i="4"/>
  <c r="B8970" i="4"/>
  <c r="B9006" i="4"/>
  <c r="B9194" i="4"/>
  <c r="B9123" i="4"/>
  <c r="B8820" i="4"/>
  <c r="B9231" i="4"/>
  <c r="B9213" i="4"/>
  <c r="B9219" i="4"/>
  <c r="B9205" i="4"/>
  <c r="B9256" i="4"/>
  <c r="B8913" i="4"/>
  <c r="B8821" i="4"/>
  <c r="B9270" i="4"/>
  <c r="B9226" i="4"/>
  <c r="B9225" i="4"/>
  <c r="B9211" i="4"/>
  <c r="B9216" i="4"/>
  <c r="B9200" i="4"/>
  <c r="B9283" i="4"/>
  <c r="B9259" i="4"/>
  <c r="B9246" i="4"/>
  <c r="B9292" i="4"/>
  <c r="B9038" i="4"/>
  <c r="B9085" i="4"/>
  <c r="B8885" i="4"/>
  <c r="B8995" i="4"/>
  <c r="B8659" i="4"/>
  <c r="B9170" i="4"/>
  <c r="B8886" i="4"/>
  <c r="B8889" i="4"/>
  <c r="B9126" i="4"/>
  <c r="B8665" i="4"/>
  <c r="B8666" i="4"/>
  <c r="B8685" i="4"/>
  <c r="B8696" i="4"/>
  <c r="B8663" i="4"/>
  <c r="B8698" i="4"/>
  <c r="B8731" i="4"/>
  <c r="B9172" i="4"/>
  <c r="B9184" i="4"/>
  <c r="B8850" i="4"/>
  <c r="B8736" i="4"/>
  <c r="B8849" i="4"/>
  <c r="B8738" i="4"/>
  <c r="B8801" i="4"/>
  <c r="B8946" i="4"/>
  <c r="B8953" i="4"/>
  <c r="B8938" i="4"/>
  <c r="B8954" i="4"/>
  <c r="B8882" i="4"/>
  <c r="B8680" i="4"/>
  <c r="B8934" i="4"/>
  <c r="B9162" i="4"/>
  <c r="B9023" i="4"/>
  <c r="B8868" i="4"/>
  <c r="B8650" i="4"/>
  <c r="B8624" i="4"/>
  <c r="B8851" i="4"/>
  <c r="B9192" i="4"/>
  <c r="B8910" i="4"/>
  <c r="B8899" i="4"/>
  <c r="B8808" i="4"/>
  <c r="B8829" i="4"/>
  <c r="B8809" i="4"/>
  <c r="B9208" i="4"/>
  <c r="B9199" i="4"/>
  <c r="B9204" i="4"/>
  <c r="B9247" i="4"/>
  <c r="B9229" i="4"/>
  <c r="B9214" i="4"/>
  <c r="B9248" i="4"/>
  <c r="B9077" i="4"/>
  <c r="B8967" i="4"/>
  <c r="B8637" i="4"/>
  <c r="B8679" i="4"/>
  <c r="B8640" i="4"/>
  <c r="B8635" i="4"/>
  <c r="B8677" i="4"/>
  <c r="B8713" i="4"/>
  <c r="B9140" i="4"/>
  <c r="B8737" i="4"/>
  <c r="B8735" i="4"/>
  <c r="B8782" i="4"/>
  <c r="B8848" i="4"/>
  <c r="B8802" i="4"/>
  <c r="B9143" i="4"/>
  <c r="B8936" i="4"/>
  <c r="B8830" i="4"/>
  <c r="B9250" i="4"/>
  <c r="B9060" i="4"/>
  <c r="B8979" i="4"/>
  <c r="B8959" i="4"/>
  <c r="B8963" i="4"/>
  <c r="B8861" i="4"/>
  <c r="B9128" i="4"/>
  <c r="B9152" i="4"/>
  <c r="B9181" i="4"/>
  <c r="B8706" i="4"/>
  <c r="B8708" i="4"/>
  <c r="B8966" i="4"/>
  <c r="B8770" i="4"/>
  <c r="B8786" i="4"/>
  <c r="B8787" i="4"/>
  <c r="B8876" i="4"/>
  <c r="B8858" i="4"/>
  <c r="B9134" i="4"/>
  <c r="B8937" i="4"/>
  <c r="B8903" i="4"/>
  <c r="B8682" i="4"/>
  <c r="B8968" i="4"/>
  <c r="B8917" i="4"/>
  <c r="B9197" i="4"/>
  <c r="B9198" i="4"/>
  <c r="B9282" i="4"/>
  <c r="B9254" i="4"/>
  <c r="B9169" i="4"/>
  <c r="B9067" i="4"/>
  <c r="B9087" i="4"/>
  <c r="B9071" i="4"/>
  <c r="B9088" i="4"/>
  <c r="B9058" i="4"/>
  <c r="B8709" i="4"/>
  <c r="B8636" i="4"/>
  <c r="B9186" i="4"/>
  <c r="B8771" i="4"/>
  <c r="B8772" i="4"/>
  <c r="B8857" i="4"/>
  <c r="B8877" i="4"/>
  <c r="B8721" i="4"/>
  <c r="B8676" i="4"/>
  <c r="B8643" i="4"/>
  <c r="B9144" i="4"/>
  <c r="B9161" i="4"/>
  <c r="B9280" i="4"/>
  <c r="B9075" i="4"/>
  <c r="B9076" i="4"/>
  <c r="B8981" i="4"/>
  <c r="B8965" i="4"/>
  <c r="B8639" i="4"/>
  <c r="B9141" i="4"/>
  <c r="B9014" i="4"/>
  <c r="B8743" i="4"/>
  <c r="B9177" i="4"/>
  <c r="B8641" i="4"/>
  <c r="B9242" i="4"/>
  <c r="B9230" i="4"/>
  <c r="B9070" i="4"/>
  <c r="B9107" i="4"/>
  <c r="B9157" i="4"/>
  <c r="B8707" i="4"/>
  <c r="B8992" i="4"/>
  <c r="B8720" i="4"/>
  <c r="B8689" i="4"/>
  <c r="B9127" i="4"/>
  <c r="B9160" i="4"/>
  <c r="B9139" i="4"/>
  <c r="B8911" i="4"/>
  <c r="B9253" i="4"/>
  <c r="B9084" i="4"/>
  <c r="B9129" i="4"/>
  <c r="B9180" i="4"/>
  <c r="B9135" i="4"/>
  <c r="B8856" i="4"/>
  <c r="B8902" i="4"/>
  <c r="B9183" i="4"/>
  <c r="B8744" i="4"/>
  <c r="B8691" i="4"/>
  <c r="B9185" i="4"/>
  <c r="B8875" i="4"/>
  <c r="B8789" i="4"/>
  <c r="B8688" i="4"/>
  <c r="B8952" i="4"/>
  <c r="B8928" i="4"/>
  <c r="B8921" i="4"/>
  <c r="B9056" i="4"/>
  <c r="B9083" i="4"/>
  <c r="B8949" i="4"/>
  <c r="B9136" i="4"/>
  <c r="B8901" i="4"/>
  <c r="B8855" i="4"/>
  <c r="B8745" i="4"/>
  <c r="B8900" i="4"/>
  <c r="B9063" i="4"/>
  <c r="B9086" i="4"/>
  <c r="B9156" i="4"/>
  <c r="B8810" i="4"/>
  <c r="B9111" i="4"/>
  <c r="B9096" i="4"/>
  <c r="B8780" i="4"/>
  <c r="B9132" i="4"/>
  <c r="B8672" i="4"/>
  <c r="B8874" i="4"/>
  <c r="B8930" i="4"/>
  <c r="B9065" i="4"/>
  <c r="B9044" i="4"/>
  <c r="B8978" i="4"/>
  <c r="B9016" i="4"/>
  <c r="B9013" i="4"/>
  <c r="B8647" i="4"/>
  <c r="B9158" i="4"/>
  <c r="B8933" i="4"/>
  <c r="B9032" i="4"/>
  <c r="B9057" i="4"/>
  <c r="B8927" i="4"/>
  <c r="B8845" i="4"/>
  <c r="B8671" i="4"/>
  <c r="B8925" i="4"/>
  <c r="B9154" i="4"/>
  <c r="B8704" i="4"/>
  <c r="B9179" i="4"/>
  <c r="B8673" i="4"/>
  <c r="B8931" i="4"/>
  <c r="B8742" i="4"/>
  <c r="B8898" i="4"/>
  <c r="B9104" i="4"/>
  <c r="B9110" i="4"/>
  <c r="B9082" i="4"/>
  <c r="B8836" i="4"/>
  <c r="B8865" i="4"/>
  <c r="B8915" i="4"/>
  <c r="B8648" i="4"/>
  <c r="B8997" i="4"/>
  <c r="B9011" i="4"/>
  <c r="B8945" i="4"/>
  <c r="B8631" i="4"/>
  <c r="B9176" i="4"/>
  <c r="B9081" i="4"/>
  <c r="B9062" i="4"/>
  <c r="B9068" i="4"/>
  <c r="B8670" i="4"/>
  <c r="B9103" i="4"/>
  <c r="B8947" i="4"/>
  <c r="B8629" i="4"/>
  <c r="B9049" i="4"/>
  <c r="B8628" i="4"/>
  <c r="B8922" i="4"/>
  <c r="B8895" i="4"/>
  <c r="B8893" i="4"/>
  <c r="B9061" i="4"/>
  <c r="B9101" i="4"/>
  <c r="B9108" i="4"/>
  <c r="B8998" i="4"/>
  <c r="B9048" i="4"/>
  <c r="B8894" i="4"/>
  <c r="B9037" i="4"/>
  <c r="B8626" i="4"/>
  <c r="B8996" i="4"/>
  <c r="B9046" i="4"/>
  <c r="B8891" i="4"/>
  <c r="B9100" i="4"/>
  <c r="B9039" i="4"/>
  <c r="B8844" i="4"/>
  <c r="B8994" i="4"/>
  <c r="B9035" i="4"/>
  <c r="B9033" i="4"/>
  <c r="B8984" i="4"/>
  <c r="B8982" i="4"/>
  <c r="B8980" i="4"/>
  <c r="B8932" i="4"/>
  <c r="B8841" i="4"/>
  <c r="B8940" i="4"/>
  <c r="B8842" i="4"/>
  <c r="B8839" i="4"/>
  <c r="B9275" i="4"/>
  <c r="B9241" i="4"/>
  <c r="B9238" i="4"/>
  <c r="B9239" i="4"/>
  <c r="B9240" i="4"/>
  <c r="B9284" i="4"/>
  <c r="B9285" i="4"/>
  <c r="B9286" i="4"/>
  <c r="B9261" i="4"/>
  <c r="B9263" i="4"/>
  <c r="B9264" i="4"/>
  <c r="B9265" i="4"/>
  <c r="B9266" i="4"/>
  <c r="B9293" i="4"/>
  <c r="B9298" i="4"/>
  <c r="B8977" i="4"/>
  <c r="B9119" i="4"/>
  <c r="B8944" i="4"/>
  <c r="B8779" i="4"/>
  <c r="B8826" i="4"/>
  <c r="B8619" i="4"/>
  <c r="B8943" i="4"/>
  <c r="B8909" i="4"/>
  <c r="B9173" i="4"/>
  <c r="B8616" i="4"/>
  <c r="B8617" i="4"/>
  <c r="B8618" i="4"/>
  <c r="B8793" i="4"/>
  <c r="B9262" i="4"/>
  <c r="B9294" i="4"/>
  <c r="B9237" i="4"/>
  <c r="B462" i="4"/>
  <c r="A292" i="4"/>
  <c r="A314" i="4"/>
  <c r="A304" i="4"/>
  <c r="A460" i="4"/>
  <c r="A289" i="4"/>
  <c r="A463" i="4"/>
  <c r="A293" i="4"/>
  <c r="A464" i="4"/>
  <c r="A294" i="4"/>
  <c r="A465" i="4"/>
  <c r="A310" i="4"/>
  <c r="A470" i="4"/>
  <c r="A472" i="4"/>
  <c r="A473" i="4"/>
  <c r="A309" i="4"/>
  <c r="A469" i="4"/>
  <c r="A296" i="4"/>
  <c r="A297" i="4"/>
  <c r="A295" i="4"/>
  <c r="A306" i="4"/>
  <c r="A313" i="4"/>
  <c r="A290" i="4"/>
  <c r="A961" i="4"/>
  <c r="A968" i="4"/>
  <c r="A911" i="4"/>
  <c r="A1016" i="4"/>
  <c r="A1018" i="4"/>
  <c r="A959" i="4"/>
  <c r="A964" i="4"/>
  <c r="A965" i="4"/>
  <c r="A966" i="4"/>
  <c r="A967" i="4"/>
  <c r="A969" i="4"/>
  <c r="A1019" i="4"/>
  <c r="A1022" i="4"/>
  <c r="A902" i="4"/>
  <c r="A901" i="4"/>
  <c r="A908" i="4"/>
  <c r="A946" i="4"/>
  <c r="A1009" i="4"/>
  <c r="A1023" i="4"/>
  <c r="A879" i="4"/>
  <c r="A880" i="4"/>
  <c r="A890" i="4"/>
  <c r="A891" i="4"/>
  <c r="A910" i="4"/>
  <c r="A1060" i="4"/>
  <c r="A1061" i="4"/>
  <c r="A1055" i="4"/>
  <c r="A1086" i="4"/>
  <c r="A1088" i="4"/>
  <c r="A1089" i="4"/>
  <c r="A439" i="4"/>
  <c r="A298" i="4"/>
  <c r="A468" i="4"/>
  <c r="A308" i="4"/>
  <c r="A299" i="4"/>
  <c r="A272" i="4"/>
  <c r="A311" i="4"/>
  <c r="A106" i="4"/>
  <c r="A152" i="4"/>
  <c r="A153" i="4"/>
  <c r="A154" i="4"/>
  <c r="A64" i="4"/>
  <c r="A155" i="4"/>
  <c r="A157" i="4"/>
  <c r="A68" i="4"/>
  <c r="A158" i="4"/>
  <c r="A70" i="4"/>
  <c r="A111" i="4"/>
  <c r="A159" i="4"/>
  <c r="A73" i="4"/>
  <c r="A160" i="4"/>
  <c r="A76" i="4"/>
  <c r="A77" i="4"/>
  <c r="A78" i="4"/>
  <c r="A79" i="4"/>
  <c r="A114" i="4"/>
  <c r="A606" i="4"/>
  <c r="A640" i="4"/>
  <c r="A662" i="4"/>
  <c r="A615" i="4"/>
  <c r="A616" i="4"/>
  <c r="A645" i="4"/>
  <c r="A738" i="4"/>
  <c r="A665" i="4"/>
  <c r="A666" i="4"/>
  <c r="A667" i="4"/>
  <c r="A624" i="4"/>
  <c r="A625" i="4"/>
  <c r="A688" i="4"/>
  <c r="A742" i="4"/>
  <c r="A746" i="4"/>
  <c r="A618" i="4"/>
  <c r="A683" i="4"/>
  <c r="A619" i="4"/>
  <c r="A646" i="4"/>
  <c r="A664" i="4"/>
  <c r="A748" i="4"/>
  <c r="A749" i="4"/>
  <c r="A648" i="4"/>
  <c r="A689" i="4"/>
  <c r="A579" i="4"/>
  <c r="A727" i="4"/>
  <c r="A735" i="4"/>
  <c r="A728" i="4"/>
  <c r="A598" i="4"/>
  <c r="A597" i="4"/>
  <c r="A712" i="4"/>
  <c r="A577" i="4"/>
  <c r="A590" i="4"/>
  <c r="A586" i="4"/>
  <c r="A587" i="4"/>
  <c r="A538" i="4"/>
  <c r="A539" i="4"/>
  <c r="A541" i="4"/>
  <c r="A425" i="4"/>
  <c r="A528" i="4"/>
  <c r="A548" i="4"/>
  <c r="A684" i="4"/>
  <c r="A138" i="4"/>
  <c r="A53" i="4"/>
  <c r="A54" i="4"/>
  <c r="A612" i="4"/>
  <c r="A604" i="4"/>
  <c r="A757" i="4"/>
  <c r="A370" i="4"/>
  <c r="A48" i="4"/>
  <c r="A430" i="4"/>
  <c r="A546" i="4"/>
  <c r="A547" i="4"/>
  <c r="A49" i="4"/>
  <c r="A50" i="4"/>
  <c r="A139" i="4"/>
  <c r="A141" i="4"/>
  <c r="A142" i="4"/>
  <c r="A52" i="4"/>
  <c r="A143" i="4"/>
  <c r="A617" i="4"/>
  <c r="A246" i="4"/>
  <c r="A682" i="4"/>
  <c r="A739" i="4"/>
  <c r="A195" i="4"/>
  <c r="A230" i="4"/>
  <c r="A231" i="4"/>
  <c r="A278" i="4"/>
  <c r="A409" i="4"/>
  <c r="A196" i="4"/>
  <c r="A251" i="4"/>
  <c r="A385" i="4"/>
  <c r="A744" i="4"/>
  <c r="A745" i="4"/>
  <c r="A747" i="4"/>
  <c r="A552" i="4"/>
  <c r="A764" i="4"/>
  <c r="A765" i="4"/>
  <c r="A445" i="4"/>
  <c r="A534" i="4"/>
  <c r="A535" i="4"/>
  <c r="A553" i="4"/>
  <c r="A178" i="4"/>
  <c r="A398" i="4"/>
  <c r="A264" i="4"/>
  <c r="A263" i="4"/>
  <c r="A395" i="4"/>
  <c r="A238" i="4"/>
  <c r="A372" i="4"/>
  <c r="A396" i="4"/>
  <c r="A397" i="4"/>
  <c r="A373" i="4"/>
  <c r="A242" i="4"/>
  <c r="A180" i="4"/>
  <c r="A221" i="4"/>
  <c r="A243" i="4"/>
  <c r="A223" i="4"/>
  <c r="A245" i="4"/>
  <c r="A379" i="4"/>
  <c r="A402" i="4"/>
  <c r="A57" i="4"/>
  <c r="A101" i="4"/>
  <c r="A151" i="4"/>
  <c r="A529" i="4"/>
  <c r="A184" i="4"/>
  <c r="A224" i="4"/>
  <c r="A248" i="4"/>
  <c r="A380" i="4"/>
  <c r="A403" i="4"/>
  <c r="A225" i="4"/>
  <c r="A404" i="4"/>
  <c r="A186" i="4"/>
  <c r="A249" i="4"/>
  <c r="A187" i="4"/>
  <c r="A188" i="4"/>
  <c r="A226" i="4"/>
  <c r="A227" i="4"/>
  <c r="A228" i="4"/>
  <c r="A267" i="4"/>
  <c r="A381" i="4"/>
  <c r="A382" i="4"/>
  <c r="A406" i="4"/>
  <c r="A229" i="4"/>
  <c r="A250" i="4"/>
  <c r="A112" i="4"/>
  <c r="A531" i="4"/>
  <c r="A443" i="4"/>
  <c r="A281" i="4"/>
  <c r="A562" i="4"/>
  <c r="A563" i="4"/>
  <c r="A564" i="4"/>
  <c r="A570" i="4"/>
  <c r="A571" i="4"/>
  <c r="A572" i="4"/>
  <c r="A573" i="4"/>
  <c r="A574" i="4"/>
  <c r="A575" i="4"/>
  <c r="A795" i="4"/>
  <c r="A771" i="4"/>
  <c r="A773" i="4"/>
  <c r="A841" i="4"/>
  <c r="A576" i="4"/>
  <c r="A582" i="4"/>
  <c r="A585" i="4"/>
  <c r="A734" i="4"/>
  <c r="A192" i="4"/>
  <c r="A194" i="4"/>
  <c r="A592" i="4"/>
  <c r="A80" i="4"/>
  <c r="A778" i="4"/>
  <c r="A593" i="4"/>
  <c r="A594" i="4"/>
  <c r="A708" i="4"/>
  <c r="A709" i="4"/>
  <c r="A710" i="4"/>
  <c r="A730" i="4"/>
  <c r="A711" i="4"/>
  <c r="A787" i="4"/>
  <c r="A170" i="4"/>
  <c r="A198" i="4"/>
  <c r="A386" i="4"/>
  <c r="A413" i="4"/>
  <c r="A199" i="4"/>
  <c r="A854" i="4"/>
  <c r="A124" i="4"/>
  <c r="A171" i="4"/>
  <c r="A200" i="4"/>
  <c r="A414" i="4"/>
  <c r="A172" i="4"/>
  <c r="A530" i="4"/>
  <c r="A511" i="4"/>
  <c r="A442" i="4"/>
  <c r="A799" i="4"/>
  <c r="A843" i="4"/>
  <c r="A774" i="4"/>
  <c r="A844" i="4"/>
  <c r="A802" i="4"/>
  <c r="A777" i="4"/>
  <c r="A589" i="4"/>
  <c r="A421" i="4"/>
  <c r="A41" i="4"/>
  <c r="A140" i="4"/>
  <c r="A741" i="4"/>
  <c r="A786" i="4"/>
  <c r="A540" i="4"/>
  <c r="A422" i="4"/>
  <c r="A477" i="4"/>
  <c r="A836" i="4"/>
  <c r="A763" i="4"/>
  <c r="A838" i="4"/>
  <c r="A431" i="4"/>
  <c r="A842" i="4"/>
  <c r="A502" i="4"/>
  <c r="A436" i="4"/>
  <c r="A437" i="4"/>
  <c r="A503" i="4"/>
  <c r="A551" i="4"/>
  <c r="A549" i="4"/>
  <c r="A860" i="4"/>
  <c r="A405" i="4"/>
  <c r="A72" i="4"/>
  <c r="A581" i="4"/>
  <c r="A312" i="4"/>
  <c r="A89" i="4"/>
  <c r="A132" i="4"/>
  <c r="A318" i="4"/>
  <c r="A90" i="4"/>
  <c r="A42" i="4"/>
  <c r="A144" i="4"/>
  <c r="A374" i="4"/>
  <c r="A55" i="4"/>
  <c r="A179" i="4"/>
  <c r="A145" i="4"/>
  <c r="A99" i="4"/>
  <c r="A247" i="4"/>
  <c r="A56" i="4"/>
  <c r="A100" i="4"/>
  <c r="A146" i="4"/>
  <c r="A183" i="4"/>
  <c r="A63" i="4"/>
  <c r="A408" i="4"/>
  <c r="A384" i="4"/>
  <c r="A803" i="4"/>
  <c r="A197" i="4"/>
  <c r="A782" i="4"/>
  <c r="A849" i="4"/>
  <c r="A119" i="4"/>
  <c r="A123" i="4"/>
  <c r="A131" i="4"/>
  <c r="A595" i="4"/>
  <c r="A533" i="4"/>
  <c r="A857" i="4"/>
  <c r="A858" i="4"/>
  <c r="A429" i="4"/>
  <c r="A458" i="4"/>
  <c r="A438" i="4"/>
  <c r="A270" i="4"/>
  <c r="A273" i="4"/>
  <c r="A291" i="4"/>
  <c r="A467" i="4"/>
  <c r="A300" i="4"/>
  <c r="A307" i="4"/>
  <c r="A302" i="4"/>
  <c r="A970" i="4"/>
  <c r="A887" i="4"/>
  <c r="A881" i="4"/>
  <c r="A906" i="4"/>
  <c r="A1020" i="4"/>
  <c r="A1017" i="4"/>
  <c r="A1062" i="4"/>
  <c r="A461" i="4"/>
  <c r="A466" i="4"/>
  <c r="A957" i="4"/>
  <c r="A877" i="4"/>
  <c r="A896" i="4"/>
  <c r="A1021" i="4"/>
  <c r="A870" i="4"/>
  <c r="A941" i="4"/>
  <c r="A1011" i="4"/>
  <c r="A1057" i="4"/>
  <c r="A1058" i="4"/>
  <c r="A1054" i="4"/>
  <c r="A65" i="4"/>
  <c r="A109" i="4"/>
  <c r="A69" i="4"/>
  <c r="A110" i="4"/>
  <c r="A113" i="4"/>
  <c r="A74" i="4"/>
  <c r="A161" i="4"/>
  <c r="A672" i="4"/>
  <c r="A676" i="4"/>
  <c r="A679" i="4"/>
  <c r="A663" i="4"/>
  <c r="A681" i="4"/>
  <c r="A733" i="4"/>
  <c r="A623" i="4"/>
  <c r="A847" i="4"/>
  <c r="A558" i="4"/>
  <c r="A680" i="4"/>
  <c r="A647" i="4"/>
  <c r="A703" i="4"/>
  <c r="A743" i="4"/>
  <c r="A702" i="4"/>
  <c r="A596" i="4"/>
  <c r="A725" i="4"/>
  <c r="A731" i="4"/>
  <c r="A67" i="4"/>
  <c r="A107" i="4"/>
  <c r="A420" i="4"/>
  <c r="A580" i="4"/>
  <c r="A687" i="4"/>
  <c r="A524" i="4"/>
  <c r="A525" i="4"/>
  <c r="A543" i="4"/>
  <c r="A545" i="4"/>
  <c r="A51" i="4"/>
  <c r="A392" i="4"/>
  <c r="A261" i="4"/>
  <c r="A758" i="4"/>
  <c r="A790" i="4"/>
  <c r="A93" i="4"/>
  <c r="A488" i="4"/>
  <c r="A98" i="4"/>
  <c r="A120" i="4"/>
  <c r="A810" i="4"/>
  <c r="A446" i="4"/>
  <c r="A837" i="4"/>
  <c r="A768" i="4"/>
  <c r="A583" i="4"/>
  <c r="A239" i="4"/>
  <c r="A371" i="4"/>
  <c r="A240" i="4"/>
  <c r="A241" i="4"/>
  <c r="A265" i="4"/>
  <c r="A377" i="4"/>
  <c r="A182" i="4"/>
  <c r="A58" i="4"/>
  <c r="A149" i="4"/>
  <c r="A104" i="4"/>
  <c r="A150" i="4"/>
  <c r="A61" i="4"/>
  <c r="A105" i="4"/>
  <c r="A407" i="4"/>
  <c r="A190" i="4"/>
  <c r="A383" i="4"/>
  <c r="A770" i="4"/>
  <c r="A772" i="4"/>
  <c r="A798" i="4"/>
  <c r="A591" i="4"/>
  <c r="A707" i="4"/>
  <c r="A412" i="4"/>
  <c r="A71" i="4"/>
  <c r="A775" i="4"/>
  <c r="A801" i="4"/>
  <c r="A845" i="4"/>
  <c r="A96" i="4"/>
  <c r="A512" i="4"/>
  <c r="A440" i="4"/>
  <c r="A500" i="4"/>
  <c r="A839" i="4"/>
  <c r="A148" i="4"/>
  <c r="A532" i="4"/>
  <c r="A6" i="4"/>
  <c r="A962" i="4"/>
  <c r="A958" i="4"/>
  <c r="A909" i="4"/>
  <c r="A878" i="4"/>
  <c r="A898" i="4"/>
  <c r="A886" i="4"/>
  <c r="A905" i="4"/>
  <c r="A868" i="4"/>
  <c r="A871" i="4"/>
  <c r="A943" i="4"/>
  <c r="A944" i="4"/>
  <c r="A301" i="4"/>
  <c r="A271" i="4"/>
  <c r="A907" i="4"/>
  <c r="A875" i="4"/>
  <c r="A876" i="4"/>
  <c r="A900" i="4"/>
  <c r="A904" i="4"/>
  <c r="A872" i="4"/>
  <c r="A867" i="4"/>
  <c r="A940" i="4"/>
  <c r="A62" i="4"/>
  <c r="A607" i="4"/>
  <c r="A660" i="4"/>
  <c r="A848" i="4"/>
  <c r="A677" i="4"/>
  <c r="A644" i="4"/>
  <c r="A685" i="4"/>
  <c r="A75" i="4"/>
  <c r="A193" i="4"/>
  <c r="A740" i="4"/>
  <c r="A544" i="4"/>
  <c r="A435" i="4"/>
  <c r="A501" i="4"/>
  <c r="A434" i="4"/>
  <c r="A260" i="4"/>
  <c r="A85" i="4"/>
  <c r="A46" i="4"/>
  <c r="A486" i="4"/>
  <c r="A116" i="4"/>
  <c r="A5" i="4"/>
  <c r="A766" i="4"/>
  <c r="A767" i="4"/>
  <c r="A177" i="4"/>
  <c r="A60" i="4"/>
  <c r="A185" i="4"/>
  <c r="A189" i="4"/>
  <c r="A97" i="4"/>
  <c r="A117" i="4"/>
  <c r="A796" i="4"/>
  <c r="A797" i="4"/>
  <c r="A840" i="4"/>
  <c r="A776" i="4"/>
  <c r="A127" i="4"/>
  <c r="A769" i="4"/>
  <c r="A423" i="4"/>
  <c r="A895" i="4"/>
  <c r="A884" i="4"/>
  <c r="A885" i="4"/>
  <c r="A865" i="4"/>
  <c r="A866" i="4"/>
  <c r="A869" i="4"/>
  <c r="A942" i="4"/>
  <c r="A932" i="4"/>
  <c r="A1010" i="4"/>
  <c r="A897" i="4"/>
  <c r="A889" i="4"/>
  <c r="A945" i="4"/>
  <c r="A66" i="4"/>
  <c r="A156" i="4"/>
  <c r="A626" i="4"/>
  <c r="A657" i="4"/>
  <c r="A610" i="4"/>
  <c r="A659" i="4"/>
  <c r="A642" i="4"/>
  <c r="A614" i="4"/>
  <c r="A652" i="4"/>
  <c r="A608" i="4"/>
  <c r="A686" i="4"/>
  <c r="A620" i="4"/>
  <c r="A622" i="4"/>
  <c r="A565" i="4"/>
  <c r="A83" i="4"/>
  <c r="A452" i="4"/>
  <c r="A522" i="4"/>
  <c r="A459" i="4"/>
  <c r="A471" i="4"/>
  <c r="A236" i="4"/>
  <c r="A483" i="4"/>
  <c r="A168" i="4"/>
  <c r="A785" i="4"/>
  <c r="A375" i="4"/>
  <c r="A399" i="4"/>
  <c r="A376" i="4"/>
  <c r="A400" i="4"/>
  <c r="A584" i="4"/>
  <c r="A118" i="4"/>
  <c r="A3" i="4"/>
  <c r="A121" i="4"/>
  <c r="A800" i="4"/>
  <c r="A102" i="4"/>
  <c r="A426" i="4"/>
  <c r="A456" i="4"/>
  <c r="A94" i="4"/>
  <c r="A122" i="4"/>
  <c r="A220" i="4"/>
  <c r="A903" i="4"/>
  <c r="A874" i="4"/>
  <c r="A894" i="4"/>
  <c r="A276" i="4"/>
  <c r="A655" i="4"/>
  <c r="A656" i="4"/>
  <c r="A704" i="4"/>
  <c r="A654" i="4"/>
  <c r="A721" i="4"/>
  <c r="A499" i="4"/>
  <c r="A526" i="4"/>
  <c r="A753" i="4"/>
  <c r="A793" i="4"/>
  <c r="A834" i="4"/>
  <c r="A852" i="4"/>
  <c r="A853" i="4"/>
  <c r="A569" i="4"/>
  <c r="A103" i="4"/>
  <c r="A167" i="4"/>
  <c r="A4" i="4"/>
  <c r="A811" i="4"/>
  <c r="A658" i="4"/>
  <c r="A136" i="4"/>
  <c r="A899" i="4"/>
  <c r="A888" i="4"/>
  <c r="A1013" i="4"/>
  <c r="A1008" i="4"/>
  <c r="A928" i="4"/>
  <c r="A1087" i="4"/>
  <c r="A108" i="4"/>
  <c r="A653" i="4"/>
  <c r="A633" i="4"/>
  <c r="A638" i="4"/>
  <c r="A641" i="4"/>
  <c r="A637" i="4"/>
  <c r="A859" i="4"/>
  <c r="A163" i="4"/>
  <c r="A491" i="4"/>
  <c r="A762" i="4"/>
  <c r="A45" i="4"/>
  <c r="A115" i="4"/>
  <c r="A2" i="4"/>
  <c r="A169" i="4"/>
  <c r="A427" i="4"/>
  <c r="A147" i="4"/>
  <c r="A828" i="4"/>
  <c r="A639" i="4"/>
  <c r="A675" i="4"/>
  <c r="A137" i="4"/>
  <c r="A222" i="4"/>
  <c r="A266" i="4"/>
  <c r="A378" i="4"/>
  <c r="A963" i="4"/>
  <c r="A933" i="4"/>
  <c r="A892" i="4"/>
  <c r="A864" i="4"/>
  <c r="A1014" i="4"/>
  <c r="A939" i="4"/>
  <c r="A1059" i="4"/>
  <c r="A613" i="4"/>
  <c r="A780" i="4"/>
  <c r="A474" i="4"/>
  <c r="A833" i="4"/>
  <c r="A166" i="4"/>
  <c r="A588" i="4"/>
  <c r="A37" i="4"/>
  <c r="A794" i="4"/>
  <c r="A835" i="4"/>
  <c r="A59" i="4"/>
  <c r="A609" i="4"/>
  <c r="A432" i="4"/>
  <c r="A542" i="4"/>
  <c r="A244" i="4"/>
  <c r="A401" i="4"/>
  <c r="A937" i="4"/>
  <c r="A277" i="4"/>
  <c r="A634" i="4"/>
  <c r="A673" i="4"/>
  <c r="A636" i="4"/>
  <c r="A561" i="4"/>
  <c r="A164" i="4"/>
  <c r="A578" i="4"/>
  <c r="A47" i="4"/>
  <c r="A784" i="4"/>
  <c r="A135" i="4"/>
  <c r="A457" i="4"/>
  <c r="A181" i="4"/>
  <c r="A274" i="4"/>
  <c r="A960" i="4"/>
  <c r="A883" i="4"/>
  <c r="A935" i="4"/>
  <c r="A441" i="4"/>
  <c r="A275" i="4"/>
  <c r="A806" i="4"/>
  <c r="A621" i="4"/>
  <c r="A605" i="4"/>
  <c r="A523" i="4"/>
  <c r="A321" i="4"/>
  <c r="A851" i="4"/>
  <c r="A84" i="4"/>
  <c r="A262" i="4"/>
  <c r="A92" i="4"/>
  <c r="A91" i="4"/>
  <c r="A661" i="4"/>
  <c r="A809" i="4"/>
  <c r="A95" i="4"/>
  <c r="A391" i="4"/>
  <c r="A44" i="4"/>
  <c r="A134" i="4"/>
  <c r="A43" i="4"/>
  <c r="A133" i="4"/>
  <c r="A931" i="4"/>
  <c r="A697" i="4"/>
  <c r="A670" i="4"/>
  <c r="A611" i="4"/>
  <c r="A781" i="4"/>
  <c r="A165" i="4"/>
  <c r="A560" i="4"/>
  <c r="A761" i="4"/>
  <c r="A393" i="4"/>
  <c r="A934" i="4"/>
  <c r="A1056" i="4"/>
  <c r="A643" i="4"/>
  <c r="A678" i="4"/>
  <c r="A635" i="4"/>
  <c r="A568" i="4"/>
  <c r="A191" i="4"/>
  <c r="A424" i="4"/>
  <c r="A444" i="4"/>
  <c r="A893" i="4"/>
  <c r="A936" i="4"/>
  <c r="A701" i="4"/>
  <c r="A846" i="4"/>
  <c r="A674" i="4"/>
  <c r="A82" i="4"/>
  <c r="A873" i="4"/>
  <c r="A1015" i="4"/>
  <c r="A863" i="4"/>
  <c r="A930" i="4"/>
  <c r="A807" i="4"/>
  <c r="A303" i="4"/>
  <c r="A268" i="4"/>
  <c r="A723" i="4"/>
  <c r="A862" i="4"/>
  <c r="A729" i="4"/>
  <c r="A805" i="4"/>
  <c r="A454" i="4"/>
  <c r="A527" i="4"/>
  <c r="A882" i="4"/>
  <c r="A938" i="4"/>
  <c r="A696" i="4"/>
  <c r="A284" i="4"/>
  <c r="A832" i="4"/>
  <c r="A559" i="4"/>
  <c r="A285" i="4"/>
  <c r="A282" i="4"/>
  <c r="A698" i="4"/>
  <c r="A760" i="4"/>
  <c r="A791" i="4"/>
  <c r="A433" i="4"/>
  <c r="A792" i="4"/>
  <c r="A831" i="4"/>
  <c r="A850" i="4"/>
  <c r="A759" i="4"/>
  <c r="A162" i="4"/>
  <c r="A783" i="4"/>
  <c r="A671" i="4"/>
  <c r="A808" i="4"/>
  <c r="A283" i="4"/>
  <c r="A411" i="4"/>
  <c r="A81" i="4"/>
  <c r="A756" i="4"/>
  <c r="A779" i="4"/>
  <c r="A1012" i="4"/>
  <c r="A737" i="4"/>
  <c r="A567" i="4"/>
  <c r="A755" i="4"/>
  <c r="A428" i="4"/>
  <c r="A453" i="4"/>
  <c r="A566" i="4"/>
  <c r="A269" i="4"/>
  <c r="A724" i="4"/>
  <c r="A287" i="4"/>
  <c r="A451" i="4"/>
  <c r="A695" i="4"/>
  <c r="A929" i="4"/>
  <c r="A128" i="4"/>
  <c r="A830" i="4"/>
  <c r="A804" i="4"/>
  <c r="A706" i="4"/>
  <c r="A288" i="4"/>
  <c r="A394" i="4"/>
  <c r="A305" i="4"/>
  <c r="A129" i="4"/>
  <c r="A86" i="4"/>
  <c r="A829" i="4"/>
  <c r="A369" i="4"/>
  <c r="A754" i="4"/>
  <c r="A38" i="4"/>
  <c r="A722" i="4"/>
  <c r="A279" i="4"/>
  <c r="A87" i="4"/>
  <c r="A130" i="4"/>
  <c r="A455" i="4"/>
  <c r="A410" i="4"/>
  <c r="A88" i="4"/>
  <c r="A39" i="4"/>
  <c r="A280" i="4"/>
  <c r="A237" i="4"/>
  <c r="A40" i="4"/>
  <c r="A450" i="4"/>
  <c r="A349" i="4"/>
  <c r="A705" i="4"/>
  <c r="A482" i="4"/>
  <c r="A332" i="4"/>
  <c r="A485" i="4"/>
  <c r="A338" i="4"/>
  <c r="A507" i="4"/>
  <c r="A508" i="4"/>
  <c r="A367" i="4"/>
  <c r="A325" i="4"/>
  <c r="A326" i="4"/>
  <c r="A480" i="4"/>
  <c r="A481" i="4"/>
  <c r="A336" i="4"/>
  <c r="A337" i="4"/>
  <c r="A487" i="4"/>
  <c r="A316" i="4"/>
  <c r="A476" i="4"/>
  <c r="A319" i="4"/>
  <c r="A342" i="4"/>
  <c r="A343" i="4"/>
  <c r="A345" i="4"/>
  <c r="A361" i="4"/>
  <c r="A365" i="4"/>
  <c r="A475" i="4"/>
  <c r="A323" i="4"/>
  <c r="A478" i="4"/>
  <c r="A479" i="4"/>
  <c r="A329" i="4"/>
  <c r="A489" i="4"/>
  <c r="A344" i="4"/>
  <c r="A490" i="4"/>
  <c r="A350" i="4"/>
  <c r="A351" i="4"/>
  <c r="A352" i="4"/>
  <c r="A492" i="4"/>
  <c r="A493" i="4"/>
  <c r="A353" i="4"/>
  <c r="A494" i="4"/>
  <c r="A354" i="4"/>
  <c r="A355" i="4"/>
  <c r="A356" i="4"/>
  <c r="A495" i="4"/>
  <c r="A496" i="4"/>
  <c r="A497" i="4"/>
  <c r="A504" i="4"/>
  <c r="A510" i="4"/>
  <c r="A368" i="4"/>
  <c r="A324" i="4"/>
  <c r="A334" i="4"/>
  <c r="A320" i="4"/>
  <c r="A328" i="4"/>
  <c r="A357" i="4"/>
  <c r="A358" i="4"/>
  <c r="A359" i="4"/>
  <c r="A362" i="4"/>
  <c r="A348" i="4"/>
  <c r="A976" i="4"/>
  <c r="A977" i="4"/>
  <c r="A978" i="4"/>
  <c r="A981" i="4"/>
  <c r="A996" i="4"/>
  <c r="A998" i="4"/>
  <c r="A1001" i="4"/>
  <c r="A1002" i="4"/>
  <c r="A986" i="4"/>
  <c r="A987" i="4"/>
  <c r="A988" i="4"/>
  <c r="A992" i="4"/>
  <c r="A993" i="4"/>
  <c r="A1003" i="4"/>
  <c r="A1004" i="4"/>
  <c r="A1005" i="4"/>
  <c r="A1006" i="4"/>
  <c r="A971" i="4"/>
  <c r="A972" i="4"/>
  <c r="A989" i="4"/>
  <c r="A990" i="4"/>
  <c r="A1007" i="4"/>
  <c r="A1026" i="4"/>
  <c r="A926" i="4"/>
  <c r="A1037" i="4"/>
  <c r="A1038" i="4"/>
  <c r="A916" i="4"/>
  <c r="A917" i="4"/>
  <c r="A918" i="4"/>
  <c r="A922" i="4"/>
  <c r="A927" i="4"/>
  <c r="A1024" i="4"/>
  <c r="A1025" i="4"/>
  <c r="A1028" i="4"/>
  <c r="A1030" i="4"/>
  <c r="A1032" i="4"/>
  <c r="A1035" i="4"/>
  <c r="A1027" i="4"/>
  <c r="A1040" i="4"/>
  <c r="A1044" i="4"/>
  <c r="A1045" i="4"/>
  <c r="A1046" i="4"/>
  <c r="A1048" i="4"/>
  <c r="A1049" i="4"/>
  <c r="A1050" i="4"/>
  <c r="A1051" i="4"/>
  <c r="A1041" i="4"/>
  <c r="A1052" i="4"/>
  <c r="A1053" i="4"/>
  <c r="A949" i="4"/>
  <c r="A950" i="4"/>
  <c r="A952" i="4"/>
  <c r="A953" i="4"/>
  <c r="A954" i="4"/>
  <c r="A956" i="4"/>
  <c r="A1073" i="4"/>
  <c r="A1042" i="4"/>
  <c r="A1043" i="4"/>
  <c r="A1083" i="4"/>
  <c r="A1084" i="4"/>
  <c r="A1066" i="4"/>
  <c r="A1069" i="4"/>
  <c r="A919" i="4"/>
  <c r="A1076" i="4"/>
  <c r="A1077" i="4"/>
  <c r="A1078" i="4"/>
  <c r="A1065" i="4"/>
  <c r="A1070" i="4"/>
  <c r="A1071" i="4"/>
  <c r="A1081" i="4"/>
  <c r="A1063" i="4"/>
  <c r="A1064" i="4"/>
  <c r="A1075" i="4"/>
  <c r="A1079" i="4"/>
  <c r="A1080" i="4"/>
  <c r="A1090" i="4"/>
  <c r="A1091" i="4"/>
  <c r="A484" i="4"/>
  <c r="A505" i="4"/>
  <c r="A366" i="4"/>
  <c r="A506" i="4"/>
  <c r="A322" i="4"/>
  <c r="A333" i="4"/>
  <c r="A335" i="4"/>
  <c r="A339" i="4"/>
  <c r="A315" i="4"/>
  <c r="A317" i="4"/>
  <c r="A363" i="4"/>
  <c r="A364" i="4"/>
  <c r="A340" i="4"/>
  <c r="A360" i="4"/>
  <c r="A498" i="4"/>
  <c r="A331" i="4"/>
  <c r="A341" i="4"/>
  <c r="A750" i="4"/>
  <c r="A751" i="4"/>
  <c r="A627" i="4"/>
  <c r="A650" i="4"/>
  <c r="A690" i="4"/>
  <c r="A628" i="4"/>
  <c r="A651" i="4"/>
  <c r="A692" i="4"/>
  <c r="A693" i="4"/>
  <c r="A668" i="4"/>
  <c r="A632" i="4"/>
  <c r="A669" i="4"/>
  <c r="A694" i="4"/>
  <c r="A649" i="4"/>
  <c r="A700" i="4"/>
  <c r="A602" i="4"/>
  <c r="A557" i="4"/>
  <c r="A599" i="4"/>
  <c r="A713" i="4"/>
  <c r="A726" i="4"/>
  <c r="A600" i="4"/>
  <c r="A601" i="4"/>
  <c r="A603" i="4"/>
  <c r="A550" i="4"/>
  <c r="A554" i="4"/>
  <c r="A232" i="4"/>
  <c r="A387" i="4"/>
  <c r="A233" i="4"/>
  <c r="A201" i="4"/>
  <c r="A416" i="4"/>
  <c r="A234" i="4"/>
  <c r="A202" i="4"/>
  <c r="A417" i="4"/>
  <c r="A286" i="4"/>
  <c r="A204" i="4"/>
  <c r="A418" i="4"/>
  <c r="A253" i="4"/>
  <c r="A389" i="4"/>
  <c r="A631" i="4"/>
  <c r="A32" i="4"/>
  <c r="A33" i="4"/>
  <c r="A174" i="4"/>
  <c r="A175" i="4"/>
  <c r="A36" i="4"/>
  <c r="A126" i="4"/>
  <c r="A176" i="4"/>
  <c r="A752" i="4"/>
  <c r="A447" i="4"/>
  <c r="A419" i="4"/>
  <c r="A856" i="4"/>
  <c r="A714" i="4"/>
  <c r="A715" i="4"/>
  <c r="A716" i="4"/>
  <c r="A717" i="4"/>
  <c r="A732" i="4"/>
  <c r="A736" i="4"/>
  <c r="A718" i="4"/>
  <c r="A719" i="4"/>
  <c r="A720" i="4"/>
  <c r="A390" i="4"/>
  <c r="A789" i="4"/>
  <c r="A855" i="4"/>
  <c r="A516" i="4"/>
  <c r="A517" i="4"/>
  <c r="A520" i="4"/>
  <c r="A513" i="4"/>
  <c r="A514" i="4"/>
  <c r="A515" i="4"/>
  <c r="A205" i="4"/>
  <c r="A448" i="4"/>
  <c r="A555" i="4"/>
  <c r="A556" i="4"/>
  <c r="A521" i="4"/>
  <c r="A7" i="4"/>
  <c r="A11" i="4"/>
  <c r="A13" i="4"/>
  <c r="A861" i="4"/>
  <c r="A814" i="4"/>
  <c r="A815" i="4"/>
  <c r="A817" i="4"/>
  <c r="A818" i="4"/>
  <c r="A823" i="4"/>
  <c r="A824" i="4"/>
  <c r="A24" i="4"/>
  <c r="A12" i="4"/>
  <c r="A813" i="4"/>
  <c r="A821" i="4"/>
  <c r="A25" i="4"/>
  <c r="A29" i="4"/>
  <c r="A30" i="4"/>
  <c r="A207" i="4"/>
  <c r="A211" i="4"/>
  <c r="A218" i="4"/>
  <c r="A219" i="4"/>
  <c r="A14" i="4"/>
  <c r="A28" i="4"/>
  <c r="A210" i="4"/>
  <c r="A212" i="4"/>
  <c r="A215" i="4"/>
  <c r="A258" i="4"/>
  <c r="A256" i="4"/>
  <c r="A208" i="4"/>
  <c r="A213" i="4"/>
  <c r="A788" i="4"/>
  <c r="A235" i="4"/>
  <c r="A509" i="4"/>
  <c r="A330" i="4"/>
  <c r="A346" i="4"/>
  <c r="A347" i="4"/>
  <c r="A327" i="4"/>
  <c r="A975" i="4"/>
  <c r="A985" i="4"/>
  <c r="A982" i="4"/>
  <c r="A973" i="4"/>
  <c r="A980" i="4"/>
  <c r="A995" i="4"/>
  <c r="A997" i="4"/>
  <c r="A994" i="4"/>
  <c r="A999" i="4"/>
  <c r="A912" i="4"/>
  <c r="A915" i="4"/>
  <c r="A921" i="4"/>
  <c r="A923" i="4"/>
  <c r="A925" i="4"/>
  <c r="A1029" i="4"/>
  <c r="A1034" i="4"/>
  <c r="A1039" i="4"/>
  <c r="A1047" i="4"/>
  <c r="A920" i="4"/>
  <c r="A948" i="4"/>
  <c r="A1067" i="4"/>
  <c r="A1068" i="4"/>
  <c r="A1072" i="4"/>
  <c r="A1082" i="4"/>
  <c r="A1085" i="4"/>
  <c r="A955" i="4"/>
  <c r="A974" i="4"/>
  <c r="A979" i="4"/>
  <c r="A1000" i="4"/>
  <c r="A991" i="4"/>
  <c r="A983" i="4"/>
  <c r="A914" i="4"/>
  <c r="A924" i="4"/>
  <c r="A1031" i="4"/>
  <c r="A1033" i="4"/>
  <c r="A1036" i="4"/>
  <c r="A691" i="4"/>
  <c r="A630" i="4"/>
  <c r="A699" i="4"/>
  <c r="A252" i="4"/>
  <c r="A415" i="4"/>
  <c r="A203" i="4"/>
  <c r="A388" i="4"/>
  <c r="A125" i="4"/>
  <c r="A34" i="4"/>
  <c r="A35" i="4"/>
  <c r="A536" i="4"/>
  <c r="A537" i="4"/>
  <c r="A518" i="4"/>
  <c r="A519" i="4"/>
  <c r="A10" i="4"/>
  <c r="A812" i="4"/>
  <c r="A820" i="4"/>
  <c r="A822" i="4"/>
  <c r="A825" i="4"/>
  <c r="A826" i="4"/>
  <c r="A16" i="4"/>
  <c r="A17" i="4"/>
  <c r="A19" i="4"/>
  <c r="A816" i="4"/>
  <c r="A819" i="4"/>
  <c r="A827" i="4"/>
  <c r="A31" i="4"/>
  <c r="A206" i="4"/>
  <c r="A209" i="4"/>
  <c r="A254" i="4"/>
  <c r="A255" i="4"/>
  <c r="A259" i="4"/>
  <c r="A20" i="4"/>
  <c r="A217" i="4"/>
  <c r="A26" i="4"/>
  <c r="A27" i="4"/>
  <c r="A984" i="4"/>
  <c r="A913" i="4"/>
  <c r="A951" i="4"/>
  <c r="A1074" i="4"/>
  <c r="A947" i="4"/>
  <c r="A173" i="4"/>
  <c r="A449" i="4"/>
  <c r="A9" i="4"/>
  <c r="A18" i="4"/>
  <c r="A23" i="4"/>
  <c r="A216" i="4"/>
  <c r="A257" i="4"/>
  <c r="A214" i="4"/>
  <c r="A629" i="4"/>
  <c r="A8" i="4"/>
  <c r="A15" i="4"/>
  <c r="A22" i="4"/>
  <c r="A21" i="4"/>
  <c r="A1310" i="4"/>
  <c r="A1434" i="4"/>
  <c r="A1432" i="4"/>
  <c r="A1316" i="4"/>
  <c r="A1437" i="4"/>
  <c r="A1429" i="4"/>
  <c r="A1315" i="4"/>
  <c r="A1427" i="4"/>
  <c r="A1428" i="4"/>
  <c r="A1311" i="4"/>
  <c r="A1312" i="4"/>
  <c r="A1313" i="4"/>
  <c r="A1325" i="4"/>
  <c r="A1319" i="4"/>
  <c r="A1321" i="4"/>
  <c r="A1324" i="4"/>
  <c r="A1787" i="4"/>
  <c r="A1846" i="4"/>
  <c r="A1848" i="4"/>
  <c r="A1862" i="4"/>
  <c r="A1842" i="4"/>
  <c r="A1843" i="4"/>
  <c r="A1844" i="4"/>
  <c r="A1845" i="4"/>
  <c r="A1795" i="4"/>
  <c r="A1868" i="4"/>
  <c r="A1771" i="4"/>
  <c r="A1769" i="4"/>
  <c r="A1788" i="4"/>
  <c r="A1789" i="4"/>
  <c r="A1790" i="4"/>
  <c r="A1807" i="4"/>
  <c r="A1866" i="4"/>
  <c r="A1865" i="4"/>
  <c r="A1768" i="4"/>
  <c r="A1826" i="4"/>
  <c r="A1827" i="4"/>
  <c r="A1836" i="4"/>
  <c r="A1850" i="4"/>
  <c r="A1852" i="4"/>
  <c r="A1860" i="4"/>
  <c r="A1863" i="4"/>
  <c r="A1864" i="4"/>
  <c r="A1772" i="4"/>
  <c r="A1773" i="4"/>
  <c r="A1774" i="4"/>
  <c r="A1775" i="4"/>
  <c r="A1776" i="4"/>
  <c r="A1786" i="4"/>
  <c r="A1791" i="4"/>
  <c r="A1793" i="4"/>
  <c r="A1794" i="4"/>
  <c r="A1804" i="4"/>
  <c r="A1805" i="4"/>
  <c r="A1806" i="4"/>
  <c r="A1816" i="4"/>
  <c r="A1877" i="4"/>
  <c r="A1872" i="4"/>
  <c r="A1876" i="4"/>
  <c r="A1881" i="4"/>
  <c r="A1285" i="4"/>
  <c r="A1405" i="4"/>
  <c r="A1317" i="4"/>
  <c r="A1308" i="4"/>
  <c r="A1433" i="4"/>
  <c r="A1307" i="4"/>
  <c r="A1320" i="4"/>
  <c r="A1306" i="4"/>
  <c r="A1430" i="4"/>
  <c r="A1431" i="4"/>
  <c r="A1323" i="4"/>
  <c r="A1309" i="4"/>
  <c r="A1115" i="4"/>
  <c r="A1117" i="4"/>
  <c r="A1162" i="4"/>
  <c r="A1201" i="4"/>
  <c r="A1120" i="4"/>
  <c r="A1121" i="4"/>
  <c r="A1202" i="4"/>
  <c r="A1122" i="4"/>
  <c r="A1123" i="4"/>
  <c r="A1203" i="4"/>
  <c r="A1124" i="4"/>
  <c r="A1127" i="4"/>
  <c r="A1205" i="4"/>
  <c r="A1206" i="4"/>
  <c r="A1129" i="4"/>
  <c r="A1167" i="4"/>
  <c r="A1130" i="4"/>
  <c r="A1168" i="4"/>
  <c r="A1133" i="4"/>
  <c r="A1170" i="4"/>
  <c r="A1134" i="4"/>
  <c r="A1209" i="4"/>
  <c r="A1172" i="4"/>
  <c r="A1210" i="4"/>
  <c r="A1136" i="4"/>
  <c r="A1138" i="4"/>
  <c r="A1585" i="4"/>
  <c r="A1586" i="4"/>
  <c r="A1540" i="4"/>
  <c r="A1572" i="4"/>
  <c r="A1603" i="4"/>
  <c r="A1574" i="4"/>
  <c r="A1576" i="4"/>
  <c r="A1610" i="4"/>
  <c r="A1594" i="4"/>
  <c r="A1611" i="4"/>
  <c r="A1656" i="4"/>
  <c r="A1582" i="4"/>
  <c r="A1595" i="4"/>
  <c r="A1612" i="4"/>
  <c r="A1583" i="4"/>
  <c r="A1613" i="4"/>
  <c r="A1564" i="4"/>
  <c r="A1584" i="4"/>
  <c r="A1614" i="4"/>
  <c r="A1659" i="4"/>
  <c r="A1663" i="4"/>
  <c r="A1554" i="4"/>
  <c r="A1580" i="4"/>
  <c r="A1556" i="4"/>
  <c r="A1593" i="4"/>
  <c r="A1557" i="4"/>
  <c r="A1558" i="4"/>
  <c r="A1486" i="4"/>
  <c r="A1499" i="4"/>
  <c r="A1639" i="4"/>
  <c r="A1542" i="4"/>
  <c r="A1617" i="4"/>
  <c r="A1619" i="4"/>
  <c r="A1626" i="4"/>
  <c r="A1636" i="4"/>
  <c r="A1621" i="4"/>
  <c r="A1646" i="4"/>
  <c r="A1647" i="4"/>
  <c r="A1633" i="4"/>
  <c r="A1648" i="4"/>
  <c r="A1651" i="4"/>
  <c r="A1631" i="4"/>
  <c r="A1512" i="4"/>
  <c r="A1529" i="4"/>
  <c r="A1473" i="4"/>
  <c r="A1474" i="4"/>
  <c r="A1423" i="4"/>
  <c r="A1152" i="4"/>
  <c r="A1108" i="4"/>
  <c r="A1570" i="4"/>
  <c r="A1598" i="4"/>
  <c r="A1326" i="4"/>
  <c r="A1727" i="4"/>
  <c r="A1729" i="4"/>
  <c r="A1730" i="4"/>
  <c r="A1539" i="4"/>
  <c r="A1571" i="4"/>
  <c r="A1185" i="4"/>
  <c r="A1601" i="4"/>
  <c r="A1588" i="4"/>
  <c r="A1732" i="4"/>
  <c r="A1544" i="4"/>
  <c r="A1146" i="4"/>
  <c r="A1186" i="4"/>
  <c r="A1189" i="4"/>
  <c r="A1605" i="4"/>
  <c r="A1151" i="4"/>
  <c r="A1478" i="4"/>
  <c r="A1545" i="4"/>
  <c r="A1546" i="4"/>
  <c r="A1190" i="4"/>
  <c r="A1191" i="4"/>
  <c r="A1192" i="4"/>
  <c r="A1109" i="4"/>
  <c r="A1153" i="4"/>
  <c r="A1551" i="4"/>
  <c r="A1579" i="4"/>
  <c r="A1552" i="4"/>
  <c r="A1553" i="4"/>
  <c r="A1657" i="4"/>
  <c r="A1565" i="4"/>
  <c r="A1256" i="4"/>
  <c r="A1291" i="4"/>
  <c r="A1354" i="4"/>
  <c r="A1355" i="4"/>
  <c r="A1257" i="4"/>
  <c r="A1294" i="4"/>
  <c r="A1356" i="4"/>
  <c r="A1238" i="4"/>
  <c r="A1357" i="4"/>
  <c r="A1615" i="4"/>
  <c r="A1597" i="4"/>
  <c r="A1661" i="4"/>
  <c r="A1176" i="4"/>
  <c r="A1751" i="4"/>
  <c r="A1752" i="4"/>
  <c r="A1662" i="4"/>
  <c r="A1214" i="4"/>
  <c r="A1753" i="4"/>
  <c r="A1567" i="4"/>
  <c r="A1664" i="4"/>
  <c r="A1093" i="4"/>
  <c r="A1181" i="4"/>
  <c r="A1665" i="4"/>
  <c r="A1702" i="4"/>
  <c r="A1725" i="4"/>
  <c r="A1737" i="4"/>
  <c r="A1738" i="4"/>
  <c r="A1262" i="4"/>
  <c r="A1363" i="4"/>
  <c r="A1364" i="4"/>
  <c r="A1263" i="4"/>
  <c r="A1340" i="4"/>
  <c r="A1264" i="4"/>
  <c r="A1220" i="4"/>
  <c r="A1247" i="4"/>
  <c r="A1366" i="4"/>
  <c r="A1342" i="4"/>
  <c r="A1222" i="4"/>
  <c r="A1249" i="4"/>
  <c r="A1278" i="4"/>
  <c r="A1344" i="4"/>
  <c r="A1223" i="4"/>
  <c r="A1266" i="4"/>
  <c r="A1279" i="4"/>
  <c r="A1156" i="4"/>
  <c r="A1199" i="4"/>
  <c r="A1113" i="4"/>
  <c r="A1157" i="4"/>
  <c r="A1114" i="4"/>
  <c r="A1160" i="4"/>
  <c r="A1480" i="4"/>
  <c r="A1446" i="4"/>
  <c r="A1465" i="4"/>
  <c r="A1396" i="4"/>
  <c r="A1466" i="4"/>
  <c r="A1398" i="4"/>
  <c r="A1467" i="4"/>
  <c r="A1225" i="4"/>
  <c r="A1347" i="4"/>
  <c r="A1370" i="4"/>
  <c r="A1270" i="4"/>
  <c r="A1228" i="4"/>
  <c r="A1229" i="4"/>
  <c r="A1348" i="4"/>
  <c r="A1371" i="4"/>
  <c r="A1230" i="4"/>
  <c r="A1251" i="4"/>
  <c r="A1280" i="4"/>
  <c r="A1349" i="4"/>
  <c r="A1372" i="4"/>
  <c r="A1231" i="4"/>
  <c r="A1281" i="4"/>
  <c r="A1351" i="4"/>
  <c r="A1373" i="4"/>
  <c r="A1284" i="4"/>
  <c r="A1171" i="4"/>
  <c r="A1411" i="4"/>
  <c r="A1455" i="4"/>
  <c r="A1471" i="4"/>
  <c r="A1450" i="4"/>
  <c r="A1538" i="4"/>
  <c r="A1562" i="4"/>
  <c r="A1490" i="4"/>
  <c r="A1491" i="4"/>
  <c r="A1493" i="4"/>
  <c r="A1495" i="4"/>
  <c r="A1497" i="4"/>
  <c r="A1498" i="4"/>
  <c r="A1504" i="4"/>
  <c r="A1505" i="4"/>
  <c r="A1506" i="4"/>
  <c r="A1507" i="4"/>
  <c r="A1508" i="4"/>
  <c r="A1682" i="4"/>
  <c r="A1712" i="4"/>
  <c r="A1745" i="4"/>
  <c r="A1509" i="4"/>
  <c r="A1514" i="4"/>
  <c r="A1515" i="4"/>
  <c r="A1516" i="4"/>
  <c r="A1517" i="4"/>
  <c r="A1518" i="4"/>
  <c r="A1519" i="4"/>
  <c r="A1520" i="4"/>
  <c r="A1161" i="4"/>
  <c r="A1522" i="4"/>
  <c r="A1688" i="4"/>
  <c r="A1523" i="4"/>
  <c r="A1524" i="4"/>
  <c r="A1526" i="4"/>
  <c r="A1618" i="4"/>
  <c r="A1718" i="4"/>
  <c r="A1235" i="4"/>
  <c r="A1644" i="4"/>
  <c r="A1620" i="4"/>
  <c r="A1630" i="4"/>
  <c r="A1254" i="4"/>
  <c r="A1255" i="4"/>
  <c r="A1290" i="4"/>
  <c r="A1534" i="4"/>
  <c r="A1643" i="4"/>
  <c r="A1652" i="4"/>
  <c r="A1653" i="4"/>
  <c r="A1536" i="4"/>
  <c r="A1537" i="4"/>
  <c r="A1654" i="4"/>
  <c r="A1649" i="4"/>
  <c r="A1451" i="4"/>
  <c r="A1406" i="4"/>
  <c r="A1453" i="4"/>
  <c r="A1410" i="4"/>
  <c r="A1713" i="4"/>
  <c r="A1746" i="4"/>
  <c r="A1689" i="4"/>
  <c r="A1748" i="4"/>
  <c r="A1715" i="4"/>
  <c r="A1691" i="4"/>
  <c r="A1716" i="4"/>
  <c r="A1694" i="4"/>
  <c r="A1695" i="4"/>
  <c r="A1696" i="4"/>
  <c r="A1714" i="4"/>
  <c r="A1719" i="4"/>
  <c r="A1485" i="4"/>
  <c r="A1587" i="4"/>
  <c r="A1154" i="4"/>
  <c r="A1092" i="4"/>
  <c r="A1180" i="4"/>
  <c r="A1382" i="4"/>
  <c r="A1419" i="4"/>
  <c r="A1384" i="4"/>
  <c r="A1420" i="4"/>
  <c r="A1463" i="4"/>
  <c r="A1421" i="4"/>
  <c r="A1390" i="4"/>
  <c r="A1440" i="4"/>
  <c r="A1441" i="4"/>
  <c r="A1391" i="4"/>
  <c r="A1675" i="4"/>
  <c r="A1708" i="4"/>
  <c r="A1676" i="4"/>
  <c r="A1709" i="4"/>
  <c r="A1710" i="4"/>
  <c r="A1741" i="4"/>
  <c r="A1679" i="4"/>
  <c r="A1742" i="4"/>
  <c r="A1393" i="4"/>
  <c r="A1680" i="4"/>
  <c r="A1394" i="4"/>
  <c r="A1445" i="4"/>
  <c r="A1684" i="4"/>
  <c r="A1685" i="4"/>
  <c r="A1464" i="4"/>
  <c r="A1686" i="4"/>
  <c r="A1687" i="4"/>
  <c r="A1399" i="4"/>
  <c r="A1400" i="4"/>
  <c r="A1468" i="4"/>
  <c r="A1402" i="4"/>
  <c r="A1482" i="4"/>
  <c r="A1483" i="4"/>
  <c r="A1449" i="4"/>
  <c r="A1403" i="4"/>
  <c r="A1408" i="4"/>
  <c r="A1454" i="4"/>
  <c r="A1481" i="4"/>
  <c r="A1456" i="4"/>
  <c r="A1472" i="4"/>
  <c r="A1341" i="4"/>
  <c r="A1368" i="4"/>
  <c r="A1112" i="4"/>
  <c r="A1397" i="4"/>
  <c r="A1379" i="4"/>
  <c r="A1492" i="4"/>
  <c r="A1496" i="4"/>
  <c r="A1360" i="4"/>
  <c r="A1726" i="4"/>
  <c r="A1260" i="4"/>
  <c r="A1666" i="4"/>
  <c r="A1095" i="4"/>
  <c r="A1328" i="4"/>
  <c r="A1361" i="4"/>
  <c r="A1100" i="4"/>
  <c r="A1329" i="4"/>
  <c r="A1330" i="4"/>
  <c r="A1703" i="4"/>
  <c r="A1731" i="4"/>
  <c r="A1101" i="4"/>
  <c r="A1110" i="4"/>
  <c r="A1248" i="4"/>
  <c r="A1367" i="4"/>
  <c r="A1193" i="4"/>
  <c r="A1194" i="4"/>
  <c r="A1369" i="4"/>
  <c r="A1195" i="4"/>
  <c r="A1196" i="4"/>
  <c r="A1197" i="4"/>
  <c r="A1111" i="4"/>
  <c r="A1268" i="4"/>
  <c r="A1198" i="4"/>
  <c r="A1346" i="4"/>
  <c r="A1269" i="4"/>
  <c r="A1119" i="4"/>
  <c r="A1163" i="4"/>
  <c r="A1272" i="4"/>
  <c r="A1273" i="4"/>
  <c r="A1258" i="4"/>
  <c r="A1295" i="4"/>
  <c r="A1275" i="4"/>
  <c r="A1240" i="4"/>
  <c r="A1179" i="4"/>
  <c r="A1215" i="4"/>
  <c r="A1276" i="4"/>
  <c r="A1216" i="4"/>
  <c r="A1241" i="4"/>
  <c r="A1754" i="4"/>
  <c r="A1242" i="4"/>
  <c r="A1259" i="4"/>
  <c r="A1358" i="4"/>
  <c r="A1380" i="4"/>
  <c r="A1296" i="4"/>
  <c r="A1359" i="4"/>
  <c r="A1381" i="4"/>
  <c r="A1670" i="4"/>
  <c r="A1155" i="4"/>
  <c r="A1756" i="4"/>
  <c r="A1221" i="4"/>
  <c r="A1531" i="4"/>
  <c r="A1740" i="4"/>
  <c r="A1164" i="4"/>
  <c r="A1436" i="4"/>
  <c r="A1404" i="4"/>
  <c r="A1435" i="4"/>
  <c r="A1322" i="4"/>
  <c r="A1314" i="4"/>
  <c r="A1318" i="4"/>
  <c r="A1847" i="4"/>
  <c r="A1770" i="4"/>
  <c r="A1856" i="4"/>
  <c r="A1867" i="4"/>
  <c r="A1851" i="4"/>
  <c r="A1859" i="4"/>
  <c r="A1861" i="4"/>
  <c r="A1792" i="4"/>
  <c r="A1873" i="4"/>
  <c r="A1875" i="4"/>
  <c r="A1880" i="4"/>
  <c r="A1839" i="4"/>
  <c r="A1809" i="4"/>
  <c r="A1762" i="4"/>
  <c r="A1763" i="4"/>
  <c r="A1767" i="4"/>
  <c r="A1854" i="4"/>
  <c r="A1870" i="4"/>
  <c r="A1204" i="4"/>
  <c r="A1118" i="4"/>
  <c r="A1125" i="4"/>
  <c r="A1128" i="4"/>
  <c r="A1207" i="4"/>
  <c r="A1211" i="4"/>
  <c r="A1568" i="4"/>
  <c r="A1569" i="4"/>
  <c r="A1589" i="4"/>
  <c r="A1575" i="4"/>
  <c r="A1604" i="4"/>
  <c r="A1607" i="4"/>
  <c r="A1577" i="4"/>
  <c r="A1591" i="4"/>
  <c r="A1550" i="4"/>
  <c r="A1578" i="4"/>
  <c r="A1592" i="4"/>
  <c r="A1560" i="4"/>
  <c r="A1596" i="4"/>
  <c r="A1623" i="4"/>
  <c r="A1555" i="4"/>
  <c r="A1559" i="4"/>
  <c r="A1561" i="4"/>
  <c r="A1750" i="4"/>
  <c r="A1213" i="4"/>
  <c r="A1135" i="4"/>
  <c r="A1173" i="4"/>
  <c r="A1174" i="4"/>
  <c r="A1628" i="4"/>
  <c r="A1658" i="4"/>
  <c r="A1650" i="4"/>
  <c r="A1660" i="4"/>
  <c r="A1720" i="4"/>
  <c r="A1533" i="4"/>
  <c r="A1525" i="4"/>
  <c r="A1383" i="4"/>
  <c r="A1475" i="4"/>
  <c r="A1476" i="4"/>
  <c r="A1477" i="4"/>
  <c r="A1439" i="4"/>
  <c r="A1447" i="4"/>
  <c r="A1488" i="4"/>
  <c r="A1599" i="4"/>
  <c r="A1669" i="4"/>
  <c r="A1144" i="4"/>
  <c r="A1145" i="4"/>
  <c r="A1331" i="4"/>
  <c r="A1672" i="4"/>
  <c r="A1442" i="4"/>
  <c r="A1479" i="4"/>
  <c r="A1637" i="4"/>
  <c r="A1629" i="4"/>
  <c r="A1274" i="4"/>
  <c r="A1218" i="4"/>
  <c r="A1182" i="4"/>
  <c r="A1755" i="4"/>
  <c r="A1677" i="4"/>
  <c r="A1700" i="4"/>
  <c r="A1527" i="4"/>
  <c r="A1339" i="4"/>
  <c r="A1219" i="4"/>
  <c r="A1365" i="4"/>
  <c r="A1265" i="4"/>
  <c r="A1345" i="4"/>
  <c r="A1267" i="4"/>
  <c r="A1200" i="4"/>
  <c r="A1158" i="4"/>
  <c r="A1159" i="4"/>
  <c r="A1511" i="4"/>
  <c r="A1530" i="4"/>
  <c r="A1395" i="4"/>
  <c r="A1448" i="4"/>
  <c r="A1227" i="4"/>
  <c r="A1252" i="4"/>
  <c r="A1350" i="4"/>
  <c r="A1232" i="4"/>
  <c r="A1208" i="4"/>
  <c r="A1494" i="4"/>
  <c r="A1743" i="4"/>
  <c r="A1711" i="4"/>
  <c r="A1744" i="4"/>
  <c r="A1683" i="4"/>
  <c r="A1521" i="4"/>
  <c r="A1353" i="4"/>
  <c r="A1535" i="4"/>
  <c r="A1409" i="4"/>
  <c r="A1747" i="4"/>
  <c r="A1749" i="4"/>
  <c r="A1721" i="4"/>
  <c r="A1338" i="4"/>
  <c r="A1674" i="4"/>
  <c r="A1175" i="4"/>
  <c r="A1443" i="4"/>
  <c r="A1401" i="4"/>
  <c r="A1452" i="4"/>
  <c r="A1246" i="4"/>
  <c r="A1469" i="4"/>
  <c r="A1096" i="4"/>
  <c r="A1277" i="4"/>
  <c r="A1217" i="4"/>
  <c r="A1094" i="4"/>
  <c r="A1484" i="4"/>
  <c r="A1412" i="4"/>
  <c r="A1239" i="4"/>
  <c r="A1243" i="4"/>
  <c r="A1690" i="4"/>
  <c r="A1425" i="4"/>
  <c r="A1812" i="4"/>
  <c r="A1817" i="4"/>
  <c r="A1287" i="4"/>
  <c r="A1299" i="4"/>
  <c r="A1286" i="4"/>
  <c r="A1841" i="4"/>
  <c r="A1777" i="4"/>
  <c r="A1764" i="4"/>
  <c r="A1765" i="4"/>
  <c r="A1782" i="4"/>
  <c r="A1829" i="4"/>
  <c r="A1833" i="4"/>
  <c r="A1823" i="4"/>
  <c r="A1878" i="4"/>
  <c r="A1166" i="4"/>
  <c r="A1622" i="4"/>
  <c r="A1642" i="4"/>
  <c r="A1573" i="4"/>
  <c r="A1590" i="4"/>
  <c r="A1547" i="4"/>
  <c r="A1548" i="4"/>
  <c r="A1563" i="4"/>
  <c r="A1606" i="4"/>
  <c r="A1131" i="4"/>
  <c r="A1693" i="4"/>
  <c r="A1699" i="4"/>
  <c r="A1418" i="4"/>
  <c r="A1385" i="4"/>
  <c r="A1627" i="4"/>
  <c r="A1116" i="4"/>
  <c r="A1107" i="4"/>
  <c r="A1098" i="4"/>
  <c r="A1184" i="4"/>
  <c r="A1734" i="4"/>
  <c r="A1706" i="4"/>
  <c r="A1102" i="4"/>
  <c r="A1188" i="4"/>
  <c r="A1177" i="4"/>
  <c r="A1178" i="4"/>
  <c r="A1510" i="4"/>
  <c r="A1513" i="4"/>
  <c r="A1600" i="4"/>
  <c r="A1224" i="4"/>
  <c r="A1250" i="4"/>
  <c r="A1253" i="4"/>
  <c r="A1377" i="4"/>
  <c r="A1234" i="4"/>
  <c r="A1470" i="4"/>
  <c r="A1416" i="4"/>
  <c r="A1783" i="4"/>
  <c r="A1821" i="4"/>
  <c r="A1831" i="4"/>
  <c r="A1822" i="4"/>
  <c r="A1302" i="4"/>
  <c r="A1810" i="4"/>
  <c r="A1815" i="4"/>
  <c r="A1760" i="4"/>
  <c r="A1857" i="4"/>
  <c r="A1858" i="4"/>
  <c r="A1835" i="4"/>
  <c r="A1820" i="4"/>
  <c r="A1832" i="4"/>
  <c r="A1828" i="4"/>
  <c r="A1640" i="4"/>
  <c r="A1543" i="4"/>
  <c r="A1237" i="4"/>
  <c r="A1549" i="4"/>
  <c r="A1140" i="4"/>
  <c r="A1581" i="4"/>
  <c r="A1502" i="4"/>
  <c r="A1141" i="4"/>
  <c r="A1460" i="4"/>
  <c r="A1426" i="4"/>
  <c r="A1438" i="4"/>
  <c r="A1261" i="4"/>
  <c r="A1327" i="4"/>
  <c r="A1668" i="4"/>
  <c r="A1143" i="4"/>
  <c r="A1733" i="4"/>
  <c r="A1147" i="4"/>
  <c r="A1678" i="4"/>
  <c r="A1165" i="4"/>
  <c r="A1728" i="4"/>
  <c r="A1736" i="4"/>
  <c r="A1148" i="4"/>
  <c r="A1226" i="4"/>
  <c r="A1459" i="4"/>
  <c r="A1292" i="4"/>
  <c r="A1797" i="4"/>
  <c r="A1800" i="4"/>
  <c r="A1799" i="4"/>
  <c r="A1759" i="4"/>
  <c r="A1830" i="4"/>
  <c r="A1874" i="4"/>
  <c r="A1566" i="4"/>
  <c r="A1638" i="4"/>
  <c r="A1624" i="4"/>
  <c r="A1169" i="4"/>
  <c r="A1608" i="4"/>
  <c r="A1609" i="4"/>
  <c r="A1378" i="4"/>
  <c r="A1701" i="4"/>
  <c r="A1757" i="4"/>
  <c r="A1462" i="4"/>
  <c r="A1183" i="4"/>
  <c r="A1099" i="4"/>
  <c r="A1707" i="4"/>
  <c r="A1343" i="4"/>
  <c r="A1697" i="4"/>
  <c r="A1705" i="4"/>
  <c r="A1105" i="4"/>
  <c r="A1388" i="4"/>
  <c r="A1673" i="4"/>
  <c r="A1415" i="4"/>
  <c r="A1838" i="4"/>
  <c r="A1758" i="4"/>
  <c r="A1802" i="4"/>
  <c r="A1824" i="4"/>
  <c r="A1784" i="4"/>
  <c r="A1869" i="4"/>
  <c r="A1879" i="4"/>
  <c r="A1300" i="4"/>
  <c r="A1808" i="4"/>
  <c r="A1803" i="4"/>
  <c r="A1761" i="4"/>
  <c r="A1819" i="4"/>
  <c r="A1304" i="4"/>
  <c r="A1303" i="4"/>
  <c r="A1722" i="4"/>
  <c r="A1376" i="4"/>
  <c r="A1645" i="4"/>
  <c r="A1602" i="4"/>
  <c r="A1503" i="4"/>
  <c r="A1132" i="4"/>
  <c r="A1532" i="4"/>
  <c r="A1735" i="4"/>
  <c r="A1150" i="4"/>
  <c r="A1097" i="4"/>
  <c r="A1106" i="4"/>
  <c r="A1374" i="4"/>
  <c r="A1667" i="4"/>
  <c r="A1692" i="4"/>
  <c r="A1681" i="4"/>
  <c r="A1814" i="4"/>
  <c r="A1813" i="4"/>
  <c r="A1780" i="4"/>
  <c r="A1785" i="4"/>
  <c r="A1781" i="4"/>
  <c r="A1766" i="4"/>
  <c r="A1825" i="4"/>
  <c r="A1853" i="4"/>
  <c r="A1723" i="4"/>
  <c r="A1236" i="4"/>
  <c r="A1137" i="4"/>
  <c r="A1389" i="4"/>
  <c r="A1424" i="4"/>
  <c r="A1103" i="4"/>
  <c r="A1187" i="4"/>
  <c r="A1149" i="4"/>
  <c r="A1739" i="4"/>
  <c r="A1461" i="4"/>
  <c r="A1362" i="4"/>
  <c r="A1271" i="4"/>
  <c r="A1528" i="4"/>
  <c r="A1417" i="4"/>
  <c r="A1811" i="4"/>
  <c r="A1779" i="4"/>
  <c r="A1671" i="4"/>
  <c r="A1142" i="4"/>
  <c r="A1717" i="4"/>
  <c r="A1387" i="4"/>
  <c r="A1305" i="4"/>
  <c r="A1801" i="4"/>
  <c r="A1796" i="4"/>
  <c r="A1541" i="4"/>
  <c r="A1724" i="4"/>
  <c r="A1104" i="4"/>
  <c r="A1444" i="4"/>
  <c r="A1501" i="4"/>
  <c r="A1212" i="4"/>
  <c r="A1500" i="4"/>
  <c r="A1840" i="4"/>
  <c r="A1798" i="4"/>
  <c r="A1834" i="4"/>
  <c r="A1634" i="4"/>
  <c r="A1641" i="4"/>
  <c r="A1635" i="4"/>
  <c r="A1487" i="4"/>
  <c r="A1352" i="4"/>
  <c r="A1837" i="4"/>
  <c r="A1698" i="4"/>
  <c r="A1704" i="4"/>
  <c r="A1871" i="4"/>
  <c r="A1489" i="4"/>
  <c r="A1778" i="4"/>
  <c r="A1849" i="4"/>
  <c r="A1139" i="4"/>
  <c r="A1288" i="4"/>
  <c r="A1413" i="4"/>
  <c r="A1126" i="4"/>
  <c r="A1375" i="4"/>
  <c r="A1293" i="4"/>
  <c r="A1332" i="4"/>
  <c r="A1422" i="4"/>
  <c r="A1297" i="4"/>
  <c r="A1386" i="4"/>
  <c r="A1233" i="4"/>
  <c r="A1818" i="4"/>
  <c r="A1407" i="4"/>
  <c r="A1289" i="4"/>
  <c r="A1298" i="4"/>
  <c r="A1855" i="4"/>
  <c r="A1632" i="4"/>
  <c r="A1282" i="4"/>
  <c r="A1414" i="4"/>
  <c r="A1625" i="4"/>
  <c r="A1655" i="4"/>
  <c r="A1392" i="4"/>
  <c r="A1283" i="4"/>
  <c r="A1336" i="4"/>
  <c r="A1337" i="4"/>
  <c r="A1333" i="4"/>
  <c r="A1334" i="4"/>
  <c r="A1335" i="4"/>
  <c r="A1616" i="4"/>
  <c r="A1301" i="4"/>
  <c r="A1245" i="4"/>
  <c r="A1244" i="4"/>
  <c r="A1457" i="4"/>
  <c r="A1458" i="4"/>
  <c r="A2798" i="4"/>
  <c r="A2507" i="4"/>
  <c r="A2551" i="4"/>
  <c r="A2853" i="4"/>
  <c r="A2467" i="4"/>
  <c r="A2948" i="4"/>
  <c r="A2953" i="4"/>
  <c r="A2559" i="4"/>
  <c r="A2951" i="4"/>
  <c r="A2518" i="4"/>
  <c r="A2549" i="4"/>
  <c r="A2562" i="4"/>
  <c r="A2546" i="4"/>
  <c r="A2547" i="4"/>
  <c r="A2451" i="4"/>
  <c r="A2452" i="4"/>
  <c r="A2564" i="4"/>
  <c r="A2567" i="4"/>
  <c r="A2555" i="4"/>
  <c r="A2516" i="4"/>
  <c r="A2524" i="4"/>
  <c r="A2557" i="4"/>
  <c r="A2558" i="4"/>
  <c r="A4051" i="4"/>
  <c r="A4135" i="4"/>
  <c r="A4122" i="4"/>
  <c r="A4068" i="4"/>
  <c r="A4023" i="4"/>
  <c r="A4222" i="4"/>
  <c r="A4130" i="4"/>
  <c r="A4128" i="4"/>
  <c r="A4034" i="4"/>
  <c r="A4154" i="4"/>
  <c r="A4156" i="4"/>
  <c r="A4162" i="4"/>
  <c r="A4070" i="4"/>
  <c r="A4072" i="4"/>
  <c r="A4073" i="4"/>
  <c r="A4240" i="4"/>
  <c r="A4246" i="4"/>
  <c r="A4074" i="4"/>
  <c r="A4075" i="4"/>
  <c r="A4251" i="4"/>
  <c r="A4253" i="4"/>
  <c r="A4259" i="4"/>
  <c r="A4133" i="4"/>
  <c r="A4145" i="4"/>
  <c r="A4153" i="4"/>
  <c r="A4157" i="4"/>
  <c r="A4159" i="4"/>
  <c r="A3993" i="4"/>
  <c r="A4013" i="4"/>
  <c r="A4015" i="4"/>
  <c r="A4019" i="4"/>
  <c r="A4053" i="4"/>
  <c r="A4035" i="4"/>
  <c r="A4036" i="4"/>
  <c r="A4065" i="4"/>
  <c r="A4067" i="4"/>
  <c r="A4244" i="4"/>
  <c r="A3994" i="4"/>
  <c r="A4006" i="4"/>
  <c r="A4007" i="4"/>
  <c r="A4010" i="4"/>
  <c r="A4011" i="4"/>
  <c r="A4012" i="4"/>
  <c r="A4098" i="4"/>
  <c r="A4119" i="4"/>
  <c r="A4120" i="4"/>
  <c r="A4121" i="4"/>
  <c r="A4082" i="4"/>
  <c r="A4083" i="4"/>
  <c r="A4084" i="4"/>
  <c r="A4085" i="4"/>
  <c r="A4088" i="4"/>
  <c r="A4099" i="4"/>
  <c r="A4100" i="4"/>
  <c r="A4101" i="4"/>
  <c r="A4102" i="4"/>
  <c r="A4103" i="4"/>
  <c r="A4104" i="4"/>
  <c r="A4115" i="4"/>
  <c r="A4117" i="4"/>
  <c r="A4227" i="4"/>
  <c r="A4123" i="4"/>
  <c r="A4124" i="4"/>
  <c r="A4239" i="4"/>
  <c r="A4126" i="4"/>
  <c r="A4127" i="4"/>
  <c r="A4020" i="4"/>
  <c r="A4021" i="4"/>
  <c r="A4022" i="4"/>
  <c r="A4024" i="4"/>
  <c r="A4037" i="4"/>
  <c r="A4038" i="4"/>
  <c r="A4040" i="4"/>
  <c r="A4052" i="4"/>
  <c r="A4322" i="4"/>
  <c r="A4325" i="4"/>
  <c r="A4327" i="4"/>
  <c r="A4328" i="4"/>
  <c r="A4329" i="4"/>
  <c r="A4330" i="4"/>
  <c r="A4337" i="4"/>
  <c r="A4335" i="4"/>
  <c r="A4331" i="4"/>
  <c r="A4333" i="4"/>
  <c r="A4235" i="4"/>
  <c r="A4256" i="4"/>
  <c r="A4314" i="4"/>
  <c r="A4324" i="4"/>
  <c r="A4334" i="4"/>
  <c r="A4064" i="4"/>
  <c r="A4116" i="4"/>
  <c r="A2945" i="4"/>
  <c r="A2556" i="4"/>
  <c r="A2565" i="4"/>
  <c r="A2938" i="4"/>
  <c r="A2942" i="4"/>
  <c r="A2939" i="4"/>
  <c r="A2560" i="4"/>
  <c r="A2566" i="4"/>
  <c r="A2514" i="4"/>
  <c r="A2517" i="4"/>
  <c r="A2946" i="4"/>
  <c r="A2468" i="4"/>
  <c r="A2520" i="4"/>
  <c r="A2552" i="4"/>
  <c r="A3263" i="4"/>
  <c r="A3012" i="4"/>
  <c r="A3016" i="4"/>
  <c r="A3306" i="4"/>
  <c r="A3372" i="4"/>
  <c r="A3013" i="4"/>
  <c r="A2832" i="4"/>
  <c r="A3363" i="4"/>
  <c r="A2043" i="4"/>
  <c r="A2138" i="4"/>
  <c r="A1977" i="4"/>
  <c r="A1978" i="4"/>
  <c r="A2047" i="4"/>
  <c r="A2143" i="4"/>
  <c r="A2006" i="4"/>
  <c r="A2071" i="4"/>
  <c r="A2172" i="4"/>
  <c r="A3624" i="4"/>
  <c r="A3468" i="4"/>
  <c r="A3954" i="4"/>
  <c r="A3528" i="4"/>
  <c r="A3514" i="4"/>
  <c r="A3417" i="4"/>
  <c r="A3471" i="4"/>
  <c r="A3477" i="4"/>
  <c r="A3425" i="4"/>
  <c r="A3523" i="4"/>
  <c r="A3530" i="4"/>
  <c r="A3737" i="4"/>
  <c r="A3738" i="4"/>
  <c r="A3439" i="4"/>
  <c r="A3496" i="4"/>
  <c r="A3742" i="4"/>
  <c r="A3442" i="4"/>
  <c r="A3443" i="4"/>
  <c r="A3497" i="4"/>
  <c r="A3382" i="4"/>
  <c r="A3444" i="4"/>
  <c r="A3744" i="4"/>
  <c r="A3748" i="4"/>
  <c r="A3753" i="4"/>
  <c r="A3436" i="4"/>
  <c r="A3369" i="4"/>
  <c r="A3437" i="4"/>
  <c r="A3493" i="4"/>
  <c r="A3485" i="4"/>
  <c r="A3486" i="4"/>
  <c r="A3759" i="4"/>
  <c r="A3447" i="4"/>
  <c r="A3388" i="4"/>
  <c r="A3374" i="4"/>
  <c r="A3241" i="4"/>
  <c r="A3657" i="4"/>
  <c r="A3660" i="4"/>
  <c r="A3662" i="4"/>
  <c r="A3663" i="4"/>
  <c r="A3664" i="4"/>
  <c r="A3341" i="4"/>
  <c r="A3380" i="4"/>
  <c r="A3561" i="4"/>
  <c r="A3694" i="4"/>
  <c r="A3697" i="4"/>
  <c r="A3652" i="4"/>
  <c r="A3564" i="4"/>
  <c r="A3565" i="4"/>
  <c r="A3654" i="4"/>
  <c r="A3699" i="4"/>
  <c r="A3567" i="4"/>
  <c r="A3568" i="4"/>
  <c r="A3701" i="4"/>
  <c r="A3717" i="4"/>
  <c r="A3569" i="4"/>
  <c r="A3606" i="4"/>
  <c r="A3609" i="4"/>
  <c r="A3703" i="4"/>
  <c r="A3661" i="4"/>
  <c r="A3610" i="4"/>
  <c r="A3611" i="4"/>
  <c r="A3704" i="4"/>
  <c r="A3612" i="4"/>
  <c r="A3705" i="4"/>
  <c r="A3720" i="4"/>
  <c r="A3723" i="4"/>
  <c r="A3581" i="4"/>
  <c r="A3580" i="4"/>
  <c r="A3671" i="4"/>
  <c r="A3673" i="4"/>
  <c r="A3709" i="4"/>
  <c r="A3310" i="4"/>
  <c r="A3674" i="4"/>
  <c r="A3630" i="4"/>
  <c r="A3675" i="4"/>
  <c r="A3874" i="4"/>
  <c r="A3286" i="4"/>
  <c r="A3882" i="4"/>
  <c r="A3288" i="4"/>
  <c r="A3292" i="4"/>
  <c r="A3296" i="4"/>
  <c r="A3289" i="4"/>
  <c r="A2912" i="4"/>
  <c r="A3084" i="4"/>
  <c r="A3129" i="4"/>
  <c r="A3143" i="4"/>
  <c r="A3152" i="4"/>
  <c r="A2032" i="4"/>
  <c r="A3409" i="4"/>
  <c r="A3505" i="4"/>
  <c r="A3506" i="4"/>
  <c r="A3507" i="4"/>
  <c r="A3508" i="4"/>
  <c r="A3509" i="4"/>
  <c r="A3338" i="4"/>
  <c r="A3339" i="4"/>
  <c r="A3457" i="4"/>
  <c r="A3340" i="4"/>
  <c r="A3462" i="4"/>
  <c r="A3415" i="4"/>
  <c r="A2726" i="4"/>
  <c r="A3465" i="4"/>
  <c r="A2099" i="4"/>
  <c r="A3343" i="4"/>
  <c r="A3470" i="4"/>
  <c r="A2656" i="4"/>
  <c r="A2657" i="4"/>
  <c r="A3349" i="4"/>
  <c r="A3422" i="4"/>
  <c r="A3785" i="4"/>
  <c r="A3852" i="4"/>
  <c r="A2105" i="4"/>
  <c r="A3520" i="4"/>
  <c r="A3939" i="4"/>
  <c r="A3350" i="4"/>
  <c r="A2658" i="4"/>
  <c r="A3940" i="4"/>
  <c r="A2974" i="4"/>
  <c r="A3521" i="4"/>
  <c r="A3947" i="4"/>
  <c r="A3423" i="4"/>
  <c r="A3351" i="4"/>
  <c r="A3424" i="4"/>
  <c r="A3478" i="4"/>
  <c r="A3357" i="4"/>
  <c r="A3430" i="4"/>
  <c r="A3359" i="4"/>
  <c r="A3431" i="4"/>
  <c r="A3432" i="4"/>
  <c r="A3483" i="4"/>
  <c r="A3484" i="4"/>
  <c r="A3529" i="4"/>
  <c r="A3361" i="4"/>
  <c r="A3362" i="4"/>
  <c r="A3487" i="4"/>
  <c r="A3488" i="4"/>
  <c r="A3433" i="4"/>
  <c r="A3531" i="4"/>
  <c r="A2129" i="4"/>
  <c r="A3364" i="4"/>
  <c r="A3490" i="4"/>
  <c r="A3491" i="4"/>
  <c r="A3434" i="4"/>
  <c r="A3532" i="4"/>
  <c r="A3533" i="4"/>
  <c r="A3366" i="4"/>
  <c r="A3435" i="4"/>
  <c r="A3373" i="4"/>
  <c r="A3745" i="4"/>
  <c r="A3746" i="4"/>
  <c r="A3384" i="4"/>
  <c r="A3385" i="4"/>
  <c r="A2466" i="4"/>
  <c r="A2327" i="4"/>
  <c r="A2697" i="4"/>
  <c r="A2328" i="4"/>
  <c r="A2469" i="4"/>
  <c r="A2769" i="4"/>
  <c r="A2770" i="4"/>
  <c r="A2400" i="4"/>
  <c r="A3386" i="4"/>
  <c r="A3756" i="4"/>
  <c r="A3446" i="4"/>
  <c r="A3544" i="4"/>
  <c r="A3757" i="4"/>
  <c r="A2080" i="4"/>
  <c r="A3835" i="4"/>
  <c r="A3893" i="4"/>
  <c r="A3968" i="4"/>
  <c r="A2245" i="4"/>
  <c r="A2337" i="4"/>
  <c r="A2402" i="4"/>
  <c r="A2479" i="4"/>
  <c r="A2705" i="4"/>
  <c r="A2784" i="4"/>
  <c r="A3758" i="4"/>
  <c r="A3106" i="4"/>
  <c r="A3051" i="4"/>
  <c r="A2872" i="4"/>
  <c r="A3792" i="4"/>
  <c r="A3166" i="4"/>
  <c r="A2870" i="4"/>
  <c r="A3050" i="4"/>
  <c r="A3052" i="4"/>
  <c r="A3107" i="4"/>
  <c r="A3545" i="4"/>
  <c r="A2296" i="4"/>
  <c r="A2731" i="4"/>
  <c r="A2434" i="4"/>
  <c r="A2365" i="4"/>
  <c r="A2301" i="4"/>
  <c r="A2302" i="4"/>
  <c r="A2361" i="4"/>
  <c r="A2433" i="4"/>
  <c r="A2662" i="4"/>
  <c r="A2665" i="4"/>
  <c r="A2199" i="4"/>
  <c r="A2202" i="4"/>
  <c r="A2303" i="4"/>
  <c r="A2369" i="4"/>
  <c r="A2371" i="4"/>
  <c r="A2836" i="4"/>
  <c r="A2837" i="4"/>
  <c r="A2826" i="4"/>
  <c r="A2996" i="4"/>
  <c r="A3087" i="4"/>
  <c r="A3150" i="4"/>
  <c r="A2674" i="4"/>
  <c r="A2675" i="4"/>
  <c r="A2376" i="4"/>
  <c r="A2377" i="4"/>
  <c r="A2750" i="4"/>
  <c r="A2310" i="4"/>
  <c r="A2378" i="4"/>
  <c r="A2751" i="4"/>
  <c r="A2311" i="4"/>
  <c r="A2379" i="4"/>
  <c r="A2443" i="4"/>
  <c r="A2214" i="4"/>
  <c r="A2677" i="4"/>
  <c r="A2312" i="4"/>
  <c r="A2679" i="4"/>
  <c r="A2217" i="4"/>
  <c r="A2444" i="4"/>
  <c r="A2315" i="4"/>
  <c r="A2316" i="4"/>
  <c r="A2382" i="4"/>
  <c r="A2681" i="4"/>
  <c r="A2753" i="4"/>
  <c r="A2383" i="4"/>
  <c r="A2682" i="4"/>
  <c r="A2222" i="4"/>
  <c r="A2446" i="4"/>
  <c r="A2755" i="4"/>
  <c r="A2854" i="4"/>
  <c r="A3098" i="4"/>
  <c r="A3040" i="4"/>
  <c r="A3159" i="4"/>
  <c r="A2857" i="4"/>
  <c r="A3099" i="4"/>
  <c r="A3100" i="4"/>
  <c r="A3161" i="4"/>
  <c r="A2859" i="4"/>
  <c r="A3030" i="4"/>
  <c r="A3037" i="4"/>
  <c r="A3209" i="4"/>
  <c r="A3210" i="4"/>
  <c r="A3211" i="4"/>
  <c r="A3212" i="4"/>
  <c r="A3213" i="4"/>
  <c r="A3214" i="4"/>
  <c r="A3215" i="4"/>
  <c r="A3217" i="4"/>
  <c r="A3219" i="4"/>
  <c r="A3221" i="4"/>
  <c r="A3223" i="4"/>
  <c r="A3224" i="4"/>
  <c r="A3225" i="4"/>
  <c r="A3227" i="4"/>
  <c r="A3233" i="4"/>
  <c r="A3235" i="4"/>
  <c r="A3236" i="4"/>
  <c r="A3238" i="4"/>
  <c r="A3239" i="4"/>
  <c r="A3240" i="4"/>
  <c r="A3243" i="4"/>
  <c r="A3244" i="4"/>
  <c r="A3245" i="4"/>
  <c r="A3246" i="4"/>
  <c r="A3247" i="4"/>
  <c r="A3249" i="4"/>
  <c r="A3253" i="4"/>
  <c r="A3254" i="4"/>
  <c r="A3861" i="4"/>
  <c r="A3950" i="4"/>
  <c r="A3951" i="4"/>
  <c r="A3255" i="4"/>
  <c r="A3256" i="4"/>
  <c r="A3262" i="4"/>
  <c r="A3264" i="4"/>
  <c r="A3267" i="4"/>
  <c r="A3268" i="4"/>
  <c r="A3269" i="4"/>
  <c r="A2046" i="4"/>
  <c r="A2049" i="4"/>
  <c r="A3276" i="4"/>
  <c r="A3814" i="4"/>
  <c r="A2225" i="4"/>
  <c r="A2453" i="4"/>
  <c r="A2226" i="4"/>
  <c r="A2387" i="4"/>
  <c r="A2388" i="4"/>
  <c r="A2686" i="4"/>
  <c r="A3698" i="4"/>
  <c r="A2320" i="4"/>
  <c r="A3653" i="4"/>
  <c r="A2389" i="4"/>
  <c r="A2687" i="4"/>
  <c r="A3880" i="4"/>
  <c r="A2231" i="4"/>
  <c r="A2462" i="4"/>
  <c r="A2689" i="4"/>
  <c r="A2232" i="4"/>
  <c r="A3821" i="4"/>
  <c r="A2393" i="4"/>
  <c r="A2233" i="4"/>
  <c r="A2691" i="4"/>
  <c r="A2463" i="4"/>
  <c r="A2464" i="4"/>
  <c r="A2692" i="4"/>
  <c r="A2764" i="4"/>
  <c r="A2324" i="4"/>
  <c r="A3826" i="4"/>
  <c r="A3827" i="4"/>
  <c r="A2007" i="4"/>
  <c r="A3828" i="4"/>
  <c r="A2332" i="4"/>
  <c r="A3300" i="4"/>
  <c r="A2243" i="4"/>
  <c r="A2401" i="4"/>
  <c r="A2702" i="4"/>
  <c r="A2777" i="4"/>
  <c r="A3575" i="4"/>
  <c r="A3619" i="4"/>
  <c r="A3304" i="4"/>
  <c r="A3305" i="4"/>
  <c r="A3669" i="4"/>
  <c r="A3620" i="4"/>
  <c r="A3670" i="4"/>
  <c r="A3623" i="4"/>
  <c r="A3724" i="4"/>
  <c r="A3577" i="4"/>
  <c r="A3708" i="4"/>
  <c r="A3307" i="4"/>
  <c r="A3625" i="4"/>
  <c r="A3579" i="4"/>
  <c r="A1889" i="4"/>
  <c r="A2483" i="4"/>
  <c r="A2249" i="4"/>
  <c r="A2338" i="4"/>
  <c r="A2482" i="4"/>
  <c r="A2707" i="4"/>
  <c r="A2785" i="4"/>
  <c r="A3898" i="4"/>
  <c r="A1890" i="4"/>
  <c r="A2086" i="4"/>
  <c r="A3899" i="4"/>
  <c r="A3973" i="4"/>
  <c r="A1891" i="4"/>
  <c r="A2180" i="4"/>
  <c r="A2340" i="4"/>
  <c r="A1892" i="4"/>
  <c r="A2087" i="4"/>
  <c r="A2404" i="4"/>
  <c r="A3900" i="4"/>
  <c r="A2405" i="4"/>
  <c r="A2833" i="4"/>
  <c r="A3024" i="4"/>
  <c r="A2840" i="4"/>
  <c r="A2841" i="4"/>
  <c r="A3032" i="4"/>
  <c r="A3094" i="4"/>
  <c r="A3156" i="4"/>
  <c r="A3033" i="4"/>
  <c r="A3035" i="4"/>
  <c r="A2849" i="4"/>
  <c r="A3095" i="4"/>
  <c r="A3157" i="4"/>
  <c r="A2852" i="4"/>
  <c r="A2865" i="4"/>
  <c r="A3864" i="4"/>
  <c r="A3866" i="4"/>
  <c r="A3867" i="4"/>
  <c r="A3811" i="4"/>
  <c r="A3871" i="4"/>
  <c r="A3956" i="4"/>
  <c r="A3957" i="4"/>
  <c r="A3820" i="4"/>
  <c r="A3961" i="4"/>
  <c r="A3884" i="4"/>
  <c r="A3962" i="4"/>
  <c r="A3870" i="4"/>
  <c r="A3883" i="4"/>
  <c r="A3885" i="4"/>
  <c r="A3959" i="4"/>
  <c r="A3818" i="4"/>
  <c r="A3829" i="4"/>
  <c r="A3935" i="4"/>
  <c r="A1949" i="4"/>
  <c r="A3358" i="4"/>
  <c r="A3360" i="4"/>
  <c r="A2398" i="4"/>
  <c r="A2902" i="4"/>
  <c r="A3122" i="4"/>
  <c r="A2903" i="4"/>
  <c r="A3123" i="4"/>
  <c r="A3077" i="4"/>
  <c r="A3124" i="4"/>
  <c r="A3078" i="4"/>
  <c r="A2905" i="4"/>
  <c r="A2906" i="4"/>
  <c r="A2907" i="4"/>
  <c r="A2805" i="4"/>
  <c r="A2807" i="4"/>
  <c r="A2913" i="4"/>
  <c r="A2914" i="4"/>
  <c r="A3130" i="4"/>
  <c r="A3131" i="4"/>
  <c r="A3132" i="4"/>
  <c r="A3133" i="4"/>
  <c r="A2809" i="4"/>
  <c r="A2810" i="4"/>
  <c r="A3134" i="4"/>
  <c r="A2811" i="4"/>
  <c r="A2915" i="4"/>
  <c r="A3135" i="4"/>
  <c r="A3136" i="4"/>
  <c r="A2917" i="4"/>
  <c r="A3137" i="4"/>
  <c r="A2817" i="4"/>
  <c r="A3144" i="4"/>
  <c r="A2959" i="4"/>
  <c r="A3857" i="4"/>
  <c r="A2818" i="4"/>
  <c r="A2961" i="4"/>
  <c r="A3790" i="4"/>
  <c r="A3858" i="4"/>
  <c r="A3791" i="4"/>
  <c r="A3797" i="4"/>
  <c r="A3798" i="4"/>
  <c r="A3946" i="4"/>
  <c r="A2820" i="4"/>
  <c r="A2990" i="4"/>
  <c r="A2821" i="4"/>
  <c r="A3799" i="4"/>
  <c r="A2823" i="4"/>
  <c r="A3800" i="4"/>
  <c r="A2992" i="4"/>
  <c r="A3149" i="4"/>
  <c r="A2824" i="4"/>
  <c r="A2993" i="4"/>
  <c r="A3806" i="4"/>
  <c r="A2825" i="4"/>
  <c r="A3086" i="4"/>
  <c r="A3807" i="4"/>
  <c r="A3092" i="4"/>
  <c r="A3808" i="4"/>
  <c r="A3863" i="4"/>
  <c r="A3154" i="4"/>
  <c r="A3175" i="4"/>
  <c r="A2838" i="4"/>
  <c r="A3029" i="4"/>
  <c r="A3177" i="4"/>
  <c r="A2844" i="4"/>
  <c r="A2847" i="4"/>
  <c r="A3178" i="4"/>
  <c r="A3179" i="4"/>
  <c r="A2860" i="4"/>
  <c r="A3102" i="4"/>
  <c r="A3162" i="4"/>
  <c r="A2862" i="4"/>
  <c r="A3042" i="4"/>
  <c r="A3043" i="4"/>
  <c r="A3163" i="4"/>
  <c r="A3103" i="4"/>
  <c r="A3182" i="4"/>
  <c r="A3183" i="4"/>
  <c r="A3184" i="4"/>
  <c r="A3045" i="4"/>
  <c r="A3185" i="4"/>
  <c r="A3104" i="4"/>
  <c r="A2867" i="4"/>
  <c r="A3047" i="4"/>
  <c r="A3188" i="4"/>
  <c r="A3982" i="4"/>
  <c r="A3983" i="4"/>
  <c r="A3984" i="4"/>
  <c r="A3985" i="4"/>
  <c r="A2364" i="4"/>
  <c r="A2754" i="4"/>
  <c r="A3039" i="4"/>
  <c r="A3158" i="4"/>
  <c r="A3017" i="4"/>
  <c r="A2778" i="4"/>
  <c r="A2782" i="4"/>
  <c r="A2783" i="4"/>
  <c r="A3218" i="4"/>
  <c r="A3222" i="4"/>
  <c r="A3242" i="4"/>
  <c r="A2720" i="4"/>
  <c r="A3926" i="4"/>
  <c r="A2509" i="4"/>
  <c r="A2721" i="4"/>
  <c r="A2538" i="4"/>
  <c r="A2722" i="4"/>
  <c r="A2723" i="4"/>
  <c r="A3774" i="4"/>
  <c r="A3775" i="4"/>
  <c r="A3927" i="4"/>
  <c r="A3780" i="4"/>
  <c r="A3932" i="4"/>
  <c r="A3782" i="4"/>
  <c r="A2548" i="4"/>
  <c r="A2014" i="4"/>
  <c r="A3783" i="4"/>
  <c r="A3933" i="4"/>
  <c r="A1936" i="4"/>
  <c r="A2019" i="4"/>
  <c r="A2103" i="4"/>
  <c r="A2428" i="4"/>
  <c r="A2569" i="4"/>
  <c r="A2727" i="4"/>
  <c r="A3784" i="4"/>
  <c r="A1938" i="4"/>
  <c r="A3934" i="4"/>
  <c r="A2104" i="4"/>
  <c r="A2025" i="4"/>
  <c r="A1951" i="4"/>
  <c r="A2360" i="4"/>
  <c r="A2431" i="4"/>
  <c r="A1952" i="4"/>
  <c r="A2659" i="4"/>
  <c r="A1961" i="4"/>
  <c r="A2034" i="4"/>
  <c r="A2201" i="4"/>
  <c r="A2368" i="4"/>
  <c r="A2035" i="4"/>
  <c r="A2119" i="4"/>
  <c r="A1962" i="4"/>
  <c r="A2668" i="4"/>
  <c r="A1964" i="4"/>
  <c r="A2122" i="4"/>
  <c r="A1965" i="4"/>
  <c r="A2123" i="4"/>
  <c r="A2308" i="4"/>
  <c r="A2124" i="4"/>
  <c r="A2125" i="4"/>
  <c r="A2126" i="4"/>
  <c r="A2673" i="4"/>
  <c r="A2743" i="4"/>
  <c r="A2441" i="4"/>
  <c r="A2127" i="4"/>
  <c r="A2744" i="4"/>
  <c r="A1966" i="4"/>
  <c r="A2745" i="4"/>
  <c r="A2130" i="4"/>
  <c r="A2037" i="4"/>
  <c r="A2746" i="4"/>
  <c r="A2374" i="4"/>
  <c r="A2747" i="4"/>
  <c r="A2375" i="4"/>
  <c r="A3955" i="4"/>
  <c r="A1973" i="4"/>
  <c r="A2748" i="4"/>
  <c r="A2139" i="4"/>
  <c r="A2685" i="4"/>
  <c r="A3817" i="4"/>
  <c r="A2760" i="4"/>
  <c r="A2761" i="4"/>
  <c r="A2391" i="4"/>
  <c r="A2763" i="4"/>
  <c r="A2069" i="4"/>
  <c r="A2694" i="4"/>
  <c r="A2475" i="4"/>
  <c r="A2334" i="4"/>
  <c r="A3891" i="4"/>
  <c r="A3834" i="4"/>
  <c r="A2336" i="4"/>
  <c r="A2078" i="4"/>
  <c r="A3892" i="4"/>
  <c r="A2079" i="4"/>
  <c r="A2173" i="4"/>
  <c r="A2703" i="4"/>
  <c r="A2244" i="4"/>
  <c r="A2704" i="4"/>
  <c r="A2476" i="4"/>
  <c r="A2084" i="4"/>
  <c r="A1887" i="4"/>
  <c r="A2085" i="4"/>
  <c r="A2178" i="4"/>
  <c r="A2403" i="4"/>
  <c r="A2246" i="4"/>
  <c r="A2480" i="4"/>
  <c r="A2706" i="4"/>
  <c r="A1888" i="4"/>
  <c r="A2247" i="4"/>
  <c r="A2481" i="4"/>
  <c r="A2248" i="4"/>
  <c r="A2251" i="4"/>
  <c r="A3979" i="4"/>
  <c r="A3079" i="4"/>
  <c r="A3145" i="4"/>
  <c r="A3945" i="4"/>
  <c r="A2835" i="4"/>
  <c r="A2863" i="4"/>
  <c r="A3980" i="4"/>
  <c r="A3148" i="4"/>
  <c r="A3044" i="4"/>
  <c r="A3781" i="4"/>
  <c r="A2512" i="4"/>
  <c r="A2925" i="4"/>
  <c r="A2521" i="4"/>
  <c r="A2819" i="4"/>
  <c r="A2563" i="4"/>
  <c r="A2553" i="4"/>
  <c r="A2110" i="4"/>
  <c r="A2510" i="4"/>
  <c r="A2947" i="4"/>
  <c r="A2943" i="4"/>
  <c r="A2568" i="4"/>
  <c r="A3046" i="4"/>
  <c r="A3164" i="4"/>
  <c r="A2534" i="4"/>
  <c r="A2515" i="4"/>
  <c r="A2504" i="4"/>
  <c r="A2513" i="4"/>
  <c r="A2508" i="4"/>
  <c r="A2561" i="4"/>
  <c r="A4129" i="4"/>
  <c r="A4009" i="4"/>
  <c r="A4142" i="4"/>
  <c r="A4149" i="4"/>
  <c r="A4152" i="4"/>
  <c r="A4071" i="4"/>
  <c r="A4233" i="4"/>
  <c r="A4236" i="4"/>
  <c r="A4237" i="4"/>
  <c r="A4241" i="4"/>
  <c r="A4250" i="4"/>
  <c r="A4257" i="4"/>
  <c r="A4146" i="4"/>
  <c r="A4158" i="4"/>
  <c r="A4017" i="4"/>
  <c r="A4018" i="4"/>
  <c r="A4066" i="4"/>
  <c r="A4155" i="4"/>
  <c r="A4252" i="4"/>
  <c r="A4243" i="4"/>
  <c r="A4081" i="4"/>
  <c r="A4086" i="4"/>
  <c r="A4114" i="4"/>
  <c r="A4125" i="4"/>
  <c r="A4255" i="4"/>
  <c r="A4016" i="4"/>
  <c r="A4050" i="4"/>
  <c r="A4332" i="4"/>
  <c r="A4321" i="4"/>
  <c r="A4336" i="4"/>
  <c r="A4063" i="4"/>
  <c r="A2519" i="4"/>
  <c r="A2540" i="4"/>
  <c r="A2928" i="4"/>
  <c r="A2944" i="4"/>
  <c r="A2522" i="4"/>
  <c r="A2927" i="4"/>
  <c r="A2940" i="4"/>
  <c r="A2929" i="4"/>
  <c r="A2950" i="4"/>
  <c r="A2543" i="4"/>
  <c r="A2554" i="4"/>
  <c r="A4008" i="4"/>
  <c r="A2924" i="4"/>
  <c r="A2922" i="4"/>
  <c r="A2937" i="4"/>
  <c r="A2930" i="4"/>
  <c r="A2536" i="4"/>
  <c r="A2511" i="4"/>
  <c r="A2523" i="4"/>
  <c r="A4143" i="4"/>
  <c r="A4069" i="4"/>
  <c r="A4232" i="4"/>
  <c r="A4258" i="4"/>
  <c r="A4160" i="4"/>
  <c r="A4247" i="4"/>
  <c r="A4039" i="4"/>
  <c r="A4338" i="4"/>
  <c r="A4326" i="4"/>
  <c r="A4323" i="4"/>
  <c r="A1943" i="4"/>
  <c r="A3510" i="4"/>
  <c r="A1975" i="4"/>
  <c r="A2045" i="4"/>
  <c r="A2141" i="4"/>
  <c r="A2051" i="4"/>
  <c r="A2160" i="4"/>
  <c r="A2165" i="4"/>
  <c r="A2005" i="4"/>
  <c r="A2166" i="4"/>
  <c r="A2013" i="4"/>
  <c r="A2077" i="4"/>
  <c r="A3464" i="4"/>
  <c r="A3469" i="4"/>
  <c r="A3515" i="4"/>
  <c r="A3495" i="4"/>
  <c r="A3441" i="4"/>
  <c r="A3617" i="4"/>
  <c r="A3672" i="4"/>
  <c r="A3628" i="4"/>
  <c r="A3710" i="4"/>
  <c r="A3368" i="4"/>
  <c r="A3536" i="4"/>
  <c r="A3438" i="4"/>
  <c r="A3541" i="4"/>
  <c r="A3389" i="4"/>
  <c r="A3522" i="4"/>
  <c r="A3695" i="4"/>
  <c r="A3563" i="4"/>
  <c r="A3603" i="4"/>
  <c r="A3605" i="4"/>
  <c r="A3608" i="4"/>
  <c r="A3719" i="4"/>
  <c r="A3752" i="4"/>
  <c r="A3755" i="4"/>
  <c r="A3582" i="4"/>
  <c r="A3621" i="4"/>
  <c r="A3578" i="4"/>
  <c r="A3629" i="4"/>
  <c r="A3311" i="4"/>
  <c r="A3273" i="4"/>
  <c r="A3489" i="4"/>
  <c r="A3537" i="4"/>
  <c r="A3284" i="4"/>
  <c r="A3275" i="4"/>
  <c r="A3278" i="4"/>
  <c r="A3294" i="4"/>
  <c r="A3302" i="4"/>
  <c r="A3290" i="4"/>
  <c r="A2911" i="4"/>
  <c r="A3138" i="4"/>
  <c r="A2952" i="4"/>
  <c r="A2030" i="4"/>
  <c r="A2117" i="4"/>
  <c r="A3220" i="4"/>
  <c r="A3237" i="4"/>
  <c r="A3410" i="4"/>
  <c r="A2725" i="4"/>
  <c r="A3416" i="4"/>
  <c r="A1932" i="4"/>
  <c r="A2108" i="4"/>
  <c r="A3476" i="4"/>
  <c r="A3365" i="4"/>
  <c r="A3492" i="4"/>
  <c r="A2465" i="4"/>
  <c r="A2767" i="4"/>
  <c r="A2768" i="4"/>
  <c r="A2239" i="4"/>
  <c r="A2399" i="4"/>
  <c r="A3613" i="4"/>
  <c r="A2771" i="4"/>
  <c r="A3754" i="4"/>
  <c r="A2083" i="4"/>
  <c r="A3181" i="4"/>
  <c r="A3308" i="4"/>
  <c r="A3186" i="4"/>
  <c r="A3049" i="4"/>
  <c r="A2195" i="4"/>
  <c r="A3295" i="4"/>
  <c r="A3301" i="4"/>
  <c r="A3272" i="4"/>
  <c r="A3279" i="4"/>
  <c r="A2362" i="4"/>
  <c r="A2733" i="4"/>
  <c r="A2299" i="4"/>
  <c r="A2366" i="4"/>
  <c r="A2436" i="4"/>
  <c r="A2367" i="4"/>
  <c r="A2193" i="4"/>
  <c r="A2435" i="4"/>
  <c r="A2370" i="4"/>
  <c r="A2437" i="4"/>
  <c r="A2438" i="4"/>
  <c r="A1972" i="4"/>
  <c r="A2042" i="4"/>
  <c r="A3283" i="4"/>
  <c r="A3089" i="4"/>
  <c r="A2209" i="4"/>
  <c r="A2309" i="4"/>
  <c r="A2442" i="4"/>
  <c r="A2749" i="4"/>
  <c r="A2212" i="4"/>
  <c r="A2380" i="4"/>
  <c r="A2313" i="4"/>
  <c r="A2381" i="4"/>
  <c r="A2680" i="4"/>
  <c r="A2317" i="4"/>
  <c r="A2445" i="4"/>
  <c r="A2756" i="4"/>
  <c r="A3038" i="4"/>
  <c r="A3096" i="4"/>
  <c r="A2856" i="4"/>
  <c r="A3041" i="4"/>
  <c r="A3160" i="4"/>
  <c r="A2858" i="4"/>
  <c r="A3101" i="4"/>
  <c r="A2213" i="4"/>
  <c r="A3036" i="4"/>
  <c r="A3216" i="4"/>
  <c r="A2806" i="4"/>
  <c r="A3226" i="4"/>
  <c r="A3248" i="4"/>
  <c r="A3251" i="4"/>
  <c r="A3804" i="4"/>
  <c r="A2831" i="4"/>
  <c r="A3266" i="4"/>
  <c r="A3873" i="4"/>
  <c r="A2386" i="4"/>
  <c r="A2758" i="4"/>
  <c r="A2454" i="4"/>
  <c r="A2759" i="4"/>
  <c r="A3879" i="4"/>
  <c r="A2229" i="4"/>
  <c r="A2390" i="4"/>
  <c r="A2459" i="4"/>
  <c r="A2322" i="4"/>
  <c r="A2394" i="4"/>
  <c r="A3303" i="4"/>
  <c r="A3840" i="4"/>
  <c r="A2786" i="4"/>
  <c r="A2140" i="4"/>
  <c r="A2146" i="4"/>
  <c r="A2072" i="4"/>
  <c r="A2012" i="4"/>
  <c r="A3868" i="4"/>
  <c r="A3812" i="4"/>
  <c r="A3813" i="4"/>
  <c r="A3872" i="4"/>
  <c r="A3878" i="4"/>
  <c r="A3824" i="4"/>
  <c r="A3875" i="4"/>
  <c r="A1958" i="4"/>
  <c r="A2766" i="4"/>
  <c r="A2238" i="4"/>
  <c r="A3796" i="4"/>
  <c r="A3165" i="4"/>
  <c r="A3105" i="4"/>
  <c r="A3015" i="4"/>
  <c r="A2834" i="4"/>
  <c r="A2845" i="4"/>
  <c r="A2848" i="4"/>
  <c r="A3297" i="4"/>
  <c r="A3091" i="4"/>
  <c r="A3176" i="4"/>
  <c r="A3257" i="4"/>
  <c r="A2472" i="4"/>
  <c r="A3949" i="4"/>
  <c r="A3862" i="4"/>
  <c r="A2808" i="4"/>
  <c r="A3805" i="4"/>
  <c r="A3952" i="4"/>
  <c r="A3953" i="4"/>
  <c r="A2392" i="4"/>
  <c r="A2690" i="4"/>
  <c r="A2861" i="4"/>
  <c r="A2776" i="4"/>
  <c r="A3986" i="4"/>
  <c r="A3877" i="4"/>
  <c r="A3869" i="4"/>
  <c r="A2699" i="4"/>
  <c r="A2539" i="4"/>
  <c r="A1963" i="4"/>
  <c r="A2036" i="4"/>
  <c r="A2128" i="4"/>
  <c r="A1967" i="4"/>
  <c r="A2207" i="4"/>
  <c r="A2242" i="4"/>
  <c r="A3823" i="4"/>
  <c r="A2851" i="4"/>
  <c r="A3942" i="4"/>
  <c r="A1937" i="4"/>
  <c r="A3978" i="4"/>
  <c r="A2964" i="4"/>
  <c r="A2121" i="4"/>
  <c r="A1950" i="4"/>
  <c r="A2544" i="4"/>
  <c r="A2941" i="4"/>
  <c r="A2926" i="4"/>
  <c r="A2541" i="4"/>
  <c r="A3995" i="4"/>
  <c r="A4147" i="4"/>
  <c r="A4057" i="4"/>
  <c r="A4234" i="4"/>
  <c r="A4254" i="4"/>
  <c r="A4054" i="4"/>
  <c r="A2505" i="4"/>
  <c r="A2537" i="4"/>
  <c r="A2525" i="4"/>
  <c r="A2923" i="4"/>
  <c r="A2935" i="4"/>
  <c r="A4087" i="4"/>
  <c r="A4144" i="4"/>
  <c r="A4150" i="4"/>
  <c r="A4148" i="4"/>
  <c r="A4141" i="4"/>
  <c r="A4151" i="4"/>
  <c r="A4132" i="4"/>
  <c r="A4161" i="4"/>
  <c r="A4238" i="4"/>
  <c r="A4245" i="4"/>
  <c r="A4248" i="4"/>
  <c r="A4047" i="4"/>
  <c r="A4001" i="4"/>
  <c r="A4014" i="4"/>
  <c r="A4111" i="4"/>
  <c r="A4108" i="4"/>
  <c r="A4118" i="4"/>
  <c r="A1941" i="4"/>
  <c r="A2333" i="4"/>
  <c r="A1974" i="4"/>
  <c r="A2137" i="4"/>
  <c r="A1979" i="4"/>
  <c r="A2142" i="4"/>
  <c r="A1984" i="4"/>
  <c r="A2147" i="4"/>
  <c r="A2059" i="4"/>
  <c r="A2164" i="4"/>
  <c r="A1882" i="4"/>
  <c r="A3463" i="4"/>
  <c r="A3467" i="4"/>
  <c r="A2987" i="4"/>
  <c r="A3085" i="4"/>
  <c r="A3458" i="4"/>
  <c r="A3741" i="4"/>
  <c r="A3750" i="4"/>
  <c r="A3411" i="4"/>
  <c r="A3540" i="4"/>
  <c r="A3542" i="4"/>
  <c r="A3622" i="4"/>
  <c r="A3534" i="4"/>
  <c r="A3535" i="4"/>
  <c r="A2044" i="4"/>
  <c r="A2050" i="4"/>
  <c r="A2003" i="4"/>
  <c r="A2004" i="4"/>
  <c r="A3420" i="4"/>
  <c r="A3428" i="4"/>
  <c r="A3658" i="4"/>
  <c r="A3696" i="4"/>
  <c r="A3598" i="4"/>
  <c r="A3715" i="4"/>
  <c r="A3656" i="4"/>
  <c r="A3309" i="4"/>
  <c r="A3751" i="4"/>
  <c r="A2216" i="4"/>
  <c r="A3128" i="4"/>
  <c r="A2918" i="4"/>
  <c r="A3141" i="4"/>
  <c r="A3142" i="4"/>
  <c r="A3008" i="4"/>
  <c r="A3651" i="4"/>
  <c r="A3604" i="4"/>
  <c r="A2171" i="4"/>
  <c r="A2031" i="4"/>
  <c r="A2026" i="4"/>
  <c r="A2115" i="4"/>
  <c r="A2116" i="4"/>
  <c r="A2542" i="4"/>
  <c r="A2020" i="4"/>
  <c r="A3147" i="4"/>
  <c r="A2326" i="4"/>
  <c r="A2397" i="4"/>
  <c r="A2698" i="4"/>
  <c r="A2330" i="4"/>
  <c r="A2331" i="4"/>
  <c r="A2474" i="4"/>
  <c r="A2174" i="4"/>
  <c r="A3970" i="4"/>
  <c r="A2869" i="4"/>
  <c r="A2871" i="4"/>
  <c r="A3944" i="4"/>
  <c r="A2730" i="4"/>
  <c r="A3090" i="4"/>
  <c r="A2432" i="4"/>
  <c r="A2732" i="4"/>
  <c r="A2734" i="4"/>
  <c r="A2198" i="4"/>
  <c r="A2298" i="4"/>
  <c r="A2666" i="4"/>
  <c r="A2305" i="4"/>
  <c r="A2372" i="4"/>
  <c r="A2439" i="4"/>
  <c r="A2373" i="4"/>
  <c r="A2440" i="4"/>
  <c r="A2131" i="4"/>
  <c r="A2040" i="4"/>
  <c r="A2134" i="4"/>
  <c r="A2211" i="4"/>
  <c r="A2678" i="4"/>
  <c r="A2219" i="4"/>
  <c r="A2220" i="4"/>
  <c r="A2113" i="4"/>
  <c r="A1960" i="4"/>
  <c r="A1944" i="4"/>
  <c r="A2237" i="4"/>
  <c r="A2396" i="4"/>
  <c r="A2329" i="4"/>
  <c r="A2473" i="4"/>
  <c r="A3234" i="4"/>
  <c r="A3803" i="4"/>
  <c r="A3265" i="4"/>
  <c r="A2227" i="4"/>
  <c r="A2323" i="4"/>
  <c r="A2335" i="4"/>
  <c r="A2179" i="4"/>
  <c r="A2339" i="4"/>
  <c r="A2197" i="4"/>
  <c r="A3809" i="4"/>
  <c r="A2752" i="4"/>
  <c r="A2314" i="4"/>
  <c r="A3291" i="4"/>
  <c r="A3299" i="4"/>
  <c r="A2850" i="4"/>
  <c r="A3252" i="4"/>
  <c r="A3860" i="4"/>
  <c r="A2250" i="4"/>
  <c r="A2200" i="4"/>
  <c r="A2667" i="4"/>
  <c r="A3034" i="4"/>
  <c r="A2118" i="4"/>
  <c r="A3810" i="4"/>
  <c r="A2780" i="4"/>
  <c r="A1883" i="4"/>
  <c r="A2208" i="4"/>
  <c r="A2120" i="4"/>
  <c r="A2936" i="4"/>
  <c r="A2535" i="4"/>
  <c r="A2550" i="4"/>
  <c r="A2457" i="4"/>
  <c r="A2532" i="4"/>
  <c r="A4058" i="4"/>
  <c r="A4059" i="4"/>
  <c r="A4062" i="4"/>
  <c r="A4002" i="4"/>
  <c r="A4061" i="4"/>
  <c r="A4110" i="4"/>
  <c r="A4224" i="4"/>
  <c r="A4095" i="4"/>
  <c r="A4316" i="4"/>
  <c r="A4379" i="4"/>
  <c r="A2920" i="4"/>
  <c r="A2533" i="4"/>
  <c r="A4029" i="4"/>
  <c r="A4000" i="4"/>
  <c r="A4003" i="4"/>
  <c r="A4005" i="4"/>
  <c r="A4226" i="4"/>
  <c r="A3270" i="4"/>
  <c r="A1981" i="4"/>
  <c r="A2144" i="4"/>
  <c r="A1985" i="4"/>
  <c r="A2152" i="4"/>
  <c r="A2070" i="4"/>
  <c r="A3466" i="4"/>
  <c r="A3375" i="4"/>
  <c r="A3740" i="4"/>
  <c r="A3379" i="4"/>
  <c r="A3498" i="4"/>
  <c r="A3576" i="4"/>
  <c r="A3274" i="4"/>
  <c r="A3481" i="4"/>
  <c r="A3367" i="4"/>
  <c r="A3344" i="4"/>
  <c r="A3429" i="4"/>
  <c r="A3747" i="4"/>
  <c r="A3965" i="4"/>
  <c r="A2989" i="4"/>
  <c r="A3205" i="4"/>
  <c r="A2063" i="4"/>
  <c r="A3600" i="4"/>
  <c r="A3596" i="4"/>
  <c r="A3602" i="4"/>
  <c r="A2048" i="4"/>
  <c r="A3963" i="4"/>
  <c r="A3819" i="4"/>
  <c r="A1955" i="4"/>
  <c r="A1959" i="4"/>
  <c r="A2029" i="4"/>
  <c r="A2022" i="4"/>
  <c r="A2109" i="4"/>
  <c r="A2986" i="4"/>
  <c r="A2696" i="4"/>
  <c r="A2701" i="4"/>
  <c r="A3838" i="4"/>
  <c r="A3972" i="4"/>
  <c r="A3618" i="4"/>
  <c r="A3941" i="4"/>
  <c r="A3960" i="4"/>
  <c r="A2660" i="4"/>
  <c r="A2196" i="4"/>
  <c r="A2664" i="4"/>
  <c r="A2663" i="4"/>
  <c r="A2300" i="4"/>
  <c r="A3153" i="4"/>
  <c r="A2735" i="4"/>
  <c r="A2738" i="4"/>
  <c r="A2304" i="4"/>
  <c r="A2204" i="4"/>
  <c r="A2670" i="4"/>
  <c r="A2306" i="4"/>
  <c r="A2133" i="4"/>
  <c r="A2676" i="4"/>
  <c r="A2218" i="4"/>
  <c r="A2384" i="4"/>
  <c r="A2112" i="4"/>
  <c r="A2695" i="4"/>
  <c r="A3187" i="4"/>
  <c r="A3859" i="4"/>
  <c r="A2234" i="4"/>
  <c r="A2693" i="4"/>
  <c r="A3298" i="4"/>
  <c r="A2737" i="4"/>
  <c r="A3125" i="4"/>
  <c r="A2363" i="4"/>
  <c r="A2111" i="4"/>
  <c r="A2864" i="4"/>
  <c r="A2672" i="4"/>
  <c r="A2135" i="4"/>
  <c r="A3865" i="4"/>
  <c r="A2027" i="4"/>
  <c r="A3151" i="4"/>
  <c r="A2447" i="4"/>
  <c r="A2683" i="4"/>
  <c r="A3155" i="4"/>
  <c r="A2429" i="4"/>
  <c r="A3097" i="4"/>
  <c r="A2855" i="4"/>
  <c r="A4060" i="4"/>
  <c r="A4044" i="4"/>
  <c r="A4048" i="4"/>
  <c r="A4031" i="4"/>
  <c r="A4028" i="4"/>
  <c r="A4056" i="4"/>
  <c r="A4112" i="4"/>
  <c r="A4089" i="4"/>
  <c r="A4318" i="4"/>
  <c r="A2934" i="4"/>
  <c r="A1939" i="4"/>
  <c r="A1940" i="4"/>
  <c r="A1982" i="4"/>
  <c r="A1983" i="4"/>
  <c r="A2145" i="4"/>
  <c r="A2056" i="4"/>
  <c r="A2153" i="4"/>
  <c r="A2065" i="4"/>
  <c r="A3511" i="4"/>
  <c r="A3421" i="4"/>
  <c r="A3494" i="4"/>
  <c r="A3474" i="4"/>
  <c r="A3513" i="4"/>
  <c r="A3352" i="4"/>
  <c r="A2321" i="4"/>
  <c r="A3626" i="4"/>
  <c r="A3282" i="4"/>
  <c r="A3285" i="4"/>
  <c r="A3597" i="4"/>
  <c r="A3140" i="4"/>
  <c r="A2114" i="4"/>
  <c r="A2015" i="4"/>
  <c r="A3895" i="4"/>
  <c r="A3971" i="4"/>
  <c r="A3839" i="4"/>
  <c r="A3048" i="4"/>
  <c r="A2804" i="4"/>
  <c r="A2908" i="4"/>
  <c r="A2736" i="4"/>
  <c r="A2661" i="4"/>
  <c r="A3293" i="4"/>
  <c r="A2671" i="4"/>
  <c r="A2741" i="4"/>
  <c r="A2307" i="4"/>
  <c r="A2829" i="4"/>
  <c r="A2136" i="4"/>
  <c r="A3938" i="4"/>
  <c r="A3011" i="4"/>
  <c r="A2215" i="4"/>
  <c r="A3562" i="4"/>
  <c r="A3250" i="4"/>
  <c r="A2688" i="4"/>
  <c r="A2740" i="4"/>
  <c r="A2742" i="4"/>
  <c r="A2812" i="4"/>
  <c r="A2176" i="4"/>
  <c r="A2318" i="4"/>
  <c r="A3822" i="4"/>
  <c r="A3815" i="4"/>
  <c r="A2221" i="4"/>
  <c r="A1953" i="4"/>
  <c r="A1886" i="4"/>
  <c r="A3801" i="4"/>
  <c r="A2228" i="4"/>
  <c r="A2762" i="4"/>
  <c r="A2223" i="4"/>
  <c r="A3093" i="4"/>
  <c r="A3127" i="4"/>
  <c r="A3948" i="4"/>
  <c r="A2781" i="4"/>
  <c r="A4046" i="4"/>
  <c r="A4030" i="4"/>
  <c r="A4093" i="4"/>
  <c r="A4096" i="4"/>
  <c r="A2842" i="4"/>
  <c r="A4025" i="4"/>
  <c r="A4032" i="4"/>
  <c r="A4043" i="4"/>
  <c r="A4249" i="4"/>
  <c r="A3999" i="4"/>
  <c r="A4377" i="4"/>
  <c r="A2528" i="4"/>
  <c r="A3371" i="4"/>
  <c r="A3702" i="4"/>
  <c r="A2052" i="4"/>
  <c r="A3459" i="4"/>
  <c r="A3418" i="4"/>
  <c r="A3472" i="4"/>
  <c r="A3479" i="4"/>
  <c r="A3440" i="4"/>
  <c r="A3445" i="4"/>
  <c r="A3460" i="4"/>
  <c r="A3473" i="4"/>
  <c r="A3480" i="4"/>
  <c r="A3482" i="4"/>
  <c r="A2148" i="4"/>
  <c r="A3627" i="4"/>
  <c r="A3287" i="4"/>
  <c r="A2064" i="4"/>
  <c r="A3886" i="4"/>
  <c r="A2358" i="4"/>
  <c r="A3788" i="4"/>
  <c r="A3855" i="4"/>
  <c r="A3793" i="4"/>
  <c r="A2828" i="4"/>
  <c r="A3126" i="4"/>
  <c r="A2210" i="4"/>
  <c r="A3080" i="4"/>
  <c r="A3928" i="4"/>
  <c r="A3776" i="4"/>
  <c r="A3146" i="4"/>
  <c r="A1971" i="4"/>
  <c r="A1957" i="4"/>
  <c r="A2038" i="4"/>
  <c r="A2609" i="4"/>
  <c r="A2041" i="4"/>
  <c r="A3825" i="4"/>
  <c r="A2868" i="4"/>
  <c r="A2530" i="4"/>
  <c r="A2531" i="4"/>
  <c r="A4242" i="4"/>
  <c r="A3998" i="4"/>
  <c r="A4380" i="4"/>
  <c r="A4134" i="4"/>
  <c r="A4136" i="4"/>
  <c r="A4004" i="4"/>
  <c r="A4107" i="4"/>
  <c r="A4094" i="4"/>
  <c r="A2155" i="4"/>
  <c r="A2066" i="4"/>
  <c r="A3718" i="4"/>
  <c r="A3370" i="4"/>
  <c r="A3426" i="4"/>
  <c r="A3342" i="4"/>
  <c r="A3427" i="4"/>
  <c r="A3381" i="4"/>
  <c r="A1976" i="4"/>
  <c r="A2002" i="4"/>
  <c r="A3538" i="4"/>
  <c r="A3749" i="4"/>
  <c r="A3599" i="4"/>
  <c r="A3228" i="4"/>
  <c r="A1884" i="4"/>
  <c r="A3277" i="4"/>
  <c r="A2039" i="4"/>
  <c r="A2107" i="4"/>
  <c r="A2395" i="4"/>
  <c r="A2240" i="4"/>
  <c r="A3259" i="4"/>
  <c r="A3009" i="4"/>
  <c r="A2028" i="4"/>
  <c r="A1956" i="4"/>
  <c r="A2739" i="4"/>
  <c r="A3779" i="4"/>
  <c r="A2081" i="4"/>
  <c r="A3789" i="4"/>
  <c r="A3795" i="4"/>
  <c r="A3261" i="4"/>
  <c r="A2177" i="4"/>
  <c r="A3896" i="4"/>
  <c r="A2082" i="4"/>
  <c r="A2203" i="4"/>
  <c r="A2205" i="4"/>
  <c r="A1885" i="4"/>
  <c r="A2033" i="4"/>
  <c r="A2206" i="4"/>
  <c r="A2779" i="4"/>
  <c r="A2933" i="4"/>
  <c r="A2458" i="4"/>
  <c r="A4027" i="4"/>
  <c r="A4109" i="4"/>
  <c r="A4319" i="4"/>
  <c r="A4315" i="4"/>
  <c r="A2529" i="4"/>
  <c r="A4138" i="4"/>
  <c r="A4041" i="4"/>
  <c r="A1942" i="4"/>
  <c r="A1980" i="4"/>
  <c r="A1989" i="4"/>
  <c r="A1990" i="4"/>
  <c r="A2057" i="4"/>
  <c r="A1991" i="4"/>
  <c r="A2053" i="4"/>
  <c r="A3180" i="4"/>
  <c r="A3519" i="4"/>
  <c r="A3378" i="4"/>
  <c r="A3518" i="4"/>
  <c r="A3595" i="4"/>
  <c r="A3931" i="4"/>
  <c r="A2023" i="4"/>
  <c r="A2325" i="4"/>
  <c r="A2765" i="4"/>
  <c r="A2700" i="4"/>
  <c r="A2102" i="4"/>
  <c r="A1934" i="4"/>
  <c r="A2101" i="4"/>
  <c r="A3854" i="4"/>
  <c r="A1970" i="4"/>
  <c r="A2016" i="4"/>
  <c r="A1969" i="4"/>
  <c r="A1968" i="4"/>
  <c r="A2932" i="4"/>
  <c r="A4049" i="4"/>
  <c r="A4092" i="4"/>
  <c r="A4097" i="4"/>
  <c r="A4045" i="4"/>
  <c r="A2058" i="4"/>
  <c r="A2157" i="4"/>
  <c r="A1998" i="4"/>
  <c r="A2161" i="4"/>
  <c r="A3419" i="4"/>
  <c r="A3377" i="4"/>
  <c r="A3539" i="4"/>
  <c r="A3461" i="4"/>
  <c r="A3526" i="4"/>
  <c r="A2158" i="4"/>
  <c r="A3967" i="4"/>
  <c r="A2949" i="4"/>
  <c r="A3969" i="4"/>
  <c r="A2297" i="4"/>
  <c r="A2018" i="4"/>
  <c r="A1947" i="4"/>
  <c r="A2175" i="4"/>
  <c r="A2669" i="4"/>
  <c r="A2100" i="4"/>
  <c r="A3897" i="4"/>
  <c r="A2194" i="4"/>
  <c r="A3794" i="4"/>
  <c r="A2132" i="4"/>
  <c r="A2827" i="4"/>
  <c r="A2979" i="4"/>
  <c r="A3802" i="4"/>
  <c r="A2931" i="4"/>
  <c r="A4113" i="4"/>
  <c r="A1986" i="4"/>
  <c r="A2150" i="4"/>
  <c r="A3475" i="4"/>
  <c r="A2162" i="4"/>
  <c r="A3700" i="4"/>
  <c r="A1996" i="4"/>
  <c r="A2154" i="4"/>
  <c r="A3412" i="4"/>
  <c r="A3543" i="4"/>
  <c r="A3281" i="4"/>
  <c r="A2074" i="4"/>
  <c r="A3881" i="4"/>
  <c r="A2017" i="4"/>
  <c r="A2169" i="4"/>
  <c r="A3088" i="4"/>
  <c r="A3937" i="4"/>
  <c r="A3837" i="4"/>
  <c r="A2830" i="4"/>
  <c r="A2977" i="4"/>
  <c r="A2450" i="4"/>
  <c r="A2075" i="4"/>
  <c r="A3031" i="4"/>
  <c r="A4139" i="4"/>
  <c r="A1993" i="4"/>
  <c r="A2060" i="4"/>
  <c r="A2062" i="4"/>
  <c r="A3524" i="4"/>
  <c r="A2159" i="4"/>
  <c r="A3232" i="4"/>
  <c r="A3260" i="4"/>
  <c r="A2241" i="4"/>
  <c r="A3943" i="4"/>
  <c r="A3856" i="4"/>
  <c r="A2385" i="4"/>
  <c r="A2024" i="4"/>
  <c r="A2076" i="4"/>
  <c r="A3958" i="4"/>
  <c r="A4033" i="4"/>
  <c r="A4229" i="4"/>
  <c r="A2455" i="4"/>
  <c r="A3996" i="4"/>
  <c r="A4105" i="4"/>
  <c r="A4091" i="4"/>
  <c r="A2151" i="4"/>
  <c r="A3716" i="4"/>
  <c r="A2067" i="4"/>
  <c r="A2061" i="4"/>
  <c r="A1995" i="4"/>
  <c r="A2000" i="4"/>
  <c r="A3650" i="4"/>
  <c r="A3964" i="4"/>
  <c r="A2068" i="4"/>
  <c r="A2921" i="4"/>
  <c r="A3258" i="4"/>
  <c r="A3966" i="4"/>
  <c r="A1948" i="4"/>
  <c r="A1935" i="4"/>
  <c r="A3007" i="4"/>
  <c r="A3787" i="4"/>
  <c r="A2106" i="4"/>
  <c r="A3936" i="4"/>
  <c r="A2728" i="4"/>
  <c r="A2526" i="4"/>
  <c r="A4106" i="4"/>
  <c r="A4320" i="4"/>
  <c r="A3573" i="4"/>
  <c r="A3383" i="4"/>
  <c r="A3356" i="4"/>
  <c r="A3414" i="4"/>
  <c r="A2163" i="4"/>
  <c r="A2010" i="4"/>
  <c r="A1954" i="4"/>
  <c r="A3894" i="4"/>
  <c r="A3853" i="4"/>
  <c r="A2319" i="4"/>
  <c r="A2724" i="4"/>
  <c r="A3139" i="4"/>
  <c r="A4055" i="4"/>
  <c r="A3666" i="4"/>
  <c r="A2055" i="4"/>
  <c r="A3347" i="4"/>
  <c r="A3525" i="4"/>
  <c r="A3527" i="4"/>
  <c r="A2230" i="4"/>
  <c r="A3836" i="4"/>
  <c r="A2236" i="4"/>
  <c r="A2684" i="4"/>
  <c r="A4042" i="4"/>
  <c r="A4026" i="4"/>
  <c r="A2527" i="4"/>
  <c r="A1988" i="4"/>
  <c r="A3667" i="4"/>
  <c r="A3572" i="4"/>
  <c r="A3570" i="4"/>
  <c r="A3271" i="4"/>
  <c r="A3413" i="4"/>
  <c r="A3512" i="4"/>
  <c r="A3743" i="4"/>
  <c r="A2156" i="4"/>
  <c r="A1997" i="4"/>
  <c r="A2168" i="4"/>
  <c r="A2816" i="4"/>
  <c r="A3778" i="4"/>
  <c r="A1933" i="4"/>
  <c r="A3930" i="4"/>
  <c r="A1946" i="4"/>
  <c r="A2984" i="4"/>
  <c r="A2073" i="4"/>
  <c r="A4230" i="4"/>
  <c r="A4090" i="4"/>
  <c r="A3353" i="4"/>
  <c r="A2235" i="4"/>
  <c r="A3346" i="4"/>
  <c r="A3355" i="4"/>
  <c r="A3831" i="4"/>
  <c r="A3081" i="4"/>
  <c r="A3082" i="4"/>
  <c r="A2843" i="4"/>
  <c r="A2839" i="4"/>
  <c r="A1999" i="4"/>
  <c r="A3517" i="4"/>
  <c r="A3516" i="4"/>
  <c r="A3348" i="4"/>
  <c r="A3231" i="4"/>
  <c r="A3083" i="4"/>
  <c r="A2814" i="4"/>
  <c r="A2493" i="4"/>
  <c r="A4140" i="4"/>
  <c r="A3566" i="4"/>
  <c r="A1992" i="4"/>
  <c r="A2910" i="4"/>
  <c r="A2021" i="4"/>
  <c r="A2009" i="4"/>
  <c r="A4225" i="4"/>
  <c r="A3659" i="4"/>
  <c r="A3888" i="4"/>
  <c r="A2001" i="4"/>
  <c r="A3786" i="4"/>
  <c r="A2919" i="4"/>
  <c r="A3707" i="4"/>
  <c r="A3376" i="4"/>
  <c r="A3997" i="4"/>
  <c r="A2485" i="4"/>
  <c r="A2170" i="4"/>
  <c r="A2655" i="4"/>
  <c r="A2149" i="4"/>
  <c r="A3230" i="4"/>
  <c r="A2815" i="4"/>
  <c r="A2757" i="4"/>
  <c r="A3889" i="4"/>
  <c r="A4313" i="4"/>
  <c r="A2054" i="4"/>
  <c r="A3280" i="4"/>
  <c r="A2494" i="4"/>
  <c r="A2486" i="4"/>
  <c r="A2774" i="4"/>
  <c r="A1994" i="4"/>
  <c r="A2456" i="4"/>
  <c r="A3714" i="4"/>
  <c r="A3832" i="4"/>
  <c r="A3833" i="4"/>
  <c r="A4231" i="4"/>
  <c r="A3574" i="4"/>
  <c r="A3354" i="4"/>
  <c r="A3722" i="4"/>
  <c r="A3929" i="4"/>
  <c r="A3655" i="4"/>
  <c r="A2773" i="4"/>
  <c r="A1945" i="4"/>
  <c r="A2011" i="4"/>
  <c r="A2904" i="4"/>
  <c r="A3345" i="4"/>
  <c r="A2430" i="4"/>
  <c r="A3668" i="4"/>
  <c r="A3607" i="4"/>
  <c r="A3890" i="4"/>
  <c r="A3816" i="4"/>
  <c r="A2813" i="4"/>
  <c r="A3615" i="4"/>
  <c r="A2167" i="4"/>
  <c r="A3876" i="4"/>
  <c r="A2909" i="4"/>
  <c r="A2499" i="4"/>
  <c r="A4131" i="4"/>
  <c r="A4137" i="4"/>
  <c r="A3777" i="4"/>
  <c r="A2470" i="4"/>
  <c r="A2545" i="4"/>
  <c r="A3601" i="4"/>
  <c r="A3229" i="4"/>
  <c r="A2471" i="4"/>
  <c r="A2500" i="4"/>
  <c r="A3208" i="4"/>
  <c r="A3207" i="4"/>
  <c r="A2775" i="4"/>
  <c r="A4223" i="4"/>
  <c r="A3706" i="4"/>
  <c r="A4317" i="4"/>
  <c r="A3887" i="4"/>
  <c r="A1987" i="4"/>
  <c r="A2008" i="4"/>
  <c r="A4378" i="4"/>
  <c r="A2866" i="4"/>
  <c r="A3721" i="4"/>
  <c r="A3387" i="4"/>
  <c r="A2224" i="4"/>
  <c r="A3571" i="4"/>
  <c r="A2460" i="4"/>
  <c r="A3981" i="4"/>
  <c r="A3616" i="4"/>
  <c r="A2916" i="4"/>
  <c r="A3830" i="4"/>
  <c r="A2846" i="4"/>
  <c r="A3206" i="4"/>
  <c r="A2359" i="4"/>
  <c r="A2461" i="4"/>
  <c r="A4228" i="4"/>
  <c r="A2772" i="4"/>
  <c r="A2448" i="4"/>
  <c r="A3665" i="4"/>
  <c r="A2477" i="4"/>
  <c r="A2729" i="4"/>
  <c r="A3594" i="4"/>
  <c r="A2478" i="4"/>
  <c r="A3739" i="4"/>
  <c r="A3614" i="4"/>
  <c r="A2891" i="4"/>
  <c r="A2822" i="4"/>
  <c r="A2622" i="4"/>
  <c r="A2449" i="4"/>
  <c r="A2960" i="4"/>
  <c r="A2962" i="4"/>
  <c r="A2577" i="4"/>
  <c r="A2581" i="4"/>
  <c r="A2967" i="4"/>
  <c r="A2590" i="4"/>
  <c r="A2602" i="4"/>
  <c r="A2995" i="4"/>
  <c r="A3010" i="4"/>
  <c r="A2965" i="4"/>
  <c r="A2972" i="4"/>
  <c r="A2982" i="4"/>
  <c r="A2607" i="4"/>
  <c r="A2616" i="4"/>
  <c r="A2637" i="4"/>
  <c r="A2639" i="4"/>
  <c r="A3014" i="4"/>
  <c r="A2641" i="4"/>
  <c r="A2576" i="4"/>
  <c r="A2583" i="4"/>
  <c r="A2587" i="4"/>
  <c r="A2969" i="4"/>
  <c r="A2588" i="4"/>
  <c r="A2978" i="4"/>
  <c r="A2983" i="4"/>
  <c r="A2610" i="4"/>
  <c r="A2988" i="4"/>
  <c r="A2614" i="4"/>
  <c r="A2624" i="4"/>
  <c r="A2998" i="4"/>
  <c r="A2999" i="4"/>
  <c r="A3000" i="4"/>
  <c r="A3001" i="4"/>
  <c r="A2631" i="4"/>
  <c r="A3002" i="4"/>
  <c r="A2633" i="4"/>
  <c r="A3003" i="4"/>
  <c r="A3004" i="4"/>
  <c r="A3005" i="4"/>
  <c r="A3006" i="4"/>
  <c r="A2643" i="4"/>
  <c r="A3018" i="4"/>
  <c r="A3028" i="4"/>
  <c r="A2654" i="4"/>
  <c r="A2572" i="4"/>
  <c r="A2585" i="4"/>
  <c r="A2589" i="4"/>
  <c r="A2594" i="4"/>
  <c r="A2601" i="4"/>
  <c r="A2620" i="4"/>
  <c r="A2991" i="4"/>
  <c r="A2623" i="4"/>
  <c r="A2646" i="4"/>
  <c r="A2650" i="4"/>
  <c r="A2617" i="4"/>
  <c r="A2642" i="4"/>
  <c r="A2582" i="4"/>
  <c r="A2598" i="4"/>
  <c r="A2608" i="4"/>
  <c r="A2611" i="4"/>
  <c r="A2612" i="4"/>
  <c r="A2625" i="4"/>
  <c r="A2626" i="4"/>
  <c r="A2628" i="4"/>
  <c r="A2632" i="4"/>
  <c r="A2635" i="4"/>
  <c r="A2621" i="4"/>
  <c r="A4297" i="4"/>
  <c r="A4163" i="4"/>
  <c r="A4178" i="4"/>
  <c r="A4182" i="4"/>
  <c r="A4197" i="4"/>
  <c r="A4202" i="4"/>
  <c r="A4203" i="4"/>
  <c r="A4204" i="4"/>
  <c r="A4208" i="4"/>
  <c r="A4210" i="4"/>
  <c r="A4211" i="4"/>
  <c r="A4212" i="4"/>
  <c r="A4214" i="4"/>
  <c r="A4216" i="4"/>
  <c r="A4215" i="4"/>
  <c r="A4164" i="4"/>
  <c r="A4166" i="4"/>
  <c r="A4171" i="4"/>
  <c r="A4172" i="4"/>
  <c r="A4183" i="4"/>
  <c r="A4189" i="4"/>
  <c r="A4190" i="4"/>
  <c r="A4265" i="4"/>
  <c r="A4270" i="4"/>
  <c r="A4271" i="4"/>
  <c r="A4272" i="4"/>
  <c r="A4076" i="4"/>
  <c r="A4274" i="4"/>
  <c r="A4077" i="4"/>
  <c r="A4078" i="4"/>
  <c r="A4079" i="4"/>
  <c r="A4193" i="4"/>
  <c r="A4266" i="4"/>
  <c r="A4278" i="4"/>
  <c r="A4286" i="4"/>
  <c r="A4287" i="4"/>
  <c r="A4288" i="4"/>
  <c r="A4290" i="4"/>
  <c r="A4293" i="4"/>
  <c r="A4296" i="4"/>
  <c r="A4298" i="4"/>
  <c r="A4300" i="4"/>
  <c r="A4301" i="4"/>
  <c r="A4304" i="4"/>
  <c r="A4261" i="4"/>
  <c r="A4262" i="4"/>
  <c r="A4267" i="4"/>
  <c r="A4268" i="4"/>
  <c r="A4291" i="4"/>
  <c r="A4292" i="4"/>
  <c r="A4294" i="4"/>
  <c r="A4348" i="4"/>
  <c r="A4355" i="4"/>
  <c r="A4305" i="4"/>
  <c r="A4306" i="4"/>
  <c r="A4307" i="4"/>
  <c r="A4363" i="4"/>
  <c r="A4373" i="4"/>
  <c r="A4364" i="4"/>
  <c r="A4366" i="4"/>
  <c r="A4367" i="4"/>
  <c r="A4368" i="4"/>
  <c r="A4342" i="4"/>
  <c r="A4346" i="4"/>
  <c r="A4352" i="4"/>
  <c r="A4354" i="4"/>
  <c r="A4369" i="4"/>
  <c r="A4370" i="4"/>
  <c r="A4340" i="4"/>
  <c r="A4343" i="4"/>
  <c r="A4345" i="4"/>
  <c r="A4351" i="4"/>
  <c r="A4353" i="4"/>
  <c r="A4357" i="4"/>
  <c r="A4358" i="4"/>
  <c r="A4365" i="4"/>
  <c r="A4371" i="4"/>
  <c r="A4372" i="4"/>
  <c r="A4376" i="4"/>
  <c r="A4359" i="4"/>
  <c r="A4362" i="4"/>
  <c r="A4385" i="4"/>
  <c r="A4383" i="4"/>
  <c r="A4384" i="4"/>
  <c r="A4387" i="4"/>
  <c r="A2968" i="4"/>
  <c r="A2599" i="4"/>
  <c r="A2958" i="4"/>
  <c r="A2579" i="4"/>
  <c r="A2966" i="4"/>
  <c r="A2586" i="4"/>
  <c r="A2971" i="4"/>
  <c r="A2973" i="4"/>
  <c r="A3020" i="4"/>
  <c r="A3022" i="4"/>
  <c r="A2970" i="4"/>
  <c r="A2591" i="4"/>
  <c r="A2640" i="4"/>
  <c r="A2954" i="4"/>
  <c r="A2606" i="4"/>
  <c r="A2613" i="4"/>
  <c r="A2994" i="4"/>
  <c r="A2997" i="4"/>
  <c r="A2627" i="4"/>
  <c r="A2629" i="4"/>
  <c r="A2636" i="4"/>
  <c r="A3026" i="4"/>
  <c r="A3027" i="4"/>
  <c r="A2603" i="4"/>
  <c r="A2638" i="4"/>
  <c r="A2584" i="4"/>
  <c r="A2593" i="4"/>
  <c r="A2592" i="4"/>
  <c r="A2615" i="4"/>
  <c r="A2630" i="4"/>
  <c r="A2634" i="4"/>
  <c r="A2644" i="4"/>
  <c r="A3317" i="4"/>
  <c r="A3761" i="4"/>
  <c r="A3763" i="4"/>
  <c r="A3764" i="4"/>
  <c r="A3765" i="4"/>
  <c r="A3767" i="4"/>
  <c r="A3391" i="4"/>
  <c r="A3450" i="4"/>
  <c r="A3499" i="4"/>
  <c r="A3547" i="4"/>
  <c r="A3392" i="4"/>
  <c r="A3501" i="4"/>
  <c r="A3550" i="4"/>
  <c r="A3551" i="4"/>
  <c r="A3553" i="4"/>
  <c r="A3503" i="4"/>
  <c r="A3555" i="4"/>
  <c r="A3556" i="4"/>
  <c r="A3403" i="4"/>
  <c r="A3404" i="4"/>
  <c r="A3454" i="4"/>
  <c r="A3558" i="4"/>
  <c r="A3406" i="4"/>
  <c r="A3559" i="4"/>
  <c r="A3456" i="4"/>
  <c r="A3560" i="4"/>
  <c r="A3407" i="4"/>
  <c r="A3448" i="4"/>
  <c r="A3546" i="4"/>
  <c r="A3760" i="4"/>
  <c r="A3449" i="4"/>
  <c r="A3390" i="4"/>
  <c r="A3329" i="4"/>
  <c r="A3734" i="4"/>
  <c r="A3327" i="4"/>
  <c r="A3689" i="4"/>
  <c r="A3591" i="4"/>
  <c r="A3690" i="4"/>
  <c r="A3641" i="4"/>
  <c r="A3585" i="4"/>
  <c r="A3728" i="4"/>
  <c r="A3729" i="4"/>
  <c r="A3730" i="4"/>
  <c r="A3586" i="4"/>
  <c r="A3731" i="4"/>
  <c r="A3732" i="4"/>
  <c r="A3733" i="4"/>
  <c r="A3588" i="4"/>
  <c r="A3589" i="4"/>
  <c r="A3725" i="4"/>
  <c r="A3583" i="4"/>
  <c r="A3679" i="4"/>
  <c r="A3680" i="4"/>
  <c r="A3681" i="4"/>
  <c r="A3683" i="4"/>
  <c r="A3685" i="4"/>
  <c r="A3199" i="4"/>
  <c r="A3647" i="4"/>
  <c r="A3201" i="4"/>
  <c r="A3693" i="4"/>
  <c r="A3648" i="4"/>
  <c r="A3631" i="4"/>
  <c r="A3314" i="4"/>
  <c r="A3315" i="4"/>
  <c r="A3726" i="4"/>
  <c r="A3727" i="4"/>
  <c r="A3773" i="4"/>
  <c r="A3762" i="4"/>
  <c r="A3334" i="4"/>
  <c r="A3336" i="4"/>
  <c r="A3337" i="4"/>
  <c r="A3318" i="4"/>
  <c r="A3320" i="4"/>
  <c r="A3322" i="4"/>
  <c r="A3401" i="4"/>
  <c r="A3593" i="4"/>
  <c r="A2895" i="4"/>
  <c r="A3120" i="4"/>
  <c r="A3121" i="4"/>
  <c r="A2894" i="4"/>
  <c r="A2896" i="4"/>
  <c r="A3068" i="4"/>
  <c r="A3402" i="4"/>
  <c r="A3557" i="4"/>
  <c r="A2873" i="4"/>
  <c r="A2409" i="4"/>
  <c r="A2257" i="4"/>
  <c r="A2410" i="4"/>
  <c r="A2487" i="4"/>
  <c r="A2258" i="4"/>
  <c r="A2344" i="4"/>
  <c r="A2790" i="4"/>
  <c r="A2345" i="4"/>
  <c r="A2412" i="4"/>
  <c r="A2490" i="4"/>
  <c r="A2491" i="4"/>
  <c r="A2711" i="4"/>
  <c r="A2793" i="4"/>
  <c r="A2349" i="4"/>
  <c r="A2414" i="4"/>
  <c r="A2492" i="4"/>
  <c r="A2794" i="4"/>
  <c r="A2350" i="4"/>
  <c r="A2713" i="4"/>
  <c r="A2495" i="4"/>
  <c r="A3768" i="4"/>
  <c r="A3769" i="4"/>
  <c r="A2503" i="4"/>
  <c r="A3770" i="4"/>
  <c r="A2095" i="4"/>
  <c r="A2188" i="4"/>
  <c r="A2096" i="4"/>
  <c r="A1923" i="4"/>
  <c r="A2190" i="4"/>
  <c r="A1924" i="4"/>
  <c r="A3772" i="4"/>
  <c r="A1926" i="4"/>
  <c r="A1930" i="4"/>
  <c r="A3408" i="4"/>
  <c r="A2874" i="4"/>
  <c r="A3168" i="4"/>
  <c r="A3056" i="4"/>
  <c r="A3191" i="4"/>
  <c r="A3057" i="4"/>
  <c r="A3111" i="4"/>
  <c r="A3170" i="4"/>
  <c r="A2880" i="4"/>
  <c r="A3058" i="4"/>
  <c r="A3171" i="4"/>
  <c r="A3060" i="4"/>
  <c r="A2883" i="4"/>
  <c r="A3114" i="4"/>
  <c r="A3115" i="4"/>
  <c r="A2885" i="4"/>
  <c r="A2889" i="4"/>
  <c r="A3065" i="4"/>
  <c r="A3118" i="4"/>
  <c r="A2294" i="4"/>
  <c r="A2718" i="4"/>
  <c r="A2802" i="4"/>
  <c r="A3075" i="4"/>
  <c r="A2890" i="4"/>
  <c r="A2892" i="4"/>
  <c r="A1917" i="4"/>
  <c r="A2185" i="4"/>
  <c r="A3917" i="4"/>
  <c r="A3918" i="4"/>
  <c r="A2356" i="4"/>
  <c r="A3920" i="4"/>
  <c r="A3328" i="4"/>
  <c r="A2801" i="4"/>
  <c r="A2717" i="4"/>
  <c r="A3844" i="4"/>
  <c r="A2255" i="4"/>
  <c r="A2408" i="4"/>
  <c r="A3677" i="4"/>
  <c r="A3635" i="4"/>
  <c r="A3678" i="4"/>
  <c r="A3636" i="4"/>
  <c r="A3637" i="4"/>
  <c r="A3684" i="4"/>
  <c r="A3323" i="4"/>
  <c r="A3590" i="4"/>
  <c r="A3324" i="4"/>
  <c r="A3639" i="4"/>
  <c r="A3325" i="4"/>
  <c r="A3640" i="4"/>
  <c r="A3687" i="4"/>
  <c r="A3712" i="4"/>
  <c r="A3713" i="4"/>
  <c r="A3691" i="4"/>
  <c r="A3644" i="4"/>
  <c r="A3332" i="4"/>
  <c r="A3592" i="4"/>
  <c r="A3645" i="4"/>
  <c r="A3692" i="4"/>
  <c r="A3735" i="4"/>
  <c r="A3646" i="4"/>
  <c r="A3333" i="4"/>
  <c r="A2719" i="4"/>
  <c r="A3849" i="4"/>
  <c r="A3736" i="4"/>
  <c r="A3649" i="4"/>
  <c r="A1893" i="4"/>
  <c r="A2088" i="4"/>
  <c r="A2252" i="4"/>
  <c r="A3841" i="4"/>
  <c r="A2484" i="4"/>
  <c r="A2708" i="4"/>
  <c r="A2787" i="4"/>
  <c r="A3842" i="4"/>
  <c r="A3974" i="4"/>
  <c r="A2090" i="4"/>
  <c r="A2788" i="4"/>
  <c r="A3975" i="4"/>
  <c r="A1895" i="4"/>
  <c r="A2091" i="4"/>
  <c r="A2407" i="4"/>
  <c r="A2092" i="4"/>
  <c r="A2343" i="4"/>
  <c r="A2789" i="4"/>
  <c r="A3916" i="4"/>
  <c r="A3846" i="4"/>
  <c r="A3923" i="4"/>
  <c r="A3924" i="4"/>
  <c r="A3321" i="4"/>
  <c r="A3071" i="4"/>
  <c r="A3921" i="4"/>
  <c r="A3067" i="4"/>
  <c r="A3990" i="4"/>
  <c r="A3197" i="4"/>
  <c r="A3198" i="4"/>
  <c r="A2355" i="4"/>
  <c r="A2498" i="4"/>
  <c r="A3771" i="4"/>
  <c r="A1919" i="4"/>
  <c r="A2878" i="4"/>
  <c r="A2879" i="4"/>
  <c r="A3192" i="4"/>
  <c r="A3194" i="4"/>
  <c r="A3195" i="4"/>
  <c r="A2897" i="4"/>
  <c r="A3069" i="4"/>
  <c r="A2898" i="4"/>
  <c r="A2899" i="4"/>
  <c r="A2900" i="4"/>
  <c r="A2901" i="4"/>
  <c r="A3987" i="4"/>
  <c r="A3989" i="4"/>
  <c r="A3173" i="4"/>
  <c r="A3174" i="4"/>
  <c r="A3901" i="4"/>
  <c r="A3906" i="4"/>
  <c r="A3908" i="4"/>
  <c r="A3911" i="4"/>
  <c r="A3903" i="4"/>
  <c r="A3907" i="4"/>
  <c r="A1896" i="4"/>
  <c r="A1908" i="4"/>
  <c r="A2293" i="4"/>
  <c r="A2281" i="4"/>
  <c r="A2284" i="4"/>
  <c r="A2423" i="4"/>
  <c r="A2425" i="4"/>
  <c r="A1911" i="4"/>
  <c r="A2285" i="4"/>
  <c r="A2186" i="4"/>
  <c r="A3919" i="4"/>
  <c r="A3843" i="4"/>
  <c r="A1902" i="4"/>
  <c r="A2183" i="4"/>
  <c r="A2184" i="4"/>
  <c r="A2716" i="4"/>
  <c r="A2093" i="4"/>
  <c r="A3848" i="4"/>
  <c r="A2357" i="4"/>
  <c r="A3976" i="4"/>
  <c r="A2191" i="4"/>
  <c r="A2506" i="4"/>
  <c r="A1925" i="4"/>
  <c r="A2192" i="4"/>
  <c r="A3922" i="4"/>
  <c r="A3850" i="4"/>
  <c r="A3851" i="4"/>
  <c r="A2098" i="4"/>
  <c r="A2803" i="4"/>
  <c r="A3925" i="4"/>
  <c r="A2295" i="4"/>
  <c r="A2089" i="4"/>
  <c r="A2182" i="4"/>
  <c r="A2253" i="4"/>
  <c r="A2709" i="4"/>
  <c r="A3991" i="4"/>
  <c r="A3992" i="4"/>
  <c r="A3910" i="4"/>
  <c r="A3845" i="4"/>
  <c r="A2975" i="4"/>
  <c r="A3193" i="4"/>
  <c r="A2600" i="4"/>
  <c r="A2595" i="4"/>
  <c r="A2647" i="4"/>
  <c r="A2985" i="4"/>
  <c r="A2957" i="4"/>
  <c r="A2573" i="4"/>
  <c r="A2652" i="4"/>
  <c r="A2604" i="4"/>
  <c r="A2596" i="4"/>
  <c r="A2575" i="4"/>
  <c r="A4181" i="4"/>
  <c r="A4184" i="4"/>
  <c r="A4179" i="4"/>
  <c r="A4195" i="4"/>
  <c r="A4205" i="4"/>
  <c r="A4206" i="4"/>
  <c r="A4207" i="4"/>
  <c r="A4173" i="4"/>
  <c r="A4180" i="4"/>
  <c r="A4185" i="4"/>
  <c r="A4186" i="4"/>
  <c r="A4191" i="4"/>
  <c r="A4192" i="4"/>
  <c r="A4213" i="4"/>
  <c r="A4217" i="4"/>
  <c r="A4169" i="4"/>
  <c r="A4174" i="4"/>
  <c r="A4177" i="4"/>
  <c r="A4187" i="4"/>
  <c r="A4175" i="4"/>
  <c r="A4080" i="4"/>
  <c r="A4284" i="4"/>
  <c r="A4295" i="4"/>
  <c r="A4260" i="4"/>
  <c r="A4194" i="4"/>
  <c r="A4209" i="4"/>
  <c r="A4281" i="4"/>
  <c r="A4283" i="4"/>
  <c r="A4285" i="4"/>
  <c r="A4289" i="4"/>
  <c r="A4299" i="4"/>
  <c r="A4302" i="4"/>
  <c r="A4308" i="4"/>
  <c r="A4311" i="4"/>
  <c r="A4276" i="4"/>
  <c r="A4279" i="4"/>
  <c r="A4282" i="4"/>
  <c r="A4310" i="4"/>
  <c r="A4350" i="4"/>
  <c r="A4356" i="4"/>
  <c r="A4349" i="4"/>
  <c r="A4374" i="4"/>
  <c r="A4341" i="4"/>
  <c r="A4344" i="4"/>
  <c r="A4347" i="4"/>
  <c r="A4386" i="4"/>
  <c r="A4388" i="4"/>
  <c r="A4381" i="4"/>
  <c r="A4382" i="4"/>
  <c r="A2981" i="4"/>
  <c r="A2976" i="4"/>
  <c r="A2597" i="4"/>
  <c r="A2571" i="4"/>
  <c r="A2648" i="4"/>
  <c r="A3019" i="4"/>
  <c r="A2955" i="4"/>
  <c r="A2574" i="4"/>
  <c r="A2649" i="4"/>
  <c r="A2963" i="4"/>
  <c r="A2578" i="4"/>
  <c r="A3021" i="4"/>
  <c r="A2651" i="4"/>
  <c r="A2570" i="4"/>
  <c r="A2956" i="4"/>
  <c r="A4303" i="4"/>
  <c r="A4221" i="4"/>
  <c r="A2580" i="4"/>
  <c r="A2618" i="4"/>
  <c r="A4199" i="4"/>
  <c r="A4200" i="4"/>
  <c r="A4196" i="4"/>
  <c r="A4165" i="4"/>
  <c r="A4218" i="4"/>
  <c r="A4220" i="4"/>
  <c r="A4264" i="4"/>
  <c r="A4269" i="4"/>
  <c r="A4263" i="4"/>
  <c r="A4309" i="4"/>
  <c r="A4280" i="4"/>
  <c r="A4375" i="4"/>
  <c r="A4339" i="4"/>
  <c r="A3331" i="4"/>
  <c r="A3119" i="4"/>
  <c r="A3330" i="4"/>
  <c r="A3711" i="4"/>
  <c r="A3548" i="4"/>
  <c r="A3500" i="4"/>
  <c r="A3552" i="4"/>
  <c r="A3396" i="4"/>
  <c r="A3504" i="4"/>
  <c r="A3398" i="4"/>
  <c r="A3455" i="4"/>
  <c r="A3643" i="4"/>
  <c r="A3587" i="4"/>
  <c r="A3682" i="4"/>
  <c r="A3686" i="4"/>
  <c r="A3632" i="4"/>
  <c r="A3584" i="4"/>
  <c r="A3676" i="4"/>
  <c r="A3400" i="4"/>
  <c r="A3642" i="4"/>
  <c r="A3190" i="4"/>
  <c r="A2877" i="4"/>
  <c r="A2256" i="4"/>
  <c r="A2411" i="4"/>
  <c r="A2488" i="4"/>
  <c r="A2413" i="4"/>
  <c r="A2792" i="4"/>
  <c r="A2348" i="4"/>
  <c r="A2415" i="4"/>
  <c r="A2416" i="4"/>
  <c r="A2352" i="4"/>
  <c r="A2417" i="4"/>
  <c r="A2267" i="4"/>
  <c r="A2497" i="4"/>
  <c r="A2799" i="4"/>
  <c r="A2501" i="4"/>
  <c r="A2272" i="4"/>
  <c r="A2094" i="4"/>
  <c r="A1920" i="4"/>
  <c r="A2097" i="4"/>
  <c r="A2875" i="4"/>
  <c r="A3110" i="4"/>
  <c r="A3167" i="4"/>
  <c r="A3054" i="4"/>
  <c r="A3109" i="4"/>
  <c r="A3169" i="4"/>
  <c r="A3113" i="4"/>
  <c r="A3172" i="4"/>
  <c r="A3117" i="4"/>
  <c r="A3914" i="4"/>
  <c r="A2893" i="4"/>
  <c r="A1914" i="4"/>
  <c r="A3638" i="4"/>
  <c r="A3688" i="4"/>
  <c r="A1904" i="4"/>
  <c r="A2181" i="4"/>
  <c r="A2341" i="4"/>
  <c r="A2406" i="4"/>
  <c r="A2342" i="4"/>
  <c r="A2262" i="4"/>
  <c r="A1922" i="4"/>
  <c r="A1928" i="4"/>
  <c r="A3189" i="4"/>
  <c r="A3055" i="4"/>
  <c r="A3062" i="4"/>
  <c r="A3073" i="4"/>
  <c r="A2275" i="4"/>
  <c r="A3066" i="4"/>
  <c r="A3072" i="4"/>
  <c r="A3847" i="4"/>
  <c r="A1894" i="4"/>
  <c r="A2254" i="4"/>
  <c r="A3904" i="4"/>
  <c r="A3905" i="4"/>
  <c r="A3913" i="4"/>
  <c r="A1905" i="4"/>
  <c r="A1903" i="4"/>
  <c r="A3074" i="4"/>
  <c r="A1899" i="4"/>
  <c r="A1906" i="4"/>
  <c r="A1910" i="4"/>
  <c r="A2421" i="4"/>
  <c r="A2427" i="4"/>
  <c r="A2286" i="4"/>
  <c r="A2289" i="4"/>
  <c r="A1901" i="4"/>
  <c r="A1913" i="4"/>
  <c r="A2419" i="4"/>
  <c r="A2422" i="4"/>
  <c r="A2287" i="4"/>
  <c r="A1898" i="4"/>
  <c r="A2274" i="4"/>
  <c r="A2283" i="4"/>
  <c r="A2292" i="4"/>
  <c r="A3977" i="4"/>
  <c r="A2269" i="4"/>
  <c r="A2424" i="4"/>
  <c r="A2980" i="4"/>
  <c r="A3025" i="4"/>
  <c r="A4201" i="4"/>
  <c r="A4170" i="4"/>
  <c r="A4176" i="4"/>
  <c r="A4275" i="4"/>
  <c r="A4360" i="4"/>
  <c r="A2605" i="4"/>
  <c r="A3023" i="4"/>
  <c r="A2645" i="4"/>
  <c r="A2653" i="4"/>
  <c r="A2619" i="4"/>
  <c r="A4188" i="4"/>
  <c r="A4198" i="4"/>
  <c r="A4167" i="4"/>
  <c r="A4273" i="4"/>
  <c r="A3766" i="4"/>
  <c r="A3452" i="4"/>
  <c r="A3502" i="4"/>
  <c r="A3453" i="4"/>
  <c r="A3405" i="4"/>
  <c r="A3399" i="4"/>
  <c r="A3313" i="4"/>
  <c r="A3634" i="4"/>
  <c r="A3204" i="4"/>
  <c r="A3196" i="4"/>
  <c r="A2489" i="4"/>
  <c r="A2261" i="4"/>
  <c r="A2712" i="4"/>
  <c r="A2264" i="4"/>
  <c r="A2795" i="4"/>
  <c r="A2496" i="4"/>
  <c r="A2268" i="4"/>
  <c r="A2418" i="4"/>
  <c r="A2800" i="4"/>
  <c r="A2502" i="4"/>
  <c r="A2273" i="4"/>
  <c r="A1921" i="4"/>
  <c r="A2189" i="4"/>
  <c r="A3053" i="4"/>
  <c r="A3108" i="4"/>
  <c r="A3312" i="4"/>
  <c r="A3059" i="4"/>
  <c r="A2884" i="4"/>
  <c r="A3064" i="4"/>
  <c r="A2351" i="4"/>
  <c r="A2187" i="4"/>
  <c r="A1929" i="4"/>
  <c r="A3061" i="4"/>
  <c r="A3909" i="4"/>
  <c r="A3335" i="4"/>
  <c r="A1918" i="4"/>
  <c r="A3070" i="4"/>
  <c r="A2876" i="4"/>
  <c r="A3988" i="4"/>
  <c r="A3915" i="4"/>
  <c r="A2259" i="4"/>
  <c r="A3912" i="4"/>
  <c r="A2290" i="4"/>
  <c r="A1915" i="4"/>
  <c r="A2280" i="4"/>
  <c r="A2291" i="4"/>
  <c r="A1900" i="4"/>
  <c r="A2277" i="4"/>
  <c r="A1907" i="4"/>
  <c r="A2426" i="4"/>
  <c r="A2276" i="4"/>
  <c r="A2288" i="4"/>
  <c r="A3902" i="4"/>
  <c r="A4168" i="4"/>
  <c r="A4219" i="4"/>
  <c r="A4312" i="4"/>
  <c r="A3633" i="4"/>
  <c r="A3394" i="4"/>
  <c r="A3395" i="4"/>
  <c r="A3316" i="4"/>
  <c r="A3326" i="4"/>
  <c r="A3319" i="4"/>
  <c r="A2347" i="4"/>
  <c r="A2714" i="4"/>
  <c r="A2354" i="4"/>
  <c r="A1927" i="4"/>
  <c r="A2796" i="4"/>
  <c r="A1912" i="4"/>
  <c r="A2888" i="4"/>
  <c r="A3076" i="4"/>
  <c r="A2886" i="4"/>
  <c r="A2278" i="4"/>
  <c r="A2282" i="4"/>
  <c r="A2279" i="4"/>
  <c r="A2420" i="4"/>
  <c r="A3554" i="4"/>
  <c r="A3202" i="4"/>
  <c r="A2263" i="4"/>
  <c r="A2271" i="4"/>
  <c r="A2882" i="4"/>
  <c r="A2270" i="4"/>
  <c r="A1931" i="4"/>
  <c r="A2265" i="4"/>
  <c r="A1916" i="4"/>
  <c r="A1909" i="4"/>
  <c r="A4361" i="4"/>
  <c r="A4277" i="4"/>
  <c r="A3451" i="4"/>
  <c r="A3549" i="4"/>
  <c r="A3112" i="4"/>
  <c r="A3063" i="4"/>
  <c r="A3116" i="4"/>
  <c r="A2887" i="4"/>
  <c r="A3397" i="4"/>
  <c r="A3203" i="4"/>
  <c r="A1897" i="4"/>
  <c r="A3200" i="4"/>
  <c r="A2791" i="4"/>
  <c r="A2797" i="4"/>
  <c r="A2353" i="4"/>
  <c r="A2715" i="4"/>
  <c r="A2346" i="4"/>
  <c r="A2881" i="4"/>
  <c r="A2266" i="4"/>
  <c r="A2710" i="4"/>
  <c r="A3393" i="4"/>
  <c r="A2260" i="4"/>
  <c r="A4444" i="4"/>
  <c r="A4465" i="4"/>
  <c r="A4445" i="4"/>
  <c r="A4595" i="4"/>
  <c r="A4596" i="4"/>
  <c r="A4594" i="4"/>
  <c r="A4551" i="4"/>
  <c r="A4552" i="4"/>
  <c r="A4553" i="4"/>
  <c r="A4609" i="4"/>
  <c r="A4610" i="4"/>
  <c r="A4584" i="4"/>
  <c r="A4585" i="4"/>
  <c r="A4605" i="4"/>
  <c r="A4619" i="4"/>
  <c r="A4620" i="4"/>
  <c r="A4616" i="4"/>
  <c r="A4623" i="4"/>
  <c r="A4440" i="4"/>
  <c r="A4412" i="4"/>
  <c r="A4405" i="4"/>
  <c r="A4419" i="4"/>
  <c r="A4518" i="4"/>
  <c r="A4510" i="4"/>
  <c r="A4503" i="4"/>
  <c r="A4511" i="4"/>
  <c r="A4519" i="4"/>
  <c r="A4494" i="4"/>
  <c r="A4495" i="4"/>
  <c r="A4504" i="4"/>
  <c r="A4507" i="4"/>
  <c r="A4514" i="4"/>
  <c r="A4515" i="4"/>
  <c r="A4523" i="4"/>
  <c r="A4499" i="4"/>
  <c r="A4479" i="4"/>
  <c r="A4480" i="4"/>
  <c r="A4485" i="4"/>
  <c r="A4486" i="4"/>
  <c r="A4525" i="4"/>
  <c r="A4472" i="4"/>
  <c r="A4489" i="4"/>
  <c r="A4473" i="4"/>
  <c r="A4476" i="4"/>
  <c r="A4470" i="4"/>
  <c r="A4461" i="4"/>
  <c r="A4410" i="4"/>
  <c r="A4402" i="4"/>
  <c r="A4411" i="4"/>
  <c r="A4446" i="4"/>
  <c r="A4493" i="4"/>
  <c r="A4508" i="4"/>
  <c r="A4526" i="4"/>
  <c r="A4509" i="4"/>
  <c r="A4528" i="4"/>
  <c r="A4540" i="4"/>
  <c r="A4541" i="4"/>
  <c r="A4409" i="4"/>
  <c r="A4400" i="4"/>
  <c r="A4401" i="4"/>
  <c r="A4403" i="4"/>
  <c r="A4516" i="4"/>
  <c r="A4500" i="4"/>
  <c r="A4431" i="4"/>
  <c r="A4441" i="4"/>
  <c r="A4454" i="4"/>
  <c r="A4460" i="4"/>
  <c r="A4420" i="4"/>
  <c r="A4414" i="4"/>
  <c r="A4421" i="4"/>
  <c r="A4534" i="4"/>
  <c r="A4545" i="4"/>
  <c r="A4457" i="4"/>
  <c r="A4426" i="4"/>
  <c r="A4452" i="4"/>
  <c r="A4422" i="4"/>
  <c r="A4427" i="4"/>
  <c r="A4436" i="4"/>
  <c r="A4453" i="4"/>
  <c r="A4404" i="4"/>
  <c r="A4458" i="4"/>
  <c r="A4429" i="4"/>
  <c r="A4437" i="4"/>
  <c r="A4430" i="4"/>
  <c r="A4459" i="4"/>
  <c r="A4478" i="4"/>
  <c r="A4481" i="4"/>
  <c r="A4482" i="4"/>
  <c r="A4483" i="4"/>
  <c r="A4484" i="4"/>
  <c r="A4488" i="4"/>
  <c r="A4535" i="4"/>
  <c r="A4543" i="4"/>
  <c r="A4544" i="4"/>
  <c r="A4424" i="4"/>
  <c r="A4536" i="4"/>
  <c r="A4490" i="4"/>
  <c r="A4425" i="4"/>
  <c r="A4537" i="4"/>
  <c r="A4435" i="4"/>
  <c r="A4491" i="4"/>
  <c r="A4533" i="4"/>
  <c r="A4517" i="4"/>
  <c r="A4397" i="4"/>
  <c r="A4529" i="4"/>
  <c r="A4542" i="4"/>
  <c r="A4530" i="4"/>
  <c r="A4463" i="4"/>
  <c r="A4487" i="4"/>
  <c r="A4407" i="4"/>
  <c r="A4428" i="4"/>
  <c r="A4433" i="4"/>
  <c r="A4423" i="4"/>
  <c r="A4406" i="4"/>
  <c r="A4415" i="4"/>
  <c r="A4456" i="4"/>
  <c r="A4442" i="4"/>
  <c r="A4557" i="4"/>
  <c r="A4556" i="4"/>
  <c r="A4607" i="4"/>
  <c r="A4549" i="4"/>
  <c r="A4554" i="4"/>
  <c r="A4575" i="4"/>
  <c r="A4606" i="4"/>
  <c r="A4467" i="4"/>
  <c r="A4443" i="4"/>
  <c r="A4558" i="4"/>
  <c r="A4562" i="4"/>
  <c r="A4608" i="4"/>
  <c r="A4618" i="4"/>
  <c r="A4617" i="4"/>
  <c r="A4502" i="4"/>
  <c r="A4524" i="4"/>
  <c r="A4501" i="4"/>
  <c r="A4477" i="4"/>
  <c r="A4447" i="4"/>
  <c r="A4539" i="4"/>
  <c r="A4417" i="4"/>
  <c r="A4418" i="4"/>
  <c r="A4413" i="4"/>
  <c r="A4434" i="4"/>
  <c r="A4475" i="4"/>
  <c r="A4471" i="4"/>
  <c r="A4416" i="4"/>
  <c r="A4538" i="4"/>
  <c r="A4464" i="4"/>
  <c r="A4438" i="4"/>
  <c r="A4555" i="4"/>
  <c r="A4563" i="4"/>
  <c r="A4564" i="4"/>
  <c r="A4583" i="4"/>
  <c r="A4466" i="4"/>
  <c r="A4439" i="4"/>
  <c r="A4462" i="4"/>
  <c r="A4505" i="4"/>
  <c r="A4512" i="4"/>
  <c r="A4513" i="4"/>
  <c r="A4521" i="4"/>
  <c r="A4498" i="4"/>
  <c r="A4468" i="4"/>
  <c r="A4408" i="4"/>
  <c r="A4532" i="4"/>
  <c r="A4561" i="4"/>
  <c r="A4576" i="4"/>
  <c r="A4582" i="4"/>
  <c r="A4577" i="4"/>
  <c r="A4581" i="4"/>
  <c r="A4496" i="4"/>
  <c r="A4506" i="4"/>
  <c r="A4399" i="4"/>
  <c r="A4469" i="4"/>
  <c r="A4398" i="4"/>
  <c r="A4531" i="4"/>
  <c r="A4574" i="4"/>
  <c r="A4474" i="4"/>
  <c r="A4527" i="4"/>
  <c r="A4560" i="4"/>
  <c r="A4547" i="4"/>
  <c r="A4573" i="4"/>
  <c r="A4520" i="4"/>
  <c r="A4497" i="4"/>
  <c r="A4432" i="4"/>
  <c r="A4579" i="4"/>
  <c r="A4522" i="4"/>
  <c r="A4559" i="4"/>
  <c r="A4548" i="4"/>
  <c r="A4580" i="4"/>
  <c r="A4550" i="4"/>
  <c r="A4578" i="4"/>
  <c r="A4448" i="4"/>
  <c r="A4449" i="4"/>
  <c r="A4451" i="4"/>
  <c r="A4598" i="4"/>
  <c r="A4601" i="4"/>
  <c r="A4603" i="4"/>
  <c r="A4599" i="4"/>
  <c r="A4604" i="4"/>
  <c r="A4613" i="4"/>
  <c r="A4567" i="4"/>
  <c r="A4569" i="4"/>
  <c r="A4570" i="4"/>
  <c r="A4571" i="4"/>
  <c r="A4572" i="4"/>
  <c r="A4612" i="4"/>
  <c r="A4614" i="4"/>
  <c r="A4611" i="4"/>
  <c r="A4615" i="4"/>
  <c r="A4587" i="4"/>
  <c r="A4589" i="4"/>
  <c r="A4591" i="4"/>
  <c r="A4592" i="4"/>
  <c r="A4593" i="4"/>
  <c r="A4621" i="4"/>
  <c r="A4622" i="4"/>
  <c r="A4450" i="4"/>
  <c r="A4492" i="4"/>
  <c r="A4455" i="4"/>
  <c r="A4396" i="4"/>
  <c r="A4546" i="4"/>
  <c r="A4391" i="4"/>
  <c r="A4597" i="4"/>
  <c r="A4600" i="4"/>
  <c r="A4602" i="4"/>
  <c r="A4565" i="4"/>
  <c r="A4568" i="4"/>
  <c r="A4586" i="4"/>
  <c r="A4566" i="4"/>
  <c r="A4588" i="4"/>
  <c r="A4590" i="4"/>
  <c r="A4389" i="4"/>
  <c r="A4392" i="4"/>
  <c r="A4395" i="4"/>
  <c r="A4394" i="4"/>
  <c r="A4390" i="4"/>
  <c r="A4393" i="4"/>
  <c r="A4938" i="4"/>
  <c r="A4941" i="4"/>
  <c r="A4943" i="4"/>
  <c r="A4825" i="4"/>
  <c r="A4944" i="4"/>
  <c r="A4950" i="4"/>
  <c r="A4837" i="4"/>
  <c r="A4909" i="4"/>
  <c r="A4946" i="4"/>
  <c r="A4830" i="4"/>
  <c r="A4948" i="4"/>
  <c r="A4835" i="4"/>
  <c r="A4947" i="4"/>
  <c r="A4940" i="4"/>
  <c r="A4942" i="4"/>
  <c r="A4832" i="4"/>
  <c r="A4952" i="4"/>
  <c r="A4839" i="4"/>
  <c r="A4953" i="4"/>
  <c r="A4840" i="4"/>
  <c r="A4842" i="4"/>
  <c r="A4822" i="4"/>
  <c r="A4823" i="4"/>
  <c r="A4838" i="4"/>
  <c r="A4949" i="4"/>
  <c r="A4951" i="4"/>
  <c r="A5276" i="4"/>
  <c r="A5278" i="4"/>
  <c r="A5280" i="4"/>
  <c r="A5274" i="4"/>
  <c r="A5275" i="4"/>
  <c r="A5245" i="4"/>
  <c r="A5247" i="4"/>
  <c r="A5299" i="4"/>
  <c r="A5300" i="4"/>
  <c r="A5301" i="4"/>
  <c r="A5248" i="4"/>
  <c r="A5309" i="4"/>
  <c r="A5310" i="4"/>
  <c r="A5266" i="4"/>
  <c r="A5279" i="4"/>
  <c r="A5239" i="4"/>
  <c r="A5230" i="4"/>
  <c r="A5232" i="4"/>
  <c r="A5236" i="4"/>
  <c r="A5237" i="4"/>
  <c r="A5306" i="4"/>
  <c r="A5242" i="4"/>
  <c r="A5223" i="4"/>
  <c r="A5227" i="4"/>
  <c r="A5302" i="4"/>
  <c r="A5254" i="4"/>
  <c r="A5291" i="4"/>
  <c r="A5292" i="4"/>
  <c r="A5293" i="4"/>
  <c r="A5263" i="4"/>
  <c r="A5323" i="4"/>
  <c r="A5329" i="4"/>
  <c r="A5330" i="4"/>
  <c r="A5326" i="4"/>
  <c r="A5328" i="4"/>
  <c r="A5339" i="4"/>
  <c r="A4826" i="4"/>
  <c r="A4828" i="4"/>
  <c r="A4824" i="4"/>
  <c r="A4829" i="4"/>
  <c r="A4833" i="4"/>
  <c r="A4799" i="4"/>
  <c r="A4707" i="4"/>
  <c r="A4651" i="4"/>
  <c r="A4652" i="4"/>
  <c r="A4708" i="4"/>
  <c r="A4653" i="4"/>
  <c r="A4655" i="4"/>
  <c r="A4656" i="4"/>
  <c r="A4683" i="4"/>
  <c r="A4658" i="4"/>
  <c r="A4659" i="4"/>
  <c r="A4711" i="4"/>
  <c r="A5052" i="4"/>
  <c r="A5040" i="4"/>
  <c r="A5042" i="4"/>
  <c r="A5071" i="4"/>
  <c r="A5045" i="4"/>
  <c r="A5127" i="4"/>
  <c r="A5050" i="4"/>
  <c r="A5051" i="4"/>
  <c r="A5129" i="4"/>
  <c r="A5066" i="4"/>
  <c r="A5083" i="4"/>
  <c r="A5133" i="4"/>
  <c r="A5086" i="4"/>
  <c r="A5018" i="4"/>
  <c r="A5081" i="4"/>
  <c r="A5089" i="4"/>
  <c r="A5112" i="4"/>
  <c r="A5214" i="4"/>
  <c r="A5119" i="4"/>
  <c r="A5031" i="4"/>
  <c r="A5093" i="4"/>
  <c r="A5125" i="4"/>
  <c r="A5032" i="4"/>
  <c r="A5117" i="4"/>
  <c r="A5033" i="4"/>
  <c r="A5022" i="4"/>
  <c r="A5027" i="4"/>
  <c r="A4931" i="4"/>
  <c r="A4897" i="4"/>
  <c r="A4676" i="4"/>
  <c r="A4701" i="4"/>
  <c r="A4679" i="4"/>
  <c r="A5038" i="4"/>
  <c r="A5195" i="4"/>
  <c r="A4697" i="4"/>
  <c r="A5041" i="4"/>
  <c r="A4789" i="4"/>
  <c r="A5171" i="4"/>
  <c r="A5141" i="4"/>
  <c r="A5173" i="4"/>
  <c r="A4637" i="4"/>
  <c r="A5143" i="4"/>
  <c r="A5174" i="4"/>
  <c r="A5199" i="4"/>
  <c r="A4700" i="4"/>
  <c r="A4640" i="4"/>
  <c r="A4674" i="4"/>
  <c r="A4641" i="4"/>
  <c r="A4675" i="4"/>
  <c r="A4956" i="4"/>
  <c r="A4963" i="4"/>
  <c r="A4678" i="4"/>
  <c r="A4646" i="4"/>
  <c r="A5048" i="4"/>
  <c r="A5084" i="4"/>
  <c r="A4865" i="4"/>
  <c r="A4806" i="4"/>
  <c r="A4807" i="4"/>
  <c r="A4763" i="4"/>
  <c r="A4781" i="4"/>
  <c r="A4764" i="4"/>
  <c r="A4782" i="4"/>
  <c r="A4810" i="4"/>
  <c r="A4867" i="4"/>
  <c r="A4889" i="4"/>
  <c r="A4666" i="4"/>
  <c r="A4687" i="4"/>
  <c r="A4624" i="4"/>
  <c r="A5053" i="4"/>
  <c r="A5209" i="4"/>
  <c r="A5166" i="4"/>
  <c r="A5188" i="4"/>
  <c r="A5148" i="4"/>
  <c r="A4921" i="4"/>
  <c r="A5003" i="4"/>
  <c r="A4852" i="4"/>
  <c r="A4791" i="4"/>
  <c r="A4876" i="4"/>
  <c r="A4753" i="4"/>
  <c r="A4722" i="4"/>
  <c r="A4790" i="4"/>
  <c r="A4724" i="4"/>
  <c r="A4773" i="4"/>
  <c r="A4792" i="4"/>
  <c r="A4725" i="4"/>
  <c r="A4754" i="4"/>
  <c r="A4854" i="4"/>
  <c r="A4855" i="4"/>
  <c r="A4793" i="4"/>
  <c r="A4879" i="4"/>
  <c r="A4681" i="4"/>
  <c r="A4650" i="4"/>
  <c r="A4705" i="4"/>
  <c r="A4706" i="4"/>
  <c r="A5012" i="4"/>
  <c r="A4905" i="4"/>
  <c r="A4964" i="4"/>
  <c r="A4966" i="4"/>
  <c r="A4967" i="4"/>
  <c r="A4999" i="4"/>
  <c r="A4907" i="4"/>
  <c r="A5000" i="4"/>
  <c r="A4857" i="4"/>
  <c r="A4881" i="4"/>
  <c r="A4757" i="4"/>
  <c r="A4794" i="4"/>
  <c r="A4858" i="4"/>
  <c r="A4859" i="4"/>
  <c r="A4758" i="4"/>
  <c r="A4777" i="4"/>
  <c r="A4730" i="4"/>
  <c r="A4759" i="4"/>
  <c r="A4778" i="4"/>
  <c r="A4795" i="4"/>
  <c r="A4860" i="4"/>
  <c r="A4731" i="4"/>
  <c r="A4861" i="4"/>
  <c r="A4732" i="4"/>
  <c r="A4760" i="4"/>
  <c r="A4779" i="4"/>
  <c r="A4862" i="4"/>
  <c r="A4882" i="4"/>
  <c r="A4798" i="4"/>
  <c r="A4914" i="4"/>
  <c r="A4970" i="4"/>
  <c r="A4987" i="4"/>
  <c r="A4916" i="4"/>
  <c r="A4988" i="4"/>
  <c r="A4917" i="4"/>
  <c r="A4972" i="4"/>
  <c r="A4657" i="4"/>
  <c r="A5013" i="4"/>
  <c r="A5175" i="4"/>
  <c r="A5152" i="4"/>
  <c r="A5205" i="4"/>
  <c r="A5024" i="4"/>
  <c r="A4734" i="4"/>
  <c r="A4863" i="4"/>
  <c r="A4884" i="4"/>
  <c r="A4735" i="4"/>
  <c r="A5090" i="4"/>
  <c r="A5157" i="4"/>
  <c r="A4662" i="4"/>
  <c r="A5158" i="4"/>
  <c r="A5159" i="4"/>
  <c r="A5210" i="4"/>
  <c r="A4626" i="4"/>
  <c r="A4894" i="4"/>
  <c r="A4690" i="4"/>
  <c r="A5211" i="4"/>
  <c r="A4720" i="4"/>
  <c r="A4814" i="4"/>
  <c r="A5212" i="4"/>
  <c r="A4968" i="4"/>
  <c r="A4969" i="4"/>
  <c r="A4985" i="4"/>
  <c r="A4986" i="4"/>
  <c r="A5001" i="4"/>
  <c r="A4912" i="4"/>
  <c r="A5153" i="4"/>
  <c r="A5177" i="4"/>
  <c r="A5154" i="4"/>
  <c r="A5206" i="4"/>
  <c r="A5180" i="4"/>
  <c r="A5181" i="4"/>
  <c r="A4896" i="4"/>
  <c r="A4645" i="4"/>
  <c r="A4935" i="4"/>
  <c r="A4995" i="4"/>
  <c r="A4902" i="4"/>
  <c r="A5144" i="4"/>
  <c r="A5149" i="4"/>
  <c r="A4984" i="4"/>
  <c r="A4913" i="4"/>
  <c r="A5004" i="4"/>
  <c r="A4918" i="4"/>
  <c r="A4922" i="4"/>
  <c r="A5217" i="4"/>
  <c r="A5028" i="4"/>
  <c r="A5134" i="4"/>
  <c r="A4873" i="4"/>
  <c r="A4787" i="4"/>
  <c r="A4841" i="4"/>
  <c r="A4636" i="4"/>
  <c r="A4698" i="4"/>
  <c r="A4721" i="4"/>
  <c r="A4647" i="4"/>
  <c r="A4885" i="4"/>
  <c r="A4736" i="4"/>
  <c r="A4868" i="4"/>
  <c r="A4716" i="4"/>
  <c r="A5167" i="4"/>
  <c r="A4719" i="4"/>
  <c r="A4671" i="4"/>
  <c r="A4866" i="4"/>
  <c r="A4982" i="4"/>
  <c r="A5213" i="4"/>
  <c r="A4831" i="4"/>
  <c r="A5277" i="4"/>
  <c r="A5269" i="4"/>
  <c r="A5272" i="4"/>
  <c r="A5244" i="4"/>
  <c r="A5240" i="4"/>
  <c r="A5305" i="4"/>
  <c r="A5231" i="4"/>
  <c r="A5241" i="4"/>
  <c r="A5235" i="4"/>
  <c r="A5229" i="4"/>
  <c r="A5304" i="4"/>
  <c r="A5226" i="4"/>
  <c r="A5308" i="4"/>
  <c r="A5262" i="4"/>
  <c r="A5261" i="4"/>
  <c r="A5327" i="4"/>
  <c r="A5325" i="4"/>
  <c r="A5318" i="4"/>
  <c r="A5338" i="4"/>
  <c r="A4802" i="4"/>
  <c r="A4908" i="4"/>
  <c r="A4945" i="4"/>
  <c r="A4803" i="4"/>
  <c r="A5270" i="4"/>
  <c r="A5246" i="4"/>
  <c r="A5267" i="4"/>
  <c r="A5233" i="4"/>
  <c r="A5234" i="4"/>
  <c r="A5298" i="4"/>
  <c r="A5238" i="4"/>
  <c r="A5222" i="4"/>
  <c r="A5224" i="4"/>
  <c r="A5225" i="4"/>
  <c r="A5255" i="4"/>
  <c r="A5320" i="4"/>
  <c r="A4712" i="4"/>
  <c r="A5072" i="4"/>
  <c r="A5074" i="4"/>
  <c r="A5082" i="4"/>
  <c r="A5115" i="4"/>
  <c r="A5047" i="4"/>
  <c r="A5046" i="4"/>
  <c r="A5065" i="4"/>
  <c r="A5162" i="4"/>
  <c r="A5113" i="4"/>
  <c r="A5130" i="4"/>
  <c r="A5131" i="4"/>
  <c r="A5101" i="4"/>
  <c r="A5123" i="4"/>
  <c r="A5116" i="4"/>
  <c r="A5092" i="4"/>
  <c r="A5120" i="4"/>
  <c r="A4661" i="4"/>
  <c r="A4663" i="4"/>
  <c r="A5156" i="4"/>
  <c r="A5179" i="4"/>
  <c r="A5021" i="4"/>
  <c r="A5023" i="4"/>
  <c r="A5026" i="4"/>
  <c r="A4979" i="4"/>
  <c r="A4994" i="4"/>
  <c r="A5138" i="4"/>
  <c r="A4923" i="4"/>
  <c r="A4786" i="4"/>
  <c r="A5075" i="4"/>
  <c r="A4634" i="4"/>
  <c r="A5139" i="4"/>
  <c r="A5196" i="4"/>
  <c r="A5198" i="4"/>
  <c r="A5142" i="4"/>
  <c r="A4672" i="4"/>
  <c r="A4996" i="4"/>
  <c r="A4642" i="4"/>
  <c r="A4644" i="4"/>
  <c r="A4737" i="4"/>
  <c r="A4761" i="4"/>
  <c r="A4886" i="4"/>
  <c r="A4887" i="4"/>
  <c r="A4739" i="4"/>
  <c r="A4888" i="4"/>
  <c r="A4715" i="4"/>
  <c r="A5184" i="4"/>
  <c r="A4688" i="4"/>
  <c r="A4717" i="4"/>
  <c r="A5165" i="4"/>
  <c r="A5002" i="4"/>
  <c r="A4751" i="4"/>
  <c r="A4752" i="4"/>
  <c r="A4877" i="4"/>
  <c r="A4680" i="4"/>
  <c r="A5009" i="4"/>
  <c r="A5017" i="4"/>
  <c r="A4998" i="4"/>
  <c r="A4728" i="4"/>
  <c r="A4883" i="4"/>
  <c r="A4915" i="4"/>
  <c r="A4971" i="4"/>
  <c r="A5150" i="4"/>
  <c r="A5203" i="4"/>
  <c r="A5204" i="4"/>
  <c r="A5176" i="4"/>
  <c r="A4813" i="4"/>
  <c r="A4869" i="4"/>
  <c r="A5189" i="4"/>
  <c r="A4742" i="4"/>
  <c r="A4714" i="4"/>
  <c r="A5200" i="4"/>
  <c r="A4703" i="4"/>
  <c r="A4635" i="4"/>
  <c r="A4689" i="4"/>
  <c r="A5216" i="4"/>
  <c r="A4864" i="4"/>
  <c r="A4775" i="4"/>
  <c r="A5243" i="4"/>
  <c r="A5253" i="4"/>
  <c r="A5252" i="4"/>
  <c r="A5336" i="4"/>
  <c r="A4817" i="4"/>
  <c r="A4808" i="4"/>
  <c r="A5273" i="4"/>
  <c r="A5307" i="4"/>
  <c r="A5259" i="4"/>
  <c r="A5256" i="4"/>
  <c r="A5258" i="4"/>
  <c r="A5063" i="4"/>
  <c r="A5079" i="4"/>
  <c r="A5104" i="4"/>
  <c r="A5100" i="4"/>
  <c r="A5054" i="4"/>
  <c r="A5078" i="4"/>
  <c r="A5099" i="4"/>
  <c r="A5183" i="4"/>
  <c r="A4991" i="4"/>
  <c r="A4992" i="4"/>
  <c r="A4939" i="4"/>
  <c r="A5088" i="4"/>
  <c r="A4677" i="4"/>
  <c r="A5194" i="4"/>
  <c r="A4670" i="4"/>
  <c r="A4788" i="4"/>
  <c r="A4851" i="4"/>
  <c r="A4639" i="4"/>
  <c r="A4762" i="4"/>
  <c r="A4975" i="4"/>
  <c r="A5147" i="4"/>
  <c r="A5202" i="4"/>
  <c r="A4723" i="4"/>
  <c r="A4853" i="4"/>
  <c r="A4704" i="4"/>
  <c r="A4901" i="4"/>
  <c r="A4965" i="4"/>
  <c r="A4776" i="4"/>
  <c r="A4729" i="4"/>
  <c r="A4780" i="4"/>
  <c r="A5151" i="4"/>
  <c r="A4893" i="4"/>
  <c r="A4974" i="4"/>
  <c r="A4718" i="4"/>
  <c r="A4910" i="4"/>
  <c r="A4892" i="4"/>
  <c r="A4665" i="4"/>
  <c r="A5145" i="4"/>
  <c r="A5011" i="4"/>
  <c r="A4740" i="4"/>
  <c r="A4934" i="4"/>
  <c r="A4815" i="4"/>
  <c r="A4800" i="4"/>
  <c r="A4804" i="4"/>
  <c r="A4932" i="4"/>
  <c r="A4819" i="4"/>
  <c r="A4827" i="4"/>
  <c r="A4805" i="4"/>
  <c r="A5250" i="4"/>
  <c r="A5322" i="4"/>
  <c r="A5070" i="4"/>
  <c r="A5043" i="4"/>
  <c r="A4710" i="4"/>
  <c r="A5076" i="4"/>
  <c r="A5132" i="4"/>
  <c r="A5085" i="4"/>
  <c r="A4891" i="4"/>
  <c r="A5016" i="4"/>
  <c r="A5049" i="4"/>
  <c r="A4684" i="4"/>
  <c r="A5161" i="4"/>
  <c r="A4900" i="4"/>
  <c r="A4643" i="4"/>
  <c r="A4874" i="4"/>
  <c r="A4997" i="4"/>
  <c r="A4738" i="4"/>
  <c r="A5208" i="4"/>
  <c r="A5201" i="4"/>
  <c r="A4989" i="4"/>
  <c r="A4726" i="4"/>
  <c r="A4755" i="4"/>
  <c r="A4648" i="4"/>
  <c r="A5029" i="4"/>
  <c r="A5187" i="4"/>
  <c r="A4765" i="4"/>
  <c r="A4783" i="4"/>
  <c r="A5163" i="4"/>
  <c r="A4983" i="4"/>
  <c r="A4993" i="4"/>
  <c r="A4872" i="4"/>
  <c r="A4903" i="4"/>
  <c r="A4906" i="4"/>
  <c r="A4756" i="4"/>
  <c r="A4820" i="4"/>
  <c r="A4818" i="4"/>
  <c r="A5296" i="4"/>
  <c r="A5321" i="4"/>
  <c r="A4816" i="4"/>
  <c r="A4709" i="4"/>
  <c r="A5062" i="4"/>
  <c r="A5060" i="4"/>
  <c r="A5068" i="4"/>
  <c r="A5111" i="4"/>
  <c r="A5039" i="4"/>
  <c r="A5124" i="4"/>
  <c r="A4771" i="4"/>
  <c r="A4699" i="4"/>
  <c r="A4686" i="4"/>
  <c r="A5185" i="4"/>
  <c r="A4981" i="4"/>
  <c r="A4936" i="4"/>
  <c r="A4682" i="4"/>
  <c r="A4973" i="4"/>
  <c r="A5019" i="4"/>
  <c r="A4625" i="4"/>
  <c r="A5168" i="4"/>
  <c r="A4856" i="4"/>
  <c r="A4727" i="4"/>
  <c r="A4911" i="4"/>
  <c r="A4801" i="4"/>
  <c r="A5260" i="4"/>
  <c r="A5290" i="4"/>
  <c r="A5073" i="4"/>
  <c r="A4660" i="4"/>
  <c r="A5137" i="4"/>
  <c r="A4696" i="4"/>
  <c r="A4960" i="4"/>
  <c r="A5020" i="4"/>
  <c r="A5025" i="4"/>
  <c r="A5146" i="4"/>
  <c r="A4741" i="4"/>
  <c r="A4667" i="4"/>
  <c r="A4649" i="4"/>
  <c r="A5215" i="4"/>
  <c r="A4930" i="4"/>
  <c r="A4919" i="4"/>
  <c r="A5271" i="4"/>
  <c r="A5228" i="4"/>
  <c r="A5303" i="4"/>
  <c r="A5220" i="4"/>
  <c r="A5257" i="4"/>
  <c r="A5324" i="4"/>
  <c r="A5103" i="4"/>
  <c r="A5155" i="4"/>
  <c r="A5064" i="4"/>
  <c r="A4834" i="4"/>
  <c r="A4668" i="4"/>
  <c r="A4673" i="4"/>
  <c r="A4685" i="4"/>
  <c r="A5164" i="4"/>
  <c r="A5136" i="4"/>
  <c r="A5193" i="4"/>
  <c r="A4774" i="4"/>
  <c r="A4880" i="4"/>
  <c r="A5317" i="4"/>
  <c r="A5295" i="4"/>
  <c r="A5122" i="4"/>
  <c r="A5080" i="4"/>
  <c r="A4848" i="4"/>
  <c r="A4702" i="4"/>
  <c r="A4875" i="4"/>
  <c r="A4878" i="4"/>
  <c r="A4809" i="4"/>
  <c r="A5265" i="4"/>
  <c r="A5297" i="4"/>
  <c r="A5069" i="4"/>
  <c r="A4632" i="4"/>
  <c r="A5186" i="4"/>
  <c r="A5061" i="4"/>
  <c r="A5207" i="4"/>
  <c r="A4898" i="4"/>
  <c r="A4958" i="4"/>
  <c r="A5044" i="4"/>
  <c r="A4990" i="4"/>
  <c r="A5192" i="4"/>
  <c r="A4694" i="4"/>
  <c r="A4654" i="4"/>
  <c r="A5135" i="4"/>
  <c r="A5005" i="4"/>
  <c r="A4871" i="4"/>
  <c r="A5221" i="4"/>
  <c r="A5105" i="4"/>
  <c r="A5178" i="4"/>
  <c r="A4638" i="4"/>
  <c r="A5091" i="4"/>
  <c r="A4733" i="4"/>
  <c r="A5197" i="4"/>
  <c r="A5172" i="4"/>
  <c r="A5030" i="4"/>
  <c r="A4669" i="4"/>
  <c r="A4980" i="4"/>
  <c r="A5014" i="4"/>
  <c r="A4937" i="4"/>
  <c r="A5251" i="4"/>
  <c r="A5182" i="4"/>
  <c r="A5337" i="4"/>
  <c r="A5077" i="4"/>
  <c r="A4713" i="4"/>
  <c r="A4664" i="4"/>
  <c r="A4920" i="4"/>
  <c r="A4850" i="4"/>
  <c r="A4772" i="4"/>
  <c r="A5015" i="4"/>
  <c r="A5140" i="4"/>
  <c r="A4836" i="4"/>
  <c r="A4796" i="4"/>
  <c r="A4633" i="4"/>
  <c r="A4899" i="4"/>
  <c r="A4933" i="4"/>
  <c r="A5268" i="4"/>
  <c r="A5114" i="4"/>
  <c r="A4695" i="4"/>
  <c r="A4890" i="4"/>
  <c r="A5160" i="4"/>
  <c r="A4811" i="4"/>
  <c r="A5102" i="4"/>
  <c r="A5128" i="4"/>
  <c r="A5098" i="4"/>
  <c r="A5319" i="4"/>
  <c r="A4904" i="4"/>
  <c r="A4812" i="4"/>
  <c r="A5010" i="4"/>
  <c r="A4927" i="4"/>
  <c r="A5294" i="4"/>
  <c r="A4797" i="4"/>
  <c r="A4954" i="4"/>
  <c r="A4955" i="4"/>
  <c r="A4843" i="4"/>
  <c r="A4957" i="4"/>
  <c r="A4959" i="4"/>
  <c r="A4961" i="4"/>
  <c r="A4962" i="4"/>
  <c r="A4844" i="4"/>
  <c r="A4845" i="4"/>
  <c r="A5281" i="4"/>
  <c r="A5282" i="4"/>
  <c r="A5286" i="4"/>
  <c r="A5287" i="4"/>
  <c r="A5288" i="4"/>
  <c r="A5285" i="4"/>
  <c r="A5313" i="4"/>
  <c r="A5314" i="4"/>
  <c r="A5311" i="4"/>
  <c r="A5316" i="4"/>
  <c r="A5312" i="4"/>
  <c r="A5264" i="4"/>
  <c r="A5331" i="4"/>
  <c r="A5332" i="4"/>
  <c r="A5335" i="4"/>
  <c r="A5334" i="4"/>
  <c r="A5342" i="4"/>
  <c r="A5340" i="4"/>
  <c r="A4846" i="4"/>
  <c r="A4847" i="4"/>
  <c r="A5057" i="4"/>
  <c r="A5058" i="4"/>
  <c r="A5059" i="4"/>
  <c r="A5055" i="4"/>
  <c r="A5096" i="4"/>
  <c r="A5107" i="4"/>
  <c r="A5126" i="4"/>
  <c r="A5097" i="4"/>
  <c r="A5108" i="4"/>
  <c r="A5109" i="4"/>
  <c r="A5118" i="4"/>
  <c r="A5110" i="4"/>
  <c r="A5095" i="4"/>
  <c r="A5034" i="4"/>
  <c r="A5121" i="4"/>
  <c r="A5094" i="4"/>
  <c r="A5106" i="4"/>
  <c r="A4978" i="4"/>
  <c r="A4929" i="4"/>
  <c r="A5008" i="4"/>
  <c r="A5067" i="4"/>
  <c r="A4744" i="4"/>
  <c r="A5087" i="4"/>
  <c r="A4631" i="4"/>
  <c r="A4924" i="4"/>
  <c r="A5006" i="4"/>
  <c r="A4976" i="4"/>
  <c r="A4693" i="4"/>
  <c r="A5170" i="4"/>
  <c r="A4750" i="4"/>
  <c r="A4784" i="4"/>
  <c r="A4770" i="4"/>
  <c r="A4785" i="4"/>
  <c r="A4769" i="4"/>
  <c r="A4628" i="4"/>
  <c r="A4691" i="4"/>
  <c r="A4766" i="4"/>
  <c r="A4627" i="4"/>
  <c r="A5169" i="4"/>
  <c r="A4692" i="4"/>
  <c r="A4895" i="4"/>
  <c r="A5190" i="4"/>
  <c r="A5219" i="4"/>
  <c r="A4977" i="4"/>
  <c r="A4925" i="4"/>
  <c r="A5218" i="4"/>
  <c r="A4629" i="4"/>
  <c r="A4749" i="4"/>
  <c r="A4743" i="4"/>
  <c r="A4767" i="4"/>
  <c r="A4870" i="4"/>
  <c r="A5284" i="4"/>
  <c r="A5283" i="4"/>
  <c r="A5249" i="4"/>
  <c r="A5315" i="4"/>
  <c r="A5341" i="4"/>
  <c r="A5289" i="4"/>
  <c r="A5333" i="4"/>
  <c r="A4768" i="4"/>
  <c r="A4928" i="4"/>
  <c r="A4821" i="4"/>
  <c r="A4747" i="4"/>
  <c r="A5035" i="4"/>
  <c r="A5191" i="4"/>
  <c r="A5007" i="4"/>
  <c r="A4926" i="4"/>
  <c r="A4630" i="4"/>
  <c r="A4849" i="4"/>
  <c r="A5056" i="4"/>
  <c r="A4746" i="4"/>
  <c r="A5037" i="4"/>
  <c r="A5036" i="4"/>
  <c r="A4748" i="4"/>
  <c r="A4745" i="4"/>
  <c r="A5650" i="4"/>
  <c r="A5872" i="4"/>
  <c r="A5886" i="4"/>
  <c r="A5686" i="4"/>
  <c r="A5690" i="4"/>
  <c r="A5658" i="4"/>
  <c r="A5660" i="4"/>
  <c r="A5666" i="4"/>
  <c r="A5643" i="4"/>
  <c r="A5868" i="4"/>
  <c r="A5873" i="4"/>
  <c r="A5883" i="4"/>
  <c r="A5884" i="4"/>
  <c r="A5674" i="4"/>
  <c r="A5889" i="4"/>
  <c r="A5681" i="4"/>
  <c r="A5683" i="4"/>
  <c r="A5687" i="4"/>
  <c r="A5893" i="4"/>
  <c r="A5670" i="4"/>
  <c r="A5888" i="4"/>
  <c r="A5689" i="4"/>
  <c r="A5645" i="4"/>
  <c r="A5892" i="4"/>
  <c r="A5647" i="4"/>
  <c r="A5870" i="4"/>
  <c r="A5648" i="4"/>
  <c r="A5677" i="4"/>
  <c r="A5661" i="4"/>
  <c r="A5662" i="4"/>
  <c r="A5676" i="4"/>
  <c r="A5649" i="4"/>
  <c r="A5654" i="4"/>
  <c r="A5675" i="4"/>
  <c r="A5678" i="4"/>
  <c r="A5680" i="4"/>
  <c r="A5684" i="4"/>
  <c r="A5688" i="4"/>
  <c r="A5667" i="4"/>
  <c r="A6395" i="4"/>
  <c r="A6398" i="4"/>
  <c r="A6407" i="4"/>
  <c r="A6399" i="4"/>
  <c r="A6401" i="4"/>
  <c r="A6366" i="4"/>
  <c r="A6387" i="4"/>
  <c r="A6397" i="4"/>
  <c r="A6403" i="4"/>
  <c r="A6405" i="4"/>
  <c r="A6406" i="4"/>
  <c r="A6409" i="4"/>
  <c r="A6327" i="4"/>
  <c r="A6328" i="4"/>
  <c r="A6358" i="4"/>
  <c r="A6333" i="4"/>
  <c r="A6336" i="4"/>
  <c r="A6337" i="4"/>
  <c r="A6339" i="4"/>
  <c r="A6340" i="4"/>
  <c r="A6356" i="4"/>
  <c r="A6322" i="4"/>
  <c r="A6324" i="4"/>
  <c r="A6467" i="4"/>
  <c r="A6374" i="4"/>
  <c r="A6383" i="4"/>
  <c r="A6368" i="4"/>
  <c r="A6369" i="4"/>
  <c r="A6375" i="4"/>
  <c r="A6384" i="4"/>
  <c r="A6452" i="4"/>
  <c r="A6459" i="4"/>
  <c r="A6462" i="4"/>
  <c r="A6463" i="4"/>
  <c r="A6469" i="4"/>
  <c r="A6345" i="4"/>
  <c r="A6329" i="4"/>
  <c r="A6330" i="4"/>
  <c r="A6331" i="4"/>
  <c r="A6332" i="4"/>
  <c r="A6341" i="4"/>
  <c r="A6342" i="4"/>
  <c r="A6343" i="4"/>
  <c r="A6344" i="4"/>
  <c r="A6346" i="4"/>
  <c r="A6347" i="4"/>
  <c r="A6357" i="4"/>
  <c r="A6508" i="4"/>
  <c r="A6461" i="4"/>
  <c r="A6507" i="4"/>
  <c r="A6468" i="4"/>
  <c r="A6499" i="4"/>
  <c r="A6505" i="4"/>
  <c r="A6506" i="4"/>
  <c r="A6509" i="4"/>
  <c r="A5668" i="4"/>
  <c r="A5874" i="4"/>
  <c r="A5834" i="4"/>
  <c r="A5652" i="4"/>
  <c r="A5885" i="4"/>
  <c r="A5890" i="4"/>
  <c r="A5659" i="4"/>
  <c r="A5624" i="4"/>
  <c r="A5646" i="4"/>
  <c r="A5651" i="4"/>
  <c r="A5485" i="4"/>
  <c r="A5396" i="4"/>
  <c r="A5487" i="4"/>
  <c r="A5440" i="4"/>
  <c r="A5442" i="4"/>
  <c r="A5489" i="4"/>
  <c r="A5398" i="4"/>
  <c r="A5443" i="4"/>
  <c r="A5490" i="4"/>
  <c r="A5400" i="4"/>
  <c r="A5491" i="4"/>
  <c r="A5493" i="4"/>
  <c r="A5404" i="4"/>
  <c r="A5446" i="4"/>
  <c r="A5494" i="4"/>
  <c r="A5408" i="4"/>
  <c r="A5413" i="4"/>
  <c r="A5497" i="4"/>
  <c r="A5415" i="4"/>
  <c r="A5498" i="4"/>
  <c r="A5422" i="4"/>
  <c r="A5468" i="4"/>
  <c r="A6088" i="4"/>
  <c r="A6089" i="4"/>
  <c r="A6091" i="4"/>
  <c r="A6105" i="4"/>
  <c r="A6058" i="4"/>
  <c r="A6106" i="4"/>
  <c r="A6107" i="4"/>
  <c r="A6108" i="4"/>
  <c r="A6095" i="4"/>
  <c r="A6113" i="4"/>
  <c r="A6098" i="4"/>
  <c r="A6100" i="4"/>
  <c r="A6134" i="4"/>
  <c r="A6115" i="4"/>
  <c r="A6135" i="4"/>
  <c r="A6210" i="4"/>
  <c r="A6136" i="4"/>
  <c r="A6101" i="4"/>
  <c r="A6211" i="4"/>
  <c r="A6099" i="4"/>
  <c r="A6114" i="4"/>
  <c r="A6077" i="4"/>
  <c r="A6013" i="4"/>
  <c r="A6019" i="4"/>
  <c r="A6185" i="4"/>
  <c r="A6056" i="4"/>
  <c r="A6073" i="4"/>
  <c r="A6194" i="4"/>
  <c r="A6204" i="4"/>
  <c r="A6195" i="4"/>
  <c r="A6184" i="4"/>
  <c r="A6165" i="4"/>
  <c r="A6145" i="4"/>
  <c r="A6040" i="4"/>
  <c r="A6170" i="4"/>
  <c r="A6189" i="4"/>
  <c r="A6207" i="4"/>
  <c r="A6041" i="4"/>
  <c r="A6201" i="4"/>
  <c r="A6174" i="4"/>
  <c r="A6021" i="4"/>
  <c r="A6033" i="4"/>
  <c r="A6034" i="4"/>
  <c r="A6035" i="4"/>
  <c r="A6031" i="4"/>
  <c r="A6038" i="4"/>
  <c r="A6028" i="4"/>
  <c r="A5981" i="4"/>
  <c r="A5968" i="4"/>
  <c r="A5983" i="4"/>
  <c r="A5984" i="4"/>
  <c r="A5985" i="4"/>
  <c r="A5821" i="4"/>
  <c r="A5987" i="4"/>
  <c r="A5381" i="4"/>
  <c r="A5384" i="4"/>
  <c r="A5433" i="4"/>
  <c r="A5613" i="4"/>
  <c r="A5669" i="4"/>
  <c r="A5784" i="4"/>
  <c r="A5673" i="4"/>
  <c r="A6120" i="4"/>
  <c r="A6223" i="4"/>
  <c r="A6224" i="4"/>
  <c r="A6291" i="4"/>
  <c r="A6057" i="4"/>
  <c r="A6122" i="4"/>
  <c r="A5469" i="4"/>
  <c r="A5423" i="4"/>
  <c r="A5722" i="4"/>
  <c r="A5785" i="4"/>
  <c r="A6063" i="4"/>
  <c r="A6227" i="4"/>
  <c r="A6292" i="4"/>
  <c r="A6257" i="4"/>
  <c r="A6293" i="4"/>
  <c r="A6229" i="4"/>
  <c r="A6258" i="4"/>
  <c r="A6230" i="4"/>
  <c r="A5375" i="4"/>
  <c r="A5472" i="4"/>
  <c r="A6231" i="4"/>
  <c r="A6296" i="4"/>
  <c r="A5474" i="4"/>
  <c r="A5476" i="4"/>
  <c r="A5477" i="4"/>
  <c r="A6127" i="4"/>
  <c r="A5478" i="4"/>
  <c r="A5479" i="4"/>
  <c r="A6064" i="4"/>
  <c r="A6110" i="4"/>
  <c r="A6128" i="4"/>
  <c r="A5386" i="4"/>
  <c r="A6133" i="4"/>
  <c r="A5532" i="4"/>
  <c r="A5599" i="4"/>
  <c r="A5628" i="4"/>
  <c r="A5629" i="4"/>
  <c r="A5534" i="4"/>
  <c r="A5601" i="4"/>
  <c r="A5602" i="4"/>
  <c r="A5804" i="4"/>
  <c r="A5456" i="4"/>
  <c r="A5501" i="4"/>
  <c r="A6305" i="4"/>
  <c r="A6214" i="4"/>
  <c r="A6215" i="4"/>
  <c r="A5343" i="4"/>
  <c r="A5459" i="4"/>
  <c r="A5503" i="4"/>
  <c r="A6249" i="4"/>
  <c r="A6275" i="4"/>
  <c r="A6306" i="4"/>
  <c r="A6277" i="4"/>
  <c r="A5848" i="4"/>
  <c r="A5947" i="4"/>
  <c r="A5976" i="4"/>
  <c r="A5850" i="4"/>
  <c r="A5948" i="4"/>
  <c r="A6076" i="4"/>
  <c r="A5509" i="4"/>
  <c r="A5761" i="4"/>
  <c r="A5510" i="4"/>
  <c r="A5513" i="4"/>
  <c r="A5592" i="4"/>
  <c r="A5589" i="4"/>
  <c r="A5787" i="4"/>
  <c r="A5571" i="4"/>
  <c r="A5788" i="4"/>
  <c r="A5590" i="4"/>
  <c r="A5511" i="4"/>
  <c r="A5572" i="4"/>
  <c r="A5763" i="4"/>
  <c r="A5790" i="4"/>
  <c r="A5764" i="4"/>
  <c r="A5791" i="4"/>
  <c r="A5593" i="4"/>
  <c r="A5765" i="4"/>
  <c r="A5794" i="4"/>
  <c r="A5576" i="4"/>
  <c r="A5594" i="4"/>
  <c r="A5766" i="4"/>
  <c r="A5390" i="4"/>
  <c r="A5392" i="4"/>
  <c r="A5436" i="4"/>
  <c r="A5393" i="4"/>
  <c r="A5484" i="4"/>
  <c r="A6012" i="4"/>
  <c r="A5824" i="4"/>
  <c r="A5796" i="4"/>
  <c r="A5595" i="4"/>
  <c r="A5767" i="4"/>
  <c r="A5520" i="4"/>
  <c r="A5521" i="4"/>
  <c r="A5768" i="4"/>
  <c r="A5797" i="4"/>
  <c r="A5769" i="4"/>
  <c r="A5596" i="4"/>
  <c r="A5617" i="4"/>
  <c r="A5798" i="4"/>
  <c r="A5799" i="4"/>
  <c r="A5597" i="4"/>
  <c r="A5770" i="4"/>
  <c r="A5800" i="4"/>
  <c r="A5578" i="4"/>
  <c r="A5618" i="4"/>
  <c r="A5579" i="4"/>
  <c r="A5621" i="4"/>
  <c r="A5452" i="4"/>
  <c r="A5839" i="4"/>
  <c r="A5840" i="4"/>
  <c r="A5944" i="4"/>
  <c r="A5974" i="4"/>
  <c r="A5841" i="4"/>
  <c r="A5933" i="4"/>
  <c r="A5945" i="4"/>
  <c r="A6014" i="4"/>
  <c r="A6015" i="4"/>
  <c r="A6020" i="4"/>
  <c r="A6261" i="4"/>
  <c r="A6237" i="4"/>
  <c r="A6300" i="4"/>
  <c r="A6238" i="4"/>
  <c r="A6301" i="4"/>
  <c r="A6026" i="4"/>
  <c r="A6027" i="4"/>
  <c r="A6029" i="4"/>
  <c r="A6030" i="4"/>
  <c r="A6162" i="4"/>
  <c r="A5530" i="4"/>
  <c r="A6037" i="4"/>
  <c r="A6205" i="4"/>
  <c r="A5417" i="4"/>
  <c r="A6245" i="4"/>
  <c r="A5775" i="4"/>
  <c r="A6039" i="4"/>
  <c r="A5538" i="4"/>
  <c r="A6148" i="4"/>
  <c r="A6199" i="4"/>
  <c r="A6187" i="4"/>
  <c r="A6149" i="4"/>
  <c r="A6169" i="4"/>
  <c r="A6200" i="4"/>
  <c r="A5542" i="4"/>
  <c r="A5347" i="4"/>
  <c r="A5541" i="4"/>
  <c r="A5603" i="4"/>
  <c r="A5777" i="4"/>
  <c r="A6252" i="4"/>
  <c r="A6278" i="4"/>
  <c r="A5463" i="4"/>
  <c r="A5504" i="4"/>
  <c r="A5604" i="4"/>
  <c r="A5636" i="4"/>
  <c r="A5810" i="4"/>
  <c r="A6253" i="4"/>
  <c r="A6309" i="4"/>
  <c r="A5988" i="4"/>
  <c r="A5934" i="4"/>
  <c r="A5972" i="4"/>
  <c r="A5989" i="4"/>
  <c r="A5973" i="4"/>
  <c r="A5836" i="4"/>
  <c r="A5843" i="4"/>
  <c r="A6265" i="4"/>
  <c r="A6240" i="4"/>
  <c r="A6267" i="4"/>
  <c r="A6241" i="4"/>
  <c r="A6239" i="4"/>
  <c r="A6271" i="4"/>
  <c r="A5982" i="4"/>
  <c r="A5986" i="4"/>
  <c r="A5376" i="4"/>
  <c r="A5861" i="4"/>
  <c r="A5969" i="4"/>
  <c r="A5822" i="4"/>
  <c r="A5823" i="4"/>
  <c r="A6234" i="4"/>
  <c r="A6299" i="4"/>
  <c r="A6235" i="4"/>
  <c r="A6302" i="4"/>
  <c r="A5970" i="4"/>
  <c r="A5830" i="4"/>
  <c r="A5971" i="4"/>
  <c r="A5831" i="4"/>
  <c r="A5832" i="4"/>
  <c r="A5992" i="4"/>
  <c r="A5993" i="4"/>
  <c r="A5838" i="4"/>
  <c r="A5842" i="4"/>
  <c r="A5975" i="4"/>
  <c r="A5994" i="4"/>
  <c r="A5844" i="4"/>
  <c r="A5946" i="4"/>
  <c r="A5845" i="4"/>
  <c r="A5995" i="4"/>
  <c r="A5828" i="4"/>
  <c r="A5789" i="4"/>
  <c r="A5577" i="4"/>
  <c r="A5808" i="4"/>
  <c r="A5783" i="4"/>
  <c r="A5685" i="4"/>
  <c r="A6226" i="4"/>
  <c r="A5425" i="4"/>
  <c r="A6256" i="4"/>
  <c r="A5575" i="4"/>
  <c r="A5434" i="4"/>
  <c r="A5795" i="4"/>
  <c r="A5482" i="4"/>
  <c r="A5388" i="4"/>
  <c r="A5483" i="4"/>
  <c r="A5454" i="4"/>
  <c r="A5537" i="4"/>
  <c r="A5776" i="4"/>
  <c r="A5539" i="4"/>
  <c r="A5632" i="4"/>
  <c r="A5633" i="4"/>
  <c r="A5460" i="4"/>
  <c r="A5461" i="4"/>
  <c r="A5584" i="4"/>
  <c r="A6264" i="4"/>
  <c r="A5378" i="4"/>
  <c r="A5480" i="4"/>
  <c r="A6312" i="4"/>
  <c r="A6313" i="4"/>
  <c r="A5518" i="4"/>
  <c r="A5387" i="4"/>
  <c r="A5881" i="4"/>
  <c r="A5653" i="4"/>
  <c r="A5625" i="4"/>
  <c r="A5656" i="4"/>
  <c r="A5875" i="4"/>
  <c r="A5887" i="4"/>
  <c r="A5871" i="4"/>
  <c r="A5657" i="4"/>
  <c r="A5664" i="4"/>
  <c r="A5682" i="4"/>
  <c r="A6400" i="4"/>
  <c r="A6396" i="4"/>
  <c r="A6402" i="4"/>
  <c r="A6388" i="4"/>
  <c r="A6338" i="4"/>
  <c r="A6350" i="4"/>
  <c r="A6464" i="4"/>
  <c r="A6323" i="4"/>
  <c r="A6325" i="4"/>
  <c r="A6326" i="4"/>
  <c r="A6394" i="4"/>
  <c r="A6460" i="4"/>
  <c r="A6373" i="4"/>
  <c r="A6379" i="4"/>
  <c r="A6381" i="4"/>
  <c r="A6454" i="4"/>
  <c r="A6353" i="4"/>
  <c r="A5665" i="4"/>
  <c r="A5622" i="4"/>
  <c r="A5663" i="4"/>
  <c r="A5882" i="4"/>
  <c r="A5879" i="4"/>
  <c r="A5679" i="4"/>
  <c r="A5644" i="4"/>
  <c r="A5655" i="4"/>
  <c r="A5878" i="4"/>
  <c r="A5880" i="4"/>
  <c r="A5671" i="4"/>
  <c r="A6391" i="4"/>
  <c r="A6386" i="4"/>
  <c r="A6393" i="4"/>
  <c r="A6408" i="4"/>
  <c r="A6348" i="4"/>
  <c r="A6354" i="4"/>
  <c r="A6365" i="4"/>
  <c r="A6371" i="4"/>
  <c r="A6382" i="4"/>
  <c r="A6502" i="4"/>
  <c r="A6500" i="4"/>
  <c r="A6526" i="4"/>
  <c r="A5394" i="4"/>
  <c r="A5395" i="4"/>
  <c r="A5486" i="4"/>
  <c r="A5397" i="4"/>
  <c r="A5441" i="4"/>
  <c r="A5488" i="4"/>
  <c r="A5445" i="4"/>
  <c r="A5405" i="4"/>
  <c r="A5447" i="4"/>
  <c r="A5495" i="4"/>
  <c r="A5453" i="4"/>
  <c r="A5499" i="4"/>
  <c r="A6090" i="4"/>
  <c r="A6123" i="4"/>
  <c r="A6093" i="4"/>
  <c r="A6126" i="4"/>
  <c r="A6129" i="4"/>
  <c r="A6096" i="4"/>
  <c r="A6112" i="4"/>
  <c r="A6132" i="4"/>
  <c r="A6072" i="4"/>
  <c r="A6173" i="4"/>
  <c r="A6069" i="4"/>
  <c r="A6121" i="4"/>
  <c r="A6018" i="4"/>
  <c r="A5412" i="4"/>
  <c r="A6161" i="4"/>
  <c r="A6198" i="4"/>
  <c r="A6171" i="4"/>
  <c r="A6172" i="4"/>
  <c r="A5403" i="4"/>
  <c r="A6036" i="4"/>
  <c r="A5865" i="4"/>
  <c r="A5966" i="4"/>
  <c r="A5430" i="4"/>
  <c r="A5470" i="4"/>
  <c r="A6109" i="4"/>
  <c r="A6259" i="4"/>
  <c r="A6295" i="4"/>
  <c r="A5426" i="4"/>
  <c r="A5473" i="4"/>
  <c r="A5427" i="4"/>
  <c r="A5428" i="4"/>
  <c r="A5379" i="4"/>
  <c r="A5429" i="4"/>
  <c r="A5903" i="4"/>
  <c r="A5905" i="4"/>
  <c r="A5431" i="4"/>
  <c r="A5432" i="4"/>
  <c r="A5581" i="4"/>
  <c r="A5773" i="4"/>
  <c r="A5535" i="4"/>
  <c r="A5774" i="4"/>
  <c r="A5419" i="4"/>
  <c r="A5457" i="4"/>
  <c r="A5458" i="4"/>
  <c r="A6168" i="4"/>
  <c r="A6307" i="4"/>
  <c r="A6308" i="4"/>
  <c r="A6297" i="4"/>
  <c r="A6232" i="4"/>
  <c r="A6298" i="4"/>
  <c r="A5849" i="4"/>
  <c r="A5977" i="4"/>
  <c r="A5826" i="4"/>
  <c r="A5827" i="4"/>
  <c r="A5573" i="4"/>
  <c r="A5615" i="4"/>
  <c r="A5574" i="4"/>
  <c r="A5792" i="4"/>
  <c r="A5762" i="4"/>
  <c r="A5512" i="4"/>
  <c r="A5514" i="4"/>
  <c r="A5515" i="4"/>
  <c r="A5516" i="4"/>
  <c r="A5391" i="4"/>
  <c r="A5437" i="4"/>
  <c r="A5438" i="4"/>
  <c r="A5439" i="4"/>
  <c r="A6025" i="4"/>
  <c r="A5926" i="4"/>
  <c r="A5929" i="4"/>
  <c r="A5829" i="4"/>
  <c r="A5930" i="4"/>
  <c r="A5523" i="4"/>
  <c r="A5525" i="4"/>
  <c r="A5526" i="4"/>
  <c r="A5801" i="4"/>
  <c r="A5451" i="4"/>
  <c r="A5522" i="4"/>
  <c r="A5965" i="4"/>
  <c r="A5980" i="4"/>
  <c r="A5346" i="4"/>
  <c r="A6260" i="4"/>
  <c r="A6236" i="4"/>
  <c r="A6262" i="4"/>
  <c r="A5772" i="4"/>
  <c r="A5803" i="4"/>
  <c r="A6188" i="4"/>
  <c r="A5585" i="4"/>
  <c r="A5462" i="4"/>
  <c r="A5399" i="4"/>
  <c r="A6269" i="4"/>
  <c r="A6289" i="4"/>
  <c r="A5372" i="4"/>
  <c r="A5471" i="4"/>
  <c r="A5600" i="4"/>
  <c r="A5616" i="4"/>
  <c r="A5536" i="4"/>
  <c r="A5991" i="4"/>
  <c r="A6266" i="4"/>
  <c r="A5527" i="4"/>
  <c r="A5809" i="4"/>
  <c r="A5540" i="4"/>
  <c r="A5424" i="4"/>
  <c r="A5582" i="4"/>
  <c r="A5389" i="4"/>
  <c r="A5876" i="4"/>
  <c r="A6351" i="4"/>
  <c r="A6355" i="4"/>
  <c r="A6364" i="4"/>
  <c r="A6360" i="4"/>
  <c r="A6352" i="4"/>
  <c r="A6465" i="4"/>
  <c r="A6320" i="4"/>
  <c r="A6378" i="4"/>
  <c r="A6380" i="4"/>
  <c r="A6528" i="4"/>
  <c r="A5833" i="4"/>
  <c r="A5623" i="4"/>
  <c r="A6404" i="4"/>
  <c r="A6466" i="4"/>
  <c r="A6372" i="4"/>
  <c r="A6504" i="4"/>
  <c r="A5401" i="4"/>
  <c r="A5406" i="4"/>
  <c r="A5448" i="4"/>
  <c r="A6147" i="4"/>
  <c r="A6182" i="4"/>
  <c r="A6144" i="4"/>
  <c r="A6059" i="4"/>
  <c r="A6092" i="4"/>
  <c r="A6065" i="4"/>
  <c r="A6071" i="4"/>
  <c r="A6304" i="4"/>
  <c r="A6074" i="4"/>
  <c r="A5496" i="4"/>
  <c r="A6244" i="4"/>
  <c r="A6270" i="4"/>
  <c r="A6212" i="4"/>
  <c r="A6163" i="4"/>
  <c r="A6183" i="4"/>
  <c r="A6017" i="4"/>
  <c r="A5863" i="4"/>
  <c r="A5967" i="4"/>
  <c r="A5819" i="4"/>
  <c r="A5820" i="4"/>
  <c r="A5891" i="4"/>
  <c r="A5407" i="4"/>
  <c r="A5481" i="4"/>
  <c r="A6225" i="4"/>
  <c r="A5373" i="4"/>
  <c r="A6294" i="4"/>
  <c r="A5475" i="4"/>
  <c r="A5382" i="4"/>
  <c r="A5383" i="4"/>
  <c r="A5533" i="4"/>
  <c r="A5847" i="4"/>
  <c r="A6233" i="4"/>
  <c r="A5614" i="4"/>
  <c r="A5591" i="4"/>
  <c r="A5435" i="4"/>
  <c r="A5524" i="4"/>
  <c r="A5580" i="4"/>
  <c r="A5771" i="4"/>
  <c r="A5672" i="4"/>
  <c r="A5583" i="4"/>
  <c r="A5344" i="4"/>
  <c r="A6250" i="4"/>
  <c r="A6251" i="4"/>
  <c r="A5519" i="4"/>
  <c r="A6243" i="4"/>
  <c r="A5345" i="4"/>
  <c r="A5374" i="4"/>
  <c r="A5385" i="4"/>
  <c r="A6263" i="4"/>
  <c r="A6390" i="4"/>
  <c r="A6359" i="4"/>
  <c r="A6335" i="4"/>
  <c r="A6456" i="4"/>
  <c r="A6361" i="4"/>
  <c r="A6503" i="4"/>
  <c r="A5639" i="4"/>
  <c r="A6349" i="4"/>
  <c r="A6363" i="4"/>
  <c r="A6453" i="4"/>
  <c r="A6376" i="4"/>
  <c r="A6498" i="4"/>
  <c r="A5411" i="4"/>
  <c r="A5450" i="4"/>
  <c r="A6196" i="4"/>
  <c r="A6124" i="4"/>
  <c r="A6125" i="4"/>
  <c r="A6094" i="4"/>
  <c r="A6066" i="4"/>
  <c r="A6111" i="4"/>
  <c r="A5416" i="4"/>
  <c r="A5449" i="4"/>
  <c r="A6130" i="4"/>
  <c r="A6248" i="4"/>
  <c r="A5502" i="4"/>
  <c r="A5420" i="4"/>
  <c r="A6023" i="4"/>
  <c r="A5869" i="4"/>
  <c r="A6022" i="4"/>
  <c r="A6024" i="4"/>
  <c r="A5377" i="4"/>
  <c r="A6276" i="4"/>
  <c r="A6213" i="4"/>
  <c r="A5517" i="4"/>
  <c r="A5598" i="4"/>
  <c r="A5802" i="4"/>
  <c r="A6290" i="4"/>
  <c r="A5760" i="4"/>
  <c r="A5531" i="4"/>
  <c r="A5817" i="4"/>
  <c r="A5835" i="4"/>
  <c r="A6303" i="4"/>
  <c r="A5877" i="4"/>
  <c r="A6377" i="4"/>
  <c r="A6203" i="4"/>
  <c r="A5410" i="4"/>
  <c r="A6061" i="4"/>
  <c r="A6097" i="4"/>
  <c r="A5414" i="4"/>
  <c r="A6070" i="4"/>
  <c r="A6011" i="4"/>
  <c r="A6273" i="4"/>
  <c r="A5421" i="4"/>
  <c r="A5867" i="4"/>
  <c r="A6032" i="4"/>
  <c r="A5380" i="4"/>
  <c r="A5910" i="4"/>
  <c r="A5455" i="4"/>
  <c r="A5588" i="4"/>
  <c r="A5637" i="4"/>
  <c r="A6457" i="4"/>
  <c r="A5638" i="4"/>
  <c r="A6392" i="4"/>
  <c r="A6362" i="4"/>
  <c r="A5640" i="4"/>
  <c r="A5630" i="4"/>
  <c r="A6131" i="4"/>
  <c r="A5444" i="4"/>
  <c r="A6247" i="4"/>
  <c r="A6242" i="4"/>
  <c r="A6228" i="4"/>
  <c r="A5786" i="4"/>
  <c r="A5793" i="4"/>
  <c r="A5862" i="4"/>
  <c r="A5641" i="4"/>
  <c r="A6389" i="4"/>
  <c r="A6334" i="4"/>
  <c r="A6321" i="4"/>
  <c r="A6458" i="4"/>
  <c r="A6272" i="4"/>
  <c r="A5807" i="4"/>
  <c r="A5529" i="4"/>
  <c r="A5492" i="4"/>
  <c r="A6274" i="4"/>
  <c r="A5500" i="4"/>
  <c r="A6016" i="4"/>
  <c r="A5818" i="4"/>
  <c r="A5642" i="4"/>
  <c r="A6370" i="4"/>
  <c r="A6075" i="4"/>
  <c r="A6314" i="4"/>
  <c r="A6385" i="4"/>
  <c r="A5806" i="4"/>
  <c r="A6166" i="4"/>
  <c r="A6068" i="4"/>
  <c r="A6010" i="4"/>
  <c r="A5402" i="4"/>
  <c r="A6060" i="4"/>
  <c r="A6009" i="4"/>
  <c r="A6268" i="4"/>
  <c r="A5864" i="4"/>
  <c r="A6246" i="4"/>
  <c r="A6062" i="4"/>
  <c r="A6067" i="4"/>
  <c r="A5418" i="4"/>
  <c r="A5631" i="4"/>
  <c r="A6451" i="4"/>
  <c r="A6501" i="4"/>
  <c r="A5409" i="4"/>
  <c r="A5741" i="4"/>
  <c r="A6527" i="4"/>
  <c r="A5626" i="4"/>
  <c r="A6206" i="4"/>
  <c r="A6197" i="4"/>
  <c r="A5846" i="4"/>
  <c r="A6146" i="4"/>
  <c r="A6164" i="4"/>
  <c r="A5528" i="4"/>
  <c r="A5866" i="4"/>
  <c r="A5627" i="4"/>
  <c r="A6186" i="4"/>
  <c r="A6455" i="4"/>
  <c r="A6167" i="4"/>
  <c r="A5805" i="4"/>
  <c r="A5634" i="4"/>
  <c r="A5837" i="4"/>
  <c r="A5619" i="4"/>
  <c r="A5635" i="4"/>
  <c r="A6160" i="4"/>
  <c r="A5859" i="4"/>
  <c r="A6209" i="4"/>
  <c r="A5825" i="4"/>
  <c r="A5620" i="4"/>
  <c r="A5705" i="4"/>
  <c r="A5712" i="4"/>
  <c r="A5931" i="4"/>
  <c r="A5750" i="4"/>
  <c r="A5939" i="4"/>
  <c r="A5900" i="4"/>
  <c r="A5901" i="4"/>
  <c r="A5707" i="4"/>
  <c r="A5894" i="4"/>
  <c r="A5896" i="4"/>
  <c r="A5694" i="4"/>
  <c r="A5752" i="4"/>
  <c r="A5754" i="4"/>
  <c r="A5913" i="4"/>
  <c r="A5914" i="4"/>
  <c r="A5928" i="4"/>
  <c r="A5932" i="4"/>
  <c r="A5745" i="4"/>
  <c r="A5746" i="4"/>
  <c r="A5737" i="4"/>
  <c r="A5691" i="4"/>
  <c r="A5898" i="4"/>
  <c r="A5706" i="4"/>
  <c r="A5902" i="4"/>
  <c r="A5709" i="4"/>
  <c r="A5904" i="4"/>
  <c r="A5713" i="4"/>
  <c r="A5909" i="4"/>
  <c r="A5718" i="4"/>
  <c r="A5911" i="4"/>
  <c r="A5720" i="4"/>
  <c r="A5912" i="4"/>
  <c r="A5726" i="4"/>
  <c r="A5916" i="4"/>
  <c r="A5917" i="4"/>
  <c r="A5918" i="4"/>
  <c r="A5919" i="4"/>
  <c r="A5920" i="4"/>
  <c r="A5732" i="4"/>
  <c r="A5921" i="4"/>
  <c r="A5733" i="4"/>
  <c r="A5922" i="4"/>
  <c r="A5923" i="4"/>
  <c r="A5734" i="4"/>
  <c r="A5924" i="4"/>
  <c r="A5735" i="4"/>
  <c r="A5925" i="4"/>
  <c r="A5935" i="4"/>
  <c r="A5747" i="4"/>
  <c r="A5936" i="4"/>
  <c r="A5941" i="4"/>
  <c r="A5942" i="4"/>
  <c r="A5943" i="4"/>
  <c r="A5753" i="4"/>
  <c r="A5915" i="4"/>
  <c r="A5751" i="4"/>
  <c r="A5755" i="4"/>
  <c r="A5710" i="4"/>
  <c r="A5719" i="4"/>
  <c r="A5692" i="4"/>
  <c r="A5696" i="4"/>
  <c r="A5738" i="4"/>
  <c r="A5739" i="4"/>
  <c r="A5740" i="4"/>
  <c r="A5742" i="4"/>
  <c r="A5743" i="4"/>
  <c r="A5744" i="4"/>
  <c r="A5699" i="4"/>
  <c r="A5703" i="4"/>
  <c r="A5704" i="4"/>
  <c r="A5708" i="4"/>
  <c r="A5714" i="4"/>
  <c r="A5715" i="4"/>
  <c r="A5717" i="4"/>
  <c r="A5723" i="4"/>
  <c r="A5728" i="4"/>
  <c r="A5729" i="4"/>
  <c r="A5731" i="4"/>
  <c r="A5736" i="4"/>
  <c r="A5758" i="4"/>
  <c r="A5759" i="4"/>
  <c r="A6417" i="4"/>
  <c r="A6431" i="4"/>
  <c r="A6434" i="4"/>
  <c r="A6436" i="4"/>
  <c r="A6437" i="4"/>
  <c r="A6438" i="4"/>
  <c r="A6440" i="4"/>
  <c r="A6413" i="4"/>
  <c r="A6416" i="4"/>
  <c r="A6421" i="4"/>
  <c r="A6442" i="4"/>
  <c r="A6443" i="4"/>
  <c r="A6445" i="4"/>
  <c r="A6447" i="4"/>
  <c r="A6411" i="4"/>
  <c r="A6412" i="4"/>
  <c r="A6424" i="4"/>
  <c r="A6427" i="4"/>
  <c r="A6428" i="4"/>
  <c r="A6432" i="4"/>
  <c r="A6433" i="4"/>
  <c r="A6435" i="4"/>
  <c r="A6448" i="4"/>
  <c r="A6450" i="4"/>
  <c r="A6470" i="4"/>
  <c r="A6471" i="4"/>
  <c r="A6473" i="4"/>
  <c r="A6478" i="4"/>
  <c r="A6480" i="4"/>
  <c r="A6367" i="4"/>
  <c r="A6495" i="4"/>
  <c r="A6472" i="4"/>
  <c r="A6474" i="4"/>
  <c r="A6476" i="4"/>
  <c r="A6486" i="4"/>
  <c r="A6490" i="4"/>
  <c r="A6491" i="4"/>
  <c r="A6492" i="4"/>
  <c r="A6475" i="4"/>
  <c r="A6481" i="4"/>
  <c r="A6482" i="4"/>
  <c r="A6485" i="4"/>
  <c r="A6493" i="4"/>
  <c r="A6515" i="4"/>
  <c r="A6516" i="4"/>
  <c r="A6489" i="4"/>
  <c r="A6496" i="4"/>
  <c r="A6497" i="4"/>
  <c r="A6519" i="4"/>
  <c r="A6524" i="4"/>
  <c r="A6525" i="4"/>
  <c r="A6512" i="4"/>
  <c r="A6523" i="4"/>
  <c r="A6510" i="4"/>
  <c r="A6514" i="4"/>
  <c r="A6517" i="4"/>
  <c r="A6518" i="4"/>
  <c r="A6511" i="4"/>
  <c r="A6521" i="4"/>
  <c r="A6533" i="4"/>
  <c r="A6534" i="4"/>
  <c r="A6535" i="4"/>
  <c r="A6529" i="4"/>
  <c r="A6531" i="4"/>
  <c r="A6532" i="4"/>
  <c r="A6536" i="4"/>
  <c r="A5701" i="4"/>
  <c r="A5907" i="4"/>
  <c r="A5937" i="4"/>
  <c r="A5908" i="4"/>
  <c r="A5697" i="4"/>
  <c r="A5938" i="4"/>
  <c r="A5927" i="4"/>
  <c r="A5711" i="4"/>
  <c r="A5899" i="4"/>
  <c r="A5906" i="4"/>
  <c r="A5727" i="4"/>
  <c r="A5730" i="4"/>
  <c r="A5693" i="4"/>
  <c r="A5748" i="4"/>
  <c r="A5724" i="4"/>
  <c r="A5700" i="4"/>
  <c r="A5721" i="4"/>
  <c r="A6216" i="4"/>
  <c r="A6218" i="4"/>
  <c r="A6078" i="4"/>
  <c r="A6102" i="4"/>
  <c r="A6116" i="4"/>
  <c r="A6138" i="4"/>
  <c r="A6117" i="4"/>
  <c r="A6080" i="4"/>
  <c r="A6103" i="4"/>
  <c r="A6139" i="4"/>
  <c r="A6118" i="4"/>
  <c r="A6140" i="4"/>
  <c r="A6081" i="4"/>
  <c r="A6082" i="4"/>
  <c r="A6119" i="4"/>
  <c r="A6084" i="4"/>
  <c r="A6141" i="4"/>
  <c r="A6085" i="4"/>
  <c r="A6142" i="4"/>
  <c r="A6222" i="4"/>
  <c r="A6191" i="4"/>
  <c r="A6154" i="4"/>
  <c r="A6155" i="4"/>
  <c r="A6156" i="4"/>
  <c r="A6157" i="4"/>
  <c r="A6043" i="4"/>
  <c r="A6008" i="4"/>
  <c r="A6042" i="4"/>
  <c r="A6151" i="4"/>
  <c r="A6175" i="4"/>
  <c r="A6176" i="4"/>
  <c r="A6221" i="4"/>
  <c r="A6054" i="4"/>
  <c r="A6055" i="4"/>
  <c r="A6048" i="4"/>
  <c r="A6049" i="4"/>
  <c r="A6079" i="4"/>
  <c r="A6087" i="4"/>
  <c r="A6159" i="4"/>
  <c r="A5955" i="4"/>
  <c r="A5858" i="4"/>
  <c r="A6002" i="4"/>
  <c r="A6001" i="4"/>
  <c r="A5851" i="4"/>
  <c r="A5852" i="4"/>
  <c r="A5545" i="4"/>
  <c r="A5546" i="4"/>
  <c r="A5587" i="4"/>
  <c r="A5812" i="4"/>
  <c r="A5547" i="4"/>
  <c r="A5778" i="4"/>
  <c r="A5813" i="4"/>
  <c r="A6217" i="4"/>
  <c r="A5548" i="4"/>
  <c r="A5549" i="4"/>
  <c r="A5550" i="4"/>
  <c r="A5780" i="4"/>
  <c r="A5551" i="4"/>
  <c r="A5814" i="4"/>
  <c r="A5552" i="4"/>
  <c r="A5554" i="4"/>
  <c r="A5555" i="4"/>
  <c r="A6104" i="4"/>
  <c r="A6083" i="4"/>
  <c r="A5464" i="4"/>
  <c r="A5506" i="4"/>
  <c r="A5465" i="4"/>
  <c r="A5367" i="4"/>
  <c r="A6219" i="4"/>
  <c r="A5369" i="4"/>
  <c r="A5371" i="4"/>
  <c r="A5949" i="4"/>
  <c r="A5978" i="4"/>
  <c r="A5996" i="4"/>
  <c r="A6137" i="4"/>
  <c r="A5854" i="4"/>
  <c r="A5855" i="4"/>
  <c r="A5856" i="4"/>
  <c r="A5951" i="4"/>
  <c r="A5857" i="4"/>
  <c r="A5570" i="4"/>
  <c r="A5815" i="4"/>
  <c r="A5782" i="4"/>
  <c r="A5816" i="4"/>
  <c r="A5556" i="4"/>
  <c r="A6310" i="4"/>
  <c r="A5605" i="4"/>
  <c r="A6045" i="4"/>
  <c r="A6152" i="4"/>
  <c r="A6177" i="4"/>
  <c r="A6153" i="4"/>
  <c r="A6178" i="4"/>
  <c r="A6208" i="4"/>
  <c r="A6190" i="4"/>
  <c r="A6179" i="4"/>
  <c r="A6158" i="4"/>
  <c r="A6180" i="4"/>
  <c r="A6192" i="4"/>
  <c r="A6181" i="4"/>
  <c r="A6193" i="4"/>
  <c r="A5544" i="4"/>
  <c r="A6047" i="4"/>
  <c r="A5961" i="4"/>
  <c r="A5963" i="4"/>
  <c r="A5964" i="4"/>
  <c r="A5953" i="4"/>
  <c r="A5954" i="4"/>
  <c r="A5958" i="4"/>
  <c r="A5959" i="4"/>
  <c r="A5962" i="4"/>
  <c r="A5952" i="4"/>
  <c r="A6288" i="4"/>
  <c r="A6318" i="4"/>
  <c r="A5368" i="4"/>
  <c r="A5467" i="4"/>
  <c r="A5508" i="4"/>
  <c r="A6220" i="4"/>
  <c r="A5370" i="4"/>
  <c r="A5997" i="4"/>
  <c r="A5998" i="4"/>
  <c r="A5853" i="4"/>
  <c r="A5999" i="4"/>
  <c r="A5979" i="4"/>
  <c r="A5860" i="4"/>
  <c r="A5990" i="4"/>
  <c r="A6003" i="4"/>
  <c r="A6004" i="4"/>
  <c r="A6005" i="4"/>
  <c r="A6006" i="4"/>
  <c r="A6315" i="4"/>
  <c r="A6316" i="4"/>
  <c r="A5353" i="4"/>
  <c r="A6317" i="4"/>
  <c r="A6281" i="4"/>
  <c r="A6282" i="4"/>
  <c r="A6283" i="4"/>
  <c r="A6279" i="4"/>
  <c r="A6280" i="4"/>
  <c r="A6287" i="4"/>
  <c r="A5349" i="4"/>
  <c r="A5352" i="4"/>
  <c r="A5355" i="4"/>
  <c r="A5358" i="4"/>
  <c r="A5363" i="4"/>
  <c r="A5606" i="4"/>
  <c r="A5609" i="4"/>
  <c r="A5611" i="4"/>
  <c r="A5562" i="4"/>
  <c r="A5563" i="4"/>
  <c r="A5360" i="4"/>
  <c r="A5565" i="4"/>
  <c r="A5612" i="4"/>
  <c r="A5359" i="4"/>
  <c r="A5364" i="4"/>
  <c r="A5560" i="4"/>
  <c r="A6050" i="4"/>
  <c r="A5586" i="4"/>
  <c r="A5505" i="4"/>
  <c r="A5365" i="4"/>
  <c r="A6311" i="4"/>
  <c r="A6254" i="4"/>
  <c r="A6255" i="4"/>
  <c r="A5811" i="4"/>
  <c r="A6319" i="4"/>
  <c r="A5357" i="4"/>
  <c r="A5558" i="4"/>
  <c r="A5348" i="4"/>
  <c r="A5749" i="4"/>
  <c r="A5756" i="4"/>
  <c r="A5897" i="4"/>
  <c r="A5716" i="4"/>
  <c r="A5702" i="4"/>
  <c r="A6415" i="4"/>
  <c r="A6439" i="4"/>
  <c r="A6444" i="4"/>
  <c r="A6446" i="4"/>
  <c r="A6419" i="4"/>
  <c r="A6420" i="4"/>
  <c r="A6426" i="4"/>
  <c r="A6429" i="4"/>
  <c r="A6423" i="4"/>
  <c r="A6430" i="4"/>
  <c r="A6449" i="4"/>
  <c r="A6410" i="4"/>
  <c r="A6477" i="4"/>
  <c r="A6479" i="4"/>
  <c r="A6483" i="4"/>
  <c r="A6488" i="4"/>
  <c r="A6494" i="4"/>
  <c r="A6484" i="4"/>
  <c r="A6487" i="4"/>
  <c r="A6513" i="4"/>
  <c r="A6522" i="4"/>
  <c r="A6530" i="4"/>
  <c r="A5895" i="4"/>
  <c r="A5698" i="4"/>
  <c r="A5695" i="4"/>
  <c r="A5757" i="4"/>
  <c r="A5725" i="4"/>
  <c r="A6425" i="4"/>
  <c r="A6441" i="4"/>
  <c r="A6414" i="4"/>
  <c r="A6520" i="4"/>
  <c r="A6086" i="4"/>
  <c r="A6143" i="4"/>
  <c r="A6044" i="4"/>
  <c r="A6150" i="4"/>
  <c r="A6052" i="4"/>
  <c r="A6046" i="4"/>
  <c r="A6202" i="4"/>
  <c r="A5779" i="4"/>
  <c r="A5781" i="4"/>
  <c r="A5553" i="4"/>
  <c r="A5366" i="4"/>
  <c r="A5507" i="4"/>
  <c r="A5950" i="4"/>
  <c r="A6051" i="4"/>
  <c r="A6007" i="4"/>
  <c r="A6053" i="4"/>
  <c r="A5543" i="4"/>
  <c r="A5957" i="4"/>
  <c r="A5960" i="4"/>
  <c r="A5561" i="4"/>
  <c r="A6000" i="4"/>
  <c r="A6285" i="4"/>
  <c r="A6286" i="4"/>
  <c r="A6284" i="4"/>
  <c r="A5351" i="4"/>
  <c r="A5608" i="4"/>
  <c r="A5566" i="4"/>
  <c r="A5568" i="4"/>
  <c r="A5361" i="4"/>
  <c r="A5607" i="4"/>
  <c r="A5564" i="4"/>
  <c r="A5567" i="4"/>
  <c r="A5557" i="4"/>
  <c r="A5569" i="4"/>
  <c r="A5362" i="4"/>
  <c r="A5940" i="4"/>
  <c r="A6418" i="4"/>
  <c r="A6422" i="4"/>
  <c r="A5466" i="4"/>
  <c r="A5956" i="4"/>
  <c r="A5354" i="4"/>
  <c r="A5356" i="4"/>
  <c r="A5610" i="4"/>
  <c r="A5350" i="4"/>
  <c r="A5559" i="4"/>
  <c r="A6745" i="4"/>
  <c r="A6722" i="4"/>
  <c r="A6724" i="4"/>
  <c r="A6892" i="4"/>
  <c r="A6752" i="4"/>
  <c r="A6893" i="4"/>
  <c r="A6895" i="4"/>
  <c r="A6740" i="4"/>
  <c r="A6883" i="4"/>
  <c r="A6743" i="4"/>
  <c r="A6747" i="4"/>
  <c r="A6894" i="4"/>
  <c r="A6755" i="4"/>
  <c r="A6884" i="4"/>
  <c r="A6759" i="4"/>
  <c r="A6758" i="4"/>
  <c r="A6757" i="4"/>
  <c r="A6898" i="4"/>
  <c r="A6761" i="4"/>
  <c r="A6741" i="4"/>
  <c r="A6746" i="4"/>
  <c r="A6748" i="4"/>
  <c r="A6762" i="4"/>
  <c r="A6765" i="4"/>
  <c r="A6728" i="4"/>
  <c r="A6756" i="4"/>
  <c r="A6763" i="4"/>
  <c r="A7171" i="4"/>
  <c r="A7254" i="4"/>
  <c r="A7255" i="4"/>
  <c r="A7185" i="4"/>
  <c r="A7197" i="4"/>
  <c r="A7204" i="4"/>
  <c r="A7182" i="4"/>
  <c r="A7170" i="4"/>
  <c r="A7184" i="4"/>
  <c r="A7259" i="4"/>
  <c r="A7167" i="4"/>
  <c r="A7168" i="4"/>
  <c r="A7258" i="4"/>
  <c r="A7192" i="4"/>
  <c r="A7194" i="4"/>
  <c r="A7195" i="4"/>
  <c r="A7243" i="4"/>
  <c r="A7246" i="4"/>
  <c r="A7251" i="4"/>
  <c r="A7253" i="4"/>
  <c r="A7262" i="4"/>
  <c r="A7300" i="4"/>
  <c r="A7301" i="4"/>
  <c r="A7295" i="4"/>
  <c r="A7302" i="4"/>
  <c r="A7320" i="4"/>
  <c r="A6888" i="4"/>
  <c r="A6889" i="4"/>
  <c r="A6856" i="4"/>
  <c r="A6897" i="4"/>
  <c r="A6764" i="4"/>
  <c r="A6886" i="4"/>
  <c r="A6753" i="4"/>
  <c r="A6754" i="4"/>
  <c r="A6723" i="4"/>
  <c r="A6725" i="4"/>
  <c r="A6760" i="4"/>
  <c r="A6766" i="4"/>
  <c r="A6558" i="4"/>
  <c r="A7055" i="4"/>
  <c r="A6568" i="4"/>
  <c r="A6620" i="4"/>
  <c r="A6569" i="4"/>
  <c r="A6621" i="4"/>
  <c r="A6597" i="4"/>
  <c r="A6571" i="4"/>
  <c r="A6598" i="4"/>
  <c r="A6599" i="4"/>
  <c r="A6600" i="4"/>
  <c r="A6574" i="4"/>
  <c r="A6601" i="4"/>
  <c r="A6575" i="4"/>
  <c r="A6576" i="4"/>
  <c r="A6602" i="4"/>
  <c r="A6603" i="4"/>
  <c r="A6578" i="4"/>
  <c r="A6625" i="4"/>
  <c r="A6626" i="4"/>
  <c r="A6605" i="4"/>
  <c r="A6628" i="4"/>
  <c r="A6582" i="4"/>
  <c r="A6609" i="4"/>
  <c r="A7043" i="4"/>
  <c r="A6911" i="4"/>
  <c r="A6852" i="4"/>
  <c r="A7022" i="4"/>
  <c r="A7023" i="4"/>
  <c r="A7040" i="4"/>
  <c r="A7056" i="4"/>
  <c r="A7024" i="4"/>
  <c r="A7041" i="4"/>
  <c r="A7025" i="4"/>
  <c r="A7004" i="4"/>
  <c r="A7058" i="4"/>
  <c r="A7028" i="4"/>
  <c r="A7046" i="4"/>
  <c r="A7008" i="4"/>
  <c r="A7029" i="4"/>
  <c r="A7047" i="4"/>
  <c r="A7062" i="4"/>
  <c r="A7034" i="4"/>
  <c r="A7050" i="4"/>
  <c r="A7065" i="4"/>
  <c r="A7012" i="4"/>
  <c r="A7035" i="4"/>
  <c r="A7066" i="4"/>
  <c r="A7037" i="4"/>
  <c r="A7013" i="4"/>
  <c r="A7102" i="4"/>
  <c r="A7032" i="4"/>
  <c r="A7064" i="4"/>
  <c r="A7048" i="4"/>
  <c r="A7016" i="4"/>
  <c r="A7053" i="4"/>
  <c r="A7068" i="4"/>
  <c r="A7054" i="4"/>
  <c r="A6968" i="4"/>
  <c r="A7088" i="4"/>
  <c r="A7095" i="4"/>
  <c r="A7096" i="4"/>
  <c r="A6992" i="4"/>
  <c r="A6972" i="4"/>
  <c r="A6982" i="4"/>
  <c r="A6983" i="4"/>
  <c r="A6978" i="4"/>
  <c r="A6980" i="4"/>
  <c r="A6985" i="4"/>
  <c r="A6986" i="4"/>
  <c r="A6846" i="4"/>
  <c r="A6934" i="4"/>
  <c r="A6878" i="4"/>
  <c r="A6935" i="4"/>
  <c r="A6936" i="4"/>
  <c r="A6937" i="4"/>
  <c r="A6944" i="4"/>
  <c r="A6881" i="4"/>
  <c r="A6882" i="4"/>
  <c r="A6945" i="4"/>
  <c r="A6849" i="4"/>
  <c r="A6851" i="4"/>
  <c r="A6565" i="4"/>
  <c r="A6596" i="4"/>
  <c r="A6868" i="4"/>
  <c r="A7003" i="4"/>
  <c r="A7107" i="4"/>
  <c r="A7108" i="4"/>
  <c r="A6612" i="4"/>
  <c r="A6589" i="4"/>
  <c r="A6807" i="4"/>
  <c r="A7057" i="4"/>
  <c r="A7009" i="4"/>
  <c r="A7030" i="4"/>
  <c r="A7109" i="4"/>
  <c r="A7061" i="4"/>
  <c r="A7130" i="4"/>
  <c r="A7155" i="4"/>
  <c r="A7031" i="4"/>
  <c r="A7010" i="4"/>
  <c r="A7033" i="4"/>
  <c r="A7049" i="4"/>
  <c r="A6687" i="4"/>
  <c r="A6813" i="4"/>
  <c r="A6829" i="4"/>
  <c r="A6650" i="4"/>
  <c r="A6815" i="4"/>
  <c r="A6830" i="4"/>
  <c r="A7014" i="4"/>
  <c r="A6816" i="4"/>
  <c r="A6584" i="4"/>
  <c r="A6607" i="4"/>
  <c r="A6585" i="4"/>
  <c r="A6608" i="4"/>
  <c r="A6537" i="4"/>
  <c r="A6633" i="4"/>
  <c r="A6610" i="4"/>
  <c r="A7143" i="4"/>
  <c r="A7160" i="4"/>
  <c r="A7144" i="4"/>
  <c r="A7124" i="4"/>
  <c r="A7162" i="4"/>
  <c r="A6869" i="4"/>
  <c r="A6808" i="4"/>
  <c r="A6821" i="4"/>
  <c r="A6966" i="4"/>
  <c r="A6566" i="4"/>
  <c r="A6619" i="4"/>
  <c r="A6639" i="4"/>
  <c r="A6697" i="4"/>
  <c r="A6641" i="4"/>
  <c r="A6682" i="4"/>
  <c r="A6642" i="4"/>
  <c r="A6643" i="4"/>
  <c r="A6823" i="4"/>
  <c r="A6644" i="4"/>
  <c r="A6698" i="4"/>
  <c r="A6809" i="4"/>
  <c r="A6645" i="4"/>
  <c r="A6699" i="4"/>
  <c r="A6715" i="4"/>
  <c r="A6824" i="4"/>
  <c r="A6825" i="4"/>
  <c r="A6683" i="4"/>
  <c r="A6646" i="4"/>
  <c r="A6647" i="4"/>
  <c r="A6684" i="4"/>
  <c r="A6685" i="4"/>
  <c r="A6716" i="4"/>
  <c r="A6810" i="4"/>
  <c r="A6826" i="4"/>
  <c r="A6700" i="4"/>
  <c r="A6811" i="4"/>
  <c r="A6827" i="4"/>
  <c r="A6828" i="4"/>
  <c r="A6624" i="4"/>
  <c r="A6580" i="4"/>
  <c r="A6946" i="4"/>
  <c r="A6860" i="4"/>
  <c r="A6939" i="4"/>
  <c r="A7006" i="4"/>
  <c r="A6969" i="4"/>
  <c r="A6970" i="4"/>
  <c r="A7135" i="4"/>
  <c r="A7156" i="4"/>
  <c r="A6973" i="4"/>
  <c r="A6974" i="4"/>
  <c r="A6976" i="4"/>
  <c r="A6977" i="4"/>
  <c r="A6979" i="4"/>
  <c r="A7086" i="4"/>
  <c r="A6812" i="4"/>
  <c r="A6649" i="4"/>
  <c r="A6987" i="4"/>
  <c r="A6988" i="4"/>
  <c r="A6989" i="4"/>
  <c r="A6990" i="4"/>
  <c r="A7072" i="4"/>
  <c r="A6991" i="4"/>
  <c r="A7073" i="4"/>
  <c r="A7081" i="4"/>
  <c r="A7146" i="4"/>
  <c r="A6923" i="4"/>
  <c r="A6857" i="4"/>
  <c r="A6858" i="4"/>
  <c r="A6862" i="4"/>
  <c r="A7115" i="4"/>
  <c r="A7157" i="4"/>
  <c r="A7117" i="4"/>
  <c r="A7158" i="4"/>
  <c r="A7118" i="4"/>
  <c r="A6965" i="4"/>
  <c r="A7063" i="4"/>
  <c r="A6688" i="4"/>
  <c r="A6814" i="4"/>
  <c r="A6651" i="4"/>
  <c r="A6632" i="4"/>
  <c r="A6634" i="4"/>
  <c r="A7125" i="4"/>
  <c r="A6933" i="4"/>
  <c r="A6853" i="4"/>
  <c r="A7134" i="4"/>
  <c r="A7114" i="4"/>
  <c r="A6949" i="4"/>
  <c r="A6950" i="4"/>
  <c r="A6951" i="4"/>
  <c r="A6861" i="4"/>
  <c r="A6925" i="4"/>
  <c r="A6863" i="4"/>
  <c r="A6864" i="4"/>
  <c r="A6952" i="4"/>
  <c r="A6865" i="4"/>
  <c r="A6834" i="4"/>
  <c r="A6836" i="4"/>
  <c r="A6590" i="4"/>
  <c r="A6680" i="4"/>
  <c r="A6714" i="4"/>
  <c r="A6572" i="4"/>
  <c r="A6652" i="4"/>
  <c r="A6539" i="4"/>
  <c r="A6540" i="4"/>
  <c r="A6635" i="4"/>
  <c r="A6653" i="4"/>
  <c r="A7163" i="4"/>
  <c r="A7165" i="4"/>
  <c r="A6654" i="4"/>
  <c r="A6822" i="4"/>
  <c r="A6744" i="4"/>
  <c r="A6733" i="4"/>
  <c r="A6896" i="4"/>
  <c r="A6717" i="4"/>
  <c r="A6750" i="4"/>
  <c r="A6887" i="4"/>
  <c r="A6742" i="4"/>
  <c r="A6721" i="4"/>
  <c r="A7201" i="4"/>
  <c r="A7198" i="4"/>
  <c r="A7199" i="4"/>
  <c r="A7178" i="4"/>
  <c r="A7183" i="4"/>
  <c r="A7179" i="4"/>
  <c r="A7169" i="4"/>
  <c r="A7261" i="4"/>
  <c r="A7256" i="4"/>
  <c r="A7257" i="4"/>
  <c r="A7252" i="4"/>
  <c r="A7321" i="4"/>
  <c r="A6735" i="4"/>
  <c r="A6866" i="4"/>
  <c r="A6749" i="4"/>
  <c r="A6891" i="4"/>
  <c r="A6890" i="4"/>
  <c r="A6737" i="4"/>
  <c r="A6751" i="4"/>
  <c r="A7205" i="4"/>
  <c r="A7206" i="4"/>
  <c r="A7202" i="4"/>
  <c r="A7248" i="4"/>
  <c r="A7260" i="4"/>
  <c r="A7187" i="4"/>
  <c r="A7191" i="4"/>
  <c r="A7299" i="4"/>
  <c r="A7294" i="4"/>
  <c r="A6573" i="4"/>
  <c r="A6622" i="4"/>
  <c r="A6623" i="4"/>
  <c r="A7042" i="4"/>
  <c r="A7060" i="4"/>
  <c r="A7011" i="4"/>
  <c r="A7036" i="4"/>
  <c r="A7051" i="4"/>
  <c r="A7067" i="4"/>
  <c r="A7052" i="4"/>
  <c r="A7087" i="4"/>
  <c r="A7090" i="4"/>
  <c r="A7007" i="4"/>
  <c r="A7140" i="4"/>
  <c r="A7044" i="4"/>
  <c r="A7026" i="4"/>
  <c r="A6964" i="4"/>
  <c r="A6579" i="4"/>
  <c r="A6604" i="4"/>
  <c r="A7164" i="4"/>
  <c r="A7079" i="4"/>
  <c r="A6971" i="4"/>
  <c r="A6984" i="4"/>
  <c r="A7027" i="4"/>
  <c r="A6885" i="4"/>
  <c r="A6696" i="4"/>
  <c r="A6613" i="4"/>
  <c r="A7128" i="4"/>
  <c r="A7112" i="4"/>
  <c r="A6560" i="4"/>
  <c r="A6591" i="4"/>
  <c r="A7161" i="4"/>
  <c r="A7145" i="4"/>
  <c r="A6975" i="4"/>
  <c r="A7120" i="4"/>
  <c r="A6567" i="4"/>
  <c r="A6681" i="4"/>
  <c r="A6686" i="4"/>
  <c r="A6924" i="4"/>
  <c r="A6640" i="4"/>
  <c r="A6570" i="4"/>
  <c r="A7136" i="4"/>
  <c r="A7137" i="4"/>
  <c r="A7116" i="4"/>
  <c r="A6689" i="4"/>
  <c r="A6538" i="4"/>
  <c r="A6577" i="4"/>
  <c r="A6938" i="4"/>
  <c r="A7138" i="4"/>
  <c r="A6713" i="4"/>
  <c r="A6734" i="4"/>
  <c r="A7177" i="4"/>
  <c r="A7249" i="4"/>
  <c r="A7298" i="4"/>
  <c r="A7297" i="4"/>
  <c r="A7318" i="4"/>
  <c r="A6859" i="4"/>
  <c r="A6718" i="4"/>
  <c r="A6854" i="4"/>
  <c r="A6736" i="4"/>
  <c r="A7172" i="4"/>
  <c r="A7203" i="4"/>
  <c r="A7193" i="4"/>
  <c r="A6559" i="4"/>
  <c r="A6630" i="4"/>
  <c r="A7141" i="4"/>
  <c r="A7080" i="4"/>
  <c r="A7059" i="4"/>
  <c r="A6832" i="4"/>
  <c r="A7045" i="4"/>
  <c r="A6981" i="4"/>
  <c r="A6627" i="4"/>
  <c r="A6850" i="4"/>
  <c r="A6899" i="4"/>
  <c r="A6588" i="4"/>
  <c r="A7131" i="4"/>
  <c r="A7132" i="4"/>
  <c r="A6614" i="4"/>
  <c r="A6617" i="4"/>
  <c r="A6595" i="4"/>
  <c r="A6606" i="4"/>
  <c r="A7123" i="4"/>
  <c r="A6629" i="4"/>
  <c r="A6847" i="4"/>
  <c r="A6848" i="4"/>
  <c r="A6581" i="4"/>
  <c r="A7113" i="4"/>
  <c r="A7122" i="4"/>
  <c r="A6835" i="4"/>
  <c r="A6837" i="4"/>
  <c r="A6729" i="4"/>
  <c r="A7173" i="4"/>
  <c r="A6726" i="4"/>
  <c r="A7180" i="4"/>
  <c r="A7176" i="4"/>
  <c r="A7175" i="4"/>
  <c r="A7190" i="4"/>
  <c r="A6727" i="4"/>
  <c r="A7071" i="4"/>
  <c r="A7070" i="4"/>
  <c r="A7005" i="4"/>
  <c r="A6833" i="4"/>
  <c r="A6555" i="4"/>
  <c r="A7111" i="4"/>
  <c r="A6616" i="4"/>
  <c r="A6593" i="4"/>
  <c r="A6587" i="4"/>
  <c r="A7159" i="4"/>
  <c r="A6877" i="4"/>
  <c r="A7181" i="4"/>
  <c r="A7244" i="4"/>
  <c r="A6879" i="4"/>
  <c r="A6719" i="4"/>
  <c r="A6967" i="4"/>
  <c r="A7142" i="4"/>
  <c r="A7154" i="4"/>
  <c r="A6562" i="4"/>
  <c r="A6583" i="4"/>
  <c r="A6556" i="4"/>
  <c r="A7133" i="4"/>
  <c r="A6638" i="4"/>
  <c r="A6867" i="4"/>
  <c r="A6730" i="4"/>
  <c r="A6738" i="4"/>
  <c r="A7015" i="4"/>
  <c r="A7119" i="4"/>
  <c r="A7121" i="4"/>
  <c r="A6561" i="4"/>
  <c r="A6563" i="4"/>
  <c r="A6618" i="4"/>
  <c r="A6592" i="4"/>
  <c r="A6631" i="4"/>
  <c r="A7189" i="4"/>
  <c r="A7250" i="4"/>
  <c r="A7245" i="4"/>
  <c r="A7139" i="4"/>
  <c r="A6586" i="4"/>
  <c r="A6594" i="4"/>
  <c r="A7200" i="4"/>
  <c r="A7078" i="4"/>
  <c r="A6648" i="4"/>
  <c r="A6615" i="4"/>
  <c r="A6564" i="4"/>
  <c r="A7129" i="4"/>
  <c r="A7153" i="4"/>
  <c r="A7296" i="4"/>
  <c r="A7101" i="4"/>
  <c r="A6557" i="4"/>
  <c r="A7174" i="4"/>
  <c r="A6880" i="4"/>
  <c r="A6820" i="4"/>
  <c r="A7188" i="4"/>
  <c r="A7110" i="4"/>
  <c r="A7319" i="4"/>
  <c r="A6731" i="4"/>
  <c r="A6855" i="4"/>
  <c r="A7247" i="4"/>
  <c r="A6805" i="4"/>
  <c r="A7089" i="4"/>
  <c r="A6732" i="4"/>
  <c r="A6831" i="4"/>
  <c r="A6875" i="4"/>
  <c r="A6720" i="4"/>
  <c r="A6908" i="4"/>
  <c r="A6919" i="4"/>
  <c r="A6806" i="4"/>
  <c r="A6771" i="4"/>
  <c r="A6910" i="4"/>
  <c r="A6768" i="4"/>
  <c r="A6901" i="4"/>
  <c r="A6918" i="4"/>
  <c r="A6920" i="4"/>
  <c r="A6789" i="4"/>
  <c r="A6801" i="4"/>
  <c r="A6917" i="4"/>
  <c r="A6799" i="4"/>
  <c r="A6900" i="4"/>
  <c r="A6902" i="4"/>
  <c r="A6903" i="4"/>
  <c r="A6905" i="4"/>
  <c r="A6906" i="4"/>
  <c r="A6778" i="4"/>
  <c r="A6907" i="4"/>
  <c r="A6780" i="4"/>
  <c r="A6909" i="4"/>
  <c r="A6787" i="4"/>
  <c r="A6912" i="4"/>
  <c r="A6913" i="4"/>
  <c r="A6914" i="4"/>
  <c r="A6793" i="4"/>
  <c r="A6915" i="4"/>
  <c r="A6916" i="4"/>
  <c r="A6804" i="4"/>
  <c r="A6921" i="4"/>
  <c r="A6922" i="4"/>
  <c r="A6770" i="4"/>
  <c r="A6785" i="4"/>
  <c r="A6786" i="4"/>
  <c r="A6788" i="4"/>
  <c r="A6790" i="4"/>
  <c r="A6791" i="4"/>
  <c r="A6802" i="4"/>
  <c r="A6803" i="4"/>
  <c r="A6769" i="4"/>
  <c r="A6772" i="4"/>
  <c r="A6773" i="4"/>
  <c r="A6774" i="4"/>
  <c r="A6775" i="4"/>
  <c r="A6777" i="4"/>
  <c r="A6779" i="4"/>
  <c r="A6781" i="4"/>
  <c r="A6782" i="4"/>
  <c r="A6783" i="4"/>
  <c r="A6784" i="4"/>
  <c r="A6792" i="4"/>
  <c r="A6794" i="4"/>
  <c r="A6795" i="4"/>
  <c r="A6797" i="4"/>
  <c r="A6767" i="4"/>
  <c r="A7283" i="4"/>
  <c r="A7214" i="4"/>
  <c r="A7213" i="4"/>
  <c r="A7224" i="4"/>
  <c r="A7226" i="4"/>
  <c r="A7227" i="4"/>
  <c r="A7228" i="4"/>
  <c r="A7229" i="4"/>
  <c r="A7231" i="4"/>
  <c r="A7232" i="4"/>
  <c r="A7209" i="4"/>
  <c r="A7210" i="4"/>
  <c r="A7212" i="4"/>
  <c r="A7216" i="4"/>
  <c r="A7217" i="4"/>
  <c r="A7221" i="4"/>
  <c r="A7237" i="4"/>
  <c r="A7239" i="4"/>
  <c r="A7240" i="4"/>
  <c r="A7241" i="4"/>
  <c r="A7208" i="4"/>
  <c r="A7215" i="4"/>
  <c r="A7220" i="4"/>
  <c r="A7242" i="4"/>
  <c r="A7273" i="4"/>
  <c r="A7186" i="4"/>
  <c r="A7222" i="4"/>
  <c r="A7234" i="4"/>
  <c r="A7276" i="4"/>
  <c r="A7277" i="4"/>
  <c r="A7279" i="4"/>
  <c r="A7280" i="4"/>
  <c r="A7286" i="4"/>
  <c r="A7287" i="4"/>
  <c r="A7288" i="4"/>
  <c r="A7289" i="4"/>
  <c r="A7290" i="4"/>
  <c r="A7291" i="4"/>
  <c r="A7264" i="4"/>
  <c r="A7265" i="4"/>
  <c r="A7266" i="4"/>
  <c r="A7268" i="4"/>
  <c r="A7269" i="4"/>
  <c r="A7271" i="4"/>
  <c r="A7272" i="4"/>
  <c r="A7274" i="4"/>
  <c r="A7275" i="4"/>
  <c r="A7278" i="4"/>
  <c r="A7281" i="4"/>
  <c r="A7292" i="4"/>
  <c r="A7263" i="4"/>
  <c r="A7196" i="4"/>
  <c r="A7305" i="4"/>
  <c r="A7310" i="4"/>
  <c r="A7311" i="4"/>
  <c r="A7312" i="4"/>
  <c r="A7313" i="4"/>
  <c r="A7314" i="4"/>
  <c r="A7307" i="4"/>
  <c r="A7309" i="4"/>
  <c r="A7316" i="4"/>
  <c r="A7317" i="4"/>
  <c r="A7303" i="4"/>
  <c r="A7306" i="4"/>
  <c r="A7315" i="4"/>
  <c r="A7322" i="4"/>
  <c r="A6904" i="4"/>
  <c r="A6800" i="4"/>
  <c r="A6776" i="4"/>
  <c r="A6796" i="4"/>
  <c r="A6959" i="4"/>
  <c r="A6960" i="4"/>
  <c r="A6961" i="4"/>
  <c r="A6962" i="4"/>
  <c r="A6942" i="4"/>
  <c r="A7069" i="4"/>
  <c r="A7019" i="4"/>
  <c r="A7038" i="4"/>
  <c r="A7020" i="4"/>
  <c r="A7021" i="4"/>
  <c r="A7039" i="4"/>
  <c r="A7017" i="4"/>
  <c r="A7103" i="4"/>
  <c r="A6999" i="4"/>
  <c r="A7093" i="4"/>
  <c r="A6997" i="4"/>
  <c r="A6998" i="4"/>
  <c r="A7097" i="4"/>
  <c r="A7076" i="4"/>
  <c r="A7099" i="4"/>
  <c r="A7092" i="4"/>
  <c r="A6963" i="4"/>
  <c r="A7074" i="4"/>
  <c r="A6994" i="4"/>
  <c r="A7075" i="4"/>
  <c r="A7083" i="4"/>
  <c r="A7091" i="4"/>
  <c r="A7077" i="4"/>
  <c r="A6996" i="4"/>
  <c r="A6874" i="4"/>
  <c r="A6876" i="4"/>
  <c r="A6956" i="4"/>
  <c r="A6926" i="4"/>
  <c r="A6870" i="4"/>
  <c r="A6838" i="4"/>
  <c r="A6655" i="4"/>
  <c r="A6690" i="4"/>
  <c r="A6839" i="4"/>
  <c r="A6691" i="4"/>
  <c r="A6656" i="4"/>
  <c r="A6840" i="4"/>
  <c r="A6841" i="4"/>
  <c r="A6657" i="4"/>
  <c r="A6658" i="4"/>
  <c r="A6702" i="4"/>
  <c r="A6659" i="4"/>
  <c r="A6703" i="4"/>
  <c r="A6818" i="4"/>
  <c r="A6692" i="4"/>
  <c r="A6662" i="4"/>
  <c r="A6663" i="4"/>
  <c r="A7104" i="4"/>
  <c r="A7105" i="4"/>
  <c r="A6636" i="4"/>
  <c r="A6637" i="4"/>
  <c r="A7106" i="4"/>
  <c r="A6554" i="4"/>
  <c r="A6871" i="4"/>
  <c r="A6872" i="4"/>
  <c r="A6873" i="4"/>
  <c r="A6947" i="4"/>
  <c r="A6845" i="4"/>
  <c r="A6694" i="4"/>
  <c r="A6695" i="4"/>
  <c r="A6842" i="4"/>
  <c r="A6843" i="4"/>
  <c r="A6693" i="4"/>
  <c r="A7126" i="4"/>
  <c r="A6995" i="4"/>
  <c r="A7084" i="4"/>
  <c r="A7098" i="4"/>
  <c r="A7100" i="4"/>
  <c r="A7094" i="4"/>
  <c r="A7000" i="4"/>
  <c r="A7001" i="4"/>
  <c r="A7085" i="4"/>
  <c r="A7002" i="4"/>
  <c r="A6817" i="4"/>
  <c r="A6611" i="4"/>
  <c r="A6927" i="4"/>
  <c r="A6932" i="4"/>
  <c r="A7166" i="4"/>
  <c r="A6940" i="4"/>
  <c r="A6954" i="4"/>
  <c r="A6955" i="4"/>
  <c r="A6941" i="4"/>
  <c r="A6948" i="4"/>
  <c r="A6957" i="4"/>
  <c r="A6943" i="4"/>
  <c r="A6928" i="4"/>
  <c r="A6953" i="4"/>
  <c r="A6546" i="4"/>
  <c r="A7148" i="4"/>
  <c r="A7147" i="4"/>
  <c r="A7149" i="4"/>
  <c r="A7150" i="4"/>
  <c r="A7151" i="4"/>
  <c r="A6541" i="4"/>
  <c r="A6542" i="4"/>
  <c r="A6544" i="4"/>
  <c r="A6545" i="4"/>
  <c r="A6548" i="4"/>
  <c r="A6549" i="4"/>
  <c r="A6708" i="4"/>
  <c r="A6665" i="4"/>
  <c r="A6670" i="4"/>
  <c r="A6671" i="4"/>
  <c r="A6673" i="4"/>
  <c r="A6676" i="4"/>
  <c r="A6678" i="4"/>
  <c r="A6543" i="4"/>
  <c r="A6668" i="4"/>
  <c r="A6672" i="4"/>
  <c r="A6710" i="4"/>
  <c r="A6711" i="4"/>
  <c r="A6669" i="4"/>
  <c r="A6674" i="4"/>
  <c r="A6701" i="4"/>
  <c r="A7127" i="4"/>
  <c r="A6553" i="4"/>
  <c r="A6844" i="4"/>
  <c r="A6667" i="4"/>
  <c r="A6551" i="4"/>
  <c r="A6798" i="4"/>
  <c r="A7223" i="4"/>
  <c r="A7225" i="4"/>
  <c r="A7233" i="4"/>
  <c r="A7218" i="4"/>
  <c r="A7236" i="4"/>
  <c r="A7238" i="4"/>
  <c r="A7230" i="4"/>
  <c r="A7211" i="4"/>
  <c r="A7207" i="4"/>
  <c r="A7219" i="4"/>
  <c r="A7282" i="4"/>
  <c r="A7284" i="4"/>
  <c r="A7293" i="4"/>
  <c r="A7304" i="4"/>
  <c r="A7308" i="4"/>
  <c r="A7267" i="4"/>
  <c r="A7018" i="4"/>
  <c r="A6993" i="4"/>
  <c r="A7082" i="4"/>
  <c r="A6661" i="4"/>
  <c r="A6819" i="4"/>
  <c r="A6739" i="4"/>
  <c r="A6931" i="4"/>
  <c r="A7152" i="4"/>
  <c r="A6550" i="4"/>
  <c r="A6666" i="4"/>
  <c r="A6679" i="4"/>
  <c r="A6552" i="4"/>
  <c r="A6709" i="4"/>
  <c r="A6712" i="4"/>
  <c r="A6677" i="4"/>
  <c r="A6664" i="4"/>
  <c r="A7235" i="4"/>
  <c r="A7270" i="4"/>
  <c r="A6660" i="4"/>
  <c r="A6675" i="4"/>
  <c r="A6929" i="4"/>
  <c r="A6930" i="4"/>
  <c r="A6707" i="4"/>
  <c r="A6706" i="4"/>
  <c r="A7285" i="4"/>
  <c r="A6958" i="4"/>
  <c r="A6547" i="4"/>
  <c r="A6704" i="4"/>
  <c r="A6705" i="4"/>
  <c r="A7608" i="4"/>
  <c r="A7616" i="4"/>
  <c r="A7484" i="4"/>
  <c r="A7486" i="4"/>
  <c r="A7613" i="4"/>
  <c r="A7614" i="4"/>
  <c r="A7618" i="4"/>
  <c r="A7515" i="4"/>
  <c r="A7610" i="4"/>
  <c r="A7505" i="4"/>
  <c r="A7611" i="4"/>
  <c r="A7506" i="4"/>
  <c r="A7513" i="4"/>
  <c r="A7619" i="4"/>
  <c r="A7620" i="4"/>
  <c r="A7511" i="4"/>
  <c r="A7615" i="4"/>
  <c r="A7623" i="4"/>
  <c r="A7501" i="4"/>
  <c r="A7621" i="4"/>
  <c r="A7512" i="4"/>
  <c r="A7514" i="4"/>
  <c r="A7517" i="4"/>
  <c r="A7518" i="4"/>
  <c r="A7507" i="4"/>
  <c r="A7942" i="4"/>
  <c r="A7922" i="4"/>
  <c r="A7888" i="4"/>
  <c r="A7916" i="4"/>
  <c r="A7890" i="4"/>
  <c r="A7899" i="4"/>
  <c r="A7906" i="4"/>
  <c r="A7909" i="4"/>
  <c r="A7913" i="4"/>
  <c r="A7962" i="4"/>
  <c r="A7915" i="4"/>
  <c r="A7879" i="4"/>
  <c r="A7885" i="4"/>
  <c r="A7886" i="4"/>
  <c r="A7932" i="4"/>
  <c r="A7936" i="4"/>
  <c r="A7923" i="4"/>
  <c r="A7935" i="4"/>
  <c r="A7960" i="4"/>
  <c r="A7964" i="4"/>
  <c r="A7965" i="4"/>
  <c r="A7889" i="4"/>
  <c r="A7900" i="4"/>
  <c r="A7901" i="4"/>
  <c r="A7911" i="4"/>
  <c r="A7912" i="4"/>
  <c r="A7984" i="4"/>
  <c r="A7983" i="4"/>
  <c r="A7982" i="4"/>
  <c r="A7978" i="4"/>
  <c r="A7497" i="4"/>
  <c r="A7581" i="4"/>
  <c r="A7609" i="4"/>
  <c r="A7510" i="4"/>
  <c r="A7383" i="4"/>
  <c r="A7354" i="4"/>
  <c r="A7384" i="4"/>
  <c r="A7385" i="4"/>
  <c r="A7357" i="4"/>
  <c r="A7360" i="4"/>
  <c r="A7361" i="4"/>
  <c r="A7362" i="4"/>
  <c r="A7363" i="4"/>
  <c r="A7364" i="4"/>
  <c r="A7409" i="4"/>
  <c r="A7748" i="4"/>
  <c r="A7733" i="4"/>
  <c r="A7750" i="4"/>
  <c r="A7762" i="4"/>
  <c r="A7763" i="4"/>
  <c r="A7736" i="4"/>
  <c r="A7764" i="4"/>
  <c r="A7705" i="4"/>
  <c r="A7737" i="4"/>
  <c r="A7709" i="4"/>
  <c r="A7766" i="4"/>
  <c r="A7767" i="4"/>
  <c r="A7740" i="4"/>
  <c r="A7756" i="4"/>
  <c r="A7770" i="4"/>
  <c r="A7718" i="4"/>
  <c r="A7719" i="4"/>
  <c r="A7759" i="4"/>
  <c r="A7722" i="4"/>
  <c r="A7746" i="4"/>
  <c r="A7775" i="4"/>
  <c r="A7723" i="4"/>
  <c r="A7725" i="4"/>
  <c r="A7801" i="4"/>
  <c r="A7771" i="4"/>
  <c r="A7715" i="4"/>
  <c r="A7742" i="4"/>
  <c r="A7758" i="4"/>
  <c r="A7772" i="4"/>
  <c r="A7716" i="4"/>
  <c r="A7743" i="4"/>
  <c r="A7802" i="4"/>
  <c r="A7703" i="4"/>
  <c r="A7752" i="4"/>
  <c r="A7739" i="4"/>
  <c r="A7755" i="4"/>
  <c r="A7776" i="4"/>
  <c r="A7793" i="4"/>
  <c r="A7872" i="4"/>
  <c r="A7466" i="4"/>
  <c r="A7747" i="4"/>
  <c r="A7689" i="4"/>
  <c r="A7691" i="4"/>
  <c r="A7694" i="4"/>
  <c r="A7639" i="4"/>
  <c r="A7655" i="4"/>
  <c r="A7656" i="4"/>
  <c r="A7571" i="4"/>
  <c r="A7573" i="4"/>
  <c r="A7659" i="4"/>
  <c r="A7574" i="4"/>
  <c r="A7624" i="4"/>
  <c r="A7579" i="4"/>
  <c r="A7714" i="4"/>
  <c r="A7402" i="4"/>
  <c r="A7377" i="4"/>
  <c r="A7724" i="4"/>
  <c r="A7516" i="4"/>
  <c r="A7369" i="4"/>
  <c r="A7395" i="4"/>
  <c r="A7707" i="4"/>
  <c r="A7858" i="4"/>
  <c r="A7337" i="4"/>
  <c r="A7371" i="4"/>
  <c r="A7396" i="4"/>
  <c r="A7708" i="4"/>
  <c r="A7862" i="4"/>
  <c r="A7340" i="4"/>
  <c r="A7399" i="4"/>
  <c r="A7660" i="4"/>
  <c r="A7343" i="4"/>
  <c r="A7765" i="4"/>
  <c r="A7376" i="4"/>
  <c r="A7403" i="4"/>
  <c r="A7757" i="4"/>
  <c r="A7741" i="4"/>
  <c r="A7717" i="4"/>
  <c r="A7436" i="4"/>
  <c r="A7459" i="4"/>
  <c r="A7544" i="4"/>
  <c r="A7491" i="4"/>
  <c r="A7545" i="4"/>
  <c r="A7437" i="4"/>
  <c r="A7494" i="4"/>
  <c r="A7546" i="4"/>
  <c r="A7460" i="4"/>
  <c r="A7547" i="4"/>
  <c r="A7365" i="4"/>
  <c r="A7388" i="4"/>
  <c r="A7411" i="4"/>
  <c r="A7415" i="4"/>
  <c r="A7391" i="4"/>
  <c r="A7416" i="4"/>
  <c r="A7830" i="4"/>
  <c r="A7591" i="4"/>
  <c r="A7589" i="4"/>
  <c r="A7590" i="4"/>
  <c r="A7636" i="4"/>
  <c r="A7468" i="4"/>
  <c r="A7454" i="4"/>
  <c r="A7420" i="4"/>
  <c r="A7451" i="4"/>
  <c r="A7467" i="4"/>
  <c r="A7477" i="4"/>
  <c r="A7421" i="4"/>
  <c r="A7452" i="4"/>
  <c r="A7453" i="4"/>
  <c r="A7469" i="4"/>
  <c r="A7539" i="4"/>
  <c r="A7422" i="4"/>
  <c r="A7555" i="4"/>
  <c r="A7424" i="4"/>
  <c r="A7479" i="4"/>
  <c r="A7556" i="4"/>
  <c r="A7557" i="4"/>
  <c r="A7558" i="4"/>
  <c r="A7559" i="4"/>
  <c r="A7426" i="4"/>
  <c r="A7542" i="4"/>
  <c r="A7350" i="4"/>
  <c r="A7381" i="4"/>
  <c r="A7407" i="4"/>
  <c r="A7679" i="4"/>
  <c r="A7643" i="4"/>
  <c r="A7644" i="4"/>
  <c r="A7645" i="4"/>
  <c r="A7662" i="4"/>
  <c r="A7635" i="4"/>
  <c r="A7428" i="4"/>
  <c r="A7429" i="4"/>
  <c r="A7455" i="4"/>
  <c r="A7471" i="4"/>
  <c r="A7430" i="4"/>
  <c r="A7472" i="4"/>
  <c r="A7480" i="4"/>
  <c r="A7561" i="4"/>
  <c r="A7431" i="4"/>
  <c r="A7432" i="4"/>
  <c r="A7457" i="4"/>
  <c r="A7562" i="4"/>
  <c r="A7647" i="4"/>
  <c r="A7675" i="4"/>
  <c r="A7676" i="4"/>
  <c r="A7677" i="4"/>
  <c r="A7678" i="4"/>
  <c r="A7682" i="4"/>
  <c r="A7683" i="4"/>
  <c r="A7684" i="4"/>
  <c r="A7685" i="4"/>
  <c r="A7818" i="4"/>
  <c r="A7840" i="4"/>
  <c r="A7820" i="4"/>
  <c r="A7842" i="4"/>
  <c r="A7865" i="4"/>
  <c r="A7690" i="4"/>
  <c r="A7543" i="4"/>
  <c r="A7490" i="4"/>
  <c r="A7461" i="4"/>
  <c r="A7438" i="4"/>
  <c r="A7695" i="4"/>
  <c r="A7696" i="4"/>
  <c r="A7582" i="4"/>
  <c r="A7583" i="4"/>
  <c r="A7821" i="4"/>
  <c r="A7823" i="4"/>
  <c r="A7843" i="4"/>
  <c r="A7867" i="4"/>
  <c r="A7844" i="4"/>
  <c r="A7845" i="4"/>
  <c r="A7666" i="4"/>
  <c r="A7604" i="4"/>
  <c r="A7587" i="4"/>
  <c r="A7856" i="4"/>
  <c r="A7800" i="4"/>
  <c r="A7599" i="4"/>
  <c r="A7600" i="4"/>
  <c r="A7838" i="4"/>
  <c r="A7575" i="4"/>
  <c r="A7633" i="4"/>
  <c r="A7866" i="4"/>
  <c r="A7665" i="4"/>
  <c r="A7646" i="4"/>
  <c r="A7667" i="4"/>
  <c r="A7586" i="4"/>
  <c r="A7873" i="4"/>
  <c r="A7634" i="4"/>
  <c r="A7585" i="4"/>
  <c r="A7567" i="4"/>
  <c r="A7811" i="4"/>
  <c r="A7857" i="4"/>
  <c r="A7552" i="4"/>
  <c r="A7553" i="4"/>
  <c r="A7400" i="4"/>
  <c r="A7541" i="4"/>
  <c r="A7478" i="4"/>
  <c r="A7423" i="4"/>
  <c r="A7346" i="4"/>
  <c r="A7347" i="4"/>
  <c r="A7348" i="4"/>
  <c r="A7379" i="4"/>
  <c r="A7349" i="4"/>
  <c r="A7406" i="4"/>
  <c r="A7822" i="4"/>
  <c r="A7382" i="4"/>
  <c r="A7483" i="4"/>
  <c r="A7826" i="4"/>
  <c r="A7386" i="4"/>
  <c r="A7434" i="4"/>
  <c r="A7458" i="4"/>
  <c r="A7487" i="4"/>
  <c r="A7414" i="4"/>
  <c r="A7871" i="4"/>
  <c r="A7824" i="4"/>
  <c r="A7819" i="4"/>
  <c r="A7854" i="4"/>
  <c r="A7427" i="4"/>
  <c r="A7601" i="4"/>
  <c r="A7602" i="4"/>
  <c r="A7485" i="4"/>
  <c r="A7917" i="4"/>
  <c r="A7940" i="4"/>
  <c r="A7918" i="4"/>
  <c r="A7920" i="4"/>
  <c r="A7919" i="4"/>
  <c r="A7967" i="4"/>
  <c r="A7881" i="4"/>
  <c r="A7882" i="4"/>
  <c r="A7883" i="4"/>
  <c r="A7966" i="4"/>
  <c r="A7931" i="4"/>
  <c r="A7934" i="4"/>
  <c r="A7933" i="4"/>
  <c r="A7981" i="4"/>
  <c r="A7979" i="4"/>
  <c r="A7989" i="4"/>
  <c r="A7990" i="4"/>
  <c r="A7580" i="4"/>
  <c r="A7941" i="4"/>
  <c r="A7914" i="4"/>
  <c r="A7904" i="4"/>
  <c r="A7905" i="4"/>
  <c r="A7887" i="4"/>
  <c r="A7907" i="4"/>
  <c r="A7908" i="4"/>
  <c r="A7876" i="4"/>
  <c r="A7878" i="4"/>
  <c r="A7927" i="4"/>
  <c r="A7352" i="4"/>
  <c r="A7353" i="4"/>
  <c r="A7356" i="4"/>
  <c r="A7359" i="4"/>
  <c r="A7726" i="4"/>
  <c r="A7749" i="4"/>
  <c r="A7734" i="4"/>
  <c r="A7704" i="4"/>
  <c r="A7753" i="4"/>
  <c r="A7754" i="4"/>
  <c r="A7711" i="4"/>
  <c r="A7712" i="4"/>
  <c r="A7769" i="4"/>
  <c r="A7713" i="4"/>
  <c r="A7744" i="4"/>
  <c r="A7745" i="4"/>
  <c r="A7760" i="4"/>
  <c r="A7778" i="4"/>
  <c r="A7827" i="4"/>
  <c r="A7681" i="4"/>
  <c r="A7435" i="4"/>
  <c r="A7687" i="4"/>
  <c r="A7686" i="4"/>
  <c r="A7692" i="4"/>
  <c r="A7693" i="4"/>
  <c r="A7640" i="4"/>
  <c r="A7605" i="4"/>
  <c r="A7572" i="4"/>
  <c r="A7607" i="4"/>
  <c r="A7658" i="4"/>
  <c r="A7622" i="4"/>
  <c r="A7671" i="4"/>
  <c r="A7809" i="4"/>
  <c r="A7810" i="4"/>
  <c r="A7394" i="4"/>
  <c r="A7630" i="4"/>
  <c r="A7631" i="4"/>
  <c r="A7387" i="4"/>
  <c r="A7389" i="4"/>
  <c r="A7850" i="4"/>
  <c r="A7816" i="4"/>
  <c r="A7817" i="4"/>
  <c r="A7538" i="4"/>
  <c r="A7540" i="4"/>
  <c r="A7554" i="4"/>
  <c r="A7470" i="4"/>
  <c r="A7577" i="4"/>
  <c r="A7578" i="4"/>
  <c r="A7456" i="4"/>
  <c r="A7473" i="4"/>
  <c r="A7617" i="4"/>
  <c r="A7841" i="4"/>
  <c r="A7351" i="4"/>
  <c r="A7375" i="4"/>
  <c r="A7336" i="4"/>
  <c r="A7374" i="4"/>
  <c r="A7401" i="4"/>
  <c r="A7412" i="4"/>
  <c r="A7807" i="4"/>
  <c r="A7846" i="4"/>
  <c r="A7367" i="4"/>
  <c r="A7380" i="4"/>
  <c r="A7405" i="4"/>
  <c r="A7508" i="4"/>
  <c r="A7498" i="4"/>
  <c r="A7509" i="4"/>
  <c r="A7897" i="4"/>
  <c r="A7902" i="4"/>
  <c r="A7903" i="4"/>
  <c r="A7895" i="4"/>
  <c r="A7898" i="4"/>
  <c r="A7921" i="4"/>
  <c r="A7880" i="4"/>
  <c r="A7937" i="4"/>
  <c r="A7929" i="4"/>
  <c r="A7980" i="4"/>
  <c r="A7612" i="4"/>
  <c r="A7492" i="4"/>
  <c r="A7493" i="4"/>
  <c r="A7896" i="4"/>
  <c r="A7884" i="4"/>
  <c r="A7930" i="4"/>
  <c r="A7959" i="4"/>
  <c r="A7355" i="4"/>
  <c r="A7358" i="4"/>
  <c r="A7751" i="4"/>
  <c r="A7777" i="4"/>
  <c r="A7706" i="4"/>
  <c r="A7825" i="4"/>
  <c r="A7410" i="4"/>
  <c r="A7688" i="4"/>
  <c r="A7603" i="4"/>
  <c r="A7657" i="4"/>
  <c r="A7642" i="4"/>
  <c r="A7404" i="4"/>
  <c r="A7335" i="4"/>
  <c r="A7836" i="4"/>
  <c r="A7861" i="4"/>
  <c r="A7837" i="4"/>
  <c r="A7373" i="4"/>
  <c r="A7661" i="4"/>
  <c r="A7342" i="4"/>
  <c r="A7344" i="4"/>
  <c r="A7345" i="4"/>
  <c r="A7378" i="4"/>
  <c r="A7868" i="4"/>
  <c r="A7832" i="4"/>
  <c r="A7863" i="4"/>
  <c r="A7641" i="4"/>
  <c r="A7560" i="4"/>
  <c r="A7372" i="4"/>
  <c r="A7870" i="4"/>
  <c r="A7851" i="4"/>
  <c r="A7939" i="4"/>
  <c r="A7910" i="4"/>
  <c r="A7938" i="4"/>
  <c r="A7588" i="4"/>
  <c r="A7963" i="4"/>
  <c r="A7928" i="4"/>
  <c r="A7408" i="4"/>
  <c r="A7563" i="4"/>
  <c r="A7761" i="4"/>
  <c r="A7768" i="4"/>
  <c r="A7774" i="4"/>
  <c r="A7773" i="4"/>
  <c r="A7680" i="4"/>
  <c r="A7366" i="4"/>
  <c r="A7565" i="4"/>
  <c r="A7397" i="4"/>
  <c r="A7341" i="4"/>
  <c r="A7390" i="4"/>
  <c r="A7864" i="4"/>
  <c r="A7425" i="4"/>
  <c r="A7393" i="4"/>
  <c r="A7814" i="4"/>
  <c r="A7632" i="4"/>
  <c r="A7839" i="4"/>
  <c r="A7564" i="4"/>
  <c r="A7828" i="4"/>
  <c r="A7894" i="4"/>
  <c r="A7495" i="4"/>
  <c r="A7788" i="4"/>
  <c r="A7782" i="4"/>
  <c r="A7735" i="4"/>
  <c r="A7738" i="4"/>
  <c r="A7710" i="4"/>
  <c r="A7847" i="4"/>
  <c r="A7368" i="4"/>
  <c r="A7835" i="4"/>
  <c r="A7815" i="4"/>
  <c r="A7398" i="4"/>
  <c r="A7849" i="4"/>
  <c r="A7370" i="4"/>
  <c r="A7537" i="4"/>
  <c r="A7829" i="4"/>
  <c r="A7339" i="4"/>
  <c r="A7893" i="4"/>
  <c r="A7877" i="4"/>
  <c r="A7961" i="4"/>
  <c r="A7789" i="4"/>
  <c r="A7796" i="4"/>
  <c r="A7433" i="4"/>
  <c r="A7869" i="4"/>
  <c r="A7808" i="4"/>
  <c r="A7488" i="4"/>
  <c r="A7606" i="4"/>
  <c r="A7943" i="4"/>
  <c r="A7892" i="4"/>
  <c r="A7672" i="4"/>
  <c r="A7674" i="4"/>
  <c r="A7334" i="4"/>
  <c r="A7860" i="4"/>
  <c r="A7848" i="4"/>
  <c r="A7855" i="4"/>
  <c r="A7503" i="4"/>
  <c r="A7926" i="4"/>
  <c r="A7489" i="4"/>
  <c r="A7504" i="4"/>
  <c r="A7673" i="4"/>
  <c r="A7413" i="4"/>
  <c r="A7834" i="4"/>
  <c r="A7859" i="4"/>
  <c r="A7584" i="4"/>
  <c r="A7794" i="4"/>
  <c r="A7721" i="4"/>
  <c r="A7813" i="4"/>
  <c r="A7496" i="4"/>
  <c r="A7891" i="4"/>
  <c r="A7597" i="4"/>
  <c r="A7481" i="4"/>
  <c r="A7465" i="4"/>
  <c r="A7925" i="4"/>
  <c r="A7338" i="4"/>
  <c r="A7566" i="4"/>
  <c r="A7799" i="4"/>
  <c r="A7720" i="4"/>
  <c r="A7812" i="4"/>
  <c r="A7831" i="4"/>
  <c r="A7781" i="4"/>
  <c r="A7924" i="4"/>
  <c r="A7533" i="4"/>
  <c r="A7576" i="4"/>
  <c r="A7482" i="4"/>
  <c r="A7519" i="4"/>
  <c r="A7532" i="4"/>
  <c r="A7534" i="4"/>
  <c r="A7628" i="4"/>
  <c r="A7523" i="4"/>
  <c r="A7627" i="4"/>
  <c r="A7521" i="4"/>
  <c r="A7629" i="4"/>
  <c r="A7526" i="4"/>
  <c r="A7527" i="4"/>
  <c r="A7531" i="4"/>
  <c r="A7524" i="4"/>
  <c r="A7625" i="4"/>
  <c r="A7535" i="4"/>
  <c r="A7525" i="4"/>
  <c r="A7520" i="4"/>
  <c r="A7528" i="4"/>
  <c r="A7529" i="4"/>
  <c r="A7530" i="4"/>
  <c r="A7944" i="4"/>
  <c r="A7946" i="4"/>
  <c r="A7951" i="4"/>
  <c r="A7952" i="4"/>
  <c r="A7953" i="4"/>
  <c r="A7945" i="4"/>
  <c r="A7948" i="4"/>
  <c r="A7949" i="4"/>
  <c r="A7955" i="4"/>
  <c r="A7956" i="4"/>
  <c r="A7947" i="4"/>
  <c r="A7958" i="4"/>
  <c r="A7977" i="4"/>
  <c r="A7971" i="4"/>
  <c r="A7974" i="4"/>
  <c r="A7975" i="4"/>
  <c r="A7976" i="4"/>
  <c r="A7969" i="4"/>
  <c r="A7972" i="4"/>
  <c r="A7973" i="4"/>
  <c r="A7968" i="4"/>
  <c r="A7985" i="4"/>
  <c r="A7988" i="4"/>
  <c r="A7987" i="4"/>
  <c r="A7626" i="4"/>
  <c r="A7536" i="4"/>
  <c r="A7522" i="4"/>
  <c r="A7803" i="4"/>
  <c r="A7804" i="4"/>
  <c r="A7805" i="4"/>
  <c r="A7727" i="4"/>
  <c r="A7728" i="4"/>
  <c r="A7729" i="4"/>
  <c r="A7698" i="4"/>
  <c r="A7779" i="4"/>
  <c r="A7780" i="4"/>
  <c r="A7790" i="4"/>
  <c r="A7791" i="4"/>
  <c r="A7669" i="4"/>
  <c r="A7792" i="4"/>
  <c r="A7670" i="4"/>
  <c r="A7787" i="4"/>
  <c r="A7699" i="4"/>
  <c r="A7700" i="4"/>
  <c r="A7701" i="4"/>
  <c r="A7702" i="4"/>
  <c r="A7653" i="4"/>
  <c r="A7592" i="4"/>
  <c r="A7568" i="4"/>
  <c r="A7474" i="4"/>
  <c r="A7500" i="4"/>
  <c r="A7463" i="4"/>
  <c r="A7570" i="4"/>
  <c r="A7464" i="4"/>
  <c r="A7550" i="4"/>
  <c r="A7441" i="4"/>
  <c r="A7502" i="4"/>
  <c r="A7551" i="4"/>
  <c r="A7806" i="4"/>
  <c r="A7442" i="4"/>
  <c r="A7331" i="4"/>
  <c r="A7418" i="4"/>
  <c r="A7392" i="4"/>
  <c r="A7332" i="4"/>
  <c r="A7333" i="4"/>
  <c r="A7668" i="4"/>
  <c r="A7593" i="4"/>
  <c r="A7648" i="4"/>
  <c r="A7663" i="4"/>
  <c r="A7649" i="4"/>
  <c r="A7594" i="4"/>
  <c r="A7638" i="4"/>
  <c r="A7650" i="4"/>
  <c r="A7595" i="4"/>
  <c r="A7651" i="4"/>
  <c r="A7596" i="4"/>
  <c r="A7446" i="4"/>
  <c r="A7664" i="4"/>
  <c r="A7783" i="4"/>
  <c r="A7797" i="4"/>
  <c r="A7795" i="4"/>
  <c r="A7784" i="4"/>
  <c r="A7785" i="4"/>
  <c r="A7697" i="4"/>
  <c r="A7786" i="4"/>
  <c r="A7798" i="4"/>
  <c r="A7833" i="4"/>
  <c r="A7875" i="4"/>
  <c r="A7652" i="4"/>
  <c r="A7598" i="4"/>
  <c r="A7654" i="4"/>
  <c r="A7323" i="4"/>
  <c r="A7852" i="4"/>
  <c r="A7853" i="4"/>
  <c r="A7326" i="4"/>
  <c r="A7324" i="4"/>
  <c r="A7328" i="4"/>
  <c r="A7329" i="4"/>
  <c r="A7475" i="4"/>
  <c r="A7476" i="4"/>
  <c r="A7445" i="4"/>
  <c r="A7449" i="4"/>
  <c r="A7327" i="4"/>
  <c r="A7447" i="4"/>
  <c r="A7448" i="4"/>
  <c r="A7443" i="4"/>
  <c r="A7874" i="4"/>
  <c r="A7950" i="4"/>
  <c r="A7954" i="4"/>
  <c r="A7970" i="4"/>
  <c r="A7986" i="4"/>
  <c r="A7957" i="4"/>
  <c r="A7730" i="4"/>
  <c r="A7732" i="4"/>
  <c r="A7439" i="4"/>
  <c r="A7499" i="4"/>
  <c r="A7548" i="4"/>
  <c r="A7569" i="4"/>
  <c r="A7440" i="4"/>
  <c r="A7330" i="4"/>
  <c r="A7417" i="4"/>
  <c r="A7419" i="4"/>
  <c r="A7325" i="4"/>
  <c r="A7637" i="4"/>
  <c r="A7444" i="4"/>
  <c r="A7450" i="4"/>
  <c r="A7731" i="4"/>
  <c r="A7462" i="4"/>
  <c r="A7549" i="4"/>
  <c r="A8100" i="4"/>
  <c r="A8135" i="4"/>
  <c r="A8152" i="4"/>
  <c r="A8095" i="4"/>
  <c r="A8150" i="4"/>
  <c r="A8097" i="4"/>
  <c r="A8151" i="4"/>
  <c r="A8099" i="4"/>
  <c r="A8102" i="4"/>
  <c r="A8154" i="4"/>
  <c r="A8094" i="4"/>
  <c r="A8096" i="4"/>
  <c r="A8105" i="4"/>
  <c r="A8077" i="4"/>
  <c r="A8078" i="4"/>
  <c r="A8079" i="4"/>
  <c r="A8103" i="4"/>
  <c r="A8093" i="4"/>
  <c r="A8343" i="4"/>
  <c r="A8354" i="4"/>
  <c r="A8338" i="4"/>
  <c r="A8301" i="4"/>
  <c r="A8310" i="4"/>
  <c r="A8315" i="4"/>
  <c r="A8303" i="4"/>
  <c r="A8306" i="4"/>
  <c r="A8314" i="4"/>
  <c r="A8317" i="4"/>
  <c r="A8289" i="4"/>
  <c r="A8292" i="4"/>
  <c r="A8293" i="4"/>
  <c r="A8296" i="4"/>
  <c r="A8299" i="4"/>
  <c r="A8352" i="4"/>
  <c r="A8327" i="4"/>
  <c r="A8333" i="4"/>
  <c r="A8334" i="4"/>
  <c r="A8336" i="4"/>
  <c r="A8321" i="4"/>
  <c r="A8324" i="4"/>
  <c r="A8330" i="4"/>
  <c r="A8346" i="4"/>
  <c r="A8300" i="4"/>
  <c r="A8309" i="4"/>
  <c r="A8364" i="4"/>
  <c r="A8365" i="4"/>
  <c r="A8302" i="4"/>
  <c r="A8363" i="4"/>
  <c r="A8369" i="4"/>
  <c r="A8098" i="4"/>
  <c r="A8153" i="4"/>
  <c r="A8000" i="4"/>
  <c r="A8020" i="4"/>
  <c r="A8035" i="4"/>
  <c r="A8002" i="4"/>
  <c r="A8036" i="4"/>
  <c r="A8003" i="4"/>
  <c r="A8037" i="4"/>
  <c r="A8004" i="4"/>
  <c r="A8023" i="4"/>
  <c r="A8024" i="4"/>
  <c r="A8007" i="4"/>
  <c r="A8026" i="4"/>
  <c r="A8205" i="4"/>
  <c r="A8211" i="4"/>
  <c r="A8196" i="4"/>
  <c r="A8212" i="4"/>
  <c r="A8213" i="4"/>
  <c r="A8200" i="4"/>
  <c r="A8217" i="4"/>
  <c r="A8209" i="4"/>
  <c r="A8219" i="4"/>
  <c r="A8202" i="4"/>
  <c r="A8220" i="4"/>
  <c r="A8185" i="4"/>
  <c r="A8207" i="4"/>
  <c r="A8218" i="4"/>
  <c r="A8227" i="4"/>
  <c r="A8233" i="4"/>
  <c r="A8225" i="4"/>
  <c r="A8288" i="4"/>
  <c r="A8187" i="4"/>
  <c r="A8188" i="4"/>
  <c r="A8191" i="4"/>
  <c r="A8189" i="4"/>
  <c r="A8165" i="4"/>
  <c r="A8128" i="4"/>
  <c r="A8156" i="4"/>
  <c r="A8129" i="4"/>
  <c r="A8157" i="4"/>
  <c r="A8214" i="4"/>
  <c r="A8206" i="4"/>
  <c r="A8065" i="4"/>
  <c r="A8106" i="4"/>
  <c r="A8274" i="4"/>
  <c r="A8275" i="4"/>
  <c r="A8243" i="4"/>
  <c r="A8276" i="4"/>
  <c r="A8197" i="4"/>
  <c r="A7991" i="4"/>
  <c r="A7992" i="4"/>
  <c r="A8014" i="4"/>
  <c r="A8031" i="4"/>
  <c r="A8198" i="4"/>
  <c r="A8015" i="4"/>
  <c r="A8032" i="4"/>
  <c r="A8263" i="4"/>
  <c r="A8264" i="4"/>
  <c r="A8246" i="4"/>
  <c r="A8278" i="4"/>
  <c r="A8033" i="4"/>
  <c r="A7994" i="4"/>
  <c r="A8016" i="4"/>
  <c r="A7995" i="4"/>
  <c r="A8017" i="4"/>
  <c r="A8159" i="4"/>
  <c r="A8169" i="4"/>
  <c r="A8210" i="4"/>
  <c r="A8236" i="4"/>
  <c r="A8201" i="4"/>
  <c r="A8064" i="4"/>
  <c r="A8114" i="4"/>
  <c r="A8204" i="4"/>
  <c r="A8239" i="4"/>
  <c r="A8241" i="4"/>
  <c r="A8029" i="4"/>
  <c r="A8030" i="4"/>
  <c r="A8286" i="4"/>
  <c r="A8287" i="4"/>
  <c r="A8248" i="4"/>
  <c r="A8281" i="4"/>
  <c r="A8261" i="4"/>
  <c r="A8043" i="4"/>
  <c r="A8072" i="4"/>
  <c r="A8044" i="4"/>
  <c r="A8060" i="4"/>
  <c r="A8073" i="4"/>
  <c r="A8046" i="4"/>
  <c r="A8047" i="4"/>
  <c r="A8066" i="4"/>
  <c r="A8048" i="4"/>
  <c r="A8067" i="4"/>
  <c r="A8068" i="4"/>
  <c r="A8111" i="4"/>
  <c r="A8050" i="4"/>
  <c r="A8121" i="4"/>
  <c r="A8051" i="4"/>
  <c r="A8052" i="4"/>
  <c r="A8069" i="4"/>
  <c r="A8053" i="4"/>
  <c r="A8061" i="4"/>
  <c r="A8074" i="4"/>
  <c r="A8122" i="4"/>
  <c r="A8054" i="4"/>
  <c r="A8063" i="4"/>
  <c r="A8071" i="4"/>
  <c r="A8123" i="4"/>
  <c r="A8113" i="4"/>
  <c r="A8138" i="4"/>
  <c r="A8139" i="4"/>
  <c r="A8161" i="4"/>
  <c r="A8177" i="4"/>
  <c r="A8178" i="4"/>
  <c r="A8179" i="4"/>
  <c r="A8182" i="4"/>
  <c r="A8183" i="4"/>
  <c r="A8184" i="4"/>
  <c r="A8266" i="4"/>
  <c r="A8254" i="4"/>
  <c r="A8025" i="4"/>
  <c r="A8232" i="4"/>
  <c r="A8057" i="4"/>
  <c r="A8228" i="4"/>
  <c r="A8124" i="4"/>
  <c r="A8259" i="4"/>
  <c r="A8234" i="4"/>
  <c r="A8171" i="4"/>
  <c r="A8255" i="4"/>
  <c r="A8256" i="4"/>
  <c r="A8257" i="4"/>
  <c r="A8284" i="4"/>
  <c r="A8285" i="4"/>
  <c r="A8269" i="4"/>
  <c r="A8253" i="4"/>
  <c r="A8018" i="4"/>
  <c r="A8143" i="4"/>
  <c r="A8163" i="4"/>
  <c r="A8147" i="4"/>
  <c r="A8164" i="4"/>
  <c r="A8130" i="4"/>
  <c r="A8265" i="4"/>
  <c r="A8279" i="4"/>
  <c r="A8282" i="4"/>
  <c r="A8249" i="4"/>
  <c r="A8283" i="4"/>
  <c r="A8250" i="4"/>
  <c r="A8251" i="4"/>
  <c r="A8166" i="4"/>
  <c r="A8131" i="4"/>
  <c r="A8170" i="4"/>
  <c r="A8252" i="4"/>
  <c r="A8267" i="4"/>
  <c r="A8133" i="4"/>
  <c r="A8167" i="4"/>
  <c r="A8162" i="4"/>
  <c r="A8168" i="4"/>
  <c r="A8172" i="4"/>
  <c r="A8173" i="4"/>
  <c r="A8180" i="4"/>
  <c r="A8194" i="4"/>
  <c r="A8101" i="4"/>
  <c r="A8116" i="4"/>
  <c r="A8117" i="4"/>
  <c r="A8107" i="4"/>
  <c r="A8108" i="4"/>
  <c r="A8244" i="4"/>
  <c r="A8118" i="4"/>
  <c r="A7996" i="4"/>
  <c r="A8120" i="4"/>
  <c r="A7998" i="4"/>
  <c r="A8019" i="4"/>
  <c r="A7999" i="4"/>
  <c r="A8034" i="4"/>
  <c r="A8001" i="4"/>
  <c r="A8022" i="4"/>
  <c r="A8084" i="4"/>
  <c r="A8115" i="4"/>
  <c r="A8058" i="4"/>
  <c r="A8273" i="4"/>
  <c r="A8155" i="4"/>
  <c r="A8104" i="4"/>
  <c r="A8319" i="4"/>
  <c r="A8337" i="4"/>
  <c r="A8313" i="4"/>
  <c r="A8316" i="4"/>
  <c r="A8304" i="4"/>
  <c r="A8305" i="4"/>
  <c r="A8307" i="4"/>
  <c r="A8308" i="4"/>
  <c r="A8291" i="4"/>
  <c r="A8295" i="4"/>
  <c r="A8353" i="4"/>
  <c r="A8325" i="4"/>
  <c r="A8332" i="4"/>
  <c r="A8335" i="4"/>
  <c r="A8323" i="4"/>
  <c r="A8328" i="4"/>
  <c r="A8361" i="4"/>
  <c r="A8356" i="4"/>
  <c r="A8358" i="4"/>
  <c r="A8340" i="4"/>
  <c r="A8320" i="4"/>
  <c r="A8312" i="4"/>
  <c r="A8294" i="4"/>
  <c r="A8297" i="4"/>
  <c r="A8351" i="4"/>
  <c r="A8360" i="4"/>
  <c r="A8357" i="4"/>
  <c r="A8039" i="4"/>
  <c r="A8199" i="4"/>
  <c r="A8208" i="4"/>
  <c r="A8216" i="4"/>
  <c r="A8203" i="4"/>
  <c r="A8215" i="4"/>
  <c r="A8042" i="4"/>
  <c r="A8174" i="4"/>
  <c r="A8176" i="4"/>
  <c r="A8186" i="4"/>
  <c r="A8008" i="4"/>
  <c r="A8221" i="4"/>
  <c r="A8009" i="4"/>
  <c r="A8193" i="4"/>
  <c r="A8242" i="4"/>
  <c r="A8013" i="4"/>
  <c r="A8245" i="4"/>
  <c r="A8277" i="4"/>
  <c r="A8158" i="4"/>
  <c r="A8160" i="4"/>
  <c r="A8271" i="4"/>
  <c r="A8240" i="4"/>
  <c r="A8280" i="4"/>
  <c r="A8247" i="4"/>
  <c r="A8192" i="4"/>
  <c r="A8119" i="4"/>
  <c r="A8110" i="4"/>
  <c r="A8049" i="4"/>
  <c r="A8070" i="4"/>
  <c r="A8112" i="4"/>
  <c r="A8055" i="4"/>
  <c r="A8181" i="4"/>
  <c r="A8190" i="4"/>
  <c r="A8195" i="4"/>
  <c r="A8038" i="4"/>
  <c r="A8109" i="4"/>
  <c r="A7997" i="4"/>
  <c r="A8045" i="4"/>
  <c r="A8144" i="4"/>
  <c r="A8145" i="4"/>
  <c r="A8021" i="4"/>
  <c r="A8140" i="4"/>
  <c r="A8028" i="4"/>
  <c r="A8342" i="4"/>
  <c r="A8318" i="4"/>
  <c r="A8326" i="4"/>
  <c r="A8368" i="4"/>
  <c r="A8290" i="4"/>
  <c r="A8349" i="4"/>
  <c r="A8331" i="4"/>
  <c r="A8329" i="4"/>
  <c r="A8006" i="4"/>
  <c r="A8175" i="4"/>
  <c r="A8272" i="4"/>
  <c r="A8238" i="4"/>
  <c r="A8041" i="4"/>
  <c r="A8062" i="4"/>
  <c r="A8059" i="4"/>
  <c r="A8134" i="4"/>
  <c r="A8136" i="4"/>
  <c r="A8082" i="4"/>
  <c r="A8341" i="4"/>
  <c r="A8298" i="4"/>
  <c r="A8348" i="4"/>
  <c r="A8322" i="4"/>
  <c r="A8345" i="4"/>
  <c r="A8344" i="4"/>
  <c r="A8362" i="4"/>
  <c r="A8089" i="4"/>
  <c r="A8087" i="4"/>
  <c r="A8083" i="4"/>
  <c r="A8311" i="4"/>
  <c r="A8231" i="4"/>
  <c r="A7993" i="4"/>
  <c r="A8090" i="4"/>
  <c r="A8088" i="4"/>
  <c r="A8148" i="4"/>
  <c r="A8091" i="4"/>
  <c r="A8126" i="4"/>
  <c r="A8224" i="4"/>
  <c r="A8235" i="4"/>
  <c r="A8268" i="4"/>
  <c r="A8027" i="4"/>
  <c r="A8141" i="4"/>
  <c r="A8339" i="4"/>
  <c r="A8260" i="4"/>
  <c r="A8258" i="4"/>
  <c r="A8127" i="4"/>
  <c r="A8262" i="4"/>
  <c r="A8092" i="4"/>
  <c r="A8230" i="4"/>
  <c r="A8040" i="4"/>
  <c r="A8350" i="4"/>
  <c r="A8080" i="4"/>
  <c r="A8226" i="4"/>
  <c r="A8005" i="4"/>
  <c r="A8011" i="4"/>
  <c r="A8012" i="4"/>
  <c r="A8367" i="4"/>
  <c r="A8146" i="4"/>
  <c r="A8137" i="4"/>
  <c r="A8222" i="4"/>
  <c r="A8125" i="4"/>
  <c r="A8081" i="4"/>
  <c r="A8270" i="4"/>
  <c r="A8149" i="4"/>
  <c r="A8359" i="4"/>
  <c r="A8010" i="4"/>
  <c r="A8056" i="4"/>
  <c r="A8085" i="4"/>
  <c r="A8347" i="4"/>
  <c r="A8075" i="4"/>
  <c r="A8229" i="4"/>
  <c r="A8086" i="4"/>
  <c r="A8223" i="4"/>
  <c r="A8142" i="4"/>
  <c r="A8132" i="4"/>
  <c r="A8237" i="4"/>
  <c r="A8076" i="4"/>
  <c r="A8355" i="4"/>
  <c r="A8366" i="4"/>
  <c r="A8370" i="4"/>
  <c r="A8487" i="4"/>
  <c r="A8442" i="4"/>
  <c r="A8443" i="4"/>
  <c r="A8602" i="4"/>
  <c r="A8594" i="4"/>
  <c r="A8595" i="4"/>
  <c r="A8596" i="4"/>
  <c r="A8608" i="4"/>
  <c r="A8597" i="4"/>
  <c r="A8598" i="4"/>
  <c r="A8604" i="4"/>
  <c r="A8611" i="4"/>
  <c r="A8612" i="4"/>
  <c r="A8496" i="4"/>
  <c r="A8389" i="4"/>
  <c r="A8400" i="4"/>
  <c r="A8375" i="4"/>
  <c r="A8401" i="4"/>
  <c r="A8376" i="4"/>
  <c r="A8392" i="4"/>
  <c r="A8402" i="4"/>
  <c r="A8378" i="4"/>
  <c r="A8403" i="4"/>
  <c r="A8380" i="4"/>
  <c r="A8382" i="4"/>
  <c r="A8383" i="4"/>
  <c r="A8545" i="4"/>
  <c r="A8547" i="4"/>
  <c r="A8542" i="4"/>
  <c r="A8541" i="4"/>
  <c r="A8524" i="4"/>
  <c r="A8525" i="4"/>
  <c r="A8555" i="4"/>
  <c r="A8556" i="4"/>
  <c r="A8565" i="4"/>
  <c r="A8567" i="4"/>
  <c r="A8534" i="4"/>
  <c r="A8503" i="4"/>
  <c r="A8546" i="4"/>
  <c r="A8548" i="4"/>
  <c r="A8549" i="4"/>
  <c r="A8540" i="4"/>
  <c r="A8552" i="4"/>
  <c r="A8550" i="4"/>
  <c r="A8551" i="4"/>
  <c r="A8454" i="4"/>
  <c r="A8470" i="4"/>
  <c r="A8553" i="4"/>
  <c r="A8554" i="4"/>
  <c r="A8372" i="4"/>
  <c r="A8399" i="4"/>
  <c r="A8373" i="4"/>
  <c r="A8467" i="4"/>
  <c r="A8433" i="4"/>
  <c r="A8444" i="4"/>
  <c r="A8468" i="4"/>
  <c r="A8478" i="4"/>
  <c r="A8396" i="4"/>
  <c r="A8579" i="4"/>
  <c r="A8570" i="4"/>
  <c r="A8471" i="4"/>
  <c r="A8455" i="4"/>
  <c r="A8374" i="4"/>
  <c r="A8388" i="4"/>
  <c r="A8434" i="4"/>
  <c r="A8458" i="4"/>
  <c r="A8428" i="4"/>
  <c r="A8459" i="4"/>
  <c r="A8461" i="4"/>
  <c r="A8429" i="4"/>
  <c r="A8472" i="4"/>
  <c r="A8410" i="4"/>
  <c r="A8423" i="4"/>
  <c r="A8430" i="4"/>
  <c r="A8473" i="4"/>
  <c r="A8424" i="4"/>
  <c r="A8462" i="4"/>
  <c r="A8474" i="4"/>
  <c r="A8463" i="4"/>
  <c r="A8475" i="4"/>
  <c r="A8464" i="4"/>
  <c r="A8425" i="4"/>
  <c r="A8436" i="4"/>
  <c r="A8465" i="4"/>
  <c r="A8437" i="4"/>
  <c r="A8395" i="4"/>
  <c r="A8507" i="4"/>
  <c r="A8508" i="4"/>
  <c r="A8492" i="4"/>
  <c r="A8522" i="4"/>
  <c r="A8523" i="4"/>
  <c r="A8526" i="4"/>
  <c r="A8527" i="4"/>
  <c r="A8581" i="4"/>
  <c r="A8390" i="4"/>
  <c r="A8573" i="4"/>
  <c r="A8582" i="4"/>
  <c r="A8574" i="4"/>
  <c r="A8583" i="4"/>
  <c r="A8529" i="4"/>
  <c r="A8563" i="4"/>
  <c r="A8432" i="4"/>
  <c r="A8466" i="4"/>
  <c r="A8477" i="4"/>
  <c r="A8533" i="4"/>
  <c r="A8559" i="4"/>
  <c r="A8537" i="4"/>
  <c r="A8539" i="4"/>
  <c r="A8484" i="4"/>
  <c r="A8485" i="4"/>
  <c r="A8572" i="4"/>
  <c r="A8575" i="4"/>
  <c r="A8584" i="4"/>
  <c r="A8585" i="4"/>
  <c r="A8577" i="4"/>
  <c r="A8587" i="4"/>
  <c r="A8588" i="4"/>
  <c r="A8511" i="4"/>
  <c r="A8481" i="4"/>
  <c r="A8517" i="4"/>
  <c r="A8518" i="4"/>
  <c r="A8591" i="4"/>
  <c r="A8504" i="4"/>
  <c r="A8505" i="4"/>
  <c r="A8483" i="4"/>
  <c r="A8512" i="4"/>
  <c r="A8489" i="4"/>
  <c r="A8490" i="4"/>
  <c r="A8506" i="4"/>
  <c r="A8493" i="4"/>
  <c r="A8514" i="4"/>
  <c r="A8520" i="4"/>
  <c r="A8510" i="4"/>
  <c r="A8515" i="4"/>
  <c r="A8494" i="4"/>
  <c r="A8516" i="4"/>
  <c r="A8495" i="4"/>
  <c r="A8521" i="4"/>
  <c r="A8469" i="4"/>
  <c r="A8571" i="4"/>
  <c r="A8453" i="4"/>
  <c r="A8371" i="4"/>
  <c r="A8456" i="4"/>
  <c r="A8457" i="4"/>
  <c r="A8421" i="4"/>
  <c r="A8592" i="4"/>
  <c r="A8498" i="4"/>
  <c r="A8422" i="4"/>
  <c r="A8451" i="4"/>
  <c r="A8449" i="4"/>
  <c r="A8601" i="4"/>
  <c r="A8609" i="4"/>
  <c r="A8447" i="4"/>
  <c r="A8452" i="4"/>
  <c r="A8607" i="4"/>
  <c r="A8377" i="4"/>
  <c r="A8394" i="4"/>
  <c r="A8404" i="4"/>
  <c r="A8543" i="4"/>
  <c r="A8544" i="4"/>
  <c r="A8562" i="4"/>
  <c r="A8385" i="4"/>
  <c r="A8406" i="4"/>
  <c r="A8407" i="4"/>
  <c r="A8418" i="4"/>
  <c r="A8564" i="4"/>
  <c r="A8568" i="4"/>
  <c r="A8391" i="4"/>
  <c r="A8580" i="4"/>
  <c r="A8419" i="4"/>
  <c r="A8589" i="4"/>
  <c r="A8397" i="4"/>
  <c r="A8528" i="4"/>
  <c r="A8408" i="4"/>
  <c r="A8460" i="4"/>
  <c r="A8435" i="4"/>
  <c r="A8413" i="4"/>
  <c r="A8415" i="4"/>
  <c r="A8416" i="4"/>
  <c r="A8426" i="4"/>
  <c r="A8476" i="4"/>
  <c r="A8513" i="4"/>
  <c r="A8519" i="4"/>
  <c r="A8409" i="4"/>
  <c r="A8411" i="4"/>
  <c r="A8530" i="4"/>
  <c r="A8486" i="4"/>
  <c r="A8531" i="4"/>
  <c r="A8427" i="4"/>
  <c r="A8488" i="4"/>
  <c r="A8509" i="4"/>
  <c r="A8536" i="4"/>
  <c r="A8501" i="4"/>
  <c r="A8448" i="4"/>
  <c r="A8606" i="4"/>
  <c r="A8500" i="4"/>
  <c r="A8450" i="4"/>
  <c r="A8600" i="4"/>
  <c r="A8599" i="4"/>
  <c r="A8393" i="4"/>
  <c r="A8590" i="4"/>
  <c r="A8381" i="4"/>
  <c r="A8560" i="4"/>
  <c r="A8576" i="4"/>
  <c r="A8405" i="4"/>
  <c r="A8420" i="4"/>
  <c r="A8532" i="4"/>
  <c r="A8578" i="4"/>
  <c r="A8535" i="4"/>
  <c r="A8414" i="4"/>
  <c r="A8431" i="4"/>
  <c r="A8412" i="4"/>
  <c r="A8586" i="4"/>
  <c r="A8603" i="4"/>
  <c r="A8502" i="4"/>
  <c r="A8610" i="4"/>
  <c r="A8566" i="4"/>
  <c r="A8593" i="4"/>
  <c r="A8398" i="4"/>
  <c r="A8538" i="4"/>
  <c r="A8379" i="4"/>
  <c r="A8386" i="4"/>
  <c r="A8384" i="4"/>
  <c r="A8387" i="4"/>
  <c r="A8605" i="4"/>
  <c r="A8561" i="4"/>
  <c r="A8479" i="4"/>
  <c r="A8417" i="4"/>
  <c r="A8445" i="4"/>
  <c r="A8480" i="4"/>
  <c r="A8558" i="4"/>
  <c r="A8491" i="4"/>
  <c r="A8440" i="4"/>
  <c r="A8446" i="4"/>
  <c r="A8441" i="4"/>
  <c r="A8438" i="4"/>
  <c r="A8497" i="4"/>
  <c r="A8499" i="4"/>
  <c r="A8569" i="4"/>
  <c r="A8557" i="4"/>
  <c r="A8482" i="4"/>
  <c r="A8439" i="4"/>
  <c r="A8827" i="4"/>
  <c r="A8815" i="4"/>
  <c r="A8818" i="4"/>
  <c r="A8923" i="4"/>
  <c r="A8824" i="4"/>
  <c r="A8811" i="4"/>
  <c r="A8837" i="4"/>
  <c r="A8822" i="4"/>
  <c r="A8832" i="4"/>
  <c r="A8831" i="4"/>
  <c r="A8838" i="4"/>
  <c r="A9273" i="4"/>
  <c r="A9209" i="4"/>
  <c r="A9215" i="4"/>
  <c r="A9220" i="4"/>
  <c r="A9221" i="4"/>
  <c r="A9235" i="4"/>
  <c r="A9207" i="4"/>
  <c r="A9222" i="4"/>
  <c r="A9224" i="4"/>
  <c r="A9228" i="4"/>
  <c r="A9232" i="4"/>
  <c r="A9203" i="4"/>
  <c r="A9206" i="4"/>
  <c r="A9271" i="4"/>
  <c r="A9274" i="4"/>
  <c r="A9278" i="4"/>
  <c r="A9244" i="4"/>
  <c r="A9252" i="4"/>
  <c r="A9236" i="4"/>
  <c r="A9290" i="4"/>
  <c r="A9291" i="4"/>
  <c r="A9287" i="4"/>
  <c r="A9295" i="4"/>
  <c r="A9297" i="4"/>
  <c r="A8823" i="4"/>
  <c r="A8908" i="4"/>
  <c r="A8819" i="4"/>
  <c r="A8816" i="4"/>
  <c r="A8817" i="4"/>
  <c r="A8654" i="4"/>
  <c r="A8725" i="4"/>
  <c r="A8693" i="4"/>
  <c r="A8655" i="4"/>
  <c r="A8656" i="4"/>
  <c r="A8694" i="4"/>
  <c r="A8726" i="4"/>
  <c r="A8727" i="4"/>
  <c r="A8657" i="4"/>
  <c r="A9054" i="4"/>
  <c r="A9055" i="4"/>
  <c r="A9074" i="4"/>
  <c r="A9080" i="4"/>
  <c r="A9034" i="4"/>
  <c r="A9036" i="4"/>
  <c r="A9102" i="4"/>
  <c r="A9064" i="4"/>
  <c r="A9106" i="4"/>
  <c r="A9045" i="4"/>
  <c r="A9047" i="4"/>
  <c r="A9069" i="4"/>
  <c r="A9052" i="4"/>
  <c r="A9114" i="4"/>
  <c r="A9053" i="4"/>
  <c r="A9121" i="4"/>
  <c r="A9073" i="4"/>
  <c r="A9112" i="4"/>
  <c r="A9050" i="4"/>
  <c r="A9072" i="4"/>
  <c r="A9113" i="4"/>
  <c r="A8983" i="4"/>
  <c r="A8993" i="4"/>
  <c r="A9115" i="4"/>
  <c r="A9120" i="4"/>
  <c r="A9116" i="4"/>
  <c r="A9118" i="4"/>
  <c r="A9028" i="4"/>
  <c r="A9117" i="4"/>
  <c r="A9012" i="4"/>
  <c r="A9015" i="4"/>
  <c r="A8960" i="4"/>
  <c r="A8948" i="4"/>
  <c r="A8962" i="4"/>
  <c r="A8890" i="4"/>
  <c r="A8892" i="4"/>
  <c r="A8924" i="4"/>
  <c r="A8926" i="4"/>
  <c r="A9090" i="4"/>
  <c r="A8833" i="4"/>
  <c r="A8860" i="4"/>
  <c r="A8835" i="4"/>
  <c r="A8862" i="4"/>
  <c r="A9091" i="4"/>
  <c r="A9092" i="4"/>
  <c r="A9093" i="4"/>
  <c r="A9175" i="4"/>
  <c r="A9178" i="4"/>
  <c r="A8664" i="4"/>
  <c r="A8701" i="4"/>
  <c r="A9059" i="4"/>
  <c r="A9078" i="4"/>
  <c r="A8702" i="4"/>
  <c r="A9079" i="4"/>
  <c r="A8667" i="4"/>
  <c r="A8843" i="4"/>
  <c r="A9131" i="4"/>
  <c r="A9153" i="4"/>
  <c r="A9155" i="4"/>
  <c r="A9040" i="4"/>
  <c r="A8705" i="4"/>
  <c r="A8630" i="4"/>
  <c r="A9041" i="4"/>
  <c r="A8969" i="4"/>
  <c r="A8971" i="4"/>
  <c r="A8972" i="4"/>
  <c r="A9042" i="4"/>
  <c r="A8632" i="4"/>
  <c r="A8674" i="4"/>
  <c r="A8675" i="4"/>
  <c r="A9105" i="4"/>
  <c r="A8638" i="4"/>
  <c r="A8678" i="4"/>
  <c r="A8711" i="4"/>
  <c r="A8681" i="4"/>
  <c r="A8683" i="4"/>
  <c r="A8714" i="4"/>
  <c r="A9066" i="4"/>
  <c r="A9089" i="4"/>
  <c r="A8758" i="4"/>
  <c r="A8814" i="4"/>
  <c r="A8760" i="4"/>
  <c r="A8658" i="4"/>
  <c r="A9149" i="4"/>
  <c r="A9122" i="4"/>
  <c r="A8660" i="4"/>
  <c r="A8728" i="4"/>
  <c r="A8662" i="4"/>
  <c r="A8729" i="4"/>
  <c r="A8730" i="4"/>
  <c r="A8613" i="4"/>
  <c r="A8614" i="4"/>
  <c r="A8732" i="4"/>
  <c r="A8699" i="4"/>
  <c r="A9138" i="4"/>
  <c r="A9142" i="4"/>
  <c r="A9187" i="4"/>
  <c r="A8976" i="4"/>
  <c r="A8869" i="4"/>
  <c r="A8733" i="4"/>
  <c r="A8846" i="4"/>
  <c r="A8734" i="4"/>
  <c r="A8797" i="4"/>
  <c r="A8867" i="4"/>
  <c r="A8783" i="4"/>
  <c r="A8765" i="4"/>
  <c r="A8870" i="4"/>
  <c r="A8740" i="4"/>
  <c r="A8766" i="4"/>
  <c r="A8784" i="4"/>
  <c r="A8799" i="4"/>
  <c r="A8852" i="4"/>
  <c r="A8741" i="4"/>
  <c r="A8767" i="4"/>
  <c r="A8785" i="4"/>
  <c r="A8872" i="4"/>
  <c r="A8873" i="4"/>
  <c r="A8769" i="4"/>
  <c r="A8854" i="4"/>
  <c r="A8687" i="4"/>
  <c r="A8718" i="4"/>
  <c r="A8646" i="4"/>
  <c r="A8719" i="4"/>
  <c r="A8649" i="4"/>
  <c r="A8690" i="4"/>
  <c r="A8651" i="4"/>
  <c r="A8999" i="4"/>
  <c r="A8935" i="4"/>
  <c r="A8955" i="4"/>
  <c r="A8804" i="4"/>
  <c r="A8749" i="4"/>
  <c r="A8790" i="4"/>
  <c r="A8805" i="4"/>
  <c r="A8878" i="4"/>
  <c r="A8750" i="4"/>
  <c r="A8879" i="4"/>
  <c r="A8751" i="4"/>
  <c r="A8791" i="4"/>
  <c r="A8792" i="4"/>
  <c r="A8753" i="4"/>
  <c r="A8754" i="4"/>
  <c r="A8755" i="4"/>
  <c r="A8776" i="4"/>
  <c r="A8806" i="4"/>
  <c r="A8859" i="4"/>
  <c r="A8880" i="4"/>
  <c r="A8757" i="4"/>
  <c r="A8777" i="4"/>
  <c r="A8906" i="4"/>
  <c r="A8941" i="4"/>
  <c r="A8985" i="4"/>
  <c r="A8986" i="4"/>
  <c r="A8987" i="4"/>
  <c r="A8989" i="4"/>
  <c r="A8990" i="4"/>
  <c r="A8991" i="4"/>
  <c r="A9000" i="4"/>
  <c r="A9001" i="4"/>
  <c r="A9002" i="4"/>
  <c r="A9003" i="4"/>
  <c r="A9004" i="4"/>
  <c r="A9005" i="4"/>
  <c r="A9008" i="4"/>
  <c r="A9009" i="4"/>
  <c r="A9145" i="4"/>
  <c r="A9010" i="4"/>
  <c r="A9017" i="4"/>
  <c r="A9018" i="4"/>
  <c r="A9020" i="4"/>
  <c r="A9021" i="4"/>
  <c r="A9022" i="4"/>
  <c r="A9024" i="4"/>
  <c r="A9167" i="4"/>
  <c r="A8904" i="4"/>
  <c r="A8942" i="4"/>
  <c r="A9147" i="4"/>
  <c r="A9148" i="4"/>
  <c r="A8864" i="4"/>
  <c r="A8700" i="4"/>
  <c r="A8887" i="4"/>
  <c r="A8950" i="4"/>
  <c r="A8888" i="4"/>
  <c r="A8918" i="4"/>
  <c r="A8896" i="4"/>
  <c r="A8929" i="4"/>
  <c r="A8897" i="4"/>
  <c r="A9137" i="4"/>
  <c r="A8973" i="4"/>
  <c r="A8974" i="4"/>
  <c r="A9188" i="4"/>
  <c r="A9189" i="4"/>
  <c r="A8951" i="4"/>
  <c r="A9146" i="4"/>
  <c r="A9164" i="4"/>
  <c r="A9165" i="4"/>
  <c r="A9166" i="4"/>
  <c r="A8956" i="4"/>
  <c r="A8957" i="4"/>
  <c r="A8907" i="4"/>
  <c r="A8975" i="4"/>
  <c r="A8988" i="4"/>
  <c r="A9019" i="4"/>
  <c r="A9124" i="4"/>
  <c r="A9174" i="4"/>
  <c r="A8622" i="4"/>
  <c r="A9130" i="4"/>
  <c r="A8703" i="4"/>
  <c r="A8623" i="4"/>
  <c r="A8668" i="4"/>
  <c r="A8866" i="4"/>
  <c r="A8781" i="4"/>
  <c r="A8795" i="4"/>
  <c r="A8633" i="4"/>
  <c r="A8634" i="4"/>
  <c r="A8761" i="4"/>
  <c r="A8796" i="4"/>
  <c r="A8644" i="4"/>
  <c r="A8716" i="4"/>
  <c r="A8717" i="4"/>
  <c r="A8686" i="4"/>
  <c r="A8746" i="4"/>
  <c r="A8774" i="4"/>
  <c r="A8803" i="4"/>
  <c r="A8747" i="4"/>
  <c r="A8652" i="4"/>
  <c r="A8653" i="4"/>
  <c r="A8775" i="4"/>
  <c r="A8724" i="4"/>
  <c r="A8615" i="4"/>
  <c r="A9196" i="4"/>
  <c r="A8916" i="4"/>
  <c r="A8828" i="4"/>
  <c r="A9269" i="4"/>
  <c r="A9272" i="4"/>
  <c r="A9267" i="4"/>
  <c r="A9268" i="4"/>
  <c r="A9217" i="4"/>
  <c r="A9223" i="4"/>
  <c r="A9212" i="4"/>
  <c r="A9201" i="4"/>
  <c r="A9202" i="4"/>
  <c r="A9279" i="4"/>
  <c r="A9281" i="4"/>
  <c r="A9255" i="4"/>
  <c r="A9257" i="4"/>
  <c r="A9251" i="4"/>
  <c r="A9276" i="4"/>
  <c r="A9210" i="4"/>
  <c r="A9289" i="4"/>
  <c r="A9296" i="4"/>
  <c r="A8912" i="4"/>
  <c r="A8920" i="4"/>
  <c r="A8825" i="4"/>
  <c r="A8812" i="4"/>
  <c r="A8807" i="4"/>
  <c r="A8905" i="4"/>
  <c r="A8813" i="4"/>
  <c r="A9234" i="4"/>
  <c r="A9227" i="4"/>
  <c r="A9218" i="4"/>
  <c r="A9233" i="4"/>
  <c r="A9243" i="4"/>
  <c r="A9249" i="4"/>
  <c r="A9260" i="4"/>
  <c r="A9258" i="4"/>
  <c r="A9277" i="4"/>
  <c r="A9245" i="4"/>
  <c r="A9288" i="4"/>
  <c r="A9094" i="4"/>
  <c r="A9097" i="4"/>
  <c r="A9098" i="4"/>
  <c r="A9099" i="4"/>
  <c r="A9109" i="4"/>
  <c r="A9051" i="4"/>
  <c r="A9095" i="4"/>
  <c r="A9030" i="4"/>
  <c r="A9043" i="4"/>
  <c r="A9171" i="4"/>
  <c r="A8914" i="4"/>
  <c r="A9029" i="4"/>
  <c r="A9168" i="4"/>
  <c r="A9027" i="4"/>
  <c r="A9026" i="4"/>
  <c r="A8958" i="4"/>
  <c r="A8961" i="4"/>
  <c r="A8919" i="4"/>
  <c r="A8964" i="4"/>
  <c r="A8834" i="4"/>
  <c r="A8621" i="4"/>
  <c r="A8794" i="4"/>
  <c r="A9031" i="4"/>
  <c r="A9133" i="4"/>
  <c r="A9182" i="4"/>
  <c r="A8669" i="4"/>
  <c r="A8625" i="4"/>
  <c r="A8627" i="4"/>
  <c r="A8710" i="4"/>
  <c r="A8712" i="4"/>
  <c r="A8642" i="4"/>
  <c r="A8684" i="4"/>
  <c r="A8715" i="4"/>
  <c r="A8759" i="4"/>
  <c r="A8884" i="4"/>
  <c r="A8695" i="4"/>
  <c r="A8661" i="4"/>
  <c r="A9195" i="4"/>
  <c r="A8697" i="4"/>
  <c r="A9150" i="4"/>
  <c r="A9025" i="4"/>
  <c r="A8739" i="4"/>
  <c r="A9151" i="4"/>
  <c r="A8762" i="4"/>
  <c r="A8847" i="4"/>
  <c r="A8763" i="4"/>
  <c r="A8764" i="4"/>
  <c r="A8798" i="4"/>
  <c r="A8871" i="4"/>
  <c r="A8853" i="4"/>
  <c r="A8768" i="4"/>
  <c r="A8800" i="4"/>
  <c r="A8788" i="4"/>
  <c r="A8773" i="4"/>
  <c r="A8645" i="4"/>
  <c r="A8692" i="4"/>
  <c r="A8939" i="4"/>
  <c r="A8748" i="4"/>
  <c r="A8752" i="4"/>
  <c r="A8881" i="4"/>
  <c r="A8778" i="4"/>
  <c r="A8756" i="4"/>
  <c r="A9007" i="4"/>
  <c r="A9159" i="4"/>
  <c r="A9190" i="4"/>
  <c r="A9191" i="4"/>
  <c r="A9193" i="4"/>
  <c r="A9163" i="4"/>
  <c r="A9125" i="4"/>
  <c r="A8620" i="4"/>
  <c r="A8840" i="4"/>
  <c r="A8863" i="4"/>
  <c r="A8883" i="4"/>
  <c r="A8722" i="4"/>
  <c r="A8723" i="4"/>
  <c r="A8970" i="4"/>
  <c r="A9006" i="4"/>
  <c r="A9194" i="4"/>
  <c r="A9123" i="4"/>
  <c r="A8820" i="4"/>
  <c r="A9231" i="4"/>
  <c r="A9213" i="4"/>
  <c r="A9219" i="4"/>
  <c r="A9205" i="4"/>
  <c r="A9256" i="4"/>
  <c r="A8913" i="4"/>
  <c r="A8821" i="4"/>
  <c r="A9270" i="4"/>
  <c r="A9226" i="4"/>
  <c r="A9225" i="4"/>
  <c r="A9211" i="4"/>
  <c r="A9216" i="4"/>
  <c r="A9200" i="4"/>
  <c r="A9283" i="4"/>
  <c r="A9259" i="4"/>
  <c r="A9246" i="4"/>
  <c r="A9292" i="4"/>
  <c r="A9038" i="4"/>
  <c r="A9085" i="4"/>
  <c r="A8885" i="4"/>
  <c r="A8995" i="4"/>
  <c r="A8659" i="4"/>
  <c r="A9170" i="4"/>
  <c r="A8886" i="4"/>
  <c r="A8889" i="4"/>
  <c r="A9126" i="4"/>
  <c r="A8665" i="4"/>
  <c r="A8666" i="4"/>
  <c r="A8685" i="4"/>
  <c r="A8696" i="4"/>
  <c r="A8663" i="4"/>
  <c r="A8698" i="4"/>
  <c r="A8731" i="4"/>
  <c r="A9172" i="4"/>
  <c r="A9184" i="4"/>
  <c r="A8850" i="4"/>
  <c r="A8736" i="4"/>
  <c r="A8849" i="4"/>
  <c r="A8738" i="4"/>
  <c r="A8801" i="4"/>
  <c r="A8946" i="4"/>
  <c r="A8953" i="4"/>
  <c r="A8938" i="4"/>
  <c r="A8954" i="4"/>
  <c r="A8882" i="4"/>
  <c r="A8680" i="4"/>
  <c r="A8934" i="4"/>
  <c r="A9162" i="4"/>
  <c r="A9023" i="4"/>
  <c r="A8868" i="4"/>
  <c r="A8650" i="4"/>
  <c r="A8624" i="4"/>
  <c r="A8851" i="4"/>
  <c r="A9192" i="4"/>
  <c r="A8910" i="4"/>
  <c r="A8899" i="4"/>
  <c r="A8808" i="4"/>
  <c r="A8829" i="4"/>
  <c r="A8809" i="4"/>
  <c r="A9208" i="4"/>
  <c r="A9199" i="4"/>
  <c r="A9204" i="4"/>
  <c r="A9247" i="4"/>
  <c r="A9229" i="4"/>
  <c r="A9214" i="4"/>
  <c r="A9248" i="4"/>
  <c r="A9077" i="4"/>
  <c r="A8967" i="4"/>
  <c r="A8637" i="4"/>
  <c r="A8679" i="4"/>
  <c r="A8640" i="4"/>
  <c r="A8635" i="4"/>
  <c r="A8677" i="4"/>
  <c r="A8713" i="4"/>
  <c r="A9140" i="4"/>
  <c r="A8737" i="4"/>
  <c r="A8735" i="4"/>
  <c r="A8782" i="4"/>
  <c r="A8848" i="4"/>
  <c r="A8802" i="4"/>
  <c r="A9143" i="4"/>
  <c r="A8936" i="4"/>
  <c r="A8830" i="4"/>
  <c r="A9250" i="4"/>
  <c r="A9060" i="4"/>
  <c r="A8979" i="4"/>
  <c r="A8959" i="4"/>
  <c r="A8963" i="4"/>
  <c r="A8861" i="4"/>
  <c r="A9128" i="4"/>
  <c r="A9152" i="4"/>
  <c r="A9181" i="4"/>
  <c r="A8706" i="4"/>
  <c r="A8708" i="4"/>
  <c r="A8966" i="4"/>
  <c r="A8770" i="4"/>
  <c r="A8786" i="4"/>
  <c r="A8787" i="4"/>
  <c r="A8876" i="4"/>
  <c r="A8858" i="4"/>
  <c r="A9134" i="4"/>
  <c r="A8937" i="4"/>
  <c r="A8903" i="4"/>
  <c r="A8682" i="4"/>
  <c r="A8968" i="4"/>
  <c r="A8917" i="4"/>
  <c r="A9197" i="4"/>
  <c r="A9198" i="4"/>
  <c r="A9282" i="4"/>
  <c r="A9254" i="4"/>
  <c r="A9169" i="4"/>
  <c r="A9067" i="4"/>
  <c r="A9087" i="4"/>
  <c r="A9071" i="4"/>
  <c r="A9088" i="4"/>
  <c r="A9058" i="4"/>
  <c r="A8709" i="4"/>
  <c r="A8636" i="4"/>
  <c r="A9186" i="4"/>
  <c r="A8771" i="4"/>
  <c r="A8772" i="4"/>
  <c r="A8857" i="4"/>
  <c r="A8877" i="4"/>
  <c r="A8721" i="4"/>
  <c r="A8676" i="4"/>
  <c r="A8643" i="4"/>
  <c r="A9144" i="4"/>
  <c r="A9161" i="4"/>
  <c r="A9280" i="4"/>
  <c r="A9075" i="4"/>
  <c r="A9076" i="4"/>
  <c r="A8981" i="4"/>
  <c r="A8965" i="4"/>
  <c r="A8639" i="4"/>
  <c r="A9141" i="4"/>
  <c r="A9014" i="4"/>
  <c r="A8743" i="4"/>
  <c r="A9177" i="4"/>
  <c r="A8641" i="4"/>
  <c r="A9242" i="4"/>
  <c r="A9230" i="4"/>
  <c r="A9070" i="4"/>
  <c r="A9107" i="4"/>
  <c r="A9157" i="4"/>
  <c r="A8707" i="4"/>
  <c r="A8992" i="4"/>
  <c r="A8720" i="4"/>
  <c r="A8689" i="4"/>
  <c r="A9127" i="4"/>
  <c r="A9160" i="4"/>
  <c r="A9139" i="4"/>
  <c r="A8911" i="4"/>
  <c r="A9253" i="4"/>
  <c r="A9084" i="4"/>
  <c r="A9129" i="4"/>
  <c r="A9180" i="4"/>
  <c r="A9135" i="4"/>
  <c r="A8856" i="4"/>
  <c r="A8902" i="4"/>
  <c r="A9183" i="4"/>
  <c r="A8744" i="4"/>
  <c r="A8691" i="4"/>
  <c r="A9185" i="4"/>
  <c r="A8875" i="4"/>
  <c r="A8789" i="4"/>
  <c r="A8688" i="4"/>
  <c r="A8952" i="4"/>
  <c r="A8928" i="4"/>
  <c r="A8921" i="4"/>
  <c r="A9056" i="4"/>
  <c r="A9083" i="4"/>
  <c r="A8949" i="4"/>
  <c r="A9136" i="4"/>
  <c r="A8901" i="4"/>
  <c r="A8855" i="4"/>
  <c r="A8745" i="4"/>
  <c r="A8900" i="4"/>
  <c r="A9063" i="4"/>
  <c r="A9086" i="4"/>
  <c r="A9156" i="4"/>
  <c r="A8810" i="4"/>
  <c r="A9111" i="4"/>
  <c r="A9096" i="4"/>
  <c r="A8780" i="4"/>
  <c r="A9132" i="4"/>
  <c r="A8672" i="4"/>
  <c r="A8874" i="4"/>
  <c r="A8930" i="4"/>
  <c r="A9065" i="4"/>
  <c r="A9044" i="4"/>
  <c r="A8978" i="4"/>
  <c r="A9016" i="4"/>
  <c r="A9013" i="4"/>
  <c r="A8647" i="4"/>
  <c r="A9158" i="4"/>
  <c r="A8933" i="4"/>
  <c r="A9032" i="4"/>
  <c r="A9057" i="4"/>
  <c r="A8927" i="4"/>
  <c r="A8845" i="4"/>
  <c r="A8671" i="4"/>
  <c r="A8925" i="4"/>
  <c r="A9154" i="4"/>
  <c r="A8704" i="4"/>
  <c r="A9179" i="4"/>
  <c r="A8673" i="4"/>
  <c r="A8931" i="4"/>
  <c r="A8742" i="4"/>
  <c r="A8898" i="4"/>
  <c r="A9104" i="4"/>
  <c r="A9110" i="4"/>
  <c r="A9082" i="4"/>
  <c r="A8836" i="4"/>
  <c r="A8865" i="4"/>
  <c r="A8915" i="4"/>
  <c r="A8648" i="4"/>
  <c r="A8997" i="4"/>
  <c r="A9011" i="4"/>
  <c r="A8945" i="4"/>
  <c r="A8631" i="4"/>
  <c r="A9176" i="4"/>
  <c r="A9081" i="4"/>
  <c r="A9062" i="4"/>
  <c r="A9068" i="4"/>
  <c r="A8670" i="4"/>
  <c r="A9103" i="4"/>
  <c r="A8947" i="4"/>
  <c r="A8629" i="4"/>
  <c r="A9049" i="4"/>
  <c r="A8628" i="4"/>
  <c r="A8922" i="4"/>
  <c r="A8895" i="4"/>
  <c r="A8893" i="4"/>
  <c r="A9061" i="4"/>
  <c r="A9101" i="4"/>
  <c r="A9108" i="4"/>
  <c r="A8998" i="4"/>
  <c r="A9048" i="4"/>
  <c r="A8894" i="4"/>
  <c r="A9037" i="4"/>
  <c r="A8626" i="4"/>
  <c r="A8996" i="4"/>
  <c r="A9046" i="4"/>
  <c r="A8891" i="4"/>
  <c r="A9100" i="4"/>
  <c r="A9039" i="4"/>
  <c r="A8844" i="4"/>
  <c r="A8994" i="4"/>
  <c r="A9035" i="4"/>
  <c r="A9033" i="4"/>
  <c r="A8984" i="4"/>
  <c r="A8982" i="4"/>
  <c r="A8980" i="4"/>
  <c r="A8932" i="4"/>
  <c r="A8841" i="4"/>
  <c r="A8940" i="4"/>
  <c r="A8842" i="4"/>
  <c r="A8839" i="4"/>
  <c r="A9275" i="4"/>
  <c r="A9241" i="4"/>
  <c r="A9238" i="4"/>
  <c r="A9239" i="4"/>
  <c r="A9240" i="4"/>
  <c r="A9284" i="4"/>
  <c r="A9285" i="4"/>
  <c r="A9286" i="4"/>
  <c r="A9261" i="4"/>
  <c r="A9263" i="4"/>
  <c r="A9264" i="4"/>
  <c r="A9265" i="4"/>
  <c r="A9266" i="4"/>
  <c r="A9293" i="4"/>
  <c r="A9298" i="4"/>
  <c r="A8977" i="4"/>
  <c r="A9119" i="4"/>
  <c r="A8944" i="4"/>
  <c r="A8779" i="4"/>
  <c r="A8826" i="4"/>
  <c r="A8619" i="4"/>
  <c r="A8943" i="4"/>
  <c r="A8909" i="4"/>
  <c r="A9173" i="4"/>
  <c r="A8616" i="4"/>
  <c r="A8617" i="4"/>
  <c r="A8618" i="4"/>
  <c r="A8793" i="4"/>
  <c r="A9262" i="4"/>
  <c r="A9294" i="4"/>
  <c r="A9237" i="4"/>
  <c r="A462" i="4"/>
  <c r="J3" i="5"/>
  <c r="F11" i="5"/>
  <c r="F3" i="5"/>
  <c r="D2" i="5" l="1"/>
</calcChain>
</file>

<file path=xl/sharedStrings.xml><?xml version="1.0" encoding="utf-8"?>
<sst xmlns="http://schemas.openxmlformats.org/spreadsheetml/2006/main" count="50273" uniqueCount="192">
  <si>
    <t>Accessory</t>
  </si>
  <si>
    <t>Direct</t>
  </si>
  <si>
    <t>Bluetooth Speaker</t>
  </si>
  <si>
    <t>Others</t>
  </si>
  <si>
    <t>Email</t>
  </si>
  <si>
    <t>Free Search</t>
  </si>
  <si>
    <t>Paid Search</t>
  </si>
  <si>
    <t>Display Ads</t>
  </si>
  <si>
    <t>Social Media</t>
  </si>
  <si>
    <t>Affiliate</t>
  </si>
  <si>
    <t>TV</t>
  </si>
  <si>
    <t>Push Notification</t>
  </si>
  <si>
    <t>TPU Phone Case</t>
  </si>
  <si>
    <t>Phone</t>
  </si>
  <si>
    <t>Date</t>
  </si>
  <si>
    <t>Product_Name</t>
  </si>
  <si>
    <t>Product_Type</t>
  </si>
  <si>
    <t>Channel</t>
  </si>
  <si>
    <t>Qty</t>
  </si>
  <si>
    <t>Order</t>
  </si>
  <si>
    <t>Product_Details</t>
  </si>
  <si>
    <t>Bluetooth Headphone A</t>
  </si>
  <si>
    <t>Bluetooth Headphone B</t>
  </si>
  <si>
    <t>Earphones</t>
  </si>
  <si>
    <t>CDLA Earphones</t>
  </si>
  <si>
    <t>M Pro</t>
  </si>
  <si>
    <t>M</t>
  </si>
  <si>
    <t>S</t>
  </si>
  <si>
    <t>S Pro</t>
  </si>
  <si>
    <t>In-Ear Headphones</t>
  </si>
  <si>
    <t>Power Bank</t>
  </si>
  <si>
    <t>Type-C Power Bank</t>
  </si>
  <si>
    <t>Blue</t>
  </si>
  <si>
    <t>Gray</t>
  </si>
  <si>
    <t>White</t>
  </si>
  <si>
    <t>Red</t>
  </si>
  <si>
    <t>Black</t>
  </si>
  <si>
    <t>Pink</t>
  </si>
  <si>
    <t>CDLA Type-C</t>
  </si>
  <si>
    <t>Metal Gray</t>
  </si>
  <si>
    <t>Gold</t>
  </si>
  <si>
    <t>Navy</t>
  </si>
  <si>
    <t>Silver</t>
  </si>
  <si>
    <t>Channel_Type</t>
  </si>
  <si>
    <t>Light Green</t>
  </si>
  <si>
    <t>Grey</t>
  </si>
  <si>
    <t>Z1 50"</t>
  </si>
  <si>
    <t>Z1 65"</t>
  </si>
  <si>
    <t>Z2 45"</t>
  </si>
  <si>
    <t>Z2 52"</t>
  </si>
  <si>
    <t>Z2 60"</t>
  </si>
  <si>
    <t>Z2 85"</t>
  </si>
  <si>
    <t>Internal</t>
  </si>
  <si>
    <t>Brand Keyword</t>
  </si>
  <si>
    <t>Year</t>
  </si>
  <si>
    <t>Month</t>
  </si>
  <si>
    <t>Phone Case(Hard)</t>
  </si>
  <si>
    <t>Phone Case (Soft)</t>
  </si>
  <si>
    <t>Amt</t>
  </si>
  <si>
    <t>Grand Total</t>
  </si>
  <si>
    <t>Week</t>
  </si>
  <si>
    <t>YEAR</t>
  </si>
  <si>
    <t>MONTH</t>
  </si>
  <si>
    <t>WEEK</t>
  </si>
  <si>
    <t>DATE</t>
  </si>
  <si>
    <t>PRODUCT TYPE</t>
  </si>
  <si>
    <t>PRODUCT</t>
  </si>
  <si>
    <t>CHANNEL</t>
  </si>
  <si>
    <t>CHANNEL TYPE</t>
  </si>
  <si>
    <t>Roll Up Time By</t>
  </si>
  <si>
    <t>Group By</t>
  </si>
  <si>
    <t>Display Value</t>
  </si>
  <si>
    <t>AMT</t>
  </si>
  <si>
    <t>QTY</t>
  </si>
  <si>
    <t>ASP</t>
  </si>
  <si>
    <t>AOV</t>
  </si>
  <si>
    <t>Chart Type</t>
  </si>
  <si>
    <t>STACKED 100%</t>
  </si>
  <si>
    <t>LINE</t>
  </si>
  <si>
    <t>STACKED</t>
  </si>
  <si>
    <t>Free Channel</t>
  </si>
  <si>
    <t>Paid Channel</t>
  </si>
  <si>
    <t>Targeting</t>
  </si>
  <si>
    <t>nashville</t>
  </si>
  <si>
    <t>d20@gg.com</t>
  </si>
  <si>
    <t>d00020</t>
  </si>
  <si>
    <t>boston</t>
  </si>
  <si>
    <t>d19@gg.com</t>
  </si>
  <si>
    <t>d00019</t>
  </si>
  <si>
    <t>new haven</t>
  </si>
  <si>
    <t>d18@gg.com</t>
  </si>
  <si>
    <t>d00018</t>
  </si>
  <si>
    <t>buffalo</t>
  </si>
  <si>
    <t>d17@gg.com</t>
  </si>
  <si>
    <t>d00017</t>
  </si>
  <si>
    <t>philadelphia</t>
  </si>
  <si>
    <t>d16@gg.com</t>
  </si>
  <si>
    <t>d00016</t>
  </si>
  <si>
    <t>new york</t>
  </si>
  <si>
    <t>d15@gg.com</t>
  </si>
  <si>
    <t>d00015</t>
  </si>
  <si>
    <t>newark</t>
  </si>
  <si>
    <t>d14@gg.com</t>
  </si>
  <si>
    <t>d00014</t>
  </si>
  <si>
    <t>richmond</t>
  </si>
  <si>
    <t>d13@gg.com</t>
  </si>
  <si>
    <t>d00013</t>
  </si>
  <si>
    <t>atlanta</t>
  </si>
  <si>
    <t>d12@gg.com</t>
  </si>
  <si>
    <t>d00012</t>
  </si>
  <si>
    <t>miami</t>
  </si>
  <si>
    <t>d11@gg.com</t>
  </si>
  <si>
    <t>d00011</t>
  </si>
  <si>
    <t>oklahoma city</t>
  </si>
  <si>
    <t>d10@gg.com</t>
  </si>
  <si>
    <t>d00010</t>
  </si>
  <si>
    <t>las vegas</t>
  </si>
  <si>
    <t>d9@gg.com</t>
  </si>
  <si>
    <t>d00009</t>
  </si>
  <si>
    <t>salt lake city</t>
  </si>
  <si>
    <t>d8@gg.com</t>
  </si>
  <si>
    <t>d00008</t>
  </si>
  <si>
    <t>denver</t>
  </si>
  <si>
    <t>d7@gg.com</t>
  </si>
  <si>
    <t>d00007</t>
  </si>
  <si>
    <t>chicago</t>
  </si>
  <si>
    <t>d6@gg.com</t>
  </si>
  <si>
    <t>d00006</t>
  </si>
  <si>
    <t>austin</t>
  </si>
  <si>
    <t>d5@gg.com</t>
  </si>
  <si>
    <t>d00005</t>
  </si>
  <si>
    <t>dallas</t>
  </si>
  <si>
    <t>d4@gg.com</t>
  </si>
  <si>
    <t>d00004</t>
  </si>
  <si>
    <t>san francisco</t>
  </si>
  <si>
    <t>d3@gg.com</t>
  </si>
  <si>
    <t>d00003</t>
  </si>
  <si>
    <t>los angeles</t>
  </si>
  <si>
    <t>d2@gg.com</t>
  </si>
  <si>
    <t>d00002</t>
  </si>
  <si>
    <t>seattle</t>
  </si>
  <si>
    <t>d1@gg.com</t>
  </si>
  <si>
    <t>d00001</t>
  </si>
  <si>
    <t>city</t>
  </si>
  <si>
    <t>state</t>
  </si>
  <si>
    <t>email</t>
  </si>
  <si>
    <t>zip_code</t>
  </si>
  <si>
    <t>dealer_id</t>
  </si>
  <si>
    <t>Super 85</t>
  </si>
  <si>
    <t>Super 43</t>
  </si>
  <si>
    <t>Super 65</t>
  </si>
  <si>
    <t>Super 55</t>
  </si>
  <si>
    <t>X Pro 2</t>
  </si>
  <si>
    <t>X</t>
  </si>
  <si>
    <t>X Pro</t>
  </si>
  <si>
    <t>product_name</t>
  </si>
  <si>
    <t>product_id</t>
  </si>
  <si>
    <t>product_type</t>
  </si>
  <si>
    <t>2040001</t>
  </si>
  <si>
    <t>Mothers Day</t>
  </si>
  <si>
    <t>4040100</t>
  </si>
  <si>
    <t>4040092</t>
  </si>
  <si>
    <t>2002859</t>
  </si>
  <si>
    <t>4040099</t>
  </si>
  <si>
    <t>2002861</t>
  </si>
  <si>
    <t>Valentines Day</t>
  </si>
  <si>
    <t>World Series Special</t>
  </si>
  <si>
    <t>2002858</t>
  </si>
  <si>
    <t>Email Promo</t>
  </si>
  <si>
    <t>amt</t>
  </si>
  <si>
    <t>qty</t>
  </si>
  <si>
    <t>promotion_type</t>
  </si>
  <si>
    <t>date</t>
  </si>
  <si>
    <t>WA</t>
  </si>
  <si>
    <t>CA</t>
  </si>
  <si>
    <t>TX</t>
  </si>
  <si>
    <t>IL</t>
  </si>
  <si>
    <t>CO</t>
  </si>
  <si>
    <t>UT</t>
  </si>
  <si>
    <t>NV</t>
  </si>
  <si>
    <t>OK</t>
  </si>
  <si>
    <t>FL</t>
  </si>
  <si>
    <t>GA</t>
  </si>
  <si>
    <t>VA</t>
  </si>
  <si>
    <t>NJ</t>
  </si>
  <si>
    <t>NY</t>
  </si>
  <si>
    <t>PA</t>
  </si>
  <si>
    <t>CT</t>
  </si>
  <si>
    <t>MA</t>
  </si>
  <si>
    <t>TN</t>
  </si>
  <si>
    <t>Sum of Amt</t>
  </si>
  <si>
    <t>Sum of amt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</si>
</sst>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00000"/>
    <numFmt numFmtId="166" formatCode="&quot;$&quot;#,##0"/>
  </numFmts>
  <fonts count="3" x14ac:knownFonts="1">
    <font>
      <sz val="11"/>
      <color theme="1"/>
      <name val="Calibri"/>
      <family val="2"/>
      <scheme val="minor"/>
    </font>
    <font>
      <b/>
      <sz val="11"/>
      <color theme="1"/>
      <name val="Calibri"/>
      <family val="2"/>
      <scheme val="minor"/>
    </font>
    <font>
      <sz val="8"/>
      <color rgb="FF000000"/>
      <name val="Segoe UI"/>
      <charset val="1"/>
    </font>
  </fonts>
  <fills count="2">
    <fill>
      <patternFill patternType="none"/>
    </fill>
    <fill>
      <patternFill patternType="gray125"/>
    </fill>
  </fills>
  <borders count="1">
    <border>
      <left/>
      <right/>
      <top/>
      <bottom/>
      <diagonal/>
    </border>
  </borders>
  <cellStyleXfs count="1">
    <xf numFmtId="0" fontId="0" fillId="0" borderId="0"/>
  </cellStyleXfs>
  <cellXfs count="11">
    <xf numFmtId="0" fontId="0" fillId="0" borderId="0" xfId="0"/>
    <xf numFmtId="14" fontId="0" fillId="0" borderId="0" xfId="0" applyNumberFormat="1"/>
    <xf numFmtId="0" fontId="0" fillId="0" borderId="0" xfId="0" pivotButton="1"/>
    <xf numFmtId="0" fontId="1" fillId="0" borderId="0" xfId="0" applyFont="1"/>
    <xf numFmtId="3" fontId="0" fillId="0" borderId="0" xfId="0" applyNumberFormat="1"/>
    <xf numFmtId="164" fontId="0" fillId="0" borderId="0" xfId="0" applyNumberFormat="1"/>
    <xf numFmtId="1" fontId="0" fillId="0" borderId="0" xfId="0" applyNumberFormat="1"/>
    <xf numFmtId="165" fontId="0" fillId="0" borderId="0" xfId="0" applyNumberFormat="1"/>
    <xf numFmtId="165" fontId="0" fillId="0" borderId="0" xfId="0" quotePrefix="1" applyNumberFormat="1"/>
    <xf numFmtId="0" fontId="0" fillId="0" borderId="0" xfId="0" quotePrefix="1"/>
    <xf numFmtId="166" fontId="0" fillId="0" borderId="0" xfId="0" applyNumberFormat="1"/>
  </cellXfs>
  <cellStyles count="1">
    <cellStyle name="Normal" xfId="0" builtinId="0"/>
  </cellStyles>
  <dxfs count="2">
    <dxf>
      <numFmt numFmtId="166" formatCode="&quot;$&quot;#,##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10" Type="http://schemas.microsoft.com/office/2007/relationships/slicerCache" Target="slicerCaches/slicerCache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5.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[Dashboard_Pivotchart.xlsm]Dashboard1!PivotTable1</c:name>
    <c:fmtId val="0"/>
  </c:pivotSource>
  <c:chart>
    <c:title>
      <c:tx>
        <c:strRef>
          <c:f>Dashboard1!$D$2</c:f>
          <c:strCache>
            <c:ptCount val="1"/>
            <c:pt idx="0">
              <c:v>Yearly Sales Amount by Product Type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0"/>
        <c:spPr>
          <a:solidFill>
            <a:schemeClr val="accent1"/>
          </a:solidFill>
          <a:ln w="28575" cap="rnd">
            <a:solidFill>
              <a:schemeClr val="accent1"/>
            </a:solidFill>
            <a:round/>
          </a:ln>
          <a:effectLst/>
        </c:spPr>
        <c:marker>
          <c:symbol val="none"/>
        </c:marker>
      </c:pivotFmt>
      <c:pivotFmt>
        <c:idx val="18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pivotFmt>
      <c:pivotFmt>
        <c:idx val="226"/>
        <c:spPr>
          <a:solidFill>
            <a:schemeClr val="accent1"/>
          </a:solidFill>
          <a:ln>
            <a:noFill/>
          </a:ln>
          <a:effectLst/>
        </c:spPr>
        <c:marker>
          <c:symbol val="none"/>
        </c:marker>
      </c:pivotFmt>
      <c:pivotFmt>
        <c:idx val="227"/>
        <c:spPr>
          <a:solidFill>
            <a:schemeClr val="accent1"/>
          </a:solidFill>
          <a:ln>
            <a:noFill/>
          </a:ln>
          <a:effectLst/>
        </c:spPr>
        <c:marker>
          <c:symbol val="none"/>
        </c:marker>
      </c:pivotFmt>
      <c:pivotFmt>
        <c:idx val="22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pivotFmt>
      <c:pivotFmt>
        <c:idx val="280"/>
        <c:spPr>
          <a:solidFill>
            <a:schemeClr val="accent1"/>
          </a:solidFill>
          <a:ln>
            <a:noFill/>
          </a:ln>
          <a:effectLst/>
        </c:spPr>
        <c:marker>
          <c:symbol val="none"/>
        </c:marker>
      </c:pivotFmt>
      <c:pivotFmt>
        <c:idx val="281"/>
        <c:spPr>
          <a:solidFill>
            <a:schemeClr val="accent1"/>
          </a:solidFill>
          <a:ln>
            <a:noFill/>
          </a:ln>
          <a:effectLst/>
        </c:spPr>
        <c:marker>
          <c:symbol val="none"/>
        </c:marker>
      </c:pivotFmt>
      <c:pivotFmt>
        <c:idx val="282"/>
        <c:spPr>
          <a:solidFill>
            <a:schemeClr val="accent1"/>
          </a:solidFill>
          <a:ln>
            <a:noFill/>
          </a:ln>
          <a:effectLst/>
        </c:spPr>
        <c:marker>
          <c:symbol val="none"/>
        </c:marker>
      </c:pivotFmt>
      <c:pivotFmt>
        <c:idx val="283"/>
        <c:spPr>
          <a:solidFill>
            <a:schemeClr val="accent1"/>
          </a:solidFill>
          <a:ln>
            <a:noFill/>
          </a:ln>
          <a:effectLst/>
        </c:spPr>
        <c:marker>
          <c:symbol val="none"/>
        </c:marker>
      </c:pivotFmt>
      <c:pivotFmt>
        <c:idx val="284"/>
        <c:spPr>
          <a:solidFill>
            <a:schemeClr val="accent1"/>
          </a:solidFill>
          <a:ln>
            <a:noFill/>
          </a:ln>
          <a:effectLst/>
        </c:spPr>
        <c:marker>
          <c:symbol val="none"/>
        </c:marker>
      </c:pivotFmt>
      <c:pivotFmt>
        <c:idx val="285"/>
        <c:spPr>
          <a:solidFill>
            <a:schemeClr val="accent1"/>
          </a:solidFill>
          <a:ln>
            <a:noFill/>
          </a:ln>
          <a:effectLst/>
        </c:spPr>
        <c:marker>
          <c:symbol val="none"/>
        </c:marker>
      </c:pivotFmt>
      <c:pivotFmt>
        <c:idx val="286"/>
        <c:spPr>
          <a:solidFill>
            <a:schemeClr val="accent1"/>
          </a:solidFill>
          <a:ln>
            <a:noFill/>
          </a:ln>
          <a:effectLst/>
        </c:spPr>
        <c:marker>
          <c:symbol val="none"/>
        </c:marker>
      </c:pivotFmt>
      <c:pivotFmt>
        <c:idx val="287"/>
        <c:spPr>
          <a:solidFill>
            <a:schemeClr val="accent1"/>
          </a:solidFill>
          <a:ln>
            <a:noFill/>
          </a:ln>
          <a:effectLst/>
        </c:spPr>
        <c:marker>
          <c:symbol val="none"/>
        </c:marker>
      </c:pivotFmt>
      <c:pivotFmt>
        <c:idx val="288"/>
        <c:spPr>
          <a:solidFill>
            <a:schemeClr val="accent1"/>
          </a:solidFill>
          <a:ln>
            <a:noFill/>
          </a:ln>
          <a:effectLst/>
        </c:spPr>
        <c:marker>
          <c:symbol val="none"/>
        </c:marker>
      </c:pivotFmt>
      <c:pivotFmt>
        <c:idx val="289"/>
        <c:spPr>
          <a:solidFill>
            <a:schemeClr val="accent1"/>
          </a:solidFill>
          <a:ln>
            <a:noFill/>
          </a:ln>
          <a:effectLst/>
        </c:spPr>
        <c:marker>
          <c:symbol val="none"/>
        </c:marker>
      </c:pivotFmt>
      <c:pivotFmt>
        <c:idx val="290"/>
        <c:spPr>
          <a:solidFill>
            <a:schemeClr val="accent1"/>
          </a:solidFill>
          <a:ln>
            <a:noFill/>
          </a:ln>
          <a:effectLst/>
        </c:spPr>
        <c:marker>
          <c:symbol val="none"/>
        </c:marker>
      </c:pivotFmt>
      <c:pivotFmt>
        <c:idx val="29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pivotFmt>
      <c:pivotFmt>
        <c:idx val="344"/>
        <c:spPr>
          <a:solidFill>
            <a:schemeClr val="accent1"/>
          </a:solidFill>
          <a:ln>
            <a:noFill/>
          </a:ln>
          <a:effectLst/>
        </c:spPr>
        <c:marker>
          <c:symbol val="none"/>
        </c:marker>
      </c:pivotFmt>
      <c:pivotFmt>
        <c:idx val="345"/>
        <c:spPr>
          <a:solidFill>
            <a:schemeClr val="accent1"/>
          </a:solidFill>
          <a:ln>
            <a:noFill/>
          </a:ln>
          <a:effectLst/>
        </c:spPr>
        <c:marker>
          <c:symbol val="none"/>
        </c:marker>
      </c:pivotFmt>
      <c:pivotFmt>
        <c:idx val="3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2"/>
        <c:spPr>
          <a:solidFill>
            <a:schemeClr val="accent1"/>
          </a:solidFill>
          <a:ln w="28575" cap="rnd">
            <a:solidFill>
              <a:schemeClr val="accent1"/>
            </a:solidFill>
            <a:round/>
          </a:ln>
          <a:effectLst/>
        </c:spPr>
        <c:marker>
          <c:symbol val="none"/>
        </c:marker>
      </c:pivotFmt>
      <c:pivotFmt>
        <c:idx val="393"/>
        <c:spPr>
          <a:solidFill>
            <a:schemeClr val="accent1"/>
          </a:solidFill>
          <a:ln w="28575" cap="rnd">
            <a:solidFill>
              <a:schemeClr val="accent1"/>
            </a:solidFill>
            <a:round/>
          </a:ln>
          <a:effectLst/>
        </c:spPr>
        <c:marker>
          <c:symbol val="none"/>
        </c:marker>
      </c:pivotFmt>
      <c:pivotFmt>
        <c:idx val="394"/>
        <c:spPr>
          <a:solidFill>
            <a:schemeClr val="accent1"/>
          </a:solidFill>
          <a:ln w="28575" cap="rnd">
            <a:solidFill>
              <a:schemeClr val="accent1"/>
            </a:solidFill>
            <a:round/>
          </a:ln>
          <a:effectLst/>
        </c:spPr>
        <c:marker>
          <c:symbol val="none"/>
        </c:marker>
      </c:pivotFmt>
      <c:pivotFmt>
        <c:idx val="39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pivotFmt>
      <c:pivotFmt>
        <c:idx val="420"/>
        <c:spPr>
          <a:solidFill>
            <a:schemeClr val="accent1"/>
          </a:solidFill>
          <a:ln>
            <a:noFill/>
          </a:ln>
          <a:effectLst/>
        </c:spPr>
        <c:marker>
          <c:symbol val="none"/>
        </c:marker>
      </c:pivotFmt>
      <c:pivotFmt>
        <c:idx val="421"/>
        <c:spPr>
          <a:solidFill>
            <a:schemeClr val="accent1"/>
          </a:solidFill>
          <a:ln>
            <a:noFill/>
          </a:ln>
          <a:effectLst/>
        </c:spPr>
        <c:marker>
          <c:symbol val="none"/>
        </c:marker>
      </c:pivotFmt>
      <c:pivotFmt>
        <c:idx val="42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pivotFmt>
      <c:pivotFmt>
        <c:idx val="441"/>
        <c:spPr>
          <a:solidFill>
            <a:schemeClr val="accent1"/>
          </a:solidFill>
          <a:ln>
            <a:noFill/>
          </a:ln>
          <a:effectLst/>
        </c:spPr>
        <c:marker>
          <c:symbol val="none"/>
        </c:marker>
      </c:pivotFmt>
      <c:pivotFmt>
        <c:idx val="44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pivotFmt>
      <c:pivotFmt>
        <c:idx val="561"/>
        <c:spPr>
          <a:solidFill>
            <a:schemeClr val="accent1"/>
          </a:solidFill>
          <a:ln>
            <a:noFill/>
          </a:ln>
          <a:effectLst/>
        </c:spPr>
        <c:marker>
          <c:symbol val="none"/>
        </c:marker>
      </c:pivotFmt>
      <c:pivotFmt>
        <c:idx val="562"/>
        <c:spPr>
          <a:solidFill>
            <a:schemeClr val="accent1"/>
          </a:solidFill>
          <a:ln>
            <a:noFill/>
          </a:ln>
          <a:effectLst/>
        </c:spPr>
        <c:marker>
          <c:symbol val="none"/>
        </c:marker>
      </c:pivotFmt>
      <c:pivotFmt>
        <c:idx val="563"/>
        <c:spPr>
          <a:solidFill>
            <a:schemeClr val="accent1"/>
          </a:solidFill>
          <a:ln>
            <a:noFill/>
          </a:ln>
          <a:effectLst/>
        </c:spPr>
        <c:marker>
          <c:symbol val="none"/>
        </c:marker>
      </c:pivotFmt>
      <c:pivotFmt>
        <c:idx val="564"/>
        <c:spPr>
          <a:solidFill>
            <a:schemeClr val="accent1"/>
          </a:solidFill>
          <a:ln>
            <a:noFill/>
          </a:ln>
          <a:effectLst/>
        </c:spPr>
        <c:marker>
          <c:symbol val="none"/>
        </c:marker>
      </c:pivotFmt>
      <c:pivotFmt>
        <c:idx val="565"/>
        <c:spPr>
          <a:solidFill>
            <a:schemeClr val="accent1"/>
          </a:solidFill>
          <a:ln>
            <a:noFill/>
          </a:ln>
          <a:effectLst/>
        </c:spPr>
        <c:marker>
          <c:symbol val="none"/>
        </c:marker>
      </c:pivotFmt>
      <c:pivotFmt>
        <c:idx val="566"/>
        <c:spPr>
          <a:solidFill>
            <a:schemeClr val="accent1"/>
          </a:solidFill>
          <a:ln>
            <a:noFill/>
          </a:ln>
          <a:effectLst/>
        </c:spPr>
        <c:marker>
          <c:symbol val="none"/>
        </c:marker>
      </c:pivotFmt>
      <c:pivotFmt>
        <c:idx val="567"/>
        <c:spPr>
          <a:solidFill>
            <a:schemeClr val="accent1"/>
          </a:solidFill>
          <a:ln>
            <a:noFill/>
          </a:ln>
          <a:effectLst/>
        </c:spPr>
        <c:marker>
          <c:symbol val="none"/>
        </c:marker>
      </c:pivotFmt>
      <c:pivotFmt>
        <c:idx val="568"/>
        <c:spPr>
          <a:solidFill>
            <a:schemeClr val="accent1"/>
          </a:solidFill>
          <a:ln>
            <a:noFill/>
          </a:ln>
          <a:effectLst/>
        </c:spPr>
        <c:marker>
          <c:symbol val="none"/>
        </c:marker>
      </c:pivotFmt>
      <c:pivotFmt>
        <c:idx val="569"/>
        <c:spPr>
          <a:solidFill>
            <a:schemeClr val="accent1"/>
          </a:solidFill>
          <a:ln>
            <a:noFill/>
          </a:ln>
          <a:effectLst/>
        </c:spPr>
        <c:marker>
          <c:symbol val="none"/>
        </c:marker>
      </c:pivotFmt>
      <c:pivotFmt>
        <c:idx val="570"/>
        <c:spPr>
          <a:solidFill>
            <a:schemeClr val="accent1"/>
          </a:solidFill>
          <a:ln>
            <a:noFill/>
          </a:ln>
          <a:effectLst/>
        </c:spPr>
        <c:marker>
          <c:symbol val="none"/>
        </c:marker>
      </c:pivotFmt>
      <c:pivotFmt>
        <c:idx val="571"/>
        <c:spPr>
          <a:solidFill>
            <a:schemeClr val="accent1"/>
          </a:solidFill>
          <a:ln>
            <a:noFill/>
          </a:ln>
          <a:effectLst/>
        </c:spPr>
        <c:marker>
          <c:symbol val="none"/>
        </c:marker>
      </c:pivotFmt>
      <c:pivotFmt>
        <c:idx val="57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0"/>
        <c:spPr>
          <a:solidFill>
            <a:schemeClr val="accent1"/>
          </a:solidFill>
          <a:ln w="28575" cap="rnd">
            <a:noFill/>
            <a:round/>
          </a:ln>
          <a:effectLst/>
        </c:spPr>
        <c:marker>
          <c:symbol val="none"/>
        </c:marker>
      </c:pivotFmt>
      <c:pivotFmt>
        <c:idx val="6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4"/>
        <c:spPr>
          <a:solidFill>
            <a:schemeClr val="accent1"/>
          </a:solidFill>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5"/>
        <c:spPr>
          <a:solidFill>
            <a:schemeClr val="accent1"/>
          </a:solidFill>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6"/>
        <c:spPr>
          <a:solidFill>
            <a:schemeClr val="accent1"/>
          </a:solidFill>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7"/>
        <c:spPr>
          <a:solidFill>
            <a:schemeClr val="accent1"/>
          </a:solidFill>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8"/>
        <c:spPr>
          <a:solidFill>
            <a:schemeClr val="accent1"/>
          </a:solidFill>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9"/>
        <c:spPr>
          <a:solidFill>
            <a:schemeClr val="accent1"/>
          </a:solidFill>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0"/>
        <c:spPr>
          <a:solidFill>
            <a:schemeClr val="accent1"/>
          </a:solidFill>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1"/>
        <c:spPr>
          <a:solidFill>
            <a:schemeClr val="accent1"/>
          </a:solidFill>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2"/>
        <c:spPr>
          <a:solidFill>
            <a:schemeClr val="accent1"/>
          </a:solidFill>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3"/>
        <c:spPr>
          <a:solidFill>
            <a:schemeClr val="accent1"/>
          </a:solidFill>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4"/>
        <c:spPr>
          <a:solidFill>
            <a:schemeClr val="accent1"/>
          </a:solidFill>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pivotFmt>
      <c:pivotFmt>
        <c:idx val="749"/>
        <c:spPr>
          <a:solidFill>
            <a:schemeClr val="accent1"/>
          </a:solidFill>
          <a:ln>
            <a:noFill/>
          </a:ln>
          <a:effectLst/>
        </c:spPr>
        <c:marker>
          <c:symbol val="none"/>
        </c:marker>
      </c:pivotFmt>
      <c:pivotFmt>
        <c:idx val="750"/>
        <c:spPr>
          <a:solidFill>
            <a:schemeClr val="accent1"/>
          </a:solidFill>
          <a:ln>
            <a:noFill/>
          </a:ln>
          <a:effectLst/>
        </c:spPr>
        <c:marker>
          <c:symbol val="none"/>
        </c:marker>
      </c:pivotFmt>
      <c:pivotFmt>
        <c:idx val="75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9"/>
        <c:spPr>
          <a:solidFill>
            <a:schemeClr val="accent1"/>
          </a:solidFill>
          <a:ln w="28575" cap="rnd">
            <a:solidFill>
              <a:schemeClr val="accent1"/>
            </a:solidFill>
            <a:round/>
          </a:ln>
          <a:effectLst/>
        </c:spPr>
        <c:marker>
          <c:symbol val="none"/>
        </c:marker>
      </c:pivotFmt>
      <c:pivotFmt>
        <c:idx val="7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6"/>
        <c:spPr>
          <a:solidFill>
            <a:schemeClr val="accent1"/>
          </a:solidFill>
          <a:ln w="28575" cap="rnd">
            <a:solidFill>
              <a:schemeClr val="accent1"/>
            </a:solidFill>
            <a:round/>
          </a:ln>
          <a:effectLst/>
        </c:spPr>
        <c:marker>
          <c:symbol val="none"/>
        </c:marker>
      </c:pivotFmt>
      <c:pivotFmt>
        <c:idx val="817"/>
        <c:spPr>
          <a:solidFill>
            <a:schemeClr val="accent1"/>
          </a:solidFill>
          <a:ln w="28575" cap="rnd">
            <a:solidFill>
              <a:schemeClr val="accent1"/>
            </a:solidFill>
            <a:round/>
          </a:ln>
          <a:effectLst/>
        </c:spPr>
        <c:marker>
          <c:symbol val="none"/>
        </c:marker>
      </c:pivotFmt>
      <c:pivotFmt>
        <c:idx val="818"/>
        <c:spPr>
          <a:solidFill>
            <a:schemeClr val="accent1"/>
          </a:solidFill>
          <a:ln w="28575" cap="rnd">
            <a:solidFill>
              <a:schemeClr val="accent1"/>
            </a:solidFill>
            <a:round/>
          </a:ln>
          <a:effectLst/>
        </c:spPr>
        <c:marker>
          <c:symbol val="none"/>
        </c:marker>
      </c:pivotFmt>
      <c:pivotFmt>
        <c:idx val="819"/>
        <c:spPr>
          <a:solidFill>
            <a:schemeClr val="accent1"/>
          </a:solidFill>
          <a:ln w="28575" cap="rnd">
            <a:solidFill>
              <a:schemeClr val="accent1"/>
            </a:solidFill>
            <a:round/>
          </a:ln>
          <a:effectLst/>
        </c:spPr>
        <c:marker>
          <c:symbol val="none"/>
        </c:marker>
      </c:pivotFmt>
      <c:pivotFmt>
        <c:idx val="820"/>
        <c:spPr>
          <a:solidFill>
            <a:schemeClr val="accent1"/>
          </a:solidFill>
          <a:ln w="28575" cap="rnd">
            <a:solidFill>
              <a:schemeClr val="accent1"/>
            </a:solidFill>
            <a:round/>
          </a:ln>
          <a:effectLst/>
        </c:spPr>
        <c:marker>
          <c:symbol val="none"/>
        </c:marker>
      </c:pivotFmt>
      <c:pivotFmt>
        <c:idx val="821"/>
        <c:spPr>
          <a:solidFill>
            <a:schemeClr val="accent1"/>
          </a:solidFill>
          <a:ln w="28575" cap="rnd">
            <a:solidFill>
              <a:schemeClr val="accent1"/>
            </a:solidFill>
            <a:round/>
          </a:ln>
          <a:effectLst/>
        </c:spPr>
        <c:marker>
          <c:symbol val="none"/>
        </c:marker>
      </c:pivotFmt>
      <c:pivotFmt>
        <c:idx val="822"/>
        <c:spPr>
          <a:solidFill>
            <a:schemeClr val="accent1"/>
          </a:solidFill>
          <a:ln w="28575" cap="rnd">
            <a:solidFill>
              <a:schemeClr val="accent1"/>
            </a:solidFill>
            <a:round/>
          </a:ln>
          <a:effectLst/>
        </c:spPr>
        <c:marker>
          <c:symbol val="none"/>
        </c:marker>
      </c:pivotFmt>
      <c:pivotFmt>
        <c:idx val="823"/>
        <c:spPr>
          <a:solidFill>
            <a:schemeClr val="accent1"/>
          </a:solidFill>
          <a:ln w="28575" cap="rnd">
            <a:solidFill>
              <a:schemeClr val="accent1"/>
            </a:solidFill>
            <a:round/>
          </a:ln>
          <a:effectLst/>
        </c:spPr>
        <c:marker>
          <c:symbol val="none"/>
        </c:marker>
      </c:pivotFmt>
      <c:pivotFmt>
        <c:idx val="824"/>
        <c:spPr>
          <a:solidFill>
            <a:schemeClr val="accent1"/>
          </a:solidFill>
          <a:ln w="28575" cap="rnd">
            <a:solidFill>
              <a:schemeClr val="accent1"/>
            </a:solidFill>
            <a:round/>
          </a:ln>
          <a:effectLst/>
        </c:spPr>
        <c:marker>
          <c:symbol val="none"/>
        </c:marker>
      </c:pivotFmt>
      <c:pivotFmt>
        <c:idx val="825"/>
        <c:spPr>
          <a:solidFill>
            <a:schemeClr val="accent1"/>
          </a:solidFill>
          <a:ln w="28575" cap="rnd">
            <a:solidFill>
              <a:schemeClr val="accent1"/>
            </a:solidFill>
            <a:round/>
          </a:ln>
          <a:effectLst/>
        </c:spPr>
        <c:marker>
          <c:symbol val="none"/>
        </c:marker>
      </c:pivotFmt>
      <c:pivotFmt>
        <c:idx val="826"/>
        <c:spPr>
          <a:solidFill>
            <a:schemeClr val="accent1"/>
          </a:solidFill>
          <a:ln w="28575" cap="rnd">
            <a:solidFill>
              <a:schemeClr val="accent1"/>
            </a:solidFill>
            <a:round/>
          </a:ln>
          <a:effectLst/>
        </c:spPr>
        <c:marker>
          <c:symbol val="none"/>
        </c:marker>
      </c:pivotFmt>
      <c:pivotFmt>
        <c:idx val="8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8"/>
        <c:spPr>
          <a:solidFill>
            <a:schemeClr val="accent1"/>
          </a:solidFill>
          <a:ln w="28575" cap="rnd">
            <a:solidFill>
              <a:schemeClr val="accent1"/>
            </a:solidFill>
            <a:round/>
          </a:ln>
          <a:effectLst/>
        </c:spPr>
        <c:marker>
          <c:symbol val="none"/>
        </c:marker>
      </c:pivotFmt>
      <c:pivotFmt>
        <c:idx val="8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9"/>
        <c:dLbl>
          <c:idx val="0"/>
          <c:showLegendKey val="0"/>
          <c:showVal val="1"/>
          <c:showCatName val="0"/>
          <c:showSerName val="0"/>
          <c:showPercent val="0"/>
          <c:showBubbleSize val="0"/>
          <c:extLst>
            <c:ext xmlns:c15="http://schemas.microsoft.com/office/drawing/2012/chart" uri="{CE6537A1-D6FC-4f65-9D91-7224C49458BB}"/>
          </c:extLst>
        </c:dLbl>
      </c:pivotFmt>
      <c:pivotFmt>
        <c:idx val="900"/>
        <c:dLbl>
          <c:idx val="0"/>
          <c:showLegendKey val="0"/>
          <c:showVal val="1"/>
          <c:showCatName val="0"/>
          <c:showSerName val="0"/>
          <c:showPercent val="0"/>
          <c:showBubbleSize val="0"/>
          <c:extLst>
            <c:ext xmlns:c15="http://schemas.microsoft.com/office/drawing/2012/chart" uri="{CE6537A1-D6FC-4f65-9D91-7224C49458BB}"/>
          </c:extLst>
        </c:dLbl>
      </c:pivotFmt>
      <c:pivotFmt>
        <c:idx val="901"/>
        <c:dLbl>
          <c:idx val="0"/>
          <c:showLegendKey val="0"/>
          <c:showVal val="1"/>
          <c:showCatName val="0"/>
          <c:showSerName val="0"/>
          <c:showPercent val="0"/>
          <c:showBubbleSize val="0"/>
          <c:extLst>
            <c:ext xmlns:c15="http://schemas.microsoft.com/office/drawing/2012/chart" uri="{CE6537A1-D6FC-4f65-9D91-7224C49458BB}"/>
          </c:extLst>
        </c:dLbl>
      </c:pivotFmt>
      <c:pivotFmt>
        <c:idx val="902"/>
        <c:dLbl>
          <c:idx val="0"/>
          <c:showLegendKey val="0"/>
          <c:showVal val="1"/>
          <c:showCatName val="0"/>
          <c:showSerName val="0"/>
          <c:showPercent val="0"/>
          <c:showBubbleSize val="0"/>
          <c:extLst>
            <c:ext xmlns:c15="http://schemas.microsoft.com/office/drawing/2012/chart" uri="{CE6537A1-D6FC-4f65-9D91-7224C49458BB}"/>
          </c:extLst>
        </c:dLbl>
      </c:pivotFmt>
      <c:pivotFmt>
        <c:idx val="903"/>
        <c:dLbl>
          <c:idx val="0"/>
          <c:showLegendKey val="0"/>
          <c:showVal val="1"/>
          <c:showCatName val="0"/>
          <c:showSerName val="0"/>
          <c:showPercent val="0"/>
          <c:showBubbleSize val="0"/>
          <c:extLst>
            <c:ext xmlns:c15="http://schemas.microsoft.com/office/drawing/2012/chart" uri="{CE6537A1-D6FC-4f65-9D91-7224C49458BB}"/>
          </c:extLst>
        </c:dLbl>
      </c:pivotFmt>
      <c:pivotFmt>
        <c:idx val="904"/>
        <c:dLbl>
          <c:idx val="0"/>
          <c:showLegendKey val="0"/>
          <c:showVal val="1"/>
          <c:showCatName val="0"/>
          <c:showSerName val="0"/>
          <c:showPercent val="0"/>
          <c:showBubbleSize val="0"/>
          <c:extLst>
            <c:ext xmlns:c15="http://schemas.microsoft.com/office/drawing/2012/chart" uri="{CE6537A1-D6FC-4f65-9D91-7224C49458BB}"/>
          </c:extLst>
        </c:dLbl>
      </c:pivotFmt>
      <c:pivotFmt>
        <c:idx val="905"/>
        <c:dLbl>
          <c:idx val="0"/>
          <c:showLegendKey val="0"/>
          <c:showVal val="1"/>
          <c:showCatName val="0"/>
          <c:showSerName val="0"/>
          <c:showPercent val="0"/>
          <c:showBubbleSize val="0"/>
          <c:extLst>
            <c:ext xmlns:c15="http://schemas.microsoft.com/office/drawing/2012/chart" uri="{CE6537A1-D6FC-4f65-9D91-7224C49458BB}"/>
          </c:extLst>
        </c:dLbl>
      </c:pivotFmt>
      <c:pivotFmt>
        <c:idx val="906"/>
        <c:dLbl>
          <c:idx val="0"/>
          <c:showLegendKey val="0"/>
          <c:showVal val="1"/>
          <c:showCatName val="0"/>
          <c:showSerName val="0"/>
          <c:showPercent val="0"/>
          <c:showBubbleSize val="0"/>
          <c:extLst>
            <c:ext xmlns:c15="http://schemas.microsoft.com/office/drawing/2012/chart" uri="{CE6537A1-D6FC-4f65-9D91-7224C49458BB}"/>
          </c:extLst>
        </c:dLbl>
      </c:pivotFmt>
      <c:pivotFmt>
        <c:idx val="907"/>
        <c:dLbl>
          <c:idx val="0"/>
          <c:showLegendKey val="0"/>
          <c:showVal val="1"/>
          <c:showCatName val="0"/>
          <c:showSerName val="0"/>
          <c:showPercent val="0"/>
          <c:showBubbleSize val="0"/>
          <c:extLst>
            <c:ext xmlns:c15="http://schemas.microsoft.com/office/drawing/2012/chart" uri="{CE6537A1-D6FC-4f65-9D91-7224C49458BB}"/>
          </c:extLst>
        </c:dLbl>
      </c:pivotFmt>
      <c:pivotFmt>
        <c:idx val="908"/>
        <c:dLbl>
          <c:idx val="0"/>
          <c:showLegendKey val="0"/>
          <c:showVal val="1"/>
          <c:showCatName val="0"/>
          <c:showSerName val="0"/>
          <c:showPercent val="0"/>
          <c:showBubbleSize val="0"/>
          <c:extLst>
            <c:ext xmlns:c15="http://schemas.microsoft.com/office/drawing/2012/chart" uri="{CE6537A1-D6FC-4f65-9D91-7224C49458BB}"/>
          </c:extLst>
        </c:dLbl>
      </c:pivotFmt>
      <c:pivotFmt>
        <c:idx val="909"/>
        <c:dLbl>
          <c:idx val="0"/>
          <c:showLegendKey val="0"/>
          <c:showVal val="1"/>
          <c:showCatName val="0"/>
          <c:showSerName val="0"/>
          <c:showPercent val="0"/>
          <c:showBubbleSize val="0"/>
          <c:extLst>
            <c:ext xmlns:c15="http://schemas.microsoft.com/office/drawing/2012/chart" uri="{CE6537A1-D6FC-4f65-9D91-7224C49458BB}"/>
          </c:extLst>
        </c:dLbl>
      </c:pivotFmt>
      <c:pivotFmt>
        <c:idx val="910"/>
        <c:dLbl>
          <c:idx val="0"/>
          <c:showLegendKey val="0"/>
          <c:showVal val="1"/>
          <c:showCatName val="0"/>
          <c:showSerName val="0"/>
          <c:showPercent val="0"/>
          <c:showBubbleSize val="0"/>
          <c:extLst>
            <c:ext xmlns:c15="http://schemas.microsoft.com/office/drawing/2012/chart" uri="{CE6537A1-D6FC-4f65-9D91-7224C49458BB}"/>
          </c:extLst>
        </c:dLbl>
      </c:pivotFmt>
      <c:pivotFmt>
        <c:idx val="911"/>
        <c:dLbl>
          <c:idx val="0"/>
          <c:showLegendKey val="0"/>
          <c:showVal val="1"/>
          <c:showCatName val="0"/>
          <c:showSerName val="0"/>
          <c:showPercent val="0"/>
          <c:showBubbleSize val="0"/>
          <c:extLst>
            <c:ext xmlns:c15="http://schemas.microsoft.com/office/drawing/2012/chart" uri="{CE6537A1-D6FC-4f65-9D91-7224C49458BB}"/>
          </c:extLst>
        </c:dLbl>
      </c:pivotFmt>
      <c:pivotFmt>
        <c:idx val="912"/>
        <c:dLbl>
          <c:idx val="0"/>
          <c:showLegendKey val="0"/>
          <c:showVal val="1"/>
          <c:showCatName val="0"/>
          <c:showSerName val="0"/>
          <c:showPercent val="0"/>
          <c:showBubbleSize val="0"/>
          <c:extLst>
            <c:ext xmlns:c15="http://schemas.microsoft.com/office/drawing/2012/chart" uri="{CE6537A1-D6FC-4f65-9D91-7224C49458BB}"/>
          </c:extLst>
        </c:dLbl>
      </c:pivotFmt>
      <c:pivotFmt>
        <c:idx val="913"/>
        <c:dLbl>
          <c:idx val="0"/>
          <c:showLegendKey val="0"/>
          <c:showVal val="1"/>
          <c:showCatName val="0"/>
          <c:showSerName val="0"/>
          <c:showPercent val="0"/>
          <c:showBubbleSize val="0"/>
          <c:extLst>
            <c:ext xmlns:c15="http://schemas.microsoft.com/office/drawing/2012/chart" uri="{CE6537A1-D6FC-4f65-9D91-7224C49458BB}"/>
          </c:extLst>
        </c:dLbl>
      </c:pivotFmt>
      <c:pivotFmt>
        <c:idx val="914"/>
        <c:dLbl>
          <c:idx val="0"/>
          <c:showLegendKey val="0"/>
          <c:showVal val="1"/>
          <c:showCatName val="0"/>
          <c:showSerName val="0"/>
          <c:showPercent val="0"/>
          <c:showBubbleSize val="0"/>
          <c:extLst>
            <c:ext xmlns:c15="http://schemas.microsoft.com/office/drawing/2012/chart" uri="{CE6537A1-D6FC-4f65-9D91-7224C49458BB}"/>
          </c:extLst>
        </c:dLbl>
      </c:pivotFmt>
      <c:pivotFmt>
        <c:idx val="915"/>
        <c:dLbl>
          <c:idx val="0"/>
          <c:showLegendKey val="0"/>
          <c:showVal val="1"/>
          <c:showCatName val="0"/>
          <c:showSerName val="0"/>
          <c:showPercent val="0"/>
          <c:showBubbleSize val="0"/>
          <c:extLst>
            <c:ext xmlns:c15="http://schemas.microsoft.com/office/drawing/2012/chart" uri="{CE6537A1-D6FC-4f65-9D91-7224C49458BB}"/>
          </c:extLst>
        </c:dLbl>
      </c:pivotFmt>
      <c:pivotFmt>
        <c:idx val="916"/>
        <c:dLbl>
          <c:idx val="0"/>
          <c:showLegendKey val="0"/>
          <c:showVal val="1"/>
          <c:showCatName val="0"/>
          <c:showSerName val="0"/>
          <c:showPercent val="0"/>
          <c:showBubbleSize val="0"/>
          <c:extLst>
            <c:ext xmlns:c15="http://schemas.microsoft.com/office/drawing/2012/chart" uri="{CE6537A1-D6FC-4f65-9D91-7224C49458BB}"/>
          </c:extLst>
        </c:dLbl>
      </c:pivotFmt>
      <c:pivotFmt>
        <c:idx val="917"/>
        <c:dLbl>
          <c:idx val="0"/>
          <c:showLegendKey val="0"/>
          <c:showVal val="1"/>
          <c:showCatName val="0"/>
          <c:showSerName val="0"/>
          <c:showPercent val="0"/>
          <c:showBubbleSize val="0"/>
          <c:extLst>
            <c:ext xmlns:c15="http://schemas.microsoft.com/office/drawing/2012/chart" uri="{CE6537A1-D6FC-4f65-9D91-7224C49458BB}"/>
          </c:extLst>
        </c:dLbl>
      </c:pivotFmt>
      <c:pivotFmt>
        <c:idx val="91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1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8"/>
        <c:dLbl>
          <c:idx val="0"/>
          <c:showLegendKey val="0"/>
          <c:showVal val="1"/>
          <c:showCatName val="0"/>
          <c:showSerName val="0"/>
          <c:showPercent val="0"/>
          <c:showBubbleSize val="0"/>
          <c:extLst>
            <c:ext xmlns:c15="http://schemas.microsoft.com/office/drawing/2012/chart" uri="{CE6537A1-D6FC-4f65-9D91-7224C49458BB}"/>
          </c:extLst>
        </c:dLbl>
      </c:pivotFmt>
      <c:pivotFmt>
        <c:idx val="939"/>
        <c:dLbl>
          <c:idx val="0"/>
          <c:showLegendKey val="0"/>
          <c:showVal val="1"/>
          <c:showCatName val="0"/>
          <c:showSerName val="0"/>
          <c:showPercent val="0"/>
          <c:showBubbleSize val="0"/>
          <c:extLst>
            <c:ext xmlns:c15="http://schemas.microsoft.com/office/drawing/2012/chart" uri="{CE6537A1-D6FC-4f65-9D91-7224C49458BB}"/>
          </c:extLst>
        </c:dLbl>
      </c:pivotFmt>
      <c:pivotFmt>
        <c:idx val="940"/>
        <c:dLbl>
          <c:idx val="0"/>
          <c:showLegendKey val="0"/>
          <c:showVal val="1"/>
          <c:showCatName val="0"/>
          <c:showSerName val="0"/>
          <c:showPercent val="0"/>
          <c:showBubbleSize val="0"/>
          <c:extLst>
            <c:ext xmlns:c15="http://schemas.microsoft.com/office/drawing/2012/chart" uri="{CE6537A1-D6FC-4f65-9D91-7224C49458BB}"/>
          </c:extLst>
        </c:dLbl>
      </c:pivotFmt>
      <c:pivotFmt>
        <c:idx val="941"/>
        <c:dLbl>
          <c:idx val="0"/>
          <c:showLegendKey val="0"/>
          <c:showVal val="1"/>
          <c:showCatName val="0"/>
          <c:showSerName val="0"/>
          <c:showPercent val="0"/>
          <c:showBubbleSize val="0"/>
          <c:extLst>
            <c:ext xmlns:c15="http://schemas.microsoft.com/office/drawing/2012/chart" uri="{CE6537A1-D6FC-4f65-9D91-7224C49458BB}"/>
          </c:extLst>
        </c:dLbl>
      </c:pivotFmt>
      <c:pivotFmt>
        <c:idx val="942"/>
        <c:dLbl>
          <c:idx val="0"/>
          <c:showLegendKey val="0"/>
          <c:showVal val="1"/>
          <c:showCatName val="0"/>
          <c:showSerName val="0"/>
          <c:showPercent val="0"/>
          <c:showBubbleSize val="0"/>
          <c:extLst>
            <c:ext xmlns:c15="http://schemas.microsoft.com/office/drawing/2012/chart" uri="{CE6537A1-D6FC-4f65-9D91-7224C49458BB}"/>
          </c:extLst>
        </c:dLbl>
      </c:pivotFmt>
      <c:pivotFmt>
        <c:idx val="943"/>
        <c:dLbl>
          <c:idx val="0"/>
          <c:showLegendKey val="0"/>
          <c:showVal val="1"/>
          <c:showCatName val="0"/>
          <c:showSerName val="0"/>
          <c:showPercent val="0"/>
          <c:showBubbleSize val="0"/>
          <c:extLst>
            <c:ext xmlns:c15="http://schemas.microsoft.com/office/drawing/2012/chart" uri="{CE6537A1-D6FC-4f65-9D91-7224C49458BB}"/>
          </c:extLst>
        </c:dLbl>
      </c:pivotFmt>
      <c:pivotFmt>
        <c:idx val="944"/>
        <c:dLbl>
          <c:idx val="0"/>
          <c:showLegendKey val="0"/>
          <c:showVal val="1"/>
          <c:showCatName val="0"/>
          <c:showSerName val="0"/>
          <c:showPercent val="0"/>
          <c:showBubbleSize val="0"/>
          <c:extLst>
            <c:ext xmlns:c15="http://schemas.microsoft.com/office/drawing/2012/chart" uri="{CE6537A1-D6FC-4f65-9D91-7224C49458BB}"/>
          </c:extLst>
        </c:dLbl>
      </c:pivotFmt>
      <c:pivotFmt>
        <c:idx val="945"/>
        <c:dLbl>
          <c:idx val="0"/>
          <c:showLegendKey val="0"/>
          <c:showVal val="1"/>
          <c:showCatName val="0"/>
          <c:showSerName val="0"/>
          <c:showPercent val="0"/>
          <c:showBubbleSize val="0"/>
          <c:extLst>
            <c:ext xmlns:c15="http://schemas.microsoft.com/office/drawing/2012/chart" uri="{CE6537A1-D6FC-4f65-9D91-7224C49458BB}"/>
          </c:extLst>
        </c:dLbl>
      </c:pivotFmt>
      <c:pivotFmt>
        <c:idx val="946"/>
        <c:dLbl>
          <c:idx val="0"/>
          <c:showLegendKey val="0"/>
          <c:showVal val="1"/>
          <c:showCatName val="0"/>
          <c:showSerName val="0"/>
          <c:showPercent val="0"/>
          <c:showBubbleSize val="0"/>
          <c:extLst>
            <c:ext xmlns:c15="http://schemas.microsoft.com/office/drawing/2012/chart" uri="{CE6537A1-D6FC-4f65-9D91-7224C49458BB}"/>
          </c:extLst>
        </c:dLbl>
      </c:pivotFmt>
      <c:pivotFmt>
        <c:idx val="947"/>
        <c:dLbl>
          <c:idx val="0"/>
          <c:showLegendKey val="0"/>
          <c:showVal val="1"/>
          <c:showCatName val="0"/>
          <c:showSerName val="0"/>
          <c:showPercent val="0"/>
          <c:showBubbleSize val="0"/>
          <c:extLst>
            <c:ext xmlns:c15="http://schemas.microsoft.com/office/drawing/2012/chart" uri="{CE6537A1-D6FC-4f65-9D91-7224C49458BB}"/>
          </c:extLst>
        </c:dLbl>
      </c:pivotFmt>
      <c:pivotFmt>
        <c:idx val="948"/>
        <c:dLbl>
          <c:idx val="0"/>
          <c:showLegendKey val="0"/>
          <c:showVal val="1"/>
          <c:showCatName val="0"/>
          <c:showSerName val="0"/>
          <c:showPercent val="0"/>
          <c:showBubbleSize val="0"/>
          <c:extLst>
            <c:ext xmlns:c15="http://schemas.microsoft.com/office/drawing/2012/chart" uri="{CE6537A1-D6FC-4f65-9D91-7224C49458BB}"/>
          </c:extLst>
        </c:dLbl>
      </c:pivotFmt>
      <c:pivotFmt>
        <c:idx val="949"/>
        <c:dLbl>
          <c:idx val="0"/>
          <c:showLegendKey val="0"/>
          <c:showVal val="1"/>
          <c:showCatName val="0"/>
          <c:showSerName val="0"/>
          <c:showPercent val="0"/>
          <c:showBubbleSize val="0"/>
          <c:extLst>
            <c:ext xmlns:c15="http://schemas.microsoft.com/office/drawing/2012/chart" uri="{CE6537A1-D6FC-4f65-9D91-7224C49458BB}"/>
          </c:extLst>
        </c:dLbl>
      </c:pivotFmt>
      <c:pivotFmt>
        <c:idx val="950"/>
        <c:dLbl>
          <c:idx val="0"/>
          <c:showLegendKey val="0"/>
          <c:showVal val="1"/>
          <c:showCatName val="0"/>
          <c:showSerName val="0"/>
          <c:showPercent val="0"/>
          <c:showBubbleSize val="0"/>
          <c:extLst>
            <c:ext xmlns:c15="http://schemas.microsoft.com/office/drawing/2012/chart" uri="{CE6537A1-D6FC-4f65-9D91-7224C49458BB}"/>
          </c:extLst>
        </c:dLbl>
      </c:pivotFmt>
      <c:pivotFmt>
        <c:idx val="951"/>
        <c:dLbl>
          <c:idx val="0"/>
          <c:showLegendKey val="0"/>
          <c:showVal val="1"/>
          <c:showCatName val="0"/>
          <c:showSerName val="0"/>
          <c:showPercent val="0"/>
          <c:showBubbleSize val="0"/>
          <c:extLst>
            <c:ext xmlns:c15="http://schemas.microsoft.com/office/drawing/2012/chart" uri="{CE6537A1-D6FC-4f65-9D91-7224C49458BB}"/>
          </c:extLst>
        </c:dLbl>
      </c:pivotFmt>
      <c:pivotFmt>
        <c:idx val="952"/>
        <c:dLbl>
          <c:idx val="0"/>
          <c:showLegendKey val="0"/>
          <c:showVal val="1"/>
          <c:showCatName val="0"/>
          <c:showSerName val="0"/>
          <c:showPercent val="0"/>
          <c:showBubbleSize val="0"/>
          <c:extLst>
            <c:ext xmlns:c15="http://schemas.microsoft.com/office/drawing/2012/chart" uri="{CE6537A1-D6FC-4f65-9D91-7224C49458BB}"/>
          </c:extLst>
        </c:dLbl>
      </c:pivotFmt>
      <c:pivotFmt>
        <c:idx val="953"/>
        <c:dLbl>
          <c:idx val="0"/>
          <c:showLegendKey val="0"/>
          <c:showVal val="1"/>
          <c:showCatName val="0"/>
          <c:showSerName val="0"/>
          <c:showPercent val="0"/>
          <c:showBubbleSize val="0"/>
          <c:extLst>
            <c:ext xmlns:c15="http://schemas.microsoft.com/office/drawing/2012/chart" uri="{CE6537A1-D6FC-4f65-9D91-7224C49458BB}"/>
          </c:extLst>
        </c:dLbl>
      </c:pivotFmt>
      <c:pivotFmt>
        <c:idx val="954"/>
        <c:dLbl>
          <c:idx val="0"/>
          <c:showLegendKey val="0"/>
          <c:showVal val="1"/>
          <c:showCatName val="0"/>
          <c:showSerName val="0"/>
          <c:showPercent val="0"/>
          <c:showBubbleSize val="0"/>
          <c:extLst>
            <c:ext xmlns:c15="http://schemas.microsoft.com/office/drawing/2012/chart" uri="{CE6537A1-D6FC-4f65-9D91-7224C49458BB}"/>
          </c:extLst>
        </c:dLbl>
      </c:pivotFmt>
      <c:pivotFmt>
        <c:idx val="955"/>
        <c:dLbl>
          <c:idx val="0"/>
          <c:showLegendKey val="0"/>
          <c:showVal val="1"/>
          <c:showCatName val="0"/>
          <c:showSerName val="0"/>
          <c:showPercent val="0"/>
          <c:showBubbleSize val="0"/>
          <c:extLst>
            <c:ext xmlns:c15="http://schemas.microsoft.com/office/drawing/2012/chart" uri="{CE6537A1-D6FC-4f65-9D91-7224C49458BB}"/>
          </c:extLst>
        </c:dLbl>
      </c:pivotFmt>
      <c:pivotFmt>
        <c:idx val="956"/>
        <c:dLbl>
          <c:idx val="0"/>
          <c:showLegendKey val="0"/>
          <c:showVal val="1"/>
          <c:showCatName val="0"/>
          <c:showSerName val="0"/>
          <c:showPercent val="0"/>
          <c:showBubbleSize val="0"/>
          <c:extLst>
            <c:ext xmlns:c15="http://schemas.microsoft.com/office/drawing/2012/chart" uri="{CE6537A1-D6FC-4f65-9D91-7224C49458BB}"/>
          </c:extLst>
        </c:dLbl>
      </c:pivotFmt>
      <c:pivotFmt>
        <c:idx val="957"/>
        <c:dLbl>
          <c:idx val="0"/>
          <c:showLegendKey val="0"/>
          <c:showVal val="1"/>
          <c:showCatName val="0"/>
          <c:showSerName val="0"/>
          <c:showPercent val="0"/>
          <c:showBubbleSize val="0"/>
          <c:extLst>
            <c:ext xmlns:c15="http://schemas.microsoft.com/office/drawing/2012/chart" uri="{CE6537A1-D6FC-4f65-9D91-7224C49458BB}"/>
          </c:extLst>
        </c:dLbl>
      </c:pivotFmt>
      <c:pivotFmt>
        <c:idx val="958"/>
        <c:dLbl>
          <c:idx val="0"/>
          <c:showLegendKey val="0"/>
          <c:showVal val="1"/>
          <c:showCatName val="0"/>
          <c:showSerName val="0"/>
          <c:showPercent val="0"/>
          <c:showBubbleSize val="0"/>
          <c:extLst>
            <c:ext xmlns:c15="http://schemas.microsoft.com/office/drawing/2012/chart" uri="{CE6537A1-D6FC-4f65-9D91-7224C49458BB}"/>
          </c:extLst>
        </c:dLbl>
      </c:pivotFmt>
      <c:pivotFmt>
        <c:idx val="959"/>
        <c:dLbl>
          <c:idx val="0"/>
          <c:showLegendKey val="0"/>
          <c:showVal val="1"/>
          <c:showCatName val="0"/>
          <c:showSerName val="0"/>
          <c:showPercent val="0"/>
          <c:showBubbleSize val="0"/>
          <c:extLst>
            <c:ext xmlns:c15="http://schemas.microsoft.com/office/drawing/2012/chart" uri="{CE6537A1-D6FC-4f65-9D91-7224C49458BB}"/>
          </c:extLst>
        </c:dLbl>
      </c:pivotFmt>
      <c:pivotFmt>
        <c:idx val="960"/>
        <c:dLbl>
          <c:idx val="0"/>
          <c:showLegendKey val="0"/>
          <c:showVal val="1"/>
          <c:showCatName val="0"/>
          <c:showSerName val="0"/>
          <c:showPercent val="0"/>
          <c:showBubbleSize val="0"/>
          <c:extLst>
            <c:ext xmlns:c15="http://schemas.microsoft.com/office/drawing/2012/chart" uri="{CE6537A1-D6FC-4f65-9D91-7224C49458BB}"/>
          </c:extLst>
        </c:dLbl>
      </c:pivotFmt>
      <c:pivotFmt>
        <c:idx val="961"/>
        <c:dLbl>
          <c:idx val="0"/>
          <c:showLegendKey val="0"/>
          <c:showVal val="1"/>
          <c:showCatName val="0"/>
          <c:showSerName val="0"/>
          <c:showPercent val="0"/>
          <c:showBubbleSize val="0"/>
          <c:extLst>
            <c:ext xmlns:c15="http://schemas.microsoft.com/office/drawing/2012/chart" uri="{CE6537A1-D6FC-4f65-9D91-7224C49458BB}"/>
          </c:extLst>
        </c:dLbl>
      </c:pivotFmt>
      <c:pivotFmt>
        <c:idx val="962"/>
        <c:dLbl>
          <c:idx val="0"/>
          <c:showLegendKey val="0"/>
          <c:showVal val="1"/>
          <c:showCatName val="0"/>
          <c:showSerName val="0"/>
          <c:showPercent val="0"/>
          <c:showBubbleSize val="0"/>
          <c:extLst>
            <c:ext xmlns:c15="http://schemas.microsoft.com/office/drawing/2012/chart" uri="{CE6537A1-D6FC-4f65-9D91-7224C49458BB}"/>
          </c:extLst>
        </c:dLbl>
      </c:pivotFmt>
      <c:pivotFmt>
        <c:idx val="963"/>
        <c:dLbl>
          <c:idx val="0"/>
          <c:showLegendKey val="0"/>
          <c:showVal val="1"/>
          <c:showCatName val="0"/>
          <c:showSerName val="0"/>
          <c:showPercent val="0"/>
          <c:showBubbleSize val="0"/>
          <c:extLst>
            <c:ext xmlns:c15="http://schemas.microsoft.com/office/drawing/2012/chart" uri="{CE6537A1-D6FC-4f65-9D91-7224C49458BB}"/>
          </c:extLst>
        </c:dLbl>
      </c:pivotFmt>
      <c:pivotFmt>
        <c:idx val="964"/>
        <c:dLbl>
          <c:idx val="0"/>
          <c:showLegendKey val="0"/>
          <c:showVal val="1"/>
          <c:showCatName val="0"/>
          <c:showSerName val="0"/>
          <c:showPercent val="0"/>
          <c:showBubbleSize val="0"/>
          <c:extLst>
            <c:ext xmlns:c15="http://schemas.microsoft.com/office/drawing/2012/chart" uri="{CE6537A1-D6FC-4f65-9D91-7224C49458BB}"/>
          </c:extLst>
        </c:dLbl>
      </c:pivotFmt>
      <c:pivotFmt>
        <c:idx val="965"/>
        <c:dLbl>
          <c:idx val="0"/>
          <c:showLegendKey val="0"/>
          <c:showVal val="1"/>
          <c:showCatName val="0"/>
          <c:showSerName val="0"/>
          <c:showPercent val="0"/>
          <c:showBubbleSize val="0"/>
          <c:extLst>
            <c:ext xmlns:c15="http://schemas.microsoft.com/office/drawing/2012/chart" uri="{CE6537A1-D6FC-4f65-9D91-7224C49458BB}"/>
          </c:extLst>
        </c:dLbl>
      </c:pivotFmt>
      <c:pivotFmt>
        <c:idx val="966"/>
        <c:dLbl>
          <c:idx val="0"/>
          <c:showLegendKey val="0"/>
          <c:showVal val="1"/>
          <c:showCatName val="0"/>
          <c:showSerName val="0"/>
          <c:showPercent val="0"/>
          <c:showBubbleSize val="0"/>
          <c:extLst>
            <c:ext xmlns:c15="http://schemas.microsoft.com/office/drawing/2012/chart" uri="{CE6537A1-D6FC-4f65-9D91-7224C49458BB}"/>
          </c:extLst>
        </c:dLbl>
      </c:pivotFmt>
      <c:pivotFmt>
        <c:idx val="967"/>
        <c:dLbl>
          <c:idx val="0"/>
          <c:showLegendKey val="0"/>
          <c:showVal val="1"/>
          <c:showCatName val="0"/>
          <c:showSerName val="0"/>
          <c:showPercent val="0"/>
          <c:showBubbleSize val="0"/>
          <c:extLst>
            <c:ext xmlns:c15="http://schemas.microsoft.com/office/drawing/2012/chart" uri="{CE6537A1-D6FC-4f65-9D91-7224C49458BB}"/>
          </c:extLst>
        </c:dLbl>
      </c:pivotFmt>
      <c:pivotFmt>
        <c:idx val="968"/>
        <c:dLbl>
          <c:idx val="0"/>
          <c:showLegendKey val="0"/>
          <c:showVal val="1"/>
          <c:showCatName val="0"/>
          <c:showSerName val="0"/>
          <c:showPercent val="0"/>
          <c:showBubbleSize val="0"/>
          <c:extLst>
            <c:ext xmlns:c15="http://schemas.microsoft.com/office/drawing/2012/chart" uri="{CE6537A1-D6FC-4f65-9D91-7224C49458BB}"/>
          </c:extLst>
        </c:dLbl>
      </c:pivotFmt>
      <c:pivotFmt>
        <c:idx val="969"/>
        <c:dLbl>
          <c:idx val="0"/>
          <c:showLegendKey val="0"/>
          <c:showVal val="1"/>
          <c:showCatName val="0"/>
          <c:showSerName val="0"/>
          <c:showPercent val="0"/>
          <c:showBubbleSize val="0"/>
          <c:extLst>
            <c:ext xmlns:c15="http://schemas.microsoft.com/office/drawing/2012/chart" uri="{CE6537A1-D6FC-4f65-9D91-7224C49458BB}"/>
          </c:extLst>
        </c:dLbl>
      </c:pivotFmt>
      <c:pivotFmt>
        <c:idx val="970"/>
        <c:dLbl>
          <c:idx val="0"/>
          <c:showLegendKey val="0"/>
          <c:showVal val="1"/>
          <c:showCatName val="0"/>
          <c:showSerName val="0"/>
          <c:showPercent val="0"/>
          <c:showBubbleSize val="0"/>
          <c:extLst>
            <c:ext xmlns:c15="http://schemas.microsoft.com/office/drawing/2012/chart" uri="{CE6537A1-D6FC-4f65-9D91-7224C49458BB}"/>
          </c:extLst>
        </c:dLbl>
      </c:pivotFmt>
      <c:pivotFmt>
        <c:idx val="971"/>
        <c:dLbl>
          <c:idx val="0"/>
          <c:showLegendKey val="0"/>
          <c:showVal val="1"/>
          <c:showCatName val="0"/>
          <c:showSerName val="0"/>
          <c:showPercent val="0"/>
          <c:showBubbleSize val="0"/>
          <c:extLst>
            <c:ext xmlns:c15="http://schemas.microsoft.com/office/drawing/2012/chart" uri="{CE6537A1-D6FC-4f65-9D91-7224C49458BB}"/>
          </c:extLst>
        </c:dLbl>
      </c:pivotFmt>
      <c:pivotFmt>
        <c:idx val="972"/>
        <c:dLbl>
          <c:idx val="0"/>
          <c:showLegendKey val="0"/>
          <c:showVal val="1"/>
          <c:showCatName val="0"/>
          <c:showSerName val="0"/>
          <c:showPercent val="0"/>
          <c:showBubbleSize val="0"/>
          <c:extLst>
            <c:ext xmlns:c15="http://schemas.microsoft.com/office/drawing/2012/chart" uri="{CE6537A1-D6FC-4f65-9D91-7224C49458BB}"/>
          </c:extLst>
        </c:dLbl>
      </c:pivotFmt>
      <c:pivotFmt>
        <c:idx val="973"/>
        <c:dLbl>
          <c:idx val="0"/>
          <c:showLegendKey val="0"/>
          <c:showVal val="1"/>
          <c:showCatName val="0"/>
          <c:showSerName val="0"/>
          <c:showPercent val="0"/>
          <c:showBubbleSize val="0"/>
          <c:extLst>
            <c:ext xmlns:c15="http://schemas.microsoft.com/office/drawing/2012/chart" uri="{CE6537A1-D6FC-4f65-9D91-7224C49458BB}"/>
          </c:extLst>
        </c:dLbl>
      </c:pivotFmt>
      <c:pivotFmt>
        <c:idx val="974"/>
        <c:dLbl>
          <c:idx val="0"/>
          <c:showLegendKey val="0"/>
          <c:showVal val="1"/>
          <c:showCatName val="0"/>
          <c:showSerName val="0"/>
          <c:showPercent val="0"/>
          <c:showBubbleSize val="0"/>
          <c:extLst>
            <c:ext xmlns:c15="http://schemas.microsoft.com/office/drawing/2012/chart" uri="{CE6537A1-D6FC-4f65-9D91-7224C49458BB}"/>
          </c:extLst>
        </c:dLbl>
      </c:pivotFmt>
      <c:pivotFmt>
        <c:idx val="975"/>
        <c:dLbl>
          <c:idx val="0"/>
          <c:showLegendKey val="0"/>
          <c:showVal val="1"/>
          <c:showCatName val="0"/>
          <c:showSerName val="0"/>
          <c:showPercent val="0"/>
          <c:showBubbleSize val="0"/>
          <c:extLst>
            <c:ext xmlns:c15="http://schemas.microsoft.com/office/drawing/2012/chart" uri="{CE6537A1-D6FC-4f65-9D91-7224C49458BB}"/>
          </c:extLst>
        </c:dLbl>
      </c:pivotFmt>
      <c:pivotFmt>
        <c:idx val="976"/>
        <c:dLbl>
          <c:idx val="0"/>
          <c:showLegendKey val="0"/>
          <c:showVal val="1"/>
          <c:showCatName val="0"/>
          <c:showSerName val="0"/>
          <c:showPercent val="0"/>
          <c:showBubbleSize val="0"/>
          <c:extLst>
            <c:ext xmlns:c15="http://schemas.microsoft.com/office/drawing/2012/chart" uri="{CE6537A1-D6FC-4f65-9D91-7224C49458BB}"/>
          </c:extLst>
        </c:dLbl>
      </c:pivotFmt>
      <c:pivotFmt>
        <c:idx val="977"/>
        <c:dLbl>
          <c:idx val="0"/>
          <c:showLegendKey val="0"/>
          <c:showVal val="1"/>
          <c:showCatName val="0"/>
          <c:showSerName val="0"/>
          <c:showPercent val="0"/>
          <c:showBubbleSize val="0"/>
          <c:extLst>
            <c:ext xmlns:c15="http://schemas.microsoft.com/office/drawing/2012/chart" uri="{CE6537A1-D6FC-4f65-9D91-7224C49458BB}"/>
          </c:extLst>
        </c:dLbl>
      </c:pivotFmt>
      <c:pivotFmt>
        <c:idx val="978"/>
        <c:dLbl>
          <c:idx val="0"/>
          <c:showLegendKey val="0"/>
          <c:showVal val="1"/>
          <c:showCatName val="0"/>
          <c:showSerName val="0"/>
          <c:showPercent val="0"/>
          <c:showBubbleSize val="0"/>
          <c:extLst>
            <c:ext xmlns:c15="http://schemas.microsoft.com/office/drawing/2012/chart" uri="{CE6537A1-D6FC-4f65-9D91-7224C49458BB}"/>
          </c:extLst>
        </c:dLbl>
      </c:pivotFmt>
      <c:pivotFmt>
        <c:idx val="979"/>
        <c:dLbl>
          <c:idx val="0"/>
          <c:showLegendKey val="0"/>
          <c:showVal val="1"/>
          <c:showCatName val="0"/>
          <c:showSerName val="0"/>
          <c:showPercent val="0"/>
          <c:showBubbleSize val="0"/>
          <c:extLst>
            <c:ext xmlns:c15="http://schemas.microsoft.com/office/drawing/2012/chart" uri="{CE6537A1-D6FC-4f65-9D91-7224C49458BB}"/>
          </c:extLst>
        </c:dLbl>
      </c:pivotFmt>
      <c:pivotFmt>
        <c:idx val="980"/>
        <c:dLbl>
          <c:idx val="0"/>
          <c:showLegendKey val="0"/>
          <c:showVal val="1"/>
          <c:showCatName val="0"/>
          <c:showSerName val="0"/>
          <c:showPercent val="0"/>
          <c:showBubbleSize val="0"/>
          <c:extLst>
            <c:ext xmlns:c15="http://schemas.microsoft.com/office/drawing/2012/chart" uri="{CE6537A1-D6FC-4f65-9D91-7224C49458BB}"/>
          </c:extLst>
        </c:dLbl>
      </c:pivotFmt>
      <c:pivotFmt>
        <c:idx val="981"/>
        <c:dLbl>
          <c:idx val="0"/>
          <c:showLegendKey val="0"/>
          <c:showVal val="1"/>
          <c:showCatName val="0"/>
          <c:showSerName val="0"/>
          <c:showPercent val="0"/>
          <c:showBubbleSize val="0"/>
          <c:extLst>
            <c:ext xmlns:c15="http://schemas.microsoft.com/office/drawing/2012/chart" uri="{CE6537A1-D6FC-4f65-9D91-7224C49458BB}"/>
          </c:extLst>
        </c:dLbl>
      </c:pivotFmt>
      <c:pivotFmt>
        <c:idx val="982"/>
        <c:dLbl>
          <c:idx val="0"/>
          <c:showLegendKey val="0"/>
          <c:showVal val="1"/>
          <c:showCatName val="0"/>
          <c:showSerName val="0"/>
          <c:showPercent val="0"/>
          <c:showBubbleSize val="0"/>
          <c:extLst>
            <c:ext xmlns:c15="http://schemas.microsoft.com/office/drawing/2012/chart" uri="{CE6537A1-D6FC-4f65-9D91-7224C49458BB}"/>
          </c:extLst>
        </c:dLbl>
      </c:pivotFmt>
      <c:pivotFmt>
        <c:idx val="983"/>
        <c:dLbl>
          <c:idx val="0"/>
          <c:showLegendKey val="0"/>
          <c:showVal val="1"/>
          <c:showCatName val="0"/>
          <c:showSerName val="0"/>
          <c:showPercent val="0"/>
          <c:showBubbleSize val="0"/>
          <c:extLst>
            <c:ext xmlns:c15="http://schemas.microsoft.com/office/drawing/2012/chart" uri="{CE6537A1-D6FC-4f65-9D91-7224C49458BB}"/>
          </c:extLst>
        </c:dLbl>
      </c:pivotFmt>
      <c:pivotFmt>
        <c:idx val="984"/>
        <c:dLbl>
          <c:idx val="0"/>
          <c:showLegendKey val="0"/>
          <c:showVal val="1"/>
          <c:showCatName val="0"/>
          <c:showSerName val="0"/>
          <c:showPercent val="0"/>
          <c:showBubbleSize val="0"/>
          <c:extLst>
            <c:ext xmlns:c15="http://schemas.microsoft.com/office/drawing/2012/chart" uri="{CE6537A1-D6FC-4f65-9D91-7224C49458BB}"/>
          </c:extLst>
        </c:dLbl>
      </c:pivotFmt>
      <c:pivotFmt>
        <c:idx val="985"/>
        <c:dLbl>
          <c:idx val="0"/>
          <c:showLegendKey val="0"/>
          <c:showVal val="1"/>
          <c:showCatName val="0"/>
          <c:showSerName val="0"/>
          <c:showPercent val="0"/>
          <c:showBubbleSize val="0"/>
          <c:extLst>
            <c:ext xmlns:c15="http://schemas.microsoft.com/office/drawing/2012/chart" uri="{CE6537A1-D6FC-4f65-9D91-7224C49458BB}"/>
          </c:extLst>
        </c:dLbl>
      </c:pivotFmt>
      <c:pivotFmt>
        <c:idx val="986"/>
        <c:dLbl>
          <c:idx val="0"/>
          <c:showLegendKey val="0"/>
          <c:showVal val="1"/>
          <c:showCatName val="0"/>
          <c:showSerName val="0"/>
          <c:showPercent val="0"/>
          <c:showBubbleSize val="0"/>
          <c:extLst>
            <c:ext xmlns:c15="http://schemas.microsoft.com/office/drawing/2012/chart" uri="{CE6537A1-D6FC-4f65-9D91-7224C49458BB}"/>
          </c:extLst>
        </c:dLbl>
      </c:pivotFmt>
      <c:pivotFmt>
        <c:idx val="987"/>
        <c:dLbl>
          <c:idx val="0"/>
          <c:showLegendKey val="0"/>
          <c:showVal val="1"/>
          <c:showCatName val="0"/>
          <c:showSerName val="0"/>
          <c:showPercent val="0"/>
          <c:showBubbleSize val="0"/>
          <c:extLst>
            <c:ext xmlns:c15="http://schemas.microsoft.com/office/drawing/2012/chart" uri="{CE6537A1-D6FC-4f65-9D91-7224C49458BB}"/>
          </c:extLst>
        </c:dLbl>
      </c:pivotFmt>
      <c:pivotFmt>
        <c:idx val="988"/>
        <c:dLbl>
          <c:idx val="0"/>
          <c:showLegendKey val="0"/>
          <c:showVal val="1"/>
          <c:showCatName val="0"/>
          <c:showSerName val="0"/>
          <c:showPercent val="0"/>
          <c:showBubbleSize val="0"/>
          <c:extLst>
            <c:ext xmlns:c15="http://schemas.microsoft.com/office/drawing/2012/chart" uri="{CE6537A1-D6FC-4f65-9D91-7224C49458BB}"/>
          </c:extLst>
        </c:dLbl>
      </c:pivotFmt>
      <c:pivotFmt>
        <c:idx val="989"/>
        <c:dLbl>
          <c:idx val="0"/>
          <c:showLegendKey val="0"/>
          <c:showVal val="1"/>
          <c:showCatName val="0"/>
          <c:showSerName val="0"/>
          <c:showPercent val="0"/>
          <c:showBubbleSize val="0"/>
          <c:extLst>
            <c:ext xmlns:c15="http://schemas.microsoft.com/office/drawing/2012/chart" uri="{CE6537A1-D6FC-4f65-9D91-7224C49458BB}"/>
          </c:extLst>
        </c:dLbl>
      </c:pivotFmt>
      <c:pivotFmt>
        <c:idx val="990"/>
        <c:dLbl>
          <c:idx val="0"/>
          <c:showLegendKey val="0"/>
          <c:showVal val="1"/>
          <c:showCatName val="0"/>
          <c:showSerName val="0"/>
          <c:showPercent val="0"/>
          <c:showBubbleSize val="0"/>
          <c:extLst>
            <c:ext xmlns:c15="http://schemas.microsoft.com/office/drawing/2012/chart" uri="{CE6537A1-D6FC-4f65-9D91-7224C49458BB}"/>
          </c:extLst>
        </c:dLbl>
      </c:pivotFmt>
      <c:pivotFmt>
        <c:idx val="991"/>
        <c:dLbl>
          <c:idx val="0"/>
          <c:showLegendKey val="0"/>
          <c:showVal val="1"/>
          <c:showCatName val="0"/>
          <c:showSerName val="0"/>
          <c:showPercent val="0"/>
          <c:showBubbleSize val="0"/>
          <c:extLst>
            <c:ext xmlns:c15="http://schemas.microsoft.com/office/drawing/2012/chart" uri="{CE6537A1-D6FC-4f65-9D91-7224C49458BB}"/>
          </c:extLst>
        </c:dLbl>
      </c:pivotFmt>
      <c:pivotFmt>
        <c:idx val="992"/>
        <c:dLbl>
          <c:idx val="0"/>
          <c:showLegendKey val="0"/>
          <c:showVal val="1"/>
          <c:showCatName val="0"/>
          <c:showSerName val="0"/>
          <c:showPercent val="0"/>
          <c:showBubbleSize val="0"/>
          <c:extLst>
            <c:ext xmlns:c15="http://schemas.microsoft.com/office/drawing/2012/chart" uri="{CE6537A1-D6FC-4f65-9D91-7224C49458BB}"/>
          </c:extLst>
        </c:dLbl>
      </c:pivotFmt>
      <c:pivotFmt>
        <c:idx val="993"/>
        <c:dLbl>
          <c:idx val="0"/>
          <c:showLegendKey val="0"/>
          <c:showVal val="1"/>
          <c:showCatName val="0"/>
          <c:showSerName val="0"/>
          <c:showPercent val="0"/>
          <c:showBubbleSize val="0"/>
          <c:extLst>
            <c:ext xmlns:c15="http://schemas.microsoft.com/office/drawing/2012/chart" uri="{CE6537A1-D6FC-4f65-9D91-7224C49458BB}"/>
          </c:extLst>
        </c:dLbl>
      </c:pivotFmt>
      <c:pivotFmt>
        <c:idx val="994"/>
        <c:dLbl>
          <c:idx val="0"/>
          <c:showLegendKey val="0"/>
          <c:showVal val="1"/>
          <c:showCatName val="0"/>
          <c:showSerName val="0"/>
          <c:showPercent val="0"/>
          <c:showBubbleSize val="0"/>
          <c:extLst>
            <c:ext xmlns:c15="http://schemas.microsoft.com/office/drawing/2012/chart" uri="{CE6537A1-D6FC-4f65-9D91-7224C49458BB}"/>
          </c:extLst>
        </c:dLbl>
      </c:pivotFmt>
      <c:pivotFmt>
        <c:idx val="995"/>
        <c:dLbl>
          <c:idx val="0"/>
          <c:showLegendKey val="0"/>
          <c:showVal val="1"/>
          <c:showCatName val="0"/>
          <c:showSerName val="0"/>
          <c:showPercent val="0"/>
          <c:showBubbleSize val="0"/>
          <c:extLst>
            <c:ext xmlns:c15="http://schemas.microsoft.com/office/drawing/2012/chart" uri="{CE6537A1-D6FC-4f65-9D91-7224C49458BB}"/>
          </c:extLst>
        </c:dLbl>
      </c:pivotFmt>
      <c:pivotFmt>
        <c:idx val="996"/>
        <c:dLbl>
          <c:idx val="0"/>
          <c:showLegendKey val="0"/>
          <c:showVal val="1"/>
          <c:showCatName val="0"/>
          <c:showSerName val="0"/>
          <c:showPercent val="0"/>
          <c:showBubbleSize val="0"/>
          <c:extLst>
            <c:ext xmlns:c15="http://schemas.microsoft.com/office/drawing/2012/chart" uri="{CE6537A1-D6FC-4f65-9D91-7224C49458BB}"/>
          </c:extLst>
        </c:dLbl>
      </c:pivotFmt>
      <c:pivotFmt>
        <c:idx val="997"/>
        <c:dLbl>
          <c:idx val="0"/>
          <c:showLegendKey val="0"/>
          <c:showVal val="1"/>
          <c:showCatName val="0"/>
          <c:showSerName val="0"/>
          <c:showPercent val="0"/>
          <c:showBubbleSize val="0"/>
          <c:extLst>
            <c:ext xmlns:c15="http://schemas.microsoft.com/office/drawing/2012/chart" uri="{CE6537A1-D6FC-4f65-9D91-7224C49458BB}"/>
          </c:extLst>
        </c:dLbl>
      </c:pivotFmt>
      <c:pivotFmt>
        <c:idx val="9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7"/>
        <c:dLbl>
          <c:idx val="0"/>
          <c:showLegendKey val="0"/>
          <c:showVal val="0"/>
          <c:showCatName val="0"/>
          <c:showSerName val="0"/>
          <c:showPercent val="0"/>
          <c:showBubbleSize val="0"/>
          <c:extLst>
            <c:ext xmlns:c15="http://schemas.microsoft.com/office/drawing/2012/chart" uri="{CE6537A1-D6FC-4f65-9D91-7224C49458BB}"/>
          </c:extLst>
        </c:dLbl>
      </c:pivotFmt>
      <c:pivotFmt>
        <c:idx val="1038"/>
        <c:dLbl>
          <c:idx val="0"/>
          <c:showLegendKey val="0"/>
          <c:showVal val="0"/>
          <c:showCatName val="0"/>
          <c:showSerName val="0"/>
          <c:showPercent val="0"/>
          <c:showBubbleSize val="0"/>
          <c:extLst>
            <c:ext xmlns:c15="http://schemas.microsoft.com/office/drawing/2012/chart" uri="{CE6537A1-D6FC-4f65-9D91-7224C49458BB}"/>
          </c:extLst>
        </c:dLbl>
      </c:pivotFmt>
      <c:pivotFmt>
        <c:idx val="1039"/>
        <c:dLbl>
          <c:idx val="0"/>
          <c:showLegendKey val="0"/>
          <c:showVal val="0"/>
          <c:showCatName val="0"/>
          <c:showSerName val="0"/>
          <c:showPercent val="0"/>
          <c:showBubbleSize val="0"/>
          <c:extLst>
            <c:ext xmlns:c15="http://schemas.microsoft.com/office/drawing/2012/chart" uri="{CE6537A1-D6FC-4f65-9D91-7224C49458BB}"/>
          </c:extLst>
        </c:dLbl>
      </c:pivotFmt>
      <c:pivotFmt>
        <c:idx val="1040"/>
        <c:dLbl>
          <c:idx val="0"/>
          <c:showLegendKey val="0"/>
          <c:showVal val="0"/>
          <c:showCatName val="0"/>
          <c:showSerName val="0"/>
          <c:showPercent val="0"/>
          <c:showBubbleSize val="0"/>
          <c:extLst>
            <c:ext xmlns:c15="http://schemas.microsoft.com/office/drawing/2012/chart" uri="{CE6537A1-D6FC-4f65-9D91-7224C49458BB}"/>
          </c:extLst>
        </c:dLbl>
      </c:pivotFmt>
      <c:pivotFmt>
        <c:idx val="1041"/>
        <c:dLbl>
          <c:idx val="0"/>
          <c:showLegendKey val="0"/>
          <c:showVal val="0"/>
          <c:showCatName val="0"/>
          <c:showSerName val="0"/>
          <c:showPercent val="0"/>
          <c:showBubbleSize val="0"/>
          <c:extLst>
            <c:ext xmlns:c15="http://schemas.microsoft.com/office/drawing/2012/chart" uri="{CE6537A1-D6FC-4f65-9D91-7224C49458BB}"/>
          </c:extLst>
        </c:dLbl>
      </c:pivotFmt>
      <c:pivotFmt>
        <c:idx val="1042"/>
        <c:dLbl>
          <c:idx val="0"/>
          <c:showLegendKey val="0"/>
          <c:showVal val="0"/>
          <c:showCatName val="0"/>
          <c:showSerName val="0"/>
          <c:showPercent val="0"/>
          <c:showBubbleSize val="0"/>
          <c:extLst>
            <c:ext xmlns:c15="http://schemas.microsoft.com/office/drawing/2012/chart" uri="{CE6537A1-D6FC-4f65-9D91-7224C49458BB}"/>
          </c:extLst>
        </c:dLbl>
      </c:pivotFmt>
      <c:pivotFmt>
        <c:idx val="1043"/>
        <c:dLbl>
          <c:idx val="0"/>
          <c:showLegendKey val="0"/>
          <c:showVal val="0"/>
          <c:showCatName val="0"/>
          <c:showSerName val="0"/>
          <c:showPercent val="0"/>
          <c:showBubbleSize val="0"/>
          <c:extLst>
            <c:ext xmlns:c15="http://schemas.microsoft.com/office/drawing/2012/chart" uri="{CE6537A1-D6FC-4f65-9D91-7224C49458BB}"/>
          </c:extLst>
        </c:dLbl>
      </c:pivotFmt>
      <c:pivotFmt>
        <c:idx val="1044"/>
        <c:dLbl>
          <c:idx val="0"/>
          <c:showLegendKey val="0"/>
          <c:showVal val="0"/>
          <c:showCatName val="0"/>
          <c:showSerName val="0"/>
          <c:showPercent val="0"/>
          <c:showBubbleSize val="0"/>
          <c:extLst>
            <c:ext xmlns:c15="http://schemas.microsoft.com/office/drawing/2012/chart" uri="{CE6537A1-D6FC-4f65-9D91-7224C49458BB}"/>
          </c:extLst>
        </c:dLbl>
      </c:pivotFmt>
      <c:pivotFmt>
        <c:idx val="1045"/>
        <c:dLbl>
          <c:idx val="0"/>
          <c:showLegendKey val="0"/>
          <c:showVal val="0"/>
          <c:showCatName val="0"/>
          <c:showSerName val="0"/>
          <c:showPercent val="0"/>
          <c:showBubbleSize val="0"/>
          <c:extLst>
            <c:ext xmlns:c15="http://schemas.microsoft.com/office/drawing/2012/chart" uri="{CE6537A1-D6FC-4f65-9D91-7224C49458BB}"/>
          </c:extLst>
        </c:dLbl>
      </c:pivotFmt>
      <c:pivotFmt>
        <c:idx val="1046"/>
        <c:dLbl>
          <c:idx val="0"/>
          <c:showLegendKey val="0"/>
          <c:showVal val="0"/>
          <c:showCatName val="0"/>
          <c:showSerName val="0"/>
          <c:showPercent val="0"/>
          <c:showBubbleSize val="0"/>
          <c:extLst>
            <c:ext xmlns:c15="http://schemas.microsoft.com/office/drawing/2012/chart" uri="{CE6537A1-D6FC-4f65-9D91-7224C49458BB}"/>
          </c:extLst>
        </c:dLbl>
      </c:pivotFmt>
      <c:pivotFmt>
        <c:idx val="1047"/>
        <c:dLbl>
          <c:idx val="0"/>
          <c:showLegendKey val="0"/>
          <c:showVal val="0"/>
          <c:showCatName val="0"/>
          <c:showSerName val="0"/>
          <c:showPercent val="0"/>
          <c:showBubbleSize val="0"/>
          <c:extLst>
            <c:ext xmlns:c15="http://schemas.microsoft.com/office/drawing/2012/chart" uri="{CE6537A1-D6FC-4f65-9D91-7224C49458BB}"/>
          </c:extLst>
        </c:dLbl>
      </c:pivotFmt>
      <c:pivotFmt>
        <c:idx val="1048"/>
        <c:dLbl>
          <c:idx val="0"/>
          <c:showLegendKey val="0"/>
          <c:showVal val="0"/>
          <c:showCatName val="0"/>
          <c:showSerName val="0"/>
          <c:showPercent val="0"/>
          <c:showBubbleSize val="0"/>
          <c:extLst>
            <c:ext xmlns:c15="http://schemas.microsoft.com/office/drawing/2012/chart" uri="{CE6537A1-D6FC-4f65-9D91-7224C49458BB}"/>
          </c:extLst>
        </c:dLbl>
      </c:pivotFmt>
      <c:pivotFmt>
        <c:idx val="1049"/>
        <c:dLbl>
          <c:idx val="0"/>
          <c:showLegendKey val="0"/>
          <c:showVal val="0"/>
          <c:showCatName val="0"/>
          <c:showSerName val="0"/>
          <c:showPercent val="0"/>
          <c:showBubbleSize val="0"/>
          <c:extLst>
            <c:ext xmlns:c15="http://schemas.microsoft.com/office/drawing/2012/chart" uri="{CE6537A1-D6FC-4f65-9D91-7224C49458BB}"/>
          </c:extLst>
        </c:dLbl>
      </c:pivotFmt>
      <c:pivotFmt>
        <c:idx val="1050"/>
        <c:dLbl>
          <c:idx val="0"/>
          <c:showLegendKey val="0"/>
          <c:showVal val="0"/>
          <c:showCatName val="0"/>
          <c:showSerName val="0"/>
          <c:showPercent val="0"/>
          <c:showBubbleSize val="0"/>
          <c:extLst>
            <c:ext xmlns:c15="http://schemas.microsoft.com/office/drawing/2012/chart" uri="{CE6537A1-D6FC-4f65-9D91-7224C49458BB}"/>
          </c:extLst>
        </c:dLbl>
      </c:pivotFmt>
      <c:pivotFmt>
        <c:idx val="1051"/>
        <c:dLbl>
          <c:idx val="0"/>
          <c:showLegendKey val="0"/>
          <c:showVal val="0"/>
          <c:showCatName val="0"/>
          <c:showSerName val="0"/>
          <c:showPercent val="0"/>
          <c:showBubbleSize val="0"/>
          <c:extLst>
            <c:ext xmlns:c15="http://schemas.microsoft.com/office/drawing/2012/chart" uri="{CE6537A1-D6FC-4f65-9D91-7224C49458BB}"/>
          </c:extLst>
        </c:dLbl>
      </c:pivotFmt>
      <c:pivotFmt>
        <c:idx val="1052"/>
        <c:dLbl>
          <c:idx val="0"/>
          <c:showLegendKey val="0"/>
          <c:showVal val="0"/>
          <c:showCatName val="0"/>
          <c:showSerName val="0"/>
          <c:showPercent val="0"/>
          <c:showBubbleSize val="0"/>
          <c:extLst>
            <c:ext xmlns:c15="http://schemas.microsoft.com/office/drawing/2012/chart" uri="{CE6537A1-D6FC-4f65-9D91-7224C49458BB}"/>
          </c:extLst>
        </c:dLbl>
      </c:pivotFmt>
      <c:pivotFmt>
        <c:idx val="1053"/>
        <c:dLbl>
          <c:idx val="0"/>
          <c:showLegendKey val="0"/>
          <c:showVal val="0"/>
          <c:showCatName val="0"/>
          <c:showSerName val="0"/>
          <c:showPercent val="0"/>
          <c:showBubbleSize val="0"/>
          <c:extLst>
            <c:ext xmlns:c15="http://schemas.microsoft.com/office/drawing/2012/chart" uri="{CE6537A1-D6FC-4f65-9D91-7224C49458BB}"/>
          </c:extLst>
        </c:dLbl>
      </c:pivotFmt>
      <c:pivotFmt>
        <c:idx val="1054"/>
        <c:dLbl>
          <c:idx val="0"/>
          <c:showLegendKey val="0"/>
          <c:showVal val="0"/>
          <c:showCatName val="0"/>
          <c:showSerName val="0"/>
          <c:showPercent val="0"/>
          <c:showBubbleSize val="0"/>
          <c:extLst>
            <c:ext xmlns:c15="http://schemas.microsoft.com/office/drawing/2012/chart" uri="{CE6537A1-D6FC-4f65-9D91-7224C49458BB}"/>
          </c:extLst>
        </c:dLbl>
      </c:pivotFmt>
      <c:pivotFmt>
        <c:idx val="1055"/>
        <c:dLbl>
          <c:idx val="0"/>
          <c:showLegendKey val="0"/>
          <c:showVal val="0"/>
          <c:showCatName val="0"/>
          <c:showSerName val="0"/>
          <c:showPercent val="0"/>
          <c:showBubbleSize val="0"/>
          <c:extLst>
            <c:ext xmlns:c15="http://schemas.microsoft.com/office/drawing/2012/chart" uri="{CE6537A1-D6FC-4f65-9D91-7224C49458BB}"/>
          </c:extLst>
        </c:dLbl>
      </c:pivotFmt>
      <c:pivotFmt>
        <c:idx val="1056"/>
        <c:dLbl>
          <c:idx val="0"/>
          <c:showLegendKey val="0"/>
          <c:showVal val="0"/>
          <c:showCatName val="0"/>
          <c:showSerName val="0"/>
          <c:showPercent val="0"/>
          <c:showBubbleSize val="0"/>
          <c:extLst>
            <c:ext xmlns:c15="http://schemas.microsoft.com/office/drawing/2012/chart" uri="{CE6537A1-D6FC-4f65-9D91-7224C49458BB}"/>
          </c:extLst>
        </c:dLbl>
      </c:pivotFmt>
      <c:pivotFmt>
        <c:idx val="1057"/>
        <c:dLbl>
          <c:idx val="0"/>
          <c:showLegendKey val="0"/>
          <c:showVal val="0"/>
          <c:showCatName val="0"/>
          <c:showSerName val="0"/>
          <c:showPercent val="0"/>
          <c:showBubbleSize val="0"/>
          <c:extLst>
            <c:ext xmlns:c15="http://schemas.microsoft.com/office/drawing/2012/chart" uri="{CE6537A1-D6FC-4f65-9D91-7224C49458BB}"/>
          </c:extLst>
        </c:dLbl>
      </c:pivotFmt>
      <c:pivotFmt>
        <c:idx val="1058"/>
        <c:dLbl>
          <c:idx val="0"/>
          <c:showLegendKey val="0"/>
          <c:showVal val="0"/>
          <c:showCatName val="0"/>
          <c:showSerName val="0"/>
          <c:showPercent val="0"/>
          <c:showBubbleSize val="0"/>
          <c:extLst>
            <c:ext xmlns:c15="http://schemas.microsoft.com/office/drawing/2012/chart" uri="{CE6537A1-D6FC-4f65-9D91-7224C49458BB}"/>
          </c:extLst>
        </c:dLbl>
      </c:pivotFmt>
      <c:pivotFmt>
        <c:idx val="1059"/>
        <c:dLbl>
          <c:idx val="0"/>
          <c:showLegendKey val="0"/>
          <c:showVal val="0"/>
          <c:showCatName val="0"/>
          <c:showSerName val="0"/>
          <c:showPercent val="0"/>
          <c:showBubbleSize val="0"/>
          <c:extLst>
            <c:ext xmlns:c15="http://schemas.microsoft.com/office/drawing/2012/chart" uri="{CE6537A1-D6FC-4f65-9D91-7224C49458BB}"/>
          </c:extLst>
        </c:dLbl>
      </c:pivotFmt>
      <c:pivotFmt>
        <c:idx val="1060"/>
        <c:dLbl>
          <c:idx val="0"/>
          <c:showLegendKey val="0"/>
          <c:showVal val="0"/>
          <c:showCatName val="0"/>
          <c:showSerName val="0"/>
          <c:showPercent val="0"/>
          <c:showBubbleSize val="0"/>
          <c:extLst>
            <c:ext xmlns:c15="http://schemas.microsoft.com/office/drawing/2012/chart" uri="{CE6537A1-D6FC-4f65-9D91-7224C49458BB}"/>
          </c:extLst>
        </c:dLbl>
      </c:pivotFmt>
      <c:pivotFmt>
        <c:idx val="10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1"/>
        <c:dLbl>
          <c:idx val="0"/>
          <c:showLegendKey val="0"/>
          <c:showVal val="0"/>
          <c:showCatName val="0"/>
          <c:showSerName val="0"/>
          <c:showPercent val="0"/>
          <c:showBubbleSize val="0"/>
          <c:extLst>
            <c:ext xmlns:c15="http://schemas.microsoft.com/office/drawing/2012/chart" uri="{CE6537A1-D6FC-4f65-9D91-7224C49458BB}"/>
          </c:extLst>
        </c:dLbl>
      </c:pivotFmt>
      <c:pivotFmt>
        <c:idx val="1092"/>
        <c:dLbl>
          <c:idx val="0"/>
          <c:showLegendKey val="0"/>
          <c:showVal val="0"/>
          <c:showCatName val="0"/>
          <c:showSerName val="0"/>
          <c:showPercent val="0"/>
          <c:showBubbleSize val="0"/>
          <c:extLst>
            <c:ext xmlns:c15="http://schemas.microsoft.com/office/drawing/2012/chart" uri="{CE6537A1-D6FC-4f65-9D91-7224C49458BB}"/>
          </c:extLst>
        </c:dLbl>
      </c:pivotFmt>
      <c:pivotFmt>
        <c:idx val="1093"/>
        <c:dLbl>
          <c:idx val="0"/>
          <c:showLegendKey val="0"/>
          <c:showVal val="0"/>
          <c:showCatName val="0"/>
          <c:showSerName val="0"/>
          <c:showPercent val="0"/>
          <c:showBubbleSize val="0"/>
          <c:extLst>
            <c:ext xmlns:c15="http://schemas.microsoft.com/office/drawing/2012/chart" uri="{CE6537A1-D6FC-4f65-9D91-7224C49458BB}"/>
          </c:extLst>
        </c:dLbl>
      </c:pivotFmt>
      <c:pivotFmt>
        <c:idx val="1094"/>
        <c:dLbl>
          <c:idx val="0"/>
          <c:showLegendKey val="0"/>
          <c:showVal val="0"/>
          <c:showCatName val="0"/>
          <c:showSerName val="0"/>
          <c:showPercent val="0"/>
          <c:showBubbleSize val="0"/>
          <c:extLst>
            <c:ext xmlns:c15="http://schemas.microsoft.com/office/drawing/2012/chart" uri="{CE6537A1-D6FC-4f65-9D91-7224C49458BB}"/>
          </c:extLst>
        </c:dLbl>
      </c:pivotFmt>
      <c:pivotFmt>
        <c:idx val="1095"/>
        <c:dLbl>
          <c:idx val="0"/>
          <c:showLegendKey val="0"/>
          <c:showVal val="0"/>
          <c:showCatName val="0"/>
          <c:showSerName val="0"/>
          <c:showPercent val="0"/>
          <c:showBubbleSize val="0"/>
          <c:extLst>
            <c:ext xmlns:c15="http://schemas.microsoft.com/office/drawing/2012/chart" uri="{CE6537A1-D6FC-4f65-9D91-7224C49458BB}"/>
          </c:extLst>
        </c:dLbl>
      </c:pivotFmt>
      <c:pivotFmt>
        <c:idx val="1096"/>
        <c:dLbl>
          <c:idx val="0"/>
          <c:showLegendKey val="0"/>
          <c:showVal val="0"/>
          <c:showCatName val="0"/>
          <c:showSerName val="0"/>
          <c:showPercent val="0"/>
          <c:showBubbleSize val="0"/>
          <c:extLst>
            <c:ext xmlns:c15="http://schemas.microsoft.com/office/drawing/2012/chart" uri="{CE6537A1-D6FC-4f65-9D91-7224C49458BB}"/>
          </c:extLst>
        </c:dLbl>
      </c:pivotFmt>
      <c:pivotFmt>
        <c:idx val="1097"/>
        <c:dLbl>
          <c:idx val="0"/>
          <c:showLegendKey val="0"/>
          <c:showVal val="1"/>
          <c:showCatName val="0"/>
          <c:showSerName val="0"/>
          <c:showPercent val="0"/>
          <c:showBubbleSize val="0"/>
          <c:extLst>
            <c:ext xmlns:c15="http://schemas.microsoft.com/office/drawing/2012/chart" uri="{CE6537A1-D6FC-4f65-9D91-7224C49458BB}"/>
          </c:extLst>
        </c:dLbl>
      </c:pivotFmt>
      <c:pivotFmt>
        <c:idx val="1098"/>
        <c:dLbl>
          <c:idx val="0"/>
          <c:showLegendKey val="0"/>
          <c:showVal val="1"/>
          <c:showCatName val="0"/>
          <c:showSerName val="0"/>
          <c:showPercent val="0"/>
          <c:showBubbleSize val="0"/>
          <c:extLst>
            <c:ext xmlns:c15="http://schemas.microsoft.com/office/drawing/2012/chart" uri="{CE6537A1-D6FC-4f65-9D91-7224C49458BB}"/>
          </c:extLst>
        </c:dLbl>
      </c:pivotFmt>
      <c:pivotFmt>
        <c:idx val="1099"/>
        <c:dLbl>
          <c:idx val="0"/>
          <c:showLegendKey val="0"/>
          <c:showVal val="1"/>
          <c:showCatName val="0"/>
          <c:showSerName val="0"/>
          <c:showPercent val="0"/>
          <c:showBubbleSize val="0"/>
          <c:extLst>
            <c:ext xmlns:c15="http://schemas.microsoft.com/office/drawing/2012/chart" uri="{CE6537A1-D6FC-4f65-9D91-7224C49458BB}"/>
          </c:extLst>
        </c:dLbl>
      </c:pivotFmt>
      <c:pivotFmt>
        <c:idx val="1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9"/>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5"/>
        <c:spPr>
          <a:solidFill>
            <a:schemeClr val="accent1"/>
          </a:solidFill>
          <a:ln w="28575" cap="rnd">
            <a:solidFill>
              <a:schemeClr val="accent1"/>
            </a:solidFill>
            <a:round/>
          </a:ln>
          <a:effectLst/>
        </c:spPr>
        <c:marker>
          <c:symbol val="none"/>
        </c:marker>
      </c:pivotFmt>
      <c:pivotFmt>
        <c:idx val="1136"/>
        <c:spPr>
          <a:solidFill>
            <a:schemeClr val="accent1"/>
          </a:solidFill>
          <a:ln w="28575" cap="rnd">
            <a:solidFill>
              <a:schemeClr val="accent1"/>
            </a:solidFill>
            <a:round/>
          </a:ln>
          <a:effectLst/>
        </c:spPr>
        <c:marker>
          <c:symbol val="none"/>
        </c:marker>
      </c:pivotFmt>
      <c:pivotFmt>
        <c:idx val="1137"/>
        <c:spPr>
          <a:solidFill>
            <a:schemeClr val="accent1"/>
          </a:solidFill>
          <a:ln w="28575" cap="rnd">
            <a:solidFill>
              <a:schemeClr val="accent1"/>
            </a:solidFill>
            <a:round/>
          </a:ln>
          <a:effectLst/>
        </c:spPr>
        <c:marker>
          <c:symbol val="none"/>
        </c:marker>
      </c:pivotFmt>
      <c:pivotFmt>
        <c:idx val="1138"/>
        <c:spPr>
          <a:solidFill>
            <a:schemeClr val="accent1"/>
          </a:solidFill>
          <a:ln w="28575" cap="rnd">
            <a:solidFill>
              <a:schemeClr val="accent1"/>
            </a:solidFill>
            <a:round/>
          </a:ln>
          <a:effectLst/>
        </c:spPr>
        <c:marker>
          <c:symbol val="none"/>
        </c:marker>
      </c:pivotFmt>
      <c:pivotFmt>
        <c:idx val="1139"/>
        <c:spPr>
          <a:solidFill>
            <a:schemeClr val="accent1"/>
          </a:solidFill>
          <a:ln w="28575" cap="rnd">
            <a:solidFill>
              <a:schemeClr val="accent1"/>
            </a:solidFill>
            <a:round/>
          </a:ln>
          <a:effectLst/>
        </c:spPr>
        <c:marker>
          <c:symbol val="none"/>
        </c:marker>
      </c:pivotFmt>
      <c:pivotFmt>
        <c:idx val="1140"/>
        <c:spPr>
          <a:solidFill>
            <a:schemeClr val="accent1"/>
          </a:solidFill>
          <a:ln w="28575" cap="rnd">
            <a:solidFill>
              <a:schemeClr val="accent1"/>
            </a:solidFill>
            <a:round/>
          </a:ln>
          <a:effectLst/>
        </c:spPr>
        <c:marker>
          <c:symbol val="none"/>
        </c:marker>
      </c:pivotFmt>
      <c:pivotFmt>
        <c:idx val="1141"/>
        <c:spPr>
          <a:solidFill>
            <a:schemeClr val="accent1"/>
          </a:solidFill>
          <a:ln w="28575" cap="rnd">
            <a:solidFill>
              <a:schemeClr val="accent1"/>
            </a:solidFill>
            <a:round/>
          </a:ln>
          <a:effectLst/>
        </c:spPr>
        <c:marker>
          <c:symbol val="none"/>
        </c:marker>
      </c:pivotFmt>
      <c:pivotFmt>
        <c:idx val="1142"/>
        <c:spPr>
          <a:solidFill>
            <a:schemeClr val="accent1"/>
          </a:solidFill>
          <a:ln w="28575" cap="rnd">
            <a:solidFill>
              <a:schemeClr val="accent1"/>
            </a:solidFill>
            <a:round/>
          </a:ln>
          <a:effectLst/>
        </c:spPr>
        <c:marker>
          <c:symbol val="none"/>
        </c:marker>
      </c:pivotFmt>
      <c:pivotFmt>
        <c:idx val="1143"/>
        <c:spPr>
          <a:solidFill>
            <a:schemeClr val="accent1"/>
          </a:solidFill>
          <a:ln w="28575" cap="rnd">
            <a:solidFill>
              <a:schemeClr val="accent1"/>
            </a:solidFill>
            <a:round/>
          </a:ln>
          <a:effectLst/>
        </c:spPr>
        <c:marker>
          <c:symbol val="none"/>
        </c:marker>
      </c:pivotFmt>
      <c:pivotFmt>
        <c:idx val="1144"/>
        <c:spPr>
          <a:solidFill>
            <a:schemeClr val="accent1"/>
          </a:solidFill>
          <a:ln w="28575" cap="rnd">
            <a:solidFill>
              <a:schemeClr val="accent1"/>
            </a:solidFill>
            <a:round/>
          </a:ln>
          <a:effectLst/>
        </c:spPr>
        <c:marker>
          <c:symbol val="none"/>
        </c:marker>
      </c:pivotFmt>
      <c:pivotFmt>
        <c:idx val="1145"/>
        <c:spPr>
          <a:solidFill>
            <a:schemeClr val="accent1"/>
          </a:solidFill>
          <a:ln w="28575" cap="rnd">
            <a:solidFill>
              <a:schemeClr val="accent1"/>
            </a:solidFill>
            <a:round/>
          </a:ln>
          <a:effectLst/>
        </c:spPr>
        <c:marker>
          <c:symbol val="none"/>
        </c:marker>
      </c:pivotFmt>
      <c:pivotFmt>
        <c:idx val="1146"/>
        <c:spPr>
          <a:solidFill>
            <a:schemeClr val="accent1"/>
          </a:solidFill>
          <a:ln w="28575" cap="rnd">
            <a:solidFill>
              <a:schemeClr val="accent1"/>
            </a:solidFill>
            <a:round/>
          </a:ln>
          <a:effectLst/>
        </c:spPr>
        <c:marker>
          <c:symbol val="none"/>
        </c:marker>
      </c:pivotFmt>
      <c:pivotFmt>
        <c:idx val="11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8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8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8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8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8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8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8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89"/>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9"/>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9"/>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9"/>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9"/>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9"/>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9"/>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6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6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6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6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9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9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Dashboard1!$D$2</c:f>
              <c:strCache>
                <c:ptCount val="1"/>
                <c:pt idx="0">
                  <c:v>Accessory</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Dashboard1!$D$2</c:f>
              <c:strCache>
                <c:ptCount val="2"/>
                <c:pt idx="0">
                  <c:v>2016</c:v>
                </c:pt>
                <c:pt idx="1">
                  <c:v>2017</c:v>
                </c:pt>
              </c:strCache>
            </c:strRef>
          </c:cat>
          <c:val>
            <c:numRef>
              <c:f>Dashboard1!$D$2</c:f>
              <c:numCache>
                <c:formatCode>"$"#,##0</c:formatCode>
                <c:ptCount val="2"/>
                <c:pt idx="0">
                  <c:v>765525.87000000325</c:v>
                </c:pt>
                <c:pt idx="1">
                  <c:v>757275.12000000058</c:v>
                </c:pt>
              </c:numCache>
            </c:numRef>
          </c:val>
          <c:smooth val="0"/>
          <c:extLst>
            <c:ext xmlns:c16="http://schemas.microsoft.com/office/drawing/2014/chart" uri="{C3380CC4-5D6E-409C-BE32-E72D297353CC}">
              <c16:uniqueId val="{00000000-1EA8-45D5-B84D-B397FA7D37FD}"/>
            </c:ext>
          </c:extLst>
        </c:ser>
        <c:ser>
          <c:idx val="1"/>
          <c:order val="1"/>
          <c:tx>
            <c:strRef>
              <c:f>Dashboard1!$D$2</c:f>
              <c:strCache>
                <c:ptCount val="1"/>
                <c:pt idx="0">
                  <c:v>Phone</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Dashboard1!$D$2</c:f>
              <c:strCache>
                <c:ptCount val="2"/>
                <c:pt idx="0">
                  <c:v>2016</c:v>
                </c:pt>
                <c:pt idx="1">
                  <c:v>2017</c:v>
                </c:pt>
              </c:strCache>
            </c:strRef>
          </c:cat>
          <c:val>
            <c:numRef>
              <c:f>Dashboard1!$D$2</c:f>
              <c:numCache>
                <c:formatCode>"$"#,##0</c:formatCode>
                <c:ptCount val="2"/>
                <c:pt idx="0">
                  <c:v>3</c:v>
                </c:pt>
                <c:pt idx="1">
                  <c:v>5699766.4500000114</c:v>
                </c:pt>
              </c:numCache>
            </c:numRef>
          </c:val>
          <c:smooth val="0"/>
          <c:extLst>
            <c:ext xmlns:c16="http://schemas.microsoft.com/office/drawing/2014/chart" uri="{C3380CC4-5D6E-409C-BE32-E72D297353CC}">
              <c16:uniqueId val="{00000014-3D66-254D-8BB5-62EA9AB2AB12}"/>
            </c:ext>
          </c:extLst>
        </c:ser>
        <c:ser>
          <c:idx val="2"/>
          <c:order val="2"/>
          <c:tx>
            <c:strRef>
              <c:f>Dashboard1!$D$2</c:f>
              <c:strCache>
                <c:ptCount val="1"/>
                <c:pt idx="0">
                  <c:v>TV</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Dashboard1!$D$2</c:f>
              <c:strCache>
                <c:ptCount val="2"/>
                <c:pt idx="0">
                  <c:v>2016</c:v>
                </c:pt>
                <c:pt idx="1">
                  <c:v>2017</c:v>
                </c:pt>
              </c:strCache>
            </c:strRef>
          </c:cat>
          <c:val>
            <c:numRef>
              <c:f>Dashboard1!$D$2</c:f>
              <c:numCache>
                <c:formatCode>"$"#,##0</c:formatCode>
                <c:ptCount val="2"/>
                <c:pt idx="0">
                  <c:v>4010494.9499999988</c:v>
                </c:pt>
                <c:pt idx="1">
                  <c:v>10725740.449999994</c:v>
                </c:pt>
              </c:numCache>
            </c:numRef>
          </c:val>
          <c:smooth val="0"/>
          <c:extLst>
            <c:ext xmlns:c16="http://schemas.microsoft.com/office/drawing/2014/chart" uri="{C3380CC4-5D6E-409C-BE32-E72D297353CC}">
              <c16:uniqueId val="{00000015-3D66-254D-8BB5-62EA9AB2AB12}"/>
            </c:ext>
          </c:extLst>
        </c:ser>
        <c:dLbls>
          <c:showLegendKey val="0"/>
          <c:showVal val="0"/>
          <c:showCatName val="0"/>
          <c:showSerName val="0"/>
          <c:showPercent val="0"/>
          <c:showBubbleSize val="0"/>
        </c:dLbls>
        <c:smooth val="0"/>
        <c:axId val="382359704"/>
        <c:axId val="382360688"/>
      </c:lineChart>
      <c:catAx>
        <c:axId val="382359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360688"/>
        <c:crosses val="autoZero"/>
        <c:auto val="1"/>
        <c:lblAlgn val="ctr"/>
        <c:lblOffset val="100"/>
        <c:noMultiLvlLbl val="0"/>
      </c:catAx>
      <c:valAx>
        <c:axId val="382360688"/>
        <c:scaling>
          <c:orientation val="minMax"/>
        </c:scaling>
        <c:delete val="0"/>
        <c:axPos val="l"/>
        <c:majorGridlines>
          <c:spPr>
            <a:ln w="9525" cap="flat" cmpd="sng" algn="ctr">
              <a:solidFill>
                <a:schemeClr val="tx1">
                  <a:lumMod val="15000"/>
                  <a:lumOff val="85000"/>
                </a:schemeClr>
              </a:solidFill>
              <a:prstDash val="sysDash"/>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359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horizontalDpi="-3" verticalDpi="0"/>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Regional Sales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Regional Sales</a:t>
          </a:r>
        </a:p>
      </cx:txPr>
    </cx:title>
    <cx:plotArea>
      <cx:plotAreaRegion>
        <cx:series layoutId="regionMap" uniqueId="{F84E1EAF-8D1A-4BDE-84B3-133D2C88ECD7}">
          <cx:tx>
            <cx:txData>
              <cx:f>_xlchart.v5.2</cx:f>
              <cx:v>Sum of amt</cx:v>
            </cx:txData>
          </cx:tx>
          <cx:dataLabels>
            <cx:visibility seriesName="0" categoryName="0" value="1"/>
          </cx:dataLabels>
          <cx:dataId val="0"/>
          <cx:layoutPr>
            <cx:geography cultureLanguage="en-US" cultureRegion="US" attribution="Powered by Bing">
              <cx:geoCache provider="{E9337A44-BEBE-4D9F-B70C-5C5E7DAFC167}">
                <cx:binary>1Hxpb9y4svZfCfL5lYcUSYk8OHOASy3drW7vzvpF8NiOdlEStf/6W5KT2O7JeG4GB3gRBGG4iC2S
VazlqVL+fTf+6y5/uG3ejEVe6n/djb+/jdu2+tdvv+m7+KG41SdFctcorb60J3eq+E19+ZLcPfx2
39wOSRn9ZiJMf7uLb5v2YXz7n3/Dr0UP6qDubttElZfdQzNdPegub/UrYz8cenN7XySlm+i2Se5a
/Pvbdzdv3zyUbdJON1P18PvbF+Nv3/x2/Ct/euObHBbVdvcwl4gTYhLbtkzKMLYx52/f5KqMvg4b
GOMTy+amaVrMMtm3F5/dFjD5XXsbf+v50VLWhdze3zcPWsMu1n+/zXqx6Mc93amubJdjiuDEoKtM
2of7N9ftbfug375JtHIeH3DUsvJ31+tWf3t50P/591EHbP6o5xktjk/q74b+RIqL/3lt/z9HCopO
uLAsYQvBEbW4Daf9nBS2fcIJ58K2EUM2x8fUuHgoSz3l/W2Z3L62qh9T5eXsI+os2/wFqXPz8bVz
+DnqEHxCLWILkyMkECHmS+IIuEfQaVNOMUGcCfrt1Y9X5eZhvAUm/utr+2OqfJ12RI5lX78iOc5e
O4CfJAc74dQUAsE1MSnFFL+kB7dOCCUmo4gLwhi1xLd3f6NHWYJUenj41v1/l183cM++Tj2mC2zw
F6TL2afXDuHn6ELNE0GESTC3TcYe78ELIcZOLBMhyplpCipMfESXs4fhzSfVZK+t6MdX5WnmEVWW
7f2CVHn/X1QtxD5h2BQICsSpsBCc+guq8BPQO2ADmMhicK2Ob8v7pImSf6RWnmYeUWXZ3i9IFf/w
Gmf+3F0x+QkTDGhCBMLEspe78Jwq3Dyh3CbU5IRSezHAvr37UYb5uWqS+9tvnf93CfZ94hFNls39
gjQ5C147gp+jCRhhGMghGEEWERao85c0seliDgPNmE3guqz28qNSf6TJIoWCh0Y/TK+t6a8l2Le5
R5RZtvgLUub0vyjDQLNg2wRdbjHMv2r057fFBkcFDGMwzZgloDi2wE5vtb69izv90Lb/wBI7mn5E
n2WjvyB9zt6/xqU/d3MWT5JZ4LeAerf44/k/pw/G1okFdEMEE9tENiLf3v3t5vS3/0SYnT08zjui
yLK1X5Aim//ijSHmCQgwk4MpZnFkWX+ykckJpZTYYCP/UL9sHhSo/X+gX75PPKLJsrlfkCbn+2+c
+iMV+5O3hJ2wRZ1bDAFR4DrYL/WLAEsNcYJ+5OCfZ/ltrIp/QJCnmUcUWbb2C1Jk91+0whaNby4O
JGgNjJlJjjQ+FyeYcsvkMMItYnL8jRse5dYuz5NSJf9ApTzNPKLKsr1fgCqvL/E51PHiyZ9HKEFI
mQzAF45tcoRPCn4iwBQjFgWLjAP0AvfpuT12BCL+9aJ+bJIdTX+xj18DofwAMvf5rl+w2k+Sgton
FIP2Bg0O4IsNrslL4QXe5QnYZ8RigGPawlrA5OfE+HCrY4DKW1V+6/+RQP0xJZ7PfbGH398uW/wF
KeP8FykDDj5gXZYNioNihogAIfXS+BInFpjPNmAAJtBtuUbPKePc5skX1fwjF//53CPKLFv8FSlz
8+10fsSfP6fwKT5hNsPMxmD8Lkd/dGds8wSEGmiVYzjfUQAz3rXJXde+tpof35YXk4+JArv7FYly
/tox/BxRCGgNAdbX18uCrCM0HyMw0yiEvbhlU4JXy/nFdVEAvdzeq9dW9FeE+TbzmCqwvf8fVPnr
4Nj3sKF72956a7zxWXzs9dF18xD/PJr6miZ6PN/dPcQkLWGCGv8ex1x+5IW0+jApiIhG307/2ZyH
W93+/tbAiJ4gBiA0ZQh+a1VUw8PjEAQ0EbMFJ0RwcH4gyFaqpo1/f0vZCcBwECmAP4gCNg1MoVW3
DiHgF2Fj9N00/x7hvVD5FKny+3F8bb8pu+JCJWWrf38LsrZ6fGpZKZj3AFNgSgSgSOB/QXgCxu9u
r2BH8DD+f3g2ddaIejgj9ce4dWzWydrwy1EyeoEK+exkfvAyAiDhq29bxp+9rY4IqsYB3haeTl/G
Xlrv1eiqXIaXrJRNKdkHle2jU7JRN0kl6cfKSx6iTbKjftHJRjnciQ/De3wYXXuH5KicIZaz4bXK
U+BcfCfiD5aKVxz65WIBUAO6mYRQwYB46OViJ6xxznKKT22NIlnVsw7KpRADGXNJDVsHfRTbTtWa
XJLyxtbzuDOKqc9lV7MmaPHQBGstjUQro7Ghbmwy7Na0nKXZJdl+LXo8p35I0ee6KsfAiIYxIHge
nCKtlLP2leFgSWxNlVunQrhZohMnrOven3lRydaoy2AtuI7DTJZzn3rgZESS5LwMEqTiXCYsU8Ha
7nWrgrVZof6i5PXgZ5GpAosls6NwlTikMergqegi1QSTnVp+NKuzrMvrYC2KJsSbikXbp64GJ1Uu
ZxtnEg5JuHhsqgDlqAo6u8rhXLoq89rRjmSyvJLZg7kt68qx51AF1OizXFpruXagsqyCmfaJE+d4
cgbehBvS976iVR3QnlaBkcZfa2KprU3dHFSLzR3TUx0UJNa51LFdB2tRLzU8GpU7oGSUwkBNECLR
BHZJu/xZW9FcePkYfqjzetvWyNz0OGuDomnbYGboFCVt6K9d7WygXILHZnkhTz5xVOsgarMvvE9r
z1paa9daPDVxnX5kQ5pLo26VXLfLlkNI22icnXXnK1V4Ex1sXSSbdb/rLtda2JMSmHA5BMSzyi/m
9Ppph2Zm1F+3bbdDk0tEuvsqNrQX1roJ+FgBkz5tfq1hmudbuA7eZHQ6MBDRwVpLatVvejrv+FhH
vrDZ+3UsT8Jopysie1NToJo2nDHp6iAuc3i1MNvI5516/9gknJTBtDEXToBIXRWstZU7TAAntgPV
ztq/dgHFudMK4PlIZHBEtTmqoA7zbnZw3BqS6952xsiwg1bUTFLWZq4R10khSTcOwTDYUI3KqfaS
uYzkKJIxSHAzBgO1nUyV89Ze1rCybb+s+bE2d5cFC1v/Gb9WqQ1cuy5KK8V9HTan62rUuqTvBUsq
FYjKgmUufaEmcOPUzLb9BEwTchAVhQLOWZtrMS4DT82jR3JaZbLRk+FSBfRCE3BoVGRtLlnZ2BtL
qA0WwLrr6LzUjpplOJlSCJ24NO2Zq3NSSkJCE3vrFAvPtlfl3cenn19rrU7KbZf3j081sYZbN06p
01A4r0HDzZ+WYq2tfVM1gvgum4Q6WR+Hcu2ccRdJVovcexx+9mSLHozeKHbpIrOyaS6DtTbStGo+
rtUpKvHsrdW1qDm7jUFleDoyeCafBtbZ9VPn06+tzxi8wDIveequJ599P36LDhiunXnVxfWwq0HP
zg7ckSqI2CKicFGL7TBTOaxbsyPgj3W/a2GSPtuICO0fR6k1g7yLp0XqPY7HJveShnxQ01h6VkoO
4WR7bPmRx2fXp9a2wubXX16b68Da9/hzz+aURldspiHf48a0NwQZ/pgul+xHP/PUZw6Ez47ZtPe2
VpVLROvEC5vygQ0ezu3btZUuXWjh1zyeLXftGzDw8Fp7Ko77ihGUisVIsjHgNArDiOAElnnlHH+Z
ls3/cO467WlErfOe2mvt+FXLCp/6oo7GSMAxTGbvNMj8okCaef2icEmMPXus8q1Roo80TJiXLlpv
LYZF69XzIO3cMMdq05sIWDRqZTYrY3LmpOklaiftDrTpQFBAwRm6ImnR+GTRQ08FsvvnzXWgTOoH
nVSVNy3vQZVKnVKno5Muaq4c2gJ57WB2kkRd43YL86+FuSjop+azvkXrNVk9grzKF7a3Q+SVFA65
HDR2u6k2Hc3mbTrUhQ/JDTued8rPmvYzHEe/A6P0kFpxvkkse5QlaFpU9CDT+2t6TrMse3xnD7c9
sNcbVFOVuWNW2JKPQnkJg+NpmsybWG1vyyRpPbOtIxku+rIv9AAm21KNMQimtQCrlsnYimaXT8of
hyncVv3dejaMGKXaqrKad9o8y5cTWU/JWvRdZuvzVMzpJtKaecXAvnQpqfddkstp5Le1jiN/sKOt
yPS0FaXbYRUFNHoXp3B59WJhjYt5IuyuQE5fhVeJ6mt/7VvYAeKm+bYZU1iwNmaxG8zDgEGF6NrW
LhhLlxYW71uwdacpyoJk2KsGZ0GvC2vDonhXs8gMsEHwYzHT7lwwK9v27bSlmeJnFS9lbM43dRH2
fjoVQT9UVwkGA0dhu3GZMcgmLO3LlDaVY7YjdhFjRbAWi7ANRDF+bT4OJFPvZHmZOXEaFsFaPHLA
Wk2sDIzgbOidJG5BydrGmR3bpoP03LhNTA9DOAjHNrNetrPe9XyIztuRYcmGDOxlE+xWq7PPrTkf
NxViPSjUAn/RIyo8czHV1gKvWlokX5sl6fFmtvimVPS+GvFFmZM+yLjRB2utTotR4jhu3FjBJSxg
BzncKqDMs7ZAIOzSx+5MxPpxjIPo6FmTb5661omPv1F0PZhk2mqF1JFijl6UUL0Uec7J7KzVjqad
DJO+dW3agUWEBlHApOWpKgNrY31orY2L5lprTwPrc49T5jG5z1NTe2ufXddiwxvqW1UJkmAp0FxS
OL6lCsyOJZ7LwgWbrQ3WPtugMFw1h37CbLd2rYNxNHTBWlNGFjl9DcvLuyaSNkdeM4R8V3bsYgwt
6gOngEo3413ehMNmsKIMOY99bfMQ8ajxzAos87WLFdhwAXtLZbvMehp4ag7nFVi4VOLc60fZDx43
XGAAPEl7g3l/lm+i1G/JHguPcW/4UD5wXJwObqhAO260a93kZ+B2XBleKMxYun1xNRUyHjdt6kHF
DPe1Bea5OzVXejg0ydniJaVuGgVT/74zb/teyTjb5NzLTC/O3tP0HKebQjuFsVfpuZ1uWhPuzMbG
e95raYRwvw9lelaPh248zKkMhVuE+9bYceFY7DJCchBulOyyYpdNymlGP4R9+VZQHrhDZ9DYTns3
R27tFV/q2GnaTRc7tvG5UZLB/q9be8fS1EHT+dTIIvtgNpKkMnLjd1Yk6z+wIWnq9OZNF3txISl2
OjmmkphOa/hWJinZ2Mi3il1XeVHiZ62s6TkvZPquSS80+iM/RX4lDyyobrlMz0ZZwRV1EmcOSMCc
9PN00G76ZfLJrVay95RrXDCQRKUcP4vN6PCdeY8vS2/YZR+RW72vXe6OWzHL+Jxs+20rS5lc2J5l
SOsCnM5Goh13i1O8rf5IwLFsz3Ak28rLqMwTPzR2epDWgfRu1fkYLOzWVYYM3T+0JOfljvnzjTU7
1MsujbPoYbqP31df1KE+jOD5O41XfCyZtMDNfteWLjszb/RH6j6023m/6z6HO1hVspk3iQMLBjsk
UBcBGbf2pprkRD0UeUqBynJnJsmmLDyr/tim2yS+GiLPrN2m8a16G/oCc5kXm2JspLAd63rOXdo6
6J6qyzh2pk+R8g3kWcSdJ3cspGicoduO4NamzmjLFMCBMWgjmWpnxl6FW4maz83+YF8K2Fa5s5zy
2hoD3nvCS3Z4cI3wA5m3KtrMkwcScgbmeNf5c3iIt+LSdMvTyB8/t8LR9+YhSmWh3Uxso8StRne6
zjPXEn47blvhDeEu1VJZV1TJ8pZUezT7n9rCTc3LMttW6mzw0V1leNXseTFo0uVvUsrpD/veLoET
HcX2mS1ttA/BFB4cco6FzN7Xk7NnN70hjT32K1d9YPcx6EGdOho46RBeRci1P/WlM4VO/lm0rkGW
QbqndNt/nm5EdTDpFh3A9rrMP+MH1DqATKA/ROnkQX+LgCvrA1YOWD+bMnMrR0S7HGwUy4lHZ+Iy
weApS/NDuWl7N6qk/d76o78sLvjHejeeFkhWg6zKA1x/o9/x0B2ue0sWoezuI6d5EHB9sFdaTqjc
EUPal0/pBlYIP58P4PQ7+JQE5LKcnHH0RLEdUpk8oNPh1rjLL6inHHDSbsyP0X12UyeyVgAWOJZs
nfAs+1B/UHt0CehA5Mdet2eVtM7UNk/k/DHf0bP30xW7NrbkIn0oa2lHDqklc9EX+JLBCkZfeXUr
QdA079pNf2lu6R7tskQ2783Y7W/BO8522h0l9YyPSDm2H7qt7NzuJhkkyELsgFeQTrLP3Rq7bexk
ILLBgbjsPxe7ppGmgC1Kmkh0iFyQqR8oDjIZXavQha0rr5B9L03wfgdpStPn2/JSfMpc8X70LHfe
Zp+LDfOMykn4OdESaU84IDTdKCi1M7gWdUKpDnDdUh9Aum2UAUgGfHhoE4klQF9BMUi4+Wa6mc/S
2OGjzzbj5V24jQ7geW7L7QwXNc8cftFu0W4AydP4VMgZJCBxkJCmW1/Dme7a/SizzDWVUwKnRtsE
9tC7OXJTuNYX4mONnGmUKnJq4oeWJMD5pqzP7G3IHA58uAkB3tlEXubUm/TTcKqad+B7pYYTwS8K
n33AvaOA9wqHHLgb7epD6BeB9Z7CmjeGxNsxc87twrH3deVXWwI6xaGg1Z0I4MjQ6VLvYTrPDuKW
XmTvotNoE/9RYoedjXkxOE/qj5c1AD6riiQgNoo+b7cAHgWI2s0mJuEZ5mDYtIunEirw1+niG3XD
QGSirc5LTP7RSjnY1ltqDaYkVdW5BBCwoF+mrLVocUjW2sBIW24fqwIlyEvzfp9RnW6S5Zl89W7+
ejbJarBitAlOSctSV3WWk7VK77n9JValDQ5VLLqg+16kDeoCg+R9sNbWAa2rz4ZCFuBIvJZiaGgQ
zbMfZ5m504Bc8cHAzjxTkJRrdUSAPWpW1a5tUU09HYPBOdShciLej0Fc2XkhizJOQe4CBpGu7dCG
IZvk7pRl09ZqBJjTqCwACuUAFa21Nl6cgqd2A6DjJonR3upp7lZ5M0kTF2WAlsJOwLZda099WPTD
pmi6ixD1boKB+a0JCAzuCXi6dYkrd0qxsQmj88hCKOB2DjaIVeJdGjd60y229Fq0GTurJwP7w4Iu
PBXR4go+Nc0hhlPq0fmKso2L17bWmoqDyH3qpJZOpJ00sWcuXqBldg6iM92ucHC7QIJrzVrQ4CQz
0baIhYMtfJ0jEvpcADRVjX3mTBWoibCr6n2DMPYpAXncvR/radgNyeAbbBSbJwAJ8bJzpsxaLmPS
FTKp2zkoZkBiSNuAVBc1uOsmWJ5dn7gj68hjEw1J73AwlUQf3tiRRkFcjAPYbDO+qRpe+xADGAOI
A4yBwCPZkIRvo3mheEPZh2KquNfno5qddMHraEZ6aYe8crnqwVNZKPdUPPX1PZp2ZngoB1wEuG9s
MJU6NbkTrW+Q1mc2eD3EDq1tvwBxK0S3REEc1vcg9RY4meoFRXoEj5/AZNPsPzNmg2A1FJWGGklQ
Tu0efN8YJGv9x9RmAu4IBE18pcmHXnMMnhsUqEhliYbO042FvRVWXQm8Fk9N3qoENgmOIQKbfCUv
Xlx7Y7IxOEa1YE41DVxOEwd4p15A58diwZBZ1UBnFGG3EDGYJHUbOsaMAaFbEdbUTJvgsc3RWHhr
cOJr+OtrdOIxinOnqqlJovjrp3rfm/+BvLYl50evX5Q9dS/f+j213Ov/uXkDsfQ3p9f+zfGTy+u+
Pwpv+/r6JcL1ovGncNtfBNQePyn8i8H/a7TNWpKcvwdq/hxtS/QdBLiS70kbj/G2ddbXeBt8bQMJ
hhBHYSbjNhcIgkxf423CPOEcW/CpDoWkEXtNYv8WcLNPIJ5mUkjb+Z5O8i3gBqnvgtiQhw2JPfAJ
D6zw2yZfkApCjF/bzwNuGFJLq6eIG+UCcoQgo9ukS54QhgSVl2ElE6M461hs7QUAF1s7bMdz2l4x
XDZbVo+TDxcrPmNlKis8k10ZVaNToslLIN9i09Hh9Nnx/Wg5SxTreDmQk4nEkqvBLQzH/zwkl8Gh
VGZVsD1hJnenKq781LzrJ7s6R+WtqMLKYbxopdFX5wMIfkgO/06+H7wfPiv48+shWQRBTBM+KDSP
gmwitWYNOAbdN2P4SfG+u2ZjuLVaXe4HFObeYIFd3VftQbM+2bz+bvwyHLmSYslFhY+DmAVJwEs6
xPO9N/EQR12G6T4D4OlWhVO2sSYii6njbtok5o2RRvu5kJmyZwgupfdWkQeZSot9qmm7ITppZBSj
2CkGPW//ZnFL5PWIMMCrDPiNIwzx3iM+Geqsn5DR0H0e6sZLdf2J5WAa1XWI/UInhuwAG5MRjVyD
ldw1kmKTd1HuZr15nQOmuSu1rIeR+6+vi76MGK+HBrcBC8iCwxzSqo4ODSS1Luwxofu4D+kmqsPR
1W2F3DIUX1CWRe8oSjfEzA03nekAoYeeBXldgJPYtMkm2+qUmluiwW/P62k/Ta0NXl7YOYDypecI
B0L0Lh275pqo2pQTZAxLK0rwfrDGeyturMtOfbJqbQMkSLfJPNUAWkfqM8BE74zUpFdGVl3AJctO
BS5d1Kb40kKpD7AjBCHFdNlF4Rdd0uYyVIYCo4+TXZzanwzL/IDMUkA25GvsjSHX6YiKYI1wy0KQ
Lwj5G+Zyms8i3imOwy6PQrpPlEJ+FGrqwjcFrQugnpY6D8GFGevUSRRAELxs7lQY184/XQh8VA0B
bbjpcKGOLlqUEpTH00T3jLdD0KEYHLqQXM0dIIFmez3N2YZVk97TkO7atti13BhvXj+MP3OOBbkG
kAfB4KthSDyAnIbnZ5G0VWNYqqP7Poy/GOCH2eXsjN20o0Jc0CT1gUZ/J97+LG3hnRZ82gd5FEtG
7RG3oj6ldmvmdE8Q246NYq6hzWsV8QsVFoafCjTvC5aemS0EhbLZPkWA4jU1Ju+bhv3N1TH/LG8s
BN/lYtMiFAixpCQ+PwAeEtzPBiZ7lbUHlQ3kAFGZU55DwDfNxRXi0x2zjcQtSjtx8mSAAH9fnoLj
Acj5XCYuiSt8CvYOl3piLBj4lHvCyq8IKtlOTYCE1k0W7sCwORQQPfQzBcIb9+By6b77m1wO88+S
GzJTQI8BLg0V85izIZZohqGV0f1AJ7Uv5yo8b5qISDbGxWZMkaxDwQ/VEhiuIY1il2vWeeFkfSaq
qq/0vOB1CACFLit9PtvEIUOTuaqK+103EMCFTeMs15EXoli4VoELD3XZ5BlTZPu5TQDssrJJskqD
ayx0s32dVyHH50/3FlJ94bPQhV3t4+SPLBfWWGQV8E3G6i0kDBQOQrDcoezUvu4/dtGoHq06sLL+
wjJY+P+lxLdAGxHO8JI9bB7fj7HijWrsmuwTJsarIoqmiyppLnBVZ1KwRvii4PEmzgnfrwU3HWrd
Z3VZ/I1Sxi91Dyh6SuHDcltQsFAAhz5eSRW3Kq/rygjaMDP8BKNrSIfINzZA0oAVJePGHFIAOzkH
/CcyyKmpNWhC3ZAtN3W3EXnkRlETXZfgDvyN0mYvJeqyNpuDNUbgfydYGHD5EPH5JaqymZqQXiqC
WhSOZeS2h1mbQvi5AMQyEpPbd2nhwNpOkW3qPW47typCfr7olWjITUAgbQTYBjH2A0tCQDmTLesj
4mNR77OQiU2jgI3LktnbceCeAKsM0lW08EYTJqYTo9Kcwv2IO3YY6zw6FWmNz3gCmObUcuGONLxE
EZdVxIVXaha0TRX5OuVoM8YISb7YfVkMOR1FNvp1owoPzKPMnebEdNNUedjoxZZGFboYtglWf5fa
BCR8yWmQTQgZ0ZBuBh+nwSdqFlh/L8+w5GNKx4IAVhDhHMAO6x2awR9WiQVId1mckzEcQGl3gP4Y
rZYzrN1RlpU6YKEBNB422RCkKeiRGkGkN+EslkjVE6TbTBnE9i2Zt5MZJO2Q+mB2fS5osZvTbADe
AcQ0rsCTm1KLQNTOuhwhEQfwKcDjqKF6F4+tA9iFHZQcYJTBGs7qKI2cIupNIDY42TGNJqcRYeoA
qgGI4JqckRblBGj2ErNa2xAfJ64WALaihoCSqWzO/XBuHDJX8c7I+94bKqL2SUwSyZNGBMO4Dbth
OiuH2YdMk2JvDlHptKbV+mAeAAsN2b6tR+LME9+C3EgurZYYm5qkAqDdD3mV9bs5Lq8UZ1cg1+Lt
YhY1OcCyyehNeayvY7OuZB8j0xO1MTqVZYXnGbMtiQp60YIMPR+MVrl9PceQNlQNO7D/N3Ua60Oh
IcoAiVa2l5EcojeTFoc2aiqpxJAA9Uzw6csudOo5pw4EwMHsKYwyIBo7aW1+tFG+MHCXO6SH/xgC
lPB1nn9Oy/QjYdt8xomHuzZ37T4ZD5oOypkH9EH1UbTrMLvt2i73Kp2akGg3KQhrhmqj7bx0RxsZ
si16EviqrImkVUJ3rD9LOmKdagF45Kj6fdloJ2+FfT1EswDIPPRr3rYbMYdWMM3Tu7RMhsOYki3k
AcU7VFgP5ch7X8ei9nJIXACgMUl8irvUteM2uuh7DCBpl2xJruPPWTmdU15uC4gAXsEHm64eCBjy
bXdlZX12CPMScohYWHp1mttgxsc3NKvtyxiHjcMjMDyKotkMo9XuEl7nblLmX7SloyujD7+EyAy9
gWWF18c5BGjaFoxZls+nZfQ+qyDurUDWJF0Zn7VhAejWzPnHoYLAXlqe1ulg78OYVhswVDsnC+0l
5aInbjRNzQ3ENT3RVJvOCB3C9XTFi3jDVDyeGcxySAGJC3OFKtcCtt5hkTVOaxvY49WZWc+lh3II
/AOvEVc1HdgzGGgD+aUZhBlKDlcpH9w6ghjVyuFNCZkHRQicKqCG6/CLSBq9V7O6FwAUQo7QrC4G
rs5AkpluFc9iE5E0c5hGUyA6C7ta/2HA1XgXkk9pOVyJLDEP8wCWBQFPelPFNN0PZX9qdLk/1FN9
rUm0iegQXrTW/7J3Hmty80yWvpW5Ac5DA7otbbry8hs+kkoCaEAQAAkCvPo+WX9Pf909q973plRK
mcrKJAMR57wnaq0Gpz2UDx5UefKnn7O1jjnsH+2xoMxHI86cHlc9pTust4E1yTHQFzfInySy+qR0
vpw0nX52eihQMPJHQ4h8xjcIc2BQ6bkLu58k79x15eKvR8z+QLfAh4EZZaWPd7UAxtF/ojGusLm/
6KB3X0j3psIeV8W2pe/rLT4MexWhhreRofEmaaSeNLyRI+H8MvlzVCbyb74H3sMU6596WuUTSU3B
t+MX9ef9Mm9O1/EYiXbs1bfeR8xKpl+1UD/6oKu0iNlTIqAu0Y7CKM3y8aGjewlCDZagxhe0ApI3
8EK4aRICAMSvx40o1/pAWGqfQ+fLfeaXc+oNNyG9LwrjcBvvqSzVpEsUAvGbo6UoRj0WPAiW52Wk
d99/vHHRdw8hg28ZHvObb1nXIHR2Nt7xg8Uuqgfp0iLw0uksDak6aX4oVgwb120+67TEbKRAx8Cc
wkua3PosODndPQy51S9RDkU+C5tkNVtJYjXgthO6VnrFGCrC4NOcnuia0k9bAAUxnvhnRQZ784Kx
+yIJ+UN964rscCPGaDwTM2/Ry7QsWcGTPf+y5aN4jDpUJMB3ppqZD/MWCMmpT0lh1XQUQSe/WnRo
BRhXdVIb3GJu8k/MyR73m2kjG5AnjyW1JTyrpNUWeG7sPtGb9aGXcuJrmET+Yy/y8YehstyDgTYB
wUzNbXzWWnpnswbPspP452S7dVpnD97xoABUNB/D2YzJuAnXFS+ZUmwp4CqIVm1zWu7hMaFffDt0
KApriTznqE4vY1cgimTrgGfx1Y3HM7ZP4SULZ9Nw3qvaH/SnBHuYrpRn8KvG/EfHE/HKD5h3wzrs
dbLvOywXC6GTBKZZBltbD8UpOkacEKH+czhNq3mPzHnuOlZgm1Zc7LHc6lm0O2aGijHiapGMFhdJ
+EI9wH1JjFkiDzuGW3eM6zRZSb3M06fUs9Mt0jdnlHfKhdyqQi/UXbdjwbS42Ged3Vm/hZZMd/Ft
Cb3PuQoIoCCQBiulsKC2BWP8qHDmq9Srpw01JVFZaT2PX6yfRk/hPm4F8J8mlDvsJe2+malXJ8vJ
1kLg/u4BcP5GHTnKLuAJTOWRV7P0u9N4dBDH7sNFRnb97oaQokD2/nUUhyw2C9UIhPVfriNWZV4c
3QD9vqyJ5E+Zhsefr4sFTp7djFnVC/rwA18up3Xexc20KHadNJEVDZS4eHGzpHa+eAzzS+Tq2D+i
JhHMA4YFsLhBdrbe2Zicd2cxXUZrRXLPtP0R+I0dl9ID11iA+rE3o4ahXodB4X3cYvRBAtM/gX4T
yEzdZOZdYmuXa2/CqVSH2S+ow/6MkThPXYp53MAJFGs1BXnypISUpRFDXwyErWeXBP41NNNjvql3
GUbuR0/vDVjYKua8BwuTh4zD9qi7pK+6YMxrZfLHQUYQ+o5FtHaO1iJbIXlhaUuCwz8EFWJnVY0O
ZZGaMTt1gtvacAGERIeq8nISFkPEYeBF/fDgwMjDCpReXH98xUGyrV2Svi/G+PtEg/02dLlfQskj
1REO8Y0dpi9w8oY3Ml0ivpJynV18ZmzO6m5LxgeLE7yNEp3jfs8Aok0eDBJI+fuR/0nXDO6YAfyV
kR9mTt6XZcC4S4DHdcNagYP9NXpdj5GEs2r3zLPha9zkyuL6D/NmUZGqO3Xc/Mg8zsmGQYWs30Mv
P6/26jlc3zxY/mA/3Q9sFsLdhU0oRWeHNrA9zg4CPX1nNTH82yZGdjIjTD9f0EIHyavlFkRKFieV
nNmPJLnexTDLItamwjpMKX/tfMB/DfmvLN2+xno8p37SJL3Nq0VwYG0zsIy9p4U69JvFLVvrdO7L
ffmhs2UEJwEw1nFTUGnX85TTrlFkrpTbeNmx4IFI1ZVm0A9emNmTPzfzFqxN9snsASuUjb5k+NUF
eNv21f2I7Zg0PbPnDBhkMcWrw3stfvrc/dyC4bS54Hdcm0CCb/OnN+N2Wi3ZQEqykBNXX7ytD0s+
5gBcYh2VKn4Pp3guESaZ6iGQR7FNI8hr/5cgMNCyPJSFWMK5WGz86AxDckMCVnHTGJfRopdiHoAZ
KfihuxOkZHR+Mb4s+9RtdRCtdRd5QZUt5eg7GPdgg5jqxxpGzE3azFbjkAyF3qmqQJ+j+00qoTcB
95oA6OzFoxjIWq+mSbFEBS/F+rYtx1hMMjTnKs/7rvJJHpQ60LQg+/RMVzM15rCnIAFGfZgFsweN
axYvGHZWfXLhiEO2myGKx2O9eAyXM9274liAwgfDqkppuyroA6/G0CfWfkcvO7FyyPu1SI4nOT56
0fh9G/0fnPGsIYlNynXzyiienzwY1VsHdsPkKOiY1Cr0iFkDlnurMhIgW9L/wcR7IjNba0W6uTKK
fMHB8Ixe9J0ciUBNwslN06VC37lXSKq8ZF7ftwD1m0jFspkP+TrNwVyDz5T1mLEGHXph1/HMRcRR
QlHlUv8E2OyPizFiRALQ87p8BZZGihxSUhzdgVbqBQACwjefoVpwvoEqSMWVDHfEKxrfMFVcjl2L
Ol3mtcQTbWcaOdSx5JRvS18NGlA6Dq0cPFzK2258z1j8Z7cxzgxkqxvthtbZ9FPfSfA6kuEgGLqa
cxZVCaU35KdkE61Aa0xmJMCC7oUv42Of7a8LmmDUj5Vgpsx/Gw+l0ijI9AhnIcFgiyTzfluZVJGJ
36Id5Ji/d593Fb1HCxfXaINwztOpUrI3lQwbm491B0+3PIRA5yhw/Og14UWw/Yrm52NiFmCaF1dj
WlMvKfdjhr4bRwL0QbwXQvyaPDcVKyJXpzF8H80OxkOYuJiOCXiarAM365vIaLGvwXcTxqpM1ukG
0FkBBTWnOc0FQg5Likpr2dejXaV+zLrYlIA9aTkR/RKG+D+9bmH3J3KOO3wX2k+AGpmu8PDfHaYZ
yaIeeTJhWk9fZsPA90UxL/xgusTJ91gF4KGJsE/OnLohDABZxbwcDPOKHRtUCly6GV7/8TE0lNcq
wDhOIFbVhJNLhmkCpeJX/0PYXBfEWiR8GY76HJ1yFuJ02aIcWBkCaujzYw4ET5GtyGSKiYu+kmRT
xTJG4DgdC8H5J7cB0YOGB3E7TunXKFClla2hKjiFMy/SBNBO/G0K13cvH9GerJf7ERZat1VUk6uO
+qnElIMU2RHceoXYCPNX0FLbeCE7O6Wcfpn95W9AUZ43u6DJzTEOx8icZNMjxSnXhRyYT548e6tb
mgj0zAF5+pQmBy1DP3/d+6Wa9GxukED3N5qLoMZscdRhDpUoOqQCUDkLnD7jUAf+PVUTjLKMXF52
OfkBxdMHxBmZBnZBVzFQrqeAZoimGOs3mzd71eQ6cDQydU2692FrhfwT51nwkCTiZlCGL0GPRrvK
08Y3KilCXyR1RuwABjAbHj8+myxQSkb5c+TYcf7ncb2SvfAOBwYhET0mKmBhyMDRf/324zEMJYuP
lxkn7hIBMANjOxVWG9BTk2SPSxQBJl6FcQjl7Of1/pj6eMyt7J3NnJ2EVfRxD70T9QEhpJLRx48P
8X98lkSdjwwPQExLs8/RnnwjwIpPW2IhOk16z8+Mejd4PvhtusvbuMS4hMZyyQP4BLIP66Wflh9T
I5ZtgYU/cWDqZseYCJBtTk1Wbt7YlSH3f2AqBsiIRF2TL3M5JngLA1r3fHnX88CLbBzWUnfmJdsB
oGL+SQUZm8XzIK8E6GGYH1ydxvntJ+kF35KZdbPFoyshbT+oeAdFsg7VBPMQhZMTcDXeexyr20GY
BkgCfSzGMTPG29sw0KdtYn5LBGvw3z5BlKFlf2CaywOgDAVc2rHpBxBlyrhPWkY/HaikCuPJ3+0I
AR8TiRvorjGyCN0/OAgeQ6UuIYlCSFepOmtysNcsMDcdRux5A3Ed9OxhJ3NreyiikU7M7V4pd+ci
nNwUbe08RFeEDkFxARg5xyOmQXFojsxdnl3tsq23TEu/OLb5SR/98bjQSbQ4pGzbR7h5uqH3XuMt
OJFwDysM0eCOfBtfJ368u0iwN7gXD2m4sluWSe+kFg99gevyp2Qr5lirF39M85NCa1EcPEjfAiSc
qo4GBpGukV91zJ90HOOwptN+GrjjJzBIOSr2att0ztHRLLhFmaQXvw+Gs0XywvMyggp9sMJgB0Sr
QiOefUhlhU2B9/Fc37rhqNNw/8qZRyvYG/FNz4BFpXyK+2G8YSfkPSGQPOxLz5osxFOeaQgC/pB7
m8jn2ddpzboseInZ6zhlEkRoT0Gg8MdsCdgvsTRrBpK2T/q0WmQcVV64mhp3y3fhIWXHp/UoJiu9
MnWTOon085CuKO+7PR7wtaYxEI2yOAfo1qu3aThPIRHXmInfSir9RCbRnw6TgdB0OF3DGACxSb8c
YWhhAAX8im+dtQsPTW0tvYg9uqBRHVuVkQQTCkmudp6bFMPtSHL6sLvn8IjuiTrgubAk8wIg0lb2
OugAwKBk61i51wXt/Yoc01VQ8TUUSFv0dopPaTp6t0zOb7kbm9wTsskSnP/rOvGb4NBPKMKoq83p
V7V0P70s7C+JyF4dEjY3ABefEbENroENjyKBRndZDu+z75h4DaLojHE7q4QMSPkxfIZC0vNqkgco
RfR505QBVOtQqCMqWw798AGBVv9hIkPwoP1JFPBj80Zr/3DFx4Mff2efY/OQvc0HujfAXS+M+Oxt
30fd9PCAIVihBUCsGJ3JzNcXk5P1jKNwKoSdhKw2QeKb6GxU8yRyRc7JbApj4QRE2w51ZKZtmn0K
Fg8g/wAZ4xAO6xGEqyXGn9O+J5/yLspPUnFXpUIVCWTRdtlljgApPHA8dfha4e6flwHj89SFJYtB
CuM6fgXE9c2334a9A5E49bok0XjTvm/wHjCB28B6pUc7VkUzWk8ULB9zaA1ANepxN+LZosiFvKJD
h84u68HfJmPJBXvvI4FD1VUhAQEtO1LIPp4bTvJqU085BrICGUAwYnJkv6MEoZrD89xl6JNyY0l+
yrQXXki4JWefflnM5i4fH3AfvR5k+E28DJU0sxJlF1LLcccvtx1Zk4/PhL1r+Ms9dzFDNygQfwXp
i6G/yiPA/TZNHPryGK/KlEHSZIfYL2by7oTd5Qh0fwV8BlMOc/++FvEmvMpk97SLCeAFWb8AuAZm
boF+kkU30IL86qM0+9SzTc6CM+LBabHm03TWCkNI6JI3tye/NU0B7Ccf9TX4tEsbtyZYXnYFVtKi
XNc2tk/9QKFJmYJ1Gi9zZIZCbACOKUH90hGyCN42XFik0eNFq67Z9odLYs8p0Vfv2OFVoVWvEh6f
xxFqtKTib6xG74rqf4IKtyDLStxpzNp+wcjnkmhv501NyKLkn5cj7V/6tCuymP7ZCGIYwuEZ29gb
akSTcFDqqPAnRR+CZN6KhedLOXgDuqx5EAUXXXTCFEsnsHUSlbNY+s5dmLQEY9X0AKFprP2VozmE
FFH4Y/4lMl543SfvzSr/roAUqUeTOk8h7md0pfDJ8id/hECVT+qHwSx5HnoI68GEEmVwcQ+uM8VG
6s3Gsji0PzbbhOR6OAAq3kcJqAUymAvdBWNnQdxwPEfB2dutbqHytzQhrwssrTI+Nll7G8CSDZGO
tc/rbfAJZJCEtdyDjxEvpBrQk/jOm8ogRTil86LvPXYFtd6kHlaiOIj3oIJ527VsmVpYCtgpwJek
Du1vSHMepjVIegnaUOiLKcW8kx3y3YdIxKcUEq68Sz6WrzVbfqZjyB6ZfTmYI6dj9J8DuqwtyBkN
mzh77DmJziJkHQJ/G/jFfQMArWBjB0O9hIrWEENMMfe8Yocvrgb4sbdlDF3djPNmSf5IwrcmzceX
CHM2Bp+hnDzxNcHB0NAdU09AAF9333nu77UM8r2EOEARbEHsQqAulcdi+9qmlXV3zphwmCkj4hfx
Il7M2HVNsPzSEMNPSb6fBMs76K+vlIBzX8PuXSXen5hGyA512QT4Xf7owfMUXo7mmkyw0mSKOahn
6cWXC2lQID6zgL/5YUZrmnTfd54c1WCyubEKKsGuwTWMKPutmuHTrDw9gZCt8zn60lH6PVfRXi6R
W8o5yWjlXB9UIu9RFTCtsl7gTOxgpkZA8z1pQMrYqT4wt2sdhY+pG76sLILjMarXQW2/D7viUvy7
9+gWJGynsN8B385LikrRZANEkX6rD//boXpI+L0ETTtSlKHMNUdu+toTSZUib33FAJ/Y/Xe+3CUO
ONJIh47loCRvPUHRpvdlMvgtHGGceJMFnBW4WwCJogFG9jm281Qh1vslTtRSYeMCpqEYTXO+IN/Q
80RW45S8HB754XwEKe7rEy/Y4lG7hIgaa61VCd15r1xHUCyi++Xt/Y0H5yM/I6c6cSRuIU5D8giu
knRRC/MVNd7JdyBiuD0y/e53OqzsavdiHdhShVvQjAFEoB3zeI5EaXkYCBl+1sj9+Oxx8ZIfWYtl
AOtJr7t/kYuR9UKcfTb+dbg3khC/FI6HHh4pVG0Ycdhp0dJgeLMY4a+7qCKwc5VD631BNA09aZKP
JciaoUJZjUsvkeQS9wpXkDy+p3RdPw89i58SZp42k9OXUCMEhqzip6nMYKyqTiW3fUJN6LxlaEMP
fvLuo4nnxJnrjt4uTBES2vgZoOVy07Kd8/jznGU/k0ksp8ylJzmu6dMiNqSHFGsQ8x2Q78dgwUOM
T4GenvrDXPkW2TcOyxCB8fXTQb3uysic3cjG0F+Rao/yrj02krdLikZp4XqA5BRhDg4xHfElxLUo
a6ET2Plu7oEAZ7j+tuDz1O0WgcKxmkdwxYbQt/jo/2xeBClHHPMDF/Yx3rK9dWEka3/hv7G8AyPG
oPUp8rKfQLbCgi6R/yWkR1eufQROedSnpe/Lbczu+y3s84yGC2sXoLyQ/Ku4mx1dSH9EVnzlu0IG
Pt3pCV3p71DguxFmAyLOOSyj49CI8qVzjWh8BGs2ePbp4rdzym2FDnA99YvXBKae2Ng3c05mkAuk
5POSlzmkprLrhQ8rGC6RwRf6FNP5XaTbbyL9sV274CEWSXaLenNCqGE6q2xZShFN5cRE1IYBMkFR
jBMaHlJWaeQO0E0s9DTjnxfzmE3lvNGo3P1MQ7PaghZczC/40WsJe/AlQy1uo2waSpdgfYivFfjD
eR2QxHGPfPIQoUHEoFZQL/t4gcNlyQsNeJtEmES5HAEvIJzbo7ptBM2P6zi6LSLDmuZyRdMbtFuf
v24q9i8djRh2t2RJDTC11JI/zPFOW+fGC1gdWhsv5YWYN9iS8MMDxrF3geLQ7ZhLm6gPv3cG7xwD
HDEhdw7OYDz7qJxl1sMUhaA7xut0xsaWvOgKRqyCCokeGopgpQd96qTHLlENOt6f4GcOViKot8li
9dGKCDg3pQ8utTbHCL0gNQ5HTRKd45kGTeirrTQH8Kj8SJZrzgZkztbzbNQ3lfK5NXdvkPh7VsYd
Yom9k8h3Rb9sPPqnLTsuZHKY0CWl1apdK6mcbmrEUpnMEkTXekbPnjd6b51sszGuVJ/CMSRgR5I0
VeX8J/XmktqFYBmLTSogKqSYPfCfSRwiIdfMeJeevBmtaqRweIOeKQlTJ29Le7hnO8TWPa8dnLVV
a1myBItGBFvRFup+QCBgBV8RgDWTGK910p0ikW3nYcRA5WEsoiEscQ+cUgltHANCyvqm5xg+aUrq
UI35JYNg/AyICgEFbDwSPXLpO/GabEUHN4SyawMZ1Mm30PKghj7DbwT+umeH75iyM5yuud90Kv4r
szmohwzIYNCfeM8pHJD+fmxokNT5fsEB+ogEUkswlj7F2sAfDfQtVEqVU0KB0G7LzSTqwUjsHYmE
uxIjpkd5YH+OPgIsjgg9+IZgyQvlrKkSY+/xNs1weLmg6oz8nDrcKpk3fV78bWlYh9RD4OvroVlY
CXAZVWzi43HDKweeZr0gBaXKRRtVHHl2VJ2jMNX67Qwu5kTD9RTlMsSEi8wQBAnkLRfMroNC1DUl
PRKYFNjVnZov2AAHxSlaDgEXtRtS97zHPprOTmd1tskbqIUVCwuOZy+ZdR1hCivDcAHYkK5zmWvC
H9USuNa4ZClUmNpqHVaMoFHWXUbzZSgT7YdPqfCGyna+blILgoSZFKFA5M9CAtndWTg5i4FnknHz
SoEKvvE8vI4Kr5sMhu6+16dcLFIgnvna4+UrfRofxYKk/EDz627zz/Ex/Ao2dkJfuOHoHf7zh4/H
zH/9g4/HvMmXOBEiW2T+6NWIhXz9CJZ8bDQa0hh7MT4+/SdyItMMEU6d7OWmZtUKIJr/PSTy8ft/
HkzvyxUkzq4JnTY+/YiT6A7XGVthsvM0xfy9o1oU3agc3HssieHzce0EjsnxY+HTx5dnH0/n41Of
z/yM7MG/gi4faZePD9I45Bv/+X3q7jG4ZPj9sUzpI/ByYBGG2p1sSCzi1gt1+/Fn//wFXyIRuIYL
cnP3bMzHsw3ogSDex6cfH1iIREy6mZuR/YC2PkFyMbT4cH/Zd9z+E0e27GMREmzVNzlGvPnI6uQj
2L0kgRR63xfx8dCeRaLRlLwRPnBUUIQi6TiKcw+FdYUIf/BWRK4/mQ42q+T0Z3LE7x///CPYtZBM
tcH8SZMI6olFc+zlQB4+ANL/zeiAF/QBLv8HBf//Z3Sw3O7//POzNv58bOv7V07n41/+e04HP0IK
0hQoaPzcnCQPyH/K6eCHTWB1DAGpDjEqxF8A4/n/cjr+/00iP/DTDDtdI6xEBNr47zkd7B0N8gy4
fQqskXz84JD/QU4nBHX7X3jcmGT3n4MBXD1NgwAJoP+ewAB7sE/zgDUguxcPkAHFH26kLsO9f9Lp
qq4oAlM9LQKo87b9hIPOz867jXuwPZrGMQIuYIMsAE2o3w4shJnHrooJR+Z/p82SpD/7oXvakMgE
lWE7LLmg6Fvk0rXTwFyx0+6hT66Lg0zg/AuM/bxUNPfKDSdY3e3H1/1nAluoxlCcVttxgkCyY2xZ
TrsPd0YJzNV+kkMQQIBeSjRgVpwJ8RCncR7sknn/mVJ2P9n2ZkhmWgadvRo6HbcdgtmRjti1wOQT
B7FeAI0tJ1inbMTwMIXBGSs8WDt384MnAnnfMZXUQfi2AWqtonEzjU/MA+a749kmwqs5RpoaZI6A
KgsVInAjKvO6gKiNEOqP0TS1JBNwiCny/lMPLmQJ7RtSUlkT95UyFirvLPsy3H4q0AYIW6/uCeh+
X00YAKoFdBgWf2EkWh7Ubjd0J6lXJRLCWYAzu6DAtioKjQHvU9/s/TY0jGFTRQgslx3OfopM9soz
XWqs2jzbGImjMNYP2IaBWDK6+08L+Iubz7xPARZouVV/Sdj+EsOeM3vSyARaE+Kts5KV6L8eIYa7
HIKfD754gcwN+dts+Wc/XX6SuSvM4oC9RKpZRweUYs3O9z+NJjoXK8QoOusf+5CLEj0csBYOC80P
yOPaq73wEYtqlgkOpbVBiYwsjBwWoL1OLjvFUeGwlwWLUqZr5puH0PjfeqHH2+GQ6wotJGUWJQUI
GlP0aCsqTEjYKjCSoB3Mgf1QWbwBD0nWdiC6QQYNQJmGgixwgRdrDE3Xl2l8X8wjvx2Yhtf5uqLT
wwVHRSUzf63Aq+6lDHkpXEjbidMeafTfK6ef/JAv4KvUVu10fAgVw24PP3pdgvAG4PolnPIn0BSI
lu8/sOIohb04fJMLU09qwtaa/thPXtRlxbilRdzbrN6Qbqg9nTe9CpICGBS7x8MKDtex2ecAJyD0
ZDpj559ZDjj6eRu5zVVyTKB6Rd7eIgRU8237Gk4TP9NODPWG/TWoBLjNLOYJgMbwU7pbpxDzD2OE
paV6YtH+gChWG2jQOAJkeiHQ+0w8zeD+sbdRE6hZ0A/KVQeFXNLHlXD5kPamMWBHP4M9DbEbSIH2
DCEzAfYo/OV4H1Y+Y0NT+B5n8rHrXANOE/ci0bzdJkzKSKRuhTvUXotsZd/2+LnDJHDKbQ+t89BR
vXbpiRnERcZvw/CKqEVfbPtSmTTs6yiIH1M1yAYJ01K5r3Ng/zjPpC0zSEknFoSvCps0kNhIcRc/
YDxUzBpsQ2ITtG4AHebu36oNYS7s3gimXLZJR1+wAKfJ/e5Fm6cu1Eetcob/YXpMZwRsojGJkMgP
of0RWFvmiG1FwRWUeQxEgPX+ydc/c3fEZaB/WrvxKvXTylH/p3/c3yCKxRzYVtqk3damhqGUDZqe
vAyKVkzV7y30J9AGhLSTOs4yzMPbtBuHFYfdq5V595khpCenN86kqNHP/3Qbg6WFye+iZ8xQSKb/
WRawsNjj+dTvQD6mKH2KaGculu1fAM5j7xL50iWDRDYA0teenfuRZS8GLd+4IE1jzcHLLFe0QoRz
wXzMYsC26w364Z9k+Asf4ct0YD8Dd9jREY/hn32bi51DqHaJc4UX+59SznW969+0j7DVIRZjKSZE
A8BYNUCOQMumv7I5Affu7oJghIK1IiAzZAoQDCqTFAdMYYh920ToS9IG6QZ103PIPfQL3l2FMGAX
g7UAZFgY776aQ/q3MQVBOEZ3Uy++shwLxhj5zBcfO24YFgLo4eyOqb90UDAygaBE5K3YigdkjiMB
0rCQ4jVOtwc0VJ+lf9KZfNqR2bcL+j5vmGllcEp2qgtfoEiW4A1m3AV8v+jYA9cf13GMRYReHoKA
sjXdMQzFI1a3yRGbRZIgweKw+U1hUUAJtAn0OBBI/Jwwc+J/839j78ya41S2bf2LOAEJJPBK9VJJ
qlJvvRCSbNM3CSTdr78fPvvE2s25e8d9vw9L4WXZrlIBmTnHHOObRf9OkZVvvEJdOxodJ2gRC/Yb
P58fCvPeKVDmxMTy0kNrSByBN7G3/W1qruTLuMUKQnwnCtDz0yK+VW5kXgodQIezuXfSV/YCtYly
ZAtkbet+SLDJtmxrY6kudt4RFaMFhaMeic6r3ifhJLcyMRCyvfSk+wovQEviKpXNXXesbGmQ56WT
kcjh3nM0OyTqGXGbp7Qz7Jt6MPKLoU2+FGN5MjJ5TJru6GbEWHr9RHPhxXWC5zziRonzNzgQfjj5
41tgcVtak9qPDYG52oMMpySaX2wsqzx1UmmzHIfuxLqq9rMBjGBRDz4l0zX3bxuKfFt57X0w4meq
F0pkZn2pfbsE+3kIrottzNdIK5pW8/JTz6A80kn5ex61j6YdH3U/wxOKuf8DNWxQy+MNZw7CKZHo
CUTYN6hUgrJw9Qg+uKNL5ZlD1aA7u63HBpBv86t2Hb1XU/1L6Vliqp59mlRwB6iw9qk7Wvt69G+6
fK6I8Cc/ysl+brWf7zF8P8YcQNICqVwHgabtSttN1xi8S/MUzQSD25KAG9tR2hqEf8x8w6Yw3HnD
e4q2HS0T9ZKaQ1nGR5rl5YPZ+rAJUciUh/kUj1Z+NAeV8LEkL0MNzWQuxUcSpQfchmzw2QaM5vQm
27whOVQ+W7n35mqMfsu0oe9CSPloo66BmKkESnoPUCjmgtYWJt0p/XTp9by3ZvxdJ1ZFBzYnGmvf
SjV2PEB8YiZwORBTwQsu6K2X+vIspCP2QTxaW+nBWYpd8VoWnLukLD6z3uyxdtKuw+GP+lFLmt3D
Yzn3r4UeFpqlSbyt+2jrLeo0Qx0+xxPV3eINLyogMrdkrFwdvpS7Gvky9LyluaMF14W4cUTzZUbK
vrcrI3Q9vPvoJ9nNMvenMk2uqdXALGrcz2bArWy1yzU1GsS1GHNR/I7YwYqoPmRrPGOncLZ2EkWh
A+oP86SBYc5L7pBBuzAplmuRrpBpmqpXOui/8XNhupNDyPHBP7Ucnzbt6GWnBpWj8DPw0NFbvt6o
aK17OmnVidNKcfatiSMSa106Ru2+7FDicBc1Oz92602aDzNK7MT91d7FkVfsF+8ry5sxnMaiOQAq
KXLxZRhoAoNoxo0hzK8uFh+OqOWJRsUD3Of01ioDZ1sujQqNh8pkiSYb1JA/rB4jjALWGk5xdfaY
LfeqTq6Rgxm7lylHSuitYRX40LGWluBOXT4jwYZ151znqhVbU7ebWdFHazvzsZ6G6r7n7OMlHNED
n31sxMaFZYTFPXPUYVmrBv3omqNFWqC9erZ7Jo9/F2H6oL056WOBxBKOkcpwu3Udu+xib6cJGZkV
iTYHaMAfpaPeOPJytiMIurGH2tpUTYdhEIYK4YYAL1dyahxbPefoC2E1ZPqOvMoQdqjQPN183jSZ
w4a/EwfTdHAG/TJ5Fn3JCmp36k/RfunL+Xa12m0dG3F5sunVLxM0uUxoSDi/WWMyzuS6/HCHk6es
m8jWry3SjpF5HFIdcT/Evk0H3KGXu9QitJr2NA8AzKYAhiUeBNqdrKuehcWsMRZgvDPcod7w8gda
2gsHa60+FP5SvNmNPi4RLlHbiAlT0XfdDNH46qTeYfGqO1jWNGv7cnyPmux78DmNZvn00CXDL23T
6aGfCESudC8mxcbZ1awoKTpUSabPjqR1itdvcf/VkdOd5Jh+dfZwa/rcozkPwDYpxFdSnI3S5aWM
Ot0no3qb3fmXUPljl5nNemKtMAuJc3fnGO6hUtVdZWEVrzvi4S56G4YmP/TM5CvONc6ITH2UXXvy
5cy+d2kzsiy6+aSKusphfh2Ndk9eZNkKcVvSp+uNsT9A0VVhugSPtAQPboRuiyc0MTMs2HFBa/BR
NsGjO8WfPu22KWh3rduGBUaybRt/RoY+4effuI61jylvPLATIi9EGFl6Gwz1DUzSG7PwTmmJ9VUM
wDKdZCs7eZRR8hVYL9Oy7Baqt2FqfpAd2zDv6MUBGhDifJyC52gOvjl9/vAG1hCHPpTR/BDWXUCj
pJWIRmwtvllQG+Cu7Fn+vOiyxOK2SprX1Bgw3I7h4ncXzCtwLgvv0c2WLfha+lEW3IwkyxXgvg0x
aGrqAfx2cc6K8tqAkxpIHVoITYAFBQhDY3pwZXJuxvaSLeK9autjNo6QabAURqzQRrQrXAwJVXxf
k9chbIiPmXVh4tPkdpQraVRca9N6tVV7xAdP0id3v/KBDFJ9txiY11OVP4MjuQNw/DB7xkUQT+jk
D93UOyOvz7EfbbzO2Dats1uaJj2/t2mV7S3bfE4qhPiMVdk6RbWQLN7OA/22D1U3yNZi9Wrc63wn
DINDIarXlH+4gct5T7lfugzOnH/FJk8m/H2OXv2u+5kjTo5jprHARKiJrYCDgMQ0xNFOZtW9J/Su
7JLvwJ2uRQSxLYKtZwrv4vqYZZvhOcX0rbAs/7k0VVpt3KDcl+0xSCjeAZEZQj1ldZxvrTEP0Wxp
vfr0ddfIRy1u+sA+0qbdMI/3zV/0uMlY20d2pPUzN0b/ua0d4MrJc9TcwVH99MxDWok5jAYpw9qF
JzgHFy3G1xhwECI2kY2sYQnaIIO8cKx4Rb0oOEZRPRtJdMnlsI8zuHtQ0t2nxwZ4xG1lWHqH0bkJ
dZlf8slIT/bIeQrFBeeVaZ5xsx9M/G8YjVg0moQTwEIdVdPW8blMhSlP8bAS37qGQtnA1ekPB/Z+
fRPb/V0amw+TRgFg48Ik3JR3cjSe0lrs8YjT3Ygccj8dZmnBjV8X/bTLSRJXMbjLnL5CFdCzwutZ
A0XhbDPgB/f3y+QVD53y3oJyGI41VUQixyWcdNdzSwSaXOZyX2RRSOzhKDRdNtNMPsl4XFc/ZFQQ
LzYtGnFxQ2o75RhHT8JNMpwF99K/axXHgiwRFPPJHWfHL2+wvwzSFS3HuGxkt5B9AG9RyXssgwAx
KdHCqcB/1tRfTTr4p9Jphg0C3whLFjNk0F2aGPpmv1oVZHY7eQS7os78ao1xfjbTB+VHcRhEVb2J
evfZif07tr7LYGeALU3v4M3GsxyMB22Pr6JDgqk71CqzCfZGSkfALdgX6+UDQ60KbTtxcNohgNf6
yH25Fy2hAewuWKmr/C41fVwYsUWqW2Dja5Jdu6TJjZFj7o9yupFqRG7ivnMtQutJI0AT1Byim29n
AOc0tXKb1YV7woy+y4RNBDqvocSsrG+iOIt3zgNRQz1N++cqzU9RkO3A4Pa3BYrnljgrJLaDOZKw
Sge5hF4HZFvmMAIhgVVWRKQUswWy2vizzLpmU3jGSupqj13DsmEhde7KfDzbeJkwcYhb4VJy1NNT
lsD0pPtOJ7b/sHwBAZaDzVi0mBOgvrgWUyNit7+leRbseh29x47EFmgQJMlN+rhdt11a2zpa7Xhf
pzhcDdoguFBJdCr5mzxvs9GeopJ0h3fZ59QLI3lho9zEbauh2mOm7wKqkhEIw23QLnIvGuOqC1Ft
+dOEMgSFX+l6B/JQ+VGIiOpucY/sqR4mLoEgMHRUCRzOAhIAYF/of+aue5wnedMmBf6CElu5Exno
KMgbpTUPj5P+WdvjhJsCz1xNENf27TulHR9jszluA6fb1QLbflNO575BqCya7n7M2os31QcLKTYc
p2HaMdkkt9S3S9qRJzj7uUyYinIKug0n0W8vcn+VnlXtxyKCruN72e3QmE9t0B1No+m2jo4vvRlf
7dS4j/yBuzogvOmsfVOqHM6Ck95Y8IYw/WaXpnC+U1LQWz8bzmkd3y1WtM9Fuz6idrmldUyYvqnB
I+bGqRLPEcHeZfD4h8l1Yre7L/DFkorpr0VtP2sQfyGy7UdlYJ4pPfOmHzybakwmm9g07iKbk4nR
7FNTqo3ElNaZNjyXcjA33qGN+te6i9Fj8Ww1AR0TJx82jrC7DRZHtcXaCjqPhmsb/DRM8SIXFCmZ
gXrArrIcEFSP0VAeI4+6w0jXAHpLJi4G5tPE2Mk8iPk7TAO4PDVeqiHYLOKkonNBULtv1XdrOGIX
cSuvJdM1KAADwO4TN3HXCADXhbuXVnexp946ppm1wTPP2aLGaz0m3d9+1cbtshtHZjkEkWHc8KBQ
EVLrbGHZyJs/X8qkIFDuCHkjZmamYH/hO32Qzhth86h3rJk3Ok71HnNEd8psoW4Itt4jyLj7WmGg
aCoz2SLNiFCu7EZn/WLHMd28fgD/OFcr8N6OA1J3Pt4tuEJHZ06heq4DJJplOI5lOR8I1MCGX6dy
/PnV2HOo8edT0bCBFTI56fpaWjTAdgSlbolvUIr8efU/DPXGibayqgMwuD4V+5/X/fNm/vwKSbzm
svNe/vo9TqHbKWvEsVtB5UMJNXXE2LMd28XfiATdBxla3FRS/O1LUlG20lkhVAHNb3JhkSclQXa8
g/zS81PgfWplKforojHt2X8q4Z5VavKNznFvB9qkB5685qZPmbiSNCRMrFQ7G2vlQf75onlqdqMw
P//6LeH6zM6piMMLjaT21zeamTEjf/0vBHVrO/cs7X99Y6xpYMDXgz3QsLzFbXeglKxv/vqCeQz3
1p//X0n1qgViSl4Fm1jH3J1SaOPgaQOeatxv+1jkW79UT14RlXc1qWwMN+ymIwI2EPfb0qvgKkNz
LcxhAYxgQWwfSnvb9rTsNXHiJD/VVsbxQXc4eylWssAwWHhy48BOcC0rNv5x1uZjEbX3acMZKWMv
hb2+YC4ex/TsZfESlgsirxR5tEsG+WsRGBqaajhRE7hnPeNZ7/1y16BKGdOTiPGklJxuUSGJHzn+
88hjuLUMVMU5LV/mrBsPzrxSRDPrNnPs71SwsUyQf/b5nD1bUdGcjQYQpeUlO9bomzme1k0gTqkz
R7GrI32B79KBMU52Vj23+wZ/+OIryLOTnR17pKFN48U3C1PKNyxzICIGjc9FmxMZQPMIn47WeTT8
UEb5Yk6d2BF7Xemqeiyv1Ik2LubGOxWRplxqvQ2LpE0/iDay5kvNIU7EX9S+xaUxLMxzEd7LuNjo
Cn5YWzU/lagfOvM+dsRR0fRv7flQeOiepfuaW/0Q5q39qzTk02pOhZF2WxRzQV6XrKXhRLgVszvb
Fi+5CubQdTFI+ieJcY7mSeoSepyeu9m7yfLnQcBGje3xIdLOI4CG0xhk92Y6Y+GvXxHjqfereaKU
rF5mhxV3gZSJneojKYPL+rKNb9EqKQmXS3hoSZr9ZFZrOKDg04ib3yNl7soINxG8ySfX8d4cgw7O
gChLJuS90qys9dL+JIf23vMTurjcQ+AbGIFF9wOLKaqaeGoBR2n4BQiVHk7Z7m396TYOcsNdLuWC
16f/9Ib4EmC/cWuXd5lgOuI80Q/3WexTuTlhabrPK9evXng8iqaoDlFjvigCFYNYqBJT/bMbe45X
1Lko4OyV4tSYjnHb9c8imyJy0AABqQFPQqWHVLQ71kZ2eVW24ZiWv3JI+HRMhnpbzWGW1i15TpwK
VBU4rdoltK35uRHBN5lK4A8NGpSlR5I5TIV4MGaJdW5UnPt6l+o+aVEcDi5u/9A38DjbuT8cVZLK
S4WKWbvQ+Ux6GcyfrHYMZ9KbauFHqOjsrR8djSL7U0GNGmzj476sqVKx2WPs1e67Icdt3EtiitmB
LqVzJ2jBZUNvbEBbgUq3EHwjdddKEDHr9WjxZu7bpA2w8nZ31uy/kSn8ZK20t1Vt/xjq1qeW5WdW
jBIphvkbZ0YTGsUuxut76MeC6E7UPksnR0CYJQcb+yGuCK+Mo2r36DV5mBKOZjLPcJRebd4UffY1
Vz69kO6ayu63lyOELuRW57ImBMxsiU0aECHMaUSYXMWtPcVhldgfS+NzeQIfz29wXgL1GGn751hi
+ukiNNca5HzTg7B2+MX6rTT1FOxnsOcEvmvfeZUpDylIFR7H+rX1rIdgHsY9BtaRwKlxKNQrRVaw
wSngb+LCwbo1ttkpiGLyv5SUZek+01HHLBwj/gajR+VmG6iNagdaBNNwN3B0TtOt+mHqBYsSgATu
Ey6J3966Xv1mGu49fqNii4yQJctbN6iTcMaH3or3aS95ZShRWPw0HnHXOg4yec4Scq2+bNdjKs07
38CXGs+cjQ3FwonPHOQa2HFxmDuJMCI05fsRNfvdSMi+RTB9Zuxx1rlt5YfiCNa5lc1emm+jxn9U
gSSyTeeG26ay9S9RL9dGXTyB9QmAdDgByUV10r8YNUMjWEXv6w3fJssOG+HOcOKT7Rg3U1cjTmjn
mufe1pizz26Ij4Gs97y1ZaslWlwwmpc5QonhsCC27jy9JHXTbjC2PZZ5cW6GLxIebegP/QlTzmlW
BLLlCl1zLJqHTHGwO71ZXA1mv/Fh1nrBluT0MccViU51lZ682EV/rbQRVhUh6cJ++PO6c1/gqsvz
ZE2e7luvfkw6sw4FrgRr4cjtmODAmSUThRyQOBHl8147xYuXTAFd17jDTTD/MoL+UPuC4CeaSjgx
aoHtRe0y/dhhBgwHk/SV31Z3QRU9Sivf2vPYHkrnM0DHDRlY+t2wbmEzuula9ZKp7NABY3Ar494O
hhtITe/EiC642BD7EYriPmEFcximUMwrsvej9/3ffvFl1ozAo3f2XOF96LJsa1aeBfqHrntrHllc
mcjSorBO5pEZJR/IuBSLPsgDvz9ULLRGpT6zuHzETPHQggAuGmc59kNUbIfSW3acQc6JGd/AU31m
pOdbU/OZ4YkNOVue0pnUcMB7mWPcDKuvqsFK0dCGCQ3kU87kO7qvDCSSO9qBAKCRjHXRvGTgtYf0
0XT7bzPmjCMwTY9r9mE4s9Eein54MNkMrISWjTOfmhqZ2FrQJUmblRtl0W1vDcr4mZ4YWZpDa+LP
n2tx56fpbjadd7WYa/cquq2jflvhTtAEz6gS6aWY7sZTzY9MD29d3uPSS9MHOwEu1Wfpdeyrn76P
gpQ7+t0v1K7ruy81Q/RS1WtVcCzQ6YuSww/Hy/NwqKYrZ41qT/3osQHgvyzG/DPp7X1AdyJELg11
1X65XM/InwQPA6lzwrN+YeW4tZ9iaGPXrDbPTFwQJpQLen32QxHBKGOnqVZKzbJxeZRqe7uiAcJG
M0ugGlPuBLdV9CmbdwR9UsWpScOrpy9p5Z+9whEQsVHQFiO80qs7s6Rf7PDBYCfISAliNx1F/KMz
5N6c1W3Vc/JxfHZKLCS3KK/M6cA45yWnbHI+xyEncjI/+7P1iWhGzmQcDgb2WvbL6nt9vqOaoFPX
SygAZbMpRQ/l0pHPjumdhmRg9VmpAqM9n12PTpvfEiWXwptZSvUxBgX/0OmcAlQY37XiX3GN14pV
0+yUDmXJucVtnTesARAAJOAYac2nBMn4z3Hf638KiT5FNp+hGoa1bs0P1RBxUFEsmRDRQZZ/Gw7v
ojMs4h/xZjHG7RKU3D7rwLKBeGzrBtg6rFPO3zsaN8pKX3JR6X1c5y6F1cXMs/RW0ymxy7VtttCR
gdlArOg5SOW7mdAXiKPpbgb305vDrez8fGepDvw5idisan7NCjatEMu1ypaDl+Zl2BG2qCmHUBVo
hfSg7D2bASLa+wSyu4CJcbfelJED6ADT59Oxwpfr0OHfMA6K8RXIICHdg/FQG+6bWtLxpLoSlc6i
P+mlb0osD5pD5AFqkQnvJr9yBMKjMHvvGG+O7dIGG45bBC7IHoa1TY9br4Ff4AiFvp8RVwcNBHAy
5ceEXLFbatYVLq6zr4zkUeGN3oFFi0LiCbKOH+qkexdLBq9kspetgTGpCzDu+158sEAe8Onrm4Dw
ww3dGxKgy0+aQbdNR1VRd+69FQ1MN/OnF26Fls3kItwRGFxRXw0vexnNokK3ZqtNKzYyfMO7bCJ4
gT1MbTmsMbSm4idniTpVeIeiGd2n6woeFZ6VcFY5hzxgUjgRAr0fs0odm/i0QB0JYwpCU9m058F4
cV50RnQCeQlmjCG1m94V6FYHes4mWbj80W3srybOs7PpnoKc/HfeXLW13E5JbJ9omfXmwiXpmZ42
sWGV2cDcithfTk6zEAsxXVgZGV4p1LxmjW+oBMxLML30yEKjqB77ejyrQcgNPfzXvqvLre2+B823
7JnbZXRgG02RPpbp8ljZyHQtPcu5i8dHJnr5NcxmNBHPQBarUe+lLsZ9sRi/22WhpZQyV7JZpmBT
i+Hkuvq3COCFkN8+OJn54hgfRS5/wfjfjJWobu0K54w9pOcFQ+suiIXL8d3epWN1D+jp1XG5rSvi
dQZiW7Z029Ivqr0hE7nXpBmYOnc/WJO5dWaBONj3e0At6Q492g8F0x/CxYZFpeeKQDd7CFeNs012
6vS89gOZgVNEQCeCg5wcnwlq3sGfXpFn0Ail4eFWH74qQVumbKKncfLeLTG9Ike86Ip5TXhh2oNR
yvupIgfezT8hGr3JQnOkwaROfSXTTakjCGPGCdycPuS+HkNrjJmcUq9sk6K7ZNJJwoRZ7VsvH/Y9
lFkVoNXHfva5kO0Tunwfme9kRfoDYt8ephV9+SZSHKjGOxrid8xwk1tTxfJKb9azq1+yIpqfR3Q9
tAZtMlJ+Ytc9dov34Kd47MtlsDYzW/ZRLuKBgDoHLaRO194nJBmGUeQgZKyvcSbClBfQ9+PsyN4X
H2rrRQdOuaFNjPmkKKu9bSShX5SXzE0STmfDNajE0+D97LIS6IufgCRBwu41Az82UdOWIN7gHPT8
t2BZYiRRURyiaDnbpqbMFV0Hfsu5od19zFO56wOgvCTmydJa5FH93Ugh1k47cG8vaarDpLQxmzut
vQUxjL2dvIyufqsqJ9ulGRtA4uGLaFUT5mUmd0NqPZJE7k/TyASbbpbv+ssnO3jMFd0kJEbNQOjQ
nQvknp6Sq1q9/pS0+fjiu+ouETI9+D4m7KWat656SSPCUEG5PEnC6zcpzy8HvoIktiAhqSfoGm2h
xQ6XzAGKGZ216mjZ/bihv/W0xJHgYX1wW5R1K0o/pS/S0yCGh85w6c5PmrkwE2nEJJ3m7UIMLagG
79Fw4YlJ5g4a9giZhzu3q6uNhlFIUtzBrlgcaeZEu3oeh6NrHAUx4Wse886IQeLQG+jhxs3ONqef
f9zH/9+JbXPYxv78f3div/5qy7rq/2E2+X//nf/xYFv/BdIQ1QZLtZCBawPb/dusBM/+L8d2cN5J
x5Km5Upe6X882C7Dyfnt1Rpt2paAHvw3C7Yj8HTDquA7rm+ZiBj/L6MS/hGX7YrAdeF2A+WxHdtz
HPOf2N1gLPSSAlQ9xjL49jkr2ul1scYJthG80b/7YC7/TVn++7EM9vqP/QVfxuwtLRzn0gl8G7+5
vVrc/x4rHOlBCbuOo+PMBMi98NG3vAHeq6XsdEdEoDV/EmI50XBV5kwN479DcT0VpYlXaig/Sq9E
W6ndsB3JbI60KPJpjrdODt7Ir9KX1Def6Qm4PCLwnQtOWA3cu60mQd06OVy8if5f5qZn0ORsG1Bi
jQG4w2C0l3//g3r/4mrnBwVp4TOMPrA8Lu8//qCJLIoJFSU4zrFznHqfgXCZn281nc+QXS+3imLj
puLbMYvfRWofm6m9mGkFppIE7S5teij25TExy99gfc9FgRnWz6OCOtTd5RX231kShhRE1kQNPKIt
rbecHOWNOEC3dE7Cx10nCcwuyHlED+07D09wkRHwYl+1dG3fYMepAd9lryky3U2xJJSyYGVoJCc0
4ZwiwXBnLZRUAe+UHRiFnhDUCMQbPzOVJpHE91lJ3EaxOia+9VKlMyS7Klldm9kx8yn5Att2+Svp
byubj1UzXgbJBUg6mxFYGNSXX8z9vuRm/FvmAgBynj7hu9sK2kgbfiwGZTj5j1pBfouC4ZOOe7aB
rTRu/8O1Wm+6f74pPaIMlhuYLk/oP92UYJIa+HhLcEwSDCGWip4zO2fyG8pmNa05SQzlbaX1JnYy
dzsok0K35Tgv3WNnEMiLNHn0ImFqGERUD5TNsfUYUz4SfiUTfdMkFbFG5b9PnaTEcjAZmFRGWZJh
l5TxoW3aCfreOsp7vlpvA+TZrYhTUshBh9MUU4ny0DOzmvteDcauHQntLU7wVZBkZIK8ei+S6uww
OZvGEROuiF2H8CxuS9G8ovhdypobz5vyMJ9pkln5B6rLJermbu9ilBxPs8DXaRX3WUQ/WEBr9TZs
PDecmTBZ05wP+QMTW2P626k4UiZ+cDUtxM5opveUZBnMbzAbTvE8dflvv2Wwq3Ify9Uj8R+u0/9y
mXxSJxD9fccjH/OPjxQ5Iq1nbwyOqU0Eg+qbqi52Zyzv6MHiCbni/d+/4L9GU3iIfd+0WbdcH/TT
P90Y7mB1ZWPxivZE6SDlBZoGvcj1YYD48Ebb4d7GFo81S7/nM3dwWnOFvZr+rK6w2aXxb6gVsYqP
g/7x79/b/3bPwo73uVsclhibfePvF1JhgdIpjSI4euIcdDX0w4S3xk7WrV1hlxOBHFBpy/9wDf6X
l3VIQtiu59u+sP95vkXQCuEXo+EfS7f4Pbn+s9mwHvh19pu6OVrdMQesvM///mdlGPi/XnqXaSJs
k+s29S97VBZbIhh5cI9mz4C7lOlkI6m8ZCzOaOrDxsNqg/8kh3/3EnUe5kgyfGpidHXtmb9p8t+S
rxk2AdsSjx12kYzpAhmLTGTmM97GgjZqcJgDBgpXGRA53kixaQqZbwtZXkArMidiTt8qcgqVwyDU
gY969tYpMGAAFa+7AxkHDdSR+6zBtdCaF2nXxIQkQiGn5FMg2QBi+xaDIy3Kj3hG3vOqGEdtArKF
zByTGFffgt9+9+ZL3uQ4+vQIFgaJxI3o5S0K6Y1ZjqDMWYNzL8dZBK45Csj4OL7zGzbOrRXRdMvS
fsCbMe38fC1HQy1TIivrwlNMyxmv6K4217bVzGVrFDWUH+NChhoA8/wZy+ILHGL+LFtrGMzzo9ez
5yhjMEM0VmwkPHjA1RhGqux3OSMZqHV3mNGCR6WqLehP00/yYwuMudaaWIkTQ5VAL/4Pd4Rw/mlA
gcNzaVrssZ7wfLlOe/rHBwAodaHxcUzHOBADOs8+q8AbzMtyMKKuBut4ZSTYHCZWQ1sqwvMB+mkZ
0fYL+EbzBHeHzP2AtzExK9omvnm0/FGHRYlnp8zYiDirbNAEmIZaEko2dXwGuvyiM3jvogQ0V+w1
C/q21xl1pYMaVCkEX8P9TjHQY29eAEeXYuMyHXoLigrN33MBHHqbzl6Q+uoYOlk5/+4reUOIhOLV
Db5q88S4pMegHgmTDBatl64/iNxp7+rF+ZkbnbshvPI8NVgnWLMYACvDLt/iSn+yzeQMG/TRJy1N
oqK18UsgJJH+eQ/W0lw43t5l5AkYSECLfWZsXZ/I/KI5YhHax0YKiEpb8564uN4ng4GvyA2nNpkP
fmm/dEv9A/8PU2s7960FUo0incJawy2jiBTJiOxK5J39AhuA7AzS1fo00XHYDr135XW7TeQFx1i3
p75EV1XJ+GRnzVHAAfFN8mwyH+/aOYPYwCfkFXxUzivdHFwaanislPsb7HTN5MJmXzUYZCwcFji3
ed9RlkCah+juub2D8wf4RpDh81kEfzeh5R4JdidqQz4riH8YjOl78OmlC3NSsPQbMYevJj9NU8md
zN/dCDl/cjTzCW8zdrhHwuV0CsgP1PgcYZBfrMRfEWw4HSTVWtekUEzpQOfQDlRmk23zAKZVilsC
e0PC7e+Qh8tsjoA2SmWe04mNc3HbVjQXUJnR6OkX+QWgUd9pkm1ule+zCwxyxRDgI33KXHWbZs0p
k8R06LMhIqbJsdTqWCggLxHNLc89JA43w1w5WzoAmkPulHPbHZWJTSvya40OF1yDWCKVGsNT3CnC
gVb7wqwTJGXLviajB4+7I1bfieUTpx1D0DG/e648NJHz6ir3Xpoq33VWYrAM2YfKZHdRAO23uYjF
wUxGLIeUxXX6UuUTJJOByaq1CVEA7Z2Kl/ZUUKzO1JrZXytqohTt0cnZSyHQyU1geBMeXrpZDKnw
q5kVZWY+8YBkUafN7ZLYQDM1rlTjE54HrToHXgTmndSGx9ZOJY5RWuM0l5nfy/UvW9O8ddvppvPM
kxg4oWI/Q6hqyj19mSc7Wls4FUusA1+qg6NZIMRndDTCzh8fCbNrpBOkDceAw99iSpUWT3UPs3fO
Uzg/4fTD5rEJJ2TVJkJphppy93/YO4/tuJEu675KvwBqBTwwTZ9IkiIpUiI1waIkCt57PP2/I6iv
Un919aDnPcEC0pGZcBH3nrNPltKNyYpj01SvrSnh0wnCMadYtA2CthBFn/nmkxcbDz8brjZngskh
ZcNf6uzwjiiYz6Vnnx8Okw8DZqFG6GnlLfCXgwNyuXbjL1kxvjdU/OnyhCeubHfdTIW4ee2b4cnv
jG+ZFVDuCppFuSPx22WIsJEHQeda3elrjjVo6EMG3f3Rzpo7AD4rP4Lb0pDFjbSAe6pjMPI5BADc
gm+ZB7UK99Dn3F8hHhEe5JiFs3GrcTzkXOpLQHOfeljxuwUD2T7KkBxms453HbSjcLodtZ2bsQxR
UhTbCULh3diR+FwbORkH/Dr4v2oxFaQogR7S6OZvGdp+JaeOmPJUZA+15pcnt+oonunNgxURm0Lg
pZGl8UmbsY9Sv8NKQVMTN/2G4kzNHRg6CZ/57E0UknxzfGwwzaQQQLkaAnxsrP7Z9csHLFefMhOg
ZOmN0nNHKd/z0EqYdBRW99llfnMmeN6iCpZwjVxVuzXMjphJzvgDkb9KUAvdiLcweSJAoQeozEUz
Jng5EgB/sI1gG+pnKz7qcfrkNlxJ09YJMr93uCiE6FCQA6ESge87NtXOxsNH9dskH9fDTTVNz7W/
2JvOGMA4rKTT6udkqrjdLtoxIWVhk/nLdy35xlne7cN0Sne2738ZOv9h1rlXR3723NUtQAyq3b0g
Mf5BtEV0drA7Zk3i7s14wYJYN1AqxuEgCnEjPGZ+jCOpmw/dBnPDS+1brx4hPHWBbaXivpmMw8V2
yqA2ox+msRvz6AfsrXlTNGDAGE0993WRQGjC81vbU2CEHS1m/0dYwL4CaYQqQfuSORSmXfyPzPXB
HlVzdhronI3t8lRweaGb531KgcFvejc/+aO/yyamkVlOqJz7K03pK9getHtMzl8nX3a7Ja+ccJDK
jF/C6KUzLjnAZpqsFuIk0z/qNYDIPjZO6r3TkkS0rYZDt4I9AaxIogdDg0mnqBbb25W6PVG401dk
bMam1bAsjKlG6cClLgzg9lmmbyTTGJ9KYHa7medLhIgkpP6yRyfZuHk2nfRF/4rJCWuDsPdGQ1i3
sLpg5RpHLUK07GB4n63/a5Z/bPUqTrUoxxxHF6KpI3oH0TNQERdF0FZPp1cEvoJb54sR6XTu24c0
EY/FtLZ7ze01WhS4pyYU+viii+I1q7QjpcTdtKTp0Rm9eW/XtJw1X3+PU9EGw/JW9s79NGEScaki
nLV6fuldMqzjMBgJSfDptNDk056XRbfOs+j3y1SPyKoKekvWim0C5yv9ItKh64uBS8hqtSbQmLkC
vQ4dWxyFFndyAth+LOzVJh+kAvzTE5jLcJX4I6AeWzyFxXZYNeo61DhpM/jNma87BDNmukCtXReQ
6YagSLNhJwbE1rMbrsHoQQcqc+9ItiMywFyQGtww/u7X6m6ZsxXQHmG+KdyLrU/6jvwth8DrDRe/
73xs7Ohkef4l8gpUrHl/p5SBZHx9ab0CDFNL2wjbHXeOiRp/TJdgk6XgikzjtrbFLYklZEAYtBJ6
4zY1aBpnxTOHOLdd4nxpC9KZHyJGI1gcNqi1sp0w+stK4k7TAZ2JtOx9aJN7RPkEt3vlu63nyLMf
6oS5x7pE9yF9PYZJM/iw+H6quueyy2B1JCC0qvd2mi9Iz3Z04968wfkGGVpOP0dURkNRvdPsuTfo
MOvGhEfcdX3gMQl6kwx/vMN9HUvRkL8zhrqMjRymINZJxcqtj2KYh2umxQu71Ra0+4QboNtLChs5
a/GNed8S2GJYgskcyv3oApyHZlUUiL04XY3SIvWE0Oy6Ps4yE3rQmpIgZ6ljGiq0Lgg9lawyY0dn
nU0CB6eollTJDodRGKhFCfwQwGx2x7g7PISSybIOXMbyyT5SpGmCFkziuk2KVmqtq6eULmsnXQFq
76o1dawkq63vkiVknG1GQ3wk2qJEBIvWUq151mBS5nEKhOT+tmv9J8do0ZIX63ejKnTgxfE5acVr
lFL9mcbyC40UyTzD+ZJmv1JSn5kwnaycdqxf2jdGHz375pAc6fbx/wr7lMzc3Uop39KHKPAW6jtR
PzFxHZFOcRKcIewy7QK1hBmfybpl9luNdEFIROtPNIb0Ialh9qnnbcZq60eE+3kVnYk6IbqgHRBV
MZ2cBBgHZ711wNAh6znQyZ0JcmV6As9t0/bpr5HmO3tHe58l+Kpt+QK9ge2Q1s6GdhCDG4aYgcv0
spUt8nlZjD3i9Eze1mXpT00SMW+RogWdwCr6k1dZdIfllHslNhVJqrNsCmQytYFmc5Z/LgnNZ11f
9hjzOD4o4akyl1b4T43IvzXryrg2K2pAW+mPLsx+WTOMYLTpzsz3S9u7WGio1SOytAwMFuQAiMfU
8KixTbzIXT5pI3wLv+LuCiOVxgfXwz0qI61OdDBE0XoYyno79vq6ww2FW8q4D/sRUf7CEC5N6jev
Dz/bbXlKF8vd0k89ufnwVjhomJLROOeUyG+M5CYfcvysNGggKwKHdYzphKrA6d9otrgbecTMa0wC
haxj0kHbY4oYdaoHbV/UOLDnndUuCZpxj3BruSu9kL2fliKHe8E5Psiy4gQMkq81P/Ru+zN0qAiU
03Kp4aVjxaFQ4aTdVxRPWDX4uW1RfdGHFRxtA6KBkLdLiwF7h0mVCSqmpspk0ETNvdwVrYsfSeOf
crT+fh7PRN0POie32j0xV5okTvqtE6bfenYEULPyiyG4laVUBie7gviRlptMrNNOC6fH1YJrGKJ1
w0ZukqfgPQibwknSMJomVPdRSyAd4h3Mtz2/iptSxaDl+ZoMyYMWUutVR102xwjxBI3ymdHJNIst
W7/WlfFDTPi5LIQg44N+bSIOlHx9+g8C5Kv3lIPJ4LDgOWZtDQcUQRqG2gFmLKfUshLjFvZD21o/
8prakB8SEyTEe6KJu9L6HJPgsllomqqfNEkbeHjJVhYqEQ8xzikTXX1alb0xtkV6SlLVjVvIOq6G
BhA+ViEP8P3UZ58JHrlLK6rzY8VcrkgsbzOI3MCjghYyKvRb4ulwppuUbLhR7FcO+M1MKiqTUqpy
JcU4KtvTuSfqAREYPy+Kpn2VDcapWAvGC1MKHpXCcFVbyUnv856iE2ZefJD436cG+mz6LcK1buna
zYi9btOmVZAX1mPoNdmB8j2349i9NASR7EsNPShcUMIsk27XWSUsi/Bz3NHdjUPUUgU6H6ZfxGwW
WCGr7JDjBmbCi+k/Wc6tZr9EtB6YFUAOKMOgj7LvQEUArA8YYHNv/VWI514ewDYxM1sCAr7hEF5A
STI9JlgcAF1xr7eCfrR7LEyqcyKlrLQiBKIuRMmCA4/6BWEF2UX1ZHIt/UV5hd2MUSjJAcWt9kNH
ONyeAVSXQ4J1AXQYhAts1DG2WuVEk5Y4SWIrOHVbYy8GsAUdLpy4yn6JlSsttAaTS+VGJIUBhM2m
Gqbj8DEsbUfBXhTN0TASH9AEpAsBQXjS6vNCot2GMLCci0z3IwzDW1nFDbObvlke4zH6KuBPbGca
vrscQYI/ylCzhlFwhEnLCe0YYT0TKhSa701NptySoK7TsUrU9PhOqUWBFGTnidwsrivxCn+XUia5
JmOHMqMmCi95zJz5rW3GgFvsLkSIxoT/xp8qUhY5UTYQbiIOK7QG1hLSVtY+Rf6JGLJz1ZxaAXh2
rg6ZNR0RhVZnOgVfE6t/EB3sWSpSupFiT/cSSHNMO456iZ6KmzMU4u0QRWI3Oa+tntPoyBcMKu5J
L9y3kRgPyAu0pHXN2hqM4Brz7OgMC5M0oRSFxKdlflMb6dcaiOUWCNw3157gL43ZeTQxmKLBJb0R
vZKfj+jAnO4u9I2T3RtPTVtuvTW5E01+B0qM0GmRwHpBB+KnDq46PI+4+i848CHI5S99xGQx8Yjj
HUW6T3OOR1cgWBPryL3IftHDNTpMXXNHdlJzpGSbXgrMezupK7P6YWQknFUXfD9j4PQPiUU9c5MM
p2Utlj0QrfdwNRqkFWGz7qkzx5vQrFYc1Cwigaf6j+2WsJC8AZOtdZV3aRsd/IUWPbb8B4Fe5AhL
LK4h46wtlw5QMNeSZmdyXcLZJ0RQxSYy1MVpRaC2/Tj8RERWBXvHK6gumuUNCUcoJ72SXp27x1mI
HxGaAio8cXSm3ERlZ+pBn8Fv48rIKsGVRqDW1CLLSM9KuHfvVUaoWhCRHTPHxRTdx5mJ8Bl7kFqs
cXJDzR9cSEqdsK28QxqZn6PBTG5qiE5SJo6+AZurRVnkVIb0JymZMjXuzgO3I/sifP5QxV17E5Yp
MM+/F7ZfJxvTGuZ9XDXlRbPajwzd/1MdmDqd/z+K4v+N//YZ0kf8X7u3rOrf/j/pwccbf0sPfOcv
y/oIuDdt23JkC+u39EAX1l8C3LFJYdlyDcf+A/9m/0UosfBc3zNoXruyjX/VHnBhNhzXMf0PxcL/
Rnugm+4/WjsEIOs2Qzkdlrxv0H79Rx3fF13ZhwBYL6kGabqOObpAC3PxNhwKuKR3kUDA+K7rXjyE
tFuxhEE6dy9rod2T3+KSvSoWrM2op+ktH4yRPApCFJEA58wvvGi6j4YdCHYonLipwtbDyStCIF44
+TUrJ9kkjvaxnnrH2bcX4CfwF6risXOGFxNyb8Q4CDBTCYC8pKzn3etmVm2wLuNXbRlpOwTC0jt6
Fa372fer53Rd7yBG/vBqbHQ5MJahADdaLoEXzic/K2/sTB82RezeUsEx6ddljwRXfTdTMm9WOuQa
ExvRPdLmWTeIcd19DVZp20PbaFMoeMaMdQGIBx0p7FUTcm+t/BWjoBIWk0J4r/W4X7vhHvuXLOF1
53EGZhRWv6aYFyd5guDYsp6HCdrykH3R3IgIZpPvbIcEt07dw0ruBFehhnpsZPxYdWu/MPSgzWM8
NnkWeI79GWY18OMa50o6+Duv1b719vhUN+Ubxv+RshyJUszlIaAaJiJx4gL32tw+E+zS73CR0mfA
EAWxDwclqM7IudVcl4nS/EWk4+1YIb/VpuLWLvi6Gb9Cp3Hz1MsRr6dWbWsjLOmJo9gSZyetH/ty
PnkrBgl9AG9BOWzrTUxlNCN5axbGltqCrnX1sp9Vfo8KCqnb8BmH6cGRkSPZgIRySBI8vYZA2wnh
LhqhXKYa1tMsK4humb+3RXajxegdmjxPDv76mCeY3H+IWeaW5FPQ8yMsdTU/LrOcVYzZ3v/uMVXX
6lZs6yF8soFJxOxrA5IzPkbUkIz+4Ps27lm3MmXF3Lf64kK0iJ/xY3sn3M23WW1gdXLHJ5wiuEbR
LOurDanHhXhld92hY2duKNdzKKf61wKxCUlTVEojQkmdqoFtQG3Pmh+6uMxPQBXuTNlOMt0QHe9Y
vhRe/ZLF0kYhvqAq/1pnNRaX0Ro3hqt/ycryxzLeCr+8pfJz8ABFUzpFaqo7Lpi0+VD31edqch7X
wjtXMT6+pZ6ClgFEh3R6C+Xr3rG7OwPWgRYlIIjsRzLLYClVJ3v10aia7bAXpLMQeXYBnK5jNjCz
2+uicxKMWCVfsfCQ9nRZBrA9n5YX36Ouq+v70Ovfh4xhVwYbeLPmYAuXhhoMvRjagegGwfrpq/Xa
4GrgdsfoqnTjcod/B+yK+YDW3yI1SWMMI8yfDbmRmKjGnd/G59DuMSCJUgRmYqzBJItNau36mNbo
cBioG3lloBaDdEqqNWWPtD2f4CDLe/n9ZIrpqIHUx8TPuq5ra23vEJrTRFHP/fFxBYx0q5awP4PK
1zxh2uXA/NjChdej4EnSZceIQQZyhcA8cHO7m9Lu6QYDWAm8IflB6uHM5UOAzOiYFxvEY58KgOJu
EqJ0SSsG5cyj+6D2ifaK6AV8rE1mDZiONtr1IfWKtDXukjlxD9fXJ/JN6mUL95LdalMMAuqPCEnG
j9QmaQ6ri0+CJggyJfmYkAv1ErUoo9A+R6RGyDdd36lehUeWdyXVUnJx0z/e+fFJvfo89aIxSR8j
f2wPXsvRbY/V526wcYCXifU0FdplWY5EiqdvwBHcnIbggHz9daqew3XQ8XUn3rEB8nWvdwh0J8r1
6ATG49D0hC2P1RPxTe3tYFA9dvTyzpFg3KGnJdLWZXKG2VGOALniaH2b4/ExyXa+gYJpU+MQN2lH
2XOT3q1FaN3My/hUECW2L0dadKG7ajtUzR5kc6M5GVH13HnaRH6JwD8KS6hPkcLnuJf7uL8M68us
+0DYaLkG4frS0iMYbO11NT3my1oLoQ6t6l1FwkCGoAuPdPdGkdE9aaXZnYql+m7N0lpHJtgp7kbv
OfER+jpuduoh6O1rDZyq5kWvzTK8l/HQPToirO6N0ZXIjb2r9cPTWg5JsFbl/QBlitZyL9MxMnCj
8WOREnisdRgk6tjBbu2Kl7GP12MWNR7NDm64HSyb+OeAvO3OiB9ajq7DVADcqpZGWpIXMgvKoSGK
qkejBNMTMwpuzYhmhUX78+gY4cWS5xmeryqI264pKbyx7VFPMUcfJS/t49MozdRqQVzFpxG354HR
BDwU5ajuYVat9Fap+tWjjVW16zgjXXfUz3kaODMK3m3mmSXFu8TZ2bNPQUzawNUirDk2U18ejNft
pRbGEanakYhZY90aM0k7akEhwBvrgCO0DZwOl9UsW4ca7aRa1i+jjLaxqmSqNfXYddNd6y9aOWt7
gZn1w9q+lNzd6epO+4SxAmhIzGGJphtbZXy3anK4EmCa26JPzHWLxZ/wmSU5U79qArWwUTiteKrZ
RuNUB55p09gfvf0iHfU2owJczOSfNxExknKR6NIr/vemHlNGDiMXIJ3njBQ0tKELPlZVzVxta5M1
7iF//bAUjtrB+ZDye3JE8jPkYZkLShnucprwy/cx7GrUySQipyP5P3K/roW8OKJZgzxdFw7+B/+g
9jIAdOazRn0aZUn5updVcbmTFWa1pp6gWPJuLwLhd4F6rZr03wt1IFw31dqK82Tb1zPUernfgQf+
XiRyUz1Ww0PKNpRSowMhIs9q31v6ippGreqMG8AQad1LWHZkOruiPgsYVVFNf1eE1i6LygrZjvxZ
5U+mFr2LN20gTYsz9z+Pqd87QlVytGd4+7LmfV1owv9zUz2hHlud16ZKe5qRE/1C9Zuqw02tZbI+
jvof26g83q6L6zF4PRBd1KKCE+s4akJGqNOAy8pqPSAOqQK1yAHMBbY2EiGltjGCgeNMmnd8F//Z
dx/nqEKiq9UEd9fJgAB13XFupOE8+Ld9aA40KSZ3OKl9M6pz9uPM/Vi30/qHK8Or1I657iK12/7x
mIsfZ9vkJTQxeQqrs1c1Hxy179S2esYAXrTHEPNFl72jj5O37fgF1HaX0rumruSSZMQoJCHwltNQ
njLqVIol2UKtXR/TIzQNnWEBnKnaoAMWktG9td1uPnb6BPRRtsrUcx8vkI9VeHc2oz242Be4Hqrm
mfv32j8e09om2mmM3ZH+eIgfE2YOBzdPKAchhLr4CRHb6sIhwRhqDTQkOWJ++03tQl1SM657tLBC
rmlqGyGjc+pS7eMUVKdk1cWxgBILuBEJADDgDBttq3sAKj6us1Aum/TjlATwjYt3TfEiqKYPkdsb
vaPY8NEDKjD4frypNnXMaLiV1I4uG4dsDHW2qkWouBitpNxnQ8YMRJ6VPpxO5Fdq9brdeY5GcJtg
4KmIIR97WPaYFL9DqAep22rHrCeK5u/Ls+3LQYjcVGtqoXa9eixEYBuWjX+6Xi5zSt/8SPLK+bHK
57+W0LPSLSTiA6HGRVDIS42zZFVx8tRXmM1ZfjH1nCGhKuoVs8746KRW1VOMw36/V21GhsCcaDja
97Gu4/h7SHX+GMmvhLWpCtTadfFvj5WaxlX0+pqokDCVf/uImbnKvljjX+pjcvW+MEIvY5vJ8Y+3
/dt7//FYFgNOB5DM4Sj/V/UszLo3d7KnvdqqZroNXVXv9Lb/qU/ydlTqnD5WxNmkFmPH3en62JTK
k80Q2kG09GvnKb8U2lDAl5X7Qr0jWhJW1VvUm//tY9QTf7wHx/DeTs0b4BLlPm7Nr3pseHv1qo+P
+3jtWM+I6j1+Dd0cs6N6Xi0c+f9+PDuu1obysX/SrJrLRCeD9mqqeyt3twaql1PDQhiqsj1h4usD
XGQd1mqPYUFZwkbk5q7Lxaxu7rWZctXpKz0L1s+VHCVcIx+i2OGfwQnw0goL9aA8AxageGC2pHMP
Sk1I623TFklY3iwaHkAuMmWAHf/3Qm166sqrHkz9QudyAT+SpKwq+Fioy7ZarXvJePGW/sHyRH+g
0/uzINF4z//NeSMXKt9BbVIM5I6Qls+eSxFyYYK3s+SVZxQRsTeMVtV3UQ+pL6QWUao7x7HIjz2c
ivqkgixUZkUib42eT++HZKwWHjI3PgKcfKZ68h4oUuKBh7lEp+ElXPtiOUpZ5E1UrXV9EQcDB6JU
H9i5eLWnlRw8KUPo5EKt6TbxQ0k3nHp56Z3lS9Va61jUtjHhDvLCjZ6sCbLJ4BDU5RVbbU9WTlHJ
wBbR04k7JXI45cqLAmGXFlfJ8KUfEZfiT2SwuMrry8easKMAudyES40EGzka8hpCRNRawxc7pOtw
mzY26injNpT3WfXF1cIZ4mFXhlBcazmoKNDb0UaRA4qKubzYNjFEHW8Ii13aMY2bYu0QUwE8rvkU
ib0tz8ZFi+4buwKjqy6dsgturyXXU1+uhr3BDdkKbxo/WiEdgCYS1LMW2jSsDnJIXRpiOWJsPJly
zD3JQZhaYx9xX7g+KMZYw2VDb0hFf1wXhZdCA+3cw/UhlS3SR0Qh9DR4KFIQtDdr2oP6tFEOKdTa
dRHJI7XXu68DbNC9+qBc3bvUqjMjhwFomm3NdrRPvcVk7BKO0QAEEeiFHIOrRSPHnTH9GTPN5xOZ
Muxg9YRWmUwO+uZN5buoo83zC7AmatsuLVbj3hzYueabMQLILCJ6uOrgU4uEGiEdzTL6RbEPTw5l
Tj4atdlKmsIZTNaMD3maAyEsxILX7YLS+imjsxq22URWVj8FlTfGxCFAXqHZIB9NSIHbe3b5gwh5
7PwQQoIIZGGgNv/bY2lLK24iF366QQhZfWqIDLsbwpacXmPPuIZC0ZjINAJAsgVtyN7RPo/emgaJ
CF3Q446Ddacqj25ZhPt6LWBcC7iMLdTVe714XIA8nCwfEnfdfK671bukc/W0WmGIgtIGo2M6AEaX
+GbCVNtWq7gfBr26wftdh94tw+30dlgwYc86Yk1Q3KkBN3bSl36fgP7OPfPep5r7xUuAt2RjXe46
DI9IFGQVpjcRPUIryyhUzkgwTm24PsDvTk5N5/awt4m8MYmomho5WphsWPxixqKj3Q4u04+lSxt4
LxCAtcnEwDR35tnq8rsSAM2eXJoStBNHtNM4w7kfhpMf0ViOGtu+i9z1Jk2AW0Vi+TqZvmTpTcu2
dCc0JBrNNsMGHdob0ycqW82lTc3motaGrHnvzGI82E1X35ixGuQWJr35OYbU36A/JZtp2wwtRg0b
VG8ZIQXRwtDa2rmV3BGaQOGT2Thy9O2aW6Qxmxbk1Dwmv61t79bR/cTlbHpCeuIdcBQUZHH64IlL
QfcP7PmnbCGT3WhlGSTqaPOKBinbfFjQxNwYXikgb2IyNS3i9eoqqXaazK4GNXxwG5StMbUZizBM
SoUPdq095b7ZHz2XgMSeQmphDj/shJAM3yAWc4mRVcHOspAobMI+xkg++3srHH9WOrELpMt6K2kJ
TWg+2WUx34Y1Qe+WvTzPwqAnlZY9pE3Pxiq1eqBMhm+Vhb9jKEFStFTWl1R8dzqKuOX4s45CHWe5
oMLvn1ZiKwDkDLdlZxGzYU7GoTUFleA8fWwc2ZRrYtzgnQk4xp7FQ2dxs5wIjITUYeyKpYNmw52C
PJh5MwIt2+S+jSKiipCdL/bR1ug/awbIcJtOYSUW85AV1XoTLVLgydD/QB8Ptc5qLNtiprM6JT/H
HI5JvyGfhX9DS9+FHiEGY9i3BZuLdiQmR90tKkwJWkqpiT9MBxV15aLHd7NWg1BPwDBgkvSwFtDM
SLzmvYckSgAzwsaMCebG41Y7ZB03e1SB9IJFTwWiICi8708Qickk8P2dSbbALkz0vdl0/g4dwrQt
O+9TKIqLrznZTeP1J5HXBcG4zfd6pllS4U3+sNb9X3uO7DMHR8r/bAr+1L5HVflnY+73W3435uh3
/WU5ji9Mh6YJTipabP9pzBnWXzYkHsfF/6tMwVdPsPOXbNTZ+CYNw7VpwV0bc/pfvk8jzyWuyXIt
R/j/q8acrxyqf7gisRVjYHVtLl8GAFzxT7td1g1rhjI6uS/Db56ck5bN2gVODtqwm5bTkgN0qoYv
3GXDgJg7vFdt9uzNyc9IxAQWJxbSZTnMuC48OQoJGYLPDvo8Whb310EoUqxL31T5MVVhamqQMPe1
e9Bn7TaPBlrVckH0JTKVIjV2fdUiA2gbpAg6CSQxxKGUhAogDqj+iih2D10GSauGeXIaIIeHpvUj
zbXwvhny/tCb/pfSY/5LPgrmFffe8UFyT8s9Z2RCmAO+kt6602fPuzE6ulFD1pLpaH5PnDiow1W7
RBaAi0abygNKfibFasykRtvX0RPqxy/cmJD2VM4ncwTMaOf2XUZ4wkWLU1Jfuu5nOIc/RGw6wZx7
C9yjCgJUAUXT8hDpTSOJbW04HEp9si84Ee2Lj1uaAdLbVETtpWHStmstRBQR30ZLAzXqM+XQD+oV
RZu/15j7P81Zn32MBEuk9Kfe5ZpH8OQlW7t+tw5g1MpRR9fKbFZ9B+LgHLQRFiAqL8KaLScVeGUh
+rU1gcVTn+yjKn+azPQmRTDDXYYr5QKbamO0mUsPIsZuQL5gYrVgFK1DpmPH0DW8EiIykNx0MXHn
o6A3o6MJ2U2ajmhWjsB76M+h1x1Lu6S4pffMHe3BMcBHuuA8V7TnbsZtntHgwSgi90i5VD+jffv4
t9XA9R974rp3qiSz9lo7/DItGgv1Ep6YaaQb3SMjhbSlIVCLebbavVfZ73hpGOsNUxdETtpyvWYy
4ciTQa1dF2o2YeTkXVugTk05cVAL9YX+salmFO3Kfb41dCAyTBWoP8spxcfqOhv3U57lwByMV0tW
LNSMQq1dN3U5y1jd1jp50rgk93QlK15q7bpQB4PaJIKr2el2hwxHnpbqZHTVbCCWRc+PKYE8Q6fU
fjGLxNyjFvv9m6rfTy2uj5kxzpos/ZgVqDF6vi6UTNXAXf97vpCvUwg5fUJgKec313mAyktU53mR
tNRSuwxeio2NdW/IaWSrpsVqnvzHdp4dHDk77VRFX1ZQYtQl677N36JMDEiMK2uXaB6SKnBvgenp
awBDYQ3UploYfspAJaoJ3LFfU7046Xp4JOEyOzHNMnfktyEwNWSBbV6YvHtty2pT0ocq5/6CZeer
V837oaJl7DIupKJuPi3eWhwmNZ9SSFeLSKQkB7DLz6ke0OVPrhYKCXvdxLurHxE5HXW4LcEi34Bx
wjhiQbzlBrHLmxJEVB8B2CngXjLvivaaVCRh91opGGpL4DdTckCn+YIu2g8SLY4DayV1M6S5HFlo
nUKTxRj7Q7BwwgPHsV/qro8u+BqePBJKDupfVEDauKC5j7qt2M1yEqieoMlWNC+uQKK/TIyq7vQp
fVqWfuWMFt0uWx86H4lQNVn1fhi7u3Sdv/fwiLemNhGnhuc8atuNvNNt4VT/THydKN6m1g9N0QOK
bD/nnkgwzw9fhNWcfG+iV176bziv7d0K2tQ/DH6bBwkulalI8kPZ8IomYawDGnQ3kOMGyiW/rT23
hNwzv84T4t85e42syj+biAR3XeGhZq6JLzDkoTDPn8w2K9EMiFdM7MBSdIya8zDcJUYVHSpADQEk
Lpw6Y4IEhG+HpL+29u1CYkUJoSXDb58zP+ISAbOION7N6nI0RcUtaV6IOur1ktjabs6s5LxgEdCb
+bMXo8yebMQJonB9IFaAYZaB+5vtzafGni6rdCjUHnrVdo67i58tX3BfliQxa+RRxeXPzLRMUoqG
H5qIrIDJAz4eL/c2c9dhSBvJedFiZp/jM6FE2bFOEUunXn+OIMEckpk2eZ0v09bR4k+mmZoXt7OL
MxnQ5B2blP2JAyuLAlCBtDnZSCFSw+qDZakuWgtXi5BbVMgzvBuwafiWO5BYdjIYu2j6VEWpsbct
+Lkm8VFzi2XKm6GdjzYq08EcNMx1ns41vEIqSG7JwTQHk3js7H3RV3GM/OUJLOunvHWmJxTYSGdN
7dAjad7PkCuAxa1o5QTted0YTkaK37Gp+dCly+/7FfMBO36+kNit3c0Lob1m9DNecufOy7WcKUc9
EKFYPM+1zAFwU/2gV9Y3aLgoBVdwxebabGKnj+6XvL6YvSdQ2DNL1FrtbnAyvFQTkYVDMdrU6bHC
gTuHm2BBqYgKf+t6g37r1Xa9K3R8SnDJm++5g0Bz1fm/EhO/kBFPxtbzzK+wpuPhUvl4LFasNxWA
eSGSn1mEbWQqwhWbCZNVMiX1pVm2I/fzE9IImqFl/NoVY72jzODuxrpBM4pSnOusvzcyJrj8Mz9d
CwX7aDCZBQPcWetPvTTv3SJ8ILznNsv5TR1Rfev97tVr0HPP/u1UFYHlct5mRtNijojuJjP2TkbO
FF+eqhiW+l0cE5Zoh8NNV+j28+qG2mGBwGbYkXZ2yvoZ8PGZbnQwtLN+cCwNqZVID0aaEuuFH7Qa
rPhLBVYmN1JuJ0ICmYSt3a39HqtKirTd4ZzUab/GENf2djxvMZgM9z6o5v3o2w4jg+lHVGI4z/Iw
Pa25DbPxHDv6Vwlv2dWa9To73LFcH6A4XLMEL+KsWb+y1rUfyvappRhR+9G8B1aSnVsInTvGpVC6
q5F/N6VuYdIcD20IkTUWL82Y743M/8w/ep8k0bDttKm5Tc0YUWt07grnPV3Ml7WODLK1BMiq0Ntb
Ymy3kQkOMbbuBp2x5ehQ++kLzOBtIbTbIpyQypN0JMzml7T7Escl4gPsUQ3NPcIi8hUY0sLwZKpL
MHj4KdV8Ik9Ec5uQrkOWfOxs50y/6YcZkWxHJn2ZPRhu9tgKiqLd2D9Zw87s4k95n7SXGM5h6xZk
XFL4O0/ZCJZTJzzQyBLM2x55E1z6pSWY6O2mRn0yzt3/Y+9MmttW2iz9X3qPLzAPFV294ExRFDXL
9gZhyTbmeUgAv76fTN6+crnvt6h9hSMQACnSJDFlvu85z3kT2TJs6ktSZZIuVeLVs2fj4Hb5nnms
dvYd67vjfEOhG57akLh3Rxp1dc76vsGMWGTZvfAYyuh21FOE2HVl9z4OBEAgdfiOHnwXDyWw1oSR
+GITJxoD/PGCt5iEPfRXlIqpISH9E8NhqPWThq2XsIHA21Kk+1GCTz7yQ+Sk311q3GRBDa1n8dHf
aOvYS52zRKy5S83tSEu8lSbn8qKCmQV0MLgZicNB2QUIjjv2aTZg6ybhcMe9NEKddd/61GGwzKHI
wOhBUhNAOuoGwJuT6uBRpJghlG8zyjz4zBmgCQuiryPHJ2pbraleqtoUYFO7WWNI9nfzVLXyPze5
JZJ80JWvk10z/C5KUuULmVEJJHCjGm9qoTqrf2xWw4RYZqImy3jP4m6Ch3J+sqyWzIIUjRxIpOTk
DZ6/qZuENC05lKjJamGWhOQXQWOLRTx6mcr8xaKUsaPqRX5qxsirMep2hzj4I5JVddWQ/uxPpxN6
6ZXPMOhQspcKSfH3bDAzZpfAxItNQnyssL/J5YISe7bHX3KrRA1Iqr5nkTZvLbPAv4q0Rj3cGlhj
PJPMQcyTVtXMN260oJCUiwQ668axCnl4Ufb3ffPHTGFp66syrJHUznHUscNSwP9c9HJUbkaFJ6d1
5z96gUUN3DmAyrWKGorzlhxP95SeaG7K7QAkIUUduHiqnJ8xo7m2+5SlMJWjcvWModxjO9XEFVkP
+ZTCWoPWe4n1tc7AcBD7XFqc504/hYltPDlW9Rrm2XjgLmJwlunRORqb82IXNiCNEPmKf68VFQd3
ZWiYXpMfQ0ycRCMq7zR3Q0WPB5xs2KfTnS8XYdz/XHI33+WOB4sXtO3WaJkfLVQWxSYfDQ1rh/4N
UvbaNNyPJJrrrT2T4VNQUAK8ySESJ1Wzn0XhXoxxPoSYPbdl7H4fKpvwgTG8yeMkuoOzyNS0wH6O
hhyUhCtQG7bmdwyrK49okMdbbg31k9ZUkATaN6NPo2cXaviqx562YTYOXMEpnZcxdDMMgAm5SOMv
EIvVuTd6vDt5HW1hJOVcD017a0uLZOAZBL8OUXsRrsP4U6+GfZs6UqlPvmTMJdMlh5ezsqLZmLgO
xC8tns5mMD9MeXem6XLHjggOxMik97bx0+ra7M5ujmm50JiOa2KVyhRqOrf4VbO4hCl1HtHmAcS/
BtPlJV1isTPccD2izt101TQ9FANlYnNqiEgqmP9zwKzwNPTruiFbZcBpR7evOGlR0R4nvINhabd3
wZx0d0M1ER+cAOKNpyQ9d27s73TRIk2haBBE4d5b983Sn3swIIdptu+7xKeMSr0W3SkzmaLjoztW
tLYDLsFRQBAF4/t13elQ3PvqiIZLf549Ytec3DSPbtUB7l/yXWpm1UHDNqmNMX4wWgibmVBcvL/z
PWkVX0AJ3cfDZJA+OqGwdZyHdIrJ68kwmwTRN62crft+bkZcUzXV7VI7O2S97oPB/pH0S06ULiDf
mTnWA+xA7oeY3ApGLXuGD8A3y/xUOiPjOX9d6j3Abk+m5VmyRp5xpUo5udaDZTQXququl1z6BM7U
PNh3qamdIDTPB3sqPnrLcinrYlmO/TS9w3IarSH2Tw9ZA6Vh5CYtWDBrnm+9CbsDI4rtSNTTemkN
49jmX2Y/ZXqCtmyVO3AvwQQj8BWhuYm7tNvQu7PIjOoIa0nrcR9DssK8zqeBu7YquczsO2I2MWeF
fFMcHtuMCatJ0eGA6+mtcpnILll/C9hUy0J4BPpjQ5XmwNuWW5IiG+7yJUdm6+1LYsFpJoitkU3Z
xUxQ8CZheIsI3NrOhX3jGd1Dpk/itqWPcKvWmKJI316qb1y3Lfc5M2oq5ylasiKCx0Oxm1nfWYuh
Ds3545imEdRInfCcgBqQVqUReWroJKt53NlVMpxppaDCcFHCpbNEBIxbvcEiDJ/wxi4a9ykDF/do
RNPqrclgS/bVR+7n+j6TcxwtSi9DcJmQep91Y3yJp1B/1MuvQ8/5VVXxjsaSfje6FV2i0ieysX03
dGlOdNue7CPdizGxLEch6cAmeMENEl/StfKouJAPld3l3bvQiZ6Yeqs9xhjQn+slutHyxj82LW+R
p9UPYdyC53HXAOU8aB49yImoJQfKdvbpOBuruG36U9WTw5Ab1m0wpMs6GFp7kxoOezXHRkCtYzg4
lYb60JMkdTyKeum+Zm0FGdNOn4Y+aO+M2KmOg208qwttt3SPEThGXFmOuDPSgun9nO2V47wv27Ve
FfMNyD4OBOBDm9437u1EROfBMXfwPor72NLvuBt97UKjvSn96cHzA+OcVByB5HushtpBa49pE6I9
VYgW0ATIg6ne4dN+4UKTH43ZPDIF/qidNj+TLQrT1KVnE+a9tz8uAazklKivTSVMVLbxsMv9jigA
5LfsWbyMZfUls5nstiMxaZ1pXJIsIHo8G5GHw1RDtqwZQJ+AEQSxaFEUt5dpEQMkYBjW6F5S76N3
xb7v3C3nVHdIXNqkokrkMVwRd/huC528vGY8RESt3kzGO0MMupjlXB10h9SPNIac4frJphxorpRw
kkh/mwhfrA5B7v1MGba/2IzuBwKJ17GmuWfDId+maA5zOX9HdQXhyOVUInJxQqgJ66RH8/+SnQHK
HdPEze/GrHIeGF6PGF+zFEYwIWKaPmH2MINf3YLBjfzpnqFunKw9F5hdpGGZJduv2Q5G+SyT2OZl
xlEdi4wZrenv+sK1t1OSkEdgMoBdXEbzCivQALLfCYTPaiim99gR0Fjjs6+61z6HuRu3lYFEyXpp
uE7jMCvB30jaeh2JVTOQ0Met7HaMkujWwbWfJXRuQwbrfU/d2oHKsyGz67yYjkHRR9sAlkHyM+Qf
UzsHdKdG8FvmKxkF/cnS7FOQDv0NsZcQ2JcW+WpeY4ZNw+dBH6ZNLL7bYolPIm+4Ps04YfUsKS4j
mfNGFNjnoJgZ1MNBGYu43egGhAQvkDyy9mx0d/VYeQx8Q5qV/jg/RZYHxg2bIqUoCCCBR0A9oRag
aPP4LncYe3v2ku0Cpq9kFq1akEDroS5+tXoK38UPxHenJYQ9q4ut06BlT9ywx/EQPi9zZlHWRB+a
2Wl8hkpKwSHQb4dkCVG9avFxYfizTpKAWav5xEzq17jo063XyaDvCs016Sy/gt6kbGJaR0Gclw57
exNlsFpiPPJbq6fQMWDm2+KihY4zaLugbaOVZfjlC0yg6TJY4cW1v/dpOrzZQ8qdbSEODULnB8i0
mEz5oL/T0PEc8PY7p7KbdxbEtIemxWekOSWOdsMO905GBinSGMqfnfFYcqOLGtIgozF+m8lvvxEN
yF0ByXflhVVzKnAgdqOtAQjOF/3M5Ij74ZRX5LhBj6iGXLuNHAzSIB/bQ2GIQ23YVLrkAWsRZpvZ
APjdejrbQYemray/6I3f3lYijU8en34CQ7keXGyuI2WzQ76E3wsMoC8zJyLpgVxknWB61BqxX2ot
ekrDEvopdNSipP9hpFi4l86v9g5E+IRw5Y0ocAjlTG23hR5BIuBGQyR0SypPB44yE6N1EOCIT3GL
ooHbvLYJe9gYifxfOiq3SLMWbqQVg3nfmqFjpCPVdcd4tpIIU/7UwYqiWcP0oRlu0PBXbhlsYY/a
a3/szAPBMxeiB6s7P7qb8tY5tRm5tD0OnGOf5Q+GlohdINgBXtA7GxFpTIEGwBB025q1jyjjCCBj
HRMrBiva2ANI0Q6AZ7uTJcp+Z3fomMd4SmkFebTu3erDdBgUGSPhFKEGismVivCcxIcDo6KdJbCQ
iaVLtgl5qCvbHOujU/nM16q23VCDHDee0KxNXGrlXv3QBjZYCwrCnQa/z7VC/eThgzSYno3ciZYy
2dlp4x96t7gNE699wJ6/FjV51olwKHV90+ygWZd+9QwlYTk4kaXdpNhgxtnszwSAfh0hmnCVJVkq
nGwqisWwmDvGyhRIu+yL3UzLHpiFdRsWRbBv5uK9L7J2pQM4hKmj59QjSzonuEwT8rohZgfthn57
SjZAtTO0GuvoRMcSc22t41ai6VSlF+7J0ckHB3h2C3sb4Ae9o/G8s/hme6ygTAyd6JHusncu8fAm
4gvxEOLWz3pSR0Krwe7duze5FzBJq7RHYku8k1r47Zjydm26Rt5QXBxYbDtbFNK7xxCyKfwWQKPn
nc3ELYn3O/pDQvR76n51nCE4hnKr99KvE8fDiUn9SAGfa4Gw3LeCPJS7ZtCrO4LoHutoak+Kjjgz
Z916GeYYcxaP0LLF4xR027wcHoORmSrZYu2lgU3lBcPJdiqy+zC/3ALcwcHeoBHN8hSNR2KkxyrA
x1/mxr0ZEyFGsBfH+rykm2RarD1GTQQF7Lh13JHLpQ2pD2jf3tUODctxaQl18hm7Bly7UIGE6U1W
LJep4/ytqundHpvkgGnHvyvJudCKOTkHEdF/dmwYvOvwISbHBttSboiz0Z9GuAfEQ91pUWXcMec9
LrrHpM7N1va4MDjPj3bldBfgqiTP1B5U2264UCBsTiJKZurbdnZyS4aNMqYyn4PhjHGw0SxuBkxN
ya/KNmXmtMeaFM11kWtE7k2Sjpe0937PQWSNbcYw83Zoy+bsUTpMHAEaobaehWOe6rbxySGLkiNJ
vLiJm57mSRNkSFTGy+IRH5xTDuwyoinsAC97ARmhTWAhCCKz4XuRimfM9ooGZrCCAkeRGToOMJMU
NUpVWlvHrUauHwHn9ej+StL2J7wB0Oyl/x6TOia6sbir+hyTTwr3rQmbYeu0C3kK5MosyEbWMcXp
VU1/eD9PUw9xhlt9yrQJswq8iKFsSH3U6r3feMYmNqPhtXDa20FzraPl0W9eZq/ezwXORj0X8cnJ
+0fdHwCRVD2fdWKYXvsDaWCBf0sB9zkyuJfgi6DXmxjB1h28owcirmvqI0mJuOuJEdonA7O32Rn2
hUNt11gaBDFmQV5n4z/0E+Up4YCe1TTN3swEE65KTDaUcrqfVjRVp7Ihq1h30CoSOAIbMlp1Q/dW
utVXfa76dTiL78PAyNafUmTafI/Bb5y9tXhvIi45gJMoPwhjeIl9oHsxpB7abpclfCUjIdqNWrNw
CcTQGQcS80bj6abq7ecaeqCtT19sh/uOaO1ipzkDkkOcBKrbp5p/n32/z8eicHiOG+LwqOZS7C1k
LYnwLMBnXQXehSJMhQ0WgFJMDgyVMg2kJVcCmcUuRagGrB2SXaUG4SpKJaCdphXhHEug38wBLhfL
7cONIWKG7zbU5LQP8m1iy/RCskajAYJWL1WxqnmslLKMoYB5tTHMqQRpgl58hwoyUJbVYBJc0hap
QiRFqkKKUPU88FZhVEMTcg1xE5llsWkshEpK1acWcZ7ehT1xnkCSjJtuxjFjTxzcBV2sU4irb8WQ
5oGTpYWQ0Lw6C1qmwU6QCzGXqU5pbkRrmv7FRg98yhgAGOrTzBni4eI85hbhCRFReWslLfWkhDZY
uPOaC14r6qAvRkoWcpQSmwcV7y9tYxJHNrxqLVypb6IWSn2byyLf52OaZaZkHFYvf/ShQ4tRkhQw
OlMobtQ3V2uVlDx+bqo1r8bq1SKfWzE9ZBQsxY1qzf97TW3GSgZpms9L39zFDXq5ogZQxIU9384O
mDIhFwHSx1VuadC47Xa4UQuHu9dxIT7Q92h3LiCkIa/I1Tqn86kWanMxGYymaRVANJpuR0hkJ/yR
OuMAfgz52RZZ06SeL2UYmRIpZFydqarTNKZbwYA3tVrmfX6872r9izFbGg5yKqdElnQ3maqXMgbp
bgLPeR2CNN61dJaRCuOWVGuZXMOX6+y6Pr2oh2gkTsfYe+3l1yH8869FX4/xRozwHpQwVsllIte/
KbBFUn2r0Zi6zfvoUzQrXWLaP5kOam20qtvBRAY3SuCD5SD+dFVFmOagsQ2IiTtomGWvOufJvrd9
fJ9K9fQ/CjCT3D00W/9eAXZXtf8IaPjrhZ+ABgeUAhhjA70V+uzgUwcmAQ226wc6wa3UCfTfAA3B
v3RdRz1GKw5oAhzwTx0Y7AZIIpbHy3zLhCrz39KBedZ/TTKAggeqBNqDySd0fBsMyX8FLcPMrjt3
AjNOuJKySskFrSb8hj0W30TH4mvKqrqSvI94/jBv/L2tHiTPmT6TRhaekiXNLfSFNTX7sbCNI/mY
KG/zNgzXmZitFc1VyqA5wZfUm6Vsos2SaTfF2kVdnNVCKNdnIg2gdKyU4iRqpTdUnSFq28E5akkL
6SDNpATqrIZ18YhlF9BCXLzmlf8NV/4jZSiSVce7qUYZkFXJ1p0N5xjS48eJycCPmbbb1C9cIZ4L
XQy3QuCXJU4nyLgOYPqpdynZBxsv8hFh2f6DgDljA3hdeYsFSYErN3mo/QYk9bCdQvvQI/3YRDPF
86rg7hOXzYdVMb6BuHFfW+6Xxs8euyZ6mPX+LXeA5ppOU/MN6RP5MCI8+sx7LaHz4joI90sSzfsk
+OVSjG1xkRAHWPGATyGoZoQ2EAZQiDOmBUTOi/PWFPPFycoHw0q+ObWbb6g6yw4xooYwPyz6o6tr
9B2Gb/RemTLbJowlKhnFRICYfMM+7t4mB3lJQjwm7pUVjqaO6eA0rzq6+DuS4YK9B/AAnPnIILx8
rLQKSkZFR03erJH+xX35rY74VSdPUr/cPGRqvpzipP1a+/5zODdPRsOYsvNeMK+9dj6hmZFID0Hh
ngOkGhhxiQxpHkyS1zQksBkw82WqT0Lg4SeJ4kfTQwWoLBL17NVEptKKyfA2d0u4W+JDCGb5lpox
EbCR7VHhwcvIsSk7MrcaHwLebT2ZNkEYrjLPPWK7mRh7xhjYSgehiN38MimhrtDFL/t4mONV9BB4
Jq1X46eTs7fy+rkYBX6eUtYoY+cXzlaaL+4p7SNq0V4/rVxRIxjhS2ukSQSE8q1mb+DAa2MgWtCs
PDRnu9ZE+UC2RNLkVGZE8F47IEdb0V7K8ovQcdyA1mnXBscD2sPqifgPk58KFRfzRDiY+hjeosHe
yeOpxrJS6f5DZEBVzvWO6uyS3yf5sRTaJYPqORbujea5F3Ocu7W1ONAHEm0vqjlElTX/WIzpLnfp
1Ubcrga47PseMfJ6cHilUTy00zxALcleMdG8WWVw1w8u9SB9xv+lOWgbBhoOtfnD7vV7bbjxerh9
TWYs69pPD45FDKPtx8R7egYtr/rFEe4PCmztJiugKo8h5KM2f/LJCiMblfzTBfWOTwmK232DTjq5
0UaxbhrXWw2dfV96TISaPLxz8uZQRNlbE5RgRrJDa3U29BimZWZybv3+WWTU//KAnPaSI5kiG8U9
N3+t+8hfMcVxUd0wKRHYhMm+ehKjz04GskDZfytm5+ws8O6xKeLucSIG5NZpyfVTPMCM1y6oy3UY
pxBC83omNqP8WiT2vQaTdJW1yTsDj6NOJyPs2qfQTd9ZT3CRuQdf0wLsDXzeIy2kjBj19DZposc4
3IzDHiYBxnn5fRjvs6NMqFAobiYyRYpmjXmPmiHjxaxML50B2DhqfqW9Rg+Jnl773Lf6YxDVCCgM
zukxte6H+Jy3jJKSvHsgf/cVFzdm/hBMcj8chYbAVa/EPaGjjx7xmNwlOLzSb6MFLLDo3F+d36N7
7TPGldp0cnP9KUg5mKm9NRuvFz91B87XfJgin9J/8jM0ULRCTHmk6B/zIftngwzAFZltkBOWMt7G
FJ39hVtKPIRPRDh+dFb1qNfjt6nmQ1pLeWebM5EkWrDnm298KLRxUB5FKsqtNxTfFWVGWJvRtF8q
pgzIYAhBo8Vn4MQec/0x5CbgjfMvwyyfiQPe20n6a4pKXCzLTjNrRCkRd5O+t10mbisvIZ8xH0DT
WCBhmpqwHeo5hEKbzrjuhvJF5+1N30u3OtGZq8zSDzn6KeS6e+DG5C6nXCuG+D71nY9lpoA3xT5v
kjCPB6W6dST1cFlKnzQx+y4Z7VOUlweSK97CRP/phWidK5uB5WIz/7K929AEzzuJk4dgjfbsco+M
4TTp7damUsBnqtd6QX3OzL/TywT5/KiHSEiL/tayjlNGikVBarLvadwHa2fbDigF4ZeavbHP8/Ih
H/OfUWqdF7drd2iMv/sWeXpoIe/HxoD2yNk1LQ1hb9T2jDj+uTgLCmCaomGPmz2lgERzdUP8s9ul
hBt0waGhlthHYtzAbhmo7Xh3fhl+jOVSrjsDPUa5vPdm9DpNyWPkz+tqZITdD41Fy0FaKiFJlGHv
7xzpetD8+Tg1VrWG2XBErnQ7adn9DICzEyEOay7ypRZuoDbvdWd5NIqBgIF0PFQhhhf8YQiYbZi9
E6XbPtuL1D3UAvWh471NKOzW8mgPzNqA7h1amyidd9Fkfo1EEq2jznovrPZhFBFG2pSsty8l8T7e
PP0Mpn6rUe3KhfWCUvGpnIxo5U3D19QL+/3iMyGiBDoMFLEqrXtsojmWl4ZjHxyMDsTuNFUPVmU+
2hTt/aCnV1esLBOQY9C694bZhmuZ8euXz0ET7Lo6o7xv0o1P0tcaxDHiG2AWbnHqSKbAnlJzvZvg
zEEz2Vd0H2kR6IJmBcfNKNF9QFDBLWMnIV72iyPAk1AboKusc+SW4RzeMqSQtH7ubhwhlt3S68nB
dpPEp9s3o8sHrpPlhZrPqUXnyR7/mhgjFJTF/RFn5t71yAFIhfaOQ8Ff186FoM8A9ZF17nOSUbom
/9YL8NBVne79ztqPGXI4Xc/0nYiafG8TGohk0twMAxQ87OjPLnm+G7dovlt2+lzS14Uk2vxE/gSO
qHmxMp0gSAkVL0HM1xBhaPBonA7WSzVyusa1/4pJxqnhnZBbvYZ79JaB9UVi1n6lrXyZXUTlUZU+
ukX4syxbfatRPJo8eBPt/Ob2/g0ajpByHSY5TWDnKaZ3q4aRZEb6HaGcC74mW+TPRlBbK+9rcTfa
qLgiYxxJcuKKWNjds28r+5T+pknMtTVyJIQ6xZOOl+iV/zbV0GAsAub1kSIpV0xKExPNpUGMq8ot
1oU1Phl+/eEE94SpwWb1f3QxYX9on28J2TFXgZ2eZ7xWZgXRJojJaIr1+46i7SqFXeqTL7wy6eYh
LrI3WjYhoPejC2mHg50fBz1hfJRFX3Mre0+biPz25S620keKaoSj6me0eQGKUP1kdcaq74pNu1Qc
iCZEeTeeXueSZnKxkGPoW99KzT1VDn1XUs2ehty9rQy+YzeF1TrRsK8JINbRG3q0eVtmlMcai+su
lFkufxuttJ81M9YJAEBhizZ7UybTFyclm6To6/uQgTVfZUCSRnN5I1JuQjHhr44pIIfvJUcyz36U
hgF5BUxjQY9T9+eP1C3XekRRrfXKnFwtFKQwpxmRazbE78SpdvI8b0T4nGAfXPs9qswwTkBe4exa
YpiW3vhQWdRH0o4L3Bznj3QG+L9he3PqlKD4x/B7ZMfPLn37lVaGFjE4JbezrnrLqEPv3OYDU9oj
ASkUgfP4++SLL148/piH/qeJjIWR9nsSQImrdX6rOEwfBw1uQj4UN20w7ke7Tw8kfj4aZrGfHXFr
tOHJNaHXzFH7bYg6n3FHuwMplkFFI4H7kCZQ4tPiFDbNr7jnFjsb+TdhUp0xaDVMDOgXM3swBopU
fut/xD3NKL0UZ0PPKAsT+eDF7nufu+uw9Ibtkskb3rTmPl4NOiQR0RJv5RZHyAvEu+sNt//hya78
dysNY8a9/p4L7lSArTMgyWa6zfh/6LzV7E8fXHAerdhZBeGDqFE5RHjR+hQ7e5xtKXZA/smaB+p6
xLIGVUuyBY3Z9GWyy+c5irj9r0PiptY0ZWTvKUCbqtPx0VL7xIBg1w70nRtnOiY+Tr5qMC9L7F1E
qF9MWiobOEPHvqFzRk97nfjFbjSHW8idT2YrAJ2PFZpEc+PrAfCa+RGQgQPqv7mfhfGq1/5XEJq3
Wor5JNQ5wfzR37iYFfPO5eAVpFpo5nFMOKf6zP1BJ/ABePa+hbC+ypbkNi65QjXBq2mEyMo7PwU+
TDyE7tmXlrJy1oNa8+Kt6zv7JhzRA4rikHrFiU5pKmxn5eZyVGujD3ZTboCJWDlach5IbN8l1gRo
rZoO1sw1Kgh6WtxfQ2H0R1zSKzyHMA6eNWKrN6VHx1rh1Wk3WQJlaFh4L5Ydv/ohAVnCu0N8sYrq
Yd1X+c/BxIrQjLel+Uaj62cShz+iRXyhlPU+xO5rZDPeDvwb5t/3du39arIa3bk/UQOG+x7XIEAY
IcUBMnjD+UhNyELGdNsml8ngfhmF1d6vILLl4d6whkNjMlggd6dEpEMMIx0eCHxV/Uwh/KZPCaXK
Sia1gU5OxeLl34tGmr/iSWPGF3+N24sNSH4dkYRLekx82yfZo7lYRMzM8c/Ut3dD9Oxw3zPd7ccg
XU2TnXjgS+kUSzGfWmSqzKBW0574EtclOFhtFuCB45pjfVqKuQDNSCBvOAMJkDYohUAJokucgHvo
S5Isgrr+oV6XT9hI6XdEG9rUlDDUg1feSRikdCpoRn8+NtXmsEf3RVDRONTXz+TLoseIno/wIsQh
W91svytuvVoIzjSaLN24KYkxQ78kMG0TD5av59jvtop2FAXQ02TO8bdR1Po26GJ8Oeidi12fdU8K
yeNm/kUM44TaXRVjRJIdHZGtFKM/9+aeenjSbxTQRX3bUn4vx+miDTqP4qaX3iC1Viv/m1pVGBdg
BuHB4qANpAL1T35LpUXlJtP2jaE13LwRHq/V18o7zV6Ix+KrX1fVqz0a2PD+pT/purrk49Yt3USK
TdihXTetw04O695wTd2oX+76K9GtIe0nnzfqt1a/SiaNZB1g399+f/UKtXfU310PB7WtFmjsc8b6
8aEhL6xHJ6N+isTr2bHqp/k8GtQz7SSYfRI4sVE/hfqQ5ojMh6Ew/Fyzp9wxO817T2yLDyHn+vva
pTcCybStXRGEBDnVlEBKjBtWvCulxaU350cusOWNQisRZAxSAaJfFDXsVp05EE6YDrsKpZ3q//uP
f/sMatXLCUc3gNpd//K69xJC0CQY0dxMkvGgSFxDq1VIwK3N9JjnWXL9ca9Ypt/OGt/0IEaoH+/P
XxDv9V1FYLK2dDsrRhGwTf34GyQXHVYwp6NacIrcmJ5fco9jh6pfrdLH+6LFtKI+yxg2l9xd9F2t
O+Oy7gpOdGGi6vib8qVeqd7s3z4WDDV6TG43G3UkjGlOLQGznvrI5uTieQD2/3n4yD9wm4U/sGVn
PpoPSk49DY5Ap0RSzNBsUe6lhyuz6N/+v9BbjmGMoDIokR2p/1v9l+rTLunZZ+jG0LBy2+P1SPob
c6Y2Px+rPHsrr0gERHjb0GvEjuzn+z+RWp9n62+H6HVVHZ4LZdBDIOsg8sdWD3V97Ow1wt/L3XWv
lk3U7aEWHT/PcPX11EvUY2ozkkehThBU12f8TF6yU8/Z6mBXf/H5+j8PQbWt9ppau75GbV9X/3he
bf7x2PWwrRtJkFJPVQWjKLgJx6juSPEzDwZe57U+IjJR35MY5GEVmd3KnM1dilfHB4p63ePCNb2t
613KpX/w4IiEFaZfwhMXnVxRkT2UPmqXluwjKfun1vhQFqeqmwihC8yeGlGmtwdL05Hda8NBm+nt
qEUVVPR7jNbViVPhQS/3yQKo9UhsvAriLX0osAglLc3MbXhG/f0/r5a+zHjzzacM19kxd59RDyL1
koswEdwF1HZoupW7VquDiVw/wVUorElEO5w00Uk9EUXcKFz6mIg44BDL0/CTSPW5+fnYbyyr66p6
6sq5+vx7RbD65+fVU+ovk8mrDjbJ8dOtM7XL7vPlv73ddVWxsX579PrWvz2gXvv51p9v9cdjf2xi
PP9WAoGO9hbQvj+e/HzP639nypvR5zurtaUtI9Td/Yvauv7dP73Nbx/18216SmArgZ988/lfwUmE
6qh/pR2I0vLqAv5cnRKYU2aB+HcIMYn83X5R5l+1UI+pNdWcUZvdlO2GUNf2tK4Txk8SStRIb7Ba
zFdyYYbxqZsi4NfqNqI8wBLaePPbNjp/d02hikEobR70yPJ4UQviXdiO5DgqaHGPVJbxoDozjqK9
qQ66LhFwjoTB4ZRgRCMBcbQ54JfKsYMv8XGo8eT61ULfS8ScDWuO+TIdoVIR6K4tT0kA0jFUVRJU
pxBUvxGA1LaCUyl9wQzvrpDgu0/vsFpjJLEXEpTnSmQe0J5kFzG1gedYomxHEI63UxIOfGnvrv9e
++OxttU9ZqGo9RVYqpdOFLUQ0rp+fSzVpz2ckLUuvfPyD0Y7sPdxw1hS7k/l/1ZrqvH6+ViiqFMO
KpJ5Tstj10ocoYN0/mYiipKumtz/atttzdewQn6t2muq25YoRKnaw5/dt7luszWza5mYBg9AEcPU
mtrTfzyG/a+jMNh8pGpQfO3AXdfVjh5Lamq9H6zV7lS7WO09tXAjSXe8bsubmLsw9JIQSNWMSxRi
TK3OivWp2tkZDMkxASap9uBVuqF2odpWC3ICqc0yVh0UnXKRoEqXq7yCidnKhzVKS9YVLkbsGabi
/MWR1Kd87CtxgpDaH2f3q+I6KXHD5+KfHqMCc9CSzth/EsZUL7+X1M5OQsrU5nUhYVyp5HwGkvip
GvkLMPcoqI/UIJ0tuqMvjuJOqv1ELB+9UbU6cAkJwR/tjE6yaD/3hNoxn3snRlu71rx5Xqtd8Lnw
5MXpc/N6UiJlJPKRcDF5Uqkd9E+7ipBcLJOSqhpR7lI7pZbAVUlexXUANkztInXm+SmM1lLSWrsY
ftYoK+ozJNdMQV2V2ESOzo8Okl5LwV9R/X6EkgerhDFKRIJSGsmJ2r6uBhE8WQJDSVGWP6EuF9ff
++9NTEPMHcmFVGdLkoLq6zKfjHsK++qMCeYJxadavZ5LlZvghqF+VvsShYtAbG1JPq6C1cWSmQuX
MGRWBEd3Aqh7pe+pZxWSL5TkXXepX9Wx1NiA+P6g8akn1GOOJPoKBhDqSIsl2E2TRL//0U7Mxx//
+b/QOhjICP69duKclOXP7o9ki79e9Zdwwg/+hTaBYRv//l98xV8AncD7l2kFGJpMG/GBBOZ8AnSC
f1nUXV0fyYSLlsH/DaBj/csOAtMMbKS5VyLP//nfH9N/RD+r+ysX5/9Sdl7LzWPrtX0V174+cCEs
pCrvG4JRpEhKoqRfvEEpIuewADy9B9htdzjH9vFF/61AMSCs8H1zjtn87ft/ybvszJTTNv/8h2mY
f80sV12SM+hKmoawDM0y1L/pJlSEfEObFNq+UgKafNECMp1uRqc0TO0rzf85KR7f61tqx+XRAVYa
UgrpzFMbt8j3snw826PUtz5N2d2URvKigI7bs0nD7zsixvVGDMHUMkWAt5EcbuONTpv8SFpUI1SC
IRKvh0BrX7FUDK9RlhAUVPoUtdQpf6jjnFooQimHXQncntkyYBlfTmFnxKpHRvHLMBpsy74sjS/X
9k1KtD7kF5noOdqzfg4KjXXb/nYVIwMQ24n6ij09fFClTtRw0nV2541DNqqYg1WFendd1C+sfygi
6oPqPGtF0Z7DNmktwu8q65v4BpjFIZEQ30Kdiq0ROeVz7pAPxsDjSGTBFelcHCTScHS7DhSPcDv/
q8QH82YFtYpDvnI3cFfNeKX07UR11AFctoixrWnrDlPmqS1M7UW2InzuVb29qBGpAgvdVs0LbLj+
V1+bCpkGUvmV5Zp6ToaedOLWT970MG9w105t9tTlVsf+3iF4mNEuxMIYSLJjg7Sdfjm2FdL9mkYg
FZ177yZGfz9UQ/Aa+ppOtpQ1uFfHMbNoJUs/uJZ86pNB/xg1g2s4b6MxZQ28Oix7qcrifOmbfsRB
Bqv7U9LqOoxOzTwXqy28HJOQ12c4CAU544oc4auAQaDnxZl8aNhSUlSunf5g1JHykePax/08TuKb
MVC/xtrYXx0Ng+BhbMri6Oux8pYMzfQcjE37mjW58ZjbU0gr0G6ujpJE7xN4nw9XG9jO94axTUnC
pqypdtNjjy1IGzYU3TCbURzV7ofOjn6Uhi4XtmgOU5co4bcxJNGrbZvuvaM0FTbI2YRDYF5+lEQ3
NOvAbJ231hW1HW7qvI6bfeSSYhasStMerPKQ9LkbtTuiiyisOrE/afYRmoxF8nijNFJup4QqJ6sP
K/+wdYc8R6kWpy6xE6ARmUhfHG10T7lTzSVvGejPQV+Ol3rqJQ2BHDsFGXRm+1wnbnTti6Q+uDF3
IdkSRQN/NGzEQcLhe+sTv3/ukfl/GW2RHdLKRr6d5Z3/2OfG8J1BB9yHaSMudjm4JVGuVfuZxFl/
QX5r1h5G2uTOtuLx0qQNeJCwddDB4MtlqSgAvVOxzwQXvM5VfwrHnhqHSKyPbBomAkB1/RC1OTdb
1tSYmkhjASxMGiLrwq6diHAZeP7XsQ/qbKvUFoEC5TBzGHPpxgKBcqgiZbWy+ikOu/oJx4B8Mx0T
pxWeJ+OtH/FBLiRYD4sEX7d/Bb3qPzp5SDJ2l7rRMdE1VC1FrosHK3PHp16I6RqYRntNnSh/a41Z
9RO3VvBo2mOOyCVOcgptWUYvPiyDr1gv6Q24lqwywM5BhW7aJ0K50dT2I6BDdJewl79aZVj+Grhb
hafVXXOJ/JY0MiThIFgaPMuEXZFBYGB7yOvPQgu1N2rV+TFHincwp0aVnuEPrHZ7B2zkAvLwdHXM
Kbx2sVtpG4h78BE54epxrAuXYzMOfrSYiK57IzZjeswQOyMVwJgzrJBgi3NmDMhJkshP0BQxOB/M
rm6+IaXLrWEX4URZTwFy7vSWQg5NPRnmE0X1/Fx0Zk5jpOzh2hQuAfSZ2yHOdYXFIFojcEu3autb
XwoaCm4cpaJa2eJNudAn988ZjWs4gHpTfZdBgmak6S35aQyT9YxRayA22KqSX2aT0ZWWeC+SxdCT
N4d9CqFoXOU9iAlOIq6B1hxdT8mZDYj00qonVumj5U0y6E+tT0ga1dFUXiHyFNfIjqpjganms3V6
GS570x2/7W6yH1OStwd0+Q2FLyooqOUHw5+efFdrPpQxGL4qWuOfdCbIlteFO+2MtrYPwii613aY
qnNCoYysJsNxO/qoPTtSFZNNuQl76LiVriVge+haXjvpEq6Rqmb2UrQxuY85emNIG60wLn4X+x/u
yIlGCV8a40oy4H3UruNj9Cn7KlUA67PUL9mEDBMd1jczHPM3neSpnEj5dLqnH62cEwL/7rvITU9t
GhnPMk3Vk9KF6YGeRvJp11UDNgIPIWq30b0EtZNvYeaA5FFYEx9SHrVLNbN7qYRibKSiTFeXKssv
jAv2l0MW5WvDsx3hbk9fdEuDe7Mfgy8ZiOBYEfT4hJDRP7Yj4nZp+Kxj1VH/AqjlP44mdt2FpUog
koB0/Pl2cR+aqiu3cddXT3ErmOrhLBAgLWlY8jpx+Kqg++W1jfzVbUe8AAQW+7sQQTur5niGo/v2
qL+FiWYzFUCFMlSHccIlBepubBGY6FLYJYFJjgIDLsKbb8LMosNSde5HQkef8HS3PA22qR9QKQic
s9Z4dFHifcGFR0jVSfuxE0G2t9yogAmUhQQYFMq4pSvm722zt97Aq9iHYOrsj6mO41OoyumFdqJG
tqNO5avXa+OOAJvs2FhwTEphjOcgast9ybRxZuTWzlIfBs2r+3w4NjaJh+jlk6MVON3dpGrmQ0DT
9NwowXg3WqV7DJjz6J1Uyn0d2s2dYVn6Hfqgdp8YprIFwDlgz1XQ7FRW2jylvu4f2Efrr3Ur3QO4
0fZFupBgrF5RNo4fdEQKKtGxquOKkJoxfGmlJveqEvv7Bgr8ETVLt1Gy3EGjkgwMRMinPl3FTNeZ
o+mPY9LVzx2ekZ3JST9mYRIcA+wrO8sw1LuQBPK3oNST+4aP826bwn8IRKPQx3cmDLtEheUXBJ3V
oQVpTTjCML27paRwqznDuaV+Qp9XYYcpCflZFCHGk07gQUzNVlJO9omeQnd0yqza2CI5nzaOGGEc
VGmsfBtqJx4GJw13PUEVpMywmMRPoyB3Mv2AHJ8oIU9ciQudXG9ubZgOBNKLnT/5rlhUWkQQGULC
9nlizPsoWsuAGaHH46citeaxNv3i3YmQfyzSzG1eyqxtPlsWmlzDImuuVlaJD9xSqeNxfZTdIUFa
bz0QtaSPjLc+7KCCokfguv5Oq8zRxoGrhIXa/fzvN1jH9779rv5tFrR/FuVImmfY3tb5f3y3+S6O
79l38/cH/eVv2Bz8Loqfo/r+8s0qb6N2fOi+6/HxuwEv+R/7iPmR/7+//Jfv27NcxvL7n/94/5oD
WqOmraPP9i+QUVU4CLj/m53Vez2m7/nX/+OPft9Y2Saqc3YHFsoeVUVZwu7p942VzZ7LVU3k6rPk
XNPZ8sxTa/jPfxjuv9o6+ybbQXRuuezv/lOQbtj/6jg2Oha81gIDhWr87wTpf91W8foquzeVhrzK
bs2auanl5/tjlAfswrT/k6tdXHMjTdty6uSy68nn6wQseFulMqEQeT6gJ4QWBdezck0iOCVck8R2
FgCPcH5bX26YgWyDJ20wDPzpUP6+Cfzzpk/jU5Z/YqbObw4BPQwr9g3sMy1k+X9+c0y63JGTRbuo
6WhroYEwYGN43JCncU4CFln9Mgp7I7J+o2U2WYMWUcL//ZuYz8Lf3wSifQyaMGrZZ/8d3NqajdqD
lB+2Y1tF9GjYhFUli7ex5KDY/gUlMa4j40i2zffHLdDY7JH1Ka9qwltMEdwKV3sqCJTWmXc8grYy
hGLpNW2vQqHD7za8Z4W8Ye9/euPm//3WNQwNLpmUjs7BdP+2Z+46+r39aLfIgu2l73avPS73lT5v
OhiVvJj9Hdw4fLQhnIxArc0lI19vTW+RyqdslfQsB5K2b8d6ArS6UGM0UBbGTV5vm+DaXaKAeAaf
fxn0ENSoC3qz9984SMY2ztr9LYuazvdD6/aYsCHYLeDewP5moZx1YJ71yom2kTNn+2w1G7J6NgDy
U40Ye30xa/JSAnKd8lEXhu75QoNXicDaD2OQDzb8GBd+h6FOlYdWxcmT+yGqSTjIJIpzJfVY4q5R
dsVePfrod00SnbvyKQiUszIE5WoqeAwiU85MjmE1MYmpjvRtUvPhU2QYiyEtrzZZ7ch90OD22SbO
KHADyUuWpivviBQghhZOoRfPj65BhVnxuXTRhLRkXyFECNj1lLXpNYKurpYE+9ImbA4WEwQVy1kZ
6a8gt6NtiFkPAyOLWfwUPy5Cup3M+oyJyww3ut9dAyl+FbMyqpovcB/J3SKNckQ7uM88Ny6vEvUp
tYG9bZWfqSoSsPxOsiSwACCqeeLPx0UIG8gDt0O/LEMKMUW5B5lhWiOBJMKxWka2skVgzF1VGAfy
gSijTuW5skilVmg9sFG0NrkLvNN3ybBvrlqzpMR9EkJZVCz0Ni3aiIWLDtEsZ/1ui0elKfVvy1bQ
5CqYBAhW9UZfEvA8fwilV3+UmBdxeBFuh8AxL6wD5zKKfG2s+Grm4REcynJOw67JbDcqw0a55F4A
3zSLKiQL3mZVWwv6dYG6Hed88LEO9rK31lETD4vBiF8HM7nefpNpnKZeyjU236ex4py7HSnNU1p6
TUK6e0KSKSLpegHLt6Yz0zwLUp6XYyxelCBhfeOn6z7vt4lAFOBAu2wrjp1dcltXJL+QIn0Y4vRZ
J8XcUswQNiGdaMxIbPLqaJ047mrSaZfa7SmVCsneFIE86gkot8PqCDU/ZWdJlUWzqmUrAsNLc3Vn
xOz8ZKExLOMKvH2CILLhG+Tjk5DExmMSQZxYm9yYfXRGJJYsp178SKunMSgPRiwvcgJvppAQIANO
XUEO0ASdXysZlmqlSR5l5YX+AOUvtPEvyG7pW/U6NzoVlWB5bqpBJ4zLWbqmf9/PSSGjI4DyJMA/
5rhypbeDlTth6sB+0nuwYNIlWSFvIGWkp6t67hEfcZoil4L3wOODFdVycsJR2K79Cp2Tq4xANdKX
2IRbokvjQ8dPsKhITFwHWfFc1+QW9fI76OpyRWKpsYulfMlHs/FKxUS5NpkLQy3KVeyjaS8Mrl5E
gHjIo+wZLAzM35Q/pPgHjLCFXtmA9hodOoO3YbxQzWbRZHqyVrH9o80rDq4FkiDC1A/6ZUm+gVzc
Bj9MR8Sy+/opUF4I+v3Eq8EdKJxDDcaTpoJnt0gg3O6l02ZuUUx+z+3clB3XR+Gm15GUXAIBNoUR
b6oGI0MJ23CBu8nFTso0Ec6US63U4AOJD/Jn8PKko75yuHcgSZM9P3A7x6felq0Xt0y/IpkJBvMZ
6VoGZikhdQ7KtzmEj/XA7TXLKlig9t6QxiSvbh0NRVoa8Olyn8QgHUzYkPLsUFs2gKdoLnGOCp3Y
+PJ2mZLzjsU3JckA+79dExv3TEHyS4x4FGRy1QwU/LcXYpXCHT3cmR1UzIqLfcNWCaNRdTJmydnt
MmFu0FeBDB4nKHceIhyM5Y1Jw/89luFdUQW/bpfIJBnNUjX4aQoHUzwi1ogAckfrY9wDj6HkHdpl
fnXTOllLLfnRkf0uy4bJowOrhwoHBk4PGck088LrI3PVBMkM9Of4GlbG+10mhXvyk773BP1bOD9L
d54roAEsW03/DAyVEMgozLz52jd8irfYpyGBFBxQRx34ZdvJhRSvTUrruR383e3C9Ecm7yhIfhQ/
BB6FVnCkRLcupuajJTQc/DHe/757ul1FhsuwQrDfuxEmp7p2VjZhjQtV53Sy7TaoyqHNFFN2GHWo
M10VIjUrRpJpJpWhhGu7jhnJFKu46rOaagiSdc3OMOfUuTqDCmmQ85gzgROzNCAVpM5UJumA8+/K
rIQYjZI2tF2vigGDaTMuUlYrJ2MopizuqS7HVGnnJ+orEObRizW/8liUc/GRnAr8Zkyri94fF+SG
XHr80/jWZnlYafTMDQzJqslsWM4Th9tX6zadpgXiKrmMqxhy+XTSRF5iKI+/cPZxEZfVc8Ox9R2j
9mxILivUp6w+9OBQMPVZYQmTHc6NOjSqB8lmeZuxNcFgR7z0dxzC06NNjnIkij0zM9bCh5bHp1/2
Tna9rQOUget+UJkmOSczHJTxPj+O9Ks935YsYobXFqv/Ik7A3qOJ/0nK7q0U9jkzFc8s2sNYkI+p
MbpMcfKTDxeKwpCYKv+qDFxc0ArmpfOBYlKxYqplGrTYWA8+zTMGMn0CggGhIGTVspyPmaEG731U
z/4W5sFylVRoE1OFWWhSWUhXyIkLWnEukSbzyDlJjmmk6xsKKnNYNQf3tyWIRqmqr7Jl7jKOlQ2X
RQtlYqT7uLLjUwluztKNdRhymweyeqKO/+JCxueGTgJxNAgBjko7X9D1YSELoNrr3WorLGR0Tess
b6DuzldWRVp7MF3va+M4VsoXmxLSK1NulY5QtQ0ynH1JSZFtw/AapMD7UJbBoA/5bEnJ0amL8uoG
jHaVwR/qR6vBT2GEE+MZx6Lp1GRZZtTUC82P6c3KRZCxvjKoYS/j4S4c6G3eblldYqyPzcpr0VGs
lIAnE/b4FTgq4SGCgbRlK+KxEAOwYyrfFHuB8XbDNpkqZwk9kfEQCUFA31+jHhkI5aWQ6Y/tzIZ7
l+uniJSMxcYP+421WbrhEiHDbsz1X22NQ2WiVmoHD03YJB4r5RFLCoP0IJp11qYXGC8T4SV8yLwI
thgZd43OqIzE3VomarFuR4HlkhszCRlA+xHFRJwgu7cop6FHmfEh2WfTdY96NbFIi7jNDZvjGpuv
CsuN3piOevfWzAN7HGt7EIe2JwYCUzv5knQG0Qn9D3BMlrSCmh9a5j23YEpaTXtqWegt/DT8cebX
z3qQH4k918YkNs7s3NXpNY7zc6l8pENUEavtnor4No8W5zaY3Tk4BoSVXEnxc5Y5wN2lUmO/j4FU
xYWqr7JO7MfI9lQxqOtA41olpkddNAVLxKS43i4/txcF4sxlBlfEmqp3pOekmDv39jyo3tZzaN3P
t2VQpL+lEk/WbTCONQf1MmuQ2yAObGROOlIffKPlzxKNdU9SX/UAJymnsuuaZ7fGQZtr3CJG7lzK
LDoPeXONS3Y1+qanXDWEz0apLYOJZQZ984ZJAOSu3ySft7WvbbX6ykdL6xjKnF6cLUoBa43xgJyY
KP1RS677ecGdNsmby/ZmofUsIUn5vYu66CfSkitgJ8ZLK3uoiCQAkOIV4k4b6zPU2nXRjcx/Djvt
OAY0R4QErhGWqNM8/E8JzPwKpwXzEasNZzb1am9+zxBQ1/02bMwrUaRE6IzWU+oipJuLutR/r3Yj
5MKqPQMtkACLrkrnQlX2MuQGY2Rr7dvRvN5mx0lh46pbAHtldFexBGdDgSw5Ns9CpNeoYVVT2NMX
C5SlPa/i08y/YNFhMchnH2R4cIP+3M/rBvpArD/Ri0NY/+EMsQ1h3jMFddORD4T3ncckxYHKB4uA
6lDjRgRrAQA8Mt/1/LuLGCSmwgKlo5/BqyvJ9+3at2+sFj9y0UjxiDRa0sbCodexioGB95RV9b2d
z/NLMrFoiX7N6wVCLS/kXYHsjlgPG1ayzOZjQxbRfQSEmuzonqLala5u6t1O8xQ+JN1ocSYR/tZm
eA4wdSgiPUi0usuqy696w3tFXEcMUGlvmsgt1mXzqfoLbYw0Buv4Z94iLampMKA9SYx+v13H8zxc
CbFVR95W1rFsxyzYS+cgNUzo0JOdmCXSqHffLDWvwrK6ddOjVDbTn9bofYA742qs532uDJtlBAAN
4hUUYWV4lGEidrI9lGoW3cN12oOWYiFYOOvKmpStolRvRmQ+t6rzHrru0U6Lc2pxfxVaIxeQbr/w
r/WbmCt3fUqwqrAmuUSTRUMmlP0GEdC8+VPnXQqARdXzJZ0N/PLtCrkU1Gc7FzhOPMt14fDNi8q5
BqA1bNcLE/OE0ILfNp2zWScLMTuRLLLSyuglMf1feLAPnVGCk1JYWuiW/wwqa4BUqxB/g8ZmPfkY
+zL0zZUwvKLSSRqPtAPumm6JGIj+qKa42zAwTnnq/vRU4rGuYJFLTBx+H3pRgRrruWu6wF8PPRaO
ocsPTNaHwGEl1kzpTg/wtbr1xM0O3ogIWlz2hTa+qzUnab7OZzNk1WOIUql8L5ysfboRjc0b4die
gykBzPnLokCboyIo4Ps5pDF20pHPARglMdCtyHOeUlpd9VSs1yRDHf/gJ9++IvAU7d0tUFXqEw7e
oIjoN4P0oZPqicw2t0gkwrWo+ucbXPn2Jnydxcq2nv/29sPO10PuVMwV+kBuSdpHhNMF2NTHjmgK
FmJ39gxWDAy7I1BijhH5QwCtavoqSh18a7OM8PbPbw+BbeDSwp+V8befKjefg6pH7IAJdE+quf/8
n39z++qPB//xi5sf4qY1v/3s9u3tqz9+9puD4o8f/vGY//Jnf3vWKINY01Op+f3jZbcP2Zsx6q8/
Xuf29hrb9kFEJvFvv7j91ldTzCFjQdVQqZv97clReojszwfF/SrcaNjdkNoa4uXQsJSkwRcsYhgv
s82jnlWARi/9Zn/LTb59H9jWA6Kpan1zTrhz+ohMh00185dUeqet3a45lvLO74LSGxp/8NCwWHed
LQocqTPXjfdtQo/mh7d/qgprgxHEyuLGrqMKBp7KT6YVfg37LiAN4u72FcOpfReVsLSHVtuaWnNu
S1+sizHQ7wgZ0u8Ap+l35B0+6KOLN91ih9nU1SdA+0Xps+HYBT3IJaLjvMzOVpaWVSstRSgi1XjD
fQs7RGUrkgHLXvhWvsV6tPVDHOZWniReJEBi2654ThXL/erGFXD/u7oeKzzAZD4EuKM0utZYdrB1
C/JY+oKt/A5CGt5+3NWbSu8Xo4/7CHhnuQZtJNrwaOIX9NAI0KRu9DvuVYObPmIB0bDr7M0LLNaH
Gbe50Jr8qDhpAz3XPfrkltvRc6AGdzJtFdrYXcyA5mTLRpuw0zgELyjhfWLJQ9REyTK1rc/GT0CG
CEISHA3zVj+xpYEFqdPQgc2ABGbyg9OgRg9GF5wnBS+cUnTbqdOfOidJIIVicO4qJ18bhvOtj+LT
yW3h0Yu2qTtlX27T9YsGCUOVbfqhx79epYIVYrkpovZsxt0RVB2rYCBKQQhYYrAYeAkyWZadcHa0
Ce7zVi6RCrEpNeSwlN1XivbksWkaY2UIX2F3Z6+qkLdscUE4BE8UGOl3g0m8S4s7tE6N4jRkdsVQ
zQpwDOxtVsO4bUst2Waxu2kthDmgc+bWr50v9Tp8HDLLYtGSiL1q0m0aU8AKgei6BQDo3JPOk9km
GGez8Zce9kzQvVHSJ0AODEZ3JsHFHt1aar7ZeOxB5W7teCSZqsIt3sUx6a+kYTjBW1X1pBs2/R7f
HSCX3hh3fVovmxKvLdXbhW/0V01g4Vao4kr3SYdIt5Csj3XZa9RtJZZlw1nRrVZhl1Xb0oBnkVls
Mku/nfvF7Fc0390kRrk3E3TJvcVuhBAEtlahQzN6I9TwLnFVZxmEdcvbiFcZBq6J3ukldgEVJJN9
6FviY0tW+EnxTj1O9WJB3rHamjsXrozRw83tmvKTrSHJR/pVMDVusGVfyNdRga5BKIUgsO7jmpeq
ohXl1HAdBto+VB3nSF7SPRcQtvWaWElC09a6ClaZPA9bFmJtNi20E1NDfpEGizoQJxU0ed4o4BQa
nO6tIV+sNjxTRni2fBxtBoOFFVZn0kLuM82++D4lkZoWLDv+EzEc40Vp1A82rpRUrHjfKcWrFnah
59rduWwGalma9FJR4mgEeLrLXYJY8Odoko43UO8ONY51tFuXHEXZc7fUBGEEw46dygeloY8QM06v
GXsltbgY8qN1FGHcreuAPokmIyZj4H+Nf1DSgnEmGhaIRR+IlnvXupKCbBNw2UKyIRwJn1y/aOlm
U5iVIEWw4SPu67d1Zb+Og52edNNZz9W53JqaXVVU3xkMEvJzuV/18ZDkVBGyaVj5blTh4x4gjPrW
uTbKelt1Bjmf4aUtM/DeQ7wYu7n26GonshXuxzk/aGLgNqKk9ih8c6NiNzNjZ+c0wWoiKRqbJXGu
XRkiBwenR20BMGyz8RNVPeQpQF5djrsYYPMOYOhZzmgPboJuVVhhvX8wemE+wR7KF7HVkyLln9XW
pdgUpOmqHa0XIPnPQ+45PruXoulXCgDEVpcv4+ieWckt3dmME5nmuMidzRQ17/50b2bxpSrEhqHu
EkmEOxO1v8J/tWnueQgPXtueem9Frq9l3Ll9MVPUYE1CSTHJNk8KEMuBUT2VBEaUtIL8cdtGBKbS
KoBxey4zen0hZAO97C8CXvOk22fVZ4uTMImhnnhIm/DTQKwc+cVxzOgZdONCZRVfDZlXaekyIaui
ctKNrFiriO4zDgdqExVevpZOe1eZH2KuZShUGCmt0ylRlm2CKt8/To1+X+JlbS3tmmf6id4WHIQW
tFT24dIhNOdLWgviNQi62bxaGCvEA8BsfWbp7NCWBbPlm+anq8FWzlFZnxxh3IdVchkVhg23KO5j
8qx7/SOEEgpSk3wOFYFjoD/YVrUOWk69EYyUtcxqITSW5U0YHQlw2idxQB+g24q+vZuPeVZDiZz0
X9pQnrU0OOiRPOkW9QPTptA+FZBIBDzPNHuw1fRQB6zVWqbYGEk6dJVJw7RLCjxgXNTkTWo/Guy5
Fj33JVGRiygcVnFdv8DG22fUI3IhXuZTMz9VZMstOoyFQ2VMr+9j55dIVI8de7mI6v7Nd6zPobIv
zVK4HWPyYD9D3/O6oXwbuYfkRDKy9mz64YfZWOSGBUs/BQ6fESOnpfYumKy7UsGfQqSDlqQQs4S8
pwa/EALQECXwbmh3ynAdxr5YGpROU6cimIJsiSF4p57yOD6OQcqeUY3Fkoqn8EEfp32wCSf3Ucno
UDAstdBTKraq+0nJp6XkwI8pI1tkPzRO9p5DtW+Ls0NRJ23qnRlXVyXuJopJynvDSNbGVJYEKtfl
pMFVoHN/D9NwU9+3g36QCrEtdQyYQKuSx8Ecv6mJvbJUWVZl+VlHewd1hpczXXnUD3YjAfIrgXc8
y7bo16iLNvtpqvy1pSVE/iXOw0iBwwafyA5bbkHlG8AY4spLNfuM/FD1yGtMKIrCJLYraLzCRNdT
bW9B7NzMUuzb2LFXeXpkXR0sR7SuSzPyr9WATG1o0Gk1WEO0ALQByUKZYhLfoW6RNzIa5NjTLaUE
mD98NEn1QbLQXKrmIlQTWqwmReXykGnDSqPK7YRYRwr7ACX6J+zLbJOj3W/guS18ZFmLxAzepMK1
JieNxirLA9i/uA3w72SI/ZZq19ZeZ4cNrvlqh9bn2RjZH1UZoXoD8HXC28qlMrClyur0RUjD3lsa
leNYeaTC/WAphuHFKRO9NVCj1RPO/CjvgGQ/jiyS5spLskT/QEGZ7SDZBMXYyW2sqGCEEoFoKP4k
UPCFhKxoA77xrcP5uaa+NBDrRq4xDdRw4JRG5ChMbypGBFBhzOnl2B/AHm9MhRlbCNRGxWuvc43I
OHslhTUBMGSZa5jKMBwptzG53uskOS992b2NBHngZKKphawXRnHFZjZSngOUe8ssrZ6VfiQWJ3zO
1HZp6/YAAJ9EPvzM+1g3N/gfvWzUT4lP3cRWCRgG+L+iW4Zkfep/XPL6FkuTXteicMJLBY5EZs6z
oCYHOkRMrK9Z61k2VSn0q+RbZxHRItVGQrsTevnWdyet9Qhh/KgmOq/8N6KLYL3udSSjJbVcW2b/
pNJ9XzglMSytuaDHS1UMut0iM1EbGQLVLsYb/gyBJtESv/0uGnRPsLyvU8rogAQ6J/MaLhCVl7B4
+vnZIoTqFWifPnyve0Kefv9TPSwZjRCLzA9x6V0NBLPzcoXpbuen6CCCJQAJR0gYI0/HSn7+Vjfy
pRGheTrPzxsg0tT5//xgn9foQlIYfPJOKHGMNHPzlynpvCi5wPmvCwpz1M7cPFlrTEgl8KKSr5Gk
rm5fz7/jv9KtFy5XjlF2i9vPWaRq0IrrmIKF+iG3daEsDCO8/b+kvcuuAjnOpkY15irBwuXv54eU
pHDNX8+3o8trwda4r/uGDBHw53tdEA1I7hUVu75Vf+Y3lqMgpEVJmTeSD2WsU5vr12jNt1pM8IDu
9ZlLCQdcy7ApIVPMj5hfD73uHUwawruspQnlZzVl/tWI3O384mXdrcr5A9C4NpJhRy95AJo2P938
vuaXVeaPQ/rK7bPzHDCIA3Zb818jZISNmqy0jIoJDyV505sPz/zx5kP4Hx+VuKKlPrCao25WIai2
0JajXkMIJFaM3+sK+XPGzxCq0/jAe8nX82MK+v2q9aGybREF1QweSmLw7eFkx29UUgx9ni5x/YWj
E2tGHYsKRYWUdv5RwK8hemznh8AfWiJxBApYM9Omn/NTqQq1a7CHFkX3sa4/ZJGf56ecH+MWx3Q6
zY+Y31NefCMZ/f1NBfxwfsNBYe7ml+Il7iWA9JzNc9xot5ebn84iK42nMWoYmfH46E5bGWasXmLo
CMUhq3+pBU0sJ8/Pg05hsYaN0xp09fIYNn9XV8tep9MRGNGPzWLb4K4C3qQtJsVClxuoCtP9eL41
8Ms2/mG6vSgDl2tmVmvomZcg1t29mpEEQsdclzrt4BgGf0stWs25FJ2wvY99f9ggR/gp3WYLVJvQ
9UKNiAQBiS/NamvW4NGr+AB7KKagx2SjP7Bb+Mh6uD54S043GYSouFChdzNJUiybmyKiugjs17Qh
7GZZNyOMIdHkoJ63oZ6FOyPInwBPXP6dujNZkhvJ1vOrXNMe1zA7sNA1U8xTJjOZkVNsYCSTiXme
8fT63FktVbGkatNSi67mUBWJAODu5/znH4IFVzHszeibRry4MHlsy+FR/i/3a3NbSZqYpIK1kIbM
pF12w84QmIMvHCLrMYo+dZyzdrH4ofkdNmLO/NoFDe5zDhC1HoN8L1RsSHzMrdWIZ2tJ3q0C6ysX
r5KMhmGMOCGq2+x0T2lIPbQ4gOyuybTJmjkz7IE2Tj+KqXCOOAI160aGMIQ1KCUxD+xdoX5VcLeH
/yqrJBYbbdPAQYa0zaxKTmAA7DLiNJnHxNaB0LkYX2rszMFYeb0Bhed8fugI4SMWu7wLMwpbV47M
dIij67ZIf9gNsURlSPdojlx/8bP0Soa1VvYOf2Kra/CByYEEwG2Mg54zQDJjPV3rwbbuqteiMorL
aKfJJiDZoLHs3WIwaOm8Hi1Drz9VGZg2w7QbEeEMIWts7uSQogyD+FBb9DpqOEntfCgE2EERAXSb
8PpWXWDtl6BjEptxDPuAKvM47y23JLFgGs56hfizavRz4wNGzGNsrUc5zHTM8qIg/OyYl1ymYl6V
UMVWejXC/5MJqJgR6QFYtiHH0KNRVJjMPoUBRap60T0RTRsUPtvG8J2tPRG7ndPJzGKI90XL0K/I
q5YKi7lzL1/5CsdM+nEn2Tn1xUXtdZw1nmo/eOsxpW7UPO9QOPN4J6iWGKs4X3Rx8kvtZQmmH3gV
GdvYT3bqR9cT/AuX+MLtZBawou2wOOrU105RYxNrQyKZrPL+g1ZQ9pUCHiOLFZqbpIMVxV2yxOMG
DvE5j3kvRt19ySavWWNyZ257XKYHn7plib/AdJ73scyGEQmJcDoVFYywqyWZGSN7dIKJw6QZismw
L5z6irbFI1kGGy14uSf8YDPMqI8Zuaib+BWOr7eqQTdcKeYvjKjYj9MPKk7Sv5LZ3MNpOHftglbD
fNMNhhPRmF3oAx2EYYTH9GPxYEXlD+bdSF4gBeJyWJ36oH7o2+hiuMmnl935PqVRnTU2OidQZ7kW
gp53W8unZ7gu/brCfp7hA6aMA00EYpKLbxyNEJwQt0W+CdGKrjRa/DVOlQNFxZLKS66HIm/dLvHN
Ha07g3pfZFBEupHyqCP9FgrZMQe2ifxIJ/GB0sh2R0ZdA4VeFp96LyG5obyooUGTMZej/LilFExr
SOVMkPidbpcPzuJ8zWEQMuxhcMMC7isTg1TrBWL3XVKg0WfkmA6kBLn1luNgR3ABM5+xJ6pdMBEo
+2LVlbs0eJgQXIGIDJsFg9Z1YVGVyR8yMokuAuM1q8pbmzlPaQQPSLK8ODqoHhmWLV0BOsQCzl1e
M1K+dkGu/5TzM0XMWQb2YX7o2bHgTYAV34XQ7OXjEXaUbrz4Qu8BiiT73CkEf7MG71wn6Q1jgwer
4l0o/OhdIzZg1TLUNsmQ2mUjNhPmtI26Xt84AQc+EiVSZDs6UH16jcL2nQBLOswBJk8cOQ2+hHBk
IKFcjQWMiCy5dTNVEz2Jla6TiMBSN4RY6YfxBwQxvPITo1iFQGRa6LIQejgRbjMexp5IebvO/Euu
eQRtIFxIh68Lo2+gQ14Qd+BLxPIh2aQfso82JOWVePGU1lNFzvOJIdsmJmkTf32YHmXiZEfftb9Y
pXNLXPNH1bff9YQZsrVQAxR6t44HHoFv01+EawN7WDVmrPPoFAVmA6luGAknov4NU3yfBk/ytOSY
qW/oHuze2wlmUjnDuSZsX9LJ3ycOd64RzLRF91kk3vUXeWpsvxXVpzY+xuWRKMxzmklerBz5ZbFL
gpSBFxOveSuZnmkkNl1sgJtUhL/qbQNpJCxucmLnyiH7xPBmO8/xpxwKul710prjU2r4gDX0G8PM
2wsQHK9jKPm8N1+LRkOxY1O4ytlZD0ukKv23ZlzexokNqEyYfdbEiWE0V4WbIUv2/8wLtiCc/0Zo
NlzDpTGxOHmIbP+NFdyYLDQ4sIhLKjgUc6+Gokx+PY8oCE7QJxRyPOAWGNEmzCBZfOkVx8HXc5MK
jam7pEfpOD/B7os+JVepjnkbyqZ80CSTUYSURYFPRov8nRMQOFDAgeOeEPkaunsz6ty72aLDwYAh
yXr6t4FxpC8HeDWODjSgX5eQ+/bPX9z5O53819e2hGPw3X15Y/7EdYfGha1NUncH2rRDxsYxLQah
WZBHNY7m1dLcpdVnOWNsinc7JniegQeOITkXZJhvXDo5WAGUKyX8u1nSfCKYAFsmS58UId/qVhZg
i//dq7G1G7wdSc6Mi+UgHIBtnUIoGDKONTPKn4YmYCFAQUYO8ynLpki+p6nkA00Wz+MX114SHIoC
KAj92gNV1vuIQgvKQ3nLXZOWKBqOuGvEBzwgq591vHxptMz+NzfNwjD/b28LX9S0sM3zGe7+dtM8
4aVi0KwWGwcLAlxF6hgzSiFLIjXLnZqnzmQspsiUih7B1OVY2sBx8mihYbmI0nfZg7TnodDuw9rc
KXKMojUtC5uHcGeCkuLsnHYtd87lpUFe+QhM+v6LzWZbz4PJHHehRZLkhnCM0ag2j90wcahGxwb/
yQhQWq7Af35nxN/fGYswARsVhgeT8W8ShJBgPfw/wvag6625i7MN6Xf4xkccE7kWMt8aYpjb7BW6
mYAJevFZkfQ0i0cZ55IELtnkWMKiuV4uFjEybH6HxWWry4djW0GxVAXDVBO+CtOglIdKaOe3GdES
sLN/LTLygIQB3AIHgv1HOwf5yIyIJBJFHcIaFsocbUWGGRIeRO12FATEIF6HLjXB8Mimg9CLQ7LM
ioeEFWJ9clqycTwiaF15thGC5O+d2D6WkojlIeddGxljIAv4KKYF3/sN7M/0hjPzmSDc5xRqwiJa
rDvl6cq4igx2h2xCVSibib+Bxw0AZh9rmFibf34ipi7+voEJrAYQ0yCws1yh/yYLcXrNqtARNoek
zNkhKVb3HQrVjWnD2SnGe3dxrVXXCY5S8tBc7KA2zRB9ciZXPcRmswufZ8mpwxgXqnBdnCM/J5Q7
dNcY/kpPs+K1MWn+C+ZXvzal1jjabr9qhxo9vGF+Q3f3IeLwBvdsR0701fSzT6JfYXtoTwAfHKiN
yQwFVhkiP33dluIusfvbkuPOMtcBz8N9ryWP0w7AhoiYxSVxzrZEbD0HHTrYvOrHLz6xuN3SnTXi
nXbpgKtmU5CgZ4zO2YHumqZWfkAahv2e3V+GfDoFPiL7ximMY0BYVJzXX1qwuoM1IW5mYmcEFDE6
bHK4s5tqBG7M9HzL1oZ4o7xJDr6oXcBONjzJDFN0NquDge5gZcCO32TUSLJIc5vsM/PDHYJrxPM2
R4NiUqm/NynkrEZ71IfwU7pNaom1Ksz2QxWUYV49uBoTzKbo8R6VK0MStxrhXJeguci+OKziN5E0
R78Mntkpb7I1pYu21rPEhqKsext95y3Qq03q9FB6hwDpiN/sgSEv9ULF5eNfT2s84F9bvktiEBU/
OUYRZZqTftrD9Fjn+dnUI5cmEQ59bFGFL/7HXIQvYZMdFFO1i76VYf9dM+VnRfQQPmE2BZIIEhom
2k1tO6CG56+Y2Ol9udVSOtG4Li6NK66pBoNXsrpkxYk23ZRkkGwNqfwiFYJe6OB++ovf1su+oxhY
dHre00c29SGGQ+oBIogIqEMS6OyIsVOK/NQuuFyzzZcdsye493Z17Q34/HU7wMXhAqhkt2g39V3b
W49eUL4FchcSCz9c7+qXuDbf1AKPmiraOMX0GCUDDIAqRABTmw9VMgUn9GkGcxVJ13Y2sde8euH4
4Fgamw19z8oZk71DT+5pDaVcTvln+LRFhtC/TnX5tYrLh1nqJjDAW3W0x37L4a8H2bjB//mqAZ5v
AgP9qVXjbizb7k4DOBkMoICF8t6Q9MdS4z9MyO+Jx0sffgPp1zT12kbR2TAaTg9mRpnlnSsXhn/S
WfG54SbbZHOCVhDnkC/b2kPIRiKBTXqI9txL35AeepqjlaQ/pPFDYo7HefbGQ2n6AD0id1fjMgQ4
vQsgiz79WhYD54nuO3u0ug8OveVRS4n4qAKdAaA3XsZ5+e6kMyZymBdb6XDRIrRgCyKWTjx7Uc12
1OQ6wgAQJ+K/MJbE81lUHfBWASDbxfauiFrsEE1r2NKhe5sUYUXfZ3u3I+Zhcvt8U/qTREk7OlWb
wV0niT2QNIuDwG5NEYM6ZD1zvEp4EluiRIhyIs7ISqt6R+DKaVlid9Ng402i5XJngpqjEtcgshTF
Me9m87T4y11U2OkWCQxhEgahd3a1rPMl3S/2okPoeqvwXeDwrsPd6LSfk8mfOhoYQ2ka1glKmnUS
ov3jV4wNjRQPM83UHxfDNXfQ1w6Vjg9m5FpX1y+Xk9+9jLj+gy9BRRnn2iEqWv6yYxjUE+eFqeQE
X7HWzviSnKE8TIc6WLRzLBJxapZP9ZtW/on6FYo6hqCNDc22mJMt57gDAdC7WyCvH2ybTNagR3/u
FdZrTEDeZQqniOwD8nqN3GE0NevnsC3vevofFMHLfShEcshIB0M50kM3J7rrnGmFti5x1loDIzrn
aDAfINE5e3WV6ios0fI1rPazRIaNdTrRxlDmGKl4M3EttKHrcrScPX4IWEHO0RFLfuY7dXrJgsRf
OzE/Ti/jc6Hr3aHKAM5x+a22lgGPt4UhePbyl7qHXmc6ISmSjXuuZBESGKWMZ2wxDOlj8rO77oCp
+V4YQCopdSeDlunFT/TdEs+byTQ/rDFJtwlmhme77przFBk/yDonvn0q+3NUYcEIQwZnZXfe4tdi
HAVOqmcXlPA8mrZYJyFjQ/biJ0zEX9J4iBHZ6dBZSG8m8YRUP3pIy0rO4/zodPN90bJcIt94MDVa
CxAT+INamxymp7BYjJMXkwxm/OiXsAAYCow9JKdh3xrZKeznbq/nLl1yLX3jEJi3IBmEdi0MUdZk
bT0UMvILgn1yTEoiP9coF8AIjRSHSM4VRCYnrGF4JGYiNuozQqi8B+KQCPcQZN9mcXQfwxDfmFKj
QjNGkCylWdEaOIqw+aUtShQ8dWBmacW6aUNgdREdlISr7DoQ4HT4DF34OhDWLmrXKqQ2A3r1Bwb9
z3a+PKvqIh/mcsOcbD+ajPPCrn0bQtiOHuM+mNzZzZvZppap2+hSz+CUAO2JTXRKsFXU6Gya4n2E
oGrGYp185u8YeJ8VPbswsRYXFNKM6xoWI6K10dXu4Uft1FUqwrSEiJYgf5ikV0l1wuDj3rBljjn1
+tL7jL/aq6qTmpnjYwxz6eAaUc/6zVrr6c6AaQwAb0wLl0d5fCoOOeIXWP0Nez/fIgGl+LoEoL95
m95GSQ3WoZ1TpjfXpc5vkg8r2eeuBQMdYROjxGnTIgmIEUEG5UIKDqj5GM4bTn1KaZdPqkaoOWV2
wT0FVRYiRCtlDlfVpI9kpwRccdX3/JwO6nOKidNK62taK/5EiWSWsNJXN8XtJ+2tw4hjh0kvPPV0
lB4LJOHFwxHnF9IireiuyQhp1dud0mwpgjAZFvm60elFB3j2W4EXtCRSflpVCKekBefMLfpbUmFx
i3Lzk9GhfE1KqUHFPn/S6vtGx+zCWZhVmg90t2hD3PHqwNzNs/hzqTPWKiOoXrumE4iD66IdaObb
4MFQ6fR6a871Qy1swnJdhCbOQTXQQrKN+1Z8gS3xZcxbaze0sLg60Rxx3QBNk3pAXzs2QfNAaCaV
aDgjicDPtS9PrV9tlsx6yiSgWUl1DX4X/kqv/fMY9RQt1sUx4U3R6Q8tyhf+Px7BKmdRBNhkTutE
J0mjDkDRzOlkBVbKQAYVVRj8HKKRuli+EUtkgUVSRmJlVd1TRI8rBbZMAf2JGLJX4Xf7JG7ekKYd
Q+Yr6IqJe9WTESURF91i8gddxZ6ongqiH9YuggGLlA0kuvmt1bRdm2mv6geEZEcpHrdVTIQPOu1V
inZIZo3YbetXWXsq/CCwqURqJ9zI+rytm6eU0TUiGWpf4lu2SUJbH2nlJW40adwhvmKrcl8TxhoL
WNBBA9O5bfyrHmKCUTG/dX1una9XCGeSe8d0PQjy4JK9cx2dLFqH06tugOmYgtuB1a1YhQ5RGs3M
v2iAPpOXJD4At+Dzj1IElpfyCbk/vcEnwdaN/UsnpaixlCIFOgnIms2cTrWIGh/hi+jOG8IPLbzD
insFWv2sW8FnpS1EXsGfLJHvbDCFpSYfl4ex4FqDmfx2LyKSwR7KL1hVk5XGPS8n0jq18LtRsMfK
KpUDe+vO4raM9e1Qzv67nufk+iAWkOu2M6JH18sP5Gr8TIP0aEgAJAf5pXrTSYxrPgaQU0teI97P
10oQlJb4S8cl+jCHCrqPfCmD09Jg5GiZ0MVcW6fRwNiEpeMHtrPRtHET4cW2Tvra3jsRbF1rSj4V
IuLBdCB0vl0LgMCNzdBd/bEWEZczGE9e6n3zJv8eDGor66WIhFV98ALJteIOSLVfGd4Kx0Yh2adk
DS3nVDbsv/aykAeNI83Nn9JvXhj9LCK3Bo2uUFITPx+IgBBVYzdHdPKQxNkOW3QT5OtM+PYg1tpX
ZU+DIzV3eMgk66HGGgjRiuzHZUuC2QZKYykqHVOiceDPzOVMqyD19Yn1LU5nBINS4aH6oyri1A6j
CvFMl5Gt5F+VcEopMAz5UtWz9lyYUJOQUysATuHWpqyaRYsopRtR32CoAK+UeLSRwi+XOLM9FiRo
s1BTgMhDT3BUPqXRrwGA0ufoMiY2gP2FtStUWtl12Cbxyu1u1I+N61D3UtnjoW+jfX50/ft+6fZ5
SYKOAffkGLcGZCzXY4oTZ6d4jgqOlufednkYzjmxw6Nhm87aakW2S1yCQW2I/4h0tfthcb92VSFj
h8AitW4A9bZ+zHKXTelBx46gcq2BeE6/hp7MrVhExcGedhVZcys9dsXWtjZmx1NUilg9njmJSD9H
TjtlRrs2Chr9fKTbU5dgJ+y4Y1C/25GOPp3FrU32l3YqOF3ZkRIMtta1jWpfANDqLcVBOtrbOpgf
jNmAgIHqol9IybIqXazKGSERYo2TEoiOuO3iZ0X4yQapp1ZgCUVXo5pckxybyhIkHKfM2UHfm7x8
tzoNx9zlvh1ZqEp1GwjmlU499Tvre+9PV19rp01nI1CLp8I+JrgBclc+SmQQuy4Xl6qAQDsLgPxq
1q1jGXwn3hnsgfjzLAwOyqZj7rX5zrRfstDR1/lICJpCfJzQRvPXesUFbPokfLQHE1toM4+fZarB
/xSpCvRZZ9lDQqB16lE1lVJiqDTLSnkSLfWRHe3q2/W7GrnNM2ed183vi29cEn15JFcrWUGFBxjz
U8lSKDa1n7wr2AqlKOdq1H/HpubLBG97LMWVZJEXOyN/LHWvYzDcNaWz92T/2gNVwBpDsyV9HYJQ
K7e5VHnJcbNbI5bl4lU/qen4NYxamOBPnwL5xCWEc4L8Ws47dfIlVfPQ9kyPmWbupAJRra7Umnd2
3Z69woS6lD5joMM2mdRHv4dDR8JtJsu7umN7VksulxMZNdSQg6J++C5cowQB1+t9Nr9kNr17x8tl
JQ+xo38UPetS06Ld4LJz4j18CyVy7Am4rjpZyerCvDT8jkMQVGXu8q+RtNGQ1ifWrtRE9Yt2ITPn
SU161TOEasGsPgF0bhjmNxWm94LZRCuuDJo4WWSNVOrsTL2HXA7+9XGa8mQlh/E4Qv8c7OGtC8ZH
4DAGDmlI3iNhYSwPzKIc9TZoTVxt1bpQGILGgIWRDx8IPklmjfgqa2ZIm+lGTS7UAKtzvgVe96S0
RDhd4ocJqZEQ9HZDWtIMkLi8kDgCpSEgjYF6GOyRa7UBDYn1wRBtljyKFAiqznC00Enq+wVi4tm0
VqDqtFxkwjqKPHpnWUv3Fn4K9KBHrSkefE9qe9l4jYzNt6VmikMNxgNsbwoh4l3kiedB+UTKnT3I
eozQl02OdY3UC+INIbEvWWkZlJ7qLieR/TpSd3oTgI+SKhrPYnFJVkl15pKtximGdTfVDvFCuMKH
n3LWF0fwU5b6vhqSvfosZdG+VExSk6a+0vh/FhqS6EkTJ48nv1bC4lzu4+z6wHb7rI33CgOaYJ0o
vBn7UQinzCTk1AX+mbvWqfaY4BKaivawHrtlJ0eYUM2YeXk8lrx5QN781tLcklXwjPSBwQVYBox6
8y7Noje1hmrDGHdiahCsiHIblvPW61CYSI8aKYlzJ1yAcTZ9UEJaTwrwpZpXaB8ZIMVqNP092hLK
DLkyvYGQJGxkFvpgtVP0DLSNedrif3WbElPejBc14lhyTAkq92mOnvufzkx212Rz9gTiHl3OraCl
XvlAF/gzMF4qsk9LFLc4Hx9if0ZuGZIGSnNjix254Dj4Sf0ksXaAuxUnJ66bl1maCeQiLXbVtLfR
A5Q2fYN8WeeY2r6T6JQsW5iRxSS+dzulKpT1XCytEKwc+atUICraiGPlu8xOgIxrhtrQp1BratKz
cO2iCtoWOBpuQDpZ5Cwsxj4nZ7IfzZB5ma7N485G7DxW9sEKy09FGIBiz8y0IIDLCrvNrWk0A0Z5
/hAvPQVK6N7QwhzkLWOne9OJgpXtTCy1tXabP0SC6lgOv+Wul1T9FrZ/QXMUWqtxyj4kBjn21JBK
wc358RLipYOTA++1lyIN1tH6yDq9Avrt0YkugXMcXS9eq68QDSRm+kRy1SVRc070pCYYhXw3Jy+4
Kl+LFJk1ZyTs3y48kA57Sysdn1rHvPkz7VLGuopL8HQvXL5OGoOz2uR2K8Mg2pDKRK8atpoLGRhN
i43anBaCYFqj/jqTjErHS/PX81j8Cn1s7zBAQ0jMa6GKFZRQD0XhoaONPuUdlT8tsho6MqnoaE39
Fyad2+aG6VmF5Xt6KUCQMXUlu0zC/DqNKUlOTf7RZ/GdrJyWlBKN2naXJTGq4oJ3h7HKi24AwwRo
RHNjHEl/f617BLgCoMOVhYRj2gb+HctZ7Rmt1KUnCYSmFP3kCh3LOWimHbD4lsul0WOY/ksWT2WD
sSutsweWa+Cw1LjApOW0zGuqjRRJBd0u2fTS+QKYiPGOVDjkTfdTZ+ChYWOyNgc2kvwT6ijgbiCO
veGDp9CB2VJw63TDBi6ZzJZLF9gYww83SfbydVd7YprE/Lg+2al5iKuj+s/wFYwowVSZqUceVH7n
h1cigejzS2JH0drziuDETHM91pq7kRi4sizwYmdHH3WvrAoMKYqPZlDe0kEslVNDqvUTWQIBBzDv
Ks9ya9ss4UXWXrZgHkp88f00pjLqqoHFJ56JGKugcWMnyTatcAytnUOYQOaTMsdoshm2bUoKjtQD
DSnbKEaM9NCWOEUZMZARb87CYeOaXrhrr4vN0Z2mKLNyr0eu8TnbGCClGtLT2nGeIibgBF4uh6nj
HSgKDnbdH4xdmR56afOSi/JO6208SNz5mzcSvCorkDqFXuJzz3uwGo8m1aniS4RS18PuE1NNdF0+
+QNrSQzo6IiA4at1NrCIygAYMmIfwrOS4zrGIpD0LKNnjlZs5PRdF6CPA+Uu6UcvHVuyRFbyEjzG
qA41nZHwIf1BHv5UDXS3tE+W1b8M40QAKc8nTbN4rzyWAsYlGlPbsSd2aJwi2nPItyMNhnDTn6Rp
H+dMpwR0l5UtJNVXAvWwy97nOP9mRmwRTOeG9bjo7HVQtkwBOUNDpBPXW7uCyDVm7jkO9BlKnf2Y
S8ZHNg74O5oL85r43vbgYBF0CDAmyVNVSPFOKiUBX9V24GgJZ9cmUBr0rQYl3eh+sFGUi8716Dyd
8OJSpKxrn/04WH4KClu4OaheClEQRK2mrkv+lteoMZwGF6BG8HkTMdCsUIhdqbtV5KHIhUs3h7Sn
bcDqt7PsbXIsxWLABfdbgu1wH3PJorlZJHfzKCmO5UkuZ2LKeSd2GYDUDh+q2dqnZutbBaDwqHGF
tV6VuUqc1nfEGj3Jc7OGgw5w359xqEJGLlv4hOmQMFjmbZj9wMtVbaFqPyuSW+zSFFgVXEr7FXvg
fRCDD7gDprtT09wJZq872vybFjlbI68eo/rngMVlVTNX97CchVdPyRbDqltPAgGmlV5aW5KT2GiU
VQjFeLXCzQ/89Sa7uyL0D15MbDFEHatwAXlCUnYv5hBJe4AWvAb+8s6u/LOm4RFqpJgKy3pCY4fL
JTSNhmDVSNJHGHhXv6MCCywqMI/tXKJfAlMAxekYl+g0evEbjEPAvWmlYM6KUQ959d7eH0R8UMZQ
iuk11tiAcw4o4oAc/hEHbTCOTn9CeaIyCvpgZdfpT2Us5LicKH5pbTiBX/vE/pm02bM0MJLHpl4m
iDTKBgv29g4S5Yca18H2289t9bp41EG47lR4u0jfBuAzyRnCDb1ct0x2I7n4mq68ItE8qgGwIZjY
AdCssLx/wAvwSwDdb4sog602hPPeBU+yfZomyvsSQyZGkoB5g5AOVlSHuaT49XZ+56a+uV4K7acC
h01XyomnAXiqXzMhgcjq8NyNFiZ80eAlT3MAeSSEJ8N8DlFRvxsgv5FUzfvEYHRYO4O7zlujlIP4
r30Ee1befV5ueD0MIPOuugATXiRXCfXCQdV+qncrtfs4D7aLx0wzc2MHzYhA/9VAfISYbWHQBEU3
3k92uic58NUw2ZJhm36PJKU2MhpC8ExGpNQhVuN99ehpT/FQvXaGV28Y76x9t7uHawYRXlqJyS6N
cJ90h97PJgz9XWK+WG1jHaABfkp4vWyvRNvkv4isnfS1UmPUvjc/HAK/N73zgfE+ikJpJyE7G4mO
xpyARYsfgzUJZIm0bBl/LaR8VlJBbKghCUHjc6/fReUCVcCiP7Od+oRbJ9toIb7JBZHkUNOkEb+s
ohUBLm2ptMQSv9dfkoaGIpdfNJIVQNd/0Q5ukxfbYCKR2TPaR+XflS4c17G3gzfv0QGaePcxbiWE
vgbstiLWcqDtCP7If5lAVjIH23SvEh1fSvFRaM036Wgle0YGH89oWg51Vj9IT5Eydi4LoAcgMjXj
ZDM99Z+wLX1DRYgOk52c7Y595YGM4qvyPsQzneJZu0y6pm/rFA1xK93ocBLJ94EFTbc9A2J+UyiL
MbFzRC1JcHrzXILzIzyNoQHG1kbewpngUi55+OpJMg8RORYDFEgwtFpWVrxkupqqKwqlbDzVyl2k
u57swRT2BEZxsqheMjv/YUn8VN5lr1ru8so7iYpx3eL+yMcamQwUXT3/nKXnkbA/zHh6lI/Hctx0
FzHepC1mGODyHvI0NEAmZjY1Qdo9z9SuvyLh40BnjCf/2qREm1BprGpZWcnbrCpiCaer/noSLHrl
ViT/7Rl3ONjilMyqA+ywV0B5nJ5nuVHIExzNUdrhvNdPCSSJKsGUTZO6TZBtS9s6Of0wXcMNXfK7
Q+YpkJVLwY1PDXdikaW2J+F7vC6/uPi6K5bn0sO4bmrvqzpJBlg+2B3plPLM95OKSoRX9N3FsDBf
8pMdhHi2sUX1d5j2v8u9Rp39TrDcWxCPtvBE7Xknrdh66DgrM4w/A3wwVo4en40Kb8O4qN668mm2
nKtykJJFr2stt6zAZH+hYSxGEqyWMHzt7vU2eq8066N6tHepXTqbpuKByqpCHTaahxp0nndQIr1A
lqpyoGDet5glrOxhOCbFeEQm9QWK/ks7+tMKdf21GL9GOZNkJBHX2jQtBokJW1d6U/UtqcXaOg9W
ces8lw1xfAp1MEh6oHpH2WiG1i8W5B+ewQ9/Thj58S8f4l+BI//rt//1fzMi/ot38ebpf1z/47Ns
/uPuaXf9/8CymJQ8z/oTpWqDKfIfZsfSdfm//7dL2eNp8K349mfP4j/+q3+FwXj/6TGe98lu8WyM
hl0oov8Kg7GxM8bZxTN9A0NwIpL/t2mx9Z+66Zk6cLZrCt/0cU5uOe3wMzb5QN/2dHx0TUx9Ld/4
fzItVmEvfzIGNgwDdrxlG9DbDZoE8zfX4nhuxr6MjeYIsxmXnKj1914zX2uI8Cmet2vXdLVtAbK0
n5tp7Uz5uDMzD2+CYaNHNZyH1NzNAk2J76YXz3DmfVHfTV3vPDZB/mwk2cYnAoomx9O2fta1+Id4
3j6oarD+KTpSEMF87/Z1T4OECuU9s+t81zYUKXGl1Zu+yfs11JkvbQRXXTQtzg85zI/yjbMWcn/C
+Vz0BocTxNDJwVNQC8Rl8cd+N0kj24rskrQGbfN6He4CYyK/4SLq/BueEf3BtZtrU7cdOiS+a4ls
HI2DR88ESTAcYBfhILcxCq3/2YlBP2IzcsiiONyK3lpllTbvkpx2jIi8b1XOBzTVfIJ+mO/mGv35
PNXTWUrZ3PJU+WTFNDPkRwM+3+Sz18X4+Cbu9NF675QB1QYgH9uaxNUwgsJsLi2pWfM4cVGEoKaU
9kWkNDT0z4NAREm1EWoeqb8uTVMIxEOu8G1OHevwpzf6j8X9F+doyWH+6wti265pO7wl0rvZ+Y21
msxeM5RDVR0ri/mdpCqrf2Rei300Be4qpOuDNtB/0Xsuys6k8aP442b+87X8RqDlXbVt39It29Zd
jx7lN7aiyRQKk8a0Oo5aY63iqni3jLXdHEqtfwjN/JkZ2c/Yzv7dHZBL4Lc7ICzCwT0D3q4Bffev
ZOeld42ljdzs2GrxhfEtutJnI1hCwmWbLcqyZj9rSbwhEQeor6kxrG7HAuMA8sNY3zgpLC//fB/M
36i08kYIBju64bJgoW9Kt+o/0a/h+bdjXjAusiNuBGINe936yKJmZN9TWXIk9A2IhZ25W+JOzmNB
aahlKUY9S09GBrLacPR/DhMjXNddjL1fZnv1UW6QbifLRNUcJE//fNG/x06pi3Zsw/VsAwNy4f32
9EJWQFzkCRcNdI2vMI4IiTdvu0ETqMnJAwduiTfWWL+7BvBJHbIO6YhdOgU8aBrzo3bnYm/RIkEV
KR9dDrkorp8z6jBc07CgijaQJ/x1ViffCVROyFol1oaUXgBzbf7u9y0JC/JGmPEHuHlHvVWSWx6Z
X02v7tAj+dd/841/Y9fKb0z8ON9UWLpvG/Zv3xgxehaRMhUfIV8dLRjlVClxvg/H5wgH6ovle1u/
AA7RTTs5GbDE1poGtTQjbGlVjYI8TwtxNnybHcYJ0CMbZxeDPyAvpn6e/OuA5RwFxD2WKJgBSvqx
j7vepsgC4hiMfuX0dXpyUkPfFU7/rQYVOzSwDRllFAziBEar9tYegn+3Xjicflsvjq57ghJJ+PxT
kY7/9HYyKxRzjm/KUdbgpd+P3HIY9UH2XeuDfl9/FjB5CtPQtlOLiQ1UsGbbbEULOOi3TbiZsNkD
uWV849j3/+aR/J+uzTAc0/RQCzB51f+6chp866yOkvJYzwe9SQW+JCV+4A1HQuteUc5Z1FXOVh0H
+E4i0gI3LUKKTyvrwW/wG+jkMu/NWysiKTJPt13oPvJathiX1t667JxkbSwNVno6vZV5Xfz55BRn
3DQf6tBoDpqJi00J5LjxsvyhTQZ7Q5OwrowqP8VJfIPe6d7989c2/r6FOZC/DRikrusLV/+fhJ3X
ctvKtrWfCFXI4ZYBYFRO9g1Ksmw0cuhGfPr/g3zq32vrVJ11w7IsmiZBAD17zjG+8W2VZyQ1ponb
ZMfFjWvUytmdLZGmMPdqyXpL76vW2tFEj0ZlnYOYHxbyKMA7iIeMivxQpeTb/8tb+rau4KDkbWDR
1yllHINuxX9/E3aqjbA/gvQoSJ9HH4rvWLh2xIbwWBWefRREmR+SQT9D5Xd2qHNuoHJoW1ka//ZO
1svwH/f3r3fiGCang+/ptmN8u7/j7wdUrnGZghjeOvanZKxG2Z30AN2hkJjch/JZJKfFRJjS6Ozd
RHNQJaTmma7d1kKlCro13ot+cUPHdKDSmP/yHq31vPxf7xHnROCy8nE3WY/mP66pnlCYzq0nbiXS
uQkULWq6IeBH6hfN9OVPq90t7PjOXookvhEfxLbTrR9N/cZJsSgH9meeSYiJzWdOoM/jZKwTL5pW
mV8iKiyANbAx2NaBXdGBLQfoC0h9YfLDkDDltZio9vwu22mgLP/lkxn/K1nBcY01V4GVwTNd/fsV
OdDiTltHpUfdnqEwKLUT7TADZgWbgvYZ4LTCik5A/UYZLWVFgZU8tuYS4wV+e9MbTyMq3jzT/uWa
cb5VG+tpYbLKuq6FtcvU/W8nKBDAoV5iDzUkRC+6eKs+r85Y6+cnR2eHPWX5CERhefBjC95HCkdQ
8BjaXTiZtPoXpPzQ6StnJ6dYO0I/3NVIF462ORuHpZDhUhlb1xuLW51eVOgNLm2V1KdNp7mHtEj7
J2vCS4XoVnvHbXWkFSW3xaw+oXk0aLTpc8fYFUbbRHbjlPc9U6ZwrulFKoQH5BOIma7e2F2Erz6B
+yDW6fsbpPfGbTXwPar80DqNevchTE3miUO9r5UoDgF8xj5IcDDmS7ZTNS3tOEWKHPNG7v/vm4C3
nrbfTmuHkzkIPHZIBLp8ux1Trsbj4mkaAmPRHcbVAYQyaYP7gGlQ77h3VjncxwHhQGt6WdhCPAqX
sm1C16DRZSRmJIGxYaWYHDS2JBOJMrubfX0HOqfBzIR33LLb0LWT17jA7c/17MP6J57DpMzcjMGY
Hn1SAgCKxUHY6s1tM3T2D6xZkA4lO6cL+rAi7JbgLUtWWkUH18qq4vg4D1Z9WqRN2cGEqkDIRO20
3h+m84jOoenHP2se1s4ZHRoilHM7Vw+YH7Q2+yfZvQs53y7FODNeZr/A/JMxXpAcVG61G8IM8GXG
nThYWOwMv16AJWkA24rgJ/gW876qZ+DraCla/FqLVmcne5lOfuME/+JZM76tl1wEvs75T/CVQ63q
fv+C9KBStVyxAVqqUJtVEhhLpR9QOAeb2ZhxhSqIwTRmWx9vMtSYJ7dAD+r59b3A8LcvPMbjWr1a
s+ikVVKq/f99Cn3dnf/7FCLLlMvT8zAycQP/VmSlmslJpMn0by3cjsNjGRMeXuNpX3yfI85ltknT
ORzRyIZFR/2D8PPnnFImezOD5rpBbrR4KB8wxf3b8aNf8O0EJ9CV7CG2Dk7gB/63E3z2pSPtKeMs
60w7SpHqbpN+/FlkHjZqkzEOWYjzWbPVTLIqzAAnO6D0MTd/Fz3RJrv/+3BZf3f03w4YIV4ehgu2
Umss0n8vJUXXYMZpzfiAt9/cOZbMH8qJsgtUU4Wt8I1fhQTNVIhDUhGVze+gMJt3q/5hrIPa2rK6
Xz3MPkQ46MAXX5zt+jflTH8GAE80FErjkKDWu3hlxY2ipZPLbZGBHVfFYCzWdihekh5K6yAU3p8p
ues8VCglV/WRr/KaTfKzJh756mZ1c5BquYvNmus8GeKTx5GE9Jf4CIQHK3K79KPLhMAH3pprz33Y
BxlVMO7Lk5V5dz0VxgmbPHpLYO7S9n8xXzMRxtmQXm1rCg5tlZz7gpfKglqGju1BttOTB8J3/CO5
ZSDIEuaWZlympyYD42vVy2r8kH/4uiXcf3jD5ux/Wh1C1qLo+FBlhioWi1ElluGgWxBEwXaca+zp
hGDY2ZPp/+Bgi6tFGy8mLCP0iH5HjwX202UDzSLnGxe3Uc4+LpLxhTCOsJfSPgZVt0sjN8G7Zjbd
mQX1J4T35d6aHCaOtCSIVCuQpQlwp2vnIpkzgBI1zAxDm85YMAQqkpJ6toxxswz2j7KCoxXE6Y6I
wB1CJczakz+dGeyuREcQEUHvsmL1jJoCEYuo7mL3bTGj3DajThD9q0pzbWqbD32RvXsL4ozZmwmn
kyTkTMDTerpbEQgDe/fGTfCmBDt8NTLnKEcVg5khD1FVw4I9aeSb9IfQBL9zICqCkAIRq32DlA5Y
+QRkcyFyrzFLEoLsithh24jY3ZiRMrmqybnTjoud4VjSYn3Fc70khu7C7q9WPaAWpi7ew5bIg63u
uD98tTBAJBn9RHO837mj/0vYRRNW3rgSjlN0BVAdNmU2dU9sm8vQJayVfzmjz9TgQ8cD57KoanV0
u/Fz9IY+SvBigexrOiroOVkV+bc0L662IxOSgOSZaU15CObx2YZ/Rf4x17S79LuhNcjPZA+5H0zP
2RWNeybJkrbQKHEaSS8y7e6qZ8XKVl1hwhn6LLfSdoah4OY7zG7JRZ8Oboo8xhpW0c1EndpPMyzw
XqMDziiqiMuElIL2bunX/8L1LqCs9Xu9hZU5sG1cqThfRXdXxWFGEuiuNUpz47vwAvLKiNjimMe6
aMpd3Bn7REOI3OCKRG6HNrvzrCny4twP6bm8xkQYwgWM820+BOldUShoWZLly/JfakRj952Bhxvq
ixHGtT5cA1SgL8RGkqZkPptaMr2Ykh41ohz8cRRMhH8Ik/jQxMRFIyN0xjGiT4Tjje+GhYXvNp8e
B0ZXV2qgJivjA+mG8HPRoAaam1z18tegj3BQyLDYTTmRl976plMZ3MLg87eiRnklPRx0LrvkMLdQ
vA+C8KYA3xZ35ai1RHJjzr/c0thh3DKu+QBvy8YoC9umxb6TVc5Fr1Z8Vm8kUboAcizNg6iz7DJM
lo1eiaU80MUBKzYhRK5+GYzpGruj2sNS0e+1Cfzf+sHrrsRPMfgdLN9+evEbQI1xtjznhnmhftQO
oqyALJq8uRy606tQy4u26AHCscC4Lj7aB/Qmx95MMUaNi/XSeBm4nVoM58Fil8tqmIocIZuIw0Y6
1cW1OnzQaW6/Via4K5xG1XlmMIBfUOo/gO3jBMjdO0kcUcTWnePk059AM3VIc1fuGSaMW2Pyf2HF
GnZw/jQOhtK3NH0eusRApvaltp8z82w42c+mUElEpaYoJW9mL91TaLD1b5c3u+PW0/bDrigMWhPx
75K4N/YBwadZE77cOlZ/tKQ23KZLxyEsg3vSZF3OPpxnbLPZ4VTJAXkvAqTZhipRHRxPPJXjhPoF
y9HOTgl/rJXVQI+9evEtX2VxNMbuwwsmh26v0RwLiMNoogbrhjbJm7FOmB0lceOl4gqY/FykZkQS
9L0juAbrzsJHETgT93qJ1CiTEpUGxPa0j6xufK9q+0WNenXNs8bcDZ3XhmQenFKEJg2d8ZuvV4X2
A8Mw9WOcYWO3130LRLnx05467lUj1gZR6JE5dwQSVHpzRYV1tCxAjMoyN5qJSwbH6qmwOaH1YYLM
b4zo8sR5ybLuvp19KIV4CBcDG5jqh8eudLOwgES6LYPODWcDczdw6wfyJo1bQTvc6/0ez6tdnMYF
t1RqdfrRCGod9+6wivBGAIsF5bcbxFiKCvIpGhjONF3j2g5wqrXzday75wIBbpxbw1vRv6uS5g07
FmvT+TkxEVWPK4UvOMXEOZYO3vCu6ELuF+NKyEupKrPbunMQz7gZsQEAL9N0NMMYgvS2zgWrGosg
KevWIyq13DbOSGL3gd52xwzx8liV/kUOhwpQxYGEiRhxWXEshPm2BJ5xEZ5eb3Nx0j0FgrukBLQC
1ugmqBXbyF4dAN+dG5QXgt1DMBPHoUlInCnLra67zFQzRn5sQb390AzA58q+O+skS7g4XUjgNg3G
540FvR+gAj4VSPWL/wwv5dPrRXUNbHFaSppcPeJC0o8StK7xfF5G2UUa9DQ9F4SlZY7LPqbf1m4y
3RZ2FSB4Ir97+COVniEW1Ug67sRelsxQiNNtd0U+bxtvyE+ddEwcCEsGOGk52kVQRx4zHAS6vQj9
EoinoY/NMci6F0QqP0ftFQ41Ub6pS4t4BiAbw+VZBx7cx49cBfiwUOBAQIufmxFm5k6rPO8gLZ5r
JrZxMcu976ePaU+bkUuO3DpuyVDRy3Wss0TW2ERurt71FGwCK/E0l7ca/e8NOz/aTl2ISAEQqV+5
dKEZkEj3JRmXet9KECVoau+9NjjlpUNSg9K0bTyB25+nJOxVcwOAnzENtVPYGTbWPueRknpnorO+
9BBzkrT0w3lYetowxce8j6v+o0k6iOE0Y2Zp/Ug8svamuDgAdX3qaI2Ajunf+hEB6sAycBwR5m4G
BQbQsapiK3HkQcmmbDPzc6c36a5cvChP0Z7pS9ZiRWIkPuV9jE88dQ4Ws/6tZ+z1aRGbQR92zes4
NAyq6W7smoKlmVh4IuTezF6V+xz/544c6gGDCGDKySvVfmznz2a0Jtq37qeB1DRjcsvATWLQ0rJQ
A5W8i3sVznm9L3z9RyqssM0l2TOdxAyGqJsOK6N/UW+FOV30YNK2y6i92SBxU/R27O0Ndj5+JBBa
28V0RKBPDjrDaNhiJuJnSz4LNnCUFR6OaD8ckIpC8W4+DNfCwwOgcmaRowEjrqTeA6Jyo8yy1Va2
ogQDGZyqwD13xDsRNUbi+qTdEosE7NnbamOy8Twci7nXctj7HFF8Gd+NMdL6QWUYzxFe5QucuYzO
P9xAcWslEUKUeO4IIWDjRE74pVibQUFjvqd9c8W+g6ERggKgll9mNZ+D5IIEDiEDLg5Oeog4VG43
KukUy3WnE833kfvFA/jNx8btyFFunhX9BlD0NDnIYwWmWt10eYPEAXpgkHDjC2jLbOKCy4VE41+5
MtHeVfQm+meh6hQgqW2gPMzZmmjB0c0TY/dT1mV1X/rka3Ar2Lk5UsNs7QbqgzlEsAIem24WWMyc
7soIkEuinTQUlt1PiiOW7AFlCGFfz26qs3QaVfQV4iDXpIhBptUJ3egM7WQlsa0/fv3i6ylfP/59
mJfqlOKVX8OR1j9i/tgr33n/ep77FUzx9cSA8eH/POfr57lFrcJd6Pz1098nGoEehChNLn9//Md/
tb70mCNK3rYijg+GNnDPgWjQ4PL+/sqmasxl/8+XnaW5oxFfbb7+8ut9fv3p77/8+5/941WSwHys
lqwIa5Ocvu3X29CdFG58kiXb//zzb+/vHy/57TnfDtz3Q/P3ddaPmPTVcwDpYzMn18Rhu24rvTw6
Ug63TIUPQ4Y6AC7be1D0B2rVPkKiTey7L5aT1nl9NCM52y5EPTAqxaSUEQu0RSYz3lk+BX5Wjm+l
6ENBDMOQV9eiow0qm9VepMI1qW1HxPHLqCaXU70Hfahg/qZtoqARD6+IXIOrV5LFqI/xUSqsYhYT
Ylg5LX7tvMH7bg1YJ3JIJrFW4mcVJ4np4FIze3fBGrt+CZskOE6IOvHisAVjAyL2voiNjWvqfzD6
JA+Z/tFhySS8IYUauEaEYjeaQv+4VNTnGsnfXVrc55MAc4HmWW8glKX1tqXbt7N87qZZMV0LJxvJ
p1+RuCOUus667+Z1DhHXcutPFyXIG07XJPFh8bbtTGKB7as+cr0uErb7FHOuXPV5grueAR+3BxH5
2l1v9iR8rkpfayAAsiG0OLAOiaNpD8kezV0FZMAmVVzzCHNAo7iXscZ0s5+pVIu7Qn8EdQhIYvF+
we6FA2cF2OqEggF6dDl1Np75WVCzmRZHQwn4v07T7jOvSBi54WudO2vrmRBxJ7ClVxoT1D0DoTal
dlNObXCr+ce2HK/0Nd51Y4jICIe35oN0lOyDxOjMG089Z1bsX2DmhGnH0bOC+UdjIItkmhR1mUEn
t9TCYVQ9muOOON4+A3+s8nsC6WpyQgPvMOGns8nb5SMlZ2HW+KK6m7GCDlfFI3Ms69UcILei/hWn
1str3i3tdCuTF5wm5a1fj2HS3nh6nF5sFE0bg7N+M9V+G8WlPZ0SSULRMmf82+BocgMN0wZjqDXr
zznes62/aPCjyjoUVcskx7X7E2mbQPAQ3hqjH1Ud4RXu3B39npaHYJI5B9XOqzIXJedqS9CI8vCJ
rd981Yuu5g6ESJCHW5gEBDnERhwaI/3Mce6EpW594sIV0TSPxsFA2bzqIkkm5h2jM1nQVGNNmvvm
jo8mryXThIq58o2WQW5Kvd+yQOCixWtsV9ob28xx+kMvsn0x7qsmMHex1nNk2vZIhvwZcmC189sk
e/SmT1uX+pF/BAR0KtHugqnBZfNzGNrx3Hkf2fLYLUtxaBeQW6klr7O/RdLd7ZdEsZyay7tjU0lC
yL4tqviJxMBPpkh25y1b4c3H3NFOscBX1pZFfBg8X9sKG1cBJnkGurFjkf8UrHC0+o0oJk59K/Wp
mV38XGqNBsUFTOdow6Q5vwCy2IuOiYDueCzEXcCdq+3AKtfGPls+fJ3WWWXsrRIRQ2fi6NEL79WU
kvy9gkYSY7onKfP7dTww9yPYbs9NQwu2QS6Ti+N86JaI6Zpqd92CrkWUidh6FnrPYgZJoeuT2pOz
ddsVct4WZlnx1TbGoW2dnxWwgtC30WYb4AAJIUUzYo4lhptGvRlg1xTKy6i3lk89mzaUzI9mM0bp
nz5OjO00uaehD+Te9Yw/nIDjFnMONQSJwoY3hvDxjChWdrnvNW8m7sbsiXWcD1izOAGRogggIZVF
g59tMtTt2aA9ZxblvvigxphUAmmssE+LW2jbVAW7aR0+J2b3EFRZjSgSF+LqWsrTlwAbcIO+9STJ
aojSzLjW3hQNi3ky7YAuqj0c0fo+aanWbZkpJjuvjUF2aIgau08nHfduDdQJmdIC79isiaezsP2V
w1NG28Jqsz/AIe+xGK60WRsv1mLv0weJ2C8sWvgQ9VzcE4J2nR1M5gwLLM/4VBZABqkgIiTtazAT
MZQlqAH6sQSho8ekDuDM10Z64EGsCI5bmhBsahF69UI9g8Cys2kmGGoPah7UzSzrOxRryVXTb1I9
e2kayXTCGt9jZBMkWhk5mMOZ0fWSvGS5/dts5ziUa+tpIdUgqygpZGF6D5YSobcmjZKI6rSedcEA
vBGd9iEz7g+j94bulQ1LZ9bXQZHI4jgvnkGqU/tz1vV21WWTVVLOx0Rqd4D52sg39NOSY9KjDG/J
GmV2RjxgH2mV/yKSKT23evnDpdAD8WWGZo/3RELSxE/pPi3LeDBQkBLDDRsI/x5fTkYcS21vRTCy
ny2Zk9bZdNCzYecWhLKnffwuMDbDI1LDoYdTnPbOz54GLsRvXJazF9EUfRsMlZ4Rov92J57bWyDu
azaJaUz2E3hE6m/6wn7KmSkCBzOgSdQWgrzmUJqhW7Hf8MFIhGMvq3DwTiomu3yJwaRS5rd+QzsP
V/sFhAc2mLFO9nGrHkyXnkZrF0+yJ3aKMCeLuydb1ZRM4gGCRWYa506sWzwJG17V6qkJ2Nf7fQ6z
tHGGveUOepTaVPwsVSddoirFlsx+sEuhH1XgnPWhODgq+RN7yxGhihdRinBbHplsL7JjE6HsfqvT
TYSNYzJ/jMswqFk4dTGfp6xENjwcm2rY2BO+cB1ET+/uqhwhnpOnzzGNTAS4E6aOdLoz7fmpqgaa
wlY6hrVON4/b9+iiSm6HHPyldSI7DazVRGabG6hVIOxscmgkw3qRYnMp9vyPc5yVEfNWTM140W0/
OeSZKDmwRCv1hkZNg4dmr0OO2JcOHRCaFR1jmE3FmA7M9+8qLUi66KBLA9wgh8bPH7KeLBgwTtBU
pkeI2hUGN9JXBOYFw2hOCwPa1yRPXntbuTQJAK5XRnsmxBZ5cXOMF4caqCsiJw6W20Jx13E178xF
9OnUic9cBNoT0RYTGQLmDSlgYh/D2N5Og/mWGGnon5KltA/sdmjUoS8u5TTtzboBteNkN63nHsku
HnDjB2MoQRIe3dYCvHJQuGRPOzZu7s4vdQ+CdnadRRkcZn1+mOII9Zy2l10XuVk3sJ0RLBI/TfYI
m3KfNjOHx+ixJ2iMhFQw7DqLpJyisV9aOKJzLV9awTi7Fe5rD6Y8JIC4t6EJ6aa64i+uN3aprkj4
znpi3Wmy4wiM3mZU4tZd/f8M3G8ywLpc7G2889d+p5Svce9O3Nk8EFII8rmT6HCGAkivJrAnNS17
RyJaw4Y0nAwSiCb1xJwgA5sWlDv6/g+Lcae6cpVsonhqFR5we453Q8bb6RvvsGjdBX2gvScpjJIr
wBiIi51Ys0aQ8TM+9MZA77OmH8nk3dBuJxU8ltJVpyrN+hOtW5rSFaaifdbQTfn7l/3AeL1DHGR6
NYOlYhpxvWgNS2xjPScmM6o+0bCHSfDC5QiURS0kEfTA/NnAspk/uMLb10ugn74evITsAltQOmVq
/Pvgxku9E561oOHS+5O3PkizPnmLbh1khWK+7vs3lH4gbysP/FehUSyqxtjBrUjPo/usUsGcAE/I
D9S5+9zqvYORB9OpmToUaFaNA17vTl8Pmh78z59YrrCE0RDafv1djjxuarNTbhLHqAg0OaXrn2I1
MkQ1xkRFteEcbTm3p4S21Gn8+oT/+dnqSw+3mM/EtfSwcDl9Rixno0AQSlWf3DWrsUrZP2ysUWUI
PPzk1cwLzDQrqbuJj1//Z2UJye/+/3+f0n2TZRwcstIdT7SsYXlisu1CfP2Pdk8coPzBoLk7ifX3
X0+aJhRvkwnPe7FibtBKrsr7HA+JS7i727D/SDwd7LrRMUav8EN0Nt2Ibpjx42Ew3FjkNlXEH0Da
4GSs9EFt54qygjNgaOgt8pDLsjgtN18BlKUd83EWopzTJk6PASGbEe2gw99frvt3vkgGhdPHAg6S
GZiT16dWYdli0eOTMOy+/0pX/HrIWCrw/NsMgTqtZXAF2LfMsh1q35vMhRStGpXtqOIA+yd1B7CU
h1yTSGYYl6tDRyTNF6Munam2R803f+TOoo5+mh/QcjsnOPDvrdtqmNE4f5Uqw34GAPb1QD97Z0BD
OPRj623nAhtHBrfr7y+//lSsP3Z+wyRFBQI1NkNPoc0s4mtvzRumF1k0jHJWV/LawSHihOLyuXat
mVaa+sEaB6S7/IXvHwEUIhrYvhSecEgquD9gzf8kODQ3yzDeFz7AGf3FLogxpa9Bl1d/WdjXbpCs
3pmT9WqYxoszpHKryEgMSvchTodwXiZB67w/UhP/xnq1S34mTv8GvNJB1cdLO1V164GwRoH5IvGc
Itd5nlwqEG9414c1p81oFWbhD8+23xFf3k+dy2az0actmqVj6VdnjSY/3CNa5jgyyrOlELBTmuEG
lYz6SkpG7kr1qfbmC5FUbOrWv/rPg6QfxdChF8dqVgAm+GXhtW2Eo+X09btvT01Js2RYtr7k16/1
Xnn7brJfvz1vCAb09V9/+fW8RZJPpbf2FTwaUyGyVw/JbEHUrPQ/JCReMXTSag/SNxxO6a6j21Q2
gHI8KoCNVwbqNHT6zocNm8X+Ge4WstNCv04x0DrmgpiM/Nu4c7HLk2olW0ttxoQvhIjkTTrED7a1
TsIcYC15wB5W5+5m8SvpM9oYUqx6E/7eRy45Q//TD7W6baYt6bLj3qm7q8HN4+J6J3sEHezD3CF4
M3sALgBAbKa4qeo8O7lTdp5kOd04gsuqW3t3yUoB1Br10SLzjGokn61ZHmgkmAetbp/Y9hNIo9rI
cbDSO/BhTTTKO4Lalr3bG49G1k4Hu08ounEOeT41Bt4zEVnujdUFh0m08m5aiqiVulrR6sfOgXLu
+IBUM386CLYslIooroXtWRGdSPb6yvjjQYk45fa8kzmTpMyCDjnVtGjsZe+x5s8j/CufPLOaIL+0
UKHpEqtZEPPtynvVQmpRyaftVPpZF9ouSS4NS/nzmJtQ+6VzzHzSJ8hKGWcZKccH0haQsdRBFVpq
BnUgUT6B8L+0Jm6sdh0EyNq74ep4TgPorowz1aa0/NBX4iOT4xt3ez5ifbQtk72EEE92MN1hD2zw
bjEdm8BcAjEM1diEQ92OzFyWPkLy9Vv7ZJ81XjLffTLchCysNPF2eCeecJyok2PPC6AicF9u4v1p
6jGO5HKNK4lsrbNOzDHLQEMX3MWhky+Pqw23dEwjMspXy7V/4VxOuHSZfTBXm/erFloxjZ083o8V
p6uWqgGSxxCpH+ImwuF4R6uXKpfNuSXI5TIPvewv1bTUoaMRlaThkLb19E6zjJ+eJe5GErozxABO
wYZytAWUvTgBDhi0tK5BDGIJ1Ox1p4kz0D3PjXu7rGltOUoS08Fg65nTU2IwBK468alZi0l3QTtX
rUSY1F+ncvpBqlwJQ3S8y2vvvnPpVSjnQR+HV1EMb5UQV8+ZDhk9eycjKCyby5++h/5sGZqNpXFZ
2GN9qavqnW8/xx2S3LuF+EWthYcew6Y55xdu9DpzpU9X1hdsj78nw/7dM5LnBv0+FQjapANAIu3v
lqrsiBKSaos94OKV8wfY+j/khlIQO5hmOp2r07iz5CcamI/BcH+aT6qXGe0dbpRLW/+adZejL35P
Pi50L3ZGKG7ZjSitH/mytgJMZhZyeJkD4hf8NEMsAHmzKxQdCovIrlb84LxM95nu0WSvrZs50V+U
74pdhk6YPrwetuvroBchRY18QiZD+dnyu0fDx/UgmSbSOoH6FOMTR6uzygA9aj19G+iVyewWv0Bh
Ag73LIb0vPFcgj7W7fEpa1UTVUvFqL89i179UFj5Gf2/pqTR7nuW1dIoafYNcXDuiPbKu2YDWPZW
TFYbGZVJG5SotwkNuVGNwW40phtrcOmCwe+b+zwaOmJYJgYbbK5vBQnC03zbrLYhu33uaPK6iXNR
M70rb71nmZBSklgcdWHDuQC7AFX217hmqJlZu5t9Q+zMBKLtovdPPsRI+Hebls7r1DA+6ck9rgjU
5dyzuFtxAmar848PdtA6/8BVuuqEj9ko73tLe48DHMcuOlHmm9t5uIOJuZ0xpmuzu+tB4Gq9uu1z
UMYJWdrYLkuwWXU5vtBggmLwB/Fz1QdMCDwov/X8OKjltRkbyjGjOA1peekKBiBY2aPBQf9o0MAy
0l8IQ/LCurdyLCrknn4Yji6hNBCZKkYrlKmOosbBCwlSM6qseuUwISV5T9DSbYIhhqynD3uD91Fw
VQrtzlkTtfUFQQ3zyt76oDVxXhx8Snbc/FJqerXp62QNjPV6/t2sEKrOjZldeU6kKfkiUveZqQVN
tJ4OclqMv1XdriBl/15Pk6hvf8Q6XBx2WTd6qV0zY/nlp8ELHtq9z6QQQRzMYWehaKhetI7Vtg6a
X4nIaAU2ENcwBIUg9IxQ0tjfziCSbVu+MUyyt2PmNwesCti8hgFdm6lTPUzz0TSHz1ixf8n75Q7o
udrEotRBfJLuPFV/dNqiLK7DfdJB0ZtQE8xZG7JNflrkLy3FdtTnHWeLUmdjiDmJEPSHRflYdgbG
sRZRWy2KHisDJXA5vM+Jl17ToHtNKly7rtSD24Ru6oZZMgG0/nDA/ZTu07Iuj4J7ia0xiECYUO40
nG67ReN4wpxdUIPSAl1M61Iv9Fl1j7TqQeg3wSqj15v4lPjOjT+59mM7P1pDjlKvRl4B2mDjxCpj
TuHu+ZToftb2Uk+KdExRc27BhEI2xyvSxyN03qQ9WGzEwJqlYlNYwIsIEk52tcv+Utd1g/Gz/JMb
46EIkD2Rtsb91TSbnYeWkVgKpFVVX5Iuqnw7nHxAqI4RPMV+0TyqjEy8guzkiHIz3Qd9TwNa5bCE
nfm+ZZ53CWzlXdyU1AW8JaBfW4dopxIgaGKY18AsPpLBWy4xPorjxExsDLz20q8PPrnU+8ng68W7
557M1XcyT8W5nmiR681SnVOLDWKer52lFT3dFSBlVxsmMdHGgf7ZrZuhnvt6gMxKMUtaHHmHUe54
8ymVFpog2vqJOzqU1iyiht2XyBHITQbXPtx8PRgzyj0tQGluL3fEb6ABCMbVlYjoc2Oo4BLDUA4L
d8JZSFbpYUD1axKBe5lYDMl/7smQq6d5O/VSf6RWHR69YyP05RE+FgwR3TEhHNfmZsXuU9pCrVXG
VIa4IqgSs8zE8swpl5BjcG/VzwnJ2HdfP7iJgQN6neHXWr0hyne0uQyQFNgmiu5cyuVGLIJ11aWa
aXSLlU5xeFyzsi9iqH5LG9g1EXLupVhwVhldenCZ0BF4hhdfF4h/vNi6IQIA2Vwfa3s3xxZR0Ane
2h6MoGU0VWSabPcU/vnNOHQ2paXGcL1UvBqxVjbEzb2cwTdmKriZ/Gi0mvmRV4F5rA4zi/otcaXG
zh6MGhneMG3d0eU1YY+kBmQWljjwaYgZTfCbeT4Rg2b3bBnEclwAKhziwTpqARYjQTlRZOQa9tPA
guUesqB9UItF5GNqhCtdZ4uJjiHGol2nzul3/4+9M1lunMmy9BMh2wE4JrO2XpDgLEoKSaFpAwvF
gHkG3AE8fX1gZGW2Vdem9r1IpqRfIVEk4H793nO+4yfU7tA1GXCV6J24zSRLanQ0JjKdHL8F3BPv
hpadKe35x7aI9y4vGUgbGvFGQ1+x7wdwxQr1BeIBTJTyHKUIKnu7p1b0zqAuHmuVnUwaf1RQRo97
6ZWsIFa51dA7NqTxiBji4MLJT9sj/jw20J30s50p4/mE/eAaE5V7TbKpOCxD99As8m7pS1igXveR
KwOKq5ZoScE8xKu8pS44EJS8EOh1OLpG+aWoMB9TBAKXn1hhlvFLzvP9okjTq4AwQkJY0xhi+LPU
cHbNtllhakk9aAJdnO78EuJRoeSfPCLnYqCbh8Rpuvey6LL+b3HYfTNPwyEK2rcEkRhjzaTTxcWP
rJcGwtmDrw1On6z/NilE00ykVFE/1b2xmUwykSc7R+EFC4/NNaHnWcOYTFmqZQ01CwEUfIVqYW48
ylD58VeREcMQ2DOtgblerln6s6ic4MTYjQaq2wM56ObmIAlmxvy4gsRcB1BBy4m4w5IdBzTBuvxM
45VQFDsDWxgx43EiwYzMfcMlkz0OsX4HswkgaxyPVcyBbdHZXZD1hHmX8jJP42qZDiYMx3rjmgMh
67kdU80MydGeOFlnpLEylYj3VqsJV3ML7kpRDE+2aR0z+SvKg4QaHMU1yD16mlnyODrKOEFJeBsA
j0GfqvApJealh/gT1n6MAKtQ5a6kR7he42S427SGlyBvL/NAgn3FhkFW0CkZIS8KzFcZ9MAdfMRv
0JAfk7Z0j1XQg/XxzJSgNnIE88kjNE58FxORy6MQp8RA6+kvXXBaQ+gQdxoPllW/WkyhDu44fBEv
qUFupU+oile3yXQ3Z/LqjqnPKZj6oq/0awddd3E1qhNmHpNLc3YNKkrqAYByxoRkWT5b1Y20FZ27
XmAfgCeKUn/k/maKHGGlzM5cXym9vObR6Zbt1I6Yf0iGD32go+OClIac6UZJ/OPOxW+MrYNomamE
80a2RWg7pB3Rl8XQXckvczHhnOQ+PXQmErt0asIoGL5u1vjbK1ZWg9rl6UOCMSnqsYUCSneOQtC1
a3zv0vPSAmar+7CWlIiFCcc1p7JCYY77E4UIfWCaFL7M7vrA+aZGyCI3D/DN7Cf0QMoyF/g2cqDZ
e46zHB0U/feNfLp9Vzd0KDQDPK1gChB7V9QgKulRQCVtwJseEZ48IESw/IOn3eCADYOqALqZafd1
GLSk58oqu67wkLF1EY7kpOJB45qvddATFsVqlgzt/mbNFLHxFc/lC2d9ZmZLcmT2csnNnGITN02d
fyWa5CmS+Z6WnvRCgpu/SPNeDxYi+eu1N5Xca80A9wbfi7gDmhR1lUsC3SHZsTok23JFCWAAx6SJ
TM+QDp6FT7sB55ogG93VM+TciAGnX2Gei72PgmbclhPmSyZRRRV2A8S7jU6FzSuOLoo8+Jz4Dxyw
o4tmNi1eZAtmKMqxGtMzgX+rHm8MzKLnnycRasmoa3Z9EI2QmfhOmFvp3yU1d9pyG8voY2WsxgPQ
44QZEvI1TrvjTOZKYPyxlQq2ZVsRKLgwockxUHdYQ9BZbRckRkZr/WI9XS1s+aPZ0IuzdAXf1ud3
5C280gQphLbqMM3UXerYP7wV+5WL7h4MLmPjBpuuxTqfMD9Gzsi94DwQvM2bZDlPBMwBMeEi742X
qcBT3mTzB8zUNTGUqY+R8mbLRpDLk1EYGajM+v5GA2cYSUK7T3HXT0a6nVB40OA8eIgL7bLwQYcm
X7f9ZGm9U0H05Jw9Ksv5mTQcHRrSiLe39l1nowniWydqyalS78nCe2fWJN7XNYnaxBKRnDfn91b2
IE27Oqw5ppcsyMxjh4GgH4dpTzS7wwmVct4vtPHdTYbprKEUt0LcL73bX7t2HK41M/eSmekJFuZ0
Wmtgt9DtY2GzaKaz/BhjLR8VZaSYLELVg2Jn2JZ6zId1wkP+d4/2QespO1aj+9ETkXO5PRhqXHGM
8Xk2GgemUHpnxKOIILgirzY5hFyqxXtLtIF81pmt6zyJlLxdnOCso08M29VhscRT4wzunrXEudhj
dEGMQj009WHDEf/Y+u1nUJBWTrTat2TkEh1mY6ddNsn1ohIr1iEZ5bvhMUzMhvX1o712dmacaRLc
uKQJyl95NwUnhj3BYT3zz9MAM1lxnBz8o0e04YEmv7tBi8DgrhVhoUV3mnMcTzfZrTkqe2ta0BFG
3j0KA7BilAl6PalZhETtegYwQ83ojxuR2DORvmcKJWju4Wagfvzm5M29N8VYypaww93Tlx5q0y7l
WtLGfU0lg8SBoomA12c5OBUynN847ADt2giwTU7rGw/tEM+tmbegcXatdl+HhjxSZuTLPkbdU/Xt
a0dlvG0n1qDbQkR7BZRZYMM8JpJsGxVAngr7a6nW0+jocfZP04eh5e73mEswu6e4bTftlHK4tatT
6TH1p7Omdl75UAqQJTqa26OAEkGliF7Ekig6wKjy21iNx169mQaG64iyTMKFodRnZAxfbSi6M64X
1LaKTfX2Ornuu6HRpkkTz7yFY+j2hBsyBzcx1ZbQ8feFQjCkdGWvh4FikiKVMkTfJ1wCCFPM3/Oc
TCH3ZAh1EDfWiFjC1xFF60QjE1cdHQXu1VQ42BOrjJ4BR0TLZKnJkfsMg4KDnjJ0AN40+t6pzhnj
pU1y7rzkazX/Dz2pyRVXE0JaxN4mOefzajv31XNsDq8zlxUeJUgq/7wERcfQO8PzHcvxxQRIyYqV
z6yP1b6r2vs8mNkf/VNqJu+46Puw0hjRoEJQlvBN9eAd5tLh6EvewJbe2m+BgZ1umR+KjiU/ui+X
mTXZ1Vda1/PWAwezTVF+OjEiE/QBZAXQ9t76WF3M8olz/L0RYxD0TARz60qu+r1CFIFmn/W5nznw
5Xy77Cj5MIjQqrSyr6CfiSmlLMdGAjOeUzwyiZoWXDaHhnTvvLVPydK+Rk+tlIu8fIRpeU1ZZMAK
fg3m2GIj5q9pSBQj6IVZ/3Iso56YKdrnG2N9H/+uiaM+G2au94HOvgqGVtvWxixTmGFqwUstwPYN
jg5ABXK3+/MDZ5LkvmUKtUaizW9KJS1ukTreF148v5V4DoX213bG+DuloXNsJ0c8+rX4PU3PcVBb
nzQqUDxXy3KXSjc7OvbSbWPM6iHIqZ+1EMWZxNJT6ljj1Z7UqVQc/gJQ8VdFjVMWCzrrmvxWkhG5
TyIIKRXyTbT9XM4NyIMN6SD8QF2EadfDwzKqL/LXAHgU3I/rFdKZ488hmL9bVnWFKXCva3AgUQfY
FdP7SXTyRO+bQ85IfCsN5VCvV48j4JrNVIm3JI8pyNlmWVTswrC5pbjjZOx/LuN89gp8zq7M39b1
kPsE1YG3a5L0K/Gilzpvv1WLfB/m5FdRuMdEV6xqmTNu6GpsEc1Ap3e955by2tZ0CO107ewXlLtk
ZgE+nvhFPUTCzeKsVsiyeYibhBxLVoG8oezAdztA3aP5JliRg6JLwe8dbxt2xNlWWBdMc3CyY+ID
MgYeY3ZRF6vzvxoitHIZ4A60TokJALUZmp9RD/XN5OISxGlMPnNyWYJ8JA23hIbYskTPmFmWis3X
V1zakkEKm1/25WKmJuwtOK73rrVGj5c8nckA5z2w3HWCOCTDGO7HNdJlXMuJyY72xOAMIIseInI9
oJLilu5pdYPFv7+h+G/PvFO4tDN3fmh943lUa+rbhP2NKoKElHtr9QbPCxsBWaNEYQARVAleq8m7
b8FZHm8gqtvtEq9wc1ldDbTT9BZ5f2NMCONIXoTTsCxFiOMxbLy665e5H6aN6uwQYwmrA/7asAT8
URMoO8/y3mgLXgXpdSxgIvpD+G51WL8uZqRWlK5+WCikQkiGuqjlnZRMTOer1NEY3n7X+r2kt3+B
RwKk18DMWY87jUdmgGVzJ43pFUfU2qVn00mqPgeTCnbfoh1SGUxLXBbbZuSi8PE0FW7Hm1eyh41l
8WWV9rnLfexjKycrS6tj4dFRjOJVYOfyZy9BNu/m8uL48KmS9WxfEkuW185Pp+GkEpXszwktaC9p
gkNhCHdH5fOqgmhndBzuuPpXRjx81tWa6w8RA3Rr7RRO0BgBlrc9R/GyoETw/CD0gB8x3MGQYWj7
ubUcctW5ZNnFu7VdkSBw4yiwbptcHDWe9OWARcPYLS3usxzXRtV+1rxzuywPvvcYa8zU+Jb2AJTS
MmBqKkeOjJC3ok6Kg9mm/KF9/yz1+Dqsp6yi8y6DsmccFGzTvmBcnujHDG93WCzpl7a46YktO4zB
woktp6xtcXFgQOqOMRJ/NJYErZEmS8sYXSisBH4mdFnJs/1zW7vx0tFoMFGwTzXJLNVM3chbNtn2
sw+h8N6b5e+i/AJjNr0zBiWo4Q4XHUL8Ak0vTuaTnafzuTU7EPmRDELHy5otsob8IaP3sC2yhiaM
64EuAo8Zm7X/zDhnW+mEZEmmGhiFkQfhvjO5g04yK3aQ/r7n45yEQZcjwpl7RvxiSLc0D8n2tdiA
tBldjYUVy/LmF99GE8XNj1tDMVppg+Wo+v7R5DleMg8h2+x0J5nqdt/NDz0drwXdkp9Fr0FldqcG
Ww46HPegYlyDSwNPA2aEmaZEmJhBtx/AjjKgowDC3FBv/QSw5dQOj2CPMLXMefFk2ihv6jXcScEd
OUmCtq89J/itTROvMkT1OHFafFoQcI7oSf4iff4/ftAynTVQ+n/9n/8NRTH+Xf8/+EGKAqCAXfp/
0wf/+Y/+kz4Y/AObfyA9y/3LF/xP9KDzD2/FCrq+92/ooBT/QLpmgmDxGLgLujn/gg7a7j/ECllY
EULCh0sl/yfQQcuy/gvOhu3Zs0wpHBrlzNuc/wpt6Dirt2MbJ2cwsCwA8beG8+Yhj5E44dwbzlxW
zsHJo8Pts9uDm5i7TojsKOa8OSkTPW1Tn28Pfj3T6r19KBCiAKhb7vMU07IkADYd2LAzv/4cBBab
IK64uBcnTOzyN0PRbYzT7ypaumkKLd1cBpxBBc3mtMzuognu3oSTEyHAQ1RCn5nYWDD90kfo0I1W
ASya2cSkRlP+eSXZHJpluYwjGnMX1/YJedUafk14LZEmLQhDik8TCGgAv76zpvyB+aKrUSR0wfIm
pjNuSr0dg+KuzvnHVfTVN64LICsCJrNBIjnu3Z4ZgUscXFinOQRZf0amblruxl6FTxYBZ5soahSb
ts0mFmOISE6qAyq2RkVufXigWBYCRKM5kOto2BcBVFoVTwfTih6mOEFtkCOc6xBOosT7bVsvQU97
PpsrVMYGsKseVu4GTgMtUTSltIFbTmRIMJdGfadkTVDegPPyrXk/1pfGbvIDVd4fN/Oe8tayTsRh
hKkiJnOwvcciiR/9BpLA6koVboOKrK232AovpjUq4mo4Ey7JQ1wwf9oJr0awPNeXtkqb0J11dNUR
Hr3EiqNd1nqPnuFhxkS9BA6mJ8Abmm9qUuOonGfsLbwepBK8LFUGwtXU6sx2ci7rp8wclx8EUk8t
0/EgjU5kU9WEMZEoMXcFVZxYz+TFM7V0SAAP0/Sql2E70EwK4Pxv8qCedrT/hg2EpGhfDhxsYVtN
tCTRg03fcDsmRKTTJCQJ6SUou1VAZ5yk8q9l1xgnXpqLR1FyiR37t1oI/sSXbzJF5u01HOMxpatY
4gVjwHaYBH9dVxTqCAnT3XP+JJw3V9kxkh6BZA2DVEIg5xOlcbrLO/PbsjDzqzMrefENQhlntBVW
C1SuLSg4y2EwHgTDMTfP45Mj1Mc0OnNoQy3cFjhVaHRVOz2HnLTAP0maIzGd74Nqp+Rc9dUvfD9z
UrCl5QKWjWYbTwznu6oDnr3lnImjK7c1M4dQTcPJsMxVENU9uXFm86Zh1x64z/wO71LpOPNTQwbP
6MtfRWSWn0l/6lvnAugb3RQGXFPld9KkrPTINV6qDxPmJ8ilVB6TNAJ7XT/FtOr3dDqPgV1hpWCK
eLJA2Fvkv2RJWu4JQrNpUIQMUHj3EmPaDIyAwiDBMGzM1p5u+UWltM3TormvCfdhbMJIaO6Ng663
qiM1KH60JxdphwtPaETzQtcQhAV7L6glcRjK7Ngwcd+29bxPGtIHK4qRrcaw2hS05Ua5UBcGJ+Lt
8qtlpg/W1NQ7uU1TW9+X83c0icvBaTrQ8v7RIhH92ebbr5mf3Qvhf3jKh5yB48k0vLu6lI8EEI1Q
UwJ1aSyMGYFBA7imIdLzHt+l6IC3KR9vfPhLpzj9DlaCznXeJfu47L9F5hgOyETiONE7G1EQhbuq
tsVoFBh/cJmVziNm2uWBQuKdUO23TBKU0EsSbZaeU14X+fuan9E4NQQWF+MI1Jel8HdWjBwmrlzG
/oH4EWNhQhsBPoVYxUjT4xnKPwwkz2PQMEeYo3sLSSQzN2YuTs65rJs8d9vMCxoHAZk8mlHvtN0g
qT02CrP5VkoaVLemTeHp64D7iEQkby8L84IB4cFOUfrUbkPm2dh/ydKo93UQ/KYD+T62WXeyKsbA
qdU8mLONL2Ra2pCxe4NxuaMhIjOwhI4dzqTqJtlo7Od5/jHji9qizGBM54FvLWu1E8AB7Ni+aBXb
7ETTXZ1iIGsrPez9vGS+q4494IBHAk46OzpmWNAPzcAsgfCNPdCf+R7MDBAHb8I+i1zFBLrm/9Ic
qmq6PaSLj3cJfcXWY9rNlPxXq9KfWCuyS6Swi9dGpRgGvnlD7u+62c9Qm018QBUvndWOx4jCZPDE
D6Lv3iDnx7OSO4QMFPqYC/1nBhG6M3N51X0wo0ajjs7ArKhqgfQ7de2JreWbYFBf184vT7+6afFO
BHz+rFGfbwK4a1upUYoUAq1EAKCrytRT5Lh0gAPwI5UdXDgBGltpis+0u9N+fs0IPBHEQ02cD7qJ
XugYmWckYduhwbNM/gSnDJN4jaDhVRqU+lk6b3EZx88CqAOtPVaV8h7lkH0QtHDo6YtXe5WwdMXO
hU2Ga50E8ymelw16En8hSnv2aE5odZhT+1nUJd3fJGFhbnM08pO3XyMA5URHOyUjkqSm9tOY52Vn
FxbE/UATX417m/hW1B2JO9EQXt5T2TTY/tOQ2Hi8T9n4WdMxBjSFYMj1QRK5sctwhVEiU7g9UQIY
YEjDawo6O47JacdM+hIPNRKrwEzfbbpFF8c1fjk+vI8cEcyuy+wF5yPOLSdo2/sUrCwCyii9alrJ
jlYnvxzsx9rU5SlGg7zxWgsCg8vwDJxU6DZQ8lEToqtbsp2nSPXLG8gC5MRgXMDBEeNaOrDXPjht
AiyMA2chasgIVnEyRpsErTho7hqvA0Dm9Me2i0lCGgsXq5B4HYV6t1PBFtJXO2ED+Z1yMo3q3P6Z
zJhmOufe6EFlkoJwqBqz2CJYHNDweCfat0/gfR41l9HW6S9i7e7ItDd+cvazpTZeApE9xPR8YV1A
TB/CYliGcwCya5eAyeCmWd7zhptXkpsOliKb0bz37+w6zr6auwhpNJuZ5wg6jAJEy0CIJ43KbsOy
GT9AXtr0DdEyXl/hycXkJmrzXOE4J3i1oqHnwomb+k8E9/CbwZOcO8f8zWFqTcWmsWi0xLSDYm3t
2kS27osT/jVMCSUxWy1A6a2H8eDRXMPhCKv/PhEqsl+83ER8JaL7TiMjJZEcLZa3oMbLgDaW1Apb
Gpim/c6zRHsZIGFMIcG89k4377zgIGOkoiOmVheCHaAHgYAf38qZ24sGrkC27tTLSWAmZIAI64hg
L1Yw376TJWM35Hfsgk1sEMWSU5FqK//GyRdgToU9xg32eWmCwqdp3AE/PFS0HHrTOfbKxlXpmPdZ
kFoXASkh1MAwOz+oj24/hAvTySsNJa5PRGBaoL9zCbKRNSHlqmQsRCzAic2bK8MewtbCcAsPraI0
O9pKJJeArHBMn4wEO8P6vQbTYTZxP+UgiVpFoTBVuT618RTG+IE2mQbC3+T1nj0ngd+Lc8fOSuZo
vJ4YURALrEtn4QUgSvoHu5Gfk8W1ksrussD3CMscz6FfDLvZ69ULjjrEGiPb4+3TVmGHUwzE2eQZ
pTgkkWQjxensOKeBmwNax0jaalE/01XEeOqly50W6/pdBFg7Gd0dPBeEDvLLp9ZmooppYZ9jB30t
4/48uUxxnHaASCz77CLgwWS0k0LHSXpig2gVfwOr0oRF5SWrsBWSNceU3m2zi1t5jyZnjG2EG2tn
85aXGSt32aQRF2H9qhiFX5cofbBLlHaG7NmEDXkxNdM5MhH6+uhrS+/g0BsAQSATRMiAgjrK7hYr
/2IWAMMloYnnTroMi8C6SHNw7yhEHgKgZjsTxXzokgpnj8R7YTO4uoT5PPQt8wC3XaO8DxKMI+Zx
tefM0b+h/aWqLqHCBClFgaifSXONdmaC8nvQ1WUwa/dOk8q96/PuID1+OGYKy7eeIGR+9GlwshLv
YwaouoWEYgNIcRi7oH/ONMvoRKOOdEd7r5okXOw04ZleOzJ674XJH4J7m8iYhcus77HafibNPJ/B
PWQ0ATccHN47ZtuH3mJbtQa1CsN+ogGWaArKS0fjiVEIrRscvVvobe5ZOs0xPie9Fx2SWP106G9c
TTb2bcSAPZtl9Gxk6hcQyXY/OekQpsaTgi7xmjgukRXJr96YxH5su+luWTKS7q2LNTM4Y9Sajx+B
U6oHjjKCNJur1yLBUxh2qF1xmnSootrlneaO82PO6F5NefUn3uFFvPKew5UUJmrqdnloBo97OqEt
aCmLTv+0pOES7EcQIJUH/1JoRilM0oiZxTbtj3iWFvrqeH5/AvGnzDLo8UUuK2Or+u9xQ4K8s4rX
uEmTqguYzXAdLcGTR5B1FQN2yVDfHVsPFJ4E9Sj9/skQTOCDKZA/yox5E278lMC8X1ietq6i7941
+Kedggb/UnIncwYGCwADaJ7u4jh96AareBnclAXa4e9vTKM7Mysgj9Jicm7YGNYrQa3M67K1uLsR
uTYgOiAHIOLaOnRmHxpXP48pvjWO+/FBCHUX5ROeKFqn2xnLwETEu92QCies8U5JZe1TlJCbspfb
oq7WwgpuPRo9bkdz2cWCpA1QnN8YmWh8PcVriddh73K4n6Tl7jtnHnaVp06Tatx9Kh08yiVCdte1
3gY7zXdJpPXJKAByB+bP3vdx/Hnlnyxv90mXpVdTqQeLwzZVZg62PLP6k4rUS5CboFJIpw+TnD1+
sr0wpi64qyzcNkXZgsskGvyk6vjaNP3vBl/8Doflzik82Du82Bk08R2Tc0CnDR2AoGraa0v7Dm30
a+eheiIxTe8n6dp7BgHm1e9IYRIAGNdcgqEysHt7ZDwTckLAxVvHFHW7GJLZrLCekzXqvFdIFAEM
hgsouCQzKLE8Jhkxz423Tf0mKuh7P8XyRJQLNLGLiFCCDSRrHcQOdaqR0DxnMWmC0TkQC/AkZ4kL
fW73OkWHRA9igJc6I6KcqvrC3ObsIePZiBwje1qjITJy+A0NSHvXqb5bdfp7sfhxpT1zPLa5+ScY
P372w7KAbQ/RcBdrru1qjUwQJYIoAI8S6Sk/nvrbJdkHqyeZFd7I7cCoGqI3g7mmFW+EF6kEAGik
ZjKs2g5sw0uqc2eHwWXczub4WLmWdW6FYZE3XXuQNdbPl7G2z7ePbg9InqOxGs++Sz7FbHwDy5qF
gZGY59tD67TmuV4fbp+yeJtbQST4tiK46dysD0mhSdYcuuTedVHDMBV2qNqCR6Cy0en22/r1Kdwe
GhsLASEQ/34SYhBYIeDd7yYygPlvPNw++u8+7TXW38roT976BEXpiHPv/YAJb55un9y+PFkYTnPV
/RadWd2GGtj+Fwqn9cnePrJV+lBQ5u/HKbJx9K//1YDOwmUfn0hxtM5lPFp/XyQAc5LZP+ZxOWb+
2R1GpBqB7WXnMXkcBkl/ZrCQXRpiOI4d8iQWHqaJPNw+gvX1z49w5DW37xgoAIiH7+BXuho5OtXs
gGID15rdxyC1BEl5sCWY6y6ZHs/2+u+mqecAytsko4COv0I2XLXqvGCd+fswYe1G2fivLyp2FK4S
JtScdR8Rd+tzhNePMpKP6M0zgP3X1yqq9SMw/607Rfo8uOY/HwpDdfvcT18wlNFu88ynuCUPhO4f
sNBEm9ADVRpaE0TSfz+YhWjOFNnNuQ3IgQPbsM4t3BQyGzOhwcib480FWIxFizm04PKO0d3IDnsg
nq4KmWg1/v0UfbYZBmPbbm7WyJsdMudOPJkuepVYn3FFV4c2Se8gcukzVGN0cuvX/ToH1ICoEV2u
v4DLG6q1AsZCeA48jvAIPkau53zYYe+ADXvVssPCOjlFf2xW76zhwTrQWhOIFTfD+d8PhTUNZ9S8
076eqm+3r/P7s3MQbEnX0wJCjo1Hxhj7c1OJhC6etsmOMhuU2SRgoQNBzp+M27LHpvvvh5s3FzHw
ahNa/8ujvf4EE1zOOV1/YLs+C/RSqNVun3fGjJWz8DoGT/VL7XDdZRJ9vjGlYUwe7eBpvDaCY1JV
kULhxxOYk+E10HDE0iBnTTflp2IUwoRf0xchfMtq6c56mX3SuXGNVA/1F0+BEc3TZslhgTggtUnn
bvutcqIP36u/xUl3UEI5+zEzn1s7eJvLSjO/2xsppJO6JfV6RlAsMSBek0FCBnLdXxk+18Bqd1OZ
gDJw/NeZgEc7k1i3qNbBtepgj8WrTFGB+NzHpaJLl1nFfYGsbZ/FG3HUSGcB52gf6URkha5/RlOe
7WobOC8mgw3quSAHf4rSeuR8gddcdsVz3fh2GJfDH0q68TQ6VKVG/gpIst24jF234qCK2QkxpgHI
W9vlTAbw8kRqH4AMfcgQmTAs9Gu6lDUiAaJ2y5ZAxqyr3E2h1UbgpZ9G+9dgI1gcAs4TK/o0s4wP
Kbgu6tmFkoDMhqBiLN6a2agbuD+M4rUvEQU5nWtsgoIDl8VoanRzY19r79QHmXP2IRBiO+ncq1d1
pzxTDL/UVXU1gzsUqluknEwa+3Z87DGi9Ib9vQVvw4QZICTUPPz/JLLVy8Ef1lNmpQ4AuwDvKtI0
4aHWHwTCDehTvX1xLqvuDRzbeKZ3T2/DsJCkmh+jza7quRbG7wpxTaxfM2zUL8iPNq6lD3mArzgo
9HrsLL5NseOFfZXtSW0CXhuY0w46xrvCVkiJSQNqcH8wsCm+XDV+VN4kNuaquFm8dNMsBiYCzZuB
iGyC2lB98YK/WUW284vV6WgB+7PrQ6ysX6pUzylsNoMJdhxHj9Du53Aa6XsGpnMYAhogtCU2k4um
tfMiKn2c4ZLxBpVMHexovz9U+hiJyQ0dFYmDXXv5AT13Bl2hSw64L3/bOdwPm4Kc2cLaXVPflpaA
WNPKt0s7crITjbcBU3w3S9xNdh9854QwodjgiDlQI6T9J72CT0RzMoydqd5qOoyMQthKkrR+nCsm
6qCuSFXF8mjNyXfVYfbqvY5GFf3VbV8ll9J8ZPqICwStob5Sgn8stj/s3QYxUAl9dHDbkGhufbUR
iu0cS5E4deXW4uoigATXHTIPx/mQZYowa3yqS+aukz29CrOU+1gNn5CDCPJzBLZRj8usJ0WO9YzC
pzaQWlUfMW8M53AnrONE7kGl0rbhxAhV9YSsCRjNDJQY/ApDqDJ6WWaeaeT49d70MoRrTnLl5tqs
o4wCBiLiekDPqvTAggIuLtIShVI5Zk/ysSmxxtpeTAoTLze9GBugiv8jRsVzF9Wq4niO4MJq6o2T
4Y8eafXNrhFf2uxzRs5/jhqYqiZkoDhNtmlSmN/MSLyTIPRJY7si5xPBKTTJxjfjC2vrDgzygSJu
l3SQZYyJo13igiBIYICN7L0HUh3azWx1LwmDFY4mvwyD/48SZvmKsMQNu1fYC9vd+4Xx05GQfz3c
3p1e/QST+UqUwYIrKiDxW5YvrtZgIXOk4lAhx51HcsO+jCaBb43+c8AyTD2NkIFG98ZNkNjgsyiq
+dwkLsbYwXoUx77d9TVXXtS0zqnGM0B0sfuj6uvv1VSEuUf2RN5C+on9lmgEieU/d1SYoi8bFxZ2
q4izXQW9w47ZToFmfEC1Urhk5ztys+5ZsCy0GhxuLHvkd9Oa5HB5nxSvONKhDHTtq7VkmOpshXAa
i21vpssrNqw6HCKLztrinDrLva9nmxattW/sbj4WKN4ldjOExh1gcRw8JqQV+iElWpX0qqAOcujC
VEZAupfMX7HRL4cswsNTKPeFwvNNJLZBG2s6AL0Fl5B0O4A7alOU8TVFabUTwdsIVmvrDAWMoEm/
okWmm+ydhbY5jDSBefBm71lLctVncZDWjCKFeQwHPpKZk7j+UReKNG8oY2aSg/ZRP9Jak2nbmU/9
BJtrsIxN2UbdtqxjfafE+AAp4TfNQKlcEq6h7ClJX4y5JVL3GlxCtn7t9h9uD+mKP0QOXJ2zuHil
r5khmaBKuT20LcXpyKLrlwltsRkgcOrKe4zPG6gWT2XZ60PsbLtWn8HjgJSrqQxuDxGawL8fzZjt
QBaYKSSjyAybm4YCcoPFaGU0wINEMj74DCZ8czmNqcA4T0+SMZ2MQsafMCIZ+cWyXs6e7KdjEeXX
smDjCYIGVwXbOFJjxO2VBi7RFPKUCzFT4afTeQoI6qVfZCFmon5lk+z/ghVcxBQIsOrT7evtUlho
9ToO9T6M36neLSPjyTR/0jCd9sIuA2waAYU1qhXEuyCCRzqFJf6egFHWyfMphNy+xQeDJBD1ES5R
S8C7mEUBq2Dxi8tijuVFxpqOCMerGMovSD14DghTasgtLrMZ1+qznYyBT7jrw+2j24POCo5Utw+r
MQZygBFA5JcqpTE05bbJfNjEeCmb84x7CY8dBdxspuOObtmvWKxsEcMF6F3D7Lh9ylGv2bgG9p9Z
0/9Y3zIPW9LfdwuJiT7IrLtrJ68Fhh+AOe2yPISZMdOwT/NtwOFvm66/Sk4VvfP/YO9MltsG0mz9
Kh21vqgAkIlpURsSnElNlmVZG4Q8YZ5nPH1/CVeVXe6+1dH7XojBmRAIJjL//5zvhPiJ2R1JOD7q
eawdhLTzYxIAu5mZFv66EAVTxdZUibnr1fWR2a4JamC9kKZRfok6iJdDEd8VUfU5VcfkrEOy3qZx
c9MgQe5/u69DNk7gAYkxMys/rAbhHh0gDVWObkO9dL1GP7o79cXLmNjizMgpzvkQ8ktAaaf0DdKL
QUeoC0MtESCC4TAFj+97Iqc2o1YRXsV6Yr22XsA3MoGzlBWyaFAw5qAdEqVhjpMGWBT1PIhKhyJo
iRn2Gmp5BP5uzYpgFcp6TOtlF4SoihqOMTXVXy8UrW1vhs5drpZ1Xex+L2eqpJzWT+C8Y7hXTMOZ
whUxx06p5v5O2DosWybKBkrTQcMOyMukoC8weZytYQOcMgsoF78uyM7IjkbIEnYFq7Bf0b/GSLQG
Dhw4GPXPC++f14SiBAkcxJhFInc/xf1dKoLup4DE7utdltrV0Z+jxUE4j+zl2NmSCArWiLlaLXoW
6YFzSB13/SJCxWDJlhk1R9s48JNoX1P56Eaa+EzJqxKIiNsU1qUWxqWjBUSBMp/gH1hWfkaZRj3V
q46Ro8irYVUOh36Wx15hWvMqeAo8r9ivnzPmOZiX0VJDHrx8Ced6fASeTDvH6ZmrByWFX9mxsYM8
usD9xnUhpFkQqEEAtiBezkIdGnpsMW/1oAiCeyjO6gR/rtWj601ZNB2Ks+7UqcXcwDP8QGC2GRfJ
QCmUWsSLSKNjWcgKpF3oDEU0ntyBorDov9jm/JQsCSQDtQp1LBcgSRrCL1pvT+FAzbMBuiaGkmj2
DDV4RVlhleBM5HoSNqs2sVTHZ9OK5kj3wF83PapfZztrTuuWlhnF4a0wuxsaQ4jDgIZoo6zHcwZ3
svb2IR9S6rOALXlc33LuYw6l9ep6oafxz8+mVVWf1wuzndjQX7eHQbTbQi6PWp++RSFpE2PkHtph
VvwedXRxhBiwGBftGExqcFH3oSisN/hDkT+oPSCdHnbNuh8SrX1dpIFVayKFXT0YXQvEOEiIexti
VLstx1T8/G2umzjMdY/mFkUqWhDmlrn7JZjLjwSMUdCp5/Bgq1KKuhXM8Tdk05gFFBopoH2IJSto
t4YCDK2buv5e1pvrxaIewNcEY8aj5r5u+TRrNcg+8+oRFRbKDHUJ3y52d/WtzDh5yRaNWQQOY38a
8jw924KffN7TD6/mV85gGkrdPMOR1TwCCszq6oPoXXH00v7OKAyWD2GwKVjT+BO1FtS6zQ1V/AMz
CIqRjFwmdjUfwS8GxjqcN8KmfF0bEb9B7WyW7FWzGr5W1DWxPORPbmW+Jp39GdTBXQ38FKxGKg9e
VeAAtaxrlizLoYKvRjcPYkhVXvDTfbZ6Qb/D0p80ZIabHLfJdo7QGLT5G6xg3EADoPIM+keBBJtK
ib4ZhJse6lh+7OeLqINbmbGcNMnzjs3+LhmzN1KOGGflDXBisQGU+pVyfPuEa9EcQC80UzQ/ZYF+
7JiPuWGN73IuTk6tdb7jYlpvMvtGmf4BVSUuk0dC7qddJYFsTnZ8P2XMjOOqAwU4y50wWRgzSWWi
0o2nqim/8oskYktjUmZi+eTMjEMUdFizdVvkD3QLSGeoLazJ+Enmou6/lPqD5QTyKwDEmdaEavGU
zFGHPPTdUX8JpXbvUbjYJUaanuyx+2F4zOvraHic6lagRNe8/fpjpOjcHxNQUlPR6IeRvJZ1FPEa
M1m261XyecxTPZ+QITCuYSm8NzLwRdBRPYJFHP20Chj/T8xpQrH4H8Wc6DnjqvpTz6le9w89p/tX
Q6efjKLXMWwHq8SvNGnjr7aUnLLMX4pOYSHb1Kk62Bafjt7zV4y00P9qOHBRPQ8yqWkzcP3vFJ3G
fw1RpE2qtswWUKYx+/9rqlRM8iCFuTY9ZUMZH72xe+ulfUdVhLJkMQVnRIpUxIflkE8pRae4OIXT
nLLqiCjFmqYy07LYdeaHtBHdxYOaCK+0PNla9Y6DBeu+0X8HGo81IFxKMgJSlqLh+GMozeLaztV9
5tCZYumLGKxI9A2ZP3M40+5tCATQhjsAS/pc7lNMwT6uOOUIcrLDSPbPphM/GpNc2MkKL3Jkzmo9
9CFaEL1q3/I6BAfW185+TvDbMaGOeuAe8BBYi32wC3xATSxTX4RR6gdLth/1ALvOAJCmR/ro6dRS
oEloQDRK7z5JKeUtGixj6JRbTwuyu1Sz0ofJaqnWgs04xFMMSTXT57ORh1+1xvDOEs3Hc0ezCT9I
8DkSSXznYY+4c4Iw9jvsgb4DBBoL+zLuyIrVyYzOTzIXMsbOhiSkSTT8lR5mJM8JmcZOAMmaWBVq
EKTuLBEd3QAhZwym4GYquKzXtVsrHW5zmxGtnFYHRAUjWk1AD/gFWZagBHJ13JblaYiK4XuD+WJp
g8+jRCieI8LfEmIL+lwhEerRr2NleitbZxNPbu6ntvlSBK70TWN+NqpiPnhtwxsp05yGaIdiYeAn
1nBxcUo+oKRYWAhH86GcmG0uNfTGRcuunlEDSOCNhauJXVw274Lcg/XZcxcBc128yxQ/5YGy8RPB
olWoyXTeMAGbsXV1VVMIcA7OUEg2otIAZOKqDzyynBEsaxvU0ec5s6MLwK9wP3bx1yGykkunLvRo
/PtFG8XpbzfXR9fnrU/5726uDwQy0Q+TJa/rLU2hSzBLlXROemx5f3zG+n7V+sh6dcklQYWh/fTH
ZsjERVu19J9q0eZ0Fv5lQ9f3tDiqgXMQ7vrvN2997foKqRZvhJkRPaz+518PrDdh71M3XK/+tn0/
n6ktL5adIRgNOQf+9sTfrq5PXD9maSEOBRYtVxODQaSqVetFa5iIgRaXMuA469cRpSsznNzzB0Un
tCgU7nH4PBf5lbJQ+tuFNsv06pgZ95E+sgVi0fieum+iirEXwYFz6uf1Neu9vbswTXFVRkEoz9bY
fmr0jFAS0wwbXyR1e5yHa6TVt3gqaZV7HEoGKKArHEztul4TUe7uFioKFDum7pI5uIe9cQEYghoD
jQkkQ0pnunG080VcPUTxV01deFZsXuW2CE3Bcq3PPlmOLg7r42Zn2ke0K9fA0eZLoeHA1G0zRAsx
Snrptryu1zpEQCik5icPO21LYS1gSoTaI7GuIS6jbaCzD3/dR2t/h5+jOU/qGYinvjZehNGJ+Wo8
jvalygv7Eo0s/qnllHup9jv0RFH6CZXqayQ2JH/sg6SBO9paC7Hvrn5dn7VeoAI1ft4UbpRQ8kxf
4RWXDJ7Z+xjUqJRy6vmBNxNBB1LSdD3r0pr8zXp9zJHHd0Yo9nTnv6YB6zD8cfm+0I3qljvpS1F1
9oFCTr5vaw85dJmbO71H9YV+dbo6tqOYDkzsvbx8zgsUB6W6mOi507FuvJ2lnmE2D+OwiEvOSH8e
regueohHacOF74yNPpTWaULJEgH3vKJ5j0jySsS5JdhTnywKGeQ/ua0iujm84RCTToKYgVZG8WYL
Pbsyz9ZHGW4alFz7sdCWKzD75aoHzXJtkzw9LYCQooW71vuXkeKRDixlv97EpKD/fOBLLc+4MMrr
nJF170b7mMhKdgdfQeGNOKrSyrwvJKFfVQd6UXeJU4I+sh2GJrvS3Myu4QJmdjA3hdV9GOiv0qOT
13lajNOcj0dZdnblW14qQN/DpxXoqw6VsF7WAwsH9AQnRnkU3CC71Ui8kOYNLfrfudmvN6XWtns0
MXjn9Dm/sQYo/dFRsK8G8E7LeoIVxmMW5g8NeIxd6bgkI6CQgkChCHNJlZ16bJPbSWs9gkNC496x
8gPZktmnWCuyowiSexPHxxE+aXGe1sUyHFZShVT1RK6FlyCBMNeMwx7Ktr6rO0VPXUGqo6ozrNd+
3vnr9vrCBNHj35/5x9PXmyZfDwz5/n79aMfE5F7FeCfWB3+94Le3/nmVzvjHNjCjPYFj/9iS9fPW
j1/WVT9i92obgpCi0fnPjfjt+U3RGgQtFeE21A3wrVpNSWy9cBWt99dNFsrN+Y/71kfxVkYHwnSz
zD2YGoZ/GGH2vqB2I6iIaLCKd8jB+MHZX8i+/EKxp/b1vP5iL84bFabhhpWSKvgQZ4dkebVgtUz8
N6dsQsljyTSn4GCZPt0YCsHGoPg8hEfS/0kHhbPvZAZhPq72bZbNp7wyPmlec7JNNNctytbFYHUT
wRSxnOppsItjVMxPnUHOQICUehtq0b1W7Yw+lX5qCXKTaLtvBMBoDbLVzg5zYythaTFKLAkB3dbV
ioPuyCoe0VbpG8grkhbFyujWiIli2H4D2siOty9pQtn4/ndWaL6ORVJCsUQ1nju7vMn1m2Pi86y7
9tmQxB4Gn6JBdc5suzvapZjpPtRoIRb3Lilp5afRCBFEe8urHMdgbKFRm9xjHaWm31oGvpwWWZY7
xP21zznVMhCydCXa2Sjxtyb6CQ5fv4F4453AF4G6JH59a5XBKaWIxRTFisG8Yx6J4feZ9GB8syb9
WIQJCEOXMog1zBup69POqFs68wuVV7eF/VV7U+3H7fiJKL0JZaQ14S92WMDPJxAJOEQcIpHyNISN
aGFFHSMw8yS7vVd0qdPZOvRh1G5S8S22SJHO9Q+2MSV+KKvbrAny6PL21Q7bwLcDOexw/WHL97xz
kOUYCIHeoYbTPPKL0ufKdKYtgWTVvlvst3AZiCVB8rsfOTyZi9kPs9Xn1yJt3ooXpVzwl6w6jBpB
MLnev7boXXxvcr6MDutXhIl+2jX0zkCEC68FYz8WI34UjUnFFB4cPa3576s3U0+wctwcd8RMXxGY
hYfqZMwmAP70OIzUmzOQQhhdPy1L8D3qvaNTtrUPF4wkvt4+eYs4ssfErSmwDJO9tAwZ5oLovouJ
sRlHj0WDYsmWIQo7i2pQqTcfo3YfeTkFkPKHIxuoQ0GvXzBtjmPxXhYIU2AEHRsLA+qcd/CX7Kte
kYKCyOzgNexBYcM3xyNCy2rwB9F4FxEPiJzpLtaGeCN2ZX60sfw3Udrc4pFjybWDo+MhR7E6DlC3
0nE5DR9yyq1DTO+GE9y2XNCmA53nm8LbChrmoxdp/a6Wk7VNoG+TVZ4d4izZCMETdbqM1DhzjRTH
IiRdcrqmo6Oc2t4hQoqZeC5Cz/CjUTsvlNz5SQUhWbowyPuRqMvejiHUQjEqHJgHBdmZOsIWYEWl
Ud4j6Jo2Fk6IwkKH5Uq5z8MEjLQYAZHvEHExy84kMAP9CKx9fiGC66Mt4vfJppM0UWz0qTaLQ9bf
1RTsN1rHsGJRZtsUbkSCKmEd/jxTFNU17yO0DtIoECkPVYbisKmRPW9SGpcbbynge9BgtwohMKKw
BmzDUF6S9N42UiTcUeRuYx1CV6VUcXIoWRwl/CzD16DP9NPYTq9jXdY7d+zuothxrz0wAbcr7jE1
6rsOtD9+gM482pOnvU9Rk+0LbPiEiimzGtudVFRcrDqPd7lHnHAS6XsrTF9Q8mk7M0JzblaRtjU9
9k8/4+kWiXbwAADsddB1fuyGdAaD9qamOFk4ovbIskPh4CYru9Y+x3a0LcMw2076jKmi0m5YG+OA
YT/FYg7bSwMIHz4FNIcuZT/sqowab6Rh8BpmS/dtg9xxOpoPSgFQTE66nd7dsChovrje0WIM0RIz
ZiIF/sXQmcoXZnWuoGucXP2HGTjBMXZyCPghLRaZ1vzvfXIPMo/edsGuhdVbtIhIZqcqfI1vI7HA
KVG8/qaYa90XV1CnlRNGvSKe3lixEjgzGAl5N4xVLhAvNbULsBYqykZAHyoRw60BeGkiBVc0Dd6V
/jFoaGJ7PXs4dd5ChTsdn6jofi6GxtrG0nUxMzHirQWvrk5eDSrjuyzIzi7zpyWsiaMIZQTKt8sZ
2LMtUFSxsxrX2Q+a/Bai6luC4EPLTt+ED7ldBJcApj2JYPJHRAljY3ZxfxQJhfrIRvMx0ab2Poum
OTVZxDJdk2+m1iTn2dixQI4YmuvPTcFJSXbdjyoO0TGxozeMq6YfqeVoZI63SIsgtWbxc0M/Ycfk
4UEMI4plUm0DRMlo55B8NARr1ha2M8Q829J1d05iPYaehh9d+DIbG+LHeh87XgwmqkFr06LwNAr9
jqPgKtz8nhTSp2JMb6H+FI79TfenrC4A3gPNbroL0igyUuXn0MxeRouvwTYSGsSxn2Thi7UMWAds
DDZD8VQp1z9kC2abVelX4NdJutonhgHj1AmwyBbo/PO+Q/UMtd/AiOZFX82kJOhEjrhh6pjscCz7
egt0fCA4A+vj2NsPxKwR9gb+sElcZyNRgO0fKhdLjlvbHwpXf0wLfn4AqUkPLNpvGc1f4ODy0E3W
V3uJ9CepfXfzgS5M6D1NNdyChdWQPVkHURvHyhpe8a6NVGUfUJUw88/Dd3KKEsSnNdkaUcgUeUH3
VlGxlnt2O9pOs4G8W8Xfx1p+RsZI1GDKME5WQboDLm1xpFwyWFPbLDT5EjXn6LkorzkxFr49MOxi
mCMnzJ22pU3BvUyiz05svYsC+q8ARH0GQfUcFRRtwo9VvnyLlgpvkJx7sp/d1wV1xbGMaFOgyi9L
vtcIgaOSd4Cxmd66Iket5M7JsUV+H01PMXVq1H1f7UIRkw7ADHhXjSyQ4q2rcaJYHRSUYCjP9Abv
BpeU+jYayApIpQOdbV7uhqCJEeWWbwU1mkJPn+axeNOsKqF2TQDoMDeHbkZqgxvsowvsYLtOuUwF
rZMNJ2gD39cmU2vfBUfTPqZF7dThgebJvhitm/AG/ZDVmPQ8C02ETauVDJc9FDjGD70BA57GO2gi
n8piwaVsswSasLhmXeXdz+6MHcMSlwFWTYzMCDeGFwCf8JbDBKnZhxj54GXT/Tz+sETX7KccudnY
pXLvLnWyy/PoU4+IlBwu+aHo9Zc5asTBjVjCJ/3NyEpxCcUZe814ektTJSyxCReKG0nUmnsxJ4ry
k4lGlxTUV8/hpJpbznfwF99Dk2EzsE1vAz2GkKK2TADbksyWBXcl4qh7EEXVViNO1y4lq8/IjU/S
PUl6+0eXRJlN4CYAnCjbX5tHGCw6OMnE8DO3XB76Rd51NQIXp3ahVFSLfamr6ONR6OVbZe/CJRMn
bUQzKENAfMrLntP0LTxQxyWlDpo8WQX3uguYXwdH05Hh/ShgrEKvavPGRlsuf5g5zrIpDkk36ZRu
sYhJUkj09sq8rkyNLxGTph6ByQ6nGGJC7AHIbLDO472ZllsfYmDg13+OZUvdgX99TqbD2DufUnID
N4TGDX6/tMynxdXIMEO5lkUKSjPtClICTq4hbroWfixKtH3WomTrXhb5jp1/1qz5Qze0wF2nWt9Z
XvOZYrh9wgGedHuZml97KjO+ZS6AqYT5Ms71pVlmzzca4WIduM8MSagZ7EMz6i9e0nNS1MIbrsy7
gVbg1tHopUirpEFT1VfTtY7kDSCLWzzQlDYRoOXc41FNOA7rh8GMnnRPEoOVEEVTTN2zHl5tFVEj
VVgNspddbhJfk5vQwhyv1xFNeixe4MMEmjcBk+8/wWzcGd2ovgpWONgn75yWSiDq0nub6B6qwO02
Da0Hizwdi1wdQwXsMKm6sZ/ojQX3ZiRJkercT/PUEnFeti8VKT1pJV/qNbZHBfgUJPlkBpE+tPaw
se8MVEub6C1D8ryNaff7gGsPJYRoShuHeRqfYnTvx0qLbrpbO5elT2x/U8k8ObfuYU5NtCZtcQJ7
Nu6FwToG39+pNobkru+Lu0yFFKnRoqrAnoQ4GI4tVf5oPw7mq6fijQIVdFSReDSp6KMhomkqVRyS
p5nfMDk4FxZBGIUp/ldkJ3kqRClX9jzeDpLNRUtpHeRBZaPH814GatefIPVV50m49Pw4/VBa/yay
D32dYmMPQ/dAM/4Ju2+8mxvH3SGPk34VfgeApWKf0DHSju2TCviAk1s7F5XCLmigDYwGAtZ2KvJ9
WcTHiY6gZickymqqhNXRlU9JvE3Bn6fMiWWuLOAqnErxYyB1oaRg6AhUgBXGZsUhvw8dSSg4CZsc
yRak1BG80vDQuORhBLg8t5mnPTte2PrkJLOYbk8l2mskocyOutOo8Apka7kqZGtQcVtA3a+LCuDS
Wlz38GHAYGO5Z5qvbJ4ukV0sK09SZXipMK+YVC9GctTMgAcxQDDdkIt3rvsFpLOKAxs4F+68nhQN
9OYom0gNS1riw1oVJAYazLjkQ3Oi10CbQsWNhQ4Aoa7f13PyTDowevO6e5qcONyFwwhUuLepxeGE
3LCtBBoWfquizXqHFD+izhwVemap+LOMA0rFoaEuJB1GRaQ5MWFps4pNa1SAGqEb28Fb0Etytqwz
bKeuYX0HsRRfqjH8HCdHzLMeJzuC2SIS2jqS2nQNPoKRBqA/HOd9Dqts62bY3bGUYR2Y7zzqzduw
TSR+IZLYZebhVnJY2gAvnJfxOEz2cxMQHWeoELkKtebeYugHbvE5DAmaC0icCwO0ZJ5DCB36I5Ju
ehbPpAygP6jqQ9hGjxVSMeZvNI904uyW+k1QsjbalyZblfhteUPbMvMVvaZzxGq20b40FCkMfSIq
DynojhWJU4V7N6+dJ001kKm+nzsVtCdU5F5K9p5HBt+Mo97PI9jW/IaAS5HUV1bgayOy+5b6Lky6
8NZERfkQZ3iSFubmu6J5KdDIcz6hkKOiADtZ760MRlQ44YtMVWBgraIDBzIERRj0u6ljWmrqxSeU
HNdomczdki7fWAouloklmKZRRTJhxDdGjRsObPwgRqbQHfk46YRspvfsR0m6YTrJezTHz402OpgU
aXkYXbUAQcI24YVE0723wZQfNLLSqKuyIF2E3WwliYqZilY0yFjsFywlZC7GrnlrVAgj/b+Kmbyi
ZL1QNAI5J/UXqqLKzt89depHSj3SR3OiIfaX51HFPY5E131ZhkYdajJGLYUTiSwtbx+TFInxn9iQ
SJLluxwh5RAmucZKqoBJT0VN6mROjol8GQlu4AhtWZVFy49lxNHaaQC0a5cUwq9BOADDHj+4A3Lp
cPpmLf10iGbt3Lj1K2SZHvksno1IYDlpA+9H3pOQWRGVuYjMOHLaLJjftDMZx2QN64C/8hlNBDoe
qEsqd7NVZ0eXKE6dxuzGq79kRHRCv3nGbRvv4wARQV8hDiXOUyfWc1zzPVuSPhciP2uV/ZnIYiba
YufgECS0+4uhUkIn4kKjBgvVYrFUDBu8NQHhWRnIv+sMfcAxJlY6Ywm4Dd0DG+5sszGMqB5nr40Q
1S6qDLHlZAvs3kTiRI2FsLTC8455X+HwykkCcOaTUOmnpe4nhKFamvMM8f4eqbyFo3x6L0gpRofs
1jsb9ELStTfKk74WttlRyz8M7Zekjka0R+ItR1RRTfRekRNC9dNV3OD0jTlm8sGx6TZa/XBZ3PLU
DyQisLtZlI+7gdDXVKW/AtRh+kwVbNOpbFi6ot+XARGyLa07E707PquWykvxYHo0niOpzX6Eo3tj
MGJX7uDeeZjCj1bCv58RTkuqe7E3muwbUa3xMaoJEHAs5c7vobGt0GSHwRPxbo/8lgHN10gR4VxR
EEJcki+6hDfdnptTSWiuptJzKzc88APaGAkWJi9D6KQR8uzGMj6mWcyhUc8f564NtqZpZPsZMiaC
6+QsB8xnKr13LMnxjXq2uLQWa4PrGTGxdmuTga5Kk9/LpL2ioEfeopKBHZURLFRaMHkCpUoPnlSO
8Gg3dzHTV4uAYdlrcttp44MWG86RXwxVgy59BIPEOXMkobhXWcVtru3rBPSHVDnG4PYeCFT5bAOY
AYGAOBRCzFXYH7PYm7FcqOURSUmbApga49Mh14t3Vla3hcjdRXPvxxrmPsIiyoLaW4co6TZQKTjM
bi7A/7Y3zY5CgBBJvZste9iXkQ4Pvbgb4NPMmEet8WS2nDdb4p0dlfM8ePIrDL3cj8oPInsYVR40
qFPmsyojulJp0QAtyY1WCdKAUSV50qifxhbaS2OQRGel5FNMFXVz+JhUSw+F5hUcUCOTenKqY2k/
O05zAOvQH5qZLOtqUKnWoN6IG6Y2MF1tlXs99Fbpi8p4LNz5YqlUVLgUwykmLttUudmVStC2iNJG
qEs1emCKPuEJj4vHJTXf6U0BwzmZJS6qvJEAi1Q+d62SumMSuyOSuxmbfzgqy5vKabQjgGHALCDS
XWOcYtfJHoj0uJaGuUm7sLgi3D2Tj51D+icv3BTDA51//AhJkZNuaTBrCGwKORmF6qFO+S2SPa4D
fI9UGvmicslblVA+dBPAli56YSYifJOD2sR1GtVZfFpaSqqz9gaIYR+0cnh1ZvsAnGR8iFUqurTJ
R591/M6TykwPGqc/EPu2nEeVqE57oD9wFqf82U7vDkcCDYkjtv6B46NF70D89ZbcIvLEoF8jrutV
n6hTyvFVgmnlI43HX7fXa416+Nd960vcUEPntL5mvb1e++M5gKPC7WLFOj8F3gFTC7bHXOXTE633
4be3+fmp/+1buhk4JfzMpv/zSevncDakCf3rw3++0kkw0pdjwiwNy3REssiQusiQ/9i+n+9TdMZV
93Rv/9vbNk1/Yc0UH/585/X2zyeu/0nrWu8RuXq79a2jVcr661PWZ6/PW3fcejNaswwLcuLWm7/2
qA6x6hCjlCU04mMwWBQbPGqVcVK9KXC6H+k2RLSQeAijB384ZBorl4EzJpYxVpIpJ10ThWE+sChm
zvx4Zwub5LnJ9E6EpR1sXRrEX1MJm5f+Y8YIl3SmDwj5K0t+xf9P0NUzwd8l9swwD8919Gjfmx1m
vB6520y+u10UHzFGEuCBnsVKnrLhy5AVOgKTvNtaPZQBXbVMZgfdm+ZAUgqvBkTFoU6+qhZGM2tq
rlDdKrG8py3q0L62rtiQDx5aEnwQ6Bf3WqHdiZw0j2yBkymQoKOC7ZItBYrNmAcPumBATdAvboQV
c9RjxnKXytnygyX0+94OGSIL/EhLie448c5NHRHUKmBfxAAv6cVviiy6TTG8YNvGCFTl5mXs8i9L
w+4taXGJysHkjqHPE+3HriD1lwjYjAR2cwCCOxFN6R21yoUCEhmKGPouqOXNo/aKTkcjBHu6Is3Z
Cmq2mwGBNq77BmFoO+6iSOytdv6MLIeVQ7cP3DZE4JXs5dQGu3iErq/L6iXP7G/lKCZ/qOdvo5N3
LBAlA7coBwT5nAONviOXYnmNQvO5zJjeVoxk/gB9xy8/QZ1BrbXgPTB2pqkDaNFi6zimfbArjMRD
j00DPYmXCt2Re6iBBfhGegmC2ICaSWVAiiLb9tBA/YEkrU2PaPXUjRAsMJe+1iPmREemz2PAvMJe
XZ36Z6wWQL1yh3ZU82X2wx6jOSe1nYbEY49zHtCmPV6dBnantD7UlDjrCcSX6dCVz5fijmFs5+FQ
okcDMDXJlXGi9s76EjxWbWDRIyPcdGrtl1GU28ktiNDSsnrfAaIPOCEsXgPDqC/vu8V7aZfqbKXd
ez7FD8tM11JG/Wd96u2dZRC8EHT4DVfNk1057eY3lORDmc1hWfwHWUcPZVx07d/+YirB3s+7T9/+
9heqCpYN60pIwG5MldD1/augLwrknMU9xal5pumSD5p3dlI6C7GRPWQ66o5YBs8WfNqdlmO507oo
2LshVeG8xyesiVPbkIDTZ8YWO3F/MXLNe5TgoaYIEnrKgVA67QeGgvB/2HDjD7bkuuGo+U1aqxbi
Yu+PDV8AOtozNdoTjeD0RH4Kcg3KeZvJoXPWJwS8t4lLTz+L7i3QcOdZ4Jn99ztPoTL/3HnUP2xh
KCkkkM0/tiEGYkskeB6fEGsQ9paZp9RIIjBLAyEXi6MdUb67+4DVgVYzZej1M+GBUVF9/vfbIdB+
/pftkFjhpGHqrmHbSrX59f2JtRNfufH/0hJIcZM64amvAqh0biNPfUd7XmcQHNvkdcCIeygz+9lA
1HxzU2M6xhRbhkqeqqDVbgPJmFcm9JumwDoZIpjhfIV0OjLgxsmQYRpFqHELnPASSOuMO7a9VVpr
Ai2iH94QEeYXQLR25D2+A4EajlNZ43Utnet6EatrXba8/vt/+785dh3TE9JwHMPVMf6or+e3f7vX
Ozfqhig82YaZb8cW0F7ipfPOCJ19ZakszqW5DmBYJJC7o2VWp3wq6O9nC9P26Vrgdz7m+ijhIeXD
CYzoCrn3cNoFwyFbIvPYm2BIoIPt1y3/P/0za3MX9fH/H2ZLFNT77yDbv7/g78JnD7myxbe5jkYc
5P/g2NqInk3bwDZteCvk9i//UZRNF/3tL1L81dJtw3WkcD2b18l/0mwB3QrE05YLyNKViKPt/432
2XA83ur3X5nu0SyXgm40U3LTEUL86+FGe78bCid2z7VIP00IyeB4WDtiure94q1QpngBiIpxQGuv
bby0l4h629aZzXctEfFOq2eoi1V5w0U0XCv3LQIDexJ+0qZwG6Fm9VX2A/BCfJxn79vkvHWNZlwk
7Tkye7QjUXjmM2G6uwkP+6XSm2s8zPpdP34MGj095WgtYARlz8zExSOt2KvWTue5GgsIqMw57EIb
D3Q1vXM6uh9oQ4Dw6KD6p/kB/aN7DRtHGRynk1Wl4R5na4W+QHY4cxj5AaJsK8Mh7il1Wh80/ida
mPp9aRJflYlsVyXhQrCs4Sd2QLBSJcVjXdjfHZuiG72m76QvZLulsa6x1020QdqP9bSEeyejRyiC
nGJwKbSLlDOCg+7zGAvtLu4brP9mtLXIiw0KA1S2Wo4LeTNln38Rnn0p6RKE5TI/ksmon5hhnFyR
1VsnTxdSFM0E07J7NrpBx71NA7yxnBO9sczPNAIVjep+XHZFTE0KTQ1TEQQ8YrbiS1PBGHBH5qdl
NS+XBs2kzE5zR/hGbbQIeoklclpWaNEOqC4aoGj+gpbBvJLbpu+cEYAmhp47OfSAXG1a9k3xJpv2
42xihcRMeiAwID8YgfWNGB+aCJnd4shOMizv/8nemWzHrWRZ9osQC50ZgKn3HXuRojTBEikKfWfo
8fW5DRGZioxVNah5DQLh7qKenO6A4dq95+wzeyRfelh+x0ySsvHYcW+99NIZ99by3BdWc2lZ4eSM
8U/46TFPvCsJt7Y9EH5KxuDe64aINr77x3HKqxOODHcNdUsng9A/7kPyDThFdFyC6S4n04sOUfzh
jg3ocdukm5Dh+YvEPcMR1Jgi4RZRfRm8PW7sZnbIGKwdzVRzCEbsNMtMOQezxCpDQZKldR0bszy3
XpTvU4chNN4wzZJrnUPCtGMYvN9lJcAVuiCUzCj8bclkPDkZuKYs8pMdZHWtcgcXxM78SZTIxIYR
r7eIhHXw5fATQAiWW7e7y/AFUPpBG4AccIb8Sdx3FFwXW+7nmW5nFX6vuBVHbfREeoUzMBmKFU4C
TjDsSe5O1P67IKX3Sh9lN2ggVWHXT9C5nLuhGodbav1hppkz1aX6JF6XroGB6gzc6qZG/3OF+FJe
ueKmXapM9KV1f64DVe66LvneS+Ie3Az7IcUPOqDq05hadQwGWsozRAnPz5edrfBRwrLHxiHuTTu8
KaOm1U64BWfd/IOBvX/MUctpKvDDWLgelzY4jXyD6tUkhNzcIf57ocdZ3hW4Bza+lCO5adBqa5px
dDOg7/idd9ChdeBL+i1wW3EShGxNXv5RYjdEbMM2OhnzCMty9t7pGtMb7qNJMGT4mdCwYS6Lpib2
n9XIwmXN2DgXNi+2n1wF7YNNw9Rjl5Y/IWwnpzFFTBUjgitsO9+bVftE/u4fN2QflxXXKGGfGTAR
S4T55Uvu1RXDMjuk06MTcqa0+OR9+0DEiJmsEvZBiCFJ32Iu6FUVuX30D8d52lV9Gx+75MckHQDP
LV4HNo27YfH3kxm/FizaeO+Qdoi80lARWkKqJQDoWVVQSxasDzshp+zegMvTkd5IdJ1d5w9ui7C0
FxLdf7zQzkyjfSib8iAIf9vMWW+f265adIQI9X36qFrJACXP6r07RmymIEoUwsd1Css3dR9koLl0
mYVCt4pMxqdwJmYjPkB1C7dd8V4vKmM0JBoEQgl9ATaMboNk2EbtllfLgnDzt4jQyUyZNohhSShc
ArdmqX7KifPHnfgtm86r6Qp73ws41mN+zEqFAp3xQGYy/0uq+RaAGt71SflZTQGiZC+7z3qkdJ3V
GTtzCGMUbOck5i1XAxtR9GPBuSxstAC2qA+98bXgJDokEzrtajKRxo9fmUfCzDwFaIMRLKLhYo+k
NysKIQehUmqXzlhTUnYLeVl8uNJ4NcwQXiFRyRGZuTJiPNYZ4AMmdlgkRSkLQEKuLFjVgX2NaWm/
AJh9BtgoDsvkqD1RBxk5RY1zmOLBIxHSe5lDsz34FWMprzXtB7QXw9vs+OGFWp+dNHrE3ThjKG9r
IHZ0nop70+tgyNhgGt22BTfkle2+IhQ1zFAG0RK4WUSo7Mm/cTbAhbEkEWDFyY5TOEmXW1ex1Qsj
L7j4Lv7ZTNH8mmpBuwvdFnY9g0Fv0NhHOPYnd6lPMATPxkwUghn4y65pB7Up4x51Q5t2FyKTEYaI
5d6RdBQHWdioXvtrEo7cE/ypPgRG/urPPoi8oXkFHGDtfOZLew/wELr/iWm6CfmMzXoI+JTPTS0W
e8+hyu+BNbP4Ap2ig8sWo74VEuEbwiRSduz2JlsuE4gq6cOYd0cmlvforEDIG+RpaV8L9v1obyen
IUT4hBmf0UBAk4M7e3NB/XB060lxRwdx4sOfnNJRckde8GpU8VNChveuBbKXGU1z9brihMaHWRjs
uj1IpOBo9cnR0ME+RFBw5qZ1d8aeugNmwqYYxORWobdDCQVxtHbtk3rBDG+cYuYL2DmjbyHTYLD4
S0MQGdqFMWbwqiC5+AAociGtG5nQJcLGVNwB64QeXR+a2phuBWMuwBgC8Xkl9nJUmJLdsnhoE8qA
IBM70udQ0xkvfsLmgV0EE1aD4b/sl/zWt/jJmijaiZyWcTM1yKNGq7jEaVhc/DxP+5eOSCQvqu0T
xBccxUOu6LdEEJGYWSOHiJmtKrduLr3yf6OuMHYDJKAMa/v66vrIbefm4mH79uja7Ml2e1kZbn6P
FqOpAPIxcERmZkub8JY02xY6LkHWzs80m9UmJX124+D1UixiJ7BwJ2ESbrQelry30HAHv7JibPeR
GD6NJYRdQG2AmRx9+h6nc7JxtXG7YFp1CgXBa5NV03ZAYeglAXb+Piuvqe3Xx671CRZvVtxWRit3
g4yBAJgMknhksNPquo+OGpx2EwLR9U3ioldcjmCBgXy4l6kX8AqHjNZX+6oKeQij1rxEhnoNsw4m
lLZz+9p3bgXtLa2wSa/Potq/2ctgHFKMtJeVgrY+opPQXNZHfw+FS8lVJ8Gpt0Z1WQ/t/zyabcc4
M7EmbzO5xj5G9Sp4dkIzhcAUZueB9aTswXaIMkPikRKkWwlTE2NLebDc+nF9u4hl/WOcRSepDduI
vv51cMYOJ/vf5zKK6cOF8vtf/8JQR3l5CvVlPyUARBR7Ge6tajiDw1LHVreW3YHJDDRFHtIxJzeM
GPjter6Z1ndrsBoEMwX8lMEizmx9mGupY7M0RMTprzXTZAAf5xfz3vW4vsCg73GRdPNKe/qx4ug4
P6vL+ujvwdHUiZVT55rFTtoL9rIFHoft4Tl3tEde6MP6FD3zF37JZv/3pQxd+MYNeuosDXpYPwux
fizrZ4Xt5ybwOx/sb+gxl0ssFKPTBcWsv6Qldyk7vq6HVj9q/T8NEaObGBkO9zMXdW/EHmVF9U2Y
Kn2KHUBUsPn+HlZAn5l7uD6D5bXAAggLKDYuMAc45xKuz8YgkUvTFdaDP3hqb8r2K18hdMvYLEdw
sKfVV0GSB7kN+rC6Lv75qHT7fGMutkvcBhDw2Gsu60GHZ2KcQ85G4cja16M1r6tg2aQNv6kEVBEq
FR0nd0G4GrbqmSReMjb0H67oRoeEhW1HahjpZIxN4CRNhANXSKfWdULqJULpf219xKAUv9b6fOii
N8Anuh3Jd7R+F+sXNWQMxoELv7ROSi+cyN7m0kCC9hJLHtdv5j/O33YE4lUTaEVE6n+f2B7BnpTN
Z7tvECesJ/K0ulrAerYnRUFAbC0fCPfxf31U66cEhguSNWEF8ZntxD8/gvW3XH9fVwNJ/v7mLNsM
OFV8LoCK14MimZTBKt5z4qym0j15nfVksSP2XD3ctRW1NyJCvgOXPM1o69uD3HddCri/ejVKNCMp
ca1EbpEMFfjdlybtQwtGXj7O7yrLWGD9KIDvR+h0pgKHrnGX3f09TIEC5G0l11bMm8DN+70ktXij
qhNpJBP+DPE8xD686OCuMZp7kkgelWTvRrT3rnF7sCBoNA1bnt3Wfa666qVxD9wxe/ZiC+O7jOLd
KrLDEpR30wAkv/y0POvNjMiiyo2Mnd+YfC/MtzRGep379Xs0lO8MpjEjOVwCVpHeo+3IT5U7PSGX
FOACD+NU3JIIrFBh2g6lhfO9b9l5Av9nace01XsQ08wF72TEOI0wSkofb/iWggW7ovq9A73nn6I8
fm0swhx1oWq60MzBbHgIgLi/RmZ3JuyxPFqOvbXm6TEo/G+pU5gk1iZX/wN5aEY0WXGae398FsQV
jrM/XFrXvcvV52Q/+ctznefJIYwNROJFdovF9MGGpNhiIrk3evBlNooziErs1n2/oRNRwBekx0jP
weAbUy9pJB7K/HH2s98gM5ZNPcP2V3n0q0WyQ5wHwhNSSG++mPwtQ1VG9PWzr86B3urZsIVp3VZ8
XN1j5qHtIhl02bhFvkeedtdXwDqWdGC6+RZ6HkLaSN7NFBmdUlwS1gxOXu1iauadV9evfs69zqHd
b6bUVaDXz0tXFTucHW72qxXDt1b6Pwc+hCVG+NOPyN6AKb2oPLv4hfnc5F1Dd8HZ12r5zGz21EOK
tzEd2yc39PBhSIbOgLo3ZOC89ZOzmwb7dQ61MDFAYl+IL6Ucteud5tyD0t7Mbf9YEP/DmB309LUL
0iMX/B/i1ZgAdUG8Y6ab2ZO4NcSMtcjrKoQuoOcSb58Kjw/SbJ+L2kAIdQIBEW3B632ADn9OA0Iw
pkze5bPbQ5gvbxAuTg54ta6Yr5nbH3DgghRxp0+SWe7jQr0uynvJrOBHIHsEClxHC96Us6lZgHXj
P+Z1ccQKc49aH6KiUkcl+/eqKp55l8S9MPeKrJS5VMzGy83zw+QgYp7NUGO3yD2puLeBZUdCsfOi
8XHKydhEk0oK9MC4yBmkd2AGRWYt0k7hCm+L8/QxmSC3zCE4GwaWZMy9qwg+yAi0oLOZFhU+1MRF
Rd6mmzLyFeniH8nEQK2fBTtk99wKzthXvvAOecy78CTFzfDLtHsWPzw2wkbZ2S0sB7InJhWPxmMP
ERqWO5RnghVBpRkHI0+gvFvfWr8EttOQdhmnxQ7Yh7911KD45z0ml7TlVDGM175t553fRacZKj32
y45wqtFsjj5jhD4t/+Ro2reDrN8Bw9Xbeghw3lhf3Ry0qBuG+5oSa4NMpwVGFzAIqxHrREODoS2e
QVY9zxmqwr4Yko3WKoH6YH4YB2T2SRAonnFJx8a4mXZ0i3XkVTSa6WONbRPAlnNshfccYHdB028P
O8+BuZyTq5HO8g+VRYTLeGgQXD16dmRBCkGoljyxL15ulouhJCiorGX/x+mDBvEgDQnl/JqQ2R0X
Zf6A5Ap+anGvCE0tVC7GZvJjYh6d3y5hgAjtAcr7jFIzjF2TW24Sx78TQPCmEISgu0j7AExyE6T8
t2uTkZ0Xlq/ESTy2Jd3YInOGo9m51oUC9o27BmECIY3AGY4ELogz0Otb1ZvPQbp8SNMp72wAT6AF
DHnf5eKBvDVQhgbUxqQgU6UbmMYTV1zEtAW6gnTR0P+Tptgs2YYIQKJJv0s9YHcF9uFY1O8tHesb
y9oumfg2RaT+0PaYDwqrmwMY7WTiNcFv1F/KoCEqhzARJ+T2WaivmC7Kphn/+OmMda+8MY7t9vB9
npIYlms2SKQphXnrVP/gNvlvbjG3loUM21VFzdG994P/xS2dkM0JClAgXBgT5jlNf2dCzvtxQRMr
kZZPhFjZPTNau/WJie4OKfIMfmPaIMIlqdIAz1l7KcHMyLZpS5JbXWDu9YNHa2CeKwxWGapaxKbm
aLMM+gn1qPHh9Urs6hlKpyl71oPkWWWiuJcl2FdZYHEEK+pt+Zes3HvM2VhD2Khr5DcY3wZ3r/q7
Kpy2luv+VJNXUmf247EqxMlcvhQhYejYggOwO9zgVgfhgbdWdVglobnpAVAP5TX+UZmoUBfYaTAg
4mEsH5wF9HsogORHRUL6yxSZMMcmH+XSAxFPTH0a1ECI1jeVicJqsOVzmwIsZbCYQog8OU4z3nBT
fcSBQIhUc8N1Ub2W7rcyw9ZZpplHs5QFLeqHx5D8617VWFRCHEzFdD9Hg3vncFYny3gEUz3fXGcU
Oo2qP8QgTpAOTW1+TVgltoasSLXJ8aUsVQRedl90rYsei2D4GpWwsJ7BopKCdHCAvApv/Myc7FvV
37Wlj/CLScIuRx+P6AiMOWE5oMsWOnASg7jfHZPQSB7n4ThZi3mhTVbi6g6I0RMiIIxXPiVkGcXF
3O9y93tGf/ufXqrVUOXBcGzwzJ6ssv7msrCN+MBnhOqdTceL5lANERAHm0iOQAP2M8zCOo/+FFNY
X8PRNY9eiBIBwbBeDKeT4eR33Oa2WdwH96QNyU0+lS/p8JF019BuxL6jJNpg8RTkNTuvOhnKq4FX
Ek/0K8DJAgc3Uac5H34s1vRB3cTIL/9pZiOusNx/CpmhOwN1i0qenJz303rj7yl2z3Qqb0bhu3s4
wtTH7i8h5hq5rTZViPNisr0iR/Crd73nqilJVsZrKJz0o7bdj4WOx67ujI61iK1mz1nn+8adTXDb
vqvCZjthcMfyzLWVZyVJvBHVu4EQ28pjF2szTNsZYzQt02enQSSvmmIvCmffWWQAymoEwYamdll0
K2ks3pRlV/vea0ELd85ZOgWceNFf54kMi1i6D54VN/vCTzEHFwH+56SqH7o8O5iZKrkxQmD2hpwK
RWXNLZbBJjOLekdDpT1gRCqHoUTX9tnUeEQCvseijm28RwCIazP4pXXZKeiwptjSdYLcZsLI83XD
vLdmoq3v4baWe2AA34ocrjZAFzLhNHu7W7HbhDt1l/W5qanctt56veUteEe19hEKjQ5cn/89ECfO
cgFaaGuUHvZ/C+ao5oFXmgw+6/+CgSfhkqx7Np/zDfLuRel/qAQuzkxkQoMGb3x96e8BmTqEK00o
X3mF6YotHzTB3EzvUoDmviab4ybF/qexiNMMDLFcEeilpqGnCVx0b0Wkr4C9nqnDBUnHyB4zuRGu
Ux7X1035I9W09aSQ42Wl7vmaxb7MgpC8qALE0cD+UR2TkfWpB3Nza1RYHGiWNZdENzlisynqk+br
RegKzoy7EOaVy4i6lPYIGZtswjWG7u8h78ACLZAM/gnTW/mRUPqfYQpQqSX5NzHa6iA0qX49NHU5
XRb8CmkicZdpqD0YABCr+rA++vtaZY6PaGgYm3mggksNy4/CGSg8UgyCFfTzvy+WKt5VAj0zYYB8
tYS1KA1lhFHSg1WsY+7uUFR2SqTkmimgjGvUZ1P6qI4buGQC37aNIq7aGyl/D4sITHidC7A+cvXT
9ZH+icb2u5MTeO6u7SBedPEjKJ/0gleasAFH5w6YNtjoVCp3S8FmX1aaZa0fDWkTQUmlY9f61iXM
4A0jHA2Mg6eyh/U1tEr8mP5Ta0ISbfZ4T9uy/7IcB+uSAPDp6zQFNxysc9Z8rE/Wl92u7OCNk2pt
luZlPcAP/9ej/3hKwdvus9oBIKLflUGYDuftzmr5hU2dOLEe1pfnrgvPU/XUtwsmNLYJOJ7z9N5y
19wI/WbXd5xpzZaHTmVb6/eIpw8SqT6sT9eDJMd71yjkd9yJ4db2F7Ru67//b29Cvx3pE22ymfX7
WP9k5kSAV8cVrvMyQv+bS3xGoHM0ep2oIdJNRcBGoZM2Fp25kcQKOzSif6HzODA6hPjdNo4iqWPR
mR2FTu8wBrrZBJPe4Jyl6KPSX9mUf1ADbXOd/TGDhoWkkHwJYkGqjrNE54TgFMZjobND5AzrbyFO
hOZpdaXMZy+hs0YGnTpi6fwRhyAS8pqeO8TNx0xnlCjCSv7gfWW/eVx0jIlNnglNXwyMLuwE6xVw
wxcaLbrgg08Eig5DmT0PHTfdWDV4l0gHpkCufjEMHLKNJEzl/6tCZq0ysxBmIN/6v6tCrl9l139m
8/9ShvzzL/03Es/6RwDzwBaBFnJo+N2/tCF+8A/h2R5VtiP+Scb7H22IE/zDcu3A0nA8KW3LBKPX
MrVBNuLIf6BUCZxAYAckWen/TRvi/KcOzLdNxCm+QCHC+ocm7X8rQ4DlxVSnYXQZp31a6nMoayCk
448yzlUd3oVBdGHfrS7E8XwrdEjsouNizekpIT021TGyZUdzONDRsqYOmc113OyE0X3D+AJ9hFO4
u66m+5IzSo2z9CUzOrGnC5STqAs+S4fZjjrWdiTfVpGGZBF3+29fyeP/QSroaiThvytgXN/mk9LE
A+YOrmXa/6Ezw4A4i8z25RnSkbWtRAeONytOISNbOrL0AxOfjJguiAhg1U3UiGTxS1T5LvOydjdk
S34qLRMwnHNZhFkfa8WqtmRpck1hFMcy3NOd6y99YL3KzgOI2lcvJIt/wLJ1H9dDXhBHSIC9uQd+
cXABrkz2eE6MgsyVugG0kZb7Qg4FMKolG68E2Z5n2r4n9gc4BzxmWWZoj9egReQyJe6vDBvoTkE5
YS6pSM9lcZf6QPpKAzN6+3c5hzBjElhdeefFePr7cuCpdLMUERVT5+xasKQIkWl2roc46Qh5swIq
3f/B1oKMaS5OGD5NJCAdQuD5OE1kkR6q0PlR6WzZr6GKs+2M7m6z3iyjuXmvzCTYp3oIhP+NdKLA
C3eRNM1LbURMoiVldJVBdJh6X1CAsPOJRL58Wm4xU50+5dmU6fAb/4BI+lnmQ3ipKzw6JEdBy8ng
M5T66dKZwb8d1teM2mN6NnsnoGExWu/2cdI/1XL66Y30yZ5iA1YARWSVO/RX7VntPYsfxuMzR+dM
eVs4LS5BMoO4rI/mhTtT+52h4XDorJ7ms2B8GaHhbfPmVEeAytEmxzT5AwoOoD9A0A1m5b7mM7nO
Emi83S87Y861FphrqTk71pPZ8dKCka8As3sLpEeEdTzUWIE51JKxjhNVyXUwkPn0VUvJWPdv60vr
YbX9DYXmngrnaTF14xIDD6MEfaj9P5buzeOC5u7g/qyzfEDtdpOCk6oxJw9RzCJgey9q544Ch532
VqvlmjhBvx8a56oqdcvRExB3Yf/05Q+Tlu1+oumC8Py/C9w6IbcNrcpbZdBtrEeZnjvyNgtyZmmo
lYypFure4boypiMNFaoGPb1qg7dAglELoWJeWjY3XbHIM6Pn+FrOkTww5fkWgQbf5kSWbKdH1ETJ
RSXZXd4XyZGcgl08Nf7JDgS+TgZduBGMjZETIAhgn3+agjHYZVM3H40uv+WmoUA2NERXKzRsZfiz
d3vrsIQ+wcpiyMAMVeri6FndZEZQOxq73FbUMSv0uQ5ABkInmfay+s7f984rFXmRpAwqARwbI8l0
6qAVdTHtizTgEi0GhOtm1cwXuzn4feoeXGzvoWyvZIkTrFR3byrpfsklNxg5nqbFt84h/AVAD8O1
H+P8GCfNS1TPw5URPsPi+kBmCukvi7+ra5OsEV1MSqpKF8afiEaQ6Xn9wxnRv9vM3rxGtMeQGB+w
Kii6MfCfOIuDo+1YrHhWU77R9SoOU5Yv5yH6XCNsmll6lzx4ZuGYz5lAvh7kOILWhZIbZnNyQUCH
jWiOy1Q8tV7v7Qq2bzgayfQrSsxyLcP/mK5mV5FumJHluu0mCD/CYjDqIF8xQAFedDztOYhe45o6
klDBq+yyP0GUjVv4e30WGvvMHr7SyjyMS5QefDvFejrG9CiD99gDS2hZ1sEkc4FtDUy8ETLpHILc
9yEEzSKG6ZoYCzxQ+atrHUwzTIcucWPYdOwQ1Uf1xm+c19ImBX32jWPXN/dVT/RR4YdfBEq4Ufkz
7Fh86+if+7g5Ly85iRRHjHvIuvCjNnm0XKKAlB2FuIxGLwPiVsl3A7jHwbCHfeppUPrMFG1o83DX
x8xfQVLbdHMPUWu/hYmhTqwTz57z1lqU0vhMWtpEzMs4IZ7x0fCznkAkNpNSjRGhZle57+x1ilWe
AwUdOc7MXcBUcUdejbi30H25Bc6UtDSr3QylnC9nFJk4JexLtr3o9+QYIurXpmU128Qnqu7sItS8
ls4zNtZpV0qTdBnnB0aRlPZcm9Rfco7vCWDB0tJiuFdTcw6sUtxJQBGkzzTbtushYflDs6n5G87c
efeWY8RoDRHThdlCsrgCyViRIezYUFKQxSDazOzmaM7Bx5RWh8TIwqclIhrajPBtwtt4qBFtOwhE
8YIGh1SSMKxHfagRyhPCI7IX4J7W8ykt8NJaQfgAMgdPRtJ8ty141SKIgEjNaKITypd4UB+eikH7
RTAojQmMW2Gk3T7Jh4UNqzylEWx8h5gsH/Cd1r8AMgmXu0nRIsqaTO1Es2sdQu2cGjgEGUasRwuq
2C7Row5I3nmAXDvo3cOwFLyN2Xj1kDSBpzCMJ9nqP0+JTinsi10vW98gj0d+hmHE/9foDFvS5YTk
57FYRdTqyXzywMHheGcEKOwWSAPrFjK87diUPxKTymx8njSNAwIcUfV++DhKu3mRdX4HCh7uEwJW
8kUVAd/GQS9lB6erHiZbFq8wBVo7+y4DtsOZZFOV2ELuB6UeF2ITwCBCgATTW2YEHiPwGz2r4Drv
n0wT5oHRgzjvh5+iE29JzlwqcjMP3D2npeVmyLQ6spVrGCdVpNBc4XCqOr5+AtfA4HYSSz6detdk
EtHMbXbDimx/z6sHET+HXTc+jJH/owHmsmuXogeKQBN3PCCtfs+DugPUbGDhbB33aM9shj3fe0/t
gAFMj6suLqT1CBPYfizi8ehW4XucoEis6/FbM7JVp7X0J0etUM1Je2PfeUgDKjJqmn43V1i/ckvM
u9Yr5TmtAZW3f2iw0OEvI6xbhA/4wjpHPTzKkmHfkrjEyrSO2ozdAPZIpgHOAYYqIgtR6OQtuheD
ErgPUShEUXfzAkJ1aUDahX2SdXGzJtwMjH0RbIH2WwhiGwk3Rha3bc1o/Dmbd+7oz29+VZz9qXf3
XW/slGw5T8WCCqv2rh4qGBoav1sfc1G7lO+uIOyrBjst3eqOrBziJg2ysJfEry5+5sz7wIvlL2+j
Ggj5S3SqbBdrIMNmGm0TybYz0dphdqT8w5iNOKTA80l7RhV3EIeajuGXKj78wI+3PrV72v7mS3+p
nOEpE9o1mhePrhEzyCnKQ2unRHkGrtZev7ZrnRelcBAh8mPn5VKYMbcvmk2EOVU4h4YBC9qvJ2+x
HxbI/acCqOo2y7BnZ1PwEIVkrC8OsjqQf3noh1uvHPwt0pGvCRwjsOGnZfLlri/tOwMbiC9RlFcd
I6suJhck7H9OuU8tlb3PhLkbXvpLdpjiY9dBRdMdOt4y2Gfss1HRPloVmbf2GAmINj2S39rsj6Fx
LvsQVWFiIyFSuC28HF2mrarv3fx7Biq2iUp5PzcBURUlisu0b15te3qbJu+9rMOXysa1FXTDR0c3
6OAthToF0xvp40dvcv2TM4ck9OL/R4SwZWyx9dS567mCE+2mt4E2Ou3UElPWLKBZhL+h0CfXhNmH
mO10P1oT7QGyyZHsnCK+5QPJ0iV+7XYXNYGWbhMdSrK5s+RvTVPfe467DyO87EQrLnt0Oze3xLA/
lXZ5teiaxgEBKv2vsbVfud8Q0kETQor+T20P52aZOF+TUW7aZVFnas4/Xk9WeVQg3B4ZbxgyuAuq
CBbK00KZ/YzLgLJQSRBqy7NlJ8+pKsKNNKNuF4vPpfxRY7ADCUcZxPiC83C8RaJ+jsELGLn5WoSI
YcCpnk3Srfg20u+NiQlfAi2QgETOZTpgf4TzGncFNgLELhvalzMpGmeyba7c9+unMLu3wMBEWXpj
BPJBCuezAod7LHKHnZxI7pDbzyRdy0e7c0eM4g3rcOPYLCnlhb4tA6LoPKVlc1pk0B9GD5P80mTT
san7CV0ZWNnQAjKOvpyuHvrcrCHiLm+sbeg7hMaZVrVLwEfIgXRMO9IxuGSjw0FJX5u8enLEOJ6V
9Thm1OOK31koxzu6pXcfKIBoEmulUdu/lwZackQLEmVcfyE7jqjkJD56LTlwEVtuRAI7Z0mtfR23
714VPUwp534Fcgp5wh5I47OayIMzK9bCjjh45MDBT9ep7TtyxhBO2TS4AlJi8odyat7sImJcLgwG
uhEgRvY3OXfMrx46lwOcvMaPcezh5QI9xjFmuvjjA+M5BjF9mJrZP8JVLfD+gXNSyv2WNfojZS2U
frJtwxqxysRgvGxp72daj1LKh8pwCGTMqYn7Vt37PVrVqQfvZSf2rwjZ4N6xYAovrF7YwK6NIV5z
CYxJ+ZAsxiePsddW5qwSbo6YO8s+U8sTO4LNfggXD58Zo2MJcG9HFkq6knoXQUoiFmIpULlFwEyb
msj43JXVgb0ZYw93uGdxXCIqx4gwFT/p7vPSoRSkgWhMf/o5we/B4CayrbcAGT7aBtJix8+6y2v0
tCf8X8kxAEwHsjXa7rs0Qf4/6qKEIeEmG/NPhOG3oAg+K5TNTs8WscorMl/7c6/VTXBbWj6m4MG2
nKvXp2er+jMC3PhmGNQctIqhqZ6dqKPiLiTyhLz6FKEY95mcHw0Gw3QAxN5qkZBBymwO1iKPcoKy
4LO+z70NvTZcUDb0wJpUiCggAa/m2Em6jU00mmGATNcVDtK1jBLeKzTfWYA7y5bs2HVxdxwm2qEI
x58QoL6WTuJv06DatxkDtLL+cmT/ZbMXcQtl782D680/h6klASX1uOjHn3nvvyRggQYjuwc1xHvI
9finAjtmyJ8eFbw5ohmH+YhFJDTe83Y5Med9MHKPzBnVvPAfpmzCvrNv/ezdbElAyjAnwAiGluRT
5HVVFh86/P7XqvuRYME+F9F8sWYDOowMSra6KMGgYmUAFTCIayV2dN+zl2MsyMgSS+aujhfu/qnc
ziaJChXcgK3L6m4MbC5lPhNHHY1QAamwRVCTjiL9dFdNgJ6YhUHcIh8TvfQ+tlJByxmxVx4u9/p/
xTkPErjSU0YiYVlnh078oIPI6ToRUj3XOhw03s79co7N+L0ycu6vRnXN/cYHO7nJ65wkOkInqBi4
HCgLcKPjhd3Vhcflrz9I+NvffQjsi0ZHSSQ8RJ4LO2zRSeEjFu3EEgBOyAjsn+5CYlcIrwOEWH0J
kG/osdKfPM5e6uRQx/mXQS+gmeiXo1wNd7EL88sMIGsMnb+RYiEpizk9tf1bWnmIYMPXwGFgPwX+
t5IicuuoEH1/FT4ZDTcyrMfMGjGIc4U/NIv/m9muuV2egyFAMsJwQ0OPmhHfsZnSfi+zNtyA3F4Y
veOL7k6mDYCxpfHIzfEzIRNvV9kO8EUPWVSb2ezluU9E0zQhXeVzC0eTi61C5dKGIYNM8pImu2FH
Xk/ovRuJbL93EvQYjrfFPRohwA8ggBUmMqj6I7D5hY04eQ71FRkNNOmDOr3GYQ+NLIxpn9jckNK3
OnLfcpK7jlPQ3OrR+BzHlnts9zNBaJfUoEg6wKAQfrP5jjVk6I0XYQXQZpLi2xw91BKFZtGlm3AI
+LHxZPfhvZoI1jbGQ4gkFsIf9ethyYAFUlrA+n9mIoWFRkxMCZsFSiIZq03m4x02CIoPropoytnh
A6TKf50src9FhOBzo+Su525SuGwbFTk54aLO3YLWiLxIRH1Nlmz9ChH/+F/sncdy5FqWZb8IbdBi
CuVa0EknGZzAKDygtcbX1wKzsjIrzXrQ8x48fxFOMki6A/eee87eawd/qauGc2HNtxoK9zZLg3Sf
W5ZbC0iVm3bbWuVRVqnms3KYtpa03JGFPgdtfOlMVXQjPXrg6CLQEMHvOGs3Latf1UgFGegoWv9a
auqlFXW7Zz48UVMYU3ZQjfS5U7hbBqp+mIQ32K1pYDCfJ1jFxdJwsNCcNsAsCmhnchb8CTjdCH1M
q2o6aPgZ46h7SM3IqUVEjavku77st5bQXcT1XlPKR90Ub6XBWWKZOHEN3fdSCpINr6wDUqNfu76t
PEzFL6S03gPpWdCh5aul8Lft5pOJ4YtrsVcdrp7JzXLkNGEzfadMvo3FwPklIQ9pwOySE24brTBx
ZyhfFGzOGCP/AfP5XhOSjVPS4BDNJKgb4itxJ3qi/5WH9My8ll6ZFH4CXboGnDjX2bheqH8FsELl
+jsLIxBistvznoWc5Av0BBBSWt4px0gQp8gZUXuFeYLuKE3R6DNO/5HUiWBVozxX4mkKY3kH3n6X
UqY6Bfx8vyksyUfM/xs26hNKNfpTQ+OM/j4nEKhMEQwLfAgzFOgsMZf9TCWJ5MPWpBn/RTfQ1e+E
XShYzzFnBaUW2aWTVyGQlm1GyWHHjHmbmjxXHYnGbmoWzO0YHvDmiZewqByMgzqShhLcJ2IEE27Q
JMPTyyiZzXSNt4H8iPOna30gFX/KWYQ1VqXYtKtij78z2sYyMOZJbA+BvsZ56ryh6TJ+56i57KFP
PbPUCjqSnM313GxoESRUr/DDuvOo1q+pL5FdysFbAvYWq6+mRkUjDKLuTFV2JjAbK46wfGXVJJBH
OZFEM8C5kjhK+OYA6ypGM2st6VubIDMQ2hv5yMhs8ih7nrALTJOOSQJm0dp92tZl+VF2+R0FAlnd
c/mjUus6whNJLiepQrM0FwD7sIZPRzNqfrooJJ0oVqUNGJ3Ixr1rkNpNg4DuzecEPnMXJJl6Vhcu
hBpKbL6oy8EaQ1fI5eRUVRBlGnw98swewgqad+YlisiKSBk12YYiGhsG+TFoRcDNwSLN22ab5VN3
jheYsouk2FG/Bg3i0sBrfpJ7snak7C9JNrlrdYXqZDONSrzE8HZahaYtCWF9NSXU07SbrUWVyRLH
1gtnalEzXAmYZOx8SK4zdFFOINPLiEjchRNLUrWykCqOSY01zrTrgq+rxtENC9Swiz5UGHisyYXG
+WzJeXSIQwWfQbIntGw+UCWzfM09DlWj+Yrz6aeiLcOYWNsbFTAIUBz2sAyVXwWitjGwHXpBYnw1
GnG7BD+8FqZyNsL+a6L3c6jx5TrMxVp/GknrbhFGogAiLihQEtts2uSExgGUz8QqWLafuFoCe5Cn
3uHgiKDNzB/JrCHVVehKySYnAjUwoWpU2VMrSOpJT+nP0b7200TKNvwq227KqtvYcHPjENzFuP7P
ohC9AviL92Y1fXZJXR/BG1D3hgjO1EnLXaPDOCKI4iUa592Mx0wN4SwCllI6ufVEOcJJiCXaVpIB
2d+sXOIaQXQhgyTRJGPa9kZNuR9ZuAFx8iSJOt/m8iKsKJVErPqnuBA9sZF3bBO1q4m7qFC1XdH8
bUIBPZkV/Ix1Um2ScmGYgQohloSjIQ4xaUTvCjORTZtS4htCvZz6VruPslJerOpcEIqHRp06PN+I
IuOEnMQcbywZNSGfBJM5NNyhF6I+O8j9Aeu3ph9pzba+YhI81Ir1j9HPt3BObgiqT92iv2MLslH3
vqekO2+gS9WewRkUrzaOsfhRd7n6VMn9fc3O3SN8HBYGlIRD2FoVY3ngSD+hvcLU05dIvxBnCkt/
g/h5pXU0blgKbU3ozOdiEAIf2utLYBWRI5fl+NSO8SNOi23HGQkhElv8mJavYwx2ouSWxBP0WaR4
b9ZpoRuPk+bFovUe6+WLhODiEkwInbOO7U+Zw/cw4MQBd+ZpGVELcKoDbKehMwji+K1iSuCH81u4
pIcupIm6VMafXlIQ+kUuGeACtd0ceGOvKScqiN6kNgwLombjon5KEEBxBsrXfWLYyiZCn2E84rYG
ikdmCZC4USWttYWckkZeQz45bgJ4PeMMXB3uqYllxonLJfUyIzBdKV8I3NL8qqtDIgXH8yhDYzbr
s7YX0PDYSVAjaUZTZsuGcaxOKWOJWwus2TJogevraTJKJ3cJyb9FrGHiu2ofqsDPGZHHUILZhy+q
nlCQqe5gLt95WxKTaUbErZQH9KbviC1NG0Js0uPHKoUUrqnSRlsVFrc2ziXDJTT5spToDPIk6DYg
myiwU6iEDiARzTZg6OZi8DcopdwjFXQr9epMvy49B0v+zeEq2iQx9n7d+pwq7AlEkcu0EpHIhgib
jOaRjbDrhDVDW5StjntQNc4apgrizI6IN29pygEvnRVuz2S4mFb/EU7QlMgPcmbBfKvz4bOMxogU
A5LHYMJhKC5JieLVGvK6Ye5R0dzpANHRW7qkHJu9ug2gPsOWUrrMHpRu3oHoLu0Bwzxv3vRiaB9p
tJzjXM18xm/9XiKo3GYrgaBY+4ZFyIQiavo2zBlLKxgshCkcd90C8T6rymdYkq9VP24tdVYhWAMZ
GEilT3LaM0m/9u0XcGNZSyx8GjCu16cidf+UtKoJIVH56rb3GhFdd9zn4TkXq/HQdSoOc9Dv0aiz
04+1F6TlMV89tUtctjt8BpIrx+NtTEN9l76g/Vu8BPm4Pir5AU/f5MNNg2UsCfLTnFiePlv3NFPb
LTY0UjXFSESCWm5kWWRyI8bflA2L25mQ6GRDeUrroF2J1IodS1QgFYZmOzHyWypgfA40JNcoiVcb
rIYnqUx/QkSh2AiEG1EJBq+LEV6NNAO6Pkg0GxMk1NkT2UTgbwjchvxv3LSc3cCKl7PKgZBFu3cG
1TD2qiF/A6vHAz2RmB7IcviWdpem/xtQmz8tcmGdWwFwwxoBvCB6mFMR5Kzcc7k9lcb0rBDDuiVo
faWVK+2lF6WvfJ4zL06FS9sPvUPFfxQktueBUIdTXaVbDN+uqI71a6MvgNQJ4R4LCeNJumlk45jB
LYt765FGn6MBZ0PkbqpUeEghcURGqW7DlVLRS6O6meWisVlpKf6T3NhI0EEiFVNBV8JaVVVEvqYo
+f1bslR/i6anRO4yJ2uUP5ZWQjTW872WA2VrylMSGQlBoP3GWKR60wgsL1VDfHdObrkAannRDA5F
AaU3sU68UiY3QEBCKvRpYRF1dyiRMDUx8fTjeCsDlp9uCsApTy0YYXQSuLi/jBlfaTcQ2FglyykV
Wtrws5X6MTFoGk5GP8Fj1PfAf0wODow3pjUCQthlFbRNKV02fa+l5GS8E2fU7kRqIzzesTfpkXhM
CYF38py+Hjbn0K1UszuMgxBxJMXfY8AHpGUMpTVfnvQRivMwLl9UGwIWkU/idVH64mwPiE0hKTxG
PZateTCTuklVAjdICMiflLW+0Tv0HG0Te9WYGGeddnkws+Elg5JdpmDBfEBEY616cqpvma19J01X
ekZD9kQSEHEYc/yQAvwvlinvjVbdoVRm2qCTh1wV2Y0woytqyeGCez7haMzbmdTLF+PKk4Fi8UHg
9I4zHptZ6M14t1wKnPY2zxEJMK1baZrxlbSIAHr4VACfwzNySPY+TGocGSUvSRU423J8Ytcgh23p
LjoYXGGRuKXT+kQ+ia2uOQataLo0CTQ7l/vyKke0ToyYOMSsNlfbdrVl6s7QWKarTQIngZPcuYJU
/LES0kvKHHYFOLikS47ZJKXPhrhH+k6G2fogCEl+JGOWk8UaS1FxLbRoOChiW6aSAORUiw4BPo1+
35Qc5uNcjpkcmXAZDNw+mQHputI/YqxlOBMX5WqJNasmc0VUA0wi2lo8dJP2HnbFAcA7zIgovBRa
kr/lGe81LhrGpOQthJ2GjmSddErMq3D3yXc4ysp8aRgR7i2Tgmu2zJSVGdwtTZPi0Os6gTr1i9LP
htdWIOHp1OW9tRdaml6mJm9qDarsOJQw9EbQtBkYAcVIp2tKcLAydfiFyumim1m5SVsBb54yejVl
IEXcYyoW5pb0MUdk3p5iMT3QIYqA2tBKr5KWANw9BUpDh0iVxgO6lGVjFfkGzEFyhix5Q2xN13oh
k509kMZdR8DvrHeoe6Zh9MFrtzJMw7aCVdXr8s6Cm33+fRCNxIuR/Q+aEpMVoM40/SNxU6Fb5iTa
qOjCkuYtoqLS56HYiGjhnTpS7L4wg3MvtgoWqV4+RsR+pwotVwWuhVOgvbVNSOGLpoBkzTkKFEVz
xSK0Fsv7Uqd2mjomIHO4NYtC9iX0BHO4HDA3v4Y18cxyFIcbJu24m8Ts09RUpOcZ6D5slTMYD3i7
8pi8lQw25ywlpG2Qj9PEwlRW9U54TVS0G5WQg6Nd6nEbt2zushJwky0DSN0VoN9WwTWcqLzDcUAj
bw3LTck605EW5Rj2qQEeYvk2IebJ6msFdD2rBEck086eQbySMWOCyeH9UVJrE+t5vldj4xpyRmhg
rHqWkteOUGfCVpuqv0oa/xi1aPo1JuA13UD1tBjyTp+r3AJLWQHIEeiGaV9ZbiG0wdJqF8jPRME4
tg1SFFLWdmaqY1+K6S511qnPl/A5YfAIRdWhLGZlzO6wgsYz4i/yTzxZCy9MQjjRFeaOsz+7DAs/
Y1gwDmGBtWNtFpazXxry5LQkvVQyb3rLaQGKAQO1uOFL+tD05Uknbyu89gzIaN/NrbBpa+SBBT5K
drFzM+ozp832EC4yxku2BNCKkdtE9FCqrlnTWN2MCMwNEawZ9p+JnxQug5zPoJMKhtWUBwKTXb8p
b2EcEJAXx+pWxOvnCnPxRzdfFInRkEgMZ4kbwQ4Kuhv01a1kpylF/pFnMqdtekBWN9848ge7LmEa
Qy61QwgluDgM0TeStDkrERmgD4iek5HXTNaAGFu04hlHcEZGa5yKM6S8zLKT7KlsC05KU7SPkPNt
LGiPtjK2A1NQDr06ej+wwqTWmKR/ibMrZR2hn6awFeEsBn0sXGr86CQvsO4uOW0z0dTBgFTRy6Bj
RTKr5QmWJchdJUCFWaL37zXCJvLFOhCWHmzXlvdUJfEm7tQfmJ8MYK1iO4wlqUdqs0esNu+TQnqF
/AcZdhXkrAGdrEM8qCuVodOjBpWjSLLiFDAwlaaWCC4kLL8Pv2oMpAkD+BlxYggdoTFqlAT/trz6
7jlxMPCJSwrWiPMU6rCiq1exN16R9UO/H/99aKc69DvBvPOjM/JNeEf3FjQGP5Daa7T+7fepkHZ0
PVjjNllVbbGKcGg1z6vZwpCKNWO11HY+Vae3lJbLorz65nlAU4gAJCFOipAyTnyrU+LXOPH78IpL
Zd6bq/qsEJIXo4EVmgz68o+niJQe/79YmkPHKpZG+oWu9v8ult7hmi7KuP1fYul/fNE/xdIG6mZd
UQzTEv9dK21JKyxP03na1C1JFeFV/pOjJ68f4nnk0LjqRfXfMsT1/4NU0oCtYKFxXv/F/xeOnsb9
/58qYokThKWJRKcYmmJYfKt/xzbGOtC1TGqjvdrf29KydnOAdWPGxei8z6DSnGFdivV1UUZWhSlw
XajNdclWWbt11vCl7ljMo4ZlfY4biBsirWEL2cqwIlpaZqodERqUDnOl5kdTbkc7j3uBuKZDxRjp
VcRyIH2Hymg8T9B8F2E1kCPQvo3g9jFUqcAEJDG4aj0u2EmONjkObl/HqkKBOo9bHC7os9pMsrN3
xj31bmS3q9Zdb93+CvZBif3QWjdGGM4z02A2S2PdNkP2T6FhI5XWLVWgSCQxNns11+1WVHaAqWR/
It9q3Y6LdWMe9b3Qs1HP65aNEpEkAjZxg908X7d1Y8wiMAHrdJU9f1w3/24tA7q1IKioDJa1RNDW
YiGkakjX8kFcC4lyLSmKtbhQ1jKDvke8i6g8FioQc61Hfh86qhOTqbPHnJefgVcjIxNm7qVym2I7
c8CnKF6eKMLGLBqASLFwA9yanDW+H5vlstGoj6q1UIqpmOq1dMIXTw2+llPqWlhNa4m1zozntegi
A+vRUIXBYhzXhq+PVqtk+DFdSEiZHcBiDtON6dqs5VxCXUc8eefUg6AwxFQ3S0pgCVG+iJjJLFip
L7JqeFXVvuQjWRDCVBzUNZMtblirI72w2EhKZM/WxZT2clMo90XkKJ6XhMOonPYTBL8AtyhTM+pV
pDz5G8Sgi7mWsmVYHfCGvIuBdEiZUz0JI/3xiHg5e0DKfdVl4gAKw/wINCYIBfEI6A2rQ2wZsVev
xfSvDU5ZC2x9bRjIs9Ce0jKxO0WXYdIobjfF0CPQdRwLQIL/eOBX02aa4iS3Hldye9YS/4jh7hLK
xZ+Ayr9cjwDaehgQ1mMBSbTbfD0oIOJUPGU9PBTrMaJcDxTGerTQOGO0nDWY7NRExEk3g1OIvB5H
zPVcsh5QUk4q7XpkkXsF77uAFMyY6VPU+Y6sHooUpTS/CGlz9SI55pXOIQj2Gm01YEPMaJRahiYv
JQ/dJBczkJDzg2UKEHvYAk7ES41qQ6glC7MfW/oiEvHQiWRm9DpjSXE6h6Nu7Ys8fpKoHD24yLU9
dNK3mdOUJxiQYawWnMoJurNlNa4h9KQCWTiLFxKywwNH3lIFVQz+mRzlPCmdGNEUMPtecdSEpNdZ
146mBN0rzyKTPACsAyFQjghDsTXsxyHGoy5/a81qtAVeb4kFX92IyGMq8y3BK8TbyTQ2Us2dmSCZ
BOn2ViYSZ4OCYPG5Kq/imPhWgYZlKmOLdC3o0iW1XYi9aBPmdGxlDxQo4RbotxldYy5eqSHCJdLR
HlXzeB9K5D9LQ8QNQcoNSyMMCnl0QZVWriGNX3SGX+WswlxVd1utZn7GIAiblACmH113y6GkAVD+
NNUZAnWRa1vFiIhqEdaUQhyi+dWQUKfqk/9g1M68Qf4pBFLmktlWrx0pmBC7Rydt63cEgwlsDiBF
2UJyOEMV0n/KiJQnylWyeZKVmbhcxSJj8Dk+10RvpuRuo3sgO3ABcRhMuB376ZDWTQJmIfpCLNvx
4qVfZObsQg5IBJKNf5siAi2Xlt/IQIBCEm/MyjuhDIlDF0yrjmVbTVFQFZveIs+SAvga4hynY4di
Lwye8zD7OwwKX6XC5YJ/AyGhbK7FsmyEsb5m1ksEcAFNx/JmqUy6KnTFc4OOl+sNusZZr9p7nNUf
BZg7NMcdcc4C+CcBLEy1oLfBEPeRB3O8r+htcdxk2AFVntYfaFBTDkjdgiI3FVjdI6LdSAzrmIfk
YMz7pvopHtEYXrMom/YyCFe907iRJ+WQ5IwcDVKBczpK6qxskogUZjMbckeuxDUIl6adbipvcpB9
ZFkQYzKef6pY3FXj/GeuFPhng/IeIlsAYBW/caA6R/hFNtJ7JY6pVzchB3yV9nQei50NDkS0Nb19
i8vkEPTBiDd1wdkGXx1Y1/K8FMPfHnZL0CbOaljRJEQAArz4SP5bLgw5utEiRYzUoIvVhoaHbmiP
sNywS/MdxklyLA3UT9zrFhQ/yNxWNF5E62x2HOx0OR4unCm8oWp+FlOly5AkjdfxvWww7MwiB9x8
5mccx6cBAo4tBbSfWFvuRI8/I4mR3SDpHqrWHMwmgb5voM+1wkuIxwS2LApvVu4k1oJDRLzPWCAK
l2XGtNkgHhaBCVvC/YHMc9hhUiHG/G/cap9qz0kiitV7LXcyCsKWMNcBBCSpWI71nojqbQ5r9dRH
8GKGudzPQvzM0mO2/OutTl7GyL7RZRNN9uU+G6VM8TB7hHBfrNH81IThlTYQMy31YbIDYfhOvVEL
EZqPTizPf+pREVx6Ao0ryNIuQ7pOnIn0QRlBsk3yZsQJ71nDrlbURurOhvwnZ4x55serbJEAa8tg
4zDoyTGTnHaxxKyrW9fwsZ/vKjeGO9IGDPMfbtWFiJmRvRiii85bPBNjh2qBPDFyb7ZTi9CuFw6a
lWD7HorHqGQ7qyYYr48ZhAW6+A7E/gYrCFVbpX7X01NQK0Q862s6Qq6pzKpNO2w10F4GB5ZFZ4rR
owHSGpJhLvOiMrJHns6+wdKVSI8+ZyutdMnuLUeRiI6LIxae3nCiOv8Ct3jpmMqITfEld9pH2L4S
/Ai2hfOXIUO645LtmSmlW9wi9yGbdXijoNx0A0BnSuhv56+W+IX4KqPhDDQ2nwsE3bYGaZSpN3Sv
BLGUP3LN5HW1l3R4fEEN9Fr1BnJL8XQuMRGLu10LW65GH7NItBlE6CIEfxWHuDC/iv5vF7UEmayN
r3zktBciI5sC7GLfSg9eLKWVDZT8vS0CZILaj27IhHIFxiPOzhV9UYZwDCJKGq6Y/K0/nNMC9I68
YvjAqqbStqMmhM5sFteZ9rojBHR/iwqrgd67FAinENq5Z6aW6fAqlajc5UukLE5L6ccF68jD12Jl
/qIvT0YTfoUD6odE2GNRhxFVK/viR1XCKyPNzsZA69dRfJnQaPA7NX4I+pmUY+hBLV5GVnA4JtAS
I4xk70KVXpelP+ZF4P3iRDl9E2mGeMWexgVUbPZMVi22glC8dzCkbCtnaZly8YUm967GR5iOCaPv
6Q0pb78Wp3iFafvbhiFvp0hW+ZE1CSQDJEk4Lb5soRNDSsC7ykmA1jIs2IVuAuQ5Ju+R9JY1grXB
m+3VpP8A99l0qvxhpd0pCUGTwLPVpIWYAElfIwrpwpKijIxnNyD2stvS3C7ps8yEg8xu7UVqEFWM
CcaLoT3JbSJtEIfF/qA320Itdk3KQqfGxUyYWGtjvWYmXyWj14pIwGj7brhk6KQW6yYDNGrfCzoW
/3pkEP77R80Emafi37ST9cNkwOAa/f3I79/juo5ctF209tYv/NcHZF570LL/8+S/PvKv5ww54tA/
x9vff+pfz//bt/998vcH+4/PSdPkoMh9sUn7lW73+3nssO1//5F1fyXV/c+3rzWJ8LQxolgP9kh4
n0sjrdZYOnoF6wPyrP/+07+eQ8v078/1KxC5JpAlCFDX9+Zn/vs9fj9L/d+f+o/n1L1Incox2Vz1
WGm579cHnA4ScXJB5GqBSP/j98nfz/l90Gj97ye9yZ1WfylRJDr/8fX/+uuQSgTddAbTiow6AjH+
P7+RVOrppuYVKtu42E8Qg3hL0bJIRWy6v88BbE0dSKs4Pieoh7TonqZVcO5EK28zyuFis8Pwx14I
r8Ua6tdvaiaZxHWpjEDhHZ84TyTJ3QT07VCUBnSP7T0Ai+nP+KQ8M7K80PIdHQLP3qzQbu/wtQKn
elveqEhlzPjfcMU8pLJU0vv4RaqZIuTP5lEXNom+xy/EzWPHj+RinZmULG/9aaqMp+zFvBJMbH8r
MGtKv5mPEvWwk7mSiErIrUa/f3D/clYhC1lGcvAB6Tg+lGgfQd98jiw8uSfmG2JBpD3RMvyx+y40
hHo2JtpEdcvhY0KTutgoZHtX+WpPAQ1Mp90obywlNl2qDOGhg2L2tXpJD0iipcgdcxeKnYy555n8
F6DF0inbmJ0vvagqgBFANpOrero5nPPQuWYX84orOa5tpLU9iZNkTXKYjS75nm5m55c3AZoFQ4/S
1o5FtGIuo50svyN2mlD+mPSrhROPErxhwW4fNKIXnDYm/wxYfM495LBvciLg7FbYWo7OkXV02JKL
Jt2zjqIETIWtIsMsoaxDlYYBjzzzFxRb6st0S8S78HltSx/iClkUDJEP2XP+wQJNRJfNuMHJnovn
+ilyBFvzYUFxNMOGacsUubZh55+W/25YF1RdFV3lGXMmBGU/711L33ckFoeQmmQ/ogRVHY6YiFjd
5BPl77bx5nf1UnnfHEzDo3WCwzG/F6YjfOBbOoayrT29wTi8QG4AKmVP+wr6NkIil+OhnQXOtUbe
vDXdKzGnPG1DJOQR8ZzgqNfgx9xhzHVBIP8JXsydFtob/Rqf9J3+U3zx/5FrrXnTd9lXfGeSGfwI
vd+9qYnLpUrL31tsvE/2+gIoWwvT4AfCkABila27D/FavOWOfmVXhOmt7wSPcD8Oo278Efz5tu7m
1byKA/ZlJ/cmdYf93irdVLZlDVC3Q7Cf4cMPzuwNJDkDNatX3utH+tEJDpQcV3E/yvMlvL1r9kSO
UOYcDMmWLhCCsxK1zhYFMzMaWuhwQEzZlZzJyexlI92YBcb34KidH8rtFg87wXl0ldcwv4QU4yYX
kh747pDb7i+J22uudAC4x5GWG+9pYt7xpwGVzr1EUjvps6hMvRSiUS08wqfiglv7WF1KvFHb9I7s
aTjErDgbXMR0r/ntcSIehNjflfeOZhIAdvefz9LQ8GF0reFs9FJuPQJ8yWfo4CLqssP9Aqryzr+b
XOpN/cB8xbXsdNtYcxitTk712h45ocjWK2Nshy1sdpZvLrbvU3KcfKIYfCbq8bk/NZcOcSlLyHwx
T5PKNf4ab6cd5jn/AUdjWyvMqNwYW4L3jyvlkToby8k4o9rG7DZv34zVt4JjvtDzYf+Gbd8m/Ci5
Y3burLrpSTgHrgoLDiUDSxC3M28mV9mB+Idwv76Y7WMn8eHxTmY6AVvFpSpOAWAXehz7MD+Ie+0b
dgehpLvlCb1osO3B1+tb7JbxObriC4SPV54mO/ygSZI4y1vskVHrpx/I8vc13aE95xw88z7RsnZJ
PKM95E/+WNvMc6lSPPGEojw6+KXuo6TIzx9ldZWf+r84AnlVGsEHL1hvkZ7rOTwDXrXScurP9hzf
ZqbL3L3u2HzIP5geROmVSpdWVj14kLI5U7tShWVL9it9My3oFBxL/Rx+tNYtuhPgenyllv2xuCLm
x7+xeEGf8cXQTHeQ+ghnrfbTe+BOb5jxzJhnkC5oxY45OJ0oONuXiOamwz2RP0pEBfiIHXw8jwL0
lUymo8cShh/Krk9cLOWGV8UDW8HVdI/e+6dxMxgXXp3lUDulk2I1+DJdWJKcjTB3K6afcYxHqRLZ
EYSz4U95kniLmKS8pwRUa5sFUpyd77kLQ6zgJKUduUdiTyxu5Edv+jvTH0jI5rGTPeGW0K+RfAxx
EHFXJcFmTdPirR8fiUt5te4Yz8oXmyVbIOStQ+aGLA5juCs/GtZhjb/yGuAhfIrZ6P3pa6ZSxd1V
ubR/WKCd9b2nVVN+5vvFnrZkSYo/hKGkXCinyB+26nrtVa0j9K/5ZgjWtz2mxEvkG43L7OWjZRf8
DJ+yZ2i/lxs/ovhonvmF11/6xNKD6jyOttxvzPvsYNf6yEmXc7eFKfb7H+Kh5Su0pUPo+e0d41lM
FLhLn/XskkYcPBXX8l7eYd1G6pZIFV4J4A5j6cwQA2D5fos9sozHol7gDdYb4BHojhlCdziuvJYs
mpktaQU9CRu55W3IH+wMLCNvfQ0px2E/H0OnunCds70F+9pGqOiFUPac5Mf8i61awwDWsEf5XEIt
9wrx4byO7KT8gpOdP0lf+BOxBHjSl/zIIZlj+rG+jXWWh5KeoL/RTp47C6HKJd6T22gXvo9BQmv3
PO71euPmnU1SOHwT40zqQieGNs7lHcgfIHEJ8vHSOFdQXgfxNXpBJrteA2dkTjbuvzfxzo36iMin
ZGVTDvUHaCOHxZM1o7YjkOlfxmFcIDDYfnjoPwGp77gN3sPP4EM4KLv6EPqMeHkFHQQMtrwv22vd
ch63sysuqQMeDkSfOPUN73dhclmcyFD2G+ytr1fCOJBiMDW1G2s48+a0d1Pa8BI65FrzJqJa4/dN
3Jf1Mq03A10juzqYKKkSj9URRaxmMwrKPgtKNNY6dMh+u8Hzwp1vXqsDHHWHQ4Mg0aygHFrKDzT4
FDw8iuB2MYgOaPzZv4TUQaKhB8eBiaviS/nW6J8NvLrjc0TrFxCTLYo7WIciFAlNPSSxL91Sx3Ae
G1N3hO3BFTeaTe35bFn2jNcz9zrLxvrBW64A4bX7j+aCDMi6Isz3NoFPN8sN/M7WHa7ymwI00C69
8Wm6BOMlJJmYNL3vWniB0OtMPwqnSVmxTsIB9+M+ImQ1bvH2X4mp3y+w79AFLOVZd7iW8635GSYr
r3naCNvO+MxMLo5+VxEJ06JGeVErgkV2eKfYrmhTodSlxakFxwLFs5cKG6H4ll8aaC064Xy+jMXP
1GV636dgaw0fqksnAVvqnmVH2mZ+cUlQUm+VL9Y29hMKacnIbZY2bv+edy4nq5X31qdcqe8p2+9E
Y2xHocqNd2Hliewx2veP2qnvGORhbmHaT11KUArqamDxQKzpardaP9KPRz09428YvO/lMCA7DWwT
8hVJxtpmaDHneot8Z6BNZZ16OveY2xVP6PZbp3nGD1H56kN9CNW2dfTHuFFMyog/1YX73HhLvW4n
tjaB2WQAmQ5oA5r+dFfs/CYBL8WZ23k0iZtuT6sEKy/AYXLaptDVocKSqgIJkFWMOx4Hl6M/9/1a
78jjQWMWQSeIpKECDyZj6Gk/qRdaKkuGKMkXbgEiF3QKp/TDeA9U11TP0+Dz8g0/oA3+8Xqw9mVs
Kamn8jNv2BMqcnoQDV8EDh6HNtlVz5QutB/FcVejmMRYALB0fS8RxHDGeE3h0fnczzPyQn6X2n5R
x60WHnHtyo5+mvciPmavWo7EJE0HpJYAlC2/g9mTHSLxIahHsooxJH/gihLgxFAWyV4ABMRObfbp
5T3Jnf7cXOd7iVUVy0J5G1CJQi5JXZoq4p1sKaHDW4bChCJtp+gnpX2ehddg+oP5EjUki0uW2PlH
J9pUhG9M+W1K8MiG8CHflssU24DXLT+rPQoM1LH9hQJ1OeSbkmteu9BoNPY9u4BIiYEThUPdCT3f
6td2y3v2LKQvDHX2c40+dad9YS6Nxivpz7CciQrgENYjMXWl7VBtm/xJj7Cyou99yRIfazgntMIl
DZStTmE1k2uyLv+LsvPscV6/0/NXMfI6dNjLYmMgEkVSfTSSpr0hprL3zk+fi2OvvT7rBAlw8JzR
jCS2f/mVu1Dg+EBdaSWme4zNU+Whk86EM+yPLTr/zXr4Nr+HEbU7NAzseHIsA+Sck4A4TotbGCyK
LU6preGYi9jfcGvONGkRFI4N1jYYCki8OXmyw1bYyPYAmzP8V7sf8oSBdfZKLQSXBkqNaMPTo1M0
aGIUv+08ttGBQrfSt7DKOeDQMqqbxgBk456X4edZ55xumOXSjsGQWfssw8d4mxue5OjI22FWPmGC
YYM51zWbTs90CSonDQ+Uo3OLvPWADCLa+5Cfp8cMfgtc9Eio1jrYYGJE/gNfAi4rufMA5g+iQchB
+i5J2Jer5CFL3EUOFeNagXYJfm6eob6bxkMtgh7asWVLYFrUj+EN4q71UQrY25PvsCvJ2vpb9j0F
PHzniQ+YkND8OqgBezlB7FjuqHxP6IyucMOmEjwgMoNiNyt16uL6PREvC3fNaTMHnWYdpdnnWtpk
ISS/FbH7OoNcWWyj8cZJs+ak5kopdwG1ELYiAibWujm9jNiO3Nge2J9W7Zl5Y+4UWtjOGYda4teK
erhD3NFeM4/61bpaVafgPXlvD2/ltli9lV+KNz5/IsKvv1rCuv0CbC6Qp5GURu8RC9N05CE8G8Q0
DNEnygIATh/IZb3omF1iBAKosVOZJb17F64xzKKrzk16h7Z3hswTfxJ2IQPCNmYcbnBKBDtNWFDN
bf3RP7OW5nZ1wXaHFjsVQ3wyelIjukl0kYlS+Tc/Z8dkxwWt2qvmLcUDtx6cZeOl6v4RCw7LDZle
ssvPOWK8j+MXcGVCmkgGbih6kb7CmIigaFFRbd6g/aFl4heOJVP3wBQITXpGJn5Hd/qHyys46SqG
2oeEfu5DaFfDcdlIxitziyORubvVnWUMqUaXCZdwfhV8DNasQ35l8jIjU7xMEAlbsaZD8+5Qv6dE
4IXrmib4VjqEsGuE9fQNmPULWy/UlY0NIl/ZrkJ10KEW9SPepQvTnaNkJA0Prd0lXzDdsu/okl2M
feEaG8I7/fh7PkF/jj+ROT5YDttecSTIL0svPfvdOY9fZ2PXgBCDdo2XDLLTthmfCkoIhMVLw7S7
KwRU1nP8Qk6OlVi/Ap/5TYFJ+EjgF30apd1d5A2RDgskTg6smZRVxweGVnsmU5WeCS/1dfuqiLZK
ucA5o0D9ORtufaZWApGAylPk5BVuYWt8SJGDyKK19EnhKIJCKcKpd+jow7ZbEX6SWhQqHeFV9Ka/
wnhj1izeAcIqORI0adbtGxgqrjb3cXBI2ntlU+S2+Vq4eCi5RrElzRCTjZKca/0cZT/Synrm4O3g
WIxotuNqgYUgYoMJMUBe8SY4BSYHbNXaoX0IAAY+Dqc0dGRE78IV0ayqPBS+h9M9tQ/9wWR+fTOA
tr7LNchrNGpYstCyRQfKTt7rQy2vypsWusKnX4LUWGcAF/pN4FgPyHlP6hrFnVVlw6DOnefqU3OH
w3AL9/5zfR/YMEk6ETVu1oG5Ci/roF1fa+O5EBHHXL+Pu7heUU5cZQ5KOXZPCGHna9R72OwrNF/e
/Z/+WliHguFVepS5kug6YBuDDAUjQr9FFgwor8CLsn8Z3tnPOMxb5mrEQu3rc/mDeS+aOixWwUYV
fsqGpuo6eUuvN5yig0NzIRrp3vRFbALS576l8IowXeGBuKDM2BLHUh1ovieY84h8rwbNnrHw+Fb2
rvVIbL7H4Zr8EmOsjhqm/Cq/xg4PUkxOwQlNsU52JnmPCDlWXEBFZIdkgu05vxILZG/y5N4MumGM
VCRBl4SOIGxZp1cR1WdUlO3qO67d1Ent5jglLr8V5b3AGBq3Ag2N5oiRJrJs8aFJkJvxMuNe+ptB
fUB+u3ym5lsaoGHQoyfYb/bZk9mex/qRp36ENll2exRFqTtYSIAW6UfBRlBRg0P8CErmPjMO4vRC
hQ70umgcfNzk5g/+oyJjAcFZ/ndS/H2mQFEo75ZxGRtcBYlD9egBt26vLDyUHuByfaHf3At7jtFR
8Xf9n/zMqP+kNmKp7ug1/dbECMy3WdAOC9ad+gjapZ7voIGg2L7NFzWPhr+HOIfWrI9o/St1OkJ4
AMDPRLxkSxQsy53gr7fcaFgY1R2tPQ2vuuf2mf8tFTdPe7YeoeQUVJyR49Zf0a4g8Tox7iF4Ji4W
BWRvzz3Lz1yiUMjsis9kGmb+Lg4ozaJ8gPRbZ4/pkRWVw1C+JmtjMoes6oS/gE292Imhd2m2NTzx
ZR8klzATgPB0Z2Szl4KuvEcmNiPbXI3PeIOCn7BZVBcmDY0fgig0/gIvo2rjyskpStBrdVAZ54a8
cUaIGoBWD0h08VHPl7IS6DB4LomJFQinkh1Zbq/k6uU1I6vR49P4wd3qn4m1WNbge+NItIw+Fj3i
Uv8VJtwnqQtxMbVcFsjIYVkyPDnek1jsv1OEtl8j9UqICcMioifU0H/8YHUbXzLJxet8r2M+sh9o
Oh1h+MVXihpMrdNiObBtguMELHzwJHbpZylYjR8STWwUsyjN+JKTuFtSe3SjwYq4IgyvZ3Fgpl2A
VBjAZW8ibcpkI0RnvO2EEzc5qlBqw0FgZdHDOQ53dTPtEHchrnaYZMpHewVLdqDgUVGtIQA1X4nu
YQ3zI9V/UiFCComaFTGCzjN4CsgVQXVsCEYkBdDzuQM1tUJK4Se1HCKqRF9TcofcMWw0nxoMYQnI
iLiHPGoX34P2nJNDKfdgF29fhCs1UZYMN0EJHyQyt5vas9sP3wHlnB+VTbGaXDoSqPkQVg34nFDt
Rc+IFCnZkST5r9NwVJ7zM9y6M09m8MT4GZ49Y+1mUqFJYDXYgvgxrszX6C0JtiwNnE12Hz/4JpYV
hKCoS7HDD905BT1100lqIe87ZnGAdC7vZRa4t/A6nCJw6lQcn/yYJGHjH+PkbGgYHoLBurJqydwZ
cour4vXX7IlOsjYdYEk9hQxC3l8Gh5JB/YGSg3Ud90xkitUgwU7mkQFOpclk8ylKKoobbghrV0aI
BelaXy/pCNiNYWOZqxhrzskVkyetfs4muNsOzVDy1+TGeynsVAQXCXhzh+fO0+gXNudmpCREWl2B
xXoIifiqDZ8bYOPZIzxEQF32wG3CpzTBp28bUBzVnunOmNvceoWz34KOgZ1LhSnaUWsf9bfccvTA
K9UtkXOj7DPtWWDp55wF38bTDBpBWrujOC2DJ1oyD5ZsUmvAL0AkGJU5vd8NzwEFgPY8IwJabdAQ
FdgJGCpXAhMVuQuKFYXH2XOufDM/KBLjmXo6T7eiQFot94brbZU7B2Ql436ULCnjjb9mWNBpdi5v
qCbyMylXcRfHtSrdYg3kfe/RWC+Y3uFXOX5xU7vhlY9znCVdsbnRLek5MPM9t5Ur4rpKwp2eJ2IL
iscpSfTraYHx5xl4zdLPMfoH9kLuOPdLFXBkdWIcUOclDMKUUrMN7CY6ij3kxSVPkRLlG6OT79TH
C/uej1m8+MJVpxQbq+SJsj8vOH0q6+0Sjmj8SaZuzUrJzkdKjWOfRjdTs0lR0BTt8Dxec61kg36y
RI48VPZ57qrMSVPQgNbMjKfjDbSlBPyPddyaq2Js1YTMcEb1NefII2JVYCj5GivcRWiuqU2L8s2C
WOTEn6EDPqHHGEv4USnbI+aAFc+yb1MnoVTZmZtl0JobXXphrPCSkqusLd/91yNzBKvdcgowYqhp
qJi20B+3SU9K3AwZqMOGE+VaJxBBLcmwOyIDhJIhaDwWh+uEjZi4XAKd8eWBBvgobLj2OLJ5jFwO
g17BNQYdOY+/8BYex+CO8CKj5bK5WjgWnFqK/6W23ALOEeI81z/DCg/WXDkf4nwZBMtDKoFt2jnI
Ntx7VyiPkDSGS/tGnJqDvyPZwPGYxYjLZDiYiOAdhzcO3F/pEghkTA7H5XL4b26ufKFOmUc78Xio
Cydkzap6NbQzs0JTt0z5TNm32rajK6CJK5UmsGiDf+Mh8mXLxIjWTNRKs7uKZt3N2KvkP6bDg2WC
cAzeyGPnCrlMFY4zIndudQlkT2BtmDdzdqmASS79A2CgRL92v0zltWR5WbmefWekq2vZ0k1P9xRP
hIRiwpUxz8F9UM+QrBYR5YcY8TnRLowHrmdgKBEPotxx4DHwXsSvlrEIMIXys7wMqQX6SsWdcIex
CqzzPnxrtQtulLvMWfA+HoNk7ngMMyUFtPWMYwhiUrnzAciEAy62aGUpBByrEfWuzK0klyPRcw/R
DI4Q0Gaq0wS09sMy+wzSPs6K054PNDaYFthKtN2eQdY+dI80SIN6vcxFaIY3TB+oepQtorOELaB0
XFpsJsVsBIltJXwXcXignIgrTrghchw7p8ErDQMKGF5Gvn2cLZvlxOouffsaAxODHVqk20w9AmlD
idhEI0M+tnw9QjK5W4hbWuOWsgExlkiYjjii9swz5jR7/8bcM5orL7ncBcEFaybyiMt9yVsIdoIt
9Yxb2lzLjQ32UMVZH0ieQDjO5fb39q8yDOlhxyKQhtXKHc2Sv95h1lKh9cBUcn8SfBfrdVKvh3xj
Po24YlELgVi94ZEwF7k/aN0y4fKl67SuH9QnanjcjWbeLGJJEDDpa2dXA9aXgPGKmzdeiEqZvMwm
utZYkoPVSQF8cmNZgXhda5slkco3cH+563w+wa8SGhTiF/IyOJiQePyVK4ea3BfXx3NlWPr07dSl
Pjmke+ujuvhcE4kTgxFNBx248HJKXP8CCIIdD5BV3/gU81d40ZCbgo/EgLTO7jMmOAAfGAQ4fKi4
ka8R3KB6jsSCSpWTrGxF50LOEVtyjZqS2mpxdxmsau2yeq4REMMjfD08RvoLk9Hah5+gVLPHZbwK
2AqvenM76Q5+2GQPDDISXHJglaytGG4J0iPjQRz9TSU8i2A8f6ediYhKv9xphTuAzC4b5IU9k9BC
aYDCwcilMbaNNOhdICo2yw3XUSZGEnStPYXkDqzlwLvoMIKeslEW86d9r1yA9Fc36mwgOSxzL8HI
lXIqRBcj9V2mwTJ/1DWmoQKcX+B3D/igFB3qoTaPuqr2dUVSgQou4OP1cPKfuKPiogXpxVTuZZsZ
ULCGIMHYeCg+KY1XY4m0CCRh9rem0CrSEKXtWaG+RaEe0IuQInIAYdQBcEkllxUop0wKnCuzlvs2
TSY+MBSiLFZ/UvzqZIDvl23LwvYHyWdPU92shSy1YXku1B3DkKvoA5cEWiBQZ4LWGNqt9TfS3Sre
WuGpDQCAI4rD5Nm0sQuVgpkGItOM0ep+Fz5BrLCMqd/VTrC80XzE8Rm5M9TlCuvFqC8l9mPWehlJ
3RZkuUL/lCDlCCGw4fbMeyU40dkLqn0f7qcc+vVL396WrhelhHATwiJjhtY71iqZklO7jGvm4iJW
8k4ZwaJN45aVx8DkUTBkQfxTksojdzoxAzVqfQRZBt4T6zy4sxmZBfp1SxNvMLGqoAS5bDJTuG0u
wgevzXDLVwXhTecSyi1PjZ08F9ntd0LyiFYZvD6ugncW5Xp5qdtIstUAI8N9CNgacwvLWyJp5r0A
9vOVigiHN/AwRipoMbaiMNilbKfrQmY00vSflgVk2bNTKmnIH0EfQI/Axs6TYdNpF6Yl4HS/eUKP
lede9juZr5o3bbRp2k8GPD0QX7kwdduIxc5mQIXx48gFAXZgVmBLPVfIV7hSu4Nbspp7HhgYmG6v
aDDtPWFy8FYMoZQLF57OkG7Kfq/OHoUcbreQX3wiLhaW38WIyVo+pK+MGaYUZ8ZKNPfLw+ZNDGYW
I1YOHlEgumK65aGx8mSAVhBNYyJzkZHdvAMIYYFivxO0LW/v3IG8mXgZrzcwa9m6kM4sY110rE1w
xsTmNtbvhA0cjKOy91Es4yX3kOCM2SKO5KgPdHA0i7L90mTgsfKpLICYA2b8iGSgvVBy4nGAkPkk
gCXTPpZ4j68iBElclpB0buB3ABBGmwMFOUY/2kNit2XOUE9LlfdHMAG0ZIjEuHrjk0X+gdooyTr5
6rJ9gzyh/LkosK61BWbQNqD+tiAtKCazOddUmJBsmxEcFyTTMUf4t+tGxYTPElk8tMUzOKgwE1aq
duRmLq8FDBTp12qw99OcBbaq8LPp6gqpsSAmQtKHE2TJGKZQa+zwmFsHiHvYWQKScxrEyC119RIt
Gua4Pig7q5KAkcWAqHIV9V5RfYtbaBRZO8k7lKZXvlglW3EIaXQLkFoivc43Qo0KDRreWBV1fpCt
BllmJg0KKroii/hoUTirdWnYTfj9lEjaI+fIE2kG9T7ouK8FfmNArBhZuVoVodzwVqkmidRC1sTe
Ay2kWfuqs+B98NlkSoXdOZwzt8NVk7gmCNBXTQBNo2ZsoZ1pSNfRVArn11r39+O+rk+LEN3591d1
gluvpYjX379lWTIhzUFEFMG2x7G53WUNllkDOkmu2fWHSAZOmfz9H/nXMvj39a8ZcSeX0KUrJm6t
Yj3+azL+13+UxtW0gq1kwBdH1MTHf7wh1uNPEwr1Rlm8m3//qfspTVf/eP37U98w/LI8204NKMrI
wMQdvh4/psh8I29clLGb5/NeqEB2CkmNOqAK7zc3DOYIArsAxHD3JGtfkK4YbezqKkGH5ffH31/+
9YPLp0F28pd//LJM/G1fk4O1DbWe2gAJ+Xvk33/iXxrt7+n8/vj7S62sni2RTuKIaRNixGJFXslO
h3j23/4Zlpd/+N3vX39/J3co5cR65CpYRGYGZnt5H1RAXVASH2ISuTAQWAGqp1qUG4yOQ8Nu6W/I
QTPYYq+hRaODMrcOWFHpGw1uLSbf5X2gMjMDFtPMpbwdUxnIx58mRejVF/yPALEFIoJqV/hWuxkq
jcYI0nrbmBJabMBJLvsc5QQBoIyi4hBYLkQ6xJ4QnzHh7RsNzCb8nKZK5N5NHeo30/BQtmzIvYhq
Zo5gM2KSpEQplPWFTWiqid0gDoSAsvmRNdd6MX3Saim/ibRCItJ1RBXRIzar2NXkkkYIRRK11i+T
LD1UIsIxigrwtRp8XFQJTyYwh65W6wVaq51OSkB9Dka7EqYIGqhsaUXfPTbgKkuqVmaS+scy67Za
vxUjSaEJV1e2P6IUkpnkWpbWe006UIcq1Q3Wk1AMR+50MDlN3rZ23eUA9oxDEkg1GXn1NXYCG3RA
GKRTbQtKmumxkNCtZxOCe2is6SqEUM3JCgW6MnNaNk5lZtzUHtvinvqoJSpOOYAIySQyjKyIngr8
j8HTR/pAgzYmfy4MI9pKMxikgiqzSYEQ5RKfNlH31hfctLoaVCqvT4pF7pCPRJuipRNJjXafwWgb
3+AHdkAz8WsdkIRTwpdq8gUSyxCVvq5Q3bSIP/AscDQJm4FRwWgQZjX8oZwGTEexSvfpR83UdkSM
JMG0YdA3F11+zCr5Ki9ZF1SIrUkJEagXDFoD5JF1RgudWdMLhiuGw2uBHYQtCAmgQME8dEhznET2
LqMLsdELZgJ7wJ5lmLwaLdGoqH1grqohwMAGl2kQTcsoeJZ0MkNwzFioytO+C/sRMaEcfQ+lhygh
1sDZIN6n0hLeI+a2Qds1PUIHGzBJR0ChV465XCLR1YGQotELBWXeozH8UskKUAIkM8oO1bl4MO3K
dFM5CC44eKKLZz0jFNLP2sZCvWqfjfkWKWA8qkttlfio6WtCfTQMbfCSqn3TA01yUKAGq8LkXVeC
cekkDMLSaIrsFAHKZRCR50ToeSWl8ZWX87CaB7htsap+VQLhXJApDiKIaKn0eY6eogGYIWvybReJ
+9BACXsASRvPUwZSCYk9Ke5ek0igCzS3iRNL7L+T+mUExuANNcQ+aB8npU/knZJgdlGkRP+T/64p
OnSOZDjishm40y2rDMQmJetQl9UBPk27h7eyT33pR5kaCDRYKm9YROk1AEhqtb2mSbErxD2aDDCP
MqlCaPsRLdKl5lzLuxxwBDS/LZ73oNjkiSSpjNN1nerNDoYUWne+9iVmReZmhe76Es7nSt3chzp/
G/QUSlsnubOSnpaRDlPXEjeakMoHI5w+zKTEdiUKN2YI5W2AooLihTsSf+OOKSgS/qcllGYdqg3K
mLNdIwC+j9lH0G/HtNCH7D2QFS+gRWAgRgUDttKMrdARb2kyZiVyYOzwuGZjMfzJTroQl9+gwZxc
mLcDltQXNQy9uNT2DJHsI/XlI+oDa7ktxruUkcd10Nz0gc7a0FA2DOtXtRk9dIiE/RwB0xAWgmQ5
zgGqeM19EtNxq4jKoeLRUHIE/R2EFtrByjeKaMoFxhVagBZRkSRNp5H+LhLUJEJIX581VXmuLamh
8jFH2zpSiAkLClH4y5MTQsLSS8ymhLoft8hVgBsM6SILDkRYxS4UaDpipV8n+K+7KVAHXFotRIvl
PN/NBDJ6Why6qFQuXRXfcJKqHBbjZCvHdz0oxFPrlwcrmJW9TD9LTyL51k49TR2gWE0tSPvBeBsn
6wuxhsjLhuhnCvFAkpXwXtgBlNNtYb4J0dwfrLI4+tWUujGkY9gD4nu6QCREn34WtjMIGpXRIZHC
p1zvyfPoZEypdJSEmWXTRNJGSAycK7IS/2dwhZVQHvWsJT3vB+JmCyHHqEH8qQ20q4r3RDrjlAGl
9Dse/UPcYF8Thlm6nkvCzmKI2gP64cABaLtUKm0ghMr1fef3tzaWkQ2BoUPjYSmRwB0OUHw8Rknl
qEb20xiIQULs9yGpQwIdhi1qRgkWzfJzmwUDYlza6A59qTuZgQa/NrHVqrLuaAPpkVGrTiamT1KP
8m+AYbBgBDTFlH5GYASlzqLAgRBhk4M8KsS2LC2d2svOIMrdQS6zB5xGX8cCqbKsoUaQjIqH5MdB
jcrAbRcpwkIfripVw3NsrLl5hSvICApmLV5phq7llDonIC6CAjNa9rfy2OO5LSES3GoQkhqdokLV
yimy5eF5mMaDgNAtZpnWBhsEWBAE9FVZVeyoYOelmApKLORfOeIziK9tiN/Vd1+E+8xgf8xViVK5
YW4jInQvC4B16CGiaJP1KEFDDvLaomVi5gC4baFokKPpmzu+dyztAlVFSSfZmgPzM5qJNgsTsyLk
eL2klgNkrihpJrmhbdthM1lOMpIcSj1QkzYEaVq01ObMijkjSp2rGgjJY119hPWIb9EPxP0VSqna
ezm/VDXWFEjQ5GQ3XL8O42Wereg4hWdTy8A2dK+TOgJmncgG5P00x/u2qsdDLYwiuOGvQNMJzIO6
fQqFx0EDj55YTeX4cf8VTap/tegsiQVKTCrCF8cg6D+DxvBdYatopYdPqg4RcKQMMBfbKiOkT6Rs
j4yLetGS5lNqe6ThCDcqkyI4zn8vEeJ8PB/yvmliGr8ZTbNRg7ndYNVEu1ny2YJm/BPG44Sx8qEr
aaGaseIMEu4Ug0GSQxreFhoJbxIq67EoQqiSxmsdWVu0RV/ZcB51U8Z2ZVGUKN2BebopfV87lFa6
x9C5hW2+1JjE4jpaUbFFP2Y/odGJwCIEX40CvWKptAcbBf6zjpFBddCwqTsbUVchSZtS1p8IWKgQ
mGHfbKSxPCtSqx8Si9YrLmB2EsYwSePZZ21KPszCjw+134EOihNXR5MSvpOGwsMgFt5g2KGM9DWO
C9KI7KgxSc+KnpznbtCPUlo/QVtnnzRBb8YQ0nH4QDVuorg35dZDovMoEYoA1SQrK7QO6HOKQ2nr
0oWKWZtmDQkFCuizmB+RK4qpgLfU6vRS26RBs4v7vnpqgC06Jf111B0eEVWjfKGWPLKUgK4X6dJX
Uk5puFZzyHvFtY070mENwh2Mrm3UyfJWtawHxMsir4ubJU7MqZwZTX8jNS3dBho2cGBeZmisbtJE
e5ss4G6hWu8HSMYULaW3Wq3OWaEgTz/P7XqZPDpqXySP3FwNoXIwuYSk+Bbm+jg5alsjwhkRRgis
TGlX20NBHcSP1beC2HeDkvp3Vuf07BcrZgNLSPzCPcNikpZywDKmMMB92rUYu2J81mfmWiky+G4s
k/kA00Ix4cr6zU0RU/NY9VR2C7nwcGKBhgDgM5c0aY9i3kkUe8mTEYfwyKeVYV6iAqDrSSA6ozoD
ZwQQRkK9k5I6uXSRFbuIG/trbOlrrygMNPv1STmIOOBIWa9TNYt8POjHrT5APzLxOFmZqCHsUlQV
2a8SalLY3KnSrBCeuCYarFC/p+DJ1HrwpkkOd6yQXoIXdFPxGSeot3VjTg6NRTkFdXv2PFn0T5OR
LHwB2ie+lt5FXDlw75Gkh9KEDKsS2qzUIJs3Y2PClFfQglARIQQGGLuYN+Re2KJXrEnf1WREO2su
IionzVunlwjH5w0lB4xZ5gJN/RrktmU0+a6mjJYHXKxoBudW4eE2+PBU4kxiqInUq00RGBmSV7YQ
i5pT5M0LdhMTW29vEbPE9baegKOTRSymhqD+2xk1S/gvuM9geBYcTTE+y+og3Eh3FfbOz7lGw1Ft
9r0eUbEx6TV2wmORG1sEjmkPdnQ1RZ/tO23pouN5QjJko5z7OSShDq45ElexmuW0HRZ96Pal98cn
yg4a6ZPJKqc1XmHUFQQKqzygyj/QkEi3Ccn9zihr1pYq3DV0+oUavW98vJC4Rx/XhNLsCjNOj+2g
LVmo2KNqrgCcxI+rQ9TUzlOQoZIC+0Qasq2RtcqDOvTbnvJIH/jRMZzwgFGtqjoxPllOY8xXUJhi
7TRbwm1d+JJhFuxNKXoZI7ZVMWQ2MlqY0ISw0IfG3KmlwmmAvTYSy+ikB/oKGwGTN9SvhTLgrz7V
b+KA+YoWoQmulpj4hPOLFIn3EJ1ICoK05U1r8IH/0+r3p2mmQV29YRcobZQxoEkJ1rwpgf+HFd2P
MOxJu7LkNEbKFWvg3hUtXC9Ec16ZH0MA/HoKS6Aago4RqlKnWMZc0nl6mucJCplFAbgrshOKmfc5
zD0hDYJrqj03ff85YvxBiZJUsqTMYXO6mBZRu5UbcdeMGewQECRSMYJXMHe9mRzD+qBI4ls9I8mQ
KdbeQG1gZWm6Cfa2f2ysDFMpcfhWBmgkpgYrpI8sbdUgN3nVovRFH57KotC+ZvWaR8klG+tq2+Uz
baB4XJrOdIIai3Jroh5HNqQN1aifvrJ6r7Xo5aFb07PTz5aLghJS8hKIRvRb3oWZzoKENng/wT0T
wPBtpOSZBat3OkzAwXewvpd99BkV6VdpBBVV3eqhlvzukIOl7NlVDewsrEaUNvoiDRK189N7Z0rj
SeyEjZVxk9CtKNwKY+lK3tQ4Yz5Ide8ZSUZOM7ROzgq+7qTxgLivspUDhYA/PM5Z0VNLMGhdlLM3
oq6xHqcJ2kGHcESkbzN5qbksxMShpogxtSUF8a6ywwGPzVAuz3B8aV1UzN2wUl9yy/pWMqFw4q75
yHWeuBz5pTvN+llJJSrSseE0AlGRQW5XmlBpVAE2YJdXUPQBjI8qSiAWvC2eOtNHDe1mNMB64AJG
jzOUWbChCgjIop96q/zCYG/XttmPhvUNCHk4qDUAZlYa3xLfhQw4ER5U02bCoEuLaMYJKvKYTf2R
S7CgfNOZmqrY1mrB8qqSyvl9+Nw1zcvYz/M51R6sDKZx0gmpi+ZHDnYRUSUBVxae+by2+A4hbS5t
UofowjXd6le97H98jv8WfKMklE4BC9xf/p3Xn0U5IVARtn94+Rf3uzi9Z9/Nvy+f+vu7/vkzf7Gv
/+v2p5+i/tPx6tz++M5/+iBf/7fD2+/t+z+92ORt1E6X7rueHr+bLm1/D8KJLu/8f/3jn75/v+U2
ld//87+9f2VRjktQW0ef7X8WZZMV0ULb7P+s5Hb6Hv7kvWdlE0b197/45N/k3Azxz7okmZKOYJv8
D+drA8k2zdRRUpN1ygSSiWrcf6i5aX9WRCyxLctYbJA0Rfq787Uq/1m3EAXHqpoiBcbVyv+Xmtt/
0XIzDL5JN5GME3HK0P/gCK3i4hpUaIt6VtC4SQRLIqMkAAX2Xh1SjxGNEGVl7Hx5A6m2u7Xv6mdw
a59UfG9ywACuPzn0DwzhuS1J8VzyYyl3ly4nrA/RsyBG0NvH3ufOAK3ybek/pi5WDE7+jo+AomzQ
kMow07lLX9UeOOvWsjHY+U/P5F/4XkuLe/dfR+2ix6ep5nKNlslt0xSD/y2u2J/vj1EeNMj1/XeE
KydJzqiVirPx1EnSY4imR2UqD/GgfnZIUwsCKUqZRK9aJD3+3w+OK/m/OLrKk0IeTjRETfnD0bFl
Hqs4UGbPvFvDXvwpHuuzGq7Ft9bJfkJ/ldN3+zGuKjLPtrqnaJFcBcc8WlfTWM9natbqRaqP0qHa
ye/ZCZvOS9LZkFHRBrt05brZRKfpHU4SoD4NuQ53xnzJGz+Lp/CgPCA9a36TS+kbfBifku9k2OgP
6mtDeLqaCiSpVtqRwA70KSZOoIGre3aH1iQoWwBhGUBgizo25eo1IdJc0ftfNYfsMDjiF3QhBaoX
8Gs7N0CaQCKvr9VJStbSHjbcjv7vW3Enog0/4xuX44zP+Q/iTY8ARrGa81jyEnnVvwd03Q7dmX65
6cTfk5fZnc1KGOEXVq5+5D1OtOxXq1jYwjBsPijzdfRd7eyjofsJRXZbv1EExl+qvlMRRg1VBlIB
EP4GfsG6+42bxpfpYTbWwZGSXm3eikvyDZhyBAh0LG7wWh+hy0NUH24sx9BduB3BAYb9u+4MCUiF
lfZDtd+gq7jtJTQ/N1SpgsDrTeqT3BAIWegS476Aou8LqGIFHyECjlTa5OJFFdHaWxmX+m3Y6x/F
g39ui5N8pX4MnRAUFqjRkGLDI9zhU7ZDb3bXz17woO8RfplsKniNsi7f010Frgt60qWwlZ8Y7Lnc
gZCDTbgaPtoY+rkTovWl25DrXjC+QLEsuqGNbu6xeVpyUwiZm3aT72cXia8NnTuLon6+wm3rizq+
DOVgfqE6adnZ2V+nb+FRPiq4p2zpTwBBmJElQzUIoqxrHEZplcfutDefSapzFc9QO/2uL+m4Gk8y
HKGz+Irhr/YInRszQiSbQT+jRwYP+tZzJ0jEiXaNA9UX2Yvfu229zs7yI8xc8x586Keu2bfCKnr2
7+YF3QSGNsY4ECVIBbf6KTsPW7HdZMrBuGAsJdA89vIPxPkA5nuVl74AfYpXlhdi5nG0HqwnxGIK
NNjL9bhp1yBe4Np89yeVu7mX4xvllOpcbPVzA1UcG0i6BzRUk93wIi8PTQVLgJgZNEQ73WBN7VF5
pmBB32aN25qwBgd+0ehUrkIihDXhojZsF6jHSv/EwmC5QBwoN8YWZ1RK83iRS4MbHycPRT8aKgD9
Thkctm34v7k7j+3WmSxLv0qvnCMXTMANatD0XqQoR02wpCsJ3ns8fX+A/krdvpmVXTXtCRcIkqAP
RJyz97ePYYCQhjGQNWBPq5NMaeTiMOCxb8sz5SN6hM6y0W4kSxOVMqPLeKZPa6ypj+rb4LF67Reb
fuM9CpxyNJPduXtnVguXBvWD80Z+69jEnanHptn2z7DqlpQR7EtNPRhx4RqOD+yMDqEF8rSZdafV
j/alOVY3bxfQ/bj19/KzvIiZeM/ke+WuaP8fgzOnv/97bLZIdBOWbVJ45TSnQzT9fWxWo8HSW0NF
uELUAtgtsmDMZwun6b8fhv9pEB6fRrdVk0YQdRZjPEX8fgoopL4G9JhvdKV9GJ/C7rtt73afQ4lJ
qY9Zmgw5p/h/zAX+xXlHZYb5z+9OqLKlC4MylLBlTuO/P60GvMno7LLcUCh4pt3sLPUuoR7XYc5N
DE16VUZyHG4ZJ3sKSNBeKNYbi54E/QYUVVMyYIj3D6njNJvBoicXRemABJQFm68B6a+7uw4yIGWs
ogT63euIeHxBtVC10CETMD0MaTsL8/JUdQwZ0RBRBhV7WYsCwqm0HNF4j94rMHehsXLysnxSsxo5
jomiuZER0kRJKi2Zyd5XcQwMJ+NE7/YblQVhb0Gw0M366uro4wiE3xOFM6oBTLjwws22dlUeOnOU
xricyBw5u9lNunX1u4gIjlWk/6rddp4nVK4KQ8ppTtCFjleEC+7kOFTWmjxsTVYzKyPEiyZGDa/h
1PO2KNBQEdDQtsyhlaQ5Q3ACY2AzLEhIHxKbzmChSLtUhhluefazmqG7K2yklErhf9VFhdK7LWBq
pPI1NBxxJGoIdzvhSgxUajZLdWkXWgS/5MXFiHxwyn3MAoNgDqEjBZJS60t98BSHMTXxoDmoiGnc
qCK2y6URqkqDWIs8trDmJWSf06jQAtk8VqV5BCyeLEwZO2Voiru+0Pq1IWE+tDtxomksIhXWRW1G
m6ZBXS5XerkdsU1dG5y1VPplq7yyRB8e9DEIdBgrt/FHkQpno6O8QDKm3gVNdfSQclOJRN+l+sZT
TYODthcnCqcnos5gktCUzNEKmtCDYVx1yOdyVuBzUE4yCTNSr5+V7oOYw/shk7S1IHKnM7KnrIve
PMI4POSJXXnfeck1cNwH1S8/Aosy7sAPeBA1apzyedwmP1ZpfUTivhSs9FhbuN2At1jGXuCEYtNw
Skiw75CaqIG+QJGokhsQB9irisA9eZn+SHHzKEkyBV6bb9rC4x+kGMUjpNlFimqsQZ6nhXRUi7p9
SjKUbhZ4BeA61krqPnt+6rIUPXQkxjpmvyNQqGDgQ/0rh2sprPuZ4dYFJwrjLJvEA+IAjkgU4Rug
jsksgvLlcFR6hHyZi7j8mpEdXKHhoYSLBItcBSJyEryf43cm0wXuok87IhgD9LnmIapNMPYMEbap
fCPORoZhQbdprA7zJKUNFuYLi+adrjhILLGTFVsSXuf0d+aO8qrjIjQL8ENMvBL9M/Dehu46NPpC
65pHq2wPtuZhHJJXgrh1MwSnMvSzkilawzIY81JhoHJzxdqP47ve0wOC2R1qhxZxLjOjqLWDI9VW
DVrpNGiLIKWJpFcCXlGmN4s+UfKtaiRjnHy9KUMHBIyudPU+yYt7KXXRW6YuVtAQpWyqe8rOLQdc
vIx8qGmscmE12Hj6pkECVOKOdEBGZRkiVUX2dz0BTmYpjUEdXNBXVHeRXzBnoyfjrfPKOjsVa9dE
ApYSKISZsMRHsOHJ4R5MTbgzDVLGiMXEvM8u33pOGnKJU59C+bRH9+zwe6tRf/GPCGBxQbAyXUWe
x7nAsldomO2qiOGzsyNn59XqZ+6q0kpVYcSefXLcZvLdcA/Sh+kiU4AMalJ5TC824X3AU+ZMGZ2b
+jhssLply3JRHKNjd1TeIryze7LODXthnwdKiHABbv2V/35+6Eg5/irWynLUeh60k3XDYgpmRb5J
SEzvvLfyIFbdsZZnzil9j/dM2WF6Ytp/4TsyXqx9eSXYaeEjtDcZ5+/MjKjjGSM9STIxCUN4I6tF
KxYjMOkkn8GbEo7iojPEuwZ9CGMUFVtzq1wQjRKuBfXlppAhYx5oM/EwiD7kBQcz/R0YE37I/NNv
boR1ojCgdCNqHth8kZWjP7UHItKSnqzUOS5xt56H1SI60ad9Sh+YyLtnfEZP5hqdwp2PCBdtNT41
JhraV/Q60ASeW+/DazDMcKWXy1Rlpo1qjGnzQjEW1b7aAJfKrFWzV7td6u4i/F+ItHG1gmQq9LVB
KzRcungKW1SfK43ZFYaScq+ILcYyIkSKak9mrnwsGhrUS7T3WE6xreAyQcqbIdWHfLpsDSCJoxs4
vIwGFhyM7dK3Vp40mjQNaC7JvEjmQBYAprrZ0n2OqjUmDSanJ8qDJqLdbQZB/EXN1hqqoha7+nzM
hSLYDqHpnbqz/C0XCCRm6MvosulI73D0LtoXPmMwOn2/xgdbaBuIO5ZxQIyugiDDANpgnp+Nrral
f0n5tJhdfmLg04p98Y6Hja8nn5UdXo8ZTojoDmZYCNYM20xyTz22s2/SiSHMPun6zrjhhG42/Cxi
actHDDkrdq/mSXw0FaPfkiUZwIACYy7+v4E5o/Vgnsg9KoOT5e+ND30pXYYn5471U3kr8JIm99UD
7Fae24XuNbwkh2zbfLAmS8q5+NRW/sk4xm+YSGUU/s/tIz4rZHD2ib8NiIt0Y7VzAwvhI96oK4Zt
1C3WjX+A9o7fTw0WaBpxFqGnjPmBP+Z4VRf6KXzUmaoi3lb2RkDY7NKBPAVnCQVpxuvf8Xrl+gi0
hv8kUyi0YhA15NlDgQcdy+1o5sbL3Ltb3iaHbpozbYgUqoKFpJJk9QVtZSQ5fIgmC8kTWnr9AHnH
3Ds7esW1xbqGb2rFMXAN8gURMOXgkX9yh3U8VvnWUb2X3kWy9O9dZVOPCso1SmBSYO4QlKA+jbtj
t20OmFNTd8UvlxQ7vP/rYk/uX7erdiFIywUzm+gD5WHwItuHCKcpiYQzw0ExOUM9Du4ByyOrudnY
fQZ79cLvqh/mkCmIwaLIKW1Uxoz6PViKTYLC6+Btkg6byyJ8idYVvqXjuADDP/ZEJTq8q9aQxaV2
EcKwaXDBYPpFgzpvLX4ic9dYtgeQOE2yGI42vxqWqNQFltFrQbe+ha4/9y6jVhW2wkOzZpZnP1hI
hJ9TZjgowubatpwrL8pKXRuP0Zpizg1E+sDpYxsd/ZX2mFBXWJqHfaosh2sbLztUaDNAzhfWMzeE
FlsfjfwxZBhDG7ywGbg/kLdiCj2BLn1pXsTaeuU9XFjpWrR8ds26AU2AM+uAyxYv8DZNF92dqxBU
MpfNVQI+7eTcV9hr0PbOWALSm4tm1X15J93yvX6lk1W9WBeq0a/osfcOhRSmCRenw1bMYhsw/RWI
BsmFDPpbe2W/Y0R74hRanTGUKjDVUnzOxa8B8T8EoiMsXfsOz7tguvWYvdcL/cgIKx60k/8IjGIj
1J2r7US/dPqZ2s96mSThQ1ZtM/lsXMTRvKZPcYmtckapMnEXDr86WngfLA1oJO+LrfJikuNxx5Lu
xBlmhC0hzHwH91OhYnGX0BDRYpn1HE8eNIAMlueWz0W85HvcmqjwihdFIyKFn4F10jGFkHUrwcXa
eNKmgxgEBBzXNVjA8CJ3h1QgUKHJhhh47tSr5EhZpQWNlx5YVSofZf7OrMImsrQ6iIv3QPaiBXbI
uqhr+wr2MY9wpwNpmNPvRlroLwtE61taylo96w4AJpgR2Kf8hB1fFidMqQr/yi+oJdqWn537TOLh
aRrmxNLdxa9UV1r40a8xXgDyqJcEvK4JX7m4/k5T3nHWBtbFbY/+K24jjCYDkguPvCx0LzUz3iOD
f92jpyV1/qFW+KVLX7MmX2O9ToMz448NgQSceLhrrv3S+6U8S4Q7836P0Y0KhPai3FEAabSZchdt
h1V+UUAbMZ+7uK+clxgMNO3NpjdyhOt5D5BH/1WtaDrFz7JMWwol/NzmA2hhaZx4cxV2O87DhrIk
jjp7dC1m4cj3cRTNUBpzUlEY7W7Ba2XOwzuVeemle3GcKwqP0f2y1fjFBsi3i0W9HIjveQV9DfQo
Ie78HTrga+ocyFfy74Ozle1tfaNvgts48SSb9K3Dq4a8G+UcDqJdcDcgcOFE8ayMkKJ1Pe9jUN/z
fCOvq+3IjkKVM5pKMWPWnxZOu4T4OURHaLpn9c26yqCvrglcKUy78BNnUD/VBziIAHE14qqjmXuS
l/GjSaTbOb1g2brPDmjQwzeDRuuXtqpfM+obX/0uflO1C+gFwAsgv9ojkU0tP2mMpJzz/AsirnMD
58rfwkFa9q/4vgB1MOjgb+Ko1MZO4b64NtmOs4i2sZ4MypTxjESIR/eNgLZPrsBqAgCF2ZvEPdHh
0kG3sIxI+HpQqV7u9fuMYgm9kegSf9LBtJpl/KmbhK5fCBEKlZUEUXOl0ZRFSXBuDEASrBPkV0G5
JRLvzSCzOMHt574MRrwoQk5QYgmeKeWv57OwbQUjXYtrE1lAxBQox2Hhy0szQxcUkOK5VtSZOPYs
0F9QKjrHQvsqi18FuU9n3hPeIlqrmFY+mcMkd3Rz/QvAKeQWEbOEnVkti2KJsSG7BTVz3Jn4xDGQ
J6PVF2oDZj2YeP6MtKRD82H+al/R/OBhHt7zT1aNNg4O7B5fpbHqONG0rJl31JL1Z6RTnLOIZlTW
5m449ov4gMiQ2SU+8ll7CplmFNkyEesUEX6zyPY4hPITUQvQlJSV+IBbBk1xXYBC24tjvqHgx/CC
jf0U3VB+rj0AVO8kKJqUNR9yeLxziHOcKe6sNZZqay+vu8/m0zrxq5RwXjwMR6InftkPtOuP0OTF
u731nwriQklHm+VPSDD65EsZzr0+S1CiRfMeyhCdxmLV/RqRarQpxtDfmQtoK6az3fmxNm8sFyNr
14OUVwWfM51QEE+sYj3dlPetSyOwm25Q5OrYxJW0lsseyH3E2bYeb50upvtNW9PDzBbCYBKGJYNy
rRDV7isYp8d7p+aQ7Zz+HLnVhlgy70KPdEGmI31LC7KFxzhT5aDHLDKHl6bK55VpboeR3FAWoMWZ
y1tzUw/uXK/jjx1jH4szxV/oZnjxbW9v6BavzUbBKYlYXhHtom+IOCTrIMnFogrJwSZdPaZ+pDJ4
GIQ/qAEzKsmsVk4vL0vTgjlSyBSjbJ06p4OfvQqqmxIaHjDGsr0qMT6NOIlWuUqFXbaZcFc0tmhQ
BsTAq8W1LDUwyo71pnrEsHoSxpkePlCEhcstIuyGtlks26igaK46Ma7XznsCya3nAr1uYCor360K
ADAO/BM63Ew9ORWmeVrd58yOLM3DWYbttuhcFmu0gGdy2e5FzXk9CwcKKVa794LoIjkYQBpZcY5e
qd0MMdDxZ3wI6tDbJj2VTFq591nakitt7k1OTo6HIQzUjTLAwCSXVeZs51wi33kVWljuKqjwDfkk
aKUY/8pBX8G7at202KngaUJ3z/r6XGUy3DUxUBJXwQz0fsxKpGdSEcMdclv70YsBUgd+vfIaa1ea
7sHJuheDAHqyiGktE9N+dgLCM4ti59jKJ8g8lmWN1dGID4K17GCQpgAS1CK6CYvFihM29nywMnJt
hqpYSk53P7iXOEn0l7h+KSUgOJ1c3ZIapa7SLvzAecj1L0XKyCZ2o6eG1DD+7yFsvML+QnKyV0os
H5LkUDlJeA1xD5kSmBeKKIml7/BMBDTagQ52LOGzX4hPKCOxGrIQi3ht420canl5PTzmprDQXQHR
zdHIATdt6TC47XM/PpmKgXTEc6u2gxiqiwiWHci29UCjKljl/EAFz+ypGzmjPO1rNpFAAv9v4lVg
wvb18Nxiw2wS72RwDm3G3OeiSZ+JOAFkOz42DvQv2dqGSsZgjQa9pJ7mm6DUusi6QxMLjbaXHyoZ
BUAXburRez6XBNP7nLNOP9hPjMrerMaALmfmL8Upn1O9hfvNgjgjMBBVVvWY5FLEyQdzitna70VH
8IvzLgymxn5T782UCTPmiJkJzsQWNztSXoqaimMoaGBVfjsP2/6AnWLlZiwZVI8WSkCUx9KPiJ1C
YLa993SaSmnPii70AHcqoJc9/Btqbl7QqjxJQcuyySyYT8u3MGvfg44zjZU4a+JfWXpUW/SSu0JF
FWcHBD6I4BGrF14zjSElklktw4BPF56PrS/WwHL1aoUpOUdykPjGrlE4AZjuQ90Jb20i7GJdGlTI
hhVJvqBEXpWljbzAf3C84E0XBOUg3QEaUFVbNdLAHpQZ50UVE6jWULeQXC3ZljkVPZ8OIkPkUutz
e4b4cCFr9NvcOiMhOrn4bQFhuh/LZD2EsFKZeUp1b7dlye+tfYwFsd6+arCSMXtU2CVti1FT1qa0
k2UTnEVPCRZLWKakF42Pll+nCj1bMKXVCwFnMSS4N42Yj0T0YhjD44Od44xmiaZA1DIr7NgicPqT
IAUycK2Hpg2Q8OOlVEUIDkdeo4+D5oK4AxW91C/IvFfvMvqAkpxCgbBBkkUm3Hib3AcRdtfAIs5c
iey3Kbs09WCWEN/uN3xXmq0hIukq3LJhfsooM1SV8+kZUEGb+jlLg4BwSIF7MwqCZdbTWJNFtyub
nVWqr4SDPtRZdZONvatkpIY6m8zEE2RV5afd0biPS8hnhF5LyTHtNWozsXuc36eWvo3z/Crb1qkD
tNG0Bp22CoBjXBQfWbSze/kNKT6n06SW0LWRyyGVEcUmM7qhdy/HTO9C945Ril2BXgITHpY4/e2N
ZOp+rudM7EtE/klDnVST1ENVUxUppHGtauG9thImHoF/kZFz6pEeb7Sctm+XAnNM7Ss68BiEPLCp
Osw2ZTlsK6PZOVgl9mkhwYeUo/sOi36TBZDu4oHpCQYDNJliFifNJZWktw6gZO9pd26TgAKHyUCe
DN9GjekmYCkJidSSzG5FircxFzpXjVgtNk4orz2TNXHiIu20w8hcpHb8mHYtuzLKakXb7CPPfZTN
blGmDSlKOrTYNoporaLllNE9loxm5PoAA60a7UTC5lPU9MYaqQ6YoGin68nwNuj+Ho2PtA1k5RJb
I/avwlXWYRGqjeraEUABowGbC79TnCcM8KqNRwvSKCkSrJvotbqCZRXunHXpZKswBxHlw4wku83P
KPRpEeHRvpJsNVLKGsu/Srz/J5/ieZiGL6EZepyJQYoWnMiURENXarfyVpCnI9sg9VUNgkQTaIxT
hfBXXsbC3iwLFpgOlm9fqtEkB6w7iGyayy6AKGeM/gq7dNcElgnHyQVjpdoksAJ+1ujrYCljAeyr
LA2N/o0YbQwjxGXM0wyut6xs4tTaioCsIEtSJEJPQ6zWKWizoUN6DFkSayiYU5WMAZnv3yDMVEO4
NVMQsWCJl869qOKtnqH4Kiy0a3WcrvLUTNZBq361Ofq5NgKK+dBIMvp5LMF5H7B0KOtjqeILrtGv
DiLZ9FZ1LWOLumZVbJ3a2kSmTw2i0C9tzCk3G0gt6OxTyEc09x1ycAwHtTsu74CmFUGP17wv+ceU
+rPaQdeUw/gWOjIOHK9f6wagYN9+NmWXQl/TrXStJVnKLuNt4xovAoXYvIR9oSva6E1KwFEKc8XX
3a5SRX2pGmR6hkFNwBpr1roa3Q+SBMRyuBYhHQgGdl0slYy/cSzaB7SyOpg55aOO6+IognJNHT+b
oZjMV41Twb3eppH5TnCTDCSUYO64/wpgBoK4aEBc8wmlQizrjvoatgWXkjMgZqPsEdPyrzbzX2ae
c2Yz+El4pUOyQ1cai3ClxLDOVATWSOCVR0eu3UNTs1AQqCNSp8ZOH/jXkBDeFQ2aGqwBqqCcVnbY
IIEY0G87hJTS0ehb6hpuZR5JFkaBoWRHU0YOWdsXUvFAH/Qkf/lJc9doK8lS6ct7tbYeikTsyrgV
u2nrj6tdROqql7JwzcN3fBzWUtFykmot7/eLaZ9V9PbSl0H6BA6M8/Eib/gHMGAB7syYtTmKepNH
Y3NpJL/0VC4hNxFi1chA6eTcrXa611Dh81wWpQoL2TGrddE1qDF9g5pmxMrNzaodNrEUdToeKWLS
KeJGf13UfXaRYs0kyBp+aRn0RB6pemruVE/DyzBeJAn6k+pmK525k/5x4SMvEIOeb4PRbRyNF/Fo
PtZzElxN3MJxa1EV0/TkLDutum5qAqYiQt3WU7f7LxneX+3uP2R/f1z9/1MFqNgC0cI/Gv+jzPAv
+eCoePyPv/3vwh/S5O13+d/3Q/5S/ymy/XdZyIpAAiZkVRPib/+r/Syr//ibpCji75YiDFk3lb+S
Wf9TAaiZf5flUY9HoqtJpOsoRCzJJ/T+42+a8ndNRauHNtBCIqhY/xMBoGJof0gwON/rqAxtCy0h
L0hof0gwsCyWZUeW4AH5PsltxGXupouuw+mo0IfdqUNH6TxzG2gWmL9RCnAh2/+5NV71h+g5qQx3
1Vahjbm89Th72z2C8nELUWxcxt6ukihM1P2QfG9NV9vx6rTPjFv6V9NOKQ/rta16W7mDI40T+cFL
G3fUstLzkxPFLV5kdSDXvHJWUyryz4VSlqjRpuvfQcqNiJ+FOgBXHUN/ivEleCbBaixKJC713GCE
UKAiiJGCMF2o+UhFGLqC6z+bKoR8P0Rg5ZYjKWG6uWlwnX7fM4gTqvNRGDA1bJDcGGpAKtL0iVl9
lJON6i6xlDfRbNr3fXObx3sMCZie2hgLv95DKWDmk+1+rkYEDRL1KnnBjgllmFa0P4ZQlwm4Y9Nt
kfp/752uSzbkDVryqIGcpJaZXDUerHDe+c+FYoxv31XoCeM25+PXh4xJQZyZC3TXxBxlkCHMJiBp
0ip9FuJMrBWK7uPu6Q4/92oL9UlvNYmwacabPs/v+54fhpbE5W7aUv6x5dcaxtc/bpb9zkGnT142
bXvlgVhGEgaqjA9puuN0XW3GD/K3m36O/tsxCVMbH1XR/4l6uqN/PHv2ffP44qaXNB3j+5mmzZ/X
OT0wzqgZ8VsLpVDdNZGF8m/ckkSFA1iPKB5Nm9PO6SIfoldLyA4IdO73cxH/46pOotgmSdHrjbt+
9v/cVy8VEhqydSwpZF0lFp986RZcfm9Pu38uzPG38n37tPNfXv/tUNMmBvFgFeraw89Dpq3v4/x5
iN+e9582A/tDi9t0++cz/HYk9CZoTRqV1vn0Zv7NM/33nvnnRf/2vn879s/t09Z08dvNv21ON/kG
fQwRaZwnQxi4Fn//n5/3tPVf7vv+X/x5sx9pyeaPnVLKv2b667CQolP4xzNkZVrISwnrMQuqgmwQ
lSHt5zE/9/7jsNMNBAISRqZvJwLJD+aEPL1s93N1uvVnH5KhgFrWyEP5p83prtNN09bPcaeH/1wl
C5MRcLoeT4ebNvW24sg/zzTtnC7+1b7paXRB/6huo9V0NzXMjeZl2mwCr5GXAfqStdyaay2Ssx0V
Tsjrgz2G7tVRvpt2ThdWROlt/n3TdK9pL8UWHXH6ADumzIMWSQNW+/100yAHxnCdNmXdjVNcHzzB
92FUA91ll4HxgThP3eT7WJIGm3xfFKTChX4KCQ8DtS0hc8+M7t0vyM8aaCPECKUT8l/nXVG/h5EI
5kXVUcOjz9uiQ0k9b0n5GVpbBtetpeGeRWmGl5qiABKBOt5ppvtLG5oGch8UsBbf6twpcnP526v8
fhu9sOhw+4W3rMdTWjOO4804zk9X/8t95XQK/sfF9Ijpsd+PGA/wx1W79PD4/XHo/8ZhNEvHIzzW
Asdns6eT7XTo781p73QYazrv//tXEqMg8gK68r+/mrJLQUb299l0JpPHOD877uLdtFWNb+Vn35/3
+bn55z4/+7LcoE/1c/1fHVZtCs6f06N/DvE/e5rpsD/P8nOYaZ8dhLc4JLuwt5l1wQGg4DyeTaet
ad90lTP4WQlkOhzjPab9jcfqd/bb5nRTMJ1Xp8f8ccTpajydIaebv+85PWgYDzptfd/+c/37mJ6Q
Fr2EBXVQKkD3KUAIFagDvjavk/BcD/EhbWXiAOOe4lnddthvKa1ozEhXIdCF1ArBJzra2Lo20HF7
2TtmVJpwvQ1lsAI/Z3gm1R49tOkmxVhH7XTTVMrazgAchKH1qgn0Tpm/C8tXQ7K2SpjF29YCW5U6
Ywyzed8nWk87mmqUVOa/gqEBuswMY+kjxzLc4ezmzrrMOovsC+IKIj9/kE1JrL20fIl86RedFlSs
Sm1Dz9MJM5ct8I0DPMzn0ibYwvZte6m3JiAyj6S6FODaqLyKkmZmVKQH596v0CGGrm+NjVZi9sQD
BskgXMUZxuCmY7WfmGKDKPDsSP5XmIDkYcWB4dMwDiwRvJnT2lAow/ANexhaICsktZYZOUQ0cxep
8nOshd0p9jOw5UirmLsvesO8Nm1KalC+sr0C3kGa24QhS6i/q54gwNa/N5RBWhgu4rW3JqGI6tWp
xzdJ6JxI/eDgt8NLGvlvZjXg0mlvcnmt3eycC4oM+SaNyYvMzHGcA40/FHT2s75hNuljWNYtVvC1
E+gzc+jmCOmNaJMbNb9eFb6dVgFiqC2a1S2ANEK8MT+m0Hgo3V1U7SOiqL+LHa95jEzcJaFH7gc+
9sTPb7rudGhz8MuQEhLDn1azfZB1X6A8k52UF+itshxRaZsRMVlRlok87JwOSeRbTKQYSvrimPTo
+ysG1VzWkpUo6dTXNpHfMeo2M7d/BQqrfrVUrUOvAY0wCELR7dTfeqZ6a7yLU9DRzHy4A7koLNSh
1VpxZGSyY1l7bkREQgU6sPra520ZQ7vtWuuWeGpw19TZcKlfaJx3NfoZH2WWXkqfEn2TPMmIPJGf
UrzL68JB5u8St1QO2lmjH5UmK1fPRtQftqpKh1SoUFKlyDqMsuiEJu8I1iWjwUuicpsHUPT9wEeF
YRX4+PNmIfm+uXAcF8hLnG80u7q5Yf2VJT1O1LzC9BDeNXIVL/u+1Ikj26MCaELbOWVaZewtF2CA
Hfkoaz8kw3VWLZKUKKbCn6eIc6ta2dll9kWH8azX0M2zjJ/D0iuopYrBx4MZnvMAYKdeqCBBSxgE
sMfiOcVG3CYOjt4y5RRtRKxshBErM8tt+PMMyn02tMQGKAbHcfx6FrS3auguRmUUy3IsTddqvZse
0WeeB2W2PyakgCWOm90snZ6PMuwr01zF/D/KMC4WjkClGQSXmtn+LCsjgIyK1y4cVE6hXMdnWxW7
PO0VjCEBCqycxRr17V+djgXYaQWmbbfPzl1ibPvO7gFxAZPJLEyoXVRfMv5VyIzihrM95Add8eNz
7/NNCKgNUBytx6FtOIcXMnSV2qEwo7kUkXXxoNZdfsiD6lpoHvnFwy4e/GA0c2X9XEl1FmRMoTFk
E3hg7WLP09edFgEFYvnXhMiJMAA/elKNjXroN00bplts/ujDSpCALh2ijLhVEB1vokCR2LUJLSj+
+PNUKpCb4L2r1IJuhrOudbdbqSH0dn6oj1KNu0qvNHFwcoz8dv+qMRkxtDJhPM0iNIMwtIyCA/jN
yIal9luKfKVY+5Bf41Yvhlk9yol1hgS9QKfs1dFzKvdzraUFkvHKsOrCzmxtbFMNIi2IDNCwEnpJ
stK9VBV9fT1A68eXS9Pa+xwa5zNJPcT6w8YIuist7TNVcH1tVfY+kqAuZYqULyqJhiAQl4dUhfLs
OSkyQSny1pWmXRuclqAu7S1Zv8mSobA/tyMcQvMRQoUMup5HW7eKdVDWKQY9w4RN7mCbSONhjcJ/
mefdydGMF3AiEAhCwrZiKtxpOtzQTav3uZk98e9DkljU2ay15QS7RjCrbGeVtoL1aEjl3B2IKlHz
dVfgtpH7pKGz6j76/E0Bw70pqdJRQOlyQIBglCg8XTvHBirc0PnvKw8rUUWRWALr4SqwLJiWVXZz
kPVX9MzYLlVvY1dI0GMHKwStxCulVERyBXoPKaFM6xFPZNiVfo0o9TcW/dQ7g6LuvuUPxj9NW+cB
kAPMOhTLEU+Vsb2HkkKSAIyVpWtcmoGkVT/jP9k6tOXog6rbTj9bdXXKu7BY0Pkdp6y1NXNhHIXV
c8Esas6pUXYY7qoqfGWBgLOtKRFl2gTbOMQO6eCVFiLUIATCAloyk94WMlZrtS/PIU7UPhDBJUR7
xGhH7Ezfi72fIuThj7eoXfRFbY7CVPjBURvW6VDRT2lqco5NglAb4vcMIrdEZz/1I2JJUPmcRTQn
KuBdRa3vG0BNILdj6luhAaIDuKzZ9UiREjfZOKwE0Biq1wQRB3J2H/SRSaCAh9gnJ7m06mwFMA5Z
CoGCZUYy1Ftu1Xjd6OKiw2RXkcnWpjcRCnVJeqOiFm+HhhlRbcD61o3HrulXhhI/JsACAYEnG7Qh
Jn0XxDCePUD2FRWr9fIhqQWSLG2AeKp5J+LoR38+tv2c1vO8tJC1DhjLtSS4K+7lSu1OVpWuzIA6
cMp/wwyddsVAUkF4fmtqYlsc0S18wzlrZoTSyiXuSoQySUUViAmKE23o9xufBO51GfhPThxEuyGQ
TmYt3gV9DA+Cww67yPjLsGc4oIrV0BsnGnVj/BVxLkZ/cMZPOlOaE5ALFksZI19bzZUMrlBiFch/
Lf8D9QribcFEofSx1tGVR+ydIlCwJLQAapOt6yB5sCgQ1YzHO8O1V16ptMckACXn6Gq9FG0CG0w2
lq4GDbaHnlMyc8hzo1hUVXW2tbwgu48oogoCgG6oT+rYUHTWnVEjStDQzpnByAxGOJCH1zpUDtyJ
r027dLqCjih24XY271nLU8mBtUrksEeDY+6KxskPiurdiy5CvB1UqzbwPsLuycCq0KvdV9RKtE5M
CXyaq2zLBKahJkLMHmJ0uhhlgS9AG1tkch7RfTPFo2V7BGrJ3slpUFx4tMVmudkQwpCAGKgTTE9+
mDjbnCm0XKSHLBuSpSEL0B80WUwrnZnYdmuPZmEdHqCcYGOoCwLRFBDNItfIX6T7OaRC2zDGLWPF
do7/h73z2I4bycL0E6EPvFkOmd4xSUqipA2OLLz3ePr5IlIlsNiq6el9b+KEAxLpgIh7f2Pn8ROa
fd86B/BtoqF77fLBhWmELIJSs/LpjlVo20R87WMF1zKdoj2KpytySYk1aMfWm3PW8zgwxaDsEfa6
RwDRQIQM1X3z81BUxkOjiVtnmqMyNI6rrOu/5Soaj8hM84kj2k+inR1bybZuWzQIMAQoH/CxPI1m
DmUhL8+BoT7pA0bZhpo/W133PWgwRlVJU5VO+DGNPeD5Y6ifFBO7gEjvdmE2rudq5NYcxuFRdUCT
E4YeSS+5JlCMKPSAZ1VYmCXliecgyy3b5eMuY4yQMNIkawtgNizvTaMxtxUSlJD0wBlXIGAD9XPf
Tp8VC8MqowMLaxRPmedG27SFxZ5bwa5DK2Sl6jXqkT6s6i6K5zUp4ofYxlwt4GEcGsq+S5z4XMY9
hjHfa1e/1INuvxjoXKbRoUSTbT0mxLpn6NCzQeqrr1kceQgeu9bMbxSQpeKAr3JB5bJEU+4G1w/v
w0JIRQwafz7w4QrEtXF81HQ4UbGvX0D9gChpSSoFPknkWMG5uY/9davBtMiHGMV0QappuwDuxow4
3nTGLUvd5EH6AlsejfgagZyO/Y9OvOJ9WxxNUBH3/L1YHWjCGmIg3AGgYdUk4Zduit6pAcnc3B9+
6q12crxe22tT/9MO3hOOBz3VTD+HbDQ+WGEFlUQpxcJyNNaD5pA6K8jS2nBbdG8XmP5RaQKg0ui4
eZ0abF3lnHnDV7BVyZnI0SayDPOgjc25SXDKqedgHxAV3hGj/2IVDdJS7WzBZtzboT9vHa/7UbpA
RVJ/HarRt14nFVmZeMbkHlgVb4CPm7bf68z3cMREdpwsa1TpaKDZPBRKx/tmK9mqwHdRqb2z5TRb
s7Z5YqbtXeMHj26dfCjwDRw0973Z9GBZ2CTfGc70rvYrvtXuvRaMnMxHot7Bc6ZXmxN3aQSL0OJ1
63id6sWHwtS/hMWAzz0K6wUychMEddQJ5kuBjAcEai2EQGfq2xrCU6Roj3AalasaW/61nKv0WvlH
U/FA6MsuZF72pPyT861Pc8DMwwrN9stRge6Hq6weQ8TeOZMc6GfjSzsDeajaHkeA+bmpnpvUHK4D
LObWqXW0YwBKDXPSI94Vx1xI8F4Bh6DAFMfjo+qcdd+30MKjowXjOCJEcOm1MXhsRTGl/mM9YC2V
FUcnGKyrLAhHYmc6zaxEC+dXX25P+B53+L2ov/u6GVyZDrYAFQcFHqTlP2Si6PgxAoW58qdAYrtt
AX9mun6dRUFoFj7X5Ex3stm0IfoPtRM9DAIg8nua7G9s8yVi+XuQ/a5S6dcUqclVNjQFHhx/ndLQ
fX2PLmjA84oprwYEv5/ly9KDIiYksqkACSVeWA74IaQjrzVWbE7LleySg1Gigkm2p2fZZZF9vjiO
shqCMH4kVlg4yXRtNS16HKrxJ8xUfz9oxlmd4vQ0jpZ5lYU7878qWmigS1869fnWb4z0PlGVGClf
wi4nQ+kOiZVY10gUcnIX2aRzMKGZEIK5z3MXgpSfIsw0W6WLTrRo18ibbeoCukEp22FpCaul8Ro3
7sPscQ/p5wqvzqozr56XKA/AXwLRMNje3Aq2Vp+6OJwPk5lyxhRBbDxP4ass80Ywjrt0BrUnT4Rs
EJinLLpm4OsupfDMk7+oGV3b+xGIoIe83EPB6uvRVNzgUY+L59IPxqOcJgu7gnvmu1hKyqacq6Fo
vrKQvsMmj6Nknz7pKeKJyTntxhF54cC7prnhXZHkng+G0X0O/BqFAdGvO+gZ2lAU/NhVeR9imt9N
+9LRw7OcwS7wKnSSCdvw+yumqN0pgWdfqxIPljLHwlILXXysxtm5ygGtjZu9WsIDlE05ECSCLJFW
90acoJHQemAmm8wAxRzhB5b0yMCLc8q5YVUhFZs0DgK8VbxxJ8hGs+KHj2VuuWh74/FjOD5SAU5b
+SgLEn1rqip67ERhtk27J6aEt+Y4qje+//9gArqhGUi7/DNOQIgFnX+M0bfiNVTg12G/sQIGaX/T
tvjIVVvoBS1YAQEjsAwHLq1rmo5uM/RLLUhiBUzVdDgKyUBXR/3gNVbA02yXcKqj6pr5X4EFXM/7
u6CB6nmq0LKxTMvS0NMx3+goVLGZstHIsV3EJCSobB/FsxI1nSQdT69y2+iskrG1vQahbEdDigpU
YRg1GDSH1jczCxEVsAgL12AaQ3u4FYYZjegMueh6ZNPnTNPJ75RKdfDyqiEHI6q5yzpiLaudD0ZZ
1mSROH6FDjMwPISYyWvpZLFLo7pWGSuEP2IDSg/3nyj7TiSD5ISAFcjC+V2TzS4zgvWkETr2IzBB
s0gx5IPI0sqUg6y2MyzpPINKu8AbJNRgacqaB40u9Kd5x522OBDQxn0hJbq/FFYH4rYzrWMidPHH
hkWBLCLRHBRL2cwRqgqiv/StEetVDC8qKfgPJBqQgC3Tcn1RPKUwqDd+b+RkFXsT2oGsOp0+YBX5
ZJU1CX+jmapDBT7sVshmHMX5WouUn7XidsMxiKBrzo0jYjlKPB7ZZqzS0MdjwheGW/33NpuuihAc
tGdiR2jWnduwe6hjNUCzrN+6ZCLZl3Avqbuo3aZjL1DDxExrdae52bsuhGJZhvVlQDR9Ozks4cs4
uBJ9qdr6OOdJfQSAAWsyCwqsKrUvPiBLx1AEpcpEEzVJFETWZjS8hzmNwLrGaYPKhMBvye8mtqv3
6cxNboaUa36Q319ArnWTNDhDtFezGGzWdgIOMSBvd+ebOLoWqv2DIHWztok8HhQVswFZIwvzq7b0
GSWxwbulLecszeU42ad6Phx08MDreurK3TLvP5zm7bA8baCHPCBk9TYOD2qO61fXasmLe3MNsvnf
99UlnEz0AgG6ik9FFlmt/qq96euhOW0ViwiPs3nzUreP4M3H9KaJRsoAv7fBHlS8Vjho5bZufFRH
+btEItEpi/x3M5EpyqUth+s8TsDjiEly5DZpOZJIxXZqIWWEOhHIP532Td/y8uU0EXt7Myyby5zl
avIW9pMCKG8lp8iBP81bzqcEnbepE++0dC2HLn3Le1v6kkbHKBmfktvb1W3nfVHnAYBeYAgSV3BD
HEj8QK0rfyESXlUl0kCZgocYsbSNblcNxuYaIEJbQYlywSbI2pumPC1gY3AAckRoqqO6IF58Qg13
1/rpDQHxp+Nk3+1geR55IbczLG1ZkzPf9CG0i6NRrRb7QWDOStg7a4mikniqyEtH9daOUht0lxx6
VZXQqxvW6u1Q2e0yI9rKpGwkoWNTjhlUFEHUlhlsmbuu5SPh1aRATpVjMrO7TJXNDo1b9Futi8Qy
EJSsDq4AOMii0SIByVLqjtBa8yj75DxZs8h8/8JAyLY8eBmWfbIgsvvrrKEKEdTLifTN4tPJ8qo/
yJosrMITatgzer7LQIs9YJSguNFpCUY2fy/+1Ncm3HcJNMjU/ij+p7Kmi7+grCWz+N/IkUAbcSDt
NSwHBGAwss3uMLmuu0Gn8/J28u042avIv3o7oxanpxgIZKwfZNH1+CJnAqQo/XRALlcHWUBz46Yo
mnJASxQIymXxotZsjckKNwdZ6EjzALOLdSQ4veDjKD4qo5kxzWgMBVsbYcQK6oecFNlkZ+DmZHXc
/qQXzVLIvrCwvqr5KMTAQE+Ojj8felHkqLtv875h0wgUOBFYXVmLW/+uN4tyj/ML0GRRaGOLPBAQ
4VDNAI74vV5vAnN+qn2ELSaYYPfyO5ff7yS+5BT4CbJz4lfUyd+OJR6C0KHTAGc339BxDETn9N5v
hxoWe+hUB/nB+AA04PA4W39WzYPXeeZB1kJIM7ca/kLFOulEvkMiHA0Bk9RnU3B8hYWUOgKT1EMy
1hBdYxL3VbPTx2ZFqnIenvmgioNlKBC9SiRMLKs2COSg8rOOMng4SYhy0wi7AF5d5B3SDI3YyFUQ
HHCJYOg5qryjgqeoWNWRrQXZmQCsJvxKG4D8X52yLUdkgawtM0sUgSFsjWgsyvYy/mqSPIlsp6mC
8Y3enm+vM7MyxEsvJjqgGM+uNiADpbQzdg8O8MzFYIkd+L1fDsZOy3a2Flh7XYzLwhArL1lrADiy
4BJteeQyp1VURt5MX+bUNpwHfVZ9rHHK4iCLuROYTFnlV4bASymWu38cR08ZKZTChb329zly9v9H
n5xyexV5iB8N3wMvqNfLy8na8lZ7kpNo9+AQKN+U/LSWt/umKd9oomytWcSF+Ep/F5pA4y3NQDxB
CF0WBw18nCGAcsSZ+BgKiZ9bJsraKJF2yzHL8O20Eqf3ptORSNc3Lyvn/GOfLWCDBvhBm2jnnU7u
9yAL8ptc2duqbOcC2vnHmY0lXLn+efzVSd9OfdW+VV+99KiP/OuUzr6d+t/G5dQ5Kop9o31/9Rp/
rv75lZaLTibt3eSV8ebVFcjqMuXVKeTI27bsfHX4bfzV5RgkmQRQFjV5/VWR/m5mYGxNAbaVM5b+
5QCA+girgNhdunyB7NUlsldW5UgngL+yVggwcAYOiKXqDWMl4U8SDZXEJmoiCzBKzoHdJeDIYrqc
KWthGpIITvMKQuXvYbsTm2U5/up0EoelD2WJjIaEUIsz3V5JtuN6fjdjHrFpug5j+OVwWXt1zuXV
5dnlMF/3k6LlwGSyUVn3YLjlf2X5R8imKVHft/+FLdHgyyxVgMV9NMDveJzmh0Fi4UK5AhrEJnkp
CK6F+JIDRXdGiUoXAPVYQNdlofQCvy6rmUS1y6r3g+RsdBg9ATNNxX/GFGjnUWDkl2Y2buL4YLlu
vp2ALBwaN/zMsocIwgQi3W26H1Nnfvd5kKcFOfekAMyjPYP2rLFN7T+iPZAdowa9glYzP4eT6WEx
wH844TSFdyQ0m60lXUBu35dCkhVmgbw0Ax4zoC/io9rpKD8ELHDDxDjYBg9zW4h4oDfO7hDTSRNZ
HN6LZY3HhqSuqrIIA1lHlh5/TkjIs2Kt4jp5WPauMhQhd7GZtOaw4Q97Axyg/xF3JiH8rKkqepz/
HJD7P+mXr1+yvxN35CG/gnEu5BwPyL7tuWRT+OlCnPlF3HHdf8HK0VHgRktUoyTi9lcwziKCRwYY
Ipth2n8n7qj/0nVivUj446iiGp72XzF3hHjoa1lr4QRgiMuAVKSrhriG1+KisVbqZmOgh9hmrbfR
3RGrCfRKlGgodqgWQufId03F8z9oEIAcITbeA6NJ/oOyqvany0Bf2/G4GtXVRfDx9WXMBJqmfsa0
imh2eTelunts/e6r06jfPeLqQYXPVtSUyrpLEAJtyTzgLoO70quv7g9iq9obFhP5T9vTNMMwdcNz
bCTT/34ZpHbjxkM6Yqdij7nyUzMVcTsd73lo6A5bwuIjcp9XO/I+phOaViES+aWW6aCOcmXbGH1/
GaK8Wv+HyzJNQZ/6+9dEXBYtdxhgrmY4bzVgx6SxKs2p/R25fHSD4BBuzbh6AGfo4k7JpmwcAWMA
DFcO9YyCgTMBshljnaAibFWA171dYIFlsuDp0IcuC++kjWl9cpxtMvruqWGRvLM8DKwK3TxNv4u0
dOpVaGFOW07utM4H6KGdF44Pc0XCIFKmF7/KSkxj6lFgoIpzMHEzswv1h1K59sF8tIIn9FCwPByH
LdiR/E6ZB2UfaPlPz8celvS4eo/0x7ppm51TpWfs5wiZqUZ439dJe1az5nsvRFfmobznbednNZ6f
3aKG3jB984OW3VVc4Fi/dgLCk0OLJBOqBMnUH4Nkr7kgWcENtjY2fpWCs3T83ZuSqxkP4ZEbKbhb
iGp3RpVOx1wf3vlBT56j6+x14x1VzJhjXc9PKbH2jeaRrrWcnWu7w6mIknhfh/nK7okqJ/hobnQY
3366d0Ntl8ZcVpL9nCo12yuljaJQ6P1oxReC2Ot5iF4yEnNsWTs0xwJgTCiCrBKSrvdDw+bJNQjx
tC4WZZq/raboR54h9oQvBNDb6qeTz9fCC64VOZvY9HWkBKrH+DlPq6+Dg7dw0+cIsRYeEJiufUhI
XZPXGpjlrUgywrA38EN26v4UZOYWOzaEJjukPxXTZD1M+tGvd06O27zmWc+aYcMk0eJ93xFuDXoE
qMoQgYRseO/qmDMpE0BZZUQ+qRyrr7ambnznqs3O58CZkVBAxR6BOP8F8Zp0VbImRxFefWzH9oKK
6A+NIOkdyhHIAWQoZTYGOF516EOE4D9p5XPEooJIwxQ9xOrXoC+RRMB0FQFF1GMT/gCjujWS4cdY
oBZb4hWLnAS74gwsfVym6cZxBYAtRxNz0pqNG3TGFW70vErrkF8FuqtjXZd3bPm/TYFmofOjgZGd
hp+prZv3SIsA++2w+9Rs2181XZVtNTBVGyPCpy02S+uc+/XJAu+3imBtcwtAA8BLDRYEhrVCgYGA
r0VhKo7IvomqGg+vi6xF4BWgXEl+nQHFqr4C9cRkTrBuyzF8sIPG2kiyr+zqA6Cvd7Iti7bL32ue
ju6xCALIKbKWiOOXpqzJvjfzamuct7Fi7WSOIUe7lFjWaL4EfmjfKI5yfSJHJe3RnNIXPcw11D7k
Ui0yi+Yoh+VEbSBWV9QOMpxiWBaFp4V4KIs2PxlImXyk+JyzZLyXB946b6WcFXmJgKAZ5u2gN6um
2e5cA+F+wch4dSUTi6Cdj8xM24D+NCu0z+TJlmtzbwxNeQmyd5IXL09/Y4vKaiUvl1tIDtiFCI3w
V7Fi70dnEJtvFH6eSqB9HZIJgWaTP09gAdetg+rYhsgFg4MBS6puh4FNwQQ0tR5rJF9IVURm8z3r
Hnp/ij/Ytn7KM1jYA3ITTjV/MI3uZzsOBwg8GRZZSnrnl8grpFOHtMWMOzf/C3WvcGPH2yVwL2ld
73w1eMJyAwGRCP+63omfYgMBMNt4QIbC201V+6gHrrft8+5zmuIN2IXY1DY16vBIbEPDLO2t5pqX
MJ/8U55/1lT3PJZusmqhxtxx/xaGMuWPtnfYSeLolRvIzfh6jSKnhW9oqGrPXo5Vd9GXF2X0w8Mc
pkhATPM73Si2vtJ8a5wJ0WYTOwWBWMusgnRLUD3mM1pio9+MqzI0O4R5Sg/0K2bKqoNwaTSVwUpI
Ljs65mVthGvdgAlUE2I4WhDSuUtGdDSiyV07UYZLeTg/KMKvi//vJ0RAMC8sVpFizJv2e+IE9smO
7HJV2zlmPuHYrbtWPLQ8mBVoOa0RHNqwtO821V0xqphoIImDLWqExyjWoZOt8TjLiZb1CkJmPOCa
MQRKMge7QZ98FJosaxN13+sh+2HO89derd9bOJ8/Kb1T7XTF23mAINEZjcqHPMVhwQjwFFe7GMTT
T9Z7qGlhV1e0FUDpcErvSbx/aUaoW+hIwbJ3omJt2zxHkfA6hsh/aJ5KDo9/WI0eW98SJgDczpMU
qHtmCymTHi0DpHCa9OqqSBXoGsBfQPQ/o4IgbaUdrbr6rrnlsCHZty6rB9QYPkbYUK10Jw73TtUd
MqdbO0NkvNjdl7yP9KOGw+IdgMpxpxTKswbtdgvoamtoEUEAzf6qZ2i/jaMOkaGq1hMyGPcKCKZV
UR41ezynLlQ6s5gRmjRCMB9oGupE6gbCfPcqOTJSxB1aRMamcYy9hsjYZOmnJJ22LDGwWFFh1zjx
g42w0UYNWG+iZVLu9GKj6fqx6vpxHUxYbjcCalSwmtn3qPATKQdfG8ybGJ2PoB0+I8+OnXGAJHOA
/1aUfeMvvseb/jFKnAzpPAv7P0wNnfy93+Yxq7n6nW1dih44I3IfY/uU+R36NbX+pe4RSQnzbK2U
EOYiN/xoRNg1qC6IImC3iMs+xDP+Feg9HA0UKzNEqxOvwmlQ0dNTVAdXNcSa25qfett4mrL+4+Ab
CLG5wMNCP94ofYBatH1l5QcoEulHqDk7JSKWYwfjU62Z2cZGFovv3Pjpwd1BJeU4Fgb2bk7mrfuy
3LqZ+nmsgKKHXvnNzJP2bnDIGGWoUKEVyFMsiZ4HDzVIr++NVYeh7tk2yocxblBXslCm70ZvrQWI
9ox7NWsPeN1cXWBQIP2xdlCAtU3Jp9EfzkAIPtQJtyYv43eoYCsCDm0epusYBXzQkwu/pVljefmu
cHFdLqPQ5DaZjvfgcZ8c3+XuEuJuGQbdenQsHsL1RJi30NEf6l9ivNPvXTSCYgNMJfJiqGdUmzbH
KqgyopNtZwekXQO7j3bhOJ3sFo0rS1FPeMytxhnhrHp+0mfElVx9AHXtl59LA33eztQ+xC0ijoNp
vHPmoxuRMY788Kyq6bsptn+4o/plGsEQ+u+VEDUNs75YLGlDsD+Bh0uKH08nXHu+50P2Ajg1xWl5
5x2njuiujSTbygi89OKkKSKNUGKyS1rZBu4oE7spMSL7bsNaarOWsrH7K8p3FQ+ZXdrrH+Usv8zq
ddmNrXCway4Ki5gtqlToTOluy5vRlE2cZPllzr0JA1rzbg6z6QJRbt3qSrZOwfXcJbaHSdxskwyp
S/6N+hysoCQZIIR9qDBoFPuu+tPZ9UU1nYwATmgY5U+16e9xqHLORqs750FjpVfM0AgcFAhIISHh
MvNIw38BpXLlXeQ4vENxJaba4r6IkAt3VYePr0ca2jNIg9czco6dhR9K9DNo5/xhNAqKEfC92fdf
hhDnMp2UDV88+viJO/rnzpmMM5qcpGmMMypZvOs2O3ul/kP3hhD4x/hZKQ0kArFL1Awsg9vR3Wdq
cSXkagMoM8+5lawqfe4ubpZEa9Uo8WSyHxLHGLFVDB4G3TB46LWIK0E1cfw0PX9VY4TocDrbAwrb
6+ipEXNC92bQmkswqo8WzLi9g+rECR7/CjR1w7FIp4fiSyyzDFUJgAx3qo4q9NRo09qtetTqcbSf
amcNyAyU7YhtsVl5+7Yqu0vSgDVHlnbI/eTSxGG106bqa4RYuWH6qI/HAL+9cX7yuwENsdEFlEqO
JciSn6HNNXpCGK3nZTJ+WclsFZfBSs4a4A0WjdYLAnxowjSgIpAkLVoHEhPfSlqPJXu/qb+AW9/3
iSpcuadD6OYPaaL5+5y1MFpWOViMucKjx1PWlTYh1tkUKDBPyB3CDrukovD04cfgNsIjmR+6PX9I
vQnt7F0MnGdlt6xcTICFoJb99uIa0VcvGIdd5LtAyetilaVquff1GbjMeLW8r3aEaA8KirLoRQ20
KgaJstp02ozMuug1gs7lIcWOLqzwCQBqImtxKPTolrbsNCUoRVZDOc5G/tf8P3Y2poeW9YwTWVcM
r5J+S25rSfq9yQHKKbXIgcmaLJZc4dKUteVYF0uC1ZhWBWsy0onyBNy/LZQR9z5gDrAihPRkbSn+
sc/NRdj4T8dV3Pgju0ggrc0oM4szy8KRiiJLO0Pq7TZyO9fyUpEEYMmZZnjM/N7cV6gPq058m/9q
PDBF/FhOTaQ6yXJ+eb6u6z7X7qSvWSq16n0hXjOpLG7UspqSzoRAAsoG/yTdjx9CJU9ZeBrpi21l
27YItIdBaSDLJFNzr7PF28cBVqB50mMr6rj+qsLkb50E2TWMg8doRGOvnvlVC9Wz0M5ghJhFhjqu
g7Rtm2Hv4vrp2c2AN5G6RRtQNPtAQztWCRGLRTtxM4B7OWmN8SFWLXM7A2xCox8LOzMdLJyI7Q4J
6lrbk23GSSrF2UytnwFmDqEZ77q+Tk/oxaUnYEnYtBk8wzQU46Aj9nu3VrH/9hBEnK2pPk1cHsRi
PdxM3s5p5+KE4M17NuLzqc8VHIpFza11FgkFNAXZBPo0n3LDBfTmx+giRr+mBbM2nwwMWmBFa2jr
Q8YquZLZ+hRldn6OowId34k9QZMAhy0Nf+W2s7ZW2+C+NmyhUeIHp1YUGrGLJiYRGSNlehcSecao
wVSUM9B9tK3yyjjqAWhWTMi1hhOynefxMhfjibvpeEIN4V2lWw73ZWbUgTLgdi/EMQGlrZsUsRzF
KTO26SkRhjH64EB2OM+um7J2I7nvmfm3EMvDjd9BmvCaaueG5jGbVeuo9C1kV/aUcwq5vvDiDE5I
9MWvoPG3cfQRP81oG7iFesLkWD3JmiyMYVJPnqXO93qK3C8M2w2xH8XgK+jnBF8kOaucvHxDZAbY
hOtZxyrL7SOWU7u8Rp9u0pxvHtv5k2MhsJpjuayIVid+KewviFOaNo6cv/tCh9DKiG5EPzyVuVBp
njPzJH9Ysub2Q7CJgXUDjtAnFo7tqRs6e2dls3HyhtbYJnH8Mnumjgju/ZhYkCDEkBy3h9I4ue2u
hgp7F+q8lWgA9qwWM4J27Cinoj0qpNXvHEtxWGq5/klXMwU/JWqwSFw2YIioe1l5jrKT00YNZC0L
/qNhKfk6TauXudMPtT3Ma70apjsr6ZOTraM4bzjtp9rYeiai77I3UKZ6ZRvw33A2ik/O75lyuiwc
9xjb3TsisAkkMpAgRp956M/xJI7ElxVmWIW44jNsxY9eFloXFRjHoWk4NVilYENznMPhV6FEARwW
2b5VFSWexK49Bzkyf5ADnTgEngXAgFcTZVWeTY7LpqPi62okhnZ7mWVgeVXZtzS9Fu1Es2PJu/Qt
L1oaTXaYuhcjhkN3V4dR8urSy8BmC2B6m1fXt7zicnmVvPK0J3KGsh6YG/HmB35wnhmr22Xe8rLL
pby5WjnlzWXIyXJe30bfUizga9Ae28BE3nQ0AnYFZfKcdM7JHcIOakfbrkxMUK8FAeedURow+03l
EiOQeh8Q+VmzSkdsAV28sxdCznEaxN3JgBnq+E2tlRInb49/Q211cJxS7VCkun4i+HgNMHDasaoP
p3Ymc/XSOCrOGKGx1uvkm846l9QW6ghqy07XLGDuG/w7TTx770rVwB7CakjY5VvSiFD958ZdD8M4
H0DNqNusxaTE1jUkFdxPfj6pZ7tLP4bsa7ZEN9iOGtBmaOp4is2Yf0BUvLNQh94o2jWYp+A8+/nn
TJ3clz78UrZwW+pRe8DgPKv7eqfU/SNyegGkVLj8E5snpJT7ep3kySfo1GRzh3k4mRWBpKEzvnVm
8y3pUnMvIh1rWLgR3M/40pr9p8Z3r5ml2hsF4b8waY6x9sI+zTqmU4rMdmituZ/7a79A5F3Bouoo
2KpKF3rPvqWiURFP3IkyZLNDfGf8KTiy7sdRzMa8Dd3Du8ozv1olersVQq05f8EnvUgsIughLl8w
e7eeihZNOTQPY01XXrQD0eARQ0FEK1D5ToT99Nehaj63qoW0w8TGYkYsICo/zrEVPGdNsnU93cZP
sj0PAynrwoyvPZSnjVOPD0qPf/FEQIe/snlId9BUE7Zgyl0HEf9RxWqnTqJy3fUKbNnUH47WDAM4
elBau9nGqn9AARmfG3eaV0WhhwSgu/LSfo592z0N/VS+a73o0BK+3Bc9tPcu9/G9yzsL8XB8jLSy
sB9MdIjviszM78xm3vR9aT1pcbDJ6xYx1MI+D8qgnX18zeMyMw5pnqNF7ofusYqGH3oeTFsKA7Zs
itFIC4+T2BmsT1CF2KHgs9b48H96K1D2LEiKtQ82PWFLvFYzFXVhR9E2odkLX+tZeSyn8NK5cMTs
HO+lvsPWxupKfVdM8U8zdJMHCKzencsvikgbpknRsMVcudt4Sj/gLqBYa7Q9v7Lru4tHe14nrqXv
q0yoVUPNlYmn//EsNFWQDv6fWd0meZPUFUf8xbDQvX95js5tx3UMsj8ia3pL6mr4MZvoNKoY6eme
7tlwH37ldB0UF02ym6ZjupZhaRY5vl8EC4shS/UYxY9Zyjv+Nzld0oF/yxaK69F0DdFsGx1bU3Xf
ijG6JAmzrFNNjCnbn/U4BacQ5eBL36E37NXa/CXCljOBH/QdlWYozKFmPNZxE+81x+m3RY0FXjiM
j0EIXbLrYMJiilw813XfPHaRYD6l5bMsgq4lH5hm1jZE2OI5qErz3Fnu1XG0GKuRHtckVpqIOIoj
CMNPh85kPTTPQXrvlmlJRqXnJsv2BC3x81I4ZV+c3bANR8SpMAtrUDhcLcOyJufIWt87yonoxtKd
6/6H2sm6DdiKYdWElfYxdbQLdozdDy0Zj5PWdZ+mesxX/WjZlzRI0kOiGjz8rDZ6NlVcgSoHC1pn
Rm86V4v6nOl+dTZbbFeR4Xm/dMl+WSx9lZui2GN5JGI4SIns5jR0j4pR4MqUVuWIER4FUtjjUTb5
paU76P7/1o9RYIWLQElcR86Wxa1djAlj8kSRO+xrqLM7R863bkdxC9vnFpI6To1RE8IdDf42IK/N
CdOmLDUzVtKdhS1U0mfHZArsf6/6uP8dzVJJ96iwI85e5+4A2xtXKlmbhyJB6KFp4qMYlQNtVUDz
tVp3o8ZCuDupq0/R7Osrv++Dg+kF7scywVrFw8nTL4PtWGj30GnHSzhm7J0mp/wEKRF3uNpsjm7c
mR80vbh3hrL6NGIpuHOMGnVQMW2I1McCHvqTE9vDq8OroMcHwgjCbel0SJ+Qb4oOrltdb00/SswL
8ssVjuF2j7qxCrnedB/IzPCQ6nAf7cdKwbvHwyZPKzy0bChIzR/DTjOPS38X5v7B0YNH2SWLbp69
BzPFoi3Khl/nCL0AKYNgzDYNfIQTKJ/h1KtWf5ozxKMUpGDu3gzIKUsf1rJkqEM4o6UTO0ewGuFW
a6oX2epms62hsDPwth0qKUPsip1jmmb40HSmsVpm5nUmnqTIKt6OlCMRUlN+FQAXaKP2SRYqsvK1
oziXLO/ap67U2mOdR48VeZvvPVGyiXzsF6NE2SItveD9BJlwFRWO/qCjLcTOTMuOfjyURycKxi0A
8e4YqKUyvA/bzq/Xvp4pF1wJ2A5Wk7ZDyCK63gq4/gR1tcOrLjGouJWFRlYAyOr33Kj3out3fRzD
X8eKkSxu/HWcQy2NBWu2avHqizX8o3lDT7Iwdb7nzg5NYhJ/9UX+fPJixThnRGGJiqYd4lnK7SA/
ivGjjrIcPjUYCa+b81OSbWUDgj5iEq+q4dQAo/BKFE9q49eIhFbEaMr0d2aIRdhkaDg4N2g1uFOA
z1llnuOO+x7o6/D/EnZmzY3jSpT+Q8MIriA5j5KtXZYs7/XCqK257zt//XyEqltVnr73PhSCSCQh
lSURQObJcx7IZgYPqMFi9xwwW+w3EC+Tfu3k/RpPgccYqbYbu6BZK42pXuoqGS/2nby+Nj06g349
wsZSxtpF2iabp2PsVYd8Ng1+mh0aO36/3dQEFTnxPyf1rhPkfnci5WbwMQbZ2SHoMql6e/QmeldT
3NarqEdtSHYpIcvOLmomN9+b3RqzepUqSgelz2jDWgSB4WR23rGPdHcZDFb6nVIxRUmmb2ojyjsF
TvAjNLg4WL9Whf/tYCFlX1Be/dt+4N+gQurnRdZVXUOnKJJ/lmnonxfZnMRI3qDj8lO4drtp+Osf
BqPSDrrldmJlJ5ZYl2nzougaMa3ULOD1h5FtXcx/89aB727QrZPf8qFpnUUAeqQOpJoHpS3wNc4j
AEZ2Ux/OMnDRNjWr2NlmUfQtmSwC4mq1Lib/a6zzDU26cmBnma1kTzZ9t01Em6KoxXhfhAc1mMJz
E/TKs9UAS6BMsz3IwSJFRTnLqmoruyppyVqwB7WjOUScoBhsTKNyXyQqwYikPPtBGv3Q1PA9jlvt
BaoIY5WRUVuNGmCkoBPLoo/UMyXa9rpKjHDn1Z12NFOEwoSnglvIIP4KYItej0nY3kWtHu/0nhLB
oOvMi9LS2I7WLXhqefBkRXO3Sx7SyT/InnRz6qS8Swpeeqxt83J121K0EBMLMdJzTpQagpZIWbtN
aL9YtnoSld998xCOWfDtms5TWU371vWJgaVD/s176G2tvddSJPCmpGD708Ti4b9/aXT9z9JXk6+C
7WqWbVqOJQyHmto/AWZ2pA9pXlf+j55M310CxulC2HFCa+Q+jhBWohDTHRbUGp6Fg2T06NXNvYFs
07NapM3Bzlp/0fuUUAJZ4hswwWvB80TZsxclpwwd7V2Zd3Bd/DMgr6RN+snuJ9vt3k8D/+Z8s7HD
ROhxsLdJqGf3RWhax8KMlS2Fv9467szunAIBW8LsaL6PdvvkGr35V0VSjkoY/3sbwHFKFpMK3n7G
ukKCYez6SnVI0c39gC1Cilot1uultArkrNd6EB6u7rOjtJOWGGANbJNDH4loU+pqvS28tDi5kZHA
v2q4707enEYt936GSrbWurLYpq5IlxryFQ+J3sJWEnWoRHQp3SaddGJ2XBKmP0WFiHfST5pGb0bS
pRHLHElklgbr21BSZNcY/NamPA3u0fcw7r1IRVwwplGLBl2snF2BlJExOiV+dMwgXcehDdXILC0j
/UylVDapg76q7MoGBkpl10bj+81kDl16tCdja/Anv9NhfdnwKpQ6FrHxEpNdTweBgvPcmAblRl6i
wUsy7xBuA/JK2uqwJc/6b8MtFE6LQQ+Uu0/3Nbpfw0teG1+npK8OwvV/msmgPQxOa73aKJH4hh8+
Q+7UP6FKhB63pVwK1DcOhWv4S60JtG8CqkrPd/Q3e0o5pXd+soWYQn1icfkuHXQAYoVl1U+uFZZb
kGLqqlAM5a1qnbVZ9No31/NJrZIYPInYKQ6sPiT654Fk7cMS5E/6rOxnIEfhTf4xHrPgOAo9J9Ec
6Nu+1v0HtsbBU+k1Z3jA1CPsLcGTloPciGyozuWgbDqlOo+Vph5l7+ZBNprb57v+mUN6wATmXedo
IrTvej3V70ukxDJYKD1nd72MKPzeKQaVcmDW/7kczoQMlLXdGkilWa3y6nXBBKuUSbSN1OOraqDY
ZzqsBnJUoBlFilh5CuJMucBttLZmry6byqsqw/fh//o/839Z63QoCH5Dn5q2ykJnmS5oZEtzBefa
P59aXhAPoRIn2c9YdxHB1Un495FXfyviYN/FFaLw8QNshUhxdn5HYtbWX5w2N3dNpByCxJnSZQiM
6c4D5bSSq5sTA5arxyDZoWSUu6uo6cfVBCwQLZ6s/x/wWYlhvoFn57dvGJZpusLSHB66zrySf/96
CTO/BuD9f8YkLd1JDN4PpY+OpZvlr8MIBi1xjPca4oFt1vsO4WvDfI8IRoGVLTlQcGB+LnOY1rzC
fDdIZm7C3EDvee56bf4jMerqbDiK8mgTAbveXWT2ymwCyu/nuQEbPdbq0aT4OAOLMkw1idyi3oPq
GQv0lLi89hv711VslSRFrGKs901ODVsOtx8hrzzqToELu4YVwLrUWrwJRLUJ/HQVwM7Y2YewnF6b
aKh7UvZzv0c6iup6Hd3RFBYxufqZEHiGTeO8m2iBrQY9H7ZuXlRP/IZ+SIeKX/fCVhXnMk2JvYX7
MF7Vg1t/JJYDPZ4bf61rgrvxwCOOiCk65q4KwVNdGBBUid+7JhgGUBzKU2qb/hFqu+Aor2Qzl/Ki
oey0q08D4eSn19KE//jtFUhjfPr2Gpx5DZWVx7CFK8d/+/g1wx9Vd4jEj652KgFdFrr1naiOQ6qe
wA6MF9hMaWwXgFxIGs6au3IgUZr7SBfj1c2ve28b+GQUBTWerqZuwXYCzXiktsd7jKsAzHCbvnaE
qB8pWvQeR62I15aPolKX5HYEUqgHxiqiEOQld0jHyfffeFZbe3mHtKOgNs8qDZlvOnJW2ZN3yFlT
DV2d2yzBCD1vhHrWWvqFsEKUfr0yZqUaKm5jc3m9nPvySjZXDRvB/h/2r8BioZnu1MoAFBrH2eq/
b300/f//GAh8mZpLtYHuAK//9BDRwyyJi9DSfyQFvHWhV8YnmBIvEJ8lO7vwY1TpabpRi09RaERI
PDnFStqkr7yqGnum96LM+NPAUPbNFizd+yf7OFTxQ9E/fTLH86vrfnRo8jHY3+aXbrUSAfFMDOX6
6tJ2bYwuvq/bRrm++m2gVkDPg1bhp/PPf0ReZbUfH33ONzf77cUUCAmcTFP2clDaQ5LTADOqZP17
BfVc2nztyyrn3y5l2bUnNBw+X04338DIS1Ta54rt36yy3ygF/M0FasVtNYAII2d6lFd2CvleOxyt
qH0KB//J8CvnUOZ1uSB0na+soBmRT5rLD+QILDTOQXZH4lOrpoe2Mo4gxHCVoH+pdY0sZu1fiEAN
D3ZuU6CgTOpHkrrofXcQJsLglz0DNNpLO4fpCApTp9ikQah96KTL9K56F0SptoVWwa453/0vs2pZ
Of2P0hRdzLUnfy4fLqw8qiMsnTWE59mfy0eU51rcd3r6g6AHn7DwYLFtW905xn0FuWsV72Uvj/RA
pSqFUiwirgiGzy6/jfTRZoDP8mpqRhUFLRM9H7agZn93cx4m37361EWcHkayxk3gtWuVKu2FjqBN
SFU38nA9suPUIpwE9dCw0LiP0pQ1Wb0zrRiYVeagpT03xSSqVRpBOSdt0i9uAMhDHgS3/uzSJ/4+
ZT0Gm5BZ+0zrrb28ujXSJoIgW/GIhqts9rP1EtzDJ59b97dhoPLjRnE5zIae+Xn+//hyt6nKmiVx
hArwX94ZQAoYzPkb7Sd1UA6otykHeRWG9WsXW8r6k32Y3W42gIbVws3NeWtCHPl2/ye/3vQLdPyE
dfdpIM9LD3HYedbaz9o7h3e7/M0oZxSEyDYucbSgtcy9F/fAGYi476m1gua2qldKg10OOkMcVovU
CK2r3+0Oom8Imanj+ma63SbnDMx16D0R3VUPDu/lXlWa/rXRrQ9IFtuf8QA+nzjDVwoxuyVBhHLt
Ebk8U8JxXwmn/OKMMIhR2cQJoy3tQ1DDuqqYnvhwCdTIY79IggJ8jJo8DXofU7ITNZssCu76pPRO
ujdtCgcKY6Wu/VORNB+pl5evkQ9JZgvFEDFXum0Y2Ns0hsX96pu2sBAiMHsPw3352ldbxT6AnINp
OGt7qMiiajuqYloXlgKENSekndmJ/UNF4twBEp6UJEUhvZ8uTjk5sBs7CMXHxryit9OlMCGAF1Gl
bKTNQgsEUm2k6uYbpIlgP+r0MEje+X4E8m4e8Hzj0UW88Cg9SMDzHyTEBeVt2cNIFRElHisQkdcn
3mANM56QKNColRzleVLKRo7enoy3gZi1xdKJS99MvZzk9kC9vdLNJr1Rrfo1vbfRkChg3YaLyNr1
jQssWK7r1/48Mmqgp3w0jG+m2/IvNetu3dtUt83Bp+luzvwJSJ/Lvqn1wf/YLBh/lgOyY7cM4Vga
TGWaarN3//TIVTQEpUnnG999Q9kLGAKh0w7jbhOnTrG49t0wCM51iSbrEDX55mp0Sqc4DlN1byNQ
4EDGbQTnSZ0EOk7ERuQtDZDHJcSD5pKzc3QqzRQQNTvyO0MR0UnaZCMSV6zrUC0WcsCaR2Gs9Ncd
yjIQUf/37dHM8vbnImNxuELDTag6CVuqyP5cZIwqQSYziuvvZuVvddgQDknh6au2jH4OlTup6FvX
xeF66btvTaHYO9YG9buveM8569arFhjqvTdY7r527frIlt4EtJHPFcVlsLdbbda7Fd1xGgz3GdXS
VRiozjts6dmms00BQihw3xuz/Vp4tTgnuZ88wtHwQVj/8b//X+cc6Of/q2a5JnzfpqZq4nPkVKPM
Rx90NfsOCTvYcNLYFy/2FlMciLPsqZSIrjMiF8uEGjMIWUT+6FO/AEAF37QXFZIVMyrbtU00TKNg
GXuTtx9GWEvlVWH0yBFMBKJmOxlPuFnlpWwsAOdiGtVd71seSQnh7Uqlq/ZN3KjrjqLyUxAObDKI
Qjw7QekvW7cAVlBlsDzVjsLrWqF/8AUNkVRlL6+kbTL1aNvaHgBvBj+5SV+Yd1F2l8NKNc8Vht2D
P4blC9tOC0BcmEG1XyqvzZiqqJl4NaTZdE1De1MU1zrJnqrflcPUvLqDapzbcnpkBxr9r2LYz2lk
foUuX0g2RCq7eV37HKz0FE0dispSvsG7Cot2pnwxki57lA3McQkJmujM20Qhl9O/egzVbNOOAhVm
K8oeq9ZPT7FFWZNSev6y8XxxDimICKGaJKv81eoVD8EkJoQ+OCMk1pJKAHd/ew0r5DN12GLK+aRd
CasXikcRotenx7YAFhHDob5vPSQn8qiZVokn9EsSpcEy7Lv+KyodmzTJzb+cpF9ncDR/1XvKb3zI
eZ7GaGpWnZZ5ezW2m/uuQovDFDl8un+ng8yp5K0aWvx7iqgSF4qzjYNMEYEWbI+JVv7rTWHbqMky
5AZ7vkHOqzhDe5xfBYJsuMGLMf79FYDfQaGK6GlRolefpmV7rMLqATLX5iJN/CiQ2g6QepVdrXPz
FWEUHyGXcrTFwfSqn1lc5OfeCN3HwXCeen5V75UA9dIiwcqvqhXvZdAeu86NnoY0SE5VP1MDz/Yu
HcJ7c3SSbeaN4yKKk/COyB1VS2OyEk2vHG9NoIpfXbSpXtCRJ8b+FOidgTTB343umcY+aS23XHh+
bW4TFH6kTbqMVH/ugzrQ1rFKrKCK8vZN/17ZnfGmNuV4TEsUf2RXUYphVRmjWIkqNN4qtgSLvsv8
h1/35H5pXjQ/EOugD0qQ56W5TPhvfK/FcVIL9UsIxBal6u7QVW3+JEbCG2qUfSlHi3LWUDF3dt+M
L4AfNik5ly8G2Zd7xYBnP4cl5z0ChiD900BDWzUqgAPPt7vWYr75I4OAZtYIb5f//UGpUYX/eSXk
V2dbcg2EQMCBjeDPdcHy+6JCijf/5tSc4YzCESdtbsopGJZNqkYraevboiKZqOqbymGduPlBSd7v
AVUdyt5oAF2BOm7tQVv7Y+u+dX5/H3X69DVykfvuVcc/mLk37owx2/qKXp0zS7AgIVdiB2F9lqbG
jCgttGptcbPJAVB8/ICT7uhRK3guK5TQqzQHIarqHAZneaE96YJ+D0utSeIZHIns+n4Brk9UIzyR
8lJahah1b/mbg7wsCnI+UTRQ7cVEzdxcvee73QrBkMiLxb4zqTQzFa94Mocg3NSxw85hzNSLX4kG
Gicb+aTIHldRnQcH2aBkEBxQUyspVzKzu5tNXjnz6H+0UYYc7z3xfPOSruTIxqWjUncdFLVKChIu
a0Up1WhpJjYVSQLaZ2s+e3nz4U2gNlR7GhCV2YTGX35SqOMx5p40Uded7EhMUNcDPh664J5ln4Oo
ATv5R1kl/sb0QZm3hRg/gjAAnO2Vz14Sm6T9DOh+Zzc+GGuROXH4QPmJcekq8yLtoGEgxxptfyu7
Omc64MkfVuQsADAt3CiP95EFTL4bg+C5mRsYVCkpb56uliA1FlR4FbtAVNYpziiYDKxmrw9txUdA
o5h8Ngnw1d2E9jPyCr66qyLU0+VoMIGZK9Sx2Cpo1d7BMxw+AFOpdjXiy+smi1tqulR3wRHdA4XY
LMPG9H4KUb6R067e+rqnhHS+qQyUeil8Ea3gK2upg6xijoby0s44JV4bhfT9Ul4aFKqsi4hCL2LY
wHl1y3TIQs2E8Q2K7oWfzXLv6UbmdrKOjKMFzmktEz9qmvVbADA7B1TOG5uIZDlMLgQGkDA/EcJ9
QDFK+/C9DOxmowx3JnTjO6qu7XNgNrAvWMpW9iR9s7yidBOO6Fw8OElIVsIZVrE6eijmzA9eJxy7
TaOHH/K5S7GO+2tA9pGyv5vGQt9/ej6HlnHp28FapJSas0alENa7ef9o5xF490oPXxKXRG8Tp8GH
mYsfdqwW34d83HVO6s1EMY/wonbLlqpK3gYwTtk4pUgPoC/vVbuzKC2eBwC9e6h0aO8hagPb64DS
uvpDgSqNm7nqAdJaGifVDrLrNMnUgm2gX9Wi3qB8c776zabrqOzz8wC3PzfSj6/YWU411MkprCB7
0ILIROdA7Z5ko7HRB/Z1ETkZKC8qk7texNVajvl5kB8LrXuRPeh/u6eyir5ZCGct0U/PVsXMAC8b
t4zqOwcYyv3NBhJWOfWw+vtpLQ43ux3b86m1+8krKSddLWfRMSooluMAXFYapbOadfBGRNlDbOfN
FiBI8j4a7qaxUnJfBJXPbRt9k+YoRDYlTpuW+hS8Or7owD2D8CQyz3l2G+VO2hvHhhIzCeM7qGeS
93gItCUSQf3K0XwOuiLXvuQKil95wYMgg8QJovAUSJnmVpDgkoYHvuM/gn0CtjDLyo8DGFNz7CjM
8pQGWg+aWKdOlLLtv/uDAsGj36Np1s22VA77UdHuY6E3e62wk22b6BSRRUp2tl1oNOpKCX80iGgO
DVhw0u3LWY7rlKM2Tma1ZQ2LE/t1SIdH6Qly+zXqXefFogxtpSResnMD9dNcvoN0RCyKs91P2r5P
qJNbyUtziI1yIS8HM1wXRetvVVhV9mKWKOGTqV3RbakQL1/KVIMdNunDTceh8UX1wgZRoliglpNW
L/no8IdEK+ZejrooxK8n8NZ3ctRGpmGLjDt0EbNznfJIM7VBWcgusqPZoe3Yp8huxgdmI0148Scq
bc0MMSrXBZ3l9bW/UD2CNY5jA2iGTD2ESP5pgqTw3vI0j+98B+OqE1B5ri2Rl9OS2H5AWCm4791c
fzazRls0djF+rRt131aG8iXWzS0pMf9Z1IFznoyRmjw1qlHrij88UadHXYmC51wNu3uoon2k4cxs
Swp23OcWK8yYHmSjke+7Xsluq9npAWGNX6PSpnhiuNcsNAoprxzh3IzuVeCde9kQ+W72JmqbxaJx
BAmt1FHWSmW2G4OAwUk2uZuG2y5rvt5M8mpSKlDmYa5tlDSFDcU04PLW3RNAnPi5scNyL+3+bI9U
5aTE49PQVca+B7JzV/mxtwzGIH8goJw/yCuV+sOHpBt/jY5zV9rkqJsAhempqXo3azRb9FG1Hgwx
1MeKlNdSKeryW1cpy6kQ6QdQ7GpV62lHlU2pPxWG/1Wf2AEDF90EblM9gOOuHuSVTrwPUTlHLImV
8TkpDsNyxBER6TzfqngcY7sNyJtHyH4W6H1kazkgbdcZLD18stmirU29PiA2twShC0NKX5CzLtGR
k92x9qmXnbveLJQmlOIASToo+qka903Rl0SE7Pg8FR1itrrKW+e4DA3M0J7rxo7uYi20CLdExkvm
WCUxyRTazT+7CmVBK28krJd+9ZycL3GZGs+UwYYfnWFC+ZCBKDabRKyGsjH3eaLWexdBlzUlWcUj
cA1jOZWCAHgY5Gt+ucmpc83XLMzUrTH3pIn8bXJKbPQ4RBtVqwxWVLRq5uE0iMt7R5v/sFV5dAoR
XLS+m9aNsNUVkOb2I0gT4GQUHGlhZx8KNUGZOS27j8ZOKHBvw+EY6kj3Nrp5dFOn/dARr1wNFGlu
5O3gdxZKl0WPpRKtZeKeAIUD1xzJetnYQeZer+RALjP8Nx+T4gGqXJBkUFrzSTejVZd0zVvC73OP
7IS/9MygeYuMvlj1gQJ7yDzKR6nNCkH2QY6qGbIZRuo8mzCPn7MSXF9EAUuuwpZEIt07k5aNjrkg
fz33pEk2WfYxDrCBmAAFz5PiFluYjs5qnIV3pZ7mW6+s61c9tWb6ncrey26iD1+bsbceZC/z9I2q
ltFF9hzl3reH9klNRbikHPDOKIQ41EiRHuYcXbco50vZl03YQ5ZaVnUCyf7fjnLgU7e1cwNsWPHb
fLdJPvn+25xNSQ5U7duAfUhinVrdDzdGFTZUvjtKfJ+wb16GZpTeq/Eb9LPiR0MJhmFC4rMgmHYq
w0T5qF2rWk6G4V/6+dva9eq4H5OCyHveayttVOONNxDnHlB231sF6fiKp8gX30IjzVeKZ2kPg/CX
PdOSk8V26KJ3X5s0DM7lQNitKIbqW2PN9FOD/2p5NZt1iH3XNZRarxXxB+mgiGR++pvDKYSO6CCm
tuD34dffMgsCBrBpX1JFmPdV5EBfGiT9RQxRdJ3biaIfvp4WT4NfG1uztWdCx3D4mBD1knMbFQxm
CCshhKWYNqKcgKqz+V31ibkJcgiiSG3CdBGBBZeAcNlI/LeEisur28Anv09d6VyGiO04YqCsawaY
3yb4NN/tNXQ29CDzpgJNOTVeWfk4bOpybD6cakVhfvylFgYQ2ISPKdKc+AtBnmXn2SOxUGMCwwEL
iXRL8+bgEkR59gRKWJmhqIsQcZz90NvVHmXZGoWqv7vdbIsdhSpTOSz7V8c/faStyCEByuMK2cD5
vk/OQVOFm8oKAZXl+SKMDb4Fuqs9t3X0HWGb7GjOvWp0YMBHUXzTKOjVUrOJFh9UMKmNhiyYY/48
1p0lQu+3kJOD/FEZiuAaZHJcIm9RHb5dI0i3G679SPH39eysToV6x0862Ckd+oaJ30J5geTw9Wq2
KVDI/WUaxRIQhEvZsM2xZG5k99ZQfG3uG+3nzfLJazIHihObpAfmRlFeldeXeMbGjWCJgPM1aAPN
Xa1RTDaXsXvn9ln2LConA3elfEQ94f0S1sElJXzaUdHQcqbUOftIymoXxJ74MQ72qyH8/jXzhXVv
VrW+j1JbPbZhqUJ6gyZ0X6TKDg0dENoefCWZIZSTMLtfzYCA+KLn1LIW8Hid5UCj9M1JbVeyM0Kl
hmLiWKEE1sKn7UbLjMI4eHvU+CdMo0XgJn91YfAzVB2yWwr6EcDbp2NAMg7CvT5dT05fXIAmBsuJ
BfpbMiR4cBN7pHNTuOJdrc3ozs2s8dTC97Y1KGvUwmoVeG59FyhT863sVhLxHJYwHA5pGT6IGdWn
UZYz5lP+aCroOepmpn9rJuUUQJP+ojWhubZUk/1rrFUvpuNdaui5v8Cr8jKpaX6hEje7qLbDRqGE
8VZ25YBS1RsK+juo2PBQ7JTsPYnAxnjjtAzuQSt+aHH9hoQZxS52DfUZVA47dYqnE0fDYRmFQ/bd
zPfOFJc/0q4kSe1q8WPiKeWWt16vXRLmzwEF2ZRk4lKPYm00Wv9BKYeAztH2DpOrU77HcnfXdlPz
YXXpRr4uAXG+qOxRL4VVwcSH/NsDhW6/mhx41z71O8op/ra7kFYSTIpA+Jccm5Y355vP2JMuQJgX
2efYegw9NVpHQxm8stVDgXcI0s2169TOEh2pciu7kxbNZGAJUmSzsxVTbtrVqrsnmEZ3Fvwotbg6
ytGw8d4JSNsPPErDV47BD8Vgt+frRCTaEZuOL/JGePWQ427SxxbKmeu6nZLC6mPEGuWiLW1tH5E1
rcTxZpJ2QHJ9STS5ET4qLEHUXMyqDdbANb9qDWppLMdJuc2T6TvA4WnTqnV6ykt+KGVukHwdtWgR
x7X7YyTJrI85oJXSqB9aIslfwszKliqiXxcPLsWVqQC1FV6f7V2CF+sCrt9HourqUgVwepdM0C4I
bwTLU4K1RtkjusjGbZOtChLq4doLa+K0QtmKKYmvDo5iTWsjQoDapjjap8pcseLhKBtPb6Brkpej
+95N0Wqqfe819+xg39cUlZnx5L6G+ghZaWYHK33uur2H6GWjuVs5WhnJjyIznQd5q5V06BISLiPw
UVyMxLo6CafQD5ADIYA9T5H76ItnaebPZAj3nsnWZIKQ/9DnI/KsY4GoDGoJ2sKIakfjVIiEjhrB
XYEoKUO5m2sL6W/IjyAdC+3OT1A2r9kInbTW6XaRkT7KXm75zelPu6r3I/qls6+eJGgR4GsEen11
A7P62xzSLk0D+t8HQlUvOTrq8jBEFguKjZYcuq2n4dswJVc7fIn6vcjzauvO9j/9pb2r8vy58jly
CMPbt10Liny+0lPg5XpCrY4SEywfRmXa5OXEg+mfTSc6T8Zh6su9NDm2457lV7bydg0Zvm1ZlEpF
eqV/+4/bOzmgN9bPotYC9kV/7CdvW8E27jViz1RW1+KdoAly3qnabTxo+u7tuRuE/Yn4KBuhJNKP
fk2qR9qN2OWLXU2sbarInjv2+RXnDV83oHtKQ4rcTKpLUlX5iHXlS+V11iMyWfFD6CIyK+3CYSPH
0bwgoOV291AFiV2PDM2Orx6B7n/qNmrNTpZJPDYbCXRlv6GcPcRgZU/WfhTRrHTb68OdtFFMr99P
UVvfa2V3DxhFP0MdaD1FiV2gnVqVa/681hNBc3VfCriV/EIxn6TLPzcMwDk5KkdANF01fR70+n7S
7fBRn3txxTMxT6PnSOnhE6ztXScmwnZZM3gPqZ16lBml58GaxaLyAJWbpNl36PSxf2iO4wzHk40+
H7xiy373eshapCmaD2jB3AiCWksQnzEJGlJ4yuQpCB74o3uX5a22M7zheO3KWKEZQzlRQDcie9Wk
80B1HKSPS2/NJsh7kg2QzjdjECVlBa73NMVQT7J5t++rudt67FjMQvlixuhILv2iWLG7Gs/SNw9d
dxlNrXKdDfpC4s42AsGkWZUnQ+/0p+n70KuiWiojihPCDLsdZd3WyoU9ZGtGrxn4nL9Ub+bYtJp3
P4CZ0M7EDxHW5p0epRyvwxjpjs4UD6oW1Y9VZlaPGiwJ0pRlHefx2QM+C/tBDkq32YQQ8Y7ajmLD
CRAIHeXAzsEWeVDdhVr4hLh7vmFDMwGum4EecvjqWWrTBF+SUS9/u1M6Wb7/I+5bZTkQVrtUtfGY
mub4Pqkc9QkfdSvZpV7gS8LDC76s6eqlNcTUnAbYechBcW7Y0/BlnDqAw//Y0LAOtmRIS8oYGxNB
0ARpeKg2oyFiW9rX4d4bRLCXXdlMuZ+RVkKQuISaL786aokSBCs5HoPBEUt5Ke9sVuQ3i01Ti3KT
BF198cuA+lvT7lDpZYU10U5WExUwQGXUJ2ih+52vsTx5vQBa2ClfSE10P/RI33mx9gjJlLpL/RQR
2rZD4D4JyfY7WRUcidWxoepgnDB61IP1KjNeOioY0sRSz1amGi8DvXjuybGeihs5ps6e81hRxdp1
7P+/T45pMwb6n/tM+BDhsIuDZR0X9dIYMjJqo9duQZn3a5aB4ik33HqRz3AmZJEWJjHBSDT3bRqa
33pwUYuxTfWzMlX5vo/LHH4+Anwle7NiMr61kPUtB5VYRteF8QMwUx2yAwY02JOFxomp6vnRVHVg
7EKr4QuKEvRCzp1E/WnwlfA10Aib6L2WbzSoFA+AmGI2vaaF9mpq7eqk+3U1iHzjKX2wMfJ0Bv7M
LrdReXW7LTDRG6AOInpgu74YSkO8+7Y+ros4HtYDKvPvA8yVQWamX1mmmntdS+Od4PH8zJ/pLHjw
wdfoIXEWTSi9wW8DP0SrrtxR6Z6VKB6InNfZUo6ifUs9IlEGhI89+C2cetm3RnyxKK99pk6eQLBq
TvvbTJCLqKt8nhj/BeVp1b7y4vaQuq6xhP5ZWRayW9t8+HPTOcKARnG+vDrOV7ESvWp8k9bSfmvK
CWlafS61L6pXHvv1X9Ucc6Cy4Qdb3m7RISD1XAjbB0DbFod6CNU9ovPRslCGh7iyh8fOTsdHmLnZ
EgEUkCbZWEO51IO6PckeEezh8ToqbwgqdggdXBO3OSqXxzf0nbvbHKHpjHs3qF6lKeVR8qAVPSCh
uRQYgLq97+Zy4WZubl3Yp99CtYFUSVYUywFw/ZCmmnP1sOzLpo69GAx5uZQTfJ71t34U+pdSNx0K
0q10M3OY32m2or6aOjAM0WjdGmJv7bXTyhLozfD/ODuv5cZ1bV0/EauYw61ysCzLthz6htWRJJhz
ePr9EerZmqvPOrtOnYtmEQMAJaslEhjjD9ahnLRkP87J9UAHqRRmUb5JsjC9hkhwoBVja4guZ8lV
ZKWORXNVL8deTa6dFYcPdmZUi1szhKWke/lVtkoF9K5XVs1y8uLyWAmjPMqz+0GJXEoksi2oZbm3
kXXQlkfRNAJlxFZb20r76ntopaYojl6jWtSHakAWVDaFbSUoi2fWolTT4ZqHSDH4JsqnstcZFPeh
G7BcTGyrv/aRa52QlPieza2MdMejEOOb7GvKxDh7UfEkJ8aBbzyNARrm88jEjKxL6Sgb2ZcXhQN+
EaWBuQ/fS+WlyX7KrsEM46vG3SgQ0bgU8Q7xUPNVjsvGdiEqMqLytZ3eXFFmd1dhW6PRgETJ1e9H
hElxmoUtkF+nsHlHjbB+lH2uAAasiyFGVJxOfubpMvUqcZC9CnK2K5MV9U428aLu1xmesBtTaNT9
C/eY+UV0Kv7zgP5gp/bagwxPbVWQoTan38OERh4WCYdVG0R6vZJj0BtgzIS30i7RUZW5NeVE2S9n
i1YgUh6aCGYV6DMUdq8eWA6Qc+KRDaTHSvAybtGlVyimrxrf8PivmoN9WfngTuUgNwJJrU4kF3t9
Ot0P0xCoJx1zU8zX9D2ewiCi5hEyHo/kv2GIe9W2n0wUcefuTIPFvrgPIn8ereuqnRc0yq+uAN1G
yRekLrZpq3ywkwd5CAOA4d0N+yiPbtukt660zJ6j0Zn1OP6MkaeoYyHyxYedYw2AJuaI/mYUFJh2
ivotKnm6D54VkI+hWenl8xSr4km20NBbTUY3vrB6YauRP8RBiVRDVeYrX6dAHk2KMd+xzEtYxuNm
jNJgJTwRiiVLnWxlYCS6iU2+c8sUMSCU7qib3dpa5Z3D1J0eUlM3L/I6bsEDPMPber5eLqLmEUc9
IOe8hAxBuMLqOW5+ydAtPiVoloRmvZRvQsY6N4fW2yExG3YaosFeb7Jq4h4ZT0F9DibYoqZvnJp5
w1XNBxnHMnYRaqpxkkPNsseDik/qFrsPk7P+jJXxFL+yB03ne9+iIf3F9xE00HL1Y8Dobze0XrMR
cPtkPPDt6cOtpmZnqSWqPmYZLViohOhECQQoy9LctmnXPY9Ikz/jJhC6jXmREVYo+o48p7JwJg8H
RJEhwqm4Vr1XAqd7NgHxPWns/2+9AIIgH0Wht5STwzT+2QElXtmor721Q7kfslS/GG0SQyy0Ia5w
o9DSyL2GX2Wwjtz2peocii9MyAbSFbndHGWfzXr/7GH+IPsC0rUnXa8RXmsi/dntrLdgqn7oft69
ijKwXwp7UysN8lNc7qp4vnIy5z47QRTbjfNmJ4d2rjFtESupuVnQm06+9/DnOvpYy+uImPVqH0Ed
rjX9bMw7o3LeLRWZ8aKJ3jjJVqA25ILQVV+jXW2+eJFfPc7jZWc+j1dr7A3+czz5234tO31jqh6d
0Tw7aQhoKfHFYnIH92AXFn5wfWE+85Ayn5ErQINp9PJ9U4XWc6bpwXksop3slMNCbTCxXSAdf59l
9S85ZLWLnKMXRrud4tFa3icNWvXs+ro4yTk+inoHd35hc37Nv15YNgMhHuIqutp2p50rq6pXahz6
b8il/PLwyfsZGq+5YiQwr2Ee40UzfTYRUmXDZAA+4jGzKStrOsa5T2JNYROEm613iZyxWfaOa735
RboLMowdyyF9qedDFfRwThQQMhnC7C84VtSPemQ9yJYc4ZQ1cuqe2ezlLK9LxUM1et8c07FyLosN
IKjkFqSW0+9hAxcLPQ7jx84d9H3qdGcQEZiGV/IY+V5w0tRPOeIWgnoZP8o2rs5YNJXqUZtDMm5P
bE4yUQ4rFX+mc24ggCaSuPycaqNalao2Hura8N/76tVN9eJzQrF/13dNi9RWXJKDTCDFxFPNLVTB
m8Qrimd0N4tn9HnVRTiFxV7GDMTMniFLCgS2n6Hz5c8+SVjQHXm3kH1yVIHQA8SM8mT1nXE25oOF
geOytxqxkbFai40zYhLG2QmdCxsX/XAPlUZrPkbaRa9ZFyzk9AKoOD/4dMkvGkrNj8mOkTGfD4rr
keqSp3mHPfAiNwNUfNkdLe+D6qH9PZx6r8UK9J8metz7gcrs3vTFd+4bPwfEesh7TtOD5ocRv+C8
e4Hwiy6zq/pfM9vZ4m2k/LI6b6MEKv4Vtm0s0ia1XsYw9taT4tgPwqi1Q4Se0gyrDi5ILhzQiwOn
Za2MoXY+ka7Eq1NYw1abmwrFO1SSrHfX8J29QFpvnccU2fMQSYpk8o2dlSjGuxdkVyiG1pM+ZOJ1
oroqw3UciqMSZsNSNgPD91Zpl5r/6ySjiNFfmyrQWySnCy38ZoeWviqaxuDXgH1tkM36fkbxwb7y
01RB1XSo/z+Xpf8gw5UGL2GskDxvUcv/yGJ7WBRDb1NgRteUSsxt9qDrpBGdtH1K3PQwUIz5JBWD
ggc4oU1SjMGnMYZPfg8mT+E2eiaNXyKpQxy1G23FD2NObgbhZzltemEVHyEi/Cw0JoyQMKdk62Jq
a/CWD6pPAqVjx3jqND1aogrYflY9KaCxM8QJ5Gz8yuPlKMvcVRR2m8ltrK0sjsNvW/ZUed4aUO/H
saiClRxmwP6B91ZlZxMlj8s4Wh/ysmUeo6KvB0CZ5ldp127rl591gh6VYzcCaVGi3eTzL+rJfdY1
d9QJu4K5Qj8VSrSyQAfs6/Gb1amId+KJ+iLi0NgV1Cbzbai74S6D84R+LXWEuG28rdqEJrSGpmse
mw4KwyD6I8lVDSOEWyyPTk2A/uDcssyu27AejveKPSrHqsjR0epT7zUqR+VsecmDbMWGOb3Omidz
l9v17THP02ZOW8AmgqL3kFfU6aMW/qKvmSrfrjz8SF3ve9FZyg8fsUGKFciHNix03L4av6MzgitQ
1FtvaMdEM8CoBJo7dOs+GqqXSRlGpLRKJCfmZgcz+clTQ8RltYb0tgFaE5sVdjmG7z8Wutu9BECr
uJE/R0NPo09LFKsROZB9SlgMp9AsIWnSGdYxI2LtB1Kb8UMMpWDD61LUig2Mqjr2F1OZmueiVbUb
CEwfyl+ZOqboB1BUc1jgriQ4TOuGTcam/12r6mJnmBaYt8GwP6uclGtdf+VXPKyRPg/W3Fp/6X44
wovBERcth8pY1Zjb4psdsQganIM8QN8AkClPGchpPtrOoZwPf/f/a+h9vtG03e/5Miin37qrhnxB
mekXtyVvNBSYaTgqsBBHzWdhArdEWwKgdniOPCX8qgeZvig703utkMVk4xmrZ9Lj2taDG4sCW1Uf
FVEjBqvayaFKLf+C5FS3Db2QFfPQ+BcZ69tMWfJdNjZdppIYTjq+hwn6O1kxldsWyPPHWNlfXRSW
niooDC9ZamzRgy7ZrWKWHU82SGTue5jtDCSJQDG0D75e9+4JbVCsBcJ+ZeEiQ5K29J8bQBI7NdRx
hKCQ8hz2/IYK1k1XI9bwKEJqltqaX71PxTAsdPxET9bcVDwFYes8uiL54zxZnfMsw002ePu4SMOV
z1rhnWc8hia+0e1kL6LHv6Dleo+yU4Zks8n7ownj/zoM/bTz+thdm32rfZIRO2GabL3omRacnLB+
jQfXWeRqJ2aQAy+OgdSmzTGX0OcmGLtqV/kZjh5zE2KCclB8KuEIXEVXTDWCRy0kr69Yn1kevqvW
aL3WdaZvwIrl65oP4NXwZyStg652VyvWq0tx4tEsxDXpEQjX0QHdKJXx0FqIzuDm3L1kCNQA8BXx
cZxBoqhJBfspUXFSmXvlOLRYlxULwIts9aOOHkQK5NItvQsg4eIAzs5+Cqn4872th+9aW7K9yNIv
vinCNWt7lje6qz62hYUa6zyiQFVOycX3hqzVsnapx/sTqA6ncvTV5CHbVLfOolemR7uMHjDMyD4c
oYWgxeIWo2M//ehNd9nzGLq2jo2rXBFSQ+CD+OgQIV+zEtW3RjVWizAgP4LoV7CYNCAueRfiA8HX
PNKhuTmmgUAvyM7DUPCY4fdvveoBgrVGWRQXMwnFLjXQ9PZ67fdBTcpnC02O/T3egLxMzKHZj1mP
EzLfsU9lys8tGOdffhpjsaMm37OIjJ5dAXaCdRlvupZ9ojqo/dGeeGFVT+3npsC5QUe45ZtT6Phu
W+MvI/API9mYL7WeV0t1DLwHyxIoD8dVu1ChV79FRiYOSPPgKTA3qxBHMjArVOnmph6jyBGmPk5Z
kajeKNzmK0dz3N0499o6CSPbLEnuzL0shuAtN/xPKCQn3iYwr3lZxBd5paKFg5DX/SswnfF1NNBs
nufgmYgk7Swg2w7DVwBd7S/f3ZtqU/+kGIwfYqwVVxs6zboezeyUaiT3rTDFSZQ870UFLrkcQyv/
GrvVDo5e8ystrX1PouWLCAO8sKJqusR6BKlbwXIlw13tZKpxjsBHq1+NuVTrQlb9ibMn67/mF7eA
H6kdq29NkjiACbycbxyceMS6fRzNWBFZHghgXTgbC/H2GcbfHZTsFdCoFu1Lp6mOqNXU5LRGR1Ai
wQ7kKA+y69609QhQlYtu2b/mZAmsCq30lB2Pj/yxmg81mJMVbiHdCqXK/JH8EhA22a3VGErdeyL2
dKzYGSN7YbVcPXYSzbDPXZ7Ft4OVoyjv9s2m7BPwqnNHX/oAM7Ja/0Qwy9+3slkJ4aJCCGB1HqJa
k4k8pt9RfNGiIxXxChOM+XQMtPl0yupt7nfYbsw9GHREx67zy3AjT/81PnTPIwmWi2fWm4jsyPuk
GtmJmiKQsrkZNUG9MwxuDprfBe9qi4ESSZNpJ3t5UpeLKW/7k+ylqI5yl6K+WGNZvsyXHBpNeZOX
jFrEpmVTXrKn+rWSzYDlze2Ssok6xNYyS2fHb1A91A3ZqgA6FiJlKtrRf2LyrJ+94a2+GtJbjwz+
Nea/xViw7GqvOVHhMRETuDZFCiHc6NynNnCwAILLldg5iux/4uYw6Is0ATMhR7C/dZ+SGZXYkIml
QvXPVL3io9HtDs+2echwMA2Kstyf4y2C4u6pms80V/w+kzG2Sr97/xr333oBJbi36+VJcPJRc41j
3Tk0A3xClIhgyLqeaZpLeWqaE6sOeXobIMdSzNMXodvVt6kyVsn58vRfkyiXOIdCs5rVGDopRAGl
2kUdQN00wd1pSoMAzobGsrICplNmHsXHPx0jhmSP0OeXctg97sVozHK/AG5PqtpdyO7G1E+givvj
fZwi9OhQR+PHYFnOvvE9dePU6nDAQWc4dJaZIZU2tyc3wZRTzX1zfe83i4x+OVQGb+Nvbd0MdHCB
gEBRfVoI9Zy52fQ1yO1qrSZZcwijqH/RteZDxn0sE61xHGodaj7LvEQPgktaa8pT5qKgxpe9WVW1
rbDsCI16R+kR4fNgQHR2Khv7CMryNlpOYXHpnePiVTao/TGrt5SNR4nrJGPyYCRgi4HwcldRMdrp
3HpOns4s2UVfZyZJntjjl5Uph66PoaYG49U30uZSqHp5SYr4zSyK8QPNBNQJN2VYqNfmWvlOd639
zuBcR6/7KrHOv89tA+HJNJjO0LTdpbBzfdMbhc7+CqEoIEs/KwNFfD1KhteoAqEZquyeIuEPryx1
g13LCnwle5U6T0715H2TnUlpaCyRjuASknYZTdVGM4KzMXYgGs3SO8lD2lLkXlj+2Gw7xRN4d83t
e788c8p2p5qJfmjbWG23jYK3V5GRXfVE0R2tjlzFwveVFi8h2s58kGd/xdxEh0pPZpKFmIGEiG6C
93Gx2ML2LzijT/77YDnIBQ9iwsDkPzsgDKBzVbrq4t5Bfi84I7IuTnxfln/F5TX9MH8Z0erYy9Zg
6z1VNRLJMzdIcnwmrc/3lpnD1fqH9iPjFps0qGh3IhFj9gbj7qHbmQt76H45GZPX/DNWhv66uh4G
uNaV9c4cpliBzYxYh+W32PilooCJ0I6U6Xrs7Ts3nk9pyzNcyQEJJtGDHhbcfRzfeETCy3zEMjNA
Q2hcaZ1SPNqjjxCxFmXaSigiA3Q/95qsH/rOW9QTXxSwyvx11Ri9jzpfo8zs0rVsZr6FcZIAkQZu
WLwbmkCPHmiT7IytZ34lzpUx/hMFxqdSU6J3sIzewe6QM5SDgqGsuF2VOugGrs/POlmCh6yPcvAQ
+qeKcvTFxVvtClsURBvXqFOrQpbWjm5vSjfZyylfbtCHIvssYzt+kpAG1ij1hQgMnuTpjnQAg/5X
JNc+Bb4gT4CF6xte4v9+ndvr1NbH/Rr9AFkMuvKhzUYwBSSaw2Ol+qO9BEAPNGw+wGxsVtmUcJ/I
iha6otKKhxTC6oM8a2RwmvBGi3W8HG6DZH9U683v8bdRckKcUlFH6gxo7l8Xkd23ScIJ44f2kLMj
OsZeW2+71sMIU1WOoTngJSZPoz4LYFgRHPlBctOA1ADaz+nA2EF05HsQ+WRDhK8cI7IjixyTMO9H
4/piNacR8cCZi46yEvnfi5KyC0BAeZQj8VzcNH2VHUwP/68Sgmqpz2jSiv35TYbt1v7TXas4IDz+
aQ4ROtULqc2moX9Ur5J4WPalFR8HTTTB9q7k1hjj7QWERZXl8U/zdgUUjAbkctIeUufUX7RP27KM
izxgy9GeBL5SYxJy9+rCWtlHTpXyf9cal6xOzEtcBjBGFF+d3Rx+xzzuwXgZOhRe50vJjhxj7MWo
U2G8x1TV/vDiqTnKK8k499VVDX4cGhEzDS0XT4qDyeB8bRmqXDOjPNs+yznCgXDbNfo+Yo8Feb8Y
HoyG+1Xnex0r1FIsMgQ7Wl64FxzVyqLYNQ8Y/WClFGI4BPPEQg6Sp35A4VETbr2+L8SqeRV3b/4/
LNj+9yF1XDdYvCJ9P3RsfCbwDUEbVGcfODNqw/PB7p+C0RoOLY95C2AasTJ33sjAmnvZcuKqOmeG
Vp4dr/wxWCWo6j8hOWLUsUBsUfTFthMp4rgrlBMqqxHWjt34nkzQKYfWb56HPrXXSaH4J6/ptJ2J
VdRBR8D5oXanYGvkTfWkmFa/EmmUXnGfY9PcWe5b0g7dUWlV8FEUSFxgmhyCdMCGrzxqWeQ96H5A
Z9uZvzvlCF0fxYOphwuVjbGaWOIpnwuLIhLOI6Zka9mSB4W7wCExmh/dGMRiiflRvy28soax4Nur
2k7MQx1ANg+iUNma4+S+driAbkSmHxsLTCEl7ScvenQsK0b+kUPM0/jSIN2bug6223PrFg+8A3tB
5YECxDRz7eovvh1ZBzlCTZLk4iK+vKB0be1MJ1CDJQQNIAl1FW7vV1dThED7jML5PZbXibKejCRd
ycvIC7ZlO+ILj+mJHGfN72zACnRfhGG+uL0FTzVYG9jaK0YoY7C0UaY4hU23vb/n1jYw+SF9+p9/
XT+MCMikgObnty2Ho8N+++vuoT9/4f0dCNOlJCICe3d7yYztBkAVlg/31xSOgwJPRgXu/qpdpPhr
qHC//0J5wSrKfv+Ft08rCl2kfue/7nZt3QpY7/DXydHy+vIvrBFOu7/Jfv4L0+b2/3f7WPoCEng8
/P7r5GzVsQ5K4IKKmj8IOTtPsy9Cr6zD/fIOZURcjRSxAoZXvoA7mvmuanEq8Kt+plT2UuuO9wn5
Bo29DLfkTPPL9xwT7MJW0sdc98y1N2El0Dj5mRuT9ZLpZOTCyecuE8VUPRNTf1A046vslIcSMIZh
eeNtfNVBmm9IgG5kPbQXYfvgFvGP+3hPI3/IM58Fp6uuWkNhrVfOMu3pMKxq4WrPYZDrzyhfPbhD
o5zE3BpLBwNrwUcrO+Uw20eyntV2iA4mQ/wmRI7CRfJ4voY86E0xrNPOwa/rT8yP641nO/X59iqj
qMn5+/pCvowc1pgRriB2kR5kc9DG+hFw860lZw0NckalXSJH+uf9hnoP+kBzn2RIIPiwQ0Eix1qW
9yZjaIb/ytWkPspW0ojw5Oj1rU+G0HYnDzrEIdW+fyYZn3HQtbePBLB/sVVFCozf+DJ4J8PPssda
0SCwjkF0lmdWkkKd6qtiJ5uOlaDkXuogECKzEau/RnuxOuwr2I73C8gR8sAr4FL1+xXuYTsuBGT8
f17h3pGU7e9XySGhoB/Pekjt0EhWw3QNlJnUNouOjW4ps1VcEO9ZziNmPXnDkaqzS7m9Kh89D6uE
QQ2biwG6YEU9x35VQjdYdkY2fFh1j/f4YIzfRN6cKrfzf3m42mlZOLAm7KgqszQLFomrsz5Rw++O
qf1snED5CFPPRSEMo3odXs8qRV/1AnWJralhqI+8XW1rh51zdJTO3XuZW+0HhW+ukTvShoWVl+Z/
58c1PgDVKlos2OejxpK/Mbp0L3sGw5sZRxm15IXepePDLeoY3mLgQbAGUZHxX9Dwv5wto7oh369o
yabVWJ4sy2wuZ2uXLK7N5xL9oW1UF/uo0iJypl5wVj3wIOCLFQQou2QZ62lzmmpbfRZqfZVxN4iN
lZiq5sDdXYNTaayywlE+wbNqG0/3bQrJTB/6U663iO72Zrjnp6GtZZgd4rEvB/VVXKwpdKGB2Ql2
VJ4Hz3LDMpEkJBXf5IixVXKs66KBozyfTjqqFa6lHXotwHY2DFeR2xXraczSq2dTPmsHzBFcx06u
hYKtgp2D75DNroVyJXL1l2xNOI6ikO6d5Ew0X6xnVNKXaCPzLJ4PbrYDWdK8ykYfF1uU25uLnJuK
6WoGkfooW/wlKBH7oXiQQ5MeEGBLqn5P+kB5Tdl/7vkpFOrCLOqIXD0HY9CiJd7GBkbx0e/YlMLn
QuG6BihskfaTA8Wg/9M9D8Qwrjj4Yw7e+E+8sOZEQzd7D0/TW4zbCrDqMnnvlFFH/p8nv2waBTlP
Q5jBIQCk9c4a4E21SvEEXX16a62VHKRlXnI2io7vMVdw8Urdp7bGSmCekrgW5XzFByUw944aN8fe
mdyT7J2of4NDCq4j6KqLZTSPVZOk76bmRsepiSrS8UzKuynf2GAsNnKSVagKKN+IzQMOK0fU+/1N
MDMm5UFIXx4vwocHb+nfQQMsIdlRpGAwZa5eBGmtMW71SxsbFWrLUbzO+YQ3srMfXf9MnfHWkqGq
7YNlloz8hObpHiXto9ZYVLyGggIkQqhXpQ0E2wSuRCLY2wvIBSCYf2lW/Q1lB2A/0UwTN53iKTZL
a2v708yZG9AlVHhke61dvzS66S2Q9i6+1g70KW0uo2stZlFAl77bflks4jRXr0VoU2oxdZ1Etunt
ehSi9p4yzXiSIlqjJZtf64StGV/K/jv5tdXtSmUW74u+M7/GJkwFG2L4S9uQ9WoweT8Zak7lLh6C
XaQ6/jl0jHzlanH6HtnKj9RxrJ/JcLldB9Ori4LVymdr9Q3gq065eKg+rPxpwqVpSK4TtlavEX4Q
r12NE1TsZM8yJGpzWsDaAFk9d5ZtWm5y0ulr2cu9MX7ozB6I6NxboKf82hzv16IeN2e14uZB9jte
mq5bhy+Z8pl5bfc6dumqRMD5HS8tDfhFZCxk0ygsZ2OHbYl0d1O/sxPDyikeoE/Mg43U31D46F40
P62eoVbdwoOdhscsn9HR86gk5zcHfWTYjmprHXulwUzRUvrTrE+xUuuwX5r2NJxkTB6AIgynZD5M
orFXWDoxZJ7RI92LKe7cI9u6ikTrvVvGZC9ycKCncFJV60Qs237yH2s7cE5Njj31aEzuV1Jwh2Dw
p7diwsAh9+tyCycz+gjMCW+JxP2qQGheZfpkPkSdJp4yyjfQenXnaybGdw3ziYDKxiL0sx5cYx89
3Q9O459qFjpHyIylu4hdL95Pih0u5JAkcn4PDiJUl001O8U21KaFTapuUVpNze9fttldbMqUjyey
svGpRtDsMPVAeSQ7AGfA79WEspJkDjS0gPSEqDnBKhi96Ltqt9GjZAfMfc088v9jnryKaQ17V6ui
szpBFVBqCvG+FXvPodV7z24NfMS1LzIyqiR9kMlpVrJPxmy32QweRpuylVhxvKt7lMtCTOCype3X
T8j0DicxXyz3dXcz4SIV6Zb9HOKxgoRmysbEaGwcJCf3kjjAXOiTkdq2lLUPn32V5DWqjSIWawMC
yEkDle1WlVgKEVdvWp79PpMxaFbtyzgUSzAU0Rev/2XYefXhFHa2dyC4rWXYD6Kj57QmxV7uVljH
IGWQ9tEXManfoex3lzBu88fRGJ2FHF9nBlIRudM/eoaaXnzd/Cnjllf4rANKG9kafmeeW84uzdEX
7q0N2plpuxdWGnwIk+L8HFd6JdkmSLBtZZN3Z/15d33vDut8fhcozBzL1vn97jqWUste9zc1Uiqi
7POfpaOdycjmmGVis2nHg3ryG688ljlij30fxdepA6JAnib/CRt8GTeDeW4NPV21puEjdRlgAjKf
3Q9pq4xbG0Nez27/HZdjTdV8C0w3vHadedQSW//whxIdsiwOT6XWQo9X/Xytp77zPujJ2Y9c7Ycw
8mdQcem7EfBn9VWuHIUx9SfUKWCOmmH9CVZ+H7D2/qH5xResucwrrq7Zxi1IvhtRoz72wRTNopn+
l1gJ1nIockg4OnlF/ZrD/t50+OUeVKjsZ9SjhqWujfyIR7NDfHz0QbVNprM3hLdjgxFLsaD3CYfO
RT+NyReriL4Vae1/I5PwmCPQ8bPUp7XKbT9ceN0J0ZNcLFob+RsYIwuoHxszT6ufXqg+YabWfjO6
6OfUhdZOsb1+o+I88oIfc5sXL8hF5C9dVbIBHX1tI2PdZFZniGO7LO/z2wjkCoOll5ikMXCYG/Po
OcyEdy4iCxTzfAYTv161SR6tGxc5kXWI4hj/A96x0ilK83hl32iV8fOtt/HhJQm3idaxg3gR5e6W
6/wz5RbjU71NkdcPtVxbiyFqNonbKQuhJMrZd3sdk1iAcnGQV1878Qb+2PmWVK2/RGxcO/EfZp9M
hJaX1dzRjt9TeMhfhd2LdVCxD7BHICqF2iOvFgvn22QWMDLa8KPo424TuULdK4WlPrsixDJqHjF0
9qsBB/MaZWawQx/UBbxnV9c21V7kACSJ0gWifkDO6rra6kqk8xFQLwKKCbyu/nDAZO+UJC02FUYw
ThuHbyj+6/vE9Pq1O6jWF3tsV5GTje9+NZg7F8/xjYxX6rdmiJLPFju3bQv8aKt5kf0lSVPri+GS
URgS1dmWbZ98jsk32RfDcd6wrTZ2WLZM76NRr2Rcs9ioijrF+hdhzDcSyjv5EuR3nFWkRFvDTpRl
ZYVYnbGXOMqzYm7eY7LDDKv/Y0hveiZ8itZc/TV3AGl/QMceR0sk/uShEuCUy6gw/hXL0j4/8ybE
lkoBXkR/BidzB/4ELjrb1o+/4noD5TYMmtNfcT/Is1ML4r+L7XFZw1pe9n3/nll1dSln5qKLhs/x
TwjWe33BnOYWospWkUSCFauwrQ3NUVsVOOpdgtwy1o05IHjSed6mMMzi5LHT28GKHY5qw/8nZXF/
H9hecUzzsNvVqHyeLB9FnSYuqGAouPjFaCE/haJGE8CvgpdU61CIFSxGha4+AgPIz5VtqBtb6/xF
llk+G+vbZ6GOOzQS2JnadnaWMXnmJ551gBn0KFuGh4P9AqhTeaopSEVJn51vMVGlWAimaoLr9Ki+
QAYPDs1UAWD1zbFkrxcuAUD3F9lrJU25ciLsQWXTiN3+AXv1b3mVqi+1WbWPiC1iqe4rb40uIiq6
VryTTdPU+kVWiNlwnd6on7amF/vPVE+D10ZvVzLsTqxfKpN1vApbEeAXWjOjNVEn7H3xEFZm8xaZ
1TIeDeSYHTKFk9m1a9lsm/gH3PjxyU27+JKx97SaBJCoZxrrwi4bdC+ZlOJWlVMx2ak5/q6ObdXP
lUsW2EyiUzur3caNFZ06Hv6yTx6CvqnWrR5Wa9vWpgQgdPtkWra6DUCQ7LPIT8/yoJllvFJLG0M7
I89usaiZUthKQYgLqA2ccR4sY/IMBme1U1sKnPeYr4T+CrUXbQHysJjWXTJQG5k1eFKvTQ8CUtM2
of3EPOTsurblBuVdPd3wf0XJgQeG+1OU/i+9HdS3tFImYEl1eG7y2t2hCB+htWibj70Gf7cwivJN
E0VEfaPsfoLltQzD+2VU4lW8ZpVq8oQa7duhSR0U6rr0UsY5lqb/Ge/mzr9i5DZwXGkXiRX+Kq2g
1h898MxQMtRpbQIsOOWToYGNFD8ROB9RdRnHozy7HxxLS7da3MKixt7Nmw8h6xBYj/OpMKrXTqdC
fDd6k3FdgacvY7fBf8bJ3vvgodLKdaKa/k6BjbbFbHUEbWRH77qmKGgHqtZe1EH0Hsbp18j26jMP
7ujdnKvgyf+wdl5LcuNKt34iRtCb2/K2q9qr54YhS+89n/7/iJLEno7Rnr3jnBsEkUiApVYVCWSu
XKt68VyrJzScPIopY1GpB1KG3VI4xZxgQX5R7UEUlnfKwGtj7KgsMnpLezZDXVkl0VBdYkWNd4pc
JOAXNPNUhHG88dFVf7AoElt2lJO8daP1QJB9AvKz/SJptXCpZA9ctiG+rpVLyh3rB73iDZIUinxS
4Ko9pLbk7cZCHi856tyrASHTl67jlJx/4pmTnHQjJwUQVt2CAJccrYC3xidvKpNyGkohF6IvGiB5
IQiHZkSjMfo1ItYQ7sLnNkf0VQnG1q59Gyo9ufcn6mul77JTnxYXYQonEwgE4xx29VaYRNPpanMh
VrAQc2a7uFInTuybDY+b6+/1oQbb3haUE+J0SVRdbD/NTsJfHgNp4xpjBRBLc7YGga3jWITFoc46
hxB845/tSkO8HSj4FV58e8XBZXjMBqMmYawV0zs3R5xJ81Z2Q92ZHunKEcYWSAySiS1EKetoI4yh
ktrF7dL2YGh2iaYNR3lQgaApnKczr6ke2y4GCa67BKsTOdnKTQcxYp/r+yEpi306RSZDGBk3o1PG
11wSoWzVe9LlLFmaclV8QkfYhyeU0GILMSnVnClb5WHrToeoBcDCddsVUI25mbW17GFhTICPtpCC
Awdw9N6mruU37oJ6CekUxkn78tutsUAX2j0VM5mv/XRzK9NFtAw3h9WEXaxmTm7gWt67sQsxwQmM
8Smq63IrxTbJ/WhQHwMTYXufJ7hZ+0axdFWKAloYCQ6lE6uPlpki9+4ZVPJPzjbiNo8ppT2Tq54n
2VIB67YTropcx4dGAq4turpVI3jpFOqus0gJQRskPyY+zJqGY0QvuceppxlV81Mdshnmv1/5HI1Q
Sfi18k1KW/ZcMUTbxCoWNmGucOGVW44ZiK6Cp1lXUVLcS1KlL6uGUvMybOFoahJChyQBPlNEfs78
hrhFaO+8MrN/kJ97dvuweMsTI19aUqE/aKDkNjU8qmczjLR9MyTaDgmG9k6sCNVPCimXC2t22/uf
y4zdKe+uKXZ8W7FIQO9MK+qtky+HiaRQBxa1F2ecfzoFfbCRESsOfkJoezR2PkWKYab3KQo7Q7JO
4B+CpVvS8uQ+qPPsuWiK56zT1LvBbdNnPmUGuNEgIjMNjlIG1Z2tlQcxajVVCH+n0e7EKFmPAnYn
10Sfk7mEYY1NRay7r5o7MDQF+HctfrMD+WRMqiumxfHEc51PqW5OdKNBc+eEFcDMVnE5ntcUhEVF
u6g0q/4+blxPyr+XcdwDEIESS867N0o7nJMrlT+buqmGdZzF2uLDwIeuWVactiiOFPYxyOAOcZAQ
TEbdOfk1YWjI1zm0hgYn/CLov7Ejg5C5737AfPiCoLj/yUngCaauqLuEcW/sKupyqHWx80tCQngF
zba5NfXBWfJ6488+NQ0FBkdTseGR6zXkxYUxQxUVYekhIjNtuLy/xmAR6J5+6qrKfXK9bvqhqDXC
jHST1inXZWMgeTE5oxJgbkdNh25j6vqNA48zYsi3pazcae58qXkWU0dOxQ8QHi2tydWsm27J1ifY
xJwnqIv0xmiVxxw8M03qtdcm4fFTrTg39P4CSHKP8kMA6YCxyqOh+y7nymNKlvGz25rVQrVM5wUF
s2GJ5m7yKDdysIZ4+ugkFjyB/gBnazhm+x4kDswnipQt67I9sNWwwbMzqlh6vJUMO15lkZs+JlMz
kFkg03AvLLLrnRxr3MsMnX3fdM6qkhkjut2UT8umm6yACHXySoyXAxHhrIWvuGrcc0hcflnovb1I
ffkpsqi+MqFk2A6knzamm5ZLwSwkiIPCqQC2zvJJOh5YqzxW6KvE6oul88+zI/UiejIhdJDXT2iq
VlcFzuFDmaXlykst421os29WYiT3uVNJd9BDk/Q2On5H6DxM0ch7ssnVl8Rvvhn8zd54uTRoXwIL
CLUmWMLYfEVtvrvLKGJaB7YNktixkMxUumpfepRbu/BNDqgFITAkjyd+LX8pIw9IdEBQvKtbb2M6
ICzhewu+OfzHaKWk7CIllHYEAL8MJcTmiQ4BeQEf+s9aFhgiUzW3XtERdbdInaRbs8ibe9/Mz7E7
qMiQaRz9y+SrXMPsQtDZv1phcd9Jfrjv+8A8QuINI+TUGPHFyz9nhV97C6+jXjQL2h+dupE1edsH
hfPJz9xuXWtyebQ5QFw8PuIybNhkaTA4bFDd1i/l2HjLjlgk1UJFCFO040eLuoksyj7li6Y042dl
kliFPCVduFae840aNplsv/pw7X6x7QAUc0fBGS+UcGuWMKO4stG9OiZwrVL326+eMWxLryBx12hP
bao7VOlJ956Z7modsoXBgnRkiNRlXSMy3SW+vY3gJD9mfdXvTFs6uGOWrpXBOY5x1S5kgh4EYpp+
0waaucnc5pNvpTUK73awqNIh+AIv09U2Cut7zo8HKmc0YKFB3zhSXR+gfj041Dff4TCJmVOhcJcO
4NIjYCC954f3ooGgTDlKEaz0kymSJGjFEttYk9tRzp01KGe5yz/1dn4tzJRofFY+UT4eXyB2lp8z
SYHAS7Hu1DCvzoNRXrsQKE+ehOExcL6HcpOeZEgnnLAf9p4Fuwrw/kw/SXduQ6WibyZvHaiMLdh0
qJmmrjSYlymy9WCqbXfXmDWF6xKgNl0Kg1UpN/5RdZqzUjc2nPUT4nACJvoOV2wRvkW5D0ZqgL5A
2EVDMRZ4euEi+o5f/cWmP4VFe3juUVO6FHH4XCtZdUeglV/S2JHh66r2RbbTcEGRRbItg/abTSbk
Hplg7dz3FqWNuh8s2W1kJ67uxSCk8d09ugjAlcfoC2F9PDrFGPZOEOWLWz9QrX4xVGoMqC5t13lv
Fy+FFjZrZDDzreiamsnrx1Hgl/VG6t+cfFh2NWWgRNm09Hi7tDi1Hl2dSr/lBKo4Rp7+QCpYWvod
sou+c0ir4VoMoXGxE1CtXb3WHe0b57piIYf1l0432utYJ6SdMmg+y+BtLPkdhpK6HJqw+tHpj51t
wfIT+c6pIM20gIWqXfURxTNNiBR5IDXuDmk8Ak78nK8JTJ7XdLoiDX1N1LigiBOTGGwzCqW6jmel
6MqqntxJSvklAtWToXT2VEZyyzsIWijRtQJvPA82wTLec09gPruHpMmWlEGYT3kmJ4sAmACJ8/69
mtw4deNI463rm5//SUxOeIgBh9fDXhu4+2/NOgum7CGIfxRubh/6Au5Hu0HfhqqbZBfoVFhRn0ll
cgk3GUfuYaPlWnEZ7dKi2FJuiOF4V6cusl3GVv2Y2uTlfH7+O94hJOcyqBQgPBwvkDJnazcI5Idm
jCxUhjr5KY/vy5IN6CTXe9+2YbhrdRThQ8+pL0MwJV+cuHxT3fQsF/zSo7hHbR04E1EubWlaSK5r
jaHvGneUd2ClUTLP1HitGFaxV0xWA9w9vTK6gsw0+1IKlteqXJrf7Tx5VAZkgqpMlpGtkdadEeY/
OOXd+TwL37yWT9j5UQZFU9DsyqG+s/kpbSPV7ra9YQ9X2bK9FRzQ6qtMglI1k/BHap7JZAEd58d8
NfvaerN8eE6LVqkeSDA1myKuM7AuJdhowljsuaprVunNMq2s6EuR9Us/K+Pvsl8igpAG8bMJNHDT
wm5yHEcNlhYDLK/vdAo5/eGs1rr9ZDuOwiN7Q5Sr+Bz4BuWdtlwcXL2zwBN23xUv4kFpW0DxjcoE
CN+ER6iIwzWRm+Euccx80RrGl1DJvSdKEYedAnHqFtJT55kzOlSRqfcVGgsAhGkyPAyJ3lH2U8qb
Mm2bV3hRD8IjMGsQ4wXxObWrsm3TVzvZ8uI9nBDmXiH/cOL/MiL1V5sXqCecVQCR/7rpCboPajCc
UsK+iz5w3CdD1wkHlf1hwp50GgzBRQ9asK/jcwBQj4qasl6XBjLVHn/LlYni556Xi/TShKO/sFub
9Pc0WjU2ijOG/iTLMI2SeGBTVPMiLYFUaHrb7ZuG6PVoK+mbE1vfO5Cm18IJ9Wum+d8Qa08pgHYW
OTjqJXV8MCw4srlHRGrY9m2UPnjqFLnOmuqrCXlWEjTKd0453ws5sJ4LqJ/WihK92UOZr8h7Otdk
asAsw6RK7mjnmpIqwe9RKauxBLPku6VzFY6OYwLND0liz7Zc6k2ivzxYplWEW0xc6Wrf1r4tFpuI
6zSXvu0INkuev7azPD1LXoUAwRhD/NRq8QnUxV8WgMlzoBnrzK8eoaAOluqonsbKOeoJcVzLsZVz
jqj7chx8ZWXUdb9z4krdo0MyXPKpCXbpQMgFlEGwyz0nWOlmo76aA3z6Zd//oBhu9DtO7NBaPZfE
2xdV7WTrDoIkHpexNx7IICx9XTIQisq1nTwAYosLUyFW41k7N5LSJV95fq9K/Ml3VGhgbERgNDkf
TiPFqstEIx0dmlq/6oyICL08WJTUNU27iOrmEbKgZCdsc0NV2C+Xyla7dWd12oLdyFknVfBqVx1h
GEsPXiY2ylWbGNo1cnxn41Oc7SbGlozUeKLAKN15Boo3nVrA+BPU567UkkcYFdhXo7IH9krv98Km
JEBfYJcFDirZV44C1ndFJQw1TnJk9oOnsUtGbeKzLEnDwdez8QAem7+OSwYjoKj/1IA9YiMYfZIq
0g4dRbjrFgLmXVL09r2MoKlsqS2HHpTmqXslVhpwxvGDZhl7SXACM5zug5GAhQ3MY1VYo7rSfMeF
3KV78IiGO4ZJCn8MJfNcg1B0qVe7lzIvu2cvPVU7IxsxmuyaPNC7zyZCAIgb+mzy4rp8RuWLIHqk
P/H9McHoLGF4T692MykpN88WxchXIp/JrSnIS68KGMLWw+QlBsKicu/q/KvoIO0qr0mYRivLKscr
DFPOQlPqniyLNl5vNtkwt2ps6+BfcREDnBb0iwFEcrLkXRgtZQMB91pqylPvWMWpaeKfVzFUCzB0
Q8MI6TUgZeFzu+RJxPcqlttNzJvwXBroGUuykW8TxXGpqqTha+Dsm9oifp+OZ6M0eQEk4X1dSBE/
fx6L7GAtNHBh6EbYhBKS0rDuha22MwKNFbSloa1yTKpcknREdUH9bUc5TVdZMdw10AFdZZgNlprr
e/c+n3pLaC4mW9jBmu+NVxsw0YkfXdUpK3gFdV7Trn50cjXZ1qH+1vptdPbbbwTBy7u4GfKNY7uw
xQQoEFUupJviCk5laHLE5dzU1l1f9AOhU+RHelM2EZqw4KuW4jcXVpS/DOQtFoYu1S8875VlHbre
Y2GXKLWFpXsxZb4UQQRpTxAdzQY1YrUxeLVMXdF0kHpQBelkfbYQQ2pP3DrtVlIXq1eteggEOZNs
xsjz8Ae+cTfJhOP2VIWRvhgpCOHUq06hPgTcBMGSaApfYVvgm81G8WTtRuBU1g3yq70Kv9BE4ST8
OnSt4Is2T1EGj0AeevGqsRT9UAfU6zuAuZ4U36weOE4v5D7JnmB+XAOTlO6njbrbVMqrFjvFqUwC
99Y18iRZhkMXbiBwQWMlbXtpjVyrtI2B6T5UevaV0gkwYmnXHfitBYuOTNW9kUXg5Zx43BqOC+Cq
lF58tK0euiFZ6k1ZPXnDUD5liX3NIRO+yz2pfHK0zli2w9DwhKVr24q7JUURrtzavTOyvDu3+eDe
pcjLw88ZvnpJWO4D2c8p3PCiVzMiNkkcMtiJ0Yg6ajDypMrEqCshXJVG0qNs6/ID74+dMPdWm55i
PwPZxEETgOToQ95ABtPQqnhFPYT5bMQRBN4q3OFUVJnPSUXsG6CZvLKnrjHIyjbPeL1LkWU8J1Qp
AQlV4rWYqzqtt4Xhu1nf5jYgh3nbazD84swOr9pko+vBk8ZSUdsHkLZT/yW6KiKVa5j55Y1wTjsw
6Tq0o7dR2YtSQjd+vr3N7Xt3BeGPvBXOGsUUq9K33dtobFbNyqLMfiec5aAD9NROaVhx39GXlnpd
R1twozvDctpL6w3WJgnG/GRHx4wI3RNqX60id09TJc1TUvYv5OeccwazwA6GB9j1tb67NHW8p6Td
OVqaBBuLsNXK52KkMutmarUuutNBKrhyrgZQl6b6kezIwe7s7iL80zKIV5yfAwTbUTex0o4tXkCe
WA5jZOvIXSRK/zXNjfZznvsqwuiacaEuPdwF8EbVpMOujRE9NzJSYaaTqgdi6u0ydHrvtSR0vNHg
OdiIUaVC9qMuYtRFptFMB9JXZe3VC2ztpflcFYm3U/0M0vKOsF2YmOWqkopyC5qZ95btjcPBQabC
WIeG9esyni51JSnU5TuHd5d6ouSbaKr28owHxG29F5N/HkXLw0qCBuhF49t278YIEU09yej0S+gN
D6IXjml2V4DOEz0wVsZJQ6FnEUyM6WMJyZPd9/CdT6si0KltJnatVWhK2mVw5Z+NLu0tiZLD2cyG
Pz/ELmDKyWm2xzqci/4QmMsPA5kXyovCTYbt7CxciEdw1jHhmv99O7flwGiUivKMMMGG+u7hzR5N
dzXWTncalFQ+yyrhrkYFOBhyRvYHyCaCSVFINMUkKySuYs2YeDAQhh0tFIWETfl9FWdTkrlFnvbD
gHAWo7D2IvoxrSymofnrwaMAkcV6BER9W7UitgzsiaRUswDJvIqGMT1kVfCzoTYwPRD5Tg/iah6Y
/eaBD37/hcu8PHAzCO/F+vM80Z195jv9Fy4flprn/vFT/vFu8yeYXT4sX3nSr4//xzvNy8wuH5aZ
Xf63v8cfl/nPdxLTxN9DaQf0Hf3gQZjmjzF3/3iLP7rMAx/+5P/7UvM/48NS//RJP7j8090+2P4/
ftI/LvWfP6nt+SW7Qy1DtHdgaxdMP0PR/If+u6Go8pmVkiO8zbr1Gz3K3vdvE95N+8c7CKNY6rbK
v/nPd50/tdyhQrOeR96v9G/r/dv9Ocxw9O70kN35fMfbqh//Du+t/6/3vd3x/b9E3L0exqtRdO1m
/tfOn+qDbe5+/KB/nCIG3n30eQkxEk//5R9sYuC/sP0XLv/7UrZTQp1bap8HyQiOjdRODImAzY7x
70aMRMNQHFTtKszCIq4qMWH2Nd0yPIrhkgTS3omRZdM67yHTGn3pVQa1VbUh3WdBDIFa3T9xCobI
durFOZWELfiWaVzMGQPdPJB9/yHGhd2FJ2ozljBiCZtoqh62DFMHBFZDtn+CLvoCqUd8KWwp3ne2
g+BzR52vbUa3BobK+JynMJBOXloUoSQnRgNLAs7myaebTQyrkf4dOToCIlYDtYxYKvd76pxzVV7f
HF1YJVeVEdjwJBvUl2QjEjuc7MFhIqa68SO0XG34bgzq57viohM0IG8fUt0zdYfAKi6FEhcXRWm0
racXQNfF7Farhp1bgGx4N9vqHYDJafMGuSAriomVmSNLZNT381piab/TKoKa3vG2XpAUzSlMY2h5
f91SuKV9159VNhY3N33kiGapO0cue4qY0QvyJgH7m1g99MiUqL8Trm9k6q/Godsa/L8dAeV6J7+a
tOyF4L0wiunzcAFOxJEc/ZB0DagKOy8oOk1h+sisfV5Y/q3jKIEDGmay58BxIbgieHWbIYzzNMka
oyVJj3r9bs7NsxrKdRcn6fHjxFEZ/H0TSvcf1hJdIzPPRLqNvVIZaNXHCK2NcufdBU3i3YkrwF4e
uq2lt3WBzJLXZnQeEH6dM0bnkcrSyXWeeVtIax9sO4qJmwb6QTQjobMDysj6QVwhmDbsEylZiMHk
t5vourrupRScMCOjOBqxWWnROjLwMtTGfIjHmkK9ayVJuRPWFjG5NZhabSkGbqOTu7jqRpmQt+qd
hO/sQcbJ3Eg5lB7gNX76zqOR4j8iMqQSsP3boDZm+k5X7c+z3QRPqMKnlWZkeVx5K0bmmzloGIKq
66AwmT71789166aU6lFqaK/FhzAsT+UvUiYwbNnuQTRGlqFYf2tnaxeZWDNqQogWTr4JyBaErweU
78a4k94toBc5AYO4i6XbgrdJ7xYse7heJRgaVirM6Ed9asIwb46iK67m5oONOj1oYzmILeeB/2mB
edrtHmrvbDKo7VIOPmV/SjgiooCsJldf9tNraKScrkIEJcQA8bYIDWpEaietSnhp7QOlAGO6EH2w
pz+NluE/IbQgb4Qd9JhzmGfMvqUQthTLiLmzz4du7vVUYzj1fpSjN6lJyWTkBkxuehg9BgDU9rZF
0EDmG/ZatNpOeFDA5XDmdvyrNcHY04zqutyMSyBVFhT+E5ykneAkzQCoJx9zk9TjdCmM9TQirmYf
MaXqN1aPfNPsKsz/1A0ERGVeKZbHO7eth/vRMa56nXRPBQfuQ66r5Xoo4/SzpxuklABYETobIHmb
UlBy5H4qDICrUQH9WljX7kKqh70AGwsUsmjqynaXhuEk69kmYMspVXXrBPzWUgzc4Mmu44Zbzear
/w707NVttId58cvNsaGKuwpgzEXgyj04heMcOLnq6UJcigYudgMIQYWm/c1aUqbdF6qx0WZPyE5d
ZDgnH/JGyMROjZhuF3UAwJKwQG5WPYyhKYTq8ujVyOYE1V2Zw/ssrkSTDwnVtqkOqsOtfg5Ev69i
D5ADTM76VjjLmoYcdOTDiVpb1aVP45fQdSzIh2Mgp1KMGtZvW0gq6yIG/OnqT/akT1/i32tE7RNh
y/xUO3l0hvs/OjeltaocQp+Qev00icGx6EbwJJWS7yGhPcmjPXQL4VN1IKjJe6IMnzoR9YHTWklb
V8FWXMaN8d0O1Gz7ziZuFf7I4QU/iWuJkGnfawlEd7pzSKamNxUYKee+uEInGF0Ss9p9tEutc/gn
W2/47kFC9AlN98nntqqwir6YI5p2oPRkKUaKYpB3ZJVbw1Suuu7nLzXxZl8GyG7Gvv5M1KM2m/zF
81IZBfUOXL+cvShIyF+MznwUM8Lcjs9lzqYx14nWmg0PGp2S66Of+u5RXCVd/tfg2eZG9LqhcI9e
BSSZl/svl/D31WzrgJmihuOiPjGNzgO3yWIdseKH29VU66zSOpk48f82b3b+OTeQUaGwgo3sB9m2
GHXvXpJLWOgLJ/5E9O7N6HXlB+LajqGT+rW98DG2ovrNaSNSOmHrP/ihzTPTCKWjWZvx8cM6DaRf
R78r4bvhS3xS5Mrad1JO/AnagUWNeM4pQF5iODewAm7aEOglWASzfA0jyVnHsHUtLALlJEyTaA3v
WHNqpoZk3ftmtgkXRVbWUWlL+9kuJsxd4SZsaa6ZuzFy0Gr725JGPr6/wzxfC0lH1ElydQ2DQqgY
cQcLVvKt6MZyntw5SXwHwDbKl02KmoXno7blazU8Xz0KXIoW9AtItToS539rMvR60Xs14PZeiKGw
U+CxFpe5l6ACWxBWe2d0i8xca10Iys2pmk2gRMpUcuA/iqbRIZBA6/5e9LwCApzZo5vcOjwCa/zl
wa4J/KOCvLdSpNWKtKN3LgVJUlHHbNvdrF8LI9SZ/nkQhEjx5CSMf/aZ58w+1US7JAbCUPN2Mlg9
GIRy7RmukMhV8ue2QonuV+fXSCEV0ialOopimOm5p3nZOoTKYSkeg/NTMRtgxvWngdl2e45OA/rg
EkifHquimZeaB+Zp81Kzc4ZgE/HaJOW5Xo+P1Pr3C5uM+2GM0ItRE8sj10pJUWy5TbGs4CrxG/Wh
nwYhxrCXjQIyW/j2kmkcg2rSu820tiCtEhztUg0uYjTI+R9JE2jMRdciM3+ne/0R4SD5sRzWLfUx
FUg6IAuT3LmdaSu3Mf19itDFKbFg4eJMlEcrcQmx+FAt7AxkJ2Wo5aYe0r5aFJr80/U2Pk8VV10w
cTAMnFVElyg71Uw9ILxIyh5sqo3v3FpTngaSnkstsvQ9qCnlyS8tG7Z7z0VxOocqTNa7pTllXw0k
X/eGVnwtRtnmuDrZwDR6gMCacj9OeVjR6J6i74O6/ip6zZSzFb4BpTv/6DutOU8XV2JdJZPKPSxd
8bGPuoL6dfZTCn+Hi14CmBG2VqFas3ZcZzsWmXSXU6e7HuoWtbney5d9lSiHUTRxBcApm+QEF8Lw
bmgaz+D6OHhJ+/NKuLzz1qLgU5rJ5Q70TnlQZYglf6sNCslB0c2C7EhaxD8KUy1UCauE1JkppxMF
/y99QuFcmlTOSb0K9BjJwnczeiU/GqblHW8LiJF5lTGF7nr1+2MMbUWifPTipRHk30ml5o9koIpH
SYr/ItffnvSpp8hGvwMyiZTV5JEXavGYBc0K6vPxKvyVYkSIuKdESgxKhlndqzWh+2m6mOS6sQLg
CK3v2w3sODknqUFtv5bny45QycKMnOwonEERjHt1oFJI3B+FCHk/2KQlIa62Wu21qUrtbEnAY0XX
8iBVHmuqckS3cKxqIeuRdU49SX79OadtFe0sJfCMu4Wjvc5z2MSGV1VF7c+H0zKw4i8JGJxLNjWk
MJWLrybGup/US2ebGEj0DJ2ECJUf0RWNcPH14LEHnXiYTeKKmtHeJDgzr0Pu0D64KZS/v29381Sp
NXd7B6zr9BFE01s6DOqpv+1cqT4anD1z2AbU+qj25c7svGFnK3UNPS2mWDU1qlZEX1wK622OmG5W
JBGB4hbV2h/BPzd19g8TMpmazyiQdkrDEUI0ceu5oK6mfiVL6s1IucvP4dnxg22cZjRm4/ycLIZ1
LVa3Crj8j0sbsWMnaHv+bdmc0pedNsDfCC9IvIpQnPmkNE7Hm1ZHpNP0sk+K/QwpsvUC0Vl5rkIk
A60+Tj+l7pCvbY/yco7YED2X8sLKZGXlTMh8pKDTozEhN8WVsI0A0YEVTyOiyX5fiS40aQw7Rgwt
Tze9eLNuL7NnPsFL3VwVP2mvqmK4q65D8Wa2mXLhnavc3QpTR9ElLLMTpas22P1eGEUTQgyxNQF0
TDzXzXVuzMewdrMr6EyLo6JBEWdWlQ6Ae25YhKZ8TgzQbJSYrkLoNXc52eqXpuIvVIUGksOTEjP1
v1RXu0191KduV4NgpULYPYlR0/Y/d4Mz3ImpIGAvSakWVzFm6/m20c34QYwFUr0AgRM/KY7iPHfI
D8Pw4pjSUwBT3hXAZnXMXBCpUy+B2uB21TgxIgRKW+3FQG945dUp7WYHkxb7kcl5Hmh8aS8reoPg
BW7CFxybt2k8gCmzr1gdEbki8v3b7NuYXwLHkDRlLXmeu3E6Hx6C2MsuopENpKHGGgFd0UW1+OdA
lVdQ08iyt5md02kUyYlu5Uc51HO/V4l6Jbt4vuqsuyZHIOj3gJhhdETtQsmCjEmXNiZM23vuY+5T
BdWYiZxSnqT2kOVCK1jQWs79eRjhQggvRX+o62JX6RQv+9G4zcj/w/LktVdXU/m+TVdadA7RALyQ
U/5pCd2sm6I+/AcJh2mgzeuSCgbApESL164UU6cfOvAEQkC775zaug5TQ1UuKsAl0bFYCayrnxjW
1VBca1v3kbWYbboiKScqnI7CJKYKX2hsFnWq+mAUWU0MKp4X3G4z2+bbOC0Vxy3cNEfHt9o9hdkU
p8f5+Gqy5V4lekM8curasFFRtq/f961UPUa6tfVkdQRr0nrHGITpMhBd3YrWceNVOzEaFP3n0J1S
9aBzngu+vcILbhWI7zkQIlrB0kWlpBtoOYKt6I5hAYpS8Z2z6ColiE8pfU01v7njTRXfJqHPAvMw
TA1r4ZVrhrQoS/D8optaEHaqCG7rBV9bM89QWoAOaF/lVrrloas9kmzgSQ6RwLfAhH4bQvwvcAT2
Swup78sHXx2eALRY8E1jVN7ZPq4o3nVWtTxqx3ZqxJVoAqSojlbhuwUc6IxIwK0WrRbVEG7Sjcrq
QXPq8LWLaid8ytOmfs3l5rvSBBvbKor7vJPVJ8rSgUeWFTvFwNeeetAeK8/o3K0YDXTO+6iWaAAw
cB5Q/j5GLjCpaHIuiSFeKQE/iEExPyy+xjanIWHx8/DNKyUYridvKYfYf4RYXjYMeRXzU3sQDcVX
suE/dEabP1DMORJLkiG7HN0oXtoxx9VU1yFG/e1ft9lW8w3jTrXU726CIFnfKfGly3hSsp2EHR80
4qWZGjHQp6m59/rkuTaLX6ZpQpra+bk0w+XNvzG9Q+iP50ZQlE7k8+Jqbup/sA2J8W9+87Qw5Puf
SXW/0mMvAivtwrgz6FQMTzWnauWrMAbRiKs2J0+yEP0Pw2BBg50fuCdhv60gpnzwm23vfHK4Ojb8
Hr4rcqGyyeDG7+40TxFXHz9NqhMb6tnWLf7oKFac1xZ+mi8Z64KnCkzdaAQsOxtWab61Ub4xJm5p
0YfaJAA8DKBxtnW9hobRu/40sRFGMWduStsKD3neSfcAB43Htkq/SpnRnUSPkKu64WxmrFq+N48I
h+yCKOtPaWMrqORQqTGYoYq+aapehE00bWpAcmmr2Vp0c2kEu1u0456YLd//pvRfQEMHVKgpDVqB
WbrRnaE5R1HlUKcSeAdpYn5lUQLXAIT8sfTAoHv+RVwZKm+bTGlgR/77ACpjRI9d41XYzTEJoaGY
XJT4R9WRSBJrJJntQw7RqzzmJBMFWWpDbwsL33IgYeB+jREmOSZ1nB2tPrwPdCPZhr9Nwl6YpZ8v
Pl72VLRj5Q99my3G3zn9Xk3Y/rxk7jq/Vq9zbwvIyV4rnZOeqzhoIVqg0iCnxmQRmK3/PQXmSRHR
D/5nPmlwY72OSlavXMWOL1kGkyDkfupuMAvlYrJHW5lt83+knceW2zq0pp+Ia5FgnipLpVDZVZ5w
VTkw58ynvx8hH8s+93T3oD3AIjaCZJVEAht/KJZQ910OH5rpGBjAszdVAJXIru1h9UdQXspC9wGo
d43uAdcCsw22W0zHW/OIxH27aD0+JnyTP24NIfKwOLHheamm+SNPW27HyJHKGkwJ467Op3dZk0Vf
GPOXpq/Woh7zRxlTQ4Rgqsnhx03IwzSbo9pwLduMOYT8idhOit4ub7E0bZzF2AFWv000xJ+ehnf5
dVboYAdoctFCziFjmYu2rJcM0UbGWByFy1KEzQ6dkUtejFh8YLP02LnWcEI38xTNNWjy5eOICv8G
0bRpJauyIIf/A6B8RHaSbkltuhePE285SIYa2NZblA26ZYUwNDzhYQRJ5mHNOBTikoCON4opPDdz
TcZFYBl3rB0OsuaokwFKUYzl1sZyayGD16JWxcUTWIXpLUpzMhb0qn42xmhRp1W0tlylPIeFyeks
0ry7xNb0M/9vB8Czrb10FgcoamcE38dCW6aIoUDm7oxDZoT5R1BCXHVQpULsSFHW8VTaRwOFkoNb
q8bWJily38GHXCHBon4x8/CTE67qpx1tcdTwN9xnqq0Ne+6+dYW1zEufmNW27iJnbX5sG/cgWy0l
RvE+GfmK4zVq7VSwkPsEi5uVLirrCG3+B5IKAQQKDUvvOXQrbjELjfZdrrbwzekh48owFh1a1v8M
g7v5/zPdf72qjM3vkH2XWPsg5av5+LKZi3Y+eZUFZKNVBOD3eAvJHr4YtU0rVP6gc18Zk+NlFSLo
I3h3cy9rt3lhyWRogWxz6FKHFlj5bLOcPpddAlnU/oqUvXupOWEb66zc5UINz1nfwP41deuBbBDO
U66HuBI+pAtsMcyvg9k+9THfYGWol2bPGSe7/LurvuofUqvycnRTsa5KA6rMrKwqdJNCXs2F7DLN
6qztnLUOp/TnJIrxwh0Nmesh6D4hqxxKaJVffMSNtvDLu10ZehE2NuqnyXdslzk28ju5nb8OEJC2
rjONa1mth6ZbY9SUbWXVm/popZp6tJdVV8ziVxhd3I3cKl99lKygGyG9VaqqcsL/GVxzhvxaqTri
ZdCyX9VqzrfKqhu7HlJk3a9WWU3vC2M9+uqPbppclF8tFdehxADr22Qx6OieHYyl4VjCf2aVKp16
kjVZpEE6C1mIH1GvZ+l6sPfCItFP2kCHDqPq16t5sQ4xpuw5BIJoJhsMrByurfzUDChKc++kMsW6
ED3as7+b3dLUi5Wc8TotzNrFmHnKusEqZtklXX4w4xSfQOxiVxP480/VRIRBuF+VqTfXkxaEh7Zy
sic91j8x8Uy3he+D02n9/CQLxxuaY+9cZGWsy7Jd3Rp1xdeWZoXF0tCW/Q5Bw1cvKyETupVYuMJW
zs1sGMJpgH/JEtSWTE3/I16UmW8segfxybBpyRvQTY5CgbbbTx1OlxxfRO+tQKPSMp2Ppvd50MUF
OvEdvIy2bzo0I3L3A5mgD63oqidDH+MDSyVtjcRz/xGzPE5098MgU8dJbaGChRXaozE5P+Q49gE8
vqGdPAwwHjmPaA2eu6F5lSRThydDs7SvMErx7gQispdbR1mkbIUCu+AxNe8mZRGW0D7VpsQgPLMd
lIaLyT4VrrWSm1Anmu3aMn+peY16qeNIveS1916FvraXNVnIxij2Fj3cuNMtrgthHNtCn0qsKtXa
fbUmfTpZXjguOhVTwQmRubUrBmcrq6livuDqvMSNFU+MWbbG0KKAT00ER3kVT0FaL+Sl7ztxvbg1
qU7DpqXSQIYz5I+Ovy6x/VsYjeWi5jgNx2gufLIw2arS+zc7t9qtbMB9y8P6JMy/WEYG47Cogpq/
dQ96SF4Gs+xONJtazA+c47WYlXyu9WunliM3Da8vBLFmzLRERdfouWlsPwMbj1F0qRVSxfi5TmLX
zN49NXB5nuqRvmtSIV7UzvvVivRddBh7nOFYJzgLuHT+52TH2yoyjJ8o7O/rqCXJh0gD20dvb9V2
fi8T+Ykop4XqZ8GdrPpaEKxLFWkyJ7Zf6mHCHymevlqeU2ySZiD56NrV2xzPSzF+hTKLLCtfYY53
liUIqUOuDuGb4cSIGbv1czuiApmG3Q8ZdtI+2Bb6sDDTncUe7YByN0rN85Xxd3VUhn62L6T5ennt
HgC3MkoenLcx/5rn2lvDXiBb3Ob0XfvBhgexrTK7Pyp+3mN4j5WV2WuXFi9zAzNfYrI1Vof+KIu8
yp6Vwbe3cR1Z3knGkAYBQyOKaiFHADIJSU/Ps5bZFO80zn8KzF/x+oaTVCT9Jv5N5uIPaE8L2WqG
0Xteq+1uajQBq2EeEQYNJ0GFFcLS+91RssCQ9LGOZvPBNjaOkbbsWNAULEKqhkOMrVLF1qZAzwy1
a6GpK99vfhYFqXwlKfEJhPcCs+Ifs3f+r9i+t/2vBmkAf43NChn/anAyG/LrbRrZW7rEX43j/57/
v6a5xa728b9HZCbKKvx2eTfh/G7C2R5a9r69VzMQj76R6QtNqcsVOYb8Hoex7N6er8AXQGCyLjIi
iynARa7qLfuPrm7SjOyHdtchv2cYyjHlNua1azlSTm04anceyWXJkJF2AY4XpkEaOQyizRSZvrvQ
eK6eCqdfa7Iqx6VFknOcqRob1Yc2Ds2va48hiNDbO5OvDt/X5oY/ddtbg9u03V1N0vH6Ngx1NgFT
Vhg52w8paafWJVEqzNJ5SGrXOIF7Ocg2dQ7lvY1Qhz6yOpqrsqEp2n5daa67EhHr8CU7OG9R0z67
QdvXPvxRLxbiPUc5C3eF9gE3m1s72L9mj6rLyXbinRO25rkx84Tna8oRqFarQHRQNjhHk2Ge5ZXj
V/reb5qnaz85xO+T75mXTbuUfzqJb0bY/CR2Ta2HC2ueVfa7TTXjQke7yA/Xl9TQyghhZa36+bSx
71ofCl5R7GQVr3OMgE2oSLLqpEh9VO0ThgHOHf4S9rX4V1U2yFjnRuGmGIMI5UGwf3rUJwv8baoH
POaqhzDizMsoBIyvfqz4mCngmfwZk515CjarpEetQ1ZlPzm2iVh7GCSYr2P/NV9dB822qOFia7ie
3xl596twW/uuZ9EABR6lJchU/zTMluUlRgjIcZpRnVcbtMvRnEBmsNRKfyVn+ONSTit7yxYPBRF+
aFgjTSrmUZhvYolZpHjCN5F7hDJNkq03cUsv+lRdXeuwUJ3jtdfo+ihYWMHnHy2mHJTP41E9Z/sN
T5BleMJ6xag85W6CVcj6isKMCwUbZk79EPQR2iEeivAYwnNFfV4/RGmy8clx7iIbWtVUlOaBM1tr
5xv9o6L3sKxRRV7oU9ds2ECNX2OyCPBPxzfho4nAN6TZVEl3jWdWNV3jfSr+iMv+E3CSa38jaZUT
ropIsgzIJ/Vlea5md90kZnvcFGN4mGbv3d7GWkDDQG9Tz2a7OhuXHb+oYCVbfaRZj54V84Cax5bZ
aN2rSrhr575YHzgHx/dekTCdHmqr0xd1hWoPWnDYOJj6h6612GP4XYicuQHFVdRikURufO7CInnC
celSoib+Dswq21h+rSCw5hbvLkxm8kcFZD882jnwxzUxPUHRrE5IV2MgVGIC1DvVNeRbAQJFnORX
J61SyKWlwLNlZ9lHNsiqLAobHrvn48jjB7Pmy62jvFJmSee8/3abXoblJLdYH4RfW/s9GfJpU+m1
r23KyYK0qLBdW2FEWi65j9Yso+YmM4rL49Dq3MVTN0o2JJDSxf8aBZYqOuiuvrpOIue7djLi7oum
6NUu0qPwfCusHBR1Py5vEeSRwjM6lnglTKH5TErS38vYrYu8qgtnWnqapqxuDdroMIysqb81uxTe
4fxi16C8zCuQHag3rfTE+PNd6DapuLZoP5wq7g++N3YHV7V/FTImq7LhVv2jS1QqyeKP+u9plMkz
lh62WkvZehv8f5zLnl9YaYpgh2fzHmmPaRsOdrCoZgmtBmV/pACcYlUorn6XBS7SW1JqK0Y06hRz
vrMczZBkr1eNKi6XjFFz/ijjJO5kF+QHQpSVMGDy/cLcDYlts3qslPe+1/Yw51DjVoOBw69Zu3yO
l1P5Q49R6gijQJyLxjjUQbvple4Q1Wb+GaROzVNSV17CyChXQ63095ZqhlsbbY07B+uJZZuMBdZ2
AvH7pvlIazt60QvFvs8hEmfIvb14nMc85/5BNskC6QcgzWqNbyC9WVc81LWxwHP3W4lX8HOsC56f
urKUNRMzo2d74EfmxO1qZK29svWFpYTxkx+03VM8pNHKSb1mm6RW96TmeXTiDvgqG2Ux+N5Xh9Xi
UdaQ47C3tQF3M1JJCy2ZzJknc+3g12RTnbRbEsGnsW048Jty1jCziE+HQjaYk7mK8snabsS2TFAD
CkOl5yH8jxOPNMbRkhphZxN86a2hrIsPbF5sJJbJAihpwCnTEN9LpBUow0vZpPG9BGHNbfVck21+
FF1qNVEXY8OqwzabguPCWF2A1S8e7dzIH1lLQ5bIpmwrq7JBz+EJR5F9lqHa7KqjaOzna/95kK/M
dqk+m55k7KJk2RvNZ+T67Z3swkmGc2kma3kboKnNUuUmeaw1YxHbLILjIuxMpIITb++myiWqfIXN
EsDPM5Zl3Tnta87/1QTSioeU51a34SzgUVRtPU/T+RC9elmaAUdk88M0ETHaxhG2P3NNFrIxn3vc
uv3fY2OHC99QQ+6NlXVuOagTsqd2kBtZj1Hq3A1DUF7wKCmXuLSm3/7fPVLmGP6eo9VKPEn03N+V
cdI81aPy5vEej/lcq7I22E39oC0Vxaif9HxonuLkTRhJ/CgjJh4jOBma/Ua2haNrn40BnSS/bh6S
SABrLo0ze1OcudOu++x5ZAemEr01tqtvalcP93msWueWm4HVO95dxWOugq7L5TC5ytopAEDi+u4g
hzlhtjQ14mVEeulaFZ0lXtrOs/+o3lpl5/8am5H726F5m06iOcrCVVE+4KGbI+X4T0xeqS2KF6SC
PU5BshngOabY6qooS66uwXZGk0atvUstfTpMBerYUpS9xQGJZ5L93GmTshu7Fqh+JsJ3tdSXiH4G
nwAngYOFzouwIywSCzA4cYewqx6ezV4R5xgFGchN/EyOqV+sr41W1Nh7y1e/BFAaOOrxXvOaW4Rr
Te22w8BmlbuT/lwGRn3H8Ue3kFWBOPh9WMeY9FRKu9T1L5oo2ifZViGwECtlcJY1rRiLpXOeQm7l
92jgOHdjrMRLAADYi4zWeOrKSV9itxR82rq9YaVkfumaAlURgUKWNSrBazEbgs0d5Mh4NiapBhSd
5EiW1uHnVJqbbLTNL33fF9suXgc+0t8TiOHqe1jiczg2mvJqdf1nZVbxRdZU8Vq3jfoCpK594HDt
lCQ5zt+tx0mmSPylrIqsT7dAga01OL23FH78vqysbAJlr0y7AtS1SEgNqXNhBgOaU7+vhhSlDDYD
/UY2yEIrEuvaz0bw4w7RsOVtfFJziIL9UVujAOEFGzvDRWtwWnbG1Rif3VYV3DET7RGl5n4ZF7XD
hz75i9quDOS49GFZOH5+Z7Vl6VwvU6/I7zTHJAVtFygyKt9aHXVuEm45VkMDMPCRp1Su99jitE3/
JLzZMzw1om+J5y1JPbY/06i7NxCjep9GfjCGXhb3jRsXu663yBFqqTjrUamuAo0DezS7P+Sg0dkX
qBD9sM0+XQRqVr1kHUbrle11i8rHAZzzwQ5FUX5z9WhUuya22mdyErPXGNh22Vrlgc8hj/FNNtq5
7z7xwcgmWWB3/op/t3uSNd2qnaXu9CDO5qmRLv7PuWRjqUzO33OFGJ4YuuaejHmwnCsSz36SGiuZ
duvMNsHdKGx+5ev+qHeD4izTFsWhel5bNwLtjwk9mB1aEeZzokX2puyyeN3Ma+0uqpC+VbgDd3NV
HfTpTNaac19qilaIpyF+kAPlZLZZ7HHw6Hnm0Y5BUAlbK3Xv5FyqPvz3K/kvhR/y6NF971r4ojGB
jgZxuGm7ul3IFrcrfzXL6rWPmtbaHpzH/jY4KthZ+OgHLbRR5zZagXG7ExbeZsBYOQtMuL/OIW+W
PVcDbQyxZeLy2jsNAdcqWnSYkMhTHe3dVANgxk3rbXo/H7/qE9pT/4TbEqVdGVbt/wz/1VtOks05
vb96y3AQRd/dHG3jQXW6HTsncxujRv9sjP63zqrGb4iEPCoIEL0aIjIhV5kqzM2K7U87TQvZA5nF
Td+5sDm9oADQ3n7RI21Y6pzAn1hNoryqKk1+kvUW3Hg/60K5/TeW1th25cbPzC/O+Mo4772ocDsq
yWrb5FO3FTo7B7tulWPXuWI95X39jLB5j65cPXzLK32+8Rg/SQxtUR1etJk7PXcAW9AnUcF4zZ+a
WQH3+I84HmqnxijUZ99BC7Y3zV/9Q4yibv1v8bl/N/f3bPrL+eUH+nf/2+v6zPOv/vL9/N3/P+aX
77+a37895uuBA5Rn3TV/BHrbf2tRgZ7iBH8YZwGTLkTw38x2pAzEN/zTvw+RYR8Que1YcJrmDvWg
aOM53vgVvTak2Crliy3QPC7nOObF41cUeZbG73gG0e4an/tPjtHtyJ40ixTDlbvaiKtqkaSKdVf2
uo2BRydWskUWsuFWlVdVrTPkX8151B7aYBh2t/io9SaZskB9wtYZXaY0Fu9FV784nKr+RG83VWz0
xtqp3w141CwHZFg2SeFWSPtR4KdVHWVVXslC6Tku942mRgmFR5ICRauYmpMs4sJtTuFcyKpnDuYS
iZdmdYtVRkseW9Z9ZYo2uuFPCzlODpENY4GqLJzOCnl/W33vJh2rt8p/yR0zPHa9rV3jY4TEyZBY
2GmqOJKwNzDOXY/8S5ykh9JucVFPQHNt3Qx3b7TblSOJXnhzNlTkSZ/177LpaQjZ3rg52y17fMId
ZHpy8C6AUtphvjjHoN2MGLuy4AgtaH6WuIfcNj41g4sELrAMlI/dqlz6gwOjIBFn2WqFM88KlNha
04PpqUWIa94Ns5hslrqqu29RMH7R0CX8mcT3NkqG/sKywEdMM08QWf11m7BuETmwg05tvwoYbv0W
57ngjATUvMXUe6x8UeIadqodgAzQEHZTy+IgawOpkYu8Ki91Vw7Xa4Vn7MoUCZ/ZABAIDj+sodSH
el7CTDxVWTHk26obWTIjqLfkcHI4mdC2MrSgUPrRu0+vzpdDMRro3RbK2lfT8BBr/fRYmxGSswjL
7QbVdNdOE9QbZ8AxVlP84bWJZ8HHJgv2ImqH19GJtAUbwAwfBlqnMuaJggGekYYDLiUlT4zfBSaQ
v6rsj6KD4pbo0aMFdIYG1b3UdrtkLcKpSaRx24h9PHHmKjx7RO+6bBUNOv8l3Z7VNXOwxKTg11ZR
i7dCmT3E69i9cOBW3RmgS/CGUjr4kkGwYfJmUTawIzLHEQ+yYHF/0VUNKUMf7bJrHNkBQynua5Db
D3kCMSUUE7Lb/wwxwrInbxi83UITIp07VSehfZuGc1KMbXgyXofWCFMuk6nNVpqHEXIFGOcUT0L/
ghR/6avNl9wU/tlBzHMhw2oscNAwrDcNVUvO+50NFuzgpmISiitFzHBlNdtXceUqqzaq2CPlmbGZ
Oi29OLGfXYsUqxOMoZHAtoCinHOQlVtVx4fNrNvxkvqdBftGs78i0bwpDD//kffNW15pw6thq/1a
EVF9xOGtP+ZNXq560TbPXZl6K47Iw12thdMr+QVgNH4F+aLXxtfAab8qYE2gCVJTfZP1Tdo/GVlj
PKtgp/jzTq8Zzjz3weQ+yk7l/JWB86At7BClZZG1W0Ud4k1poN8H92V40Tv3qPDc/bAcdDD1AXBO
GOI6CSUTXbqhbz7KEQpdbifOw4Cy2F2vgQMYQWp/lCTfdNcuvqC8n+x82w+3dWM27/ORkeyASy8a
uGPWHapOiCcRlq8tedetTy5gV83Cr42rac8z4mgTV3Z4wPQXEiRiVkvMvsTnoPwshTJ+B1DK3Q++
+GPg2uFOL0J959Se+tD4aHsjPDZ9Bz+EgJbyrfKdBNxNLe59G9vqurOxnAXqkOV1dOfOCtKy8MZJ
PYL9STfjDK24xa5XDiLTTsMX6tpizh0DjY/Y1g2C9u95+GwsjFCxVyuLbDj4k01q8d+Xsi4LYRjD
QYVG8r87qY2icuzs98PBjEpmAcAYgBFCKkEFZKaHWnf2q9B8KKqhu4/cj8jQsVVP0iA7+qP3KNts
tzEfgqJTd1UGJrWHUhAtYzMw1l1uaZxhzXUfldklt+Yc2Te6uwYaj4WzTUtU/sZCaLup4kgaMrvN
OljjxKeewH9jYNm193UdAvtX+7OsIXjb3heWQ4Y5i8VaxmQx6yngVaCdMTJhKhlrPPGWakpzuPYw
30TqH8hQTGiJdnC3crAWeMfM+MdS2A+c3keXRHUxmQmch1Qv7YcsNZsDntrhQlZ9exAX3BRJ4XXO
9FFr/WEQIF0UN552jWIYGxYd6jsARORPlX09KA9knrqHwS7jg2MKd+F7/k+jiOcl3+xhbT5ZJWuT
hnOzxYCC8ouIo2RVe2XN6ycYAYASPNk1CxbbhrKuppVz1wZqzYlt3l282a4AidjxqW1BCY6Gkr75
PrbNto1QnWWhLgDP+6Hw6vgTFz9/0aUGxh49kmqxUwvMICKgGXaXPiMXixdWG9kPLYm/9TgAP4Q2
rm2asoaNAfBgZ2VCv+tY9O79jo/RUed7hGo1O2Pq4xP0b25F1hBfsFrkscgu4GGczUxKv5iesDdT
SY9gyDbYjon2yqC94Z8QwzjkR20jZNsEdvndUMd9kc0i/J4JY7idsDhIg3FhdZr9MlnY44Ztxaba
r2BIi3jl1n71BgIJZwg9R3xYt6u3IlmwF/LfRtXKj0iJJEvZK7HhfOuJg+3IPAjJl5WTZMiiiro7
m7VX8Zu2KqxQS+XVCVxIkS7ZiVx0T6avLNXxGJjnLilCPGuG7CCwUPqmF9l3UzWjd1UDvhhGDr6y
msW5a5JMAGUtpC5SvzpLux6BaL9tOWWhL9S+7i7OTCOTTFrJuAWL2SGH3z06Mx1XhvrYR50l6cTB
dZLiaYK7eMBkuluUVdztBjBxG+yR1EvchCH6FdpZ1kDKAkyZC5QLm22MPjFPSN+I1qXei4VSpNYj
cixiMQ6W97VrywsuEI6/4FFrzYK2vOopzGKYI2UWbjI950nZ67ECOCrB01VENsSMxj6RptKnlQ/h
inVie7xWy84Tm8ZEkMnhWJo/QxRtnFhT1YMa1/hsITO6SIRXnmSRzoc3FZ/8cA3G2Q71GuMoG9XU
QH2EHNm6NDHzSBxQIY3hR+dETzeWgvT9CA6Mn3Fu3Eedq98HeVeeIRii6vpPqJ6vGhQmvWG0727x
IVaMpVV3xUYLYx+daAw7d9fpuCOC3RnN61RyYixH22Nd9T+1ekJbfwjyH+m57p3mhxKb7cJwyvHJ
qSaX/6nRH9jZuqu+yT9ZAVi4aHCE3KlZwEkYFDtZvTVcqxxexW6dnf4VH4xWXUXoaq9kt1uR56Qw
jOxeRgwnLZzVMGrtUhhuth68gyr87lEWgcNH64lO3csqSuUair8o8Qx196jwLXxE5jLb+o6Du/w8
SsZQ04S9rkXuQfbrG4gv8eRtrgPmbrkIsk09eeNKjuoro3usKvUVS9L8KEODg9dsV0dnOQjsXo7b
SLArOKE4az2JuFHDuVKvepKxyPJz9xTvip/6G8PS/QNpZe1Rm5B3lT0Gu/4ku6U+1apT7Suz7jde
g1ewmkf7Oi9MHZMX4Z3LBr5/65pHVEmQcMVLYGUas0gV1oQrZGCrPXlL583i4RIWtvEahFp07MGg
LQvPct70oOZWqFYRu+zcfDU97E9SJ1g2OYh5TXPifZ3q2hF8WriNoqi/5E1TrFEbVR/J1ltLo66j
17IMNfRlUnTprfGrgiHEt7qL9kWs6zzbnHEbepMHr4SiDbg5u9ko2N2Qjbc8hPWT8d0zE2fZTO50
V8ad/RIm1jooJuLor2y1Cd1UM9OH90yQle6QdfXIROBCrnMEMg8fc2BhQTEUl7aYqgcv6D/k8MIR
1io1kWUXnF7HYXoi2azvXReoeVsM3Vm37Wwd4Lb7bJaaCYU1Cz9qC/doueWp+n3Y9dZPRA5eTCvO
38M8L5dqrYnHbBj9jZyxZ+txndFGt/WspD3mU4OVP5fDYALt18IPM+hOIhZsopgxA1XxXePEa/w2
e8/oInDerVDn79Fb+lFPA+Mp6IFh9In93utAWRTUB/YGKtJPqp+wi0SgYCrUDEOv7Iqi8zOjvePO
0S4lig5Ua7scs0/PKUMMqDxnWWmV2Pku1b5LEEvqe1yTydeAoW6MbahgES5bh5gdWgAkeylb9RJS
uw21EG8/805xhbNCs9j/TII1D3/ts2y1BtOuVD2aYZ1cRsXIZqra8DwjzIpc7KvaGl/Y6xcHX0TB
WgLL/o6Hc1wC0f6OF6wX/isu+ytDUXEimZo7NYn8TepqARb0evQSdLqybWP0D2wvil96oRQHS2B+
KVtzLVHYd4w8keZW1xW4qQ/JadLmQ5ym/pRwD0PpkkPfI1NwQ3/IGOedHMf/Rn8og5EcZEwCRGRD
bXIuUAMOtXWEjl0c2k7OpHOMrETivXS4s9fCwvKkeG9wvH6tZgF9koAonM1dkx9mvGlzUI0yU2CM
rXGWV2K+QtD/MihTcpChWzzPrGbb/x4lGzgQ/zXUa8w/Rolg+l5NtbETmhZd2jS2Vzl0n5VZoLIu
Y7LwoTbsROHiagWJ51JXXcsCF+4fPC9j2U1xx//w9xDcwbZu2Tp3135yLs+DNNnMxJU/gorqWSt7
Au/QmnWorDojr3YVQreLxK0DDDfnV4h5BTm3nOc6en4Fo+jsVepp5J301n2wJg2mnTZU3139R5FH
w6dZZPqSjyG9cLRsHgIMwjYCu91LoMUmHmm1vVZSl52l1mWvltrBzilFuxvmamZWSC/HTnWQrYg5
dECZgv44qmH2arbpVzfqrTOc7uzViNjK86s6NAFfGzXhVetJLd7B8CFvFBjROVLc9Anm0EXGTSfP
QWhAGp5wVHq3+2I1ulb2iu27cVf04a/hXorEWIiK+lm3kv8c7gNqebem/DocEXbjzrddsbRTHTSG
HnrL2CXbE+sjewGnjb7U7ZuLqNFLU9XKvZ9wkJ460ZdWD5wDKZ4GT5si/jKwa92odg1air/JwlWs
eitGD4c5vQrOQ4M7+4A+9K4esUhS/LFbNUFhvk6h9bNIcKcokweoySyxZxIGfI1FZOVnRzeGo3Ta
lX68c4jvO3Yc5j8Wvb9DVYlnYZ9GHhDWqt1XSfkYoU6tbuEENH9U8Y5p91hFPZatmp+DuIJh6Lnp
SjcMFBDnIk3brwlyKfuxKzEOHJsovWgoji8j2243sir7qXNDOgoOESs9u05QDdXK1RNQeJ0+Pg8e
WYRIr99wICw5IR/NFWikOaGA4Daa3Mlp4KH2ajbJIjbj5s3QLfXgDY6ylKN8X7TL1MQmWraqbyPy
fm8kWsJjmuCkBse7YfUepaux9opDHarWirRmsOkSnuBoDHQWPEZ2YLZxvcwR6q4B5B7BD5El6Tj9
j4M63euzTM6KtbezaPqK5zsaZUuyj9GL08Qgs/BK/ZHWIPU863sEDIG0sT096Rk2tMNg+HeGCZ8N
qYhwrdhw7s0qx69oIt3MaTr6iOZnz12Yo0EfaUtsE7aDV9h7uNvWuQ7dcuWOiXirhHmRL2SEwS6G
C4k1HA/SQp2AGuRedJFXVl1+V5TA5iDwr3hZNS4G9riLp6Q+d4PChrNTze7YWXV/lFdtFv26sntT
uVNDoOJ0uIX/1RV39P7a2nazropVkJiMOTaL2yDduVhZXY/Nev5Ap1JEb7KxmOEiebgYEyd5lodf
tmJ8sFTKTrIJ/4BsJfC32MpGliDJda4ydJVDOnCcHMTCv8fEzlxh1AS0KYTNLmPefEXefa2oguNi
XAqv8dIT9a7j9HYhe9wGJCHSUq49lKA0/5kkTHkrTojIz/wyMi5HxZ1jrNwYO3LZ8MfsvKBxCSO1
eGAr0b7UmXMKxw4kyFxztPRFUUP3LGt2nX/30lmTY0y7FxtHd7wmi+loztUCPPOiNJwe6AQjVURr
lsJ3u0NbT91L3AXjMsUnby/HkvHGWjIypp0cO6jcsMc+MLbX96ChMOJ1uCbIsQ6HXJtWV5ONbO1j
zwT6OPvrlVhwVqmFhWLXF6+eFe0mVdhfLUOxVgngB8hDQfEMf/D+GkeVYxWznz+qQ9Y8Oob4kHE5
TzjWqHO6zXRvZXCvu2Zyvg6toXG3bapLEMbu2RKmRRpCQ0OwSYdVPWArWTpBfw8Ls79XZnp+xWNy
Ul0gZ7/jpjCDFQeXJis0esgG39Qwq8hQYJlDfqEqLsKu4yXDrOROxtL/4ey8lhw3tjX9Kif29SAG
LmFOzJkLehZZJMtX9Q2iW2rBe4+nnw/J3mKrtKMVMbqA0gHsIohE5lq/MeNowYwpVuW+iQB/a6zi
16Wrj/uYxOZzn08PTdXjE9QQCxztunu2bMiIOAQc+7l2bQpQM6nQnJW1CL4aXuZJf5DV0YuytZ8E
48aLwSA6bWttMsncUQOvXRRzEfP4jVl1wbyEoa2d2T0auN5i1UQBIJwZh6tN8TZ1p7ussJWPhilV
pKzI2VrvEBnl1wUi8qNJ3R0mavkLL4n6gELs7LBLOxpBv4243qjak+izPFiNl6AstUPIMvtgwJNx
WiLkOpP2QvRD9ZgpmbsLxmjYDlEyPqf68Buhf+u3yGIeQS/hLS/MZOOAvLgjmB5ekMBFTsaKrd+c
7NFSh/Zbo2Pxa3tWcnI1QAF1DepVsVPzgDZCvfBY9zDNUZUHL+7NwxyYAe4/N/5UdGWr0Zbphvww
mo9zfyO0eOnOW02W90sMCbwj8WvTWfW2Gq5CRbFXbdrYJxy8W/Y8EU9LUJS7zjBs8DV0+KIGMNqJ
AZIik/VONpLRcq7dIgggm7hWtxhQ6lq1GnonqmFNj3jniu1sLIWF19ikzMbDd8xdKmwaounRd9lw
IrJykjV5AtlDdTXMW1VVKdqUhW27LJO6usghHu+w/ZRr1sJADfhRzAdfR3zDz2J3L6tG5yenQN3B
eL5AuSesX70K1Bf8BcT5R5V/8kfgxzF2SWH+pMJdWaspFgMFqix725uCPbsl/5S4IX5IxF6eAr9U
Fjz4zZeuTH5cUScH8u8r1uhmbd0pU9dYheo7U4vRtKgq7x0h5u+VZVSXACYBdo/uq2weDZXwSjq5
W2ceVdjGVuih9sxue8L0XRfca9o79HFXA1juO5yp6vcsXcn/h8mxHyyDLS90Ojsv4GInw89V3C2V
BUkoa5mOE0ZLvVkdIwXC6Waci91sBSQPtVbaeIcwpkAApVnIxtsYA+XerShSdRlmhB2lM7Cmj7us
IVEV8UwuBBjNl9FOdPJAEzxgP/fXfdU4r401/4LyN4zF3JPfh39ca4A2dzWrvVVgtvnbWKYNU6uX
7X1PCVeO53UbpQR3rbs4daUdbyqv77b8ZPP3DNGTdg7cmlBgVnERY/+JEO2D8O14gbXZ9LUFScob
LE0e9DhOSJ/6sBX/lGqUJSm4eFVlvPaw0WaV621u47qoT5ehlRrLDG++vs36yzgfktIhju4X39sU
DRBZk+2GH8IiLUfWougvX4e5SVWeC/EuR92am5EFjtDzdHfrKAsCWJENgFFeTX5erXYaeFcji78W
vb82mRpOST3gc9WO4WMGlmepW6BQxwoAQx/k5RdNa14xvQy/ZwbZUL1l1nW1bdZqBVtA07/TnRpT
KUV8N8bAeHfLMSCCkw7Peh8Pq6wozUuHBMxGr6P6vtVhlOi9ORM6+251w8t3wdAuncKFokfCjAxL
H9T3sruGD4ozTP+9ZoO4LQkHI8WTx9jE5Q9Ta+GjowHjypSC2HusY/6G0SR3O2zuWvB47zDz5PCI
OMs+7upgWdV9vmOWQnaxjsxVME+48tA0URFc67Gosmph1DDJ//Vf//v//p/fhv/2v+cXQil+nv1X
1qaXPMya+n/+ZTn/+q/i2rz//X/+Zdoaq03yw66hurotNFOl/7evjyGgw//5l/a/HFbGvYej7bdE
Y3UzZMxP8iAcpBV1pd77eTXcK8Iw+5WWa8O9lken2s2a/W2sbFcL/YUfKrF7x+O+iFKFeDbYz3ii
JDsSyMlKVltN6IcK8x2+cnpBJnhnw4uOstbXnv0M7R280bXXYGWJ5OVZduT6ALWqzNE1cxDqMrtk
3TZG8e47obN3pqRZySpag9myctLoOJhF8d6uQFSn77FBMiiZtGQpB6lx161cQqF7MwtfMic7Tc1Q
XTTTK3aun3cLzcihj8vGrHSgqwXeUdYIqVaXSlPGdVa78cop0+qS293XX98X+b1/vi8OMp+OY2q6
Y9v6X+/LWKCGQmi2+dagnAOmLn8oxqp76JX8RZrCGxmYomwS1kZazEed+ipHsZtI2EyzI/C17Hsx
c2bkQXRai6dP/B1oXvXALac9itu7P0eJOVLyZ5PqWyaqvGq7LPxoeE3QrZg80gWyBjYYMkr4GjRJ
+5hNDmRexviKV58iYRIVufz6y7Dsv/1Ibc3RdddwNF1zDHX+Ef/0I9UBPU4dW8VvU1U3G81s043J
2nBPGDN5ifr87JiR+jVzUhIsrQiJZwfROXATZSE7Csd8QVvXe4JuHN11qTuu46HEZq9qnjAfxbJy
SoLHromS/bUazKkDmT9QCchuWyXCeCZIWjiYf/bIHMOInnvcY1V2yzjIkq4Y9v3tXHnW7aI/DeZ8
+blyxK3dG4CzIh3I7x0ox6HIRv9gwzTPr/XAwMaSb2sre615yG0cAnnB9QxXnnHrTqI0s5aYzvv/
MIvo+jxN/PXn6hq2ZgjdnjfPjmH99Q7VqlajZw65u1PCctOnqot7EPo/jguhkjAD+1Ks0U6RV3XH
onEh6Xd5827Xengwki57CEWUPWgJ7p9J75p72XY9dDA//KDAkHQeJ9sQt02JXXTtVlbb0coe+kJ3
CKImzWaUH+55BUndvOzWUEI8ZDCgKcemkTWLoVLQZTZiiiWIekKkTr2Mba04ukkBD+anYoPg8C6a
vIun1qDdo4xvvE/EjmfTOk5DGW+H3gjPeZToa2Cj/UPEE7HCiDF+9jtCVOzSvVel6KGYDZPykQTB
N0UFfK7ozhG96ekZLtZjZWrNbgIYRZizjS86sc6LLMGV+Z0LoMz4Z1PeIHIYNemr6U6Dcz2hKH2Y
mSm40Nv5TQet0CMMFyo8jfks+DZZeRl/JawCMdlGZMlXS3tpih6fX11A+51LsT0h1S6L9RS610ZZ
BWhu3jV/iJjcr78Eqx3P4cBk7TYBEGZ58OOd6YzKnuRmjIK1UhtLzQmwAIBEf0QC3zsmStMdiDdD
gKcm2y2/Yg39UxFQ8xo19unuNiZ3WbStZN3SrW+R6ddbL2/2oVoEL4HaFitB7P2YT6ZzcskPL405
2N2ms6FkIt55xeQbsofmHkNu8qNeS76yssYrTF8i8wfPx6LPgco5A/nHziXOWgM3kp2Ab6NzX8H3
F95ULM0qHRejGmF/NQ82Gpc0axZ+AePdHCe3V0+gJX8csgwDGva69pZ96qQv6i5VT5EGLA/Z9o0c
Z2nf1bEJznYTO/djhjX74FnBF7eH9RGPgu1GV4uLPaDj5uZG+KXqcohHnpOAjzGVJ9JMJ7PzvBdi
Mt3Cje7IEY0nxatUf93hHUlaExiZWxZnQ4E3gCQt1tnpVB5kWwaWE61LrTgTqXjpC7QjKnag/pot
HoEdsJ27EZFif10IFm1KBi5CnidPkSU3iCDSJPw1t2tNDoLwCQ/LOgkSvtgIbNnanLxgZbNcXmuN
zpsb1fgTLIf8ILzKOte2bp3HCDTdr98cpvF5XjIMXdVMV1MNU4PBbf51XhoqL2383hZfB89bG7OP
gjYfiLy1bPspCcTtPLBp/24snSFYVaTHf2qTo1vQYYc4V0zURuazZV2WggFZeXVKST5NBtKCTbsh
+p2whbTiUxUw7clDN2QRfhmyjKyCqiLEwyhZ9ysXVpHfHeQ5sv06BAjRC3pWPoo6taYucpHBZzMw
uv719ySXE3+Zvw3LNlxHWI6r6aYjl4k/vWFFGeFurFjFV8WMsqVNVGiblwXeogCZPjqBgh26dq+5
47QH4snoF8ztToRSolqI6ZxMinfxhfl7X1gjPrXsX1hO1HdCH9S3qCwWsj3wjHBHNLTYyKqWYREK
guOZqJ1xNIOhul621AoW5I2aniYRpJtE13qMF5Jwozu+w9wb22898kbxDIr91J76S7No8y/+GDvr
HmOgfYLu4luo5leAcYRW6bUdN/P2LSGeLIG+n8ZntEvAsBsqEToOh7By8qc5L7kqstDcyKoyNvkZ
VuouJt5VILysw/AOunwftXnxhEE2GZam/j6Oirb+9d1y/rYe4l1rkwgT3C+hk8b466+6KmvDIYsZ
fO2CFidoLX+brNp7iNLSPvV51S8a0fYfQxuAH/BdC7ayo72gkbPBErv/EN2QbJ1WD7fCTJt1HYB0
McCXHLT54JBZO8iqLMm2QOjkamz7LtLj7MJ6B0kXlcemxAv5glggdrEDk0tfqsXR08b+WGCW8dKM
4hxU0XRGlCh/cXXxnXxHcy9rwRykbIqgPshq2ob9snLtfl/NZ5Y+WzV/Muyt7A3Bja+NtKo3vqun
d8EMOQMD2R67mU9kzdrx7bKp+/oIag+opWyRfbdRZa8jI+6wW8hqlKbaqP+dSd+a83upbpEfI7b5
yHus2MVRTTAlUQlhxCpDjbibh9aNv7M9yJm1O9r3NlJu00KYuX2fV+apysW4L+cO2Svbtcay/+HG
yxv782OqE6MUmmobqslmTfu8EO6Rou561ze+jLpfrXKrAFErlP56iPnBo0bivuZVZG3YUkT3VulY
D+mE8K6NwKKskQdPzqIzgYOyBZ5Npbp17pnhIqvB1Yw9UmbygFZUdnJs5n6/MRUWo3iOO6hOEWoZ
Th1L4v2vf9R/m6p1Yaj8nA0VJqxhGNqnJWRsitIxtEj7YmveWw2p+b5hlvnpMPSo88F31FjITfYi
RVz6HtRIvzIzz72UqZ5vYrb3GCmhQSqy3LsrndC6U4HQ7Lpkmu69bqg2BdbMF+hn/aI3xuZQhBqx
eLOod4CuQQkl09rxUm9vgt+7k6VCjbprKfuz9J96b223cSTW4n94pf3t4deFa+mOZjqGcOfN+6dX
Ggu4iT37WH2J0vR7lp0Jz3v3QxRZp3DG8kh8jtDTeIXikVjd2mQpbh39qGGwdT2hRKNmIYvRNIOI
jXLcyAvIwbIDJZs5+uEdRpLW4w+od4fCQBmMAVorTn9/hX/LojrUs1TTmKx7YqDgDiCM6gB64Ibp
9dmWOiZzmx222v11CKiva9WYh/horizQmh2Rga2zS1Wnz7ojzDtpNoQTcXbxVdHsBCK6ELCoyoMc
m6fxdWwK3t9ZiDJod74ybPpIr6H7Oq22aIfyHqS88yVQE+zpHcB4REhsNrHi3Wx894vV280S5gLq
IlrvXKoEMVZ97kBsiHBwHmRnkDX+uZg8RDfnjmxkjdd4I2bgIsjv20Gdw0N0RFPxZgKI/PVjYsvn
4C9zgMWaxgXYatsOIETjc2QAycpEQ8v2izWAHC/rkOAX7gLrSOnt19L0+pWoa2sXzFWlB8OtGk12
L3t5dePeS1R4LIR4zlhiyubRAjvFy+0baqD2a6uB/3ByU13KTlfHhsXjUeEw9zr5Q9D3z7gTlSdR
Cvte+KG+bFFW/gbMHUaVMb5PdQHqD9eUfRb6xXOlVG9yQKdk9cJqx+YBucf4EPhTsk68QfnahAs5
INczd1W4wXjwiszFJ97j1T9fGj+9Z/YB1jOrGGM3GApuZJJ46aQWYT+/5/4ic7RVtah+GOcD9J8f
bVVmVg/ygFTKz21y8O1cJerq67hbmx6hlMSa4i/X+nz90gYVxHZSJ3v+ZNvqKYAT8pEY2AvF5ZDt
81qx3/sI3fja/ugaOHRJp1aoNXnWh11iBw5lkQV8B64EgxFEzmiHXgk1oc6sS5cNaF4nUENdt9x3
BYk/hEISHhPDxy4aun8Efa4a+wMLjz54dfPmydHBvuh5/epCELifzMZ5As5mrHsXcbcQN+Kn0a86
bO7wPYqQrliycAFhPrRnOXaYcPBKKsWDtcpYXyMZVuVTspC910PeLE03mh4SNo5HMWjGVv9TKEXq
nXySP7mJrGCkPW2xYr7cmuQJn87/VP10uRZG36oUurWQ50qZldv1UizH7tQCS6PcbtZdnxsXUWgN
CQ4+1phLw9wme9XC1a+lX4/L0QzfuCo5Nm/GuFsS7i6Lfu69GK1lXjuITWtHVyLkZa8zj5alYvAB
pzAuJkc0GZAgJtZioKjV6EEecq9BzMAL0+WMprm2NcKc9nY2w4Xnce18UJsWfkusn2+nRnarnPSp
XfbRqK9RN3oxHXd8sNWpXmp9V29lVR6GTGsXfeek+64ppgfZpqXAgxVIT7Im24vR3edOMd7fmloR
oZ/fRpfMEM1FZN89jVRxneBoRKh1fMfW6zv5Rv/iKpr5OGjBqRnt4V2UlgGaBvUmHFJ+HtXHzDRQ
K09jWoDLhzG4jEYjLZeJf/KQNnt0VWV4qv2IaAMpw63fTcOTXo7GceYfOm6XlcQn8YAC5wJSkLFd
rjiQUXg5afGTzjsCXf7xge1y8aQOabu2tF5fy+roxuFDNpZLWbuOGEttafq6soWxTIjRJ5aAsJdd
bQzPNA6h3rH667MdNpH2TphWX+9lhzwkPbDPjSuMWcuqrxZytOxpbPU+SIryUXMRzy4b0d/HtqOd
vBZAEiDS8luCAFmKrONbnqbZNkNPcSfUvHjB+utBDvgS6r59F9i1EqJGB6/Dbcz7wXEGYk/jcIYC
m54gAyyuIzRWMgclNo+3EXKYX2S4qFkNyGRTdVgsVw5RhABr8kEM83eWVAfNR0Q+SKkmVuPts6w3
1qg1lChrEtCxBy/9ZiCgU8bW8DtGRQCLsdR87CYfeZy0sXZepI7MvY59HZLwzLmW/ZtFUlmyKy5Z
lo573scpihVvLUwvTPoGBADr/MfBnau3tiI1uY0z0XIDws1dBORy37HqW0rlgLSy0d1TAWJGZW6f
A5XXslQMmMbk0U5L/Vj0fMtT0aP4jGrjl8mZKUuaMpxSlZCeiZmIbrJJBfm9LBqt/AJvCPRR4OZw
adr2A2qulWTllwmQ/9arp2Irq4l+Vwwe8LBhLHfTaNYbeTKSkMscnttbryjIO3nxuJbtQR3umkgT
L8WkdndJb4qVvIxW2Sc1IVzoZT3SAS26k4mwTNiC3vBhYmO8KG1pUDSNDxi5f5Htmg92G3y3NDYY
3uPhEMzD9UZRdy6GfWs5qlDF2awtUr4goO8Nq1BQ7OyHj1E0SACUixi/tWUfO+LFUlt7MTT19N74
dYzbUzh+FZEPb73SfzeibEeaxAeEqfyRw42MCOicS3bswYI096bP0+p77KcPytAZD5MfZjCmxXDJ
gM0vIUx4mzjWZ21fpfV2o97krPWGoF57UbKo0E88u0LJvIWhwRCs+Eo3ceajkh996IHqssMqK+Xe
6zXlfrDRAYv18iCbbu2ypPZezx/FgvNThxkYynriw7bVYOHQNcVnJwmR7TEV72XMjAREs6tc3Lzw
H9jhOAsDCgeZWNosv89OQg8eSFEeI9XoD8agmWe18cUZv5B4lmVbyyZ5SAHaYNMytHekIolgtywZ
XFULXvoYwC3QlxgUSRu+oNRhn+OuZL6i0/Li4ck3vudlGL4Uql6tnDHF88gdmvthPhR6hLxDVu1U
L2vuVcfmMJdkpxxWmkaxFJD41rLt07gyGbC9tJ4h7WjHSlenQ++mJQY6dfQ8DaTBfcAX30N8MxrT
+96JIFx4SE+Rb/WntQ9i7HoSBL5yEyXaQgCVPtg6wrEajLQOwUqj2ylmc7lWUZU3j2ONOszCXpvw
7V6aDAODquAxiURavZQQBdcYgwVbx7fKl8xAzpJZ3cYthqpemhiJOjmil3M1tG17F6AlvZRVp+3K
OxaY0bWKoqJ7gJcI/mgenE6Weq8X/u+J/uzFk/oVKPhvERDNj6EuvYVfCfs5qfR6lTtW8AD7L99E
/aDeD0o5EOQf1btk5CYlVoHECn4+S0vV2wsM23in8t/e0sbmBClPrPxq1Nhkd79rWtD/waOhVEny
R8TKbhFjjfBahmOwrgogwn84mZ6uYivhCVAjyz32pb7DZpEHoDCt16zMjLvCG8fLXCubgm/KD7IX
UMDJQtGMCRFTNX2xfRNItK9Ud7LX1TI0F9G1BxJPr94NPSp37rSRVbLG0bYnoLeexix9QY/KXKSt
Eh/dvA7Ouq79wWTYvYVBmu8KeDZrC2HKNz93NcJ+hYoqC71uFxz1oMkfm4wZRPgI28zNdmlWB9jM
ckLt3hr0btfFUKtb2cuPBZX7pErAZ3HJvl9VwJReTWT0znZv/vS5kALTtTzHaIeNjj2jpXb1I45j
OdDkEsuu2ApPPlKLK6dK6zfk0t9gJvH7jPolGW/3mzN5ALXmkwTck+0QCKzC55MCB6SWga3x2xQk
15Msp186VeF88/sUgQo7qh/9+ZNSPfj5kwDB1W9Z5b9Ziq98T8vup0+C1bubFGvBXCpAic7JeJmi
l4cqbTb/sMmbYx25TNZfs/Kk0XRTtQicAUD6e5ynzbwiUFT4FHYUGAh/tvFBrzL9NdWjj8mP6jPC
f/prYMQgWOvqeShZ+vSjt5KD4GJjawzU+npK0Ix3kQmqSFZnwOQWFTqDG8clnEHpV2iTGDt5RSQi
QVkUMUm6uXcMo3OMBc1FY1d+R/QnPOW5l+2CBJ8FVmsIf4gpPPpuki+CiC1lHg6wS9MBZ6zEepYj
/OENzbfuSfYH2I7w2c1J1kKNV1E6qsnd6AavTu1aCKYY7MZVa+tVhjIDCZ0j3FLoQXO1VrJoF8dR
BN6IqpuUA/Karr2TVbOxYIYWjX4InPGJifhVd6zs0Y677DFmywESk0xGV/AsLP2IhzfM0oPsBTHS
3v/6DmrG58zDnAl1XVUQq7FgCYlP4azIZjYpa6dnhzeMWwKEk0H2dmJi9FLEsRrMtKP7Vqjmwaoy
flT8rRDtPBLN1iguXvZNV53osajy+LHExHrvxKIhjRhBLHfRElURJt7Waqisx7zo3tWOF3ObGs3Z
rx3UVoppnyh69z51/bSbBDDOAHG499JAeWMiBHayTBxywIdfT4ce0uydmkenn69WtDBkXccq73vs
SV5H4Nny9LqY8ruCLDoGXAwrZzhFZqbVMQV9+ub8+EzXreOD42bmUo7yBYJ+GrPjQV4DTSSSmuNK
caJhORAJvOgozF0KzBd8prfTrckVYGKMAdE22SYPHlY8GxN13eupyDlrR7O03lRMdI8+/oq73EjR
e5tLt7b/VPr1ODtyf1zP/bP06Spx6Iot0GlyrepD3SneNgrCcMkGbZp3adODlgbJRrRdvrq1+Vo7
rbpWM9byNNnRmXq5NFO7297abOEgmDbq5Ub00+/gwJHHrDXBk+ere2EQxppEj1J1HTqP6L/nSysL
2g+9E8/gxwJAOMqaBghMqlOejLKrv/z69/23hL9hsEcgrWbBQidsK/t/ShhlFpucUG+CD4RqwvjO
sne1kT1D8Gq+W067FWOtfVF9RywD3TbOJZr6+yqYrC1k//yYo36/yAEOLkBY8SOfDwqy/isrBgkq
q3rdnH79TzY+Z00M2xW2QXDTMhzTMcWnwJmlqX4YkJX6Mo3DKnKnGogIBzMp8Hy27WbHNjle9Kr3
o00dbCy+8bNb6KnZfdhZfYDaB9xcg2JFGgHyVJr2Hz54/UUqUvW+RzPsSRnTs5Wq/UdRcYN0LGV2
abCCNl34mX4/NhWhzcHEXztPeMlbrqNhm0iPLMmDHAhSoce3Ksz/AaphOJ8mJv5wx7YQUbZsk6wo
eca/Jo9g0YPEyGb7AYsJUyRlfiQ/489G3hTt+ZDqfn70CjjnBLD3n9plVY64jZVticjRak1MvP7m
i3wad6vezs1diDuwmiI0Yc3+0UDc/BAI9wPiADGQ2hwxaLB9sXHMmt55CEzQ5QBz/iKbQGsNe2bS
CW1aOuVFehUbp9oJzR1ydMOjWpQ9YhoXEeVcUun4bfpVi2rLfIK8iOKVwQL4hH+QF4FhNp5irONk
p6jbeO0VvSkTJYeEGCFLTmAM8XyQpaY28wUyy+36U0eWotW+kAMtHpWlriEkW7WFjZxePC0DI+ye
7cQaT3whj23aoe41H8rhA8ZU/HTttwiNskiuj7IPEIueZc0xT/C8scoGLVc/0PBsMNRjopU/SrJN
HuK599Ng2SZ768a098JHnaaf/OKgui3BhzF5EFpREBf/90F2Tg6C95vcHIuDrN+61QhJY5IGA0la
F79dZVI2xvzm1eaDCn4l0tr05MzvYWA08f3UZOf++hoGJL/BrLUFpzD3zm4+SHBmZBJBVciLdGWq
Poh2I/vkqDCdqj2qqyMLlfld/p8+VevGfeiZPz41Sgd16QwCyEY6TSjoYtCYILn3UYP4gZVWuGeI
m85ZVnt9VD70nii+gQDDsRv07JxmzVf8hY0TqvLmSZYsz2QHiEuGVRYm28QJEI7siNjnYyNRl2tZ
vR3kGRW6rrcmleTDotViZFKaXrkHCIQYm545m0C1lHvZdjsElh8s/SJM7ogexwc0vHAAnEvyUCve
mC9kkaxVskEb9Ry1QXKM/AwFLKfI1g63YVVFRbVOkdlAVQI9aIJcA8S39g+/zNHP6LvsqW6IW/ej
rq6v1bptH1xsg3TD9PKlyCpCL2XR4UfH4MDt21MWTUeCP8m9Tw4P2VPhLLzGNN6GQbfWrainrazm
mAMuzGmMz2VQ+68VKxbNTcy3ZBo7CMt/OcvqLikkGZabTURcQK+/8TTfjYD73jwrr7Z5z/Ynz4MC
RcvwUQ5A6W1c2IFnXYbQ7Q6iyJEQHtziG2jQ+QJOoTirDODUAWEh/dKO5rSQHUDFHoiUNC+d5xeo
yyAoG2eg10NHv5MDRIkmtULQpXPwUy2WceqZ3XPvsmn10Ghj51xtZhLO12GFcCIgqxgCG0tmY+eF
uvlq1kCz5u7IiUFzW+xX0r6y1k4ghrsZXAzvC+k5JVAOpVScG9RVZiOeJYkZfhHvg7pI4eW6zWHI
/R+EDX3ofiefUDzggTaeqrIkPQUE86M2p7UWNsoZvYXxcXSJKxVgSHdxpg+POiqLD615lH2ypdLs
AnRSYC1lldjFg2ma1h2eisG+Dg1jE6ta/j5m9UZ+F9bQdsugmepTmpSk8EYhrl8vQsyrLMuzD83g
ocaVR90PwVA+CQyf5JmZFiOBVgg4CTVAJcX03bU7jMEXuBrXG6F7iOz1DhqdBl4dZzUps6VVIYyg
dEheZibapnUJTw5ya+leC6Ms4CR0LfzZNar/P2P+/hFcJ6vbal4W3D5C8XXxD69l/e9vZZypDBWQ
q2kblvv5rSyE37ip1Q4vpjk55zhpz9h3lB9aiz9mh0bLVlYzZDusSidgVpEZXPYtIcixX3m5r3Qx
X49dLDME8SAJKhGQ+H+XFNN2WWWM0VaWrr2l9Q+pSWRK/rptnVdWpCUtG4NcIETG5z0Pe4e6LMBQ
P5tVj/AmqrtqZWg720SMU5Zube5/aJPj3PyMa+hiVFKyUmjGJPuQ4PRdN5VEHhPXu+v0Yj9mU2Rs
tcGzN2PLm+dax51mg54xmihD8tG1TbIy6sq+K10ERUX9FNlKwqrMyvZhEKZMz1Sjsfsd90XtApXJ
gPQX/i5HEQFI14aDk5msVt6zDaTlrQBWuelqp7JOyZCVaM2FxZvesv6ogwb/x7kaFvnKN7zq2U8n
84HnjzXfDNAZbZyXchfHzYCdnhN7yTZAyenck+U92t6wkbUxbt2zLFWto6Iyhp9ebCM/vZCNipV+
oKDl7W+D5flEqTbqfOp1rDw3aXkby8ZuwHU89A1Ysobmbf1QLVmr9MUbIWAbJECR3Mm/JHLdRzKX
JsHbsHvpmowIL3+RhV/BEk75gOJWZouPIg2/BtGU/hZO0YdZ5SbL/sHjB+qAAMUc8nkeEPKeeAlF
yVTXu0Dm5uXStSjXUPoYc2e1sa2XpsE/4rawqrS28Ja3pRQKpXguwI7bTq2ZbpxwKvesx51n0sQP
hhEaXwvhxSgm+sbJMILi5Jc1L6G5ow2mU8GD9eKqmb+3w6rblD0TTh39JvtJPQfrKcGS3mzU2ZvB
69cGy/9TkrCu6DW3+Kq70Rssrw5ZP13ckchVVrKdb30ZYQ/8PmupbvvWrrd24SrvAeI1ckCCf9Ra
743qDn316DkLCdDMF1R9s1o64+Tcwx42znXRkZKZO1qPhC9KVsqD7tXeYUrTcmWlwr1EPQwXdElf
6yqvkS8r/BfB3qDwtfGts+3iOFYm+kljNr5B8wg3TWhkIPLpDQuEVRWsn06yt4LzZJvZGypLw6nC
NoEtCaPicJq2o68ghtSG01sTtfFSxf7mIE+yXX/dIt32rNS9crEznGTlB8N72dtu0K3kSZguJqvG
c6w9kmb1fRWhzTKNE8COet41hZHxcqviE/WjWhZedSC09HNV9oYVIQd5bjO7K4WlT0g3JffomiT+
ReDdhX4nfhR59XWzP3Xp3WnQuJX13/rkGYon1kZsqWBC9nHmeeK9HOoKyQ4E5wCq/j/Gzmu5dSzb
sr+Ske+ohjcRXTei4eglkZR/QcjCe4+v70GerKp7Tt7O7BcGSUkkRYIba68155i07FMGNIOsb7Ly
gqYLKpFcKSPZVXOgndPFPP24P7N0um4oic1uCo5U01/X+1tKEidvAQJgWsru8q7q7OgiNRFm4lry
yFRv9aUeb9DJkgeRgNUdeoQ1wHk9o+iM7Y+r5NUY2+vtgGHMithNGDmcZIHhqIdiBmPZ1kT1/Liv
rvVDLC7C9r+Jay73hdJxRtIesFhQvqJyG5L4vRnDk5EE8dcw1iuSisvIrvL3nIDwxK76W3bGWmSX
aQLRIly+2jm41RtzfCd953NpSulFXtQJKhiAu4m2tw0lHsxuYBggBTN2EBjYLM5DYgBPczBpcl2u
Xn/peq1VOrKiTDN3rvcJDZYZW4h4jPz6GEwQ4hX8zu/rj//zd+ZI9FgULaU3BPlkW2DO8ZqmoSfo
tXrDHlfEzSpJm8JK+gO6LTBxWtSehYha2Vya4RVS3G0Qola0BTcshuGHuym+mJquzqariykMc2kX
LSh/Lv6nbiaaQlfy0h6ayUCAxgXNPmwiFZl1VphQiGBmlXn4OwhqwzaM2mfpks92vbAuTuI+zA8E
xAu7613XX9UjoJABnFP3P79rRCQPSlq0zpJGc2V5Dm/lvFtIr9Jnkuky9dAl4uDJVlnck4sl471V
wndlQgLTUkPbQ1q5KVifj3JKLwQ+SX2wYuCH10dqQumPRyovAa2KLsgrXWi0A62tUoujg3m5kVGG
HvJxyQC7jXXst4ZwyUXgJ0amJvgQyed0UELSNUm6NVfy/XS5lkh1vg+rpluXJBD+uBb9+75fflqG
7eiJWPlRB4hbi94o7pvL1UgXxa2gcXG9eb3QFLPQvR+/BNlQkwna4FfNVJecUqriuwH0ZmYq2ROS
H3lrqn3ryjpWZ3gZkMEiugPY1fI7M1PIYb38AB5a5Y5Wb27rMLIem6x3Ml2dyEjBIlGMw+xfb6L7
2pAkp92T7ZMwLsYAlkHf7slz5a2m+i7jNngltD128vICKBOUxi+yuNiD5UXLDHZ3VS/hcJSsZXai
CPe6mDF8UC4dpvDSa+rGWN2YRfP0n7uu18x6VN34kmYoEvgjpbm5J5HcZNOPbw7SnObIl5vX+64X
S0XlYuM5JCLSBM4HMejY0ABzJOZhgHQrUArX28vl9tSGqJiutzmL/+t2mDdPqljA/CrEZxH9cN6I
xTcbRKCdhcZ+CaFBlKr6Ca2w7kdmFe90Iw8PvXkZOAld89CXBfQLyL5f/XuWpeV3IaMhbRrZfBBY
9hAOZN0hHBt5Wxp5usrqvj6x6wTxkdfZ+0Dg5vWvpKG6DWdWK4R7gcPSuvrrzp+s/WxPYkqoWoYs
0ha2NE0ROZx+7nnRo4wGU6yCD6284A8WJdzl9PrwwHzLbdi+5+niPWs9mOuEgHUnjQ+zTDSe1GIr
FjQpvu3laUMSEpF/daBQkZU3cdK0m95yFaOKV3lVRqeoOGVpd1sqoboVBU3Z0i0g0KWsMiceehQw
KqYMdk2qW4oz1K8pE1k6eDgctDA+/f5JUgXV7Wb4bfTtuhX2E9rJSoOlpouItZC2+kV8Y4i4pwBK
P8sScK1CeU6+UM4qd0v5QBidhdIHgrHMfJPkKLPYi1IgrfKmfxCshaCikAEmXnttzTQ1dzBWCjsj
OdP0gOotj+2tNpPEFQzYkWIo0jtBNBi5Q0i1C3Ja/RxlqjsG5FOZUeYEmlT6WN1EfwwyxV+0j16V
i81Aq8Uz6I87GiBTnw745BhNRe2t9ZtgibM1Xly0Mgu6oVQrbRC9GDrJUBNiXnJbMuNJNRjOeW1P
YrycR6DRiUB64xxxzsfeC1NETg0PHZPgIbyr/FkxZTuNRkb3aVe7IkA2kh9gyQij/JaWIPsGvai9
IgwKWxDq3M1DuTolqAGRFMgHINbyocMLlkpxTyJD5EC4mbYIjq0dCYaAz1uMZMwMo3OKadLJJpmW
I7luiBDrZgOHz4WHyTA/6TYLHHtgDZWtT3QMkqX/yMVa2SOfeQ8jZWVE1Ex6XSaFHQxzvaUbHnZh
vs8V9XFKdGUbdqLhphr4XqqW0EkkqyM7Um+Zsdyzq8v3mPnzfc0iPUdAX3scGU0SVOdIre41rcu3
WsyoOlB3tK9vwWLpz6y9m8gk3J3ccTMqDqWiJ0+NkK0kYxwJtYpbp2QceVQR0w2NameRgfqhigiA
I0EPp2xiD8PQHXp9uyCD8C40T59Q30OfmcshKhGoCAZTcSxs+yogZVbEueYbk6ptqzp5LPNgPAQz
TdkUZoYpNcG6n+WjyX7UZkk2N2BLgULL01lKmv7meiEbkBOnuiCCL2oQXdWislPmFqmcYuwrprG3
I0oUd9Yj8P0GMbSIbZ0xWOxOPIS1qT1i07TNKNrVdLG3Qi5Mm9kaXnL84wdVntBGK3yMCgJXR1YI
FmZHj7gR/aQ7NAASgsWUVxOVrJvLhhMLyoc41p4cy5xe5mk6iEV+1+FdJJ0efS0mefAYs9K5adET
hJ5HHg0La5WFRukCUXb1KXzTZWX4m2VN+rlnwKqGFUDRJA0xOBaFP5ku6axZZYof7TMHr7WFAKjv
0I+4pJonRARl0JmIDgnsApeqTfMwIIc7I2BbNvELaqbz14usJf20+b++GlLCAbZalsTo81cn+YTk
XB44vD8tamIoHH1DnHT5NZjRxUIzd+6iWqmtJ3BDzMn8VoT0o++6ad+P1rIpVXNViwYVNE2sNZXK
tA2ECPlTFxu+FNVQzhfYhv0QPaNIEm/aJbpJW0NCajDEh7yXs1VPLoTmXTfjBCc+CWUc2HKV3Md9
fWZNtbywGnPytTJt1YjKU5wRO5ioMMRUPYVhdml3J73V83aBxOlrXfSkcNjkeSs7kSYOzhxKDclR
BqaWy81G1zOvHY1diBGJFILczieyCcFGfltdHK20uHuRiwXQX1WeSlO1tnIobcdYOEOqSh5TjiFb
Mq33vARdp8y9uEMloq6LkOWsFLJkpQVys0tCr7mobPv+W5vVW45OPFlN5s0jNNMmSPu9LHYdCk+L
CAGx2nV13x2ynHBgPSx7B3puaqeiGdO1kO5A+QtME2JyM9t5+f7rz1/60zmWI/FyPKJOV2XDMH85
x5ZwO41aC4vPwhCnu6GxKsKeAnV0mDKc20imSK/o8cqXo7Oqy+iomcnf+GOknxtQ12NQMzSM4vTR
CEX6VRsPm68wrMYqPhHiyU/ljMKQNCVjELCodYZAGwIbP1Q1rwp4Z9VBq75JkjFWETUeyUHpXhLT
dJuiO+njYcZHz9nur98m+U9fk8uwFFEH3xWFGeSvg1NJMNoJn+zyKZXZBzFo3R65QwaOLQ+RdYJW
uU5z5bQ5oIxYsWUJN9EsTR49YPTCY2n6sSa/Q/LvDxPpsrBUZmGXYcJP5kJ0x3GQ98tIjuZfv2zp
l94eby2obhEnpSlL1mV4+IueQUrZfyEEMj7jhu+HmGpvVj/KLkl9UDWCsN4Uho6mZOketcij272B
Nq68lua04VyHC5bgPs7a1XgjDJVNu9Latsac2YkJzB/6vyNxWFE7mtJ9XEuiN0flGqCS6HZtuJNM
YA0BmX96m7sEjuibKVxal1ajuRpNmmNjlwEmyQnYJM3owsXOngJhKnxjBF8cMdzd1egtvToIQJeE
8bA39JkBCHNXPL5kePZl0tp1Mr8XKsPACAuhkwpz783hZPilZkZs3MrBbZOhxj44W37YK35Uas1R
GbscU35meBNBV36gqgmncIvyTgtH2mFLh0FMqd1GDTsnqKj0rOQNJ13U1u+CqmqHOqMgEwTybiWT
pM0a/7ttJPFM8yi4x1tmbUY1/u4plLD5XIvNad7ArK3WVdshv6VNseIUK22BzsZQdj9EhRxciBpK
MxBEVXbRRr8Mp1T2p8RFxkQyRuqmHcPJG2F+OZauFWcLjPnaGvovDfZgThUgS2sJB9ld1VLa3aLY
YUMkIjTdBvPekqt0HdWjZM+DGi+0FwpHqzNnJiv8TjEEclhr4I+jaEWFTatfOMbFc6Ey8Se6Qcp3
BFRSTBWSG47f0Lnzc1uq+lod2sXp6NmKmnQHEf6SC4T9rly69m/OVL84aH4cyio8CYN+tQWn7hcH
VS8GFt9LI/jUmzii/BgKOzUEy0+R7PiSGPdMaYfhRte14UYNJQIxk3BXZnjmWVv8SR3OwyWhD6vf
fc6H8tffNPln7df11dFAx+EjyQzvDfUXc6ckylmT11XyNRGmSAoGMb2jWB45Tkpi3udxLRsEj1WM
TpyKdqufSa2tjIiTr+T9agFklczkcCiZr0h666NRoNMXd/mxFAvLE5dI9pfL9qRIx5iPP1M8NdeI
zSujp44l52/+nT+tdwbDBc1CcCDpsvEnwIwij8uSTmP6Ncb9LbJh6SxZyN0bFMZOwJnSnfsmu+ug
oaGTGBxJnnGkSabkdBoLtqCQ6t22Uvk6mT0K2tRQEEEmw9kY763SfJ/DuboPmfn/nVjE+rWa4Y1X
ZCYximJaKgvJzztGXYrbvCWy4EsIAd8sIBXH0njosoRSAXypr0/yZEdCUG7w7DAeQhZ7hjZ8Z2TW
tpB0bXPdTA2ichDaCb1esZFH0rLKnv2ORD6FHaKuNLqxPShStUloHK4kM7wASzDWQEyzts24iLYS
tCuigT5mlGIvSmoiXOmaQ5IHzYrecHqfDw1tMxbTrp+e/vqT+0XBdj0QTZXNmylqMlpX6xe9zJL3
kBOmNPkyc7n1rFQPOYMH2L5b86jEVbrTJ0n38Ep9zQJBUf20FeZW2+VT4+FeAkA8RgdlEpu9lkcV
fGvp2SC4/k4xhQ2JhYPQqY+YfUmDxKzhol6M7brNBoemCuyTJKxvliJ47cWeNTpgU4XP9SHA17Nr
eljkf/2/cvz86fNG/0PRIpscpLqk/7ImNGOutWZYFF+ZpokuStrxBjewRdD2EBqbmDLzNo9TF51M
cbCW8Kx20XdQL7KTirLmZ6oVHq4XpUVrF3IPsAcNZSV2q6Tv0yMrb7CpzPaFCOZpL9DuNbvci4Xm
hkDlCVAF7VHcjTcqr+1OBTgUc2ytLTUk0z4T1LuJcd9NWrzExobzdEaaJTkOUA0KS7G1ysTuKioP
td57ATN6JVWlHaHkaPm7QYS0S0pYj26mwB5fGZwa6XutgzCJnJ7QELsNi8vwgy3WctLywp5VXSDU
JAeVgkHnFuxDse8u1KMwt2oi7AGCo6XhhWm98CjMWe0yorhFv1jeyNN91y3xmi1nSJ9ex9SdFxUp
w0PmIASXnUV5oCRE4tmOX73e76y6IcuHkw8wcJuhYnqbUUbbC4JWLyHxxM4vHH5da4gqrosbanZr
Z+plvGOIVdpdqmprKQqm7WzO31Pcy0wdCmkbXBJdA7n4ivoa1AV9TJvQgGlfkdIR1ORSdrD9JlZ2
X6PqwiJHw0ME7nNpharapQM3DIZN9MxuGhqgYkn2qKsNmZaXBF7ZpOeGZghvjLRro7k9qMM3A/ru
NqMYssGIbGC9jSs1aNJHhP7boKFHXM7vZiaEe1bw2p9CqN4N0jo7mWFH0BsXd9rlAoe0TUJrtQ+D
6h1G0VeDD3wtldoNYGf1pPb9tDagqY5waW/lGEnlpOUfRd8cVB0qfWeGdyM5W3fAUp1Wyk8kR5Tf
RsipXb+ht288FdKi2zOjh10hyjeTJsnnWYpWs1mldyN7TJhnc7dmWaK/PUYjEUIRTlr0ems9pvUP
npTaosotL6Ey2aF4nw9hT6tqMa32LiT/7G8qeuNPuwpDlzRF42RoWBJ6w1/W4YFkSo46tf/SiY9x
0mimisvxZZlWzxpKBXRrmjUHZOvLZLlXdhICPNGl0I0IZlzp8fKRT7G2ylKA84kGePyVrodhg8my
Nmly6VCxc+J0vichEjMIKDyWuPCAN8NO9WIk/SXQbVnBJh2Os+lK4Qy+Px/nvdi+plmxVhB9nkAE
lAQIFv0BBonmJ6X0faXm4BpZkV2ibLSJGRD4svQlb4fMxTrGWaSP2IbwXGMeaz6eGHmFeQBvaBiX
uxGoVnrJ+yzapj/3iSw5y3CfM/mCuzYlnliAUIqW4msyURrp09CtwoCBUno5hIMmvhmSYT7EunbX
LVXzYw/zv36ixrVXitxHCVYMMVj3y83/Wn2VN2/5V/u/L3/179/6+W/+yz3/n/vfvsvmt8PZv//1
N3/6Qx7+j6d337q3n254RRd387H/aubTV9tn3b/wdpff/P/94W9f10e5n6uvf/7+9pnHhRu3XRN/
dL//8aOL8F6Ch0eT5d8Avcsz/PHjyz/7z983n29R+T/8xddb2/3zdwZN0j9E5tWwZlS+qrrKWQYQ
4I8fGf+QoRpo6kUcYWi//1aUTReB4LP+gXsEvZrJjlW12F39/ltLKOnlR9I/LEonzr2KpqFdFZXf
//W//4H2+/Gp/M+oPwMQ7U8nOTJeeAiR12UBUlAl5dcteiqx+GkgV8lOTwYUQaVDLR5uenmh/YWy
TCH3JJK77fWCknHwaRuddLas24yCiLCzy9XrRdJecgWTy3ik1prt9WIRonY7XS6uN8uJTAQWTQIA
RzlG9CjU2+sFAnLG4or8x80f9wlFziHc7Io0LOF0M/XfxpeL6zW5nbhTbczqIh6vHUDy1bZCY58h
iedqUMv0spmGOypSi1rHniE0uUc+WLZDSg0bNboLVE60VlffTNYIwDTKLRv4HoEURsXDqFZM9gAZ
U35n5gdo3U4xTSkCtZxIwY6Mk77QReTKxqad03er0Al7ARLMAEvttxCTsU8PkuTXcnsnaNzVdEW/
VemLAuesq9McKuA+DV5TmJgPSBY3EI/suBbLjSIvkp22WsyW0azgXll5Zl+vttAPEB9nYrVV2GWn
lAvr6+sUqJu212txXBob8Od1Fi7b64W01NFKHONb4obKddzM6zAJ8m3aYMicQgZgQbyeYH5klT74
kr4xu7ckxouPGFsEur9hi84SOFabMCTlVzWmjRqq5zyPazelu9wJdbElZ6rYSqOiOsI04pnLTNSa
/74IGUv9t5vzjBfbLcbkCLGZfWwol9vrhVgU1Y9rxhL8cR/lmb7OUPBaUl6Qwcwrv14Yl5vX+wRO
YPKUq7pNUXEJLeD1YHkafAjIsrDOzpzHJQajjhEiy02c+ggomZmraWMv0860GKdPYPQMs2fLKTu/
EH1gFoPgS+7Q2ZkfrJgaODmcgPmt69a1cK6xNfX9iWtWv7IUJ39kw7jILgz+WbztBkgirR/ou9bY
pRL7ebt4Tr8lF3XhU3mIYqKNPYXUgHQzRMQ3yMQP3CrTWa0+S5TN6bq5tD1SAu5nG9yn1G0j7P0O
pcfowMjp4U84EpnYm+VdfIgqu1/QBdrxSUxtRuj4YaHV5gYGKkaXjqj7luwKDUm9e0NFpI7XYKsW
nv6V3DE0DWoYBXat4vDF8GkX5+JMGqz+qPcuuxnethrHZeosjJ0mN1Yxqq5ABkLB9CJrXZN/lDok
SI0TrlSnCW8q6736zL2Bt+92uI+P+iP0bPQi3b47DwMUY9tww9YmblutHZlQQvTvphOodrwDZ5k6
7Yn7SWLAKviWbugK7oSbfHJU1a5e+tLDL3PJnB1sdj0y8ZKqIxL65oR8Wbct/O9hNcc0KJwLtoZi
0h6bjyR3iGPjOfV0Q/LL8iGaTtqdcNXw7l5qct3OLUd8q0ivA/9HA/dmilYNOBTZDuXtBUNxUqZd
cSc/KE8I0CSNNQRrE2WF2x4VSIRU0Odgu2yGhnMwEjE7DdkLuumJIrwq7YrOe2aLOd0PLzvr+6Kw
u6fi3Xgg/sXLbpORuHYPkJjVvBDXYaznEk06YxBnIXd4sXvDJXCoHT4ola30gW3AIZsd8W6uXejB
sDHMe2UvPOvk/WDTHmz1Tf2a7mMqoZ2+rTZ4eBZnIB5Adgl8zT6pighDTXCmfDBLExXIZW5+kBVW
irX6iIYYeRCUiWNanod9/Tjdya8m6YPPDS0Hy+FgG/ZmdcOHSrRrtlUXihbbavF1gm8jQc7pM46E
HSRikpnC12bnxRtR9/Djk0TCJ+FMJn1UG8On5HVHNXKXb2ubOQOxkr7ZeoaDb+Tb+ojumfB8qZ/K
VnuLP60j685MIPYZ9FBlk7KRLw9kKE4okEdXLHfVXausJnreT4GLE9HaarMHxlgnS++2WAeb4ZYa
seJ0QKGLMO9NfstLr8zWJscDiPDYiz5rulpgoN3P4dArLhyMydOfVOQqDhDx4WC5uodts0Uu5BqZ
HTwzSUi87ABkRMfXvuvc5r4+dMsuRhLcORoDje9i8cmdXKhXPKV7bpUX1g588mYG/+9Tzd3MONEX
5UqzF5ON/DYvTrmN+UpxyuXhJmIhF695gfGmrJPPLlzpjhTb2JlOUkR+nNe+LfeJL72XX/SpELOY
61n3x4nnX9eMJZ7nB20fIq/ma7Cis70ZffzO8+BoD/HLUjvIMVesluPrAPB4U90h4JBQ7gQrPsuo
dYPgBodrdY+CKlgV3Tq7Ez4IE+LzHQWPj57vXnEPGI8nRPzA8zC2eUTZTwyHCA1xdC2BLDW3KW2x
sVu8q9NOw3CYrgtOdKw70ja7TzgoGxcOffhmpnZk2RKmtNJWupWIqy/w9CNf72N+SN6jxLE+wlMX
bLVbQ2UBUb5MOfUhhUeMs6bncnhI6kMqrawzaYCTQCfWDirs884s7A3hlewTygK/bPfNh3TuniGQ
EvI534EvGkI3fBzFVV4+QueDBL4uyT1V/ZKxivRIX03EyzXdGuJ3RBZs5iIjYvFALcpAlXlPnn3l
yVocXEWy5eP0XMVMGR3+beO8nIPhVW6/2GDafHvr2ZUNX+ErVCEiseyEPbae3/EY6J5ppXrIMFgs
DFRYpB93NvvlxKJbyidDUMprNDwRnJnDc5zs8hsu7SYDNe8Hk8c/xvpP3oqvb6OPcHYk+17w1GOY
PafqQb6h1x53znIYN07w3GzzyI459e3E2geHW5Jdd0kK32OjSfNNQZBy7xe8tTmBDb5celIELXQH
ZULqDsPItNpuCqed3Tjf0H5MQURBaLKlftO5NSEE9kNdbCaM1CxjrtoejZSGSbVLX6ytsk1O+m5e
qzfK7XIbPJhbjmhGXjvhGSRLzRKTSostOtUzL6Glx9regkWPJL8gjRfVS5Z4UrAe4ptCPsuWyzBZ
KpzgBFjqvvSx+PoWp4cN6ui48or4Me5uaKyM6mHGRrkrvNR/hDXAJ6h9StGHGvmg6ifBJuCMkIOL
BJMmUzxiCxeZ4e/0kzXacbsLRKd+JzkV1qUjYA0R1pPmpOUaS3WN2IL8wXo1YpxH4K4dJLBiGJSz
A6Fo/L5MnHx2pMdHzyaFkMjRdWIherg81GjnoPBsk+rWtjYVdn+3eRBo9KwkHTWBnegOn1KAwvEr
To9y4nA1mhhFrrrUq+Sd3DoMoLUe9wASbjetvbr2EmVnpVCf1zLZEgVGfjv+UJ+qg/WSm3Zx5F6I
9sEu2k3CjUml4ZhPdeXykk7ybljseT+tzHf1icyHfXZiuD5fltPum2iE5ia0NrrfrLreJZ/ctVaK
V7x2R2E1HKEC3KFE6TftLUSEl3p9JHGg+Gpep5sOdtptxWPgtd0xylzppRv1dIcOeOCfxXUc3EN5
ILra3PEe1XSasIoxlIPa4rSYlylXLfYKpCR7Q/qIHLuzm9DpZY/8y7Gwm5X4br2IQEOehtFrHgao
MEf4kKnbnmeseZdXsaJm1+ZVr6/EyMYpcwB4nBzVXXacn8an5oH3nyeL+111xM7d3HDiGCbPKTft
/XivFzZHbOUuld9NzpLdFFvjUXpYvqLJg1yZF4flodmyDSATClKAKHvhR39Xval+03JqtXUSoYg9
RokS2AYjklO/Cc/CvfHJgdOspAexe7JiR3uElSRNVNuEO7q6iG/2TKqOyCt5k9jPPII7iSsm3+tm
OI0MksuV5sAVNRSIsU6a0quy9w0WZlscWOHtoHiFPabadeC3vZetexHpvSempxjzzbDSB7vNITL7
HZFRb/BYS6b/bx5El/KT87TF6DH3lcfGlqNV+bl4wqq76bvNYDly8MCuqr7tHsT33F2sZ0aPInwO
X6L0nJy2PRBfFSx+PlLd3pGteGrkgxQ7w+li40836UsMvSviqK/v5gsizK/P6Qf/fA2I6pYnmHW+
MY4Vb+s7eXC6yWt1T+DvjRtST4V425t2e7sAf6FQZ7YorYuT2m0yg1BaWqwuB3zyitA1uElvgyde
UT+PfJkdrCOAai9x3UxzJtf61ijPhS3/S6VC61418dmo3qd83X/WhV+Oz1njYMHqN/PiU01It+OG
9xzxnrofF6V1SYCg5oyQ7dkNFkFiqFpzq/WJuVVGFDxVv6HhY26vF0ZUWFtkOmwtm9dAyTAuRFa/
Xfr+j2vX+64XocpPLUCPmW0S95x1Zbur0JspXZC4TSuP9qSkNdU+2+VthK1ge702StMf13JB4HVB
uCi3mdomqzQbdpMlkjl0/cVJg/u2/n/+NcAmhpQ6mtJOWxuJ6dSp8Fw3IWpTeslwPsrKFUr2mf3l
CWWT7XGs8FZbcbvKpXkLpagjUndGk1M0W6ugdw+hiqtKxT5/znKkNXc6y23nduUTLYyvmIAtvv4H
tmgtyyOOBKcjcoNJRugwXI0NeGf2xLPyTSbPB5fPl7mh3b/GgzoYW7yUxbsu2SYDcxrbtnAjspNQ
bfFF40zhyMa+lP02cc3RZjN5GKDlTo6Q+Ja+4kFVoB4HoCSOfNbPCsGefpnsYEVpoG9EWzY8WIpP
8x1SImpRoH88B/XnE4JSZMwO040X+YUN0rLjv79J6NXbgtOtdds6ElsC8PelP9Sv7DrD0SPgiTzh
OLVzkzwLuyL18alOXP0l3Ip30qt+7t6F2Q2/uu5SkqsvhE2PPinBfPZzbcNWlVNb/ho+kzs2qVV2
QorpaseJjdayTqOTRhfcnt4LnxR2ZkmZA818j6kYY337LchO95yu56/Il14T6r4X46i6Om+dac83
ySdFMTu9UXcwin2Vr3XoCDC3GIobK5rZiVvD8rGRv72E9D6Gy2ZKfmzOQ+BOnJAqt2R13SuoD/z+
2K74RJBZ1YccuyBVLKGOZJx29nw3J3ax1o7dlubmaCs3s0SryCsMW2k5p9niJ8q5PrGRA6m3XbKe
0NAgDGLJc62SybDPH/FQy6l222ewTwHppm6HGrVDr5eBCLNHP9xzVFaJU7wn0WVPNTxFvJ0jb7Xg
fQAWYB2L99h2nNhJN/pmgaZ9CPxm9lo/3kK76G0yo/pV9y7zEXzyqLXiINot1uRAto71DilLOHeR
l/P3a+44CSccZ+lBrWwaX6lwYv+s7OijSCgE2RMmtyHpb7AvF7ccvcTkc20V2zjhI+VYMXKepFpn
T03ADp+ailmDncp+xon8oUTD5qpb8t08IEQBOYfU8PUJgl8V+xxGsBi4i5axsiJnjMXWOogbObGn
df9A4H3pGk/1VtqZ0yq7LV+RKNa2gqbik+TaYzB4BnPrhy7gyAQ2Zlve8D61jsKn/DSPbC312JM/
GZBU7KgEhx0+/0eDmImS+kwi6BqW1WjXK8uv8GXZ5ous2ulDJXn5gd1LfykC1/GreiHjzXbKGnwR
hG6kE8X5EbhMG2JltLFEZa1Ta06wxgOoaXaBU0ii32V3rT/hoVVPGEwvJ07IdxfyDXonJziXRI2+
GQe2A7n5PamOIhy0ZiOwd/+g+GN7qq+qzaVZBpaIcRTwJ3Yo9bVjQI+A6OVH8dtEdQKOGE6RM74u
+2B4iwKk3Q6khqLlRaz02ikpSzmVtn7/pr3nayN3oOAvdCcT34AWF56L7F578sXHaVPdxrSZJoqY
9YRQBMFN6BTMkviO0wd7Kl7AYoULmaYu7pGl9qZ3qXKlHQyeS7+lddrXy1H0an7RRVBpwHBgkPzH
15AGEB84TtvYFp7ZfGvvHCTR88IQTnDqV0Kstfd2PpIlC0YPy0by3H+xxEUvFVIv5pIZtdpuuGuJ
16amcoenSl4nhGXd8LpoTmz046i7dLmSu/EV1A+tDB0VMSWY9oQyFKEB8ljxK2u89nWu/J43bTyg
UV04fYeOHjvmd0v/K/MNEuZfzS2OMDVfCbR9wng7Hiw20+QzEmHrixzqB6W380e8A6sEsL2d9Pby
RCbnadZu8tQbUclJTpYdM7hnrEzAh5wodS6T7PHQTpc2C0uontxMAedemkPhPhB8+SxqDh7AU8mi
x8aBpgN9gpoe6n55Gu7K7bAOzrPb8XGW9nKkreVMncen23ymR74koXI2NE6hh0VZK6afz6s82lqA
C/8vUeex3La6BOEnQhVy2CIyiUEUKUoblIKNnDOe/n70WdzNKR/ZlingDzPdPd14jLjdjXkczBLt
YtN09nIrLvA/zUs93UG9uIlC7RxblAoeV077bXgG5DAolvLO3u2ZDH2pT/p5OVd4EsW48DslSdwQ
QjZztL7ispqe3+6S1JgYoF/aLrfnSZE68ZU3z5YT3gfmMC4JE9GcsE993De3RocpF4yWQgD7wMm7
r27Zy3Q2PhGnWTgkuuKfWd0MbLlsL3wPmpspvhhj2L8rat8ECU38mXB6ygjrHFLFGDZnFzhiJfz5
97x5MaonXkYOAfPDFUWmeoPCxhH3mcgV1Iym+ZrkJDPT3jYssUERQk4RLm2yJ9F8wgY2y05cAiAs
8w9XLYMO2IgJ+UNP99xQnKIsrGR6MfBrLuz+bXqV//S85ivbTSeti1m70Qe7SwVXlv2QoZXJ4x9U
caY2GPQhn5oTEoLUjo/VdqX31+0OvRMCxq+4sGuYgAfpk8Vj+Zxe2Gkc2E8Kd+C7Mkb3kqc3Udvn
iOu36OfdeolIy3BLBjw4tRBcKTeqhcnw1g27VkAvFajC6/g86BX6Wz47z1u9dtOGfUFceN6DTiqf
2sywlpsXHv46zVNeGTQz2WakWNvmL9aM9uqTCYzNUFZgNfmmL57RbpjeUjqvHRysqjlBrs+fmZOl
8cA6WY42Syzmfzbad06doj5feDi+YNUbGecs2S3MYXZ0lVzbzD6jX2c6snLQVRI6kjCKxu9iz2P5
fX5BKtV1XGvTC9dGy5AnfXKINYxvHTl+7cnT7yOnFjWUvM8RscH//JG6q2X63Uh3eRRvXIqAgiht
GIu9dNG2ClL0hmdeivKu3qJLdFN/Ncr/4wj5C7Q520SPdjYM80l6Yr+u9JOeo303k++yZeSDPapy
wdZ2FYCLQKWKt4qNmQLF8benP9ReTWP3kEMOg/7Wqxo57Un6XkYPYHL9nnkUlHOX/g3ZjHlfvGRy
V6aILoyfY9WWORndIo77tetPr91N3xVf2avo6Z8NqoKnK4Xd/gP0h2krvWs+0tx2E+FG5DOC4ivl
Vph/6mrTBdHG/OL4VVmWNy7JVfXFKw82HJ57t/tDLT6mTk8Xh89//SJ8caVnO0ZXd+ZL/YD0j/7q
Bt22v5q3vp/sVHFMMQCxyXiHTrjLAML4kvoEVkUgywFMpzjS838aBowb1Z48uG3tNoM73SYvuhfs
AAq8iYvPL8qNpDnFvpRt/S+OQtRkOd9Gs8FIqdRIHi1teTcf5L+cumJuJ6sjnCIy1ez+Wv6qHsPi
JfEprASbWdFLb3jhH1z+OMF1ZGTgQOluhfyY/qDE2aXn5jXasFp/+JBh43f9AbC0JqcdfeQOW3RK
twAPD5m2/dO8N0fVm/dJkPslMi1mImSWJ6DO8Jdr2cqd/E2+UXphb0VTsssP0klbzwsTOGDkjuJS
nL9yRrXKRpb8HIKscmftWWaE0j4yDzHh5syzSo5YHWjtxm/rm8351CcyperIv3Lv8vzs7mW6hzuM
0Fn9t/l9wUHZjl0e3+9n/rYe2mt341BMwU/Ab94SygRP3qof67f1vnbBcsswIfvkXtLUUz4ciXnn
oqH8Dw/KZ9i4sb43f6hOhNgpSyYxtvFrQfnwhlsGgM41k/nINmbi+kF+M1iT7+Nm+JPT9+zyU/Yy
X8SH1trVlvG64lDuVXSiRCfThSc2ccR9C99iy9vas16ic0NRs5lJga1KKnB8PO+yj0+bXR0ST9lY
fnm29vNmfp0eUmAeGOetaZaOKOtZuv0JSByiIvZ5G60dyhRSHtUF8g3pm6mZ8coZ2T3PDTv/Rsi+
jBvKdwRn4hNzNhtUQKgvbYlqsvbaJmCFkw6fHLTAQkVhT2/EZtJMizgnmwz/YGjkmyC8g1PN+8Vv
BS+zMG7cVmR+XgdE9HtTsXUsXwU7wzZ2dHPLlU+rY24GY7cot5qDNQOLAm3YDZTI8iaXPArE2pt+
pF276z+nt7HD/MqVH7Oju7x0KmakYBrN4Ymuj8L0tSJh6FPz9C2ZaLtsDyGwpbEwbuhBrJf8WMfb
XESnb6/skczuPkSQVg79aFPR5Pau8BVupsf8V+THq2zhpXkIvT/89PeQObxpk1+YOsCLBnm+dse/
4BvgShs99V3YtVIQv873qfW03ge6qH5TKiQ+FWi+TkMmbnplp68+xgByAgEAuMkL98j0QvMR1XYH
jVfa9ezIh16kwQdO+dRiRzyA+yzXZT0onhGYV6bLQZSgoCjGDSSdgDHAJK9q9jnyEyXb6ZFM+Gv4
1oLTGnihKx9A0n+YiAXz6l95bfheOmMO8GYPWLBKaC2dhWNks4Jw/vaO8Ve5Q3qEjKVFgQbFJm2S
s7K+SLnbsSyciChS89YNATLglZVPG5w7UrrBjNpYuKBdIVA3jD2LpZ2X7gK1Gpg/tS050SMHH1Od
FWQaTRazZE99qT2/Sosbh1QaxKbSdtLiLaf82CN6YsOczR+CVvnD9AU5Vi65l71waud0O/R7v4uv
sqnhFs/NkTS0yGa+3q93BZuHUpmLJHrRPGYnvoa79t0fUpylCjf6EoGS2+fxm/2tCBX423+YzBFH
LlyfHnS7bh+/wLFGf5W3NLDeuh2uWzT8y6eKnoy356zJkxuNkcptNIx5MJvfZq+hcF5p+5snx7mG
u1Y8r+uR7xgPu/kRlvtZtiEkJV4byP8QCCHTqzs8TDT1oAL3rA6iXqSO0upDbCbPO+smfYt4nJgb
yQogLZUoCJFQF9jkBWv3ULNts0K6OdBErY0TdhkFz1HLJydqOkRVarzrV1xCVe35r1oPBbvGmSk3
n3DaTvC4FrrZNb8ojsOjvtg4yGvbaUdBAF9I4+eiXxJ+yo8CbE1wOS1L66JpQZLftU2LYNdfTAoY
O/1B0f28stxsU3z1T1NVO2dKHjY4P0FwYHiWKrCfGxqXBotf6oQU2xiboaxPmXOM6t6TUStveHtU
wNkFReUqPT/BatrFRfZ4OJJsE/rDdeYNL/Ep1V66cWt4LRei4TDUGgUc2Ud+XCrj9EG1XNQH0g+w
9t1Qo1lfxu2ZZnrPfiPdY6kXB2KAPfMDJMDAU4TWC5ipuOAQeIQ+7d/S0TEN17KC8Y0eHkLR+mgn
Vgbf/L3JjmzpqeIn8IQ/04/5wSUna+7zQho3FsXG5xo+r29uuEJ3OVzH63Qkwv3SUOJsjZ9Ktxsv
i/1F3jLo3tMcBNpDcVkTJTcsOynz4frnxU9Kr2/dcvFZtM+zmpdP2fvmNq0PmwxfZjCfZPc/XKCK
k/4ut8r0BInCn0dK0Id4n7z5JHAcyTBTK7VNM9mWQiIEI+FuRR/GTmNdC3Z8Y8D7mpm2KHkZWT9Y
eX7mtdOc61tVbQwBJ1+QbU9Kwex8a9xKKWEwdwvDzYramYOCYoOP4g/fGThPoAPv4EQNckUr0b0s
L+VWswlEggNCs27DNow3cFlcfWoKpqtxxmJAO8k7rkf1rvit370rlV8Lm6pzxhsatzYFtz0kgMbY
cacjc332eo3u61VS7EH5TEy/5wNCQ0BlbUxw8sIjryPF/UFAgMdH07dR7K+tNyFIiT/1o+51u4wn
hYnUI0FskCKS5bMmXzPTq+SoOZg0LWowLmcIcwijafB1wwWypNwghMpTD5Cn6x3kwoPGegzQlDfp
LGyLU/OWv3KpWy2cAUZTgfILYUQSQ0JO6xbCgUGLTXYV1VO6m056b/Nv5X/Cd/F9ofel8N42H2WQ
7mR39UB1MCsx7f4T/L/eVYIzSA4pqZ+lF3rCtr8lV34clVkbD5ZD2RLZjMCA4xp3xZfoNL+UgVw8
+ZT0ydAlscOiobbL39o3tub8xiLjwHt6SV6Vh8nBfZqxqt5aDNXJh7H6EIEw7jpgTB9Ms8fYTD7D
yTpG70J31+Ts7tvMM8GE4Mq4onn2lDvFpls2xPvlPZyLv4SexvEyEdrsV9kuNbdG/fJUYRrbAe23
4Q0qCQBwGT4qsiL09YzVbyP5hn+YZdKoHMZzrOw9J8S3NxCHH/GWypx22UF98fSMf3xcqrkYOWQG
fLStfLR/kmvxPRPv/QdC+MK3Z8U8X8Kuw6184qhzkvdu3/5piTLRuNJt45DeatU2X03x+dMp4z9m
CWirsaEAn3OuoH5vvB1+RtwVVsqwd3k/uMaLfkIm5Ih78xXuEIG78aulnsvAqch4GUShamvpXt+P
X8tPJrEH7fQvPMe2P7az3TPGjCXzdI+YblU8TAlidJ2X6DE2dgWya7wYgQg3IlLbqhCdGN24yuBS
bhRwdj3drL18J+80FWERtIRkw+hAnnjDTmOfIun5Nvc1atBLfcsLO/GR13uC6CsprrO4PvvrtGGo
SfLYBo2LTZj8pp6jPxLeYHb3YyLMdpBF3Jh0AL3F4C115Xf+Pazd32Uwq5fuXdwouI9hoFFdhQ/9
df6IMGzcylqAp+EPgfXJ7+ByUwDE3YRo2ztWALd4M5aAI6O7trt4ttX36MqhoItPIZqmevXwbFKO
5su0gWdgss1iZB3fPD85S8H0k517yDfhPIg2K76+KR8qJE9CWqtb35j6wKwS8Gc/4J8IUPd8nm1g
JvbyxvfoL+1F/Fb32QltvIyJFATnPz3KfF8/24D4SqjWDqABXPQKyazZWuihfpMfsltc40+WXXQV
AZsd8wTlUy9ucfj6oq3OQBg2c5BRg/0xyFi7NYBCTsw/xGdMrioH3jW9rVe0ASVVLSc4Y83DVmB0
lN35TbqZbR3+5jxQ65AHkRNxcKJdgBu9FqELrQxxi27Ky/8sV/wWLt3+WSHPXLwIAWwkJDcAy31/
xF/0KLi80vSzZmPtE799rS/WVjtnbnOeA/VbgTCcbGQhe3mjnU3L6x/JO1s33iVuecmPkwu7uMx7
MfHQvQDLU3ZeXAY0g2R0GLdA0mFs0OEBswDMvyocHvXzhxjeCYU/6vy00Le/T8g24lXDUq5uvBc0
e+E5067HdnlTN/mrHnkH7W9DGi3w9QaXzKTZ8p5/wWJiHFy6YNBs5B0I3Vi+CG9AHSARjd16UeSt
fqLEzJo3ayfuC45Prp7mwLqsd/mtSlzjS//ma4NkK384Ilgo0keKnIbK/r19kV2Jii2hInIb+Tz1
XgpTs9glCism3oBFF+bhAoXOtnGAnaf4uUTEt/aC7lOAcqOjLkDLv6jea+VtpEjCVE8OSJKwNFv8
aQ58J8SypuKQkNzep6uO8oWNgL9nB9+p7gm71L6Gt+It3bM+Ia+rARtvetdddu1fhF32NmxRUen/
WH66xlf5EC8uCZI06Rx9fERuTBrEeGO+Q2E3mVO+SB/gun9mqqpDdC8PT4lY5JrzZ7hsrVPzFW/Z
Wit46gNNCLxN7aAHzw8C1z3yOQ+TyxBFLHq4e/vAD6wgNy1nUtKbH/ghrKBTu+iOokM46BdQAfzC
w09uujfmYc0LwrILMtdL/9G8i25LHZ379RcntmAjVhjxIrgoJ24Qbhp9h2pIbZChAYRjG2ZLDSP5
DgLvwjbO0uLMsVNRHreX5a27audp36LO3ybMVVHZ3tuAA+Y0qL6wt95yfHiOIgISbmbgj/VHwCTI
RRSzxzuak0/w0TwCs1D1PlPezWAJLJeT4NEa7nyH627v6d260ZT2Joi/bWGHb5uUX17kDrtHHr6U
hJJS14IY81XLpj6BUl3+Yl1hPdI3GgaMN7QoyGmavObcHhkT5ZNSE4SdV8lUyl7x23/RqSZjQLrn
Z3htKbVlroVtX7ixuGloLolUmPYl/hrkCv7oPxmjnjwqHuLBMFwt20CjJw96quGhLtAhng5xJZ4M
il0mHs7Tr4jHzjXdlEeFjTk4xpdw5qYrlFMRfTRoWIgqZw7USaeNuDCps7HK1yS/TMz4xH4D1Uph
ikOIvbxTQyTcr59SBYzlYvbT36KfOfOIRsQAku3DSZ2bHskAU80MlzNnwdC+Z3h/0OqpbgOcJqGW
JQwAcBt0Gd71GTPlsqEBweSXat8HTv7J91ooq/g6R8vo6frO+Cgkrw6m76Tcdh0oAJmUuhPPz4Za
KaESngfyKjwrmqjwiJK04ucFHF2XTf9nDuQ9/iPV+OQWtLfuPUOiGm3i6mCGjgb6gaGKsqlyvLCe
MipOPgFaHxGfQdPmSD/McR9qsIz1WcLS3YBbRg5TEzF3VYNQJgU0n+5zfzK2JrTpuFEUZKgH7mlo
aT/iwIk20/Iara4yEynokykoDz4VCR+4yB9SiGS0xlaEQnTcYiEhcalARlBby8/HT0ZCdqqnbSHs
x/nC1F+SYfL0UtQbpULIzrSWuzJHNW2n8VwuOxO2Cw6ygpjYzeOLkn8v+k41EYvdsf+yxXJDWUJd
Ri1EkaDyegFDKNkpuxk8S3zOSl7HmqLVO2AbGSKqWxx52YTYjugusrv8ob5aZ+RJQ4821ukhrKuN
INgURoxqSdVXxHjwTKQXGo47B3Oib8eb/j2SmwWxPzwp/v/z/P/+V1I41fVCEv7TAvz7c7EZPdGR
Fj0cf4EM5Ex0ijacmFfHV/T5tSXUVWxTjTPOXtbWxO2wGADG0o6dUAuAcvoa9vi8TQNQCr8yahT1
0yJp26Y9mMxOA0I8v/TvN+W1RLDZA23/+5q0lvy29fztf/9vtapvNo0V9CoS+yJlnhE/zV9sE0Ai
/32tff5GkyG1//efpWP04N+v/v8b//7cf3/FVAecj4Rk7F2mw+Ae/31bPKk48Z6//PdH+6iiMUnl
bDeSinHCTGKu6cbVBaEKYTgKH1bSEzNop67yw6gPFjRAMq6Czjzp2DuXXnLLhuWljZbLHHa9G5m8
tapQtJNeJqc8j78spXhVVOFLFsfeV3NVdSzojSTD/Zjg2pb9OoQnBoaUIK6kFLT3EQpWx3w5qTA5
erosGueACevIL9KKJg8EwSqhGnNksYuSiq4hSLQ0pkGbPKATzZX0KCTZoxiraTsm1KdMnHD1MZfv
6EMCcdUxoVboMNvJ9EWGp7xXQ2RRXbRZTNXjrWzTkmeEgYbfSabGGgQanXDLk6U92VmwG4b2a4pw
8abi1wb8ZNaRAbJ8MhXS2Tk+bsEwYlseIkkTIgqjPIGyTNB3aqgturGJvGVA1thNXIRZB9g8iTOG
fvFjTHGhQp36HCQJoQcw8q03otYDzKUD0Tb0ERqGAEi+G4SXVjPYOHhkUAEpYjp84yJd/tOJyJn1
GIV/JxGhA19ex5OIE5zxmxbaV2mBZ+TEhDuVlrmagTJhNtG+tMA3KWoK1YDaGxVJciXB48ATxNq0
dWEq6VhPBWOILoLApfw15zLF2h/uLXllLLLvUIu1I20A04LurK4kPDbPvx5b+T6J7/halq8hJkdu
GssXplxjh4m65WDEFX7exQoS1+XFrtO+54VBUWG3El1sL1WauDxyr5uRuEsJwacMdT5CMa63dfFX
TFE+EKBM0zTnk71m2s6CCxgZekgkMIe2T9JjygzrgP+6O+XlFyaNqSMd07pBpIDhyXN0n448Mz5j
zPUDOdS/rXjFWCsHlDIllMei5i8J8loMVHAPAtuUY30+FlqDqqUKN1psUvSy1baGMnjVOM8bfFxQ
c8cWeDCcoqJX94aV6EmTBA7ZbJmIQhyZcZilZv63xQpuX5sLCedgImaycECX7I9wikV0GiokT07t
anxyBNZ/1SL6TfUWaI3IaD+TgKhklmwPhiY3wnhYzWVnkOHxTK6SbTXtPgSTu6AGQWt6CKKWqVlP
ZqbVbuX8S2sKoK42fRgJVlF9iNbZqK9iRktACCa48girKoIbRgTUwRdZ10GNgP3qTHNbjrK0LrST
RPcvT+eQheSGI2CEHJluU0eoc3PU3+XfScAARso4uVVZca2hoSJPiiTQLajugZImDaM5CNcqcxpE
t5WsojMUS9TzOZk92HdxoVZjXvmLpjP7GP2ODehhMbDMxhUUHNc4dcPA9L5f2/QwJBQqRUfVV9bZ
ZYq+km7eSSq6LxGRAUdshN+F6SwqNESSTb8FGclYqUUPLKI0BopJj6rkLFiUbnCSNlsDeVBLvzMX
tglK1WgsAf/bVU1ogLP3dl3vanaea6ipHg5xzhbEzwMrOG5NG4NW/DsgPhNLcItsES8GWdYn8kOD
JJt/REP8mInDgs62Fk9YMg9Z9ndX0dvvwhhLTFwGTqYK5Cio91KXuKv/SYAWCJdURGxblGhwtfZ1
LgT1IwNulBW4SgMsOIpHxr2F3UQRIc86F05n9rtsTD7zAWMZhugwAowNVJErrPUIQTpHjCWEqESS
pblYUm+TPp3vKwWaOG2oHHpJEd2xqfASFJYTLuaerBuRm5khbU+rXPMhLxG/gxkac2VQMiREPa0t
4zdGfCqlSD4SVPVo5eFWteyTAbPMfhZp4w3wiTjq4mNR04BqkParRuq8mAG2080ZE0nsssb5Jgvh
qxBG8BSNkO3QIja9RhAD9UVqQZJbh5AjsjIfYgZMGRYpBD4TClLKqHCHF6Cg5zdrfo4r6MNnbzKj
KhJmkk76d64Xf5ZetwJtnkYCtcDgCy/GQNrNQqQlskw0BuNv0mmokJpbUpW5pkq/NExAWnKkB2s0
XJK6iz0L30a1EnOQZnAKthlKuW5GKGKubsQqR+nn4OSnP1UhU5li4mr6Y4TesBQJ6uA2uovD6zJ1
945QKz7ic0acRRXrQqAsoS2lisY6ye+JRZpBXGrSTk7gaNpymaBx0HhIhJS4Zs9WJHuh962BYrqE
+Bh1YUACLTJvvQiYO0ehP47aiQQJxM0EgXtWu24HKa49vcsvRVEsmxKaZzJxDFbl1RVJRYE6nXLo
ChKckiIHYzQWzS+yjgERvslMh4PljlS0pzJiyRtpN7rLE6YmjhBBBO/UEvuCsQS0K0It2XoLuFyv
o+kIC9iXHIqQEL32nouABlhLrr2wemqDeqKaOkyBzXVT12O6q2YmKbUo96qSEtIqGO1LyWO2MVge
7DE0Iz+kC8uEJIFBo4VBeDIhWYhMUENlaTPfaC+KVAseBlmQhDONfaqCenQ6vd/IDWsbEE+xYS1M
IOZwmNikwR8yKzGSPql3NXZHSPgMXTsuM5hxtbMWnH3LAX4/MVRH5uj345ZBmQwneDcytHSTQLRL
c+4nIQL5NpbfJWyHcEJfCq8HUCP3Eo/BRLhZOHm6If6z8PMa8IdaXOUyvQtNtJFmDuRo6CZweJoR
sZTdIWLopexS5pa4TAiZfO8yTb4X6nFRWo2LvN4I5DYgYM+Y2OqrX544LbtpveumNj2WwfwJ8+I6
y/16xB2u20/RVpnhA2Q9mfaaHKE0x8HeGQtQqNYyD1ZZfGlhGDs4hqAOSM9zbBo7ZR0IKVwmFitl
DdVdPXUBk61ArzCNpEIZDtmXYOfUbG0F/1To6qMoILIERGypEdL4YsRtK2Keo0aTfpVMu1dtI7lz
LRKBuxySENHnSP/iaiPeOzgqBWWGdCHuXlfj6XvRuFKCqEGWmsBssDAqImZ+lEj/VLqpofvqvTzB
u7wQSqy2sXBoVwbGIA/qQvZJgRVOA5/f7bWoPVZLe8TU7WOZzXijT6AxLuGm6gXz7U20gCYVsrUG
jTF6mIeBrHYw26qYB/PcpdswWXekwJybvEoCwieDOAG9kmJU/FXaMIaUDAwrPlsgwvi8mFqgG7mm
E+sYTdKyJR2XvMm0wkVztHyxhqTHS4I4iBddKFKHAFm6Tp1BRlH6q039Dw4e/LHojAx62VPf8cDq
W1isuBUerLlXrys+0WEv4aHMSNpKcRKs9zhNVJ8J8HVjSbs6gcxRQ1attGqHKdYgUxoBt0K0QoaM
V5MGSj93RD/p67mOCgZuF0ZJO80xzH5BW1vEzroa6K4IWMdBvZ/gfrpGlxxrQQ05DXdFUdJtnhdn
hAiz3DJwiaC+kXjVST8rnii0T8PLxB6Nxtgu2Hiqsxq91oTpRnLsdC1SReJ9dF9t+k/DqqdDQZ4i
sbi70dLqYJw/S408xeTQMSrsCYYJBbQk9NHGeyxp1z6fC2fgs/KYUtSERZhRQGZvS2R+J9qobZRF
sfyu7F8lYq0OhcpRVi7Zh5YJf7KeB6qBk1rauI21+qNtkBgLRfcoZPyeMZk4JmGjIQKedxM71y30
1l4w6LT7RBNoSnJGmpSrWIguSZOnCFMNWwqayBR9sxodq6dyasr1MGnxr/EM/ROi7zAD2SGQVfMo
xnxMQ5ejgn9gEQvYOfeoFHxVqpEc14BqA10vh7/VXEQLRoUUpi6on8retBm2ltEITqSg/2JgU1tH
QIyI2rNjQqTRlrs6FwwrmgnJmmknYUfd7Bux8KrO/Khk7mGsO4JMAjuq8F+i2wV8Wxbh3DJa8CZC
mk1J91HMaefEyoRucsqMQEOYj9vOKNNCy+Nex3wHXEpmyKQs+BX25NAiSusaJCV4mtKS8I1Uo8W/
1Rl/xHVNHaEv+UkvfcMM9MRIGZnLkadrDIdOY4JMcYlSPwxp9VYlu4Yx6X75AFfL26icQcu8MRc7
TypgjOiiwfPNzE1oO7aKoJ8lowHv6sgJWXYCuom5gB4yISkUulQkzMXqcWnhMzBt2cnWa1cf2tyP
l+GJuKEVZPOgcaoL14qnrVLJQRy20MpL3F/AFG4CDm61WggbJeQFClILBjIPn9lQZg6GJR7VvOB0
PRHbC2ytqBWoIIEbF8TSmn7R6YZ2knaZRAixdLmn0bCxMrJnjVjK/SLCZkZjs8uml07vmoThbhxK
yGrJSOVnujPcPe/lGr3VSS1LPIiqddPk6oAiVosDRZ8v4yjRebcUM6GSAoU25lHRwV4jIXpZw2ex
LLE4qUsR5HQvrPPCNSMLftf6NtuhBY1K95IwntNIfuEHX7G3pWETpo4Z9rE5GmL6mSlZFnQaT2go
OPyqEpWgkb3KM+rxUemRliw8X/H53kP0pEQ87OXQyt9F/RmGLPT7tH/OKRYjDOSSl3bREHDda3B9
IrzLjHnKwKtUe4gNLWvzl/mJ83W1cGzj72HWdi2xqHsLnxF7NVVonTZiygdJq0lbQZAmpPXKtO2k
GNs4fa1yZAz4ifzEIpqKFnCg6Wl6LHj1We1d0WC2v5x4ujXgDDZ6CHb6BMJbIIGXLCWmtpZlbjfc
AgxAtwo6XfSIeqNPGM0az2i46QllMOMtI4pL5HDA/ERBsLrK5XZo0dcN6lrSbZNtrKAmF8PaDAY0
Li3CR3xsdIaq2r8LR69mxcuhGPKVZdHqiBhRH+GiGbpqGE7HLos347i+rKKc7UsT3d+81ntrwL29
bkO0g2HiaSn2/y3ia2GV98qT3tFUDia16O46foCCKLr69I51GN7lhnYfVQUx19gZNh9Kx7WpiDeq
sKKKwRfGK7Vir5QDg1KY+hXLwrouBF/RmGtY7kquM4oqrrOT1iirSM+2I1b9tFaij2V96NIFvyPN
qMVW/lmbaywnkvc89Q1eKAOmTpcc5SRhNlhJLhXCjlpGYfjM5O2y3G0kIbyKLRMiBALDyXq5lL/n
ukIu71bpmK3AhG1PWXgBMVkRW0wB3kF/OSh/47VpHKOkuyuHSWIHFG7YqYLd9gr0mpyTFmVWnp5Y
NLSm9VYuGptQZ6EakIUTPfxJ5rBhOMv4WZMETQjC96HDklzWpw8mqHpeYtseFo0fNkZR3dTl7AtN
Cs8h9PFl0b/N6JURhxpMyo6sgSiFSf4Ue8iU6ckeLQ9jonPJ9e5TFmnrar8L1UeIlZ/HCNZO7NF5
5EP81YuAQimeAWmVuok8UValkJRd0zzYcgBMocS8iKh+tMow2ZKC8FTUyewj5Plb0afr2sJp9Pox
a5+ZU52JnE9CQDZlvzHO2ecVqb5cQZVVzz5Wo4WTqOHqKSLmHKn2BAQy59IBZ2zzqrUQIhPk1QL4
FSmJdDQqya00xqi6EalmVs/ldVXEb7OW4m96m18NT+tC0t9KSwPVVLpf7rePQgd7IembKutUNUO7
Ac7U5mj2oyb5UEUVXdZ2mLhQE5Vh3m4AVuNoOBQoXJaSuf1edhOlaAItoogx8Gpolcnn6oKaUKsd
tpqmU0rjdyintSOjFK9CqpMlbEOmrscNZn6Sj2HfU9MifeWhdSOv5+mD/++wgnwK52My5x+m1E3B
qhfdoZlVE75LkFwdYy8EOc3XOKnBs81wKkLTvEVX171ljUg5qFuqtSUWSQpfOOjSvUmokh3VJeCG
Kb3VJAjbuIgJSD0ZitOGB5dXcsnmfnE007qaBsFT4Rqi+m+6m1mWrr7gyT5XDWOplYKzG+dfKamt
m0d1YAiiQP4odBrjT6GZF9xzYDwzZ1+Jtx2uI6PuF626w/5J3xgoD5TcGIJQoAg1meRUwpJTqBCZ
R6BKEpOKOXlavTHmRDF7dSuoA9liEaFihAFtFGqLXVSpP0khWKckrc+ryFDnJCuzbxV0e6vJxEtR
Usiruqenmh82oj/+j7szWY4bybLor7T1ur0Mk8OBRW8Y88DgLFHawCRSwjzP+Po+ADOTSlZWpXUv
29ISFohJwQjA4f7eveeODT1LN2su5vce4UnKwL9iRVii7Y3XqarpOnifzYwIuMlEpN/RzwiibxXk
W3IUaQXa2MfsTn1yEd9BeA/xvFjjRhbiZ2a1ux4uGys3cQPS+dWn8LbJK7QSfWFOOxclxlRQrC89
pt1z1T4nxG/rKxMmYuCrPbTUizMM5pWn6JFKb2QiVzI5UAJFsSfQIIwGIwYszLU/VQZS1kGsVNt+
8X3xKcrhiic2q+SgyJ6NcUr3hoxPnldrq7HHfmi2s8iyadbpiI9f9AykuU6x2axvK+GAYiCc80r5
gdzWX1sBKb0e6SZNPaYOu4JXUJM/xEharzsdL4+WAZWVYUZvf6IcAYUyX0VE1O0jaKGb0uBbFYP2
Yrfy3oSg/8UlMydyouJrZA/ftEZcjMo+c6297fllPxWePA7AWFdBVqNYqTkH08TaRtnzwKqYzGI4
MgI1Q3aOe4z8EdL3tGfwb7BlcSEZrliPcH22y5fEz5iQ6g7y4nwm7/z1zWCs7vpmNlRJmR4HV+bR
zfJ0v1TOSKN6XkR0/bhm4Z8d3540P/N9Ny1tmAjL/tvN5eV/+fj7y6eu4nO97yuHDmO/00X/k38y
wCNh8onnzXJr2Yi8y45Vh6/1fXe5tdy3PPr+5A/3fdhdnudBmym6F9DymzHGKuymQ3okgIm/hny6
328u9y77kznwkEihfRCt8sD6JD8uG44uHLfv+2KC8fi2TxIWtUMQeM8qneQ+nsTKFRpwcItS5pHg
h4m/UjQHy0uvkmJ09t5gQstx6J6mXSmPgRbI4xR4ztp1mNIsu005/fZAPD9F2RadB2Hu31+wPG3Z
FRSFdnYfnJa7QmlZR1CEONlaLbbwL8PtWZ63PLJs8rTiH2fReR+FJsZtO8PQFc0fY3m4MaQ85MbL
aBkSwbDb4W610QqEUMROTBygbM20IlXSzPcSrsVlQffXipoHMmlM7FpjtbJzuzkuG2NoEEQEeTWh
b5xQiECdIVT6dSAIBPOppPoZ6eEp5gJuVXTMgrqmXSjEKgY2tg9nilM0g6Ky5QCfd5f7gNci3W5V
Ve0rv1nneoe9YXmk82EZEs0KsbOnKv/+uqQOuKCOrX0E7Z3s4uUdlvcufDGTR0R34s8JAWb//u+9
/SvL2749Z3loaOik6H2GK/SPDxX/8cmWZy8P/PLe//Lh93conKjeuW19eH/uL/9mHjr7kNgNEt+6
Fcwshj8nBaQg3Wgd+O5DbyFcNHR8dmpszjGlZ3BS0DM6B/Z8KkJKl9+gf5Z7VXp0BfLgoOIxO9hB
VJ1F29NViunjN/6+I+QzapKD8NGtlDkoLxAra88V37pK+2lbQXrsShrxFfE2VxUzF1acklU2pAJh
wwdN6VkahGit3cwcIMDAIOrceufR+xA2pYAZvreN3UcmYPkl7hnS3BKYt65pG7+JvXXhdyVmJZr1
XVYh/AQ5vrIGoAY1DI8s/dH5BHlVBRoo5gLrNh6JVCJKAbs86iI7f2xsGghlABlER0nRUSVbM+mm
3w0DE/2j5R/KQX8wVHbD9LZekbWCECGM9gmXYMJA9OqqyWDw6KzLNC9ETuXg58rbWyjLXMxCr70M
Oo2llg6mbtKma2c1eOK7xy4fxrUXY9qKBFpiORUTpxZQHIVWGe7HiFDSKUR1m9Nb9KKbwJtIx5pc
JDR68yr92NlMUanWhqsTRNq3yE89xOi1d/QdDCCacj/HyCob+iBr34cH6bcoeojftCfxrW3jZFtl
pKEqaNVJQ6NR0tGP49u6ZLEdyQINdYBf10MNSjC3d7LkVyXNb0bcYp6tKaZZo76XpIVzriIMyG+6
GLmhSsrPuAxSQt/hnFSN71+VDnVSIjsll8B6AsjB+CCsfDiUirWDTw82bsLqpHpxoU9Qdc1jqTEv
1lmZNhkMk7EGQdoOlz7Wzz1RiujH2mjTOPm1aMxy20vvRhjW96yc67Z8HKKZ8Z4lBsznqAUZmGGM
ib3sp0rCU+L1GMf9UlwHpNBccTmDKRQKvpPEuPhQRkytq1ZVTTmgRAIzFr6xymL9WWvMH3YsCFXA
XMFLrykHcMIE020q7IfOroZbao+Gz2QtlijAbKncvYJHAyheJ6FUG3FNxfGBJON+k7kk5XgPsdXJ
uyYxfkoDF3+YPPlMUHDUEy5Mq6irNXApzfQ52AtfZ5kwGdHeimddr9280AycF3692Dgla70mx8Rn
tsmmiBjVzFSfaK4wZzUzWtpIYGuSFNa0sYxNHqsXv6uCTznlLc9zi3XQh9uyB9zmUdfdknx21GKC
X0T6ZJSWdyj5hoRrCkqduXzS8+acpC4aOIdB1Ep7bHWQczszcPZN4V3XQVgdLYtEii5Pj5QErjVM
WEPdfSmT6qtW8AnSAhFs6t0VuX5bBwNLP77vTmw6yVTQbMdXPSayuArxCRg1JTwR6Khp0GHFITLw
SHrPQYioeso0mDpByqQTD3ATeNf5ZFPr5fyAHiFeWK6hqNDIc8Pg67cnC4Vdj7GnrkAqMZxvzR4a
XyHA9g6ESH1PbcoGNYTEtWkD34OcvNIp7SF+ieutIuP7IW0qVIYRQhm+WwTMTSAuzOkB+OmIbsfs
1KjQv1Ut12QiUvgWQn87mPpXJ3I11DAZ+ksjfhqtsN3VMctwPVDy0gXeS0MJrdUlSAwDedfQ8rlK
0pnCpgAfOJm4Z72Ws3voOmQx45XbUZmS5Alsut7bymkwNgX878c272lb9o9lXWtoS4Mfhtmaq5Ji
wbaRaH4H3dCZw/OmdInRuLSzE7F33VWFZzqp0wbeCchp0d3wEY21UXsNilFKH9ZQl7sMRiVtfJSw
hJudMr9vQOehJkXIsZsEqP4+wlQBDSiNURrbNYmnhglYiPTfmzxhJhoMMwmB7t3WI6rh0PjaTTmh
C6NZ9dROCaam7q6vQfcbDrWPsdCxF5Jxeeyd9iWClEqhLXsdIpCEfRVkzNK0T0Ira751EgWEhJRZ
NuOJ1DOMba3adlFLCT83KfCYasaAZpgtyuFhaAz04FZItVisJwPKfYO4JpF+ej2LzDhyVd6F57iY
0k2VEqdkkBqsLQL00NqQjFOy7FDVrm3Q//fDRJY02FsiqGoI/yFwmqLzKCMMX1SMBiQZhpuYuv2x
L2ispA42riEyMQ3n7kEb4i89glc1kB9n00zX7Oi6nQT66BGrhW1gYdIqc+VLpPBjN57bKkqO5Xbs
07uk0BlTM/dbkdUU8xssvnb1KXa0EM1M8WDT1MqmEIqozZU5FerVnk9V0thglKXnqucEombHbG8a
vntaeem1sQCaw19PREyka1iynRQLchk86m4tScfR3PKALictESLA0uTt0mNvA7ejzYwNar5veWBy
YOOVynrM68Y/uYF8DhPIhlGltUcg4Qiv5o3ex5gp/OyJVMXgGKSVexyt4TkQgCrqzByPOrM95CVs
KiH9jUyRE0TooE5xmemH0p3Wxlw99GpjN8xrAE2xLihZRzp1ru+0GfK5bIw/bi27bx9xfkEdkn9O
uNj8wbvGYDo3zJ/c6fVHESdAflSvreEzb9BFfk6H5lRkY7Zj+jhRcBrj5ugYDjdppOdXuZ2Za90V
AEgqd5fBREyrL6aP9l930XkuU/plYzkcCgSf/TbND4RDBZ0F29pqqvYYe199qx2mtw9l1nU/bZqx
vgvmIzy2uB40UUxKBmcLi0sWEaUBuiSfN8utD/d1jst108ZgVBkRxcl55SREwZTWN1vUl7G8+G3L
gi6bf8v3TT3PUdtQ+iuNjvPKKml27vUZyrogUv3YZ82SabuhbmAlzJtISaRMy344Q1mnkmqMm5h7
mzBpdPWqK1C8QGZNq/uucfSDrSAWOfNmShDyiobQj55kLEhVwGKPbYHrrMrldaByBgjbMI5jm5vH
5ValCeNY9HZOMYNSrD8zYkvTnOdikiUHe8tnWG7ZLHXXtoWEKwjPhSzJtqodAk7cTRfY3kGW0EwM
0O/UfAJM8IlujYfAvKctkpO94JS7IHKAstVfpp55Hmu9dEXboOQnzDUSKAWWHVWbx8LQzWNtRtW6
5Rp61dioD0jmwJsEOhnWpasyaAEQbxIPmkKBoLSgWzfWlrEyO9Yy9DFvC88juCFVHE4uS95NE4qf
/byuWDbtfEvvPcT0k0lh6HdMriKDaV0lFESqyslOWadjXxJc0KB6FS5C3ChE4cyG+uohbyadMDIA
UtO8Wb7/ZdekpJiQl7Xn6/YB6M2/ATO33zbuAEPFQSuwIjMVBW7CgsgITESl/S4nVXxfMuF1Z5Dw
+wG47I4RnvJ8nIgLq50H0+y/FAWeum6atZLRFNXbQBu+m9jjGffVoR+K03+lpLcEViOGiwGMcHIP
FHeAbxJzYVGzBj4Z7/J4E28U7jCSRF8DFhARZcIN8mp4jhv3kTScx/xEa0pDpIpSe54LwlyOmBCv
cDSpc/A0fQEv9jrc0LHwnoLHFK3HTo0QTlfpTyCK80k57Ch70kEs8CXRChivTGtDEwS6dQQ4km74
czYDx0CQbBnUpwd40lUP6HXbajuojkG31+6nm+YlZ3dENnhlIYYAcUQP8IvB6auvEeY0z/xTNr04
5F/VlXaPGY0mYYobHOGNfQ6/66xisKe6vGhCzoDfWJzwTjXRhplzNexwhBjWNpAviGHA2xaARh/1
L3cArDbhbUs77gqbMUKLR0GlVGyxnUczaMo5jy/+rXFGnQa4YIM/FiJBQuv1teBylqzsB/tVXowH
8dU8eg/U45nr1dixTNi7V15wZs7AsGJ8iT6PN97rgDf8cw8DG3L8WQ8PFgb+dtUzaNssJLdWuRZ0
sZCTn4HPkq4XYvt65jjAAU9up0fX6Jycou84Lsmc9za6tfUrHAU4YtFbYOwF8NCKqzKkhUWUAKau
q/6WmRjjBpJ49+6M2mI3fPfLK3n/w222zYhU/kzqO150LoZ7q9y76oGQwl9w7b9B0f8ja9PbPMya
+r//kyy7//wP5oWjn2cz4R3hyRz/KR1JrLoGjl1+yLEqyqGPElPHqKkdC4FkZRP/FCcyJ7+3R/8e
ymmCbmGrebehWo/pjrKiOjvX0wtHCPNaNHrJzHYZ7bW+rTymTQeRzJzUyN8FzsHLbmF29gUM1bUp
dsIlMZBgD3NnIPl7hmiCMvDT9BO63zbdpl+gcFzjAd0Xn7q76D59LD41VBxWxrr6ER0h1j4n3ywM
Lrvukhy59qPD1DhgMdbvzd1IR2Kn7hjM0Brskc1gp0Y+jW/fxNg07ox+Za05O1Zg3lCWThbuqOaT
ugbDPFDNPtvdxm23P6ru1X5Mz+B4g58YEzA0qJ84oOS0sk+s0tYA075E3xFDaq/UrZG/9g80Fh5L
fnSsNrCKeYSzGl6DQNaPlOyAYdY7yzsO2Yb24z1is/IzEgvnkm8vGCXw6lIbTvj+jkiivhABqmPd
/Y5WfyvuzE9QMLdE9f2YvtsYu81d+JjMnEbj2TE34bk9aPtgZ13whVpf62KFfWqD9b6Z864RPKef
c8giuF5QNm2QO2OO5DxVuAG+R5tVeMgkuNYrzrDxZkYAPJra6gdgslBtmB2sm1W43gOzBPZJBzvA
QHhqZ+MFIRsrcOob/Z5mJQkSdXamRA5dfKY3cNgi47uMa2YZa1HuITIc+BP9rXmrv6bpodwP31iC
81G5gO/ksfwyntwvrCt3zNy2zM33AsfQegYtXL7IrygJUYhujtHO+ZskjSVY7p8OfNvQdMtWtusa
HxJuANnXKLqM/kKU8AXPUrCexxgOryflPhuzwvQqhNb1FdsMyiaMRk84kuqZ+D1rlf/mNPxz3M7b
WahbFopnzSL74ONZKKNmsCu36y+hQa2Q/xvtEGSbka8IRBsOG64fa3x2ZNiwrvJviubGp4GLzfIJ
/0h4s3yc3xIlfhsWPiRYfNj9/xloYUrH4qv/14EWn7+xtidTMs9+TbX47WV/pFrY/3B11BI27TGS
KCxSF39PtTCsfyjTNpn8Gh8iLQzLUTq0fp0toS2/R1rIf0hLYggxCXSxiMnQ/zeRFvqfs9Ish3AM
h1QYS7N1zTb0jyldUz6VrWC2fBdr5CdkFcYH1i/zKrVH0ZdmmKRQ6zkIfhtXjymfswbWtHybz3Pn
unBI46vcfZS02rVI4p+/fJN/da3586Vm+XRkobpK01zL5gv6EKDly8FKVNBYdzbLoHLKrevEFdCO
HCEPYaLf5ZZ3T4IyaVc5ZY+R1E8M7Lq+b1F5rlTKIBP7Ol0yunKBIyMaxGhmtJEKKNev4Kb1cPuA
56eC0q3M3Pv+Nx9/jtZ5HzB++/gm4SSOw4jB78/jL9/uOVy4sOr/Rb097qtct+4md0CiNeXRpaR0
Sfp1AThosgwIrIF7S1GlZZI4+lpz2+jGKbVVcDYDKzwbPgtfoiBpYScrR8RU/xr9yS0Qv+XCWWep
l25Do6wOXVffG8qAv+zrVzkC47VZaOqciuTub/6mPyegzH+TMiwqO47ruByDH/8mwwz9zOX6f8eB
Ds2nZnZJ/8rfagg0qeBAYkHbRlhzr2+L2KGJk9OQlZSYz4OFeSl0yidnGIHxUsxxo1K/WM4jygpI
OBH5TDbWgSv6EiDX/OZvxu/5pPnwc/DROXcszijOKvPD0ZQVmdeidMPhUTjID0R0P2KVTnFbJGno
EXfRBaeM8A9k5tBP22T4WtQM3v1WStHto1B36dvS9iA6c9iaLcXengDAHdElWNTC8CQi45ocN7CJ
Cl65QU32xqHBSZFSOwWWW8NaonNPVoh79BDzQ9DHdkijgAmHA0TT1BGMNUg4N2WI4oyeJuZDkrp2
ogexpcwb6efaKrFyfz+h/b5j5bQuPRQIrXApDYz+JQxs93rZxNFa4fLZSTvAXhtr1+NQhgcZwufR
yXGyPA0uh5+PX136Tyi+w8+dyNvrSDBdZ6gYdrXmmXD09GhraU13s9zq4+42jugQa6ao703DyC9a
6R0QE6FspWjb91SG7PjRnrD4V0Osg9iw8MlEVckVXaOAJYrX0R7cQxrWzwa1NPQyjnUX6MVeprR3
/w+Hqm0qZqjGnKtrfcjTdXrHbAcVGHfCaM+dgg+ROBVAb/wWZOJYB4ItL71pwVwa66cgxMkTz5Wq
3KeBMRmejmCq2LUuyapxNZ2TVr/rxdqPARKY7jitp8q9dmXm/k1q4IdpxtsZZs+pRVza+eTuh1HD
JjA+Gshru5voKjJwB/d+bN+YKqbmZLNkKjMDzKzns/Ignf7aIi0oFPFD7X4jJMkgxyT86ZAPtO/J
JjzUKWVselEbEzknbts2/Jv1gP4XA4KpO6ajKIUxLHwcozvXzWKCcfS71HPKW415pDMCiemTc9AS
oOw4GfF2mXN0MuuMq5CEYD96CimWHv79z23O068/j7bKJPlSEZTJp5HL6f/LaOuNquHSxK/UZt1D
GevWufqMRNk+56FJt1i0n9LuS5xn1kM4xde+MbiUgQ3jZvkqx7rZhmOfXKoMQAp1ghVgXy0CLFaC
5alqyo5hhLNbsE4IsmzfDSlJP2F338VWfskAOfYelB/f0/GTqlI7C4EVVUTJcxSjvfr3f+pfHSIm
aimmFDq9p38aydB75DQDvTlpAWJ920fEndGFnCpTgf2XsOjjn3bu3AmkXkSkDQkCC/NaHzubDHZz
wgrbtETWTdUhUMbJaFKtQxCGAtsFXlSKzL/69x/Y/ucLuVJMLrhm8J+SH6fOehFphMB3xl1Vk9No
pJi9GaR3k2pfiMtTN46k0F0meKtbFZNBrtCEp1WEj9bESxDLWz2Y9A3NsxfpdKQLBjH2QCf/SuBy
hyGLH4Uk2PgQGNENxHE89XZnHhzrMy4bZ68FZsWqIMDQyL+wb6lcBe6sFMAWs600s4RaotJzm47p
maaJ6VJuVcZwTzClc0bUCf4oqvS9GKDBxRA3J6b/pdMduCo4NxGBzehejNus9uVPOm8rzCn6nWgx
H0Stf8wj/UF3ffgfw7zSNHLriCR+LrgP155tCvIlqo01/1FGBc7z33/v1jxWfDgnlMEpwZpFIqB0
PgyBUeJ7VDpd/c51C4Saaurux2BCbz/rAWxhD/eCNQSK9Dw5EzOFqqAfD3Y+UigUabVPNcvbtrV1
JMYbu6G4tK1JXIs1lKtIw44blQHmFQT+hf+ESQMWkDOzYNpibZusdL2GuWE2Wg9+Zrt0JqKbWGT2
o+OASc6M02S2xrWTF2A/Rq+/piAJaQUzv5MnD12J0MptrG0atNl24Dp41UeA9VIZuwcDm9bfHKE6
k+1/+qZMy3KQ7vF9UeHg8V9GDzEY2GI9S78biuyzVfrofdvgOU44EOtSJ6XCRobh9RVSjjBNTxID
aNCmPfVpynfEZbMoL8A3mWp8ywr8U1TgrwUX++O0xdYkYxoLB01n2Ud//8+fLG18I9Ji6uHoxfJT
1Mf1rSuBXLnxk1cKMIZKnAcBcYMmQrXW7SSDFAru1bFpeS2Hb0G84l6OFI8aQ5jXFRG5AEg67Tx6
7vVkgEvyPTvZWQblHFTMyA6QUFPzCMZNZtI+t7T73vxM6ZkxsZ9QuRS2tY9V801khE3o6JHFFO7S
RJab3EJpNSTFbixxTwYlVnQLrZms54MfPTvgL0qLaVisBy9AqhW6AANUXq0yKwav4rvF1ky1Yd1L
k4gYfbzE8bcoHluQVpsiYWhm7kE+a258iul/bjsH9FNHeXXr+n21Csh7paBi1DiRLbBQYe6vKRUn
fzf+Eiv44XBhuaRxQmFwsAxL2c6HWsDkxLgYwtG/E3GfX1IxdVtLEKwgs0CtcnGWsnwNvaGhhTo6
hyYKj66ZBY/NJKpDL2M0beq7M1TxRc62JPD507S2ipJpo64dlKoIxekbXHLSp+8a4QOsCXpQET22
0e21C7qybdugWtB0cpJK/T72hqems7XrNr+N3PhG64S/5gvTKOVXLyFxHimdL+x+Ugb3RNzbtHWB
qJg+QLYICHsGhrTDh+RwSoPDCNvrbORP6iyyYHOCplvXR97nadGpjYjyGpJ7Fc6WqIBZUme7exvR
SITK+1gEtJRsh56RVhXaOh0o9tOG78+0l4fz2y2jBcZvHRUCr40fQnYjGnGj0Sm4kWUPPGPmr4tK
7RRMxMLHqFhLosIKZ9D3fmzcu1Pv3Y0r027Pmd2j/Sijz3oPJziiB0MnKt9MMdqdaho50pIJwxf9
vaRUIRUQx70qo6LbUdZXWAI0UknrqIZW5rEYa3FOxnKICMmCiz0w6b2UyfNY6foBSzx9gFrD9DEY
CHsEKe4FuVxVvald5gOAGYY7z4H2oEct1SwnBy/vufbGHNIX3Lh4FquAv1Nal8Fqz0LyaVC1tH51
Y4YBDJ24hiFo9rSZFSkqqdbkG+STq1R2PwjCTk5aX19SXCQ72/GwprQjrid8k1bP0cPPm+yKVL3q
kfAAXI3iepq9ZZ7WXaLONW+7Jvpam9O3zMmCbRQn9h1ynyuuGfqhc+xbqyLoKELUEeb91srTcF3p
HBCRJbaiqPN9Sdt+K/P61UoM4zDMHsSqc6D9wB7Ia2068bOhwXUILXQRx5gSRFRSA/8TNPUiOspX
WpwUJyzXtwWnyn4o3Oa6oJ+dezs3C85O3v5w9NyhllBH13TGaBfbsIUCr64vuFLqS1K5a+K0KyRA
TnoysCRTzihXCbbalVviD5nqPr32ivq6DRUqYcsZ7hSuyXVhCMx9/Fk2Eak3TkJ6X+oEYLXDgKKm
zLGS9Sl2e9Ru685jFeZPB6Xp8aVPfuazLGhIULTotIpdPrPHlCv36+F6xEuzbqVlI3YnppQqPdVJ
7BZzqdo+NXaH6LfCPc1d1U0w+fWNlUwwBE2DrzXQklOVFP4mlxY6FPjpg6MNnyxedcbzQI+fZvjn
OZXLI7CiqFF2xJOl3SZNQ5DdNPa30UFmaBDChi+pxtEAlMkE1Qiug4DfkFzBzjs2uSXPaWB/a70Y
q4Wa9pja7Bs96cpdkkPj8qQAFuPQmbCVCQq0cl9G1JBJZ34dPAdEYFR7/XpoqM0rjvwNaZ4Thkqf
sTZofqgmGi7uvFEFJt7SoSjE2k4BbvLI3R2S1zH1/dup6ZuDMLzbHNSMKCf64xkunsrzydY19avW
rbq9HlSf0jImWMQ3ToEYp0uo7RS1B1gPRHkIDtvv4TS9jvgcCPkDXI2KDqAATl0mYxT89Wo4FZJw
R9ZC8YSsI6Xqb7mTul3mMiACbupBhBdPVRc0KsHeL1Jv58c4BChlML/rSmvFQGBvgrrLjz0xqKXt
KVpJw1ekBMekHIIHK55bYXaNZWh6lgEp1Gmp3Cu9LaGGdSp/7K0bElUB0Jf6DeMUcLIi2tcG0GQV
1N5WxbAlbRi0Dfmy5CVg0gk68SPAvY7xxrs1c7hftdtaT7puPIlggiToeJTaQwkSiQyb6vjLTVbv
7O8Gg47/kvDahW15ZFlEImiLV8FYAl+XmwhxbhiVp63lAv/CUTJpm2lgrH7b1wIbLRg5tEvzsvyj
rY6O/NpQtdoOfwTStn8k1SJc0MJCHhT6dlrgjLIb5RivHq3zo2UyL7KV16xjqUa0smyUP43ISWl0
2Ea3Lwk5KrncHYO+Ix7LSA+RLzCQjt23t7tpWwc2qINiDoFdkmBTE4JNG6ZwpCx85EmZ1scU4Z9i
Sb8Ph2GEOoUi/rhsAt2sjwIrx7FJghc0IBVCN7ovnlvDBsi1cdtn6M4s/6myW3BXHTJfDMQJYnTE
Ani8uACRXb9eutQq42SZqg6M3jQ+GAEDdWqkCVOhY4a767BIAd4a8HMX/sPu1EfZehJ4MZVLp6S3
4JF0dfbJmKklizhg2bxrBZbdahTWvqsBukdByTKSDdfi4rjsLrf83gSgs+xH5MdVs0bTRKxZDfpD
NKs3xazjVLOis5+1nQYiT9zdLqhRdJ/EEj3qsxK0mzWhHeJQLaSNj+L/VJW52Cj9h1bMcFICFUxN
2qxpZ9wsKr4rJNflyvJLEm0sW9s0JXqRBHmqM+tUE/exmXWrvkLBKpCy9khap1nbylgJWKeL7TXR
uFtle7BUyaVpZ01sPatj61kn28+KWTVrZ3tEtAIxrYuoNhR41/2AFW6MrAekyiyw3A+zEtfvSAOd
tbnOrNKVyHWdWbebzAreMPuWIejtZ2VvM2t8awmPGXH8GeffslaHIJuIB1tCnQm8hnKmX8h1qqMc
hrFxojS0z2bJAVFMaKjDWYsQzxsuXwfXr+rdclc0K5qX5y23lvven/v22n/58Ps7yIDiYNPNlPQP
/2a66LHf/5mi1MKdC33wl/eOl+cYZZfs9Ewdi3FE7/L+5sU8K/KC8ge2RANOzfxX5AxP0yqGwOT1
E2u95R2WR95ft3yUZTf2C4M5P/kE/ijWclagJ0jRo1mTns/q9HHWqTsI1iOE62IwYSpMqLwMF6PY
le2FcKbmzWRAlGxn/TstLAZ8cqSMEX7xLDtZDa5urJxZOR/NGnptVtPHi65+kdgXxksQQdMKZwl+
Ngv+414iyc8kSkP8bA/94hZYHl427WwPcJQbr4yyAO2UmbDnlke4CsrjGEWnKopIm5mft9y1bJbd
VGbWXkiJyen3B2Xi/Pa0AhIEVvfIXb+/gJk83lBWy6DhcC9IbAzR7GdIZ2eDnD0O3mJ3SDA+IDKT
++jZ770HmUpnQ/kJb4QvsSEtN7NUoAisCwef5XLHsultDeoARlfUTwWTsLY0XZi2XAGWjTvru953
gzn7GYAGh+77nc4fz36/b3nd8uwPbzP4dbJxa4fRp9fIbWuVQRHBmA/P2ELhM8/ZH/0GIa2xeFgW
f8j7JitnN8z7/uIc+Ze7ywPNrMF6f4o/Bui03vc/vMPyANMBzFB6TNDAoupa7kzTHKb72+OLVeX9
lXUYNzvJJQfpJKO84e09J8SAszz5/WnL7rIRs1Tuffevnrd0w95f+8sfvjzy4SW9WyLxMa9ds7it
KJ821ts/jnwT+MdqeZ/Cm+rmQVu8NxjG0v3yzRRxl81BowTHp0rul9/s/Rdddt1F05fmCcuwt9vL
3e9PXW4tP3SYd0h/3p6ECxutTIYzZ2dG4b7TDOb9/eTSYwfIV7IQb+dhrhp7rITLETBMRlQ/D/NI
4i5Dh12xOtJLWvxDXUPhztJDXDN5ynC2vG2I/UNI9L7vSTQPog7kVaHbxUZNkhUGB9fypsF8MZWG
7lOX8E6JSMm9EuC8NWJylm91+V0qJr7gpfLHglXdAVswSXvzDzw1T0nYbJYv8MPXv9z3y09ULIfp
27f+fvPN/BS27Ven9V+UCOliyTA/IVEdrqbWKYAbqOyuHbzT4Il+nUySPIU4Jv2tYMWlOSQI1eib
okLtbM9rV5COUEPFPRouRYhBgdFs17lttsqZSl5FxlRd04LAO26Un+UtFhDz7GR3ni79Q+yOB18j
CGXK8RW0gf590mvrUubaowQ/cDAInIy16uSm1l3pVMaeQst3ks9qOV4wupOYyxDMNY8uUV1WUKxK
+xpE+ONUCbjoifUY9WVEjpfzPWewIvMVo2XYdwFZklzrh9D9WlaZfslbfL2DZUInGgWWgoLSmK19
dQPH3nZILfdIHKFT+HhNQeu0RipWud8UN/FUbquWLBZP8wYyWVjQC2v8Fk7D1wyAzSmMqEBpGosn
OkwGcwOX5NQab4UZK4MMRywTrj5gyyY1Fk833n+/9m/hKQQkZmVWdRf5I2HEOYyOTL1mXjpu8Xy6
e0/2iMc0977M/PBe1VO5A9LzBDKm2dAcRomOz2FtjrDgo7SX34yOgpmpTxDyfbIhOBlu/JxqVRiQ
rFKG+bUbaZ/laEkusZ67CtMBxpRWXbLRmXlc2YsAZ3TdFQBmk4yMh7K9pfgKNWSyg0MSJpcosrtD
Ysd3KDrSx7bzSYm0rO+DMWqfqmSvmTI/5UIp9FNYeB1j3CFjdZi7dOBbHJ+QQNQmNJBdRJfUDPg9
XiZlXjq3kKcQE3PmARL/H/bOmztuZc2i/2VyvAVbBQSTsL1nN70SLFIS4YGCL+DXz26+t8YEE0w+
CZd4dSWxuwHUZ87Zh+3QN5ZrtsxmIRb4mwndqAE/7AFxxfj1/fLVz+jFnGfdNj55pujSIru3t/h2
8o0E8d7p/pgJnh+e1daPmBEg+bXWJm+t4FhXPoI3Q1Nnh/OqrobLMPWYpSw93ZK42Xq9eScQ9le7
04xQIEMt68LPDhEGHS61lEaPg87w5Xl2w2hXpiwx0zKyFnGOtPza9fht+8H1j/mgXqNBWju3SnbA
TfJ1PzFDND2F8DNEne8Pk3fQo/Gr3+aZe510BhQ6LkjwKeLhkFhfhmGQizKwTpjaCFzxjPMqFLW3
cwSZLI9DgIPBR/CcqHPAEBt4o9/+KYIoOaeB9cr+hgqWDn1tYWPi7q7OuubCQoWO0aQpD1Yjn2IF
/734nFk5v3bBl62mG4CX8Gol7i+ndvVjpPGwVtN0YoVXnD2Z8hALzIHcSY0Bt2pfG914T3adnXJY
d8fW1L/LhhlV1MfihJZvXALymgg57dDsl/2zj9FmNFO9KouMTI62esUZpHb0pztEEeYmcfRxcDEq
yGTYgcKj/y2bw2DNwcq2U3463mBCy13kuNP8kqocwD0+rNDWj/BbIhG1Vx9sYVOJvZEQHNJQ2cHK
k5RIub1IZ8y/TeKaG5Y2UKcGlE4x/rejH4tqU+XsD2rAV4eAVK3Sw9Vmc642WQdoFekJDLzgTQ92
fnTbGSC03cPumpkRTibCbid0nQOFl16UBY4fq3YWoyL6ySrJ5iiIZx/5yen2jQev6d6NasRRPsAf
NmQJIK18j5Vc87+UawdTHau7Xh1qBLw3pAdPdmMzT+BbvD7KYdti3HOPvoJ8ts6l8s99nLXwfYwP
k6743Ck4UFNsL5Qjkn2Wz8WRtetv26yeA90+d9Hkw7SV28qbT2mh3iujOQsPVaqJptMI9IfZQbCv
kNKs0oC4yvv60XL+Elo/WkHzab3bYTmfjBh3XrNTsreek4lQDcfZVYP7a7R7se3T4YZ35dvL0mar
c/Ym5O+pHNbbQC/73LKhJkRzanbFdPOT2lwNmkA4V5Tz0zgwYXQgXpeOAJBG15qL1HixbHMr5dHO
U/s5Jn1Isw44erXdk7NLLsg9Cfdh8gfzMEXmroqb9eBNbzOIs5WK2u7sDQA1q6oOVmhKzdFtjlEJ
vk8TmaPTwSefhQ5wMmS0SZlHPQhNonUykjObY5qDytn16slufUZajrrEPbEsfmL1x2L+qkZc1z7j
ut4enyjlxAoi2gZi5vTutNnJcVCLOmn8FEQi3lhxClS2bRRmtjF+MZxwIHOQQdgcIP+ZRX8dpt+J
7TZfRgt4S9UzIVFgD3l2ZZgAUrJ6pdTTAgv0yAwoU9ep40wDM6DIAmHRxw3RbPv5OnT4an7+S+hE
zcHR5d8sxccuINfglCccW6NhdD1jO7fUUPacxHiUuGFUlW4Sxb/jpgPqyVT3GPVG7ose1KuVZunL
RFhPE1Uk5PhFeunCvuGyLth4BA1fdHnRhZfvm4QkSa6JRSvIT2g5GKRQoFO66Y/wuvNUWaiTp+TT
MBu5i8r7Y7tgFj2VBJE2FJWUXg1R4J1mdD8heui77UwN9ShFt9k7ZuXttG/IlTnUhDJAs3jKM9Tg
rvtdTv34qjw4GSbxR26YJ7c2R6rZJtHGrNIZYn/26cQTUTQDGV8te+o9ueaSJaCoMefzoN+wdqGV
d+WmnsqIeXfBGcZU1Ba7oRLjC6MVLl+jmx8az1lUDmYnX4h7rTR+MpwHnpbSwvv1GJzc9J4nPRMn
pTN9bsZrpD74J+fdyLuwnqz5PRbgmycTGgRgspbNvYPk22VkGvLOLFQpX7oKU6lpeM0SfLJEmpm9
RXkXstGz50U82u26EROjOZPdrgqBwJgt4DAq1XfXzV+AaFC8MmINwrpbTslI6FysnzOvhEodudl6
HKOLbph+poIfIjUc5PZ+vh2diWxDfLED4N29KT5Z3llnE7IFb6SDX/rDgYF7R0j9jRo2cxV7pqvW
BmVlFx9l8KijQSztMn+qIi7lIfFxwVk8/ilhuCqm+WLNTroP6JXHTraX2QJeIiL9mtA1M0Gek+dQ
9KcogrlQe9O8madg4Yfu1kmDP0mtc+T63K4dAqJVKtuzcSdT6gkeQ+vKN9P9pqrLtwEol2XplVwu
vfrLMufm9bb5xzESBsmBeOP0UuCx5dJy0VWpXL7EczF/xpEgMCu9R/85NTXjkIH0zwQkHUiwm0Ba
uFW9Mdi10Z4j1Hw16/JLKqAvSQuqLyGddHJnsKTQiY5zFAdHJYqLJYDgzqhHQIT2CeAdOo2GWvpI
K95DGbsa7b3yCglwD/sMRJh/neuy2UIjSTbmDNvKtlS1zvNarUeNSQLTEWNh8kbjYkQAkZIjG2ap
+Aii/Jcfw73wclEfR2tYjqOODmYHZzXLRrLJsjpA6O88+mXhP3rlSNQUE4x8TA6sBLeMspmruPNH
HRTVoeZhAJ0SDCAgPzjrwLHQtoX7unduKZoZPHii29YGmWOVyHJEvAV/WrOwyyn249zR+JHsI6IE
5sV3Blz6oiQZgZ3Z4V+QJkKkABuNDqZ9ZgNtLQBK5hYHimSpWurhSKmANZSDb6uk/lMTz05gEkYi
ntWFDA91FjyiAr3YFsMWq8axM0s0ywWghsKTj3VafSgrOyS9MvCX2QAyZxkC3BXYOQFg4QcNUjQR
HRw6q7ilkzHsAp/4Xm343xQ8zsFo2vChCdx5hyF8JzjbLrYIdk09UlXgWWaEqz9FywLGNfrkxTOz
S+G2e61DyibRznhEaqwv+B+wNQI8RlO26HJxLmMHr0P2y1OT/Fu24adbfYBp0Dc4MeQQOh8V0tIL
XL63MshwQNlusbJVO1FvgvyvU8/bGlZ/qDJQ/aTDw4srreIkajpgDhbklkOBz1Xu4/vfWXgd2ICF
qAPrecghzxs/UTKzv8fVz+rL9G8Zz9986slMrTqSQya0c4gLiw2sRHtjuRrbejV/MxsnmLrkzaok
H18L912JaTtH1kc1hifKo3bvO4KcxGg+mwlqAzzWQ3aUUfFRu6P1aMdgSKwaT7BXVfMFWyUJ6Q7g
Dh+SY3hnX1qdAx6te5w6v99lXrgnh1UAXTtZXectdGRVJzserjkGA1gfySkI8wmTQwmW11L7KCD5
Q/p+DJoGeWaUYBBzDWIzeb4umJe0LDm8hm2QRx5ZPKhlcy/GM5xLX4PD/qZPgedLjtEiJtfWNOV5
nNrfdxKMy4L6OPiELIBo2/WiIkXXqiZWwAD5nRiY9v0aRya7xI2ldmMyfiND3MRWzZ+FyYCCBDKp
tllXJ5qa0nQPdZ//Bao5L5HhgABmdbwXqEdFWFg3PHKvsW8c2dJU50j/MhRCTZ8h5COC6HQZ1Zz3
P18yxK6nupjeQAXiN47t4jgX3rbwifphn48ROEWJlEOKiN2p2NLePLc+5oXsvW1cpJKBFRHMqsK1
i25kNY70ID9rp8oe9ukYOqc0rF//NRqAvbuLMuwy/EedHfn/hvWE3HT2VHAs6UcAzWIuzThstlng
/2Hjv+Vh0B/qNrvWmEcPUQr1P0ynw+RIPnDTM05uMMKirm0sIdq4ueP0l/663RqT92XrMl+mRhkD
LKrwIRs07p73zoLP3/lZHCDINf9UsxrRBpW4dlyvPfR9TF5UoLZqwHMWt/gr2KqESxMPjp26BASX
LnOhihm82+QBiZhEcudBUe8YAdu7uuPbWGkSpqrJ3BuSRO7KzapVW+K9T1l8bOiI4SRxc5EnpvJD
WZnpairmR5EXxvIutOkbdjdlUpNUjZl+hT4B9RV0+n7LIsJ586o/JhllcqrGY0c3tqMOf+OaaQ+t
c+uYalyzLDgbiilNZ5rFusdwBxgOrk5HtAaXafIQRa579SASMF94aN20POWdsy6jAvemSfAeLSE5
aCqgRAiJvLGZvO7t1OhJgySW3kLWtY7KAn+YS0QWM0WC1UvCNCIiQBlwgYCLZbCJwdsu0GGOG0NS
Z4KLyg/8ZQAruMWmetqKVqB2ayBRGvcBCXivP/A4w5NW+NSi4RInYfCqO0yYeWlaB85dwsDVPbeN
bhHvr70vwY+hcnCLbYBQcIXnG52c16/Y+tbnIq/qTZfhZzImsuQNJ9VLIlmE0dk3d0r/ViM71qgt
yWQKvf4YFFmw9ViULcrO+jZa0znJtljNfVNfxnFsQYsl+5mrlAAvv99CEVFspllux2FunY1im7UV
SSGsvBBCmsSYC1PvKxmMj/Gc7gXzGSMeL2MrXpQyTsKBLOxKq1v2gblD3DGdujQAk1JE/UlG+cWo
YS9D1jR3Ue2l52Lu32bAFnLI7D/jgGGwCOyH0O3tl5FHYtCJ5HloIMq6gzzXcGF/BcWwbtz8t20H
Ef24/VR7RrLNQlQUuFSB/Tp9ce0BWAcAi4DoqXBVYWinMsdDivjkEfmlswsb7gZi1VYUYy0mMZGu
JLOHBWqddImW8t4yjD1GRjyxRC+OcjjZmtzQsrJXMhThtlFAbB2eaSi+iT3qzIlu/V6UpJaV7iNF
j8D6kk27asgZQ3w5J4gdlTM+O97EK2TNz8IgtFeadBf0WftQxy3sGB//UR9u0t7q2WBgYWg7N2F/
Z34GVFBe3fAeZ+p9gOe/7z07vVkOyxC18t1mwtOKJcH3aV5MF4NYrKJyOUTRl+tlA2vGW8Tj4hwb
5XcxAd50aMn9DJhRC9hzNQ0ILtseLhtWcAJiafUW7FGM9ZAn+yjF8iQh7xwJDjAmPElVBR9cxNbd
pP5ikCCwyvzE2LGCd1AzQejtQhtfecXOvi1cuc+6iTItI6u2qxKiHiJ3zR1dIpTkRiXLqwuNi11q
VleNuwKd2x9MWPZejLopf4w6He/U/TE7TvCeOxkrIHj1U5ZLHxH4yWGFv0XnDamldNf/nK+Z7S0N
qKgbMLiXaaZdaIw8Xc9l+DYpsisj248wsqr24oyPnEbJ0Wjl+88IJpeju/Bi29pmH06VW/i9EQRV
i47bbQYgcXAGc9lGGRGmpO01BJDqZHQfycP44xXiEABmWbWpiVI/HwEXa+/Ja0lTr2Hf7Ix6ojqo
gusQAGDOVEPP6miCzjL1zcu+OnXyUpSRvWwZmS4cD+hrqTyKo4EpyniXcMSh+auzUrDrpMcguyVR
qXA0105ciovdm/tkctd6bpKNQsS9FHM5r404rLc2jugHVnDswR1FtpaVv/hDcgs00TYwdYhYHihA
hDkUazOo3HVVeGfdyv6gWCKYZ7cKp72nnL89EoujVXhLbaUdUELUE4nZcLkFArR5YeiHKOOES6hU
lnMiocoBBV/g1aHAGNA4tgozfDYUhzQLL2Nprn1ZeZ+jOtlz7B+dgjlSkeI+8dL5T2Y0AODMnuup
me/QhiSk5q7+/ojhQ+1/lUq0b/gXBQh1zw83Ji9yFXPDXwRQN89+8QCuf5NQsZjomBDHucN2sL4o
uJJLN9vM/Rqdnxy/ehwgch7zKgfdWiFPzbibCTsYF8XYN6dq9I9eZJU35rb2wkqIw6SaeunSGqP7
HdBYJB5O5F58uEo1hzrCI9FLNyHQNLThGefdaqrbfl/4JNHdgXgiJA7KLNAkpRi8h95ksx2w2w+i
+HliJYFUF31IWVmLtIYFgKq437amdZxz5Z5CZNE4lUd3epryWO0If4jWjJW8xc/oMY3qGXrzo51p
pvTkPKzdLn2vaYaPqTBeh5D9i4/m8xBl6tImd/FiYCxth+0p5IRoPwY3JVN5+PmSGy7XXFvcchk6
KDfdvzE9KsJh1HMPo1F+TimEz7Y6lpnQb1ki0Z3Gq9KKsTeUoK6UGzzl3AiHqA2A/Qf3uxpG0oPO
GXFlcXdBCddebIC0QWjmPONXps/Y1cBkI4P8uw4Gk5CQmYOsVScnK8wDS5ZuN82k/sRV3AHwDDBz
GMeaRIiXRKfZtfmy75CXpMpeOJ2tYznhnSe92zXs9MlEWb8qLMIvkIFOp4DUb2POWggQkFqGtpk3
P7MFq7nRouDLHxXJGwkKQ9hCD6bfJFvzj4b0cagHnvaZYzyVHd/ZvQe12ApO0938XGGTro2m3mOA
+5XUvb8ip4A7yq8hRPpMeROykEeKWumWeovHgRlWbJPGDEqBgU2yndKC0MnYCrcoRJALTXDPp8L3
F4MAzUkzQvh3WD+ZraM3I+7bLnbkrZTTxunQ6lU+CO8y+9XNdwXNoNpbiRe/HEfIjfRqB+hHPpFD
DAqtpOoOtRFvgNqZl7isXnkL1MqdKcEnx3p0Yl5+yYZygbgdFoqfAgUupbt0qIg3aHSbvc+EJdYV
kj1hH6fc+DLGQWxKHwKYrACSquS1iwq9jcOR4LhSDAxWk1NYZiS55QMIJj9SD6Hui3OTfQVVuUx8
u/hMeZri2W6WOH6ik8pIoyltJ1175GssSpEQEaoxcRjw3989GM6MOt6yKg/3eWs8O6pT5zbiuSVd
K9zUjbWMdTBfGz2Uj6H+LlnKQ82gu2DkMz2KGCKZzu5UhfK9MVW7r7CMIc0DHQNZb0AjW3anvgQj
Nnj3qFDS48fBO2E68k4iyH4XUZ3vKn8yLiz7n4Kc1QfjuuasxwffDB9mhkFPnDlQPetCHsh6DVsY
IwYuze0Q3Jh7Z0+G8Z1PXbVhZ0gk0r3VGVV21ExGTrmZo8SJEq62NImPInMuqVtVl8CSxTlvX/75
jT1wXSDJXhgJgj3hlvIAmQeaUDmS7Ou6vMk0Z8+JPXKRWNFwdDpQbEM/kbrRzHL7Y7iwRyoou6Wj
ZFVUbeD9s5oS/rEeWFlBBKuO45S+9SOTPNMyHysWVm3ci1Wuob9LZTVMouztT6fIS0D1mxrQXzs+
35Tnve91CGyF3NjJTGCfScxiDCzO0ql+BAEH5yO8NrGlL/wEVOj+tM5HGwhZWAFdzxE48WERilla
S9ShgLfm+nMu0mGteyQcdWQB7W+yj+j+PJEyLEkgMq5RCxnKHCa9RcdoLCkj5XaYiOF2+mteOuOJ
vYGxqUcds+Zg7ahajn0AEG3gkplb3ivWkrIYSQwxXj2HA8MuoEZ31lpJEBaEj+pgGoLhE+dwbbVo
smS5SsP2UHuQl1uFbG4Y8JvxmtAkdgOpvgzkIm29DhVtWU24TygzeHdTvIZuDalLNZKIBuT8jt05
RzVaB2XO6YU+Geu/BD3nxyA3AJ4TPVAAq286z3pmoA/xOWfGuvXkOD3D9kqvEY+saAIEaMrpaWyJ
FVQmadFonxeDupdnALFhhB8ZLmA0gtxH/tVEIEjTk+GFhWayYvtZOrxSJLyFS4xU4TDmHX31VziZ
uzOoi8/lqIiDJ2HKSMQvB4+iFBpWrUNsstX7B+v+8Cyk2W9NPjejtheNIqbJQN2xbNKk2doQzPO8
OAyo+XDRxh4a6bt9MmFEyBJrX0V1+jgwz1gIzai37dJur5BbsNMUZ+V3yXKm4To2wn4LxS8die6V
D+slGX0wz0kDfxw8NWM4Td9pxhBGXPtlcKov167Hc+hv7CJo6Z9pgFRI5ghqztscY0jWzab0evVh
S2M1FslTYY/lyuhF9zhXxc6tUzCDcb742cxlObe6skbAcRbkLdcG293UtnW23fQgp+feRYA+VXnA
AzIHsxBrBFrQvD3f4UUG4dImq9GgUzrm7peBHHcT9dEd31tzbPYS/mkULaZcxAC+SK03rCx8JRpt
5ce4R0qrY01cz+MqaUiq9SMUzPnsRst2cmBuFIxgu/HQk6Px+ByZrX3wXAJv0ldKp3qJmDnlQG7M
VS/mrR86rEoM4ezssnhBKq0PgavHw8SmSLees+/HrD41CFY2gT9/SScqD6btFIefX1UeHHbIhq9R
3ah16FTzPnL58vMrDetn1gbxxGnenqTBYFtgtO08dAKNFZLGaCMb85MI5XRf3UbsQ2yS+ZhLsHIs
pAKTsKwSv0I2W8/Q9hvCu7CxNxGZatDe9alhff9jL4O6Dgw8/Y0Q6wL1T3y09CtxYH0oLfubkyfq
IEfS3TpQSkoY8uBkd1NBwjCwreaTPXTj1SFgoMvJ83CzjTsB2E7MHrbNoVJtvySnwiYk8rtKCvh9
ALlZPzDVRb3OoTzDoBwKyMYp9VeRAHDS764J4saKfQ3l1qGJLNLPH32EjibG02NSn2DyAfqPbNTl
Y8kg0/fVxo+H5zhI7aMR86RkDPXZ84OkaPUeUFN8W50HJsbjNm5McderdIfBdV8LS9+Q5wXLKK1+
Q1AsNlZoLCeb7CZv9k5uSGIJGFIyh12CrMBe7wN/ODSsiw5BWBxVH2XLUWHjdSuqbqfrsWsE1Z6d
8UuE731PmSSWHVtupqecDp2cH350skNjnxNF8EFyVyqXhq9YB8LizPsCxDw+uhX6bn/dFkxPktEB
CQre0pbquc/9ehX5PCVKM8R4znaKRDpi6bIeniE5YdxKZGCx1QFwNTRZumoJD2K1V3lX6P05+lRv
l57QQIYvTgtGx+NpDyEaRUoic2aj5fSJNLwm1nAfGYY4Mcqi7LeNVQKW8sXP5d+iRhfFubkp2LwU
hB6gevdJ+0iZ6c6exzkwVVuEVeN2RIJQxgye62HrjKa5NYovjC7VZqiSS8xA9gFnSbttW7EiI2CT
9an8PW5baPnjPPa3ym4ufjw2y8Yz8uXYM/8ELCEIhhucZZwFFpW2bV3qoTulZHg9FMCFGKkR3+CS
TGAp9WCDR1yPIV2eRDQxBWW92gZ5h+9FSL3WUaBR9BXEVZT9b51azCXDbOdM8qW2WJHUMjMetAvH
ze3AwXXqHu3LupJK2l4KP7BONCjXBlb+XnnNR+SYZ7tqi8fOIwIuGaMTxLHHqY8JfTXzcMmDkBjZ
CEO9WZrsw9g/0f/dNY/j2XCluWvm9vbjJ+hc6xmBZ7XrOuoi102f0qYiMrcUr50rCVZWMKvcyvjj
jZwURZzV5I4FAXabEZseW6eFyC3nWHbdZ9TU3SEZJlQzqHZ+vJX/jzyRMsCC+L8TTxZVWf793SW/
++6/I0/++cf+RTyR1j+kH5is5Ox/wU3+k3ginX9Im9GB6UjQKjIQWOuwyHTxv/+ba/8D8Z3F3Npx
bSmxY/4X9sT8B9Zh+CngU6Rlc3n9X7AnWI7/h3/PA63iOIFtwljBQW2aPw7r/2b39OyJ52KVDNsm
B4jUhazJo/roJjJZxDM5CDyw3jvjmwCVm28CaFVkca6Q+wckAgjUB36O7QqB34IF1puq3IvZ+c+4
eAn/K1V4GOpv3ecsO1yyYg1xTqo7eirZ5aZBhhuerAW2Px7gEZg2OQBtyytywyY/oV8J74KAlyRA
78KC+0xC11UFRkKVJT9bnQEbsq9c4LicovHkGg3kzkdz5YVjt7RhuVo1YxQK3PbhjvEcRw5X6zO1
SoSl4PlM/RL60CXsxL0G021AsN+AKTbm8pkInu+4EbRc6Vc/BpdWxKexCY+6Q+6LzC2zaDdUVxAB
3wOFUkPzPsfqOQ6r2xDWH23ekL+rV60JLKsI5avrxI+4ub+Hhh9eeOqd4LFvBIGscCreZinsq0C4
1njW0S55nzKWfQ+RbN6J/FNJvHYKe0NQAblC5Zknwcq03A0+ceRu6Xs+YN+xRo5WnEnLiDgHjO6g
AJGG87aFLc2Mwx9JQ5ZU1IMQswtAqnm2csSE0Zi5kxB8qm62pYV+yGKSHsyanwHVmfNgpmjx3JKQ
L2ihsfCphP2dq8Uvtry/w3tyQzLM5J6kbGzHgmTtAudqyGaUeRhXitGStzP/sgRbKZfiJotBzGU6
2okayjW8gOsskVEjHdve/+KUY5YQzp8f2/jjsseYeB9U7nSrWvtvrIMwSKTaX0ZVfm0jUkhIf2Dq
tUjEOD9kit28x3Z5HAjKdDE5sEI/92XA5G4uV33dtKBgiNgx5+gla7GkhYAwlvTO3xgCg1WeltsK
xxhHBDYlhSDAb8kllACrukq+NR0HPk0qYXwGgMcmeE5lQ9sdnaL72iSnekfN89CaJDfFRYrFqPPp
eOX0aAzWb7v5Df/auIHUXSIX4PzokXs5MT2ZYFcCK3g2szU7/GQbaIC3DRCUlp919ORuCElDYpbw
c7OEQcAWHOA6mEnQVua3QtiEfNO5FgP3TGMGz7WO3pI5P2cJny9QgML0rkMC9BgF8bXuSkzNuLRB
NzPCr0teploDIGVSEiq9s/PfmsEAiUpkfJc4TDGxPEQ3c+xRxwSSg62grebE7vPgL3jgOCluykYZ
V06b3IX2HmJume37jVdnuzxG/lR4TESn7FsH8Ntsm3elsas3b9zGQBFDlxzPyHyzkCtzjeIIsoxy
iarKHblE5FCpBcsN/rYSHM48Ru8W6WdUUsz4Qf9CLm6b9zEV7PN2RQT1e8i5xQxuOhaum1oVx9Dh
ckicZxlQsg8KBjrs1Tn7ymqGfz7rrJr3uuengPD77TLz6DF+IhlBk7u2MuvRj9Gy+JKbpkHPikAC
fi6dDJJGbDtFeOjAkbDi4veFn345lmzhuwc+/p3wHaPrtO35CKUrn+2G8o0E4hW/A3Y6oHRDfELI
s+B56pQh2PcYcLQ3YjSQ7bvM+HeFZHDCs5YCZyKnXJwzIVPUgI8lkZyLgrpiXSODe1BZ8WXwIFuk
Xb0rFA8WJLsBeupFbrcewjViaGwcvgqH27rJrVvvEybCxJOqAZXawlYoSMZmIiiLISB8WUUbm8iz
TnlYVk3zaVfBN7LpDI16vmzjWi/DesLfp8JNRQ3styAzush5zOJ538SODWSFFxTEr23L4yiTlU3I
inNMsIDxemATM9aNWVS5a7rZksMAfRtvxAPJ26coPJgJs84gcZ4MBMq6I0rNBzroWlm1NNPs26mK
cMFGploPsXceDT7BgXUt9GpBuGhZyod48l/M3tsy08MU6T3UJ7Ogqa36FCw+teoykBWPN7TODzLq
Vziqys0Ydu5CZ0RGWnRMCHWqxegGjxayete5kPBBFmhYHm0V/s5sBrYWvXis0j/Etz8541125b2D
VS7Y+eMwrDAabepJfakMU2jZes8Dh+9CODG3Xu5PD4ZNvprL5XJ/lkStfZ2o0pdR0N1kHj+ZTf9H
9xpXHgnRPnZXDJOgxbM/P1e5DlDexPFD2gywZjejS8pT0U5E5MnqkjjJGmwxj1tGM7vagTD6c2B5
MR/JbPCDVkZLUwDmHxugQ3PkJV/OoBDDdJ+yL79jt9ikc/9R1VwGlpX/YVRDEpCDajiyiw0jDW+V
DO6O6Bwa58DwIIcy2aXtPOg2JJ/XY3io1lPYEwkBQTW0xXkeJR46dgMAHJgMsg6o43AFY5jhjM85
NZt/TWYQ/sxCOs6n6+wUWJnL+iPpWYupiMOI/p1HuUY1JAX38jywbWRjdzbagNdVsgqWafFpjtkb
dvs9gJ2HRHNOYmhUpvmX9h1wZKh/sWKLYFXk0UJEn2AFB6Y6R2/8iLuKFJ/GA5JmsQlodGcuRsHD
JsjELuj507LryrXVltuoSMxlQ6q6gWYcWpbVrXp1jxyQxnM70LI3PoL2sLevQ0/H3Wu9nu8PSHGX
WA3E7z2YdAKLfECYS9sapfNDOPAixh5EWxqPxHvRubBIdkgNKXKzWxcSvcfPccjNQ+QyFQeiFf7n
RD1ow9oMCQ9EIzKe56l7x52c7XXVuwsU1CgL3atpYB1kjkPUMCdl7Jy8rrrXb5QNhqeeDDbaizg4
OS0EC+bB5jKuzfKIKC+qjPh8L10SZbMBbwlMYD4zzeb7z5UT4NTlCmiQCNHSlIZYSQ1+uOeIW7ul
QKs0u81DY7SXcQjfkrTY5i79d3SGJ5FxIbnwP7XsljoOH4lSisFbSz5/pr+pxZq56nBqJuVfkNw1
5llBK2aGn13veasBT0bco07AZVxLpPSUSplBmSWytRcQZ1nB9RQoBNed5d54y8utLUSH9BKQ98+X
emKI34wDBp2pKSmZVkIPwR722MbvlLWlAv+Ia8EpcWff0oHfi+Nx39BWr8aKVDvYHMQ93f+2mxfL
z3uE8NpXyi5I2p6tfdTy5Z/fmy2y7nJAZQRtPtzHVX5BR0PP6ZhPvo9VlwlAu7dKjLyM9XCrIuzr
rYFVFUxwfAT9ngRYuOn3b3++9PdfheuJMddeuF+jlXV7ach2L+quQiiACKZP7PjAdvfiCgKgs7v9
KPCbgOBaSywMPJ2B3fhYBdfCH+/D54RRlXu2ihh2eiKgrWYhVE8GduzSsj7YFMSht+49mKe8/yw/
1iUUdi9eE+Tr+uc36uw/2DuP5ciRNss+EX6DdADb0IpkBHVyA0sWM6E1HA7H088Bq6b/mhrrHutZ
94ZGpiAZEQj4J+49l0uOIA+g5yiRTvPAVkzLbYpngdczjnknRfMxhQgXyC4/J9W9zgeTDUWMlVlb
8QVJLqOUhdNWRC1Fex9foqG4GDWidWfhTQcLeTp0nW0iXGbTBpjaqnqKvF9iqqKnfiYCpg/HP+q6
Gy+Jb2KMvxUJ884WTKyzWBb5KS8i+WiCWJzYf0MpHYtjMWTFtu24YAJsB6Q3RYa1/v4U1w0ljih+
f3+VNgX5QZLZjTXTipdCnTL89qfvzwryWyo/RpzsN+cMbMhusv0f4GAklnhyEWYp3n1T9LvaRnyg
ktw5Cbgq5erfX9tTbG+JU/kqB21jKl8oS39+iuYLlB5RN1bEzzG6xj4RtEhuSpGE51L16YYyB5cr
APt9Xdp4U0YDPyc26dhjor98ZauUdgrt+BLJh1ZtDArj/P2hX/76zy9V8+pAIdmJevAR5BL1WZdM
QYdwsLa2gmBj+mKEPz3SG+Ii2OSLtF1ECSMvG6AqA0a0KaZ3toLQO7dlJf78LHIJ73AHwta//+z7
n8g2OlX9fLJE5m6//wRikndmUcebt2umNeGNd2C/7iJiJX4hYzg3ZOT9yLuo2gSeKe5VhK0U29h4
Vq1aLCLGJWPb7y9BHenQG/dD6Z0rxXCwdaCGtIu9wOirkKkxgs/vL705uXdK4tT9ZbTWKNN+LoiW
uvQziw01Fqy/rbLZFUSdEKvjqI8GR5Q/+fkt92xyDPPpR8nc6LWRobctKgqEvPIoz0WydiTPduKL
57/NF65/8qr+jkCyFsTRvzFW3tKtuwKClxBcLEH4T3Ij0E97doE+HZClkmsfbZdeNc3ZPzhV8Cw7
qhrHpC0ZNRY7UAab/5+f71ow1ESAqsr8B4Ip1K6tw6Fhre5PL97c3nc+xSTNnpPmXxT7do+OU4oE
9+38/+Dr/Z/0p78eui8sYbvA7cJ/Erwo/g0XfSQmJ02fuDSMWNuep4KZVkzy4Oya8M36+E/C0f8M
t4LA+S9xvptfMAl+dr/+Ptn68//878mW9y+Ay45jAfPlTmUKeIh/sXx9j6GXzwkpvoG6f+P5OuG/
uHiZeoWOy+gLdO9/DLac4F9QfCF78f1grdOP/HcGW67v/+OtEpqesCwwZtxtmMCJf1yqOWk0GXav
9jCi7d1wzzvN1tjuAhGcCPOOToi6+y1XTroipmHhgRiL5SZtq4M1qmmDWJbcbdoXzH8lSKdF+5m5
2BNQ0mx07rdnLwP4sTPB8m6bJepkrBJkGDUUfsybG1Xbw7kvu3WRJxfZ1xCE4g9IZCCWvEHgZkHK
mgZsqPB/0MG3CdBKEex7n1ubp8sjFReDDdc7A4qoEiil3ozxMdX1L/rPee/2S7nBQ0T8hSy06t/d
ybuvGx6WRQEqiw8GYmwlCd2cpsWvoQVck8R/1Q7m5DyJ7gGGGVuM8vkWUxhROx2dwRyZORCBfUTT
/lRnwJZi2iZDoqUao2Q+o0HcV7O7b3zWLx2JRVuNRy8op2Mgzfngm0O7c/scxWb8IZBCPgUpiPQ8
uEQZoody1kTwsNirmfMZtDkEwXXU9MHC0ch87BHtUtjH5g+iSldBRY06296TUnazndycOPHY/5E2
dLB3TifQRQ99su1c69cMVmsNFO/eKuwl1D5ck2rBVrnUS/x0+iFJQ4gNe5vl6F9qlj1rnQ7DliQu
csgbyMdEKgjS54X5G4gZVLWGSUQHleG78RAWr/0Oze9rCYZ4M0/cVr05Pic4zcYg/vKMnCA5IqHY
VsF1HO2blxMGGoZ5wrYigYU+1qvdQ5LbiDWUImA9/61dyC3+aR5Nh0FlXUJrylalK56jiA2Pj2dr
3Xf6zBE8L3DgL6tmo+K1+EtyQfy4l5XXhB8kHHwHqT/cDTWnj7TtW7XY1xz/gjqKcByGqqQuPY30
0+s0MoN1NwzrSRFxUeTERVBAHvMgvtlBeal1efHMz64pr01L/4DJfRVHwEuyjBcl1/EHo6qjbiin
DOzXDHcc55YDOG2X2C5SS54kca5+UBWvCNnWTIFKnJENFici7kDelr5xkCYjhjSF6xQ9xLJ9mJxo
G/mL+j7ikY8snzAzIa2UctUsULuSrGMUH4wYpQmwRBcHJzZAHyK/7CSjoZE8oBWBeESAj9OhVsrd
idY/SHpvEjXVdBzpNuOSOYiFE3APJ6ZZ+zi4OT30Mc3iZ+JhJhb1wxKiWf7OAuZdyblX7NawTDxE
rkEKCnwW2flUGMGT7Hr1IDoyoUyx92dilgw9PBpYcsOxJei3S14RCW4nlf62bALYSkYbygOrMOMV
9oaWSTKIcPRn1PvIP+gb3ZxTO7nzC9FtC8zI9YQEcSgaZuRhU6/7MqO+yv1t7OT4XUqQWH7bEh/T
g4nJudXkHa735rMrvOjq3TsF0i6i2u4Z8Ca7Zrm3YVwnbSOKM/AYb1oByInN8bFMkXUQs7Ua6ZkJ
N0GcQ5pX5awt/Aos2Wty4QmO3yrR3lpdTBdnXkILKQRXZGzF28Spui14T3dfLg43S3N3GovHoA3d
A80xEDfd76KcetyXA7PQxHwISX3Z4QtVrazxciRP6GBmJmfVUz8k2P6H8jduN2s/zHG104lFwt3J
KOmh1FPUZ8hPmNdU7srCox1aV7+1ik2o1f2obyiczkNlVSg00bQjpt0EkckWd0zxTZGRYVdPaQyE
c4RfuPZkJM7fQp9sGq1jJfR2DMoYHyuB5QVd8xksDPpkfgGnHTrcPnZH8ZxBHDfmrzGn6Yv0ztET
egkvWAmcjKvRC/YOeveDlunNn/ppz+p13NQ41bkrdeJsg746siTeUCx2y43ftia0utbUbOui6oHc
mbgS6/TswnJf51G2rF3a/IICfc3mGs98MJJ6o7y9DNTETYf7qA7TeZle422K7BEFd//bRqO+gpdh
nHvdGue06L19PNpXo/Iohcd0cQYiqU1ARp0TQPVMAPhxpMFmh0rNJGEQ5WN09Z0zafMMTcPb8FRs
VEw1nLQhzpvKeQvlnO2ZW4VnjfD14ITirs7M721vtk26hQM3wHH7/i265Vf5/qydfyeII0/fX9BS
TAcutD9/yypBL5FLzJLkf5BLDVMQ0Smdz/enLZCbYHj1wkUWIZzn2gSDa8jkoKkTkbTbt8mB+sJO
afxuqZYwpu/PqqXNcg3NfC3zzE09j79L3P87eIYtoMf3seBPF9Zn0UryB22ES6Z2rzH0zUWKjQeC
Hiwm6PpoMSqi60MyaMx37cQY9X/Wp3oJyIFuKNhb/uf709e0i9Mq/fn3EvOv//TvGtN2Bd+H9jEI
lmiI/6gxA+dfwmdw7oZwzYHxO/QLf21PKTJdz3MBk5o0SnBCWaz+FRrhiH/x3Rx6F6Dits3M579T
ZOKF+L+6En6+w4b2G69umv/EnwYj+sBax9ZhmNsb5XDLKg3dj3/x4Dyshjir1qBN8NzDGpz986Dw
Q47WXpTkcvOmBeWmM8VYhxXO0fbv0UtsLHtSBwsDPmyjLqd8tbeh6Y+nsjFe+i7FdGC8zBZuaU9K
lOQJCYysnzhb2SWM3OYniKRkB8jg1Jr9k7Bf5qAfVz2yN45poJJCAgq7z3/Pc/cGEvs98htz54QE
i2rMYaq/pq+MQa1Vp85zSiKVbxNL3sefUypbIM1MgRvxSPwoST8Q4ALhgEg+6t9pT2gTOLMdNhoy
33ysIQdW4+uUaflJmXHN9BhLR4Tgvq58+9TXrnMIfImclPfhyk3YqEDOPs4u9w/hQ8COwcxxk583
RkV4K3usNSOFh7YLsZWFltpo2f7MpiJajXn22JmvRfjleOGzk453WRq+TJaDiI6BH/JWxl+eZz6m
0djtYsdmnLh8ALFWGhkHizctWY8LiJJoYGQeRsDyhIPTNitN5hQoyZVhRu5mCpm3+Qlz4sp9zwwV
7+aM83rG1pKn/P6244htx2X/AmLsvfY20i2qMykIbL/85tKk4ly0POxSSngbJHpB502vtuw7loAV
AnbPQF6c4MFB135wdJw+AED9atQo98mUEV6/2KCQPVqveraOjbY2dmsiCVKlddAqYteCDm6Dw9g6
BNnNYYAFDFMhQU5c+CRddEReBB6vk8MOt6tWyXiShtPD44Rq1VQvqAypIOKpX2NT4VdxaWuQXVvr
NlTMxEnu6yaD/wddrQ43bqKXItL6wGfMLo/q9lT29iu598lOsJ87pUBoj5M4pD4vf1CYyPMCpttZ
8ctT4TOH7B564xcsi8+EdMCdsnO1NSPN1Bo6aEEGHzgCDUADZXR16SzVnWyLtU+aQNFf0n7mHkod
D4utT/4ICcBhWjsK4tjhhTiUuwAa6uOkmYR27LRHVl9oGssnkGEM4iz9OU222mZ21p0YJF1iMeZ7
f3mreZOrNvBjhr8l7XUl2Ax4pD0xQhXdYqwB5bagjMZl/DosH1xJGJ3KvEO4wMWm4kfahT/QsV0i
pEurIVy55fBHHgT7eGCXkXVEe/WMfLDjTygpOhOglFf8LpcB6/clmzIB5faS8kTXX4VfvnWlGe2i
Ykvx3G8nvGCrrEYxpBhloslj/rt8iIziCKlO7T3KgFPPpO4EOnR2kvVURvUGFQZBzIlB1NxIVGrY
+BtneWLYcEHx6F4Itjhk+Dso4miQs1GgRawy8xSVMYmLFQRO1uT9uTb7W8e4fY/W+T4QmdgN5Em2
GMv2IixIfMso0mi3enB+GPPBTyx5gsqp1cnG4lEMxXxkC7EjYAdjgpAPCQukdWO7NmtaKg7wMua2
UN226w1CP6RBRHxPfvy4zL4zcNe7biRAdqFspQLtOCipw5+/Z+pR7yVqN9ac7JW5aILrERL4ZGwT
lfwMkl7uev4RdMPm1JUQien61/OXmbN7t5cPETucQD3mim5JSU58C1N7O/cnllX3Tezz1DJHzeus
PE4FDILJ13/mY7YGZWkZke4mJYxK1TEvNLAp4PhQpYP9UltX9MX0M9wKsIv1n9q3011TA0vvpU3w
udXePIs7jcF4Zd2muX9iVVKj84RZUwTBhezPZOPBDt4PR3gI3dVllnIf4DEsgNOcrYy57eTuIGrT
XTbxc0f/ty8A2yGZVD53hGCTKW2dWtfdiwTIgO3lX7YmrE8IjG+eApkzQKDctMLcJZrA6uUgmjr3
ridQcqPjSl3g3z5VeRQRIMIolP0wAedm/Yh6HylK173qDl1f2fY/vr+Kkz7b+Q7VqjO8KeqyO3th
ds1eym6sMOJ9zZ79ICWjkCqKedYjAUs/NGlQcqIrrNb+NYzJqezq7sYkQeH0oAIe5p92Ut8nXd5g
f1wYiwqBR9SGzhtPLRsGPZy12UyY/ul47RwrQpJia53xb3RhgyiwcFLEL9h6QJQosojiMNwE2kZC
mo0oYfKBq24CblzRCe3MwogOvQNHaq6Ff+LC73chYg9wAnV8jZNPN5q9c926xU53jbVNJnnt5jng
lt+mXHboyQHjFHf1FH82xB8TqZyrA2SGo+fV/slecjUFrNfODUmi7BQq9Sl/6wfXvHhR7e0MAmYv
7LTGlZz7HBsVke4GKeHbqIgEEZFDv7X77FVoQESZ08NPITL6xJnebsqkCE5hm7wJr6wusWRr0qRI
N3LIB4dJBzaA5CFYsfwanjy9AXTSP0QVcJqwro+SMfQ+H+wRnPJM1LfFnKwsviqHU2RYOpAWoIVK
XXm0yvA5VZZ5UFRk3Cck2QqB5R0KwGYrC0/Ancn32nz/BU8hwbuN3HNTUqQM5dckta/snMenCmLP
vu7jR2lEwyrNBn0vwIrfNXhP09TMHulb0h103ec4drBZO6/RQGxu7xFSmI55w1RqPY5Z/gSb+GT5
LimnEzsYi2Yby2c6/OwQqpjKOCVwULdOX2AbdYOc/XbBpEy30c7saCdHF13/2IjpUTk9GHrjmin8
hy5JOqthbOldzqETZ2uyHogP953+UGteVQzClHFWeFDB8FwHstyOZS65rIqfhgwfHQN6B/SPtfTG
9hIHvr5UzUWGTOxSD9U+XcadDxtgk0CJ2NWx+zD7PemW+YOcnJgYjzHediP/iJgugx5L/ZAMBa9I
2feVDZLIG4J1BcmtikbniZfoNCeEvuiYGYXGWcQg630ks2FjhQjVy5gQMQIKYzxwl0jhLOIUms9m
95SAw1snsNbvsWdDpSJ6+Wz37hOj23iVlp3xkJg6uTMEt9bgA7JNfKWIoJ2EvX+QbrLPsozgVHAv
aMB8+TK6abmWXVafrD6VLzIg4KCfWD7PkOxWLu82KPHtS2m9zxI3TKx4eWp3hc3Vv/sefOEc4eWw
fXampI2LQ+bNT0OaWmSSpPl+MGv7LbX3hBzhIx1AKFjYRy/NQBBVCMIgkkN5AW6KfWo0TnhVGBxh
dtzJOefcb/kVHFQR+8ZNnYtCUXKIpvBiTiZ+LW9wXlquL4Z5hAkmKAY6mpGHFCXeNuwayKVxDVLE
UchH6rQ+4j4PbtPYPYSZvjHw6J7nxJ62iO7lXe4bQF7IwTaKc5PpbGfDyH7pHPuDW9/KadIBI96w
c2JN85twxVGFYZ2dYkDtSVpc/Lb8I1sAgQ52fown0ntn153HHzajvAf40RK8m4lgoHOHjcUJ+aCl
88gwlGR2TZa6UffZBu2y2JHSOwCWiro97l2UPjPcoXhixovcpjuwqc03c+4gGOu19VQ3fLscqsht
qoc3Jq4oaGK/eTGxdq/K0U2+vJFI17EJXnBECWJM1xAKupeK3ei6nMAucXLCKlrg7JVlxGegTjZ8
TcGAbKw//bIbT7F2RoxWlber+valytdBYyWfmeoevLrcpJobvVsDdYh0A6swlWisAgGZvGjm1TTQ
6GDQe03K3DxGzPg2nkdMWD6TEMDdjttUh3WcHTykx199iWBTK5/iCUK6M+QUxLA4vp9Xw0jCXQUa
CaP7m0bOfXFjVvGUHuNuXOwdXqkB4Q4gpLNEnLuQaJC4XFKApR+8L2KwtBDeTesRpXzQEf3WB6uM
qOM924Lpvg6zn3yX6AxxM1j7PvbdMYztBycZ8QKHqD7o+7ZzNFnvA71hO8eP8YSOZEbRdKjLBGGK
afZHy+J5z2IXbibiwqKqmM+TuLMO56TcmA3JOQAXLFzUw2+ADskTdhQ89756q7pRYUWiOCTRDPkf
BuYZ9ioKKfQlbPCp1AABsia+QpO7gaP2eOcYv6vGyY7COMqmPsYZ7qxvtzeU3pnxy8A4dzDsdRkr
9xBoQBlRDyudTIiM47PnZv/gZxGesIAA0IpUwjOCwXbT84ympjDuqL4AxCd0RmTeIJvpjxwSYL4l
qEOGVp8Jhlu4/sJfxqEL+r339+m4RCzIsr6biG9I5fAM9CAHRtIHWKXJ1i5EfGlahP4DwWx8Z5zR
XRwe+pnvjKDut4fwc9/azKRDt8oeuN1QbzRW/9hlUwPvDjhKmeE74y454MjPWFQ7fkNcc4nGhgpj
IyJYXmUg76MfjCBIvgl7IC8MMTBeYBSvSuLGBu3f0t4YDtOEHi0eQXrDLSPGjDx04HNgTjBdcDLZ
C1Y2ObJDf9dOsi87v3ipIvPBcMlXKpPyksyt5PXBUQPnOAl51bIm47F5ExNGhZPBw6zAytyEgNHW
ZwNU5NZQHPmqzC/h7CZnmc88ybjADJQcAMq4MDNrm1YmMr1m+DUT9nEebRJ7+0r87BZLocLUvvGr
AWbJPGFYDiBUWVgC4wzpYtdDl8thJrDt0OuigeIVI5Jji+EWeyOL1XbUY3IgBAeQVOYcdESCTbAM
6D0zSFetLq9pMqIlrmt7Z4kAY9oc/DHosCZLCKyIJBApwrG6YgKqLn6kHtxq2Cp/Dm9hkck7UCzP
RvmIQS15ImwlvWtd62oa8XyC0vLI/JKFVBj3sOUM924qx0uZUeglrn+pEwH/34OlAuEHSku614Pr
ng3/y0RqdLZR+qAha3ktMeOY9ZOSTBPBguszmjGsXkV8JEcyPQa2ou2243MfY2LUvRM9uwF2EB+0
+DQ3H+zmuYKsa9X5yY/RXjHFaXdTYt/3i8Ddwt+LjtbM1o7ZESGBj2wTLCeuHyHNKSdcv4M263UR
y9sEqxUvfWYe8PqgvxHotAQ4q6bDZlS59nmsAdVnqYO9CqcH3M5nHeoRlTdcLFGQtGiOib21iTTd
VjlaBgQ8rO5Dxu1e9sFRbePqBqspJGupJJbHpHc3GV3g0XLFS5xUcp8TJroSONs2nWnYJ/FSGOtp
qqlc2qLYTUjAVjlLyzXbrlfRFZQ1Be8nm+d7xxGwaj5VHk+3afbK9QzrwZrG5wRt2j7LPcxArbfV
qfurNcNfXjHZ+9Iq//BE3h2TediFTSbuaIYJ1UAXsmpxK7467jGxwvDFDqufOWiHwxyyXJmsJt4F
kpGKaO+Giigk5M3VmWx6VO+9bH4mVv/EM/Hu9qU6MminFExu1Xyoe44fRgnFezLct3al36J49o68
55yNbt3ysXSCY1jH+mj42WUc5Ssm5mJrsRgHIFA/4B0ezuBV7VVHUsx2RvR9QzOHDMk+xl4//MEH
Is/zdd42UFIzZ+OD0DUU5jqwZFzxI9K7joSMiXLpIU17G7ctNJiYsZMw+j1CxfaikZUCbO1+CB8W
W5K7ywLGxSGQzY9w/Z+mkdJTdyTeyHfdZyPtO7DFzoJIZTASYtCGVLFqdqaxK0SqdjEQTRxMDXe3
IZ23Rl4fEgx865LhClurGa/4rIINL1MJrJmB32j9bOey3l4Rdr+NCiKGP9UchexGYESaWNIVWGwV
uFdu/d61KMW4spigb1AS3/AgBGcB729tGwEVmTdtkIemPyBvHWmoio+ShZLro6qXaZvclfBoqNRB
p/RTS/xkm7DO7pjE9JPsHyyT+UvAw9rgP/8CjF2s504Apuo0k1SjzI5jNtwI9nCuvQE0sg2McsOa
EeFw2MvDnPGgRWqYC/azp6yxkkPHJdfWAHV9kkAd2H5scti6gKlz+xGBfphc3ViqvSq6gdOfnZYZ
pt5dKCyEQ1rCLgvsnwUZX10b3xVVMe01B7r0uCsHFSJEu6zv7Ty6pEuCWhYgowO288y+jPe/ILxK
EsOooGi1g33uCPcaQ++5budoU56mnOe/TR7H5UMiqg80CeUNTv5xpusTMdokNQ3rYAw5G3vrASCF
L099lo+s0iMi5gmAGXV8h+1gVeqcyAqBfLavnQrrP29SEZbrrgMuWxtcYXWTfhpk4Hlh+2ZJqNpS
/5xS+6OL5b6LEMZOHakayiFLaOaOFQ6bhIicF57lsWNM8uDZzY8pIg9tYtZdpreZc5A6p0oxCSE5
nfWKUcan5684O186L7w2QfIsbOWs0CEzfcb18ttNYW0S/7INTLz3BRXPqtL2wyQwuNisv5Q8M7bu
VsFiMaiAAfM+fokVeXNF+5KQ9gFk1nipCnxFVSsTRreI9mfyYw0lfzjaiTcgCPyUoqlO8XkXjvB2
SG/z1ZSVb+gMAobOmBOYjRjUG54q0XCPF1kleDkm/hfupx92ek0SKoWmeOea/HBJaWP+6MS7RvQ/
BtKK97YVvYZR9gdBXu4+N0xgMFIdOOOB0cACBu9j9OQ2zrYGxZhZj55mcMqMYiXEpDYAepgY8bS6
CeMV49HHhMiv4vhnhm+vqIBrdH9Vw4QAM2qHN8jVUBLiIHtx6x4HB2wmBto0mbVBlBpP5MYypq3s
DUDZzCzrjpfPrLIfkvkgSmgAlfPorAfFg8XT9LsgSQ90+Yb4Gwr2aRs0F5w/Vu4t8DKUXz7+JpBv
7acMpk/faBgbMz7AfkPtpM1DVxoIAK1tb8Vi4w94NFqmyd3U/hJp9DGDMdyQiMvrVNzLLGCzPbln
agY77E4+Yh0LxYvtYupx5/wiY0KPPF1hIrb8a50zpRk75J+YjQ8BIh68lP1HlAc3fPHjypzp3i18
6SysaQHzgxueWjXm25oxC800hoQMI0IPGapp/oh9Crk5TXddO1Z3ln8GHfdpLtg1pinhzszk2VPp
Z+yqRSOh1szvrpmpraPVBj4xV9nGldyjEOwBRXaujrDiTZTU4Eia/lfUeuphRjdRWvEfynbHdyqV
b1TGnZf6WA3Uq0/NvXaNGM1QRGVXOzy16B69lWpk+5FHJu4yw88fBs3IoTVmMPo8NjwTeLA9Jt46
5B3ACzfideuO01zbKy8jtk3FgQPJyr4n1Cm/VOw7DEe+Bq11EuPRh777YTpGtikNIjpt0L4zV1yx
TBc8xwFNk6Ubcyg1N6opgvuEVkL7SJG9Ub4k4TThqemvoU9eTgq+enCM4GQXQEfqkcqMWK5gxXqj
fV7iZybL4OSo6Gbxf1/dESpP3o/w4RO6z8pt32jJuh+ZaOhbp9EAUj87G8/o+/UUoboqGXktsg55
MFCRkwsx3AWOdwmr5kZ1Z63l1Zgj1JyGaklQZQrTgztftSHWCpG0xz6h8YRcAtZaP4oJot2CidH0
npuqd28C53hdl8/A8+i2Q6xTccEKOFGBsbURdAB0N65OfW/13HhtYDJS1g+zKh5nc8HEqjxfw2Hr
Sgw7tuNuEhGgG8mSh7iNxREPwEdkm58SXw1XPk0SfcwntxtriOq9AZlk5fSfsbIKDCx36SiXQ33U
Oz/2kHz0UDiLHn5iC1dgF4oEmzLXHwmmxYKRro4V9QGqcST26g2TOy9fH29H9vJHR+l0PaD6P9ao
e+wu+h2l82+duwD+TNY5YTbdckknmeYcCsvUCnV4vfJT7gHmXLkbrzOe/fZjajgYkDi9Jx42iR6P
QTvdLI0sprftn6KLvXOZGtcq74/DVGenwoRdRyrqyopa5z60m0+uiBIzwxg1Dc7MGTypaeV3VUhF
wWIJJjaxFGpcMl3kPFycYhFzhRsFun3NxHTewO1/zcLhUbS1wG/GUg5kF8o0hwpdFD8r9C0rJvOv
EKgZAWCG28hU27ux0+LiNzDiB/+lb00LZVGN0Mus+0OX2mfHzPacdUiBjBBsTqneC/MDdue4c5gH
HHRbyV2rDeswzxgMGMBEB/hZELpQ5Ozs3H9z2vLZZ+a8JUBrelMqW08zK84I3FFpf6gaxnAzJy8I
DXHnWEYOpdHvydiz4w+rC7ZiKssHv4SMiy6ZFwIzepccqvR9pKy8y8IMdDgz2FkUZ2bw5TpijDCX
5rGxqPDCRq8gxclt67AlVMGiqrcfDe6R9IfWMwECnEdNdSLC9KST1mKnO3W7ZmKW4PKTGqlRx0z1
r8pz5a4WX6opmZ03brKBC10zIqX0b8sH2fKM4bwAYcr+DqRAyS7pIGv8St4kwcIQ+1FGjcH2Rj4O
tvkB3zXYRaPPDtdXX6VIOoQ7pr6Jwb+NJH8E7YQqED7yyhNyWYao7r6wcOjps5nY8qbtmlFVd4oy
/l2Xk7qbzAe3Co6M1OeNUPY+ZvcGZrjUR69vyGwGFWEp+YalL1i5NiazEUjS5D+Pc/1iD/JJZP4W
ji0ZmQKzjiqPMUKwazMa+TWjLDx5ZvgUNyMiF5e5XAJdyeO2WjvCeGD3JZq7kkDHyzhwyJp+evQX
som2aaXRI1TvFc7lBvelm/fBdSrbK6U2ttPEOQZGDP0xN3PI55xVZfqae0suAlOTjgzKK+9hCmCi
gmcOmnXvNlQXdbFyBKbWwYMNCNGf23kpN8pkVu4190EFJnKm6+Zg1fgzRdHeRphkpI+07/KPFC3+
oZrFhxd6IKfMUq9NWTwBruB5S020CEiMjIVDJBlDBjUjCou8Z8Ioc4VWoAXScQrmkpjNbOG2aeSL
VrrLqhSzBg64tVuC3jF4efqDiMLn3J3kHSbYVdlJE6DCItUvmhPMW2srHc6ELExOvc/aP2s3RcN6
pE3cl3ixNjWSe0bunDOf0svUl9lgIwpSmW2qD+Gj8Yv9YHGrS7yl6QCwcqdxPfXxDXAZ9/Y0mSHN
g/zAtoLdFRDjzBaA9QE1PBdmMnxmjWVt/CXLclKwmKGLrGsLB7AKP0fI/VsiG55FzYUSOwq1EE2l
m9u/CtTsm3xmPZkY4pWgAZk5vwgBuzS+cLcT2JNtEFcxD4ahXpB2NLEZjgJl+Tc/BuNJnEg5M6EN
21fma+VpcIZXv7HG0+R5DyldKbuW0nkISzJ4VfSVYyhZuZVnHFvDdzaTyn+Cw6+3rfe4EDCLXkUv
iAUfp6jTLNZN+0LW69EW4FJKa2T22dVkqGa0DnMeH0Y/sNaVPewb5fBqUO72oZngHZp+jhYI3LEp
N43/c/Il8/YCFqY+TEj0Vgo0+dqvMTCN0mmxCiGwxB7hrB0n9Ta1kd2PkNOwgs5sGx6Acd14Bndk
91zhO7b7MR8OIxTcTs3A5eH7wRgKMLICWjbiZXPlAaEiimUNi9xmHUYw8uzca137ez+Qv4z8rSUd
tvIxHnfCuZ9zILES1jGaD3Yuzo3Z77uF/jVCyTn3zjaYgMeHBWzw0btWwZC8T3OntmJsiE0uOhbV
dPX7oDKBHnrTbiDGBAjyl1FjNjW1+uIBeSvTkRD5usfarB7D2zzH6oWF184TQXMnBu/eY4Wocw9D
o0tD60XRY176AcPOerus9lZJ1jL0yds9lw9o7O6BbW27+V/snceS48qWZX+lred45gDcHcCgB0US
VEGGzIwUE1ikgtYaX98LzLx98+Wrrmc1rwkMDMEgg4CLc/ZeO+iiZxMPuFsjETbtqQI+6QDCRgmT
J4lvxV4GfrH9AGTYp88xHuKeD2hhTUKn1Tt0AwXsqKA/Hy0LKs3lkGsYjm42bGB1hWz8J43qk9G1
zFrf1LXrUwPaJI5Gr1lDwSSEmkW3VT8MZfSRlp/24/hzmXoGMhvnIQvUU22CwhH2c1+DaqNCd1Uh
MgbTohYEKYYcj695jomxmi10GeCiSEUdt9j3ux3SPig2JvdbwXRkzNu+s6uPaUTYzKptYu2Kf7tv
xwEROUY8Y272uAu7QyNEv7Nros8jZzQPk5uxr4k0AZXOiF11zdiMhnJP0cTdsdtLL0E0f2zd7loW
Iz6dvD9PYZdtsk6fw9g8IkoEqzNNSFCy8s7UXbsHMTtiTJX3fe7RN6D/tAV1BOymaD/3mJEc0Kyb
BgR/E+jTFKBLSskobVxkxePkbURVvK3fjcfpijPpoTa8OzZePqU9cBGvCa8cXTWUIyoSI3g0iTgn
Gp+mrn0VtDaXyHhXdsN4ySrrnYC+j4A2aq4mruRdm3rFqU8Iqm71s0cu0jtwAb4Zrc5eq0j2dR3t
QzcfgC6XpHKEKKf1EFKZ7UxjVyS8QGeurktPI2BdAlukDNLLi3dszeeHQUc0xcK3ms311gYoQyVj
l/XK3XfT8DKZLJJCTwpfClI74SqhbWxVA+YxIc5DImlq07DZzHm7fmxC+uYYGz5FleUxDfurM1IU
RZcb7yzrRSH78KmJ14hYi2sQtRH9Iss8xSy7ctPdWDfEFAKpMS0fhJN6TCkzW49suVgBck4+k61y
x70bUsG2i/FtnGk7K0kxpnWn8jS45Yna9y61XR88SbWXK+PMRn/aZin3WXM03NTZxd4Cc/ZTkE4f
+mBlViTSYE2EEVk35wyGHrPcXVi412iGEYATIzisd+1WOh2SoImobCIYH7pCvYmWj0ER8LSsm4a5
ppjdqH1JsCiRGYM+NX6aNv29Ni9RIzBfuM3bZCK5Zr8OS0+maIBF+NAnVHbdIPsu5yXZSzF9wzwm
B7ZqdjJ4hyxkj2xXQ/+kjWOFSOpYWkCoEjM7JjRhBnxbsCSKLYSlACmuPfqOFqiOyOkoBudZQOaJ
WXER3xcn/HQFQ9ElH3ZR3QNixvhkBTGLb3fedc1DgSGSNUn9Ytlr6SYqjnbX3fW2e2gzmgrDBBiZ
/YcEeZclflLyyhzLgJicLy+A9uqDrt/3CzkMAvQaM29Cobe9inZ+7+XqfWJRLpyT7oCgYEf2FNk5
qHI3rfPmlVZ0HL50syaIqIAWJZHvjLH5nOWEBquZugihR18iNzN3Mdhyvy8hwAD7NdbmbTHZ8BZZ
stfsRpwyf98S7ZslV8v1a9ekVxe24th7CyFh2i9oL7PSKhb1libTDEZuARJBx8uPuklS/iquOVB6
dhqIW+ys+JimFTknybdC5edmDGGUabpO+LePE9NVSx0UFEF6Klkuvs71FYPF8FlF0GpFKpBZnlbW
HOfDsp1Uea0hv0pq8lSYXwqvfLJ7q71YazplwxuQYZluvdBm80kWEptkxz2WPZcTy65mY89V+Qbt
pd6UjeUrRq+TEXuH3sZjkMg78bVgf7oTvQGyBC/CTudWtI2RIDAIoOVKrWUfRqq5RADkF9P8EU9B
vDY+35nQvg6jdj72GHviXJuPptGbj1TnTBJsKQzbtIVp7UHBpyV3oL4OP3iEKDYN6qOISW+jfYuX
wgdHzSQ1qk+5GY8PmfU0efdxV1gfmCd434leqRlYSdTSU1NxLT90UFOlcTn6ErtEJuZDWvK5Vim1
WBOagx96DGTozhZ4MPZrN3wOaBneLaLJDvPUP3EV5YcB8KDTBpfMaFicwjYBWMEXqkc4Mtp3m27Y
1OzvNmkTf3CqrWl0+ftmyh866sR7wir2BdMMMvMQEarucEMl4Ffq+gVl1OMczPXWy0At5tkzbqfr
UBefOscFgYhDHccmipV0KnxdsyS2NO0ocrk3XZVBlbHtXVAhuAIcku6c5mubZHSn5y3L8LNqAZho
OBLDvBhPw5SyhKw8mt0R0R6lvVcdSBSpAbBZ5bozkG0G/NVjgZXDAApIfUETltV0eVgKeVhfluuS
I9eEXYAByqy5sAXj3qyOM6GTp5ysdySJpMnwD4dCieAQdnf5ZWDCPy/QUzLDI1MwobwrreIDDHeA
Cl7wgBql3IwC4ghVg7bBah9hZdPIKs+E1vu1hiOXFMnJLNG+eN0DwYDBDjJOD19V0VoL8j3Kqy9E
xtWH1LId/NcD4zL/bpuQ8o3FRn27OAbJS5GOEBAnzhoEv3cXgCEpeqrd7FYUWCJuwdmT1yKpTgDv
FbnEmpGAbIa2zr8HCeRRdtKT+NREC925ZUJLS5TODE3PaSB9Z+YRxhnr+3zRW8Y2P7ZBBIWeK48Z
wpiZAm4ylLtSDeZOFYSn6UTdR92AiJE6GlMqGzjyNvEKs4SYuCxzwmFoAbEb61i5LPTN5il5rsi4
pggTvLfaN7MxfumBwUxWMOdb0hRjOqCRZLEyVyqAq1GjnVg1f0Ucn2KZ9b5I8J3BLcaas0qV14jZ
mTpVPevxZFSdOuVNdI++jUTI1EqyTSOad5lnZXv4QdiXBNfLraE2ICAkHC89ixpDNfwoZpAuXsN5
opPyum0tSQdHGVUSGk9xbopeZfzimCa5IVXwbMMN3N8knkVdbbOgtY7KnYiqlIQL38SWzAQPckFC
5oHk0rY1kLUZT2fusCulZ4orXfWuHUhmGmYoyBH0XkXtEh9uC3OKAvim7UZxbginXiJyCm8vJ9AO
NUke7tLkZWwEmrA5hHPqzKtlclV/L6tqMB66Z4rd0LTXNFLDavBYDAFslYE85K1NTQ8xwhKkO0P1
T31QzQfFImBOUHbU0FeEt96aOZ+qhkW91aZHSXw1aoaFpQgVrR8kgoB9KeKvlQuLkMzjjTZUvM0i
wiG8ua19z/s2tJg+5wHJuKmPIyzg00Sa+II9FKxi/twzD2ebbhWVlqvu1nCKt1Lk0IYBxuKPkt5u
wd/sh8H8aVVi0KZx3i2id1Edoubcmk0oD44qj32U5367GJ9NKhC0V4qnzgwUBsDC8bltSULoEtqi
1udi8cSZfhGHeixPcU2DOAKJI8EQbjxrMVcoEgsv5e609ZyKilBOCTGaxuHPQ51GZ2646bC42Xwe
0/ijLpC8muJed+ndOFPX7kOwBLG5n1RBrw7NCWQc5oZ4emjc6P3ivNluOKDqQC2cefJgKzx4lVSn
1LR+hAYYjCTDqZd6gbmVWcLH7LoJNbBa+qTn5CwzUxaSQQqf3cWhJxWy7c4cX23LtA81g5znDMUp
oe5+DtLAPWPiIMDLMTZ4kqE874mja8/RrL9klrVKGIt6G63Qii6Egmt11Rtb3A/utPo0c+fKBEj+
mujnc5nR5XfLRO7rrn5GOg29NXeePbYDih1JPnYH+DjBNgM9yb4oW8mjNXIn7j6Drc1LO5WvSyQB
+5TGR91iI+xjSPND9nZTDjusPn5qnclRbA4y8TA41iye5jeVruaAbknhHfUPhueF50Xsiz68R61N
1vXSkdTNWjgMCdqrAjIZaDSTl1ZsA4/PDdnpXijuhJ4pmvaWuTM8SpmVUs2+sbOX211lBlRDRisi
aRCejiGDR5vn9m+X5U31fDssgLB0hn9ywgYBq9mp8ZlQERe4Rep8b7nza2Z6w55Fx4fRkeGGqSfc
z6vj2SAu2wx6cRjb3Dz3Abq7mcjK9df69dU2JeqVer1SRCCSOzmHEbwlauOTHtfZYf4UmYBKjDrk
KRSWl1sqt7NOMWNQP6iF7Updwr2yjWugCU+2GZP0AAUff8LeDJeWMRlmil8N4XevwF+ItXS1q9KA
HnW+HzRFtcQyjl29Xt2JPKdrwrdY5fYdIWVHa2azr2n+jDKjYBZCKV8kyks7P3mspyjMQV8I+oWI
OjIWjjfEatNP3yiQM++TohBqJvTbDRjaDAmGRS478Varol1uQ5IeYZelL73Z+7axISrxvjdVT8bc
hDAsDp+HlIaqR9gn8o+9g9hn41Utt5ss0V45KXvU3+xQ/xnuAXvTP+EePGGvNGMTk7008b2s7qPf
4IyhN+LNDKcGhXryfVGSiFhFHG2haSbNEcgNUpEs0OpKnhGeQCN16JrN+s2jjPdv8Av80r+8GGmb
rrKk7bAVsdT6Yn97MVk0zJAASMMWAvm0o2Szz2Zy3Sh4Xq2qfmFHgjmyIUUB9RWlIFJKYGQXhPW5
C7rlMnzFJJxya12cOC0uqxKaUvNzFaXpvaZSVpBamED0pvo0Bf4YrYFoVmQ8SJaTiZNSFo9j+9xl
ZA1hLGgvgXQQUXZ0Os24a7adm8xnt2DhNKb5ITZl+tx1Fln3y30VBPEPOvdfxCDco2nBFhpypEZM
OXB0CA4CBUZmUWf08j20HCwBIUFesXgyqpjRfRzUKUvpGqiStb1UrH/ITazehRK+0piYey5H41OJ
hteuT0S8ZNuxNu6tiWZhHk0x4icRf1g8lpY6K3ykIzhUovCUaHc49bI7BaLSDzKuPlrNmF/CyCAJ
2mZjMwfFs1E1LgBpja2gGQhpdbnOqyZmmFRT6w/2OmMurv0g1v5iMQUXLzHCV4ooWUjPnF23vXeJ
DBodaAa6pSuB5NY+ZGRW75wycU9ClQtd7cyDL587xGB23QHxg7kvDfExU0v+bCj3WdbZci0pRu+6
Slp+HVfDI+MSsaoIh1lsNF/SoAjvJtS+eCSKfGNamXGhcviNqcI8pzMvM00oIo5mTgBiYB9iZ5xW
Q2m3KeduuqIUNLa5VA9irMsvUwQa2n1ilijeEBpAJ46iI11L9eYheiQPunqNA0LDDLqUqNok132Q
XiK5MNFTWgSBY72zDHxO2ZJ8wnZydKrM9VG1QZMb5PIh98pmC87nh11Z1oFAkfaCH2VGP502r57T
fTYzoo6bgVLYOGfiKvF8n8gXeOzXR4keCGW4faPggrraVpft3aoUm8Cts5rrxVmoCNLtF1OPIS90
LFhP62/eficu6GT1gJx//qAA3LTTwzwfA0CcBJc06Vl2oHd6vGybpbFYkqq4p6uj7FOkvOm5nSCf
wUjZuFNLycd9lQn6gYJGdOQ6kqRxZ0EzS1zmXNbX0tMr/jshjLqilrqsqR6dBorGPVm8tOMd2qH8
EdR2eKy0vaUlP188D5Z/phGPRZ0+abNu9hahPSReWMzsLTNASRUDt1exscpGPrPeRFUdPGQ1l34P
+WabR5bchyXW+Zx/7EM3BhkGjdS9iqZIWImDN1MUC5/Rn2Pgdz1SvYlC3vQBrr2hICuGNDSifn/U
4TC+d1HSKLML/ZawFB9lJhnfidhnAcaX1O0IuctQ+Do6oRY4O19uKTeuNchLEPYvrRFW12nQ9DHN
aR+TJbXvKjCPbr9QyiubbMf/rNkHcqGVSyHHQFOBlWjxg0lvaHWUcM3s+0SL8QzsDI8+DvHEbm41
JnD0Qw6ptYzgXk3jeOd4iEppTjd7BKPxwdHLF0q8zRaxH5RncNhuBiFbhZRl/s1E8a+wE0dpKV2X
oV5gi/1jokgb0wp0K8ojigIAGPgJpVkkZ2EBEFAjqWphkn7Hnd3gmMmQDLhxif4d/KSnRHyxBuPB
rNkoFQUmEnotP6gm/puXaGH9/WMu4yV6WuLileBd/pzL3EZT5EMDdSQByfbbsDEJhKOBh9bLuhNZ
yxWf5wlQUV57mtckW1qsTpVtPA7JuDPFz+QJePDldljc7jA00xpnMW/j0gVpP9omhW76VdQMq03L
gp5SZ2n9m1nQxDr8x7twBSQqUCxSeLan9D9PgpWBlJ7YshLZWFFfZageMeBtNJuPnTJVcW3zc1UO
hEJjyIp1fYinQtLRRJDH6DOib6/eyyYm4XF6o52Eaq6sDfS6OZ6w//qSkPZ/8kqlRWKjZTq29y//
b2yIRlAGDUr4BCCVBZJt11ZCHy133BXQWV+Gdvw6hQ1MWLf52Omv00wr3tFtc+gKjB1ukN9pDPC7
KRgMsGLeh6J27vJini4uIm6/SZnqVVN7LLAtC+g44caa2K3zLdxB0QDdVLljH4axsXZenh8s9hSk
TUzfh4U4NHd6qqpwjTSSxzD2NG5ZpP6io7yTOggjqOzHVJOOjaCTd/vX/A/TybIgLv12mezeurf/
9b3oYlxSb/n3//O/779/ad7a9J8c979+6Zfj3lP/sFlpSiW5toWS6/P9ojqZQkIl5ybG5cglhR3/
/znupf0PvPaWKzRdIenK1Sb/y3EvxX/HYW9azh93HJZ6xdZI2h64KK14af98x2U07gi9iYjvHWSH
l3dbB82VyK2cfGSKLrezvw///a/dSjcogBzW1euz/n+fupGRgSmr7Bu5M+08oVvC3y9rrX/95iBt
GMNOjB4vPzVB9hRkY3mXeWtujzUeahd2cDc276LxtXRL64TK1mEJx6+7pvkpN0gMBe6zSVQGYLFo
PuRn6Tj7pKrpGb/hGGcviNhFYW+0dT8cRIQAzB6WA/6Hd5QrPlY9MJIGDQCovfcd7eC8rftHVSEg
a0pYJGNTzix3B2xfw6tbNKcsa/TVSxqA1l6iCIhxThZUqH1EAiSLQuGbDVO4oBGN0eUVgv3bOMIZ
kgHZez3VMNziDmIKuK6pZXzKSXVCpuOZpx6RLOajb2aHH4imX8HfYT2DUAVscrGFBXD1DCo8aYnt
JHCd/kGUwUDndmEoXaItiZwFmR2Yu9u9k7g9W2uUbV1VvFpJeGy16k/SGH6MMpK7cCxeUsHc3/de
D2ooy6nIbpgmKMXayCX5oHzHPacyQPpoEzYzFUO6M48Yyipl4DgCql4MmUew+gTSZqJ4O38LotHb
D65HbSPB0rmo8OIo99ULV6qyRgc1NO8Krb91+FS3EnrLdY4FEpUye2yiOjpgr0dVwRLS9j4Mifmy
aApwEr1H6+RPS+V+Gsp67aASj81QjKeiH6j9YBfYGEN7mlLj6ib2ySaRGnq7/XWIqRKPYLw2bGs+
Jx7a0QCI0zbTr4Ii374shKZCgkWyd5CZRQ6RZX2Chxg2T2HeB424QCjH+StRYqVrlCul8pStN3Ih
H+39GzVa3nwVWfuAyklTEQpviq/lQDwWi27DoZmUibyiX0scF26GiztkYAa4IUmRRyPYZymfXlk9
VLkHrsxNKPWYUe0DMHtYpkJDWujvHBv1et7ZdMQJkRnQPPuhLl+L0qmOtKoojrDgJkXUOCGo9CkX
E99CYJC1qGe2UihzI3zQGT1QW83cAlNzrmoEGdoZ6b+wvUTwGlDm1UToCiu6J+VpRoVuHEFMElYr
u2hn1s6XrMm/RHW/K2U9UN5znpMu+y4E/e1InYgr0xQKZuz98q1wFjAWOMX9wWJRPKoTYfPfkoHN
qd09yQGHnJGUuynN3CcTcTVwsM8UCHy4Pl+WbPgUgTM7qnTBBdmxj6nmZNt2coOy971bIRTrRz4r
w8ICkeAh8L5gYnhZx9eNO0uPD01uqaJdvRpaTtdTqF0xP8YoxYFtXnXXsaXVaU4F2PAXL0TX1uPP
jym+GVpjW48ozNGr6e139PLeNWkRHA0IGqlrE2JwO+BHBDn2Ic7nNdMG/22jn9LO8HYJ8IqtaiEo
m70rzto6JIERQ58eDiPp9kiIBGQQD04rxsGJlQFsepaSTeEq6N7XxE7fdXn/NeHuQvu3ZwCwlUli
W79B+b66DIirNnx7iT+ohY7P0rH0R16Rbec2u8vyrNkRnopRe69sAN0Cvzpoz/HAe/m2hIO82vl0
P8UBl4ZVH3tktGE3PdawmIF5r+qj3IbKnL6fDRaCWBVt+sjqGjruF6cW46VRqGDS5CiC1tmwB38u
Yzfbhxng3rF2fNVTwVNsqKGpUl7Rix+mLj0axBUbubTzE/6z4gGB7xb1eSVq1C9W8kkipMormzQ2
A6u3YFeAc5kwBAnJK3eDfesu4OGW7xVx2nrATQAzoPAtKT9DYAF4dm1mn62fvatkiqJ6rSFEuXqU
LIrNxtnGhD1trbEH45Kq/N5u4mdT99sabfAWmK7aNYvxpZfYqxYUG1tLsprOApaZ1tDHu8r1HouA
zQoG1KxcUG9DPSVFES+SMWs/og2zHXr0e5HYW0uE9KNHuT8nwX69tTCpoXVQgLLS5JuFGDGg2tQs
NCxNXRApVBrfUVl/ZEDiq1TVvd7EaVV+q8rxgcng0oRwxpKIQTeS2ZMnSPUMS8oUc4mC6AdLR5DC
efOdrlKO2474bav7QS8PH0MavUu6tkJsRDmc8uG+092PZAIrZ7gI5ti4XWLSNApl0teNycMx4n6n
tclVnmToOQL3x7LGXRQRqup0CE9thzfmBn3BfGcimWPgouQAEeOetBXiqKeovEbS/DJO1nMzz5cu
HPFEDXNxGQJIFSGVVit7NQnmORepPbBQRnZCHtSjGxTvYWaju0mQRijWvmoBUDXTbgdDTSmHRPuO
3mvrkiaAZNdO1UQ9mSjvIP/uxQVelNpg7WABSFzknYd32i/c6VM3puIQNPZbUAdb2fPc9GF/IM91
sBHEEAH0clna+GnOX10rNKmQPzpsZbeOyKA8zvoHripnT9kdKbVFLYLd37ZTzjNPeaj7lEFvFMlj
LIAOmlZ4SSlcXYY+uhMV6MAa2M8RCSHSSOvAD8cbXdfznds9Ix2dt3indkPlOVjnPeqy3E+buicb
KS6H+37Ge4Yi73sNndKTWK5HXX3Ma7ozQ1L88AZz246CSG6WdAgcqEshbD8ObQsHIx/ITovjrWgw
J8sGc0kKq5pmMGnwLb1Ut26HrWZgg8N+F4eQNeOUbh8WN2ulE9np8Mg6Eq73hJjFKyKkrAzHfhuP
x86d3oIOD4Zbts5+sMfv4dkwS+dI08oDEmZ8shKAPlPr9HesFTT6MgLeB8gWvBmbuuNE8yDD+2Bm
6xLP7Y6BoalDCULOWvdh7qAQLHbu7fpQIO4g4rbP6X1IbznMYd4d7SnHcyi6bcuHBbaoxckiEZnO
ycqjiJi/FUTPxK2/93A+NrZdujhcHFJSjVX8S7Tgfc2OeDPU9bSRVMQOnYMRtosq9FD4THstuICm
BMy8nX93qKxfoDYxFh3FGH8r+CRrTCesr3DBOTOQ6jED6YfUf76MTrOWCnHdKMPiNgKXSS67OowA
LsiPdJDSYBHN+LsYJUDL017bC1GQuTxiue7oCpVqomLa2tVG1niKG202hyGJngv8jxdlVNa+hCC+
kRoPZ0Lrds5ONbEnfh0GXJ7F8A3T17clEV/axnkJolVcICeWzH3/uY4W15/XxMomwZQ7M7/7Ss3v
qc8mR13ka5Cd/c5bxmoHjcvcVuZGBcM3OXm+0VGbZ1BHjJ5xaObowByGfJC84MLuv1pdqB48+OcY
z9C7VMa7PHerJ0WsTKBO+CZIb8cGsacFfSXwutwlJhP5gnx4Z6M55OMO+0tLjJhORL2tW6eh2R8b
d9m8QNob8wdVCHgxlKcYBCL8Vgtr+nAxhnfGpB5WeEqKZuFo2pLCeiYJdGNeE8CQoojGUhd08X1S
0hjB4EEstkGMmjYwIovK5OYt6x4wBysbW0c2AXCktZs6ri4iCfGsp/V34aU1xgS7vrud9db4YGMF
OFkGJMgS7jXwihGdQ6ToQpfjB2POjcOYzhepevrqhAlvVQzYMJn708i0iZM7Kw6JGAyfRTou6NQ+
Oe66bHcQHbJzrI5WGQmyCILrbPbTLhkqtR9XUJGcEdOPw6Vpne4uC+b42AbL00wH4zit7uRROOfJ
IbsE/9hypqP/TAZRsfNimZ6CpBavuYsDB931ZM7QSyycMxY67xnk2jAL+66vpuRaB+4Vef3Qm+WF
XELxiM8fXdkMgtfWn7pYhRshgwCPWvmubhf3Lqdxobxqt4jCOVr5cyvc5XERS+zjeIQWXOQBXeSy
OMQWuNcE+c1+JDbq3GvjReQ40QN2FnvgihsLF8SHDukVKzfCYnKkx1ZRPsDLCQNMnovL4rQsatYJ
64G0g1+HP77mptnXOGTFEawgqgrEL/3WPgjzjUHF9Xz7qoDZlGNgO1ZVMZ1J+BzPGEMQIv79eMgR
Kmhr3T/gbt0MOY3Mogh/JGJhu7YYpA7cDmUeEndsD9ZdWNtvcWf3W11IwMZG3ULH8PL1VGDO+vm4
q4kFtBdfr2gpAqRJApLMtbTagKKtpKnbN26H2K53xhD2EEGmaLhjIFdHlaRbZ8pp9WZrZy+XAcqI
2+lA49bvzfZDhKnzTEJK8dthBDfw8yGY96da0jXt20CQVIbO8CZxuT3H7SAY2NmAOKjx+At/H4YG
RaU5RMaOOtevJw8MkjHIs+eP/f1FjyTp0kLfNLRxcRasC86stQKU9etp44XLKTQveZlxN0Sr7MPr
rL9Og5X7VYOCg2CKl+Amq5CdsfhdO+kDCdi/khj6ADt1ZNB5sQdTbG95CUUh2G/UYdWdsZEgjyMJ
YYfXuTnfDvg8yrO+pLXCtJ0urBiB4GBqWtll60d1O5tym7I2MkebWfvcYOE726ti4nZWCYW0TU6I
xxjBfTtDt6GVu2IGUdYdZxedTeCJI/NCfY5WPl6KqxKLzvrYWkUyrE8W+jD2dgrL5twhLkOryxkJ
wv1RgfLrTRBt7Xq4neGYlX5nTZ+G9UdRfnRdHp3jtYl8u/huZ7FLWhVqTWKKzWSNGFqvtpC1DhSl
9d3zIa0XYoWhBv+oH6/vuFsvNaj7U3Uc4WsA+tZwbKL6fDuogeSDatXNjG2wogfp3K1fWhanJPnH
Zg9cvFcGJIYN9U38C2sH21zPbg8LWSGas/tviijnvTd3VEhthP7JemUmooz+Ol0fzxGinNTL0QpD
TAadh3B1g9WygKv31+H2cDFIBFBN4RWXPmcbHq97MLH0RFPnMN3WCwe0iPKjgHzUSGMLadZ3cHtD
t/cyPfeQss61nSBdon2UZVgnIJgxTFRnBJvFQff6DM6mPd+yQBrE5w2pbglDifWsJHYz2k5Q6pKy
A4m4HlJulF0DDWJTrNf67cA9/esMFCDv5e/Ht2/TfueLmENGnzCAt79/TyOiXPzb46638ubjH8+G
kj8/teL7hAVpdSRx3f08lbWXMYr3rE3WLyYk1+IvIczqt58cWogM03q4nd1+cJiYh6nezNtQcElY
Se9XSufH2yNBJ+Z8O/Ps5mPdk2dxe9SklNp8EZLJNC6V2lVGEe8SBGcw4riJbj+j1rM/HmqzOHjY
ig6jyyYVB/hfT2/brbFLZUUyyPq/vf1bPVoa59vD22Fcv/H3wz9+JCoXdRwKRnTIQtWZMhOXYWkG
wjfCRh8dCp5ss2VO/jGD52TWyFXDkGvwJtpyVM+VeTutZ+saA9Pee9NjOavhBIq+OAe3wenGI3Rv
p5Rx691SMyd05ZNx+zT79cP/7ZT01vzsNuyk44h+ym2QZApnqCy9An+3BDq/5tXaesV4GOIDU18F
X/Ovl397eEu0vZ3dDlFVf1rG3sboy3h0E4T91MX9/Zioe3FwsWn8fDvr4Hk7I0SFtq0VHykTNztL
if7nG759U7UNUn1qUHCKZ3Z4KNBuIhVuoKg53k4nIt0h4LjE6q4c0BsRFH3+LywoHRB2oDfmYpe9
RaM5nP4W29jM+qsIDHXYaNLSjzZ/XoTrNQlmqAaox9tX1N/25igff7u+b6eU6KGcj4B/bg/BoqeH
zDTvfvu525UtOvPeVIa9/+3iv/3M33+jNiuxJaA6IsCKvxtHxCHS+WcFG0v31wu8/UqrK42UWTsV
7kuELkkb0UlN1tkvXm/yaD374+HtG+hxnP9puXQ3yDFVgv8yRuM/mpRB8K39nXH883d+NVxc7x+a
bovjWB77DtNdA1p/NVw8+Q9EiZ4m8cTh7lEerY+/EMf6H9ByTEJbSeAAfrz+1l+IY3oxJjodQi9s
x1upyf+dBoxlWryf31uepsnTEUimEJVCVabN/M8NmBqFoqysXp4UMuutvW5ow7yF5KReM4k9sie4
3R+1/GoviKK2GjHTCcn1J2eqCUhnFXUM9fzi6vxTizwb0z19kLKkjwAN7D3apys+3Phk43rxLTvW
Z2BnOze89rRZEULnA/VIT24oUBEImsBWNwCNS6oL1OXA8+OCUOgtdpGbTHsjNxBIm2h4LGtdKwQ2
AnXzizutwXPtRRQxXuyV19A5eMJyE+xYXTo/CJLWL9QHtlj1d1aPjxue/jFrKYMXPZkBFVPdJpmE
OqAsobItJyxSmh3+DBukAPWSCdqh+edTU0Xvq2rRd26NTaOvKZ8Ni7zP3XJ5TIgWooCxiF37FOmx
uxguwW8CNzD/jdQ7ltl5jtPkFJdJ/LgoY0stl6w+K5mgoD14plvuO6r6sKBzkwoflXiZUzsM+9XR
63wPHDs71E350ZupZOZjQar8coccnyok/YGtICl2c2/S9D2VBIp5gXUXNe0VdSyIksQ+OMn8OubW
C757ewd56oO3EN04dancsyekyml3zX4ZfwTZ9NA1wWOWkEdVM+kfJItqMi4qgKZ5fkz7WN6tgayK
xsKD48GeWXCQj1T4GUjND0GZxn5XiIadE+ueMKZQoOt9oAZczEa5p5IqDuWorspcrcPhIfHc81Da
9b6Kspx2cRJs7GYKyY93840ApgZeMWIRAPm5UgVZj03THGJ8iKGukuMyFp9LkT4zp58wGnzGBQaD
KkcUFhiOg7hZLDs4ffGJgtW9FdZnj17TVmtiGtkSfq6No4db8X2bHJwCJkZYfE3qbttH03PXwTWZ
k2MPEI214fQ5cktBSwZZQ07dNhfmw9iHoG0rlJLa/Sga1e+zBh4FVdFvxv9l7zyWI1e2LPtFqHZI
d7S19SC0pNYTWCYzE1oLB/D1vRD3vnerrEY17wksgmQygxFwdc7ea9fxq99iI6c2n6nyJLOcv8uU
P5yRarLCx8+ZY1zXbvlDDlmyCnUKm0eBdYoNQx7y0Lrm5ZQupx/yMpMNUZzp1kIgQ0xhD86kdj5F
Ff+erSYn8SqmBF85O01bj5DLPMuqTbKU3pPJIE8UT9lghah/gwf4XePWz6ePxLY4Dnv7yeo2uEgQ
DbWh/yRzEtyN3wRnCWRILo2pDMBJEaK5b2maRQu8ZMLe7FuPpGg8Ixm0t2/IzCqMGwblKUUAIviD
9dh7D01q0zBbm8Q30qmijo7z5IxHslvbSVlSqvxO8ZWsEL0wf1QI4S37y0nchAO2RuXkezsTaQ3k
D+rIbsCH2tHwKJ5KTw97bx68PaXvt4g2WOE5CW3TAMhR9lYJ57PM5DpqunMYhwg4O1yiJPrpK39T
qdOrGaunhBHXQdtF2UAjRiYryx2KdeEjRB4H3I1wifdWam8MZRyHTD46hr91Qk1brU8OWLN79gnm
ypqbJc0w/7YGTfUnzx/g91DHyuKX0IiGJVb5GsIkWeUFcSF5jf7bHNJ+rQv9xyBxY2Vk9Sf5f6TH
mQhSm+SkDOerzaLozmmaY/BZg4thxY+8k0OLy+7i/oB/LEV26f4J+hSfXjai/X6i3YSnJqiNZ8c6
SUv+ygos+zhUHfTTGUOny5GNOaBI0IWsfTEc8yA7WUWDXs4PP27tItYAbnMUSEv6pLuOZ/nJ3vtp
HDHOMij1saLZmOjAviaKCN/8lrfMDWoP4zW0OncNpAaLzFwGBxmVJrZpwEDeYFLtcmKIAvH4hUkQ
L4tLLdeQP5342rjNr9TV4TpMsUFJikFlS3u3iSxiQorV6M/ZLu+Tezutwe6mlMu8kJp0HiTGQaEg
NFvhH5OCAzRDhQ4ADSLo5fGlQzREqgpVoIzea/arJNJtjXN5VYbqwYrh68yZEMQVWmzXMknWdz9s
DQw0516HT1jAYMSkIAyTwKIoQA3cuE4CTL0d04SIR1gilemdJEG8KxKss/2IxWwqxwtg6GukCPmb
RVRtVNbEu9FOjH03TcAGHYcbOjLWZlRiYdBRuOvq/C2gfMhiNq67qI23dqA5fA8eAtI5oZ+Nz2Gi
pL+zcsvAsJhZdLdLllihxNbvivsBTF8cS0X3srsb67Im5XH8MPpMHMf+AxBGu86UwE6zxIIIarJV
FKm1a6YeiJD7JgxpReQTk3IBjihGw+AGTUN2FTOej7VtTPfJ1PgUyMcOMqv7phD51tgKtvXQGLSO
c9hDbmGvkqCsdvFEQT3t7zLPsqFpwQDSnsEhNkx/VLF+TcpmfpvVoQWBvOntOFxbKeoIfSjCpEe1
xPvTFdTvvAHSZE/5e6zvi2HOtq5PUEdbAyBBDwYfNey9+IQ48EBD0j6kVYx6WuOcMf03LLSvMUao
0IW46/l74QC9gU14IYaYl9qHfLIzcDTLdonvY9qVGAv3Aw4gb6D8ygo0kN/8ViuWF4AIASQsfrCa
DbkeUmoAMHyLdHqGSXDvdbxGJKtL/FVsHOLB2QxG1+Ad7whfCiZaNt5XWAdL1Kw+zrHpn91Q4yhD
RNEILKENA7kU2d4kEvMaJN4lnvLu0mJRB3h7qEiM3sAt/zHlmzyxzkUgwapUzh/fRkptTrsyitrX
CM9YBYZXZJT+R+2XYFJ8semN6N4isOdqntsiZPC5o32FpnDAYkjeCrsm+iP1Ju79g5iD3373nieu
g2OWzCUCdklCtdcYY/Mjbe9ga8jpwb3vJ2681Ky/KATU9KlZoLUxrbAV600CcmrV5QQR9yl0LG44
aAXUWHznZ8NA3GSi/xjg09ISqKhiZN5m/pCi+5pKJ7+IQD0QMdPSGSZUSI9EErip/2UmNXmwwCMY
uelLYgAbksuq3YdBfVRC4GHhDZSBM2zpCmN1y9uPGUrxnp7sVZpjwk++1OkQ7UT+26pTOrZ0O3AE
HwOd/UCBWCKXYyUt0hDt7EIxa+M2OUgxw2H2Hy2LIHY3YyeI3Od9Woqdsu1gks1UzERNUm4hEJQw
wrALdtYR7C+3R08bN4iAJVhAcNZ+PR5nTd8q6SJAJiXpDHKO1+U8s2ciAvHILpBAa3UcbT71dDK4
RW2OeENub/wh7i9VO8f4IMylmJiSRhD4mGd9n6zmCgCfHf0Ak0PgSIlQf1Z3rEvjltzraRNKYApw
h8ZVVgTvFl7auX8ZRqBpAV25a0ZXEn/fbiiQNzih9eFKPJMFqbBKtfislz1XasSbSSve6qTlrg1O
rQEeHlCSiXrpkCvvUtkyOWqPJXAStbmeI3YWTYSmwHToSLk2oKk+dfBd0qiN7n09EIXXTbykWjzN
WXXoguYJZDtG8hnxRwI3rOZDaNru2Jv2e9tzPjOTqsLUCK4J6RhbCS2pONcS05U/HLLO3YNFwRTB
h7nOR8/fwn/Ljh4W+XT+yNi70J5KAK6MzXCVs/wyc6BmAeS/pgh/xnO/tQZ6mtBtiv2YYv2i0H2e
erynE0cOdAzDH7PF8xoWbbmVNpPypKWHaAWJGrkebDfZagYO1c9S23f6j7arH1PkYcG1r7lFPyjO
iL6OevujVsWhTztn4yTQUDMMPc5IOG8dE+FS+usONGuTVDvIUAi0qK5yGOoFxJn5CbAwtuq8SVAc
l1hVx5d0qPrNSITbyu0cco1HZXPqqH3chkNGmyZ9akumd9dInmc5uJukg/Xjd2zBcyv5EQtBx2LZ
bkKITCVoo8wH2OfVlByO8peS4Zb6C61Lo2CcAFZQWgClGc5l/muOaAG5QyVXnlJnTq7iZdJHYNOo
z4pmF5ftN3ulL3Z6BRgSDj1Ov0Vnu3FTIbfN1LdbOAZ43uiMAhsKkKmX+MIMl9hkD8WVBzSC2zrA
lroSHFtojE4XOJnHxOy9ax8AitI6+J49Xe4m1pwed8G2IJwXpNYugyy1pOeSBbFLo4GWOAo+3KrQ
rFGo3zvIyyAyko8H2oIIbOOcMgCPwLnvo951Ad927yqiE5MOyVfeEmuWGNXVninp5rUHHs0tBgIc
9BkBnv/YY0uGJd0faWdxeyj9KXo6RXaDmrWy/xDX8zzUTKWeeVURtD60rrSWSh91ubjH0ShI9Ns7
QXspvIpjTAMkQVvecZjgtMfBEb9NvFe1/Ya2paLlrsu9l2WkoejXmVPYSg5nz7ofQvYSEGSoaY/e
OmwEwUHdvAld49su99SZwDK2g4OoPieFjBt5R18MYCjM0dj4mWgAvNQCyOspWeFcmz0Jhx0wPxKY
IiyEE4V9DvPdFJ1UBqy9rZFTsallPTcjcxWxEVungMQVOq5VjViC0yoeQpbTP0rJu4guTWJGPqlm
FSmBk/8ZO9Y77vbu2ZfGkyjIT0uqA/1QZ52Er7Lgk0vjAHYpR3aIkAerfnIqTvP+TE+D1CEPhPO0
skT1w0yRpsAV8Xdeyy4rmdGwOSRTZ3CD8SVe/NhvsOo7L4YfIVFuJno1K6cXL0liAxlFN1j3De1X
ExVEH6NozNFv+qp+I7WPwvsE/y2M3Z9G675W2Jk3rfXhu3myiZKGdY9tlI0zOQIGCx0M035VTrua
DM8h804pAI5N3xJlF7nOzk5NDebhs2sNgv9iMews/aXjqDyXTAVxodQ+iaxnNY7rTDjVi4N/XliU
+TwPQad4EMAHN8PcsebhRMe7ssUGGK3L5LsIo3dEBO6FOs91Rmu9Yr0czT++0XzRSzypTuycZq73
isrLymrBL+ao2QKzv6AKngiFZwxHmrQ9XiOxkioklZMVRbFEhS3cty/dTWCsNfE8s07upNC/+uKP
pdFJlJpYI9FjrnLBkLpau9sR8uRI5t5mDvSwoNl2hTea2zxEtdmWd9LTwWNgaHSLaPrwnjermpg/
o8cuEo9bTm/GFnEsI1SpJ6j1wYGCNSYSTpWqRoSlJ+CaEzCQMusuneOC1OmpUbWwoKQSLxaqrqOy
cf1ITE2w/POEyaUMzGuad9YirTt6iZlsBo3ABLFSAIe8uguWfQn5l7SIMvCQruHsOzWZzKfirRp8
uP2MNK97g8kz72zP+taksay8hHvZqS9asXPo2y66elS1XCu85lX+MgimqBg2jRhwO4V58jxGtUae
RFlm4fs9ZxRkOYtNSIUoDXUgRLidhPVUzPFHaon2ycRkvErgqcwIM1os9tK2P4DVrK9EMz7Hc/Qy
26h9rZYJLHaq9a0D2RIXj7d2qaffLkn+K+0BsBhxlxwgS26rhl7Q7WJ6au8x5va3Z7fmaW0W3V5h
RrWQrWDHRf8VFT7Ux9nY4SW9H2L4L6u8P7a5Yx5vfSx3oqXH3URLCxD5HoQ6uy4zZiajTXg7TCpy
TnZZONrgrNvhMdLw1Wr9p7DbFLwzWZihFT200nojGQu/mxrAm3C8M4cF9MaM/K2NBw9U2E8NObDO
0EwOrVvAzPM9AGgEbOSAccmkJig670cmJvxrqy5svj0JQ82YKVi4PTOa6cLZmYstrjROzVZ6vwxX
KOspgr9neDIOsAz9YAfyamgIRvZEmEccVkfR9RSBzJgjnTjYbTc9BUZJZCyOPPRtWObqb6Yi/Ka2
d3VUfkp19uVpfVeGht7grMM8Fd5Z8kyb61XbihAlwFCrcul8Vdzalcq3EVZwRFVfscnUnveD4A6B
fYzh+olAcmvTyeqT5eFsiu5UJwkhksk879VC7a/IyfQM0LMk0fgAp9Vd2nmffmV9IBx7qquqXSg1
3/3ogwvFa1jmiJg9s98ndYjjfsjohmHbgltNxDpbPW5a8dD7MI6mYcmQk9inGEJWYaISr9s7ifzi
4GbF8wxkJ6keB9fAJ911RF7J4SMneAoLerjSeZ6eNII6QtZp9hHgVETrVLr0shS8432YpWfKCXcO
yLxpMjBuL01bjSxnBcih39wanbeW5+1y69Xay4/cnmJwhnJtj8X61s7VkN+3ljK+qzyDWj6H9y23
0v72LKgBz+TqZwy0FMVOBqE7g4NxGxyoZ5AaCGUxycD6yWiplnGK7fQkFqRBQQyakWH2scf649ZB
1zMJDyv2kNUJgRHyNcdjplpeljEiWiV+9UCtxIR3sHytGyb6thJz6z4ObdI506/SmR+bhC2/Whpo
t0uO/I835d/PTT4ogYvn+M8gnoqR9+2v8WwdHMrpx5KTUWcn/q4ON7eGP0Jx5BUDHaBdg2cibK1k
Xt/6zpw262On3m+D0aZxDxeiOWBB/XuKIAPkX799+b/tFDHJBLiqp2EVnjOjyPe3v5ief7HMkLT/
bs+LyG920poWOv9PH1EJOK5hrVs+Xbdv9uiKY+RU/aixKztspziPwViiE85hLNQnx+9gCaXd3lha
l7dX+ldjfHlaNva8Vsu5qVmmsttLxzv/UbNascQgaPEt0gO8wTnQb+kORVBusRaM26hHgRwAmuza
wAGJsDQy4XDSN72JPjDzF7u68J9ueo9hcg4RDi4MqkujO0d4cIgI3ruJP6Z8NPY2DimyhhJxFnHg
nM0GEBeQDfrhiz5HhLg7u0Z6GzjqtNtucpbb/zOHDWeZjBSlfsmKu/Xo6fStSwNoh2c4BJNQXJyq
w7LDuM2/aWQRxle0d9CWlo8QyjPNcnaji9IhSP4ld/hH8yBi488syDL8Wx4A9jBQgtTkf2sbbo8s
D/08+3SJ4BphTX+z8SeLvsTnH68UIuoNwrqFiGEH64JYiFUC3vGk4q2TlsdqgmA5Vu7vPOwt0qDc
O0WlYCemfjjdLjZke7y0DHm5QCvsqlbc8/Yo14nfUDcK2pB6N7NNN5/ilq06h6ty3RPFlI5JfIbP
UW1MvNvwzbghb5dqkbLcHkWx0Rw6zGxGs4BG3KWdHNbwRW6Xebk1vnuvZ5UlqN0+ketrI9Z6FUXS
HW+fg/Vvuc+iClWW8W0MLkdBL/4JumK6cNSbLwgVEZCGSbMPxfw6Emi/ceP8fjKUfRXLpY6jXW9Y
065tozdM1PZ1VNPf3wMos4eooY5Q8t1Ltuj2Z0NsVcWBKaciAU+bShf2wP3tBwo9tmfL61a375m5
vrRegLmlY86ojb3T6GkPlapbWRr1+yrECL63GWj4NIr8DtPRAftKS75JtjOHpmSCCtzoWrvUINwR
9KhOl7+KSGeqV8/UFqjgNmySrOVFi4YeV2UAo8/ZaFyjkWOpMfDUcOaf/gRrNrH7Syed89AWZOoQ
VO4DHGLqBws3/Sl7M7p4VksNiYIbhBgC4+ImOShAC7uk4/Ss9eRMK25xk1jh2roOTS83sAcgehCE
EqX1jILfSNfWkO06jlgrqYzPOoTA08MkMcr8jLQaOn7fBADzRvcRjj86rjH/qiaqPS7JDX09661b
cTOYWn3D6HwAqUnVoR2SfV+zxxaXWFXzNvLii+la1bn3UdriqwaSarYJx5MopK85NUiOLTs//3OR
o4XRRM0mFD5MstLbRcp/pHArSH2c6uycI8IkZbBjDxIihce1D0+n3ABStU6qJS7j9gimxdYwLe8g
wL6esetnf12kosjpu2zOevl7nGS8idx8G/tliyk+tE6Y4lB0L4/q5XJ79M83orayTmOAW5p40mx9
+4aIHHZ/FU7Kf37u9ltuP+yY8VtLfX1XC+LmBsfyTlaZtAV9OR760jQOEzTgzHD1qRFYZvjqPxdC
6eRfT4sGyxp2zXRtDjZbtFGeyFAXWMqXlYQ6OWZ1oU6jwPBFiuOhCYimZUc4tdycuhbhami6nxRX
HH6BmcJt2fs6iKDkM2L8yt6yFPC5tCc3tI2TYOE8VsyqNx1NbjgZRXntrWWY6rOJeNFJ9IhqnM2k
GeijYzGvdWRawPbskT+65rcbCYZ3+x7j9KG6goOr+7CJWCClqdv1ZfsSp5xxU+W/63Shx6Bg5n08
UG7t74og+pVVToBONkNJqitab83WanOi7Khhnuw0+zL1FQc+dQwqaYPXqI1hZd+jqOutzVuWNe23
L+l5q27rj/ZL4n+gvw5hYqGj6ZzplSUb+zoqQoKpqHSVzbNUNL7I1KRysgjocom42tnXUfwSCWhY
FDNcEpCIOyrz94x0xcAGJ42YmUWWGQ+k3aptSXXoXMptRfKg2ugUEBlAhy16GfKvOB+IIBX39mSQ
yiqQFlkkYlR58Bp0y2Avt7DJtsyD1dEsRqpDNZsFbHlmgkekkQVYYsraZgMjLgiAEllZd17Kssuu
37arP4QC0PySB69OHuzJIUZcspTOWfeTlUHvlHWfGeOJPv7DWBKrnUQf9USPzc9eOhqn3Fi0s4jv
0cVLI4NoFUArR/7MHcBMuff90UMyCnPADpL7mV82UF0sRjju5RIiXpVUjCGrNVvROmcsXBT7V9BM
Cqwx012eWjT2X9ouxrtgWyh9m44RHGwbDriYpAGPilkgIw4+OxCFSVxvyxqcmBp5f+IfCwtM5hGG
u/ouK+nmGA+GVZ0C+iSEnj7WwabrM9yUQQExzl+ZsTxGIwwqWdzVQUJLYYh/INzYjv22r+yBFe0R
NCzpMKAZEBkjtDdtrGDN2pjwZuF30/2GasSmJ//dpORXJsbK8aut61gXCoFY9RRUiWAgGIPtpy22
dCEulM8da7zL/hjWcIhhnAVu8z1WMCkQ6qea2CIrfEOd/2x6l0C6vxowCjneFOp/zyPOPA436bEe
/eQ8Gd64wQ/sLEED5pnRbp5vj26XHkL4eVLMpXmUfFWzuWQFLO4yZ452iBDeLaIrcVjBPBn9KKKz
Hq2Aj2pypsKaMQ6ISLXJY18ffMXubZwQe4qCYe81vl42Zzxv2wVmUbLr1lbnIw3vx3VChbHXTr3E
ALJfDFP7M2LvATF2YqZkr2Yv50xqFXyYUKmaU7NcLKRdqwgTHqOzbbZxKO96chBuOdA455qTCaCF
plChKChwDr9dpJSPbT5DrLopQG9AoUnZ1bxux5/eTIZTBoJyfUMgDUN1UIGc9lEVLHICUjpu8ubb
N8f7pM2zExXXilRKLuNNwJmLJXaHUvM6r8GYWDG214SxUhCthRzSZDksGMOp2YwI9AQfPA26FSoH
ghXQkDIFE7EQAXigDgY8WS/I0zj39ClcLjlHnpP4spf9djcbz6rgLymMZcm7/VCT0zCI8PFGi6b2
RpHjsIa88fZwTKrgODZbM82CbavCd0t3HCfyuIGn5S6S2fGv3SPNIAceIeciaffncbF7WX1OKX7Z
odotQvHBKTnP/PO8MN2j0GG397FDYzv7939/i2KmsUenm7llEQLnqaPWXo35Dh3ioiHma7dHtwtE
q0vJ0Gd/RGwvWxV5GGUEUWz+tJ224+RavEEKjM+sBSYlOIpMt+zxorQDrIr9h2hjSsKkCR+aRV7d
i/5EKRDairRnhM8uTSDPZDVaLuHMgA2NcX8DSN0ubiS3KjCSQ3f7CwmDLTYZWx4qAYkFzoyQZcNM
4h3ckdfMYFqEdjrCLpZls6kawTzdD3Bvlr02W12OG0QZb9uWGfUvReJNsKg7//n/AxBuajwbdgFK
uP/1f//P9/i/w9/lfwMgvPwe/6sW7+9/8S/6gb3I6hQcAzaCNqCrf8R4AJP/w7MtSyK7s/6S1f0n
MZ4D9sBXppA+arkFCvK3GM9y/4NUEhckghBKKl94/xMxnuss4sL/KsazmNuVLy2HF2Q71kJL+E8Q
LtEZdLjKUhydpBkOFM+e6yWCtgvzalVK7+r53NlWUD3lIc0Jfyanrfc38YyJeeJHrKy62MFcrlmF
dq5qnmw3/9GAR8PkIQ+kG+0iMbz4jpliHIkeK1c96w4PJ1H2ADvddTBEPT1O5zU1aLilAiSuazc/
CpDfBj2Ueqo3REbde6ak+maezKSsV3AqDw0WW9m373ORuisnKi5pRe8LF+1jbbd3Ll0qvDE6ABk/
4omu7QcKLy1qcuAGipTTsTtbfRduwnleN8Z3An9v56UWpqFGsvqAQJMoaIhgJQXbJDRVHps4EgSb
kNGl0nkP0e0tF7hjF5+27Rd7w4hfWrJV1npJ/ULxt5prTdIhWfd7EU4oPvKdCtovqMS7vnEuPXmd
q9GKjrjNO5N9oBxOZnMqBzmd4qzG/qcNXoAFihy4HdqsfBJn0AV/PWNGs663r7NpslELiivmVfNu
nnifixIycJmGRCji270gch7PrWHDOh05eJDRZdwXLiHTgT2HDyUHwoIS+2We7GTbZB3ZCQjtHgit
m7fUZ/A3LE8XJ/wDmkU6Rf7OtiZCAdzYeZFDyzFCcoh0c5JnhjJ4D4PCuBc+UWJ9SDtFGiq4v13g
TBv3lVUSpPwz90d5CGbJkVxl3oy1HgpSQfJURaC9tRJNTQ+XTzmJgXGhEKU0PqdtSX5uSSxWQkfo
XMGnQqyFOZm9OSnehZSXZoKrb4zV2R1GiUSFSZGYbSgD2RA9jI2M72JM4djTM3D3ES0FQi7HfaaL
B6BWxtVLJ/hOUxzhrYzbTS/d7rloXOcREubgH/HxNq/CKLmIr5Be3fPticX5x9Hl8EDhkQNj4r0O
Oe1lcvQ+RCY5mQkaSqnXJh9zJaDaCtfbJq39MZbt9BIQ7zAE5UB/jOgfaljO40CEOBCQgjpTIBZl
m+jPE/e0NEKM0R5uOjVWd+xRORsg9NtCX8YmUvTui0X4AZ6C7s4TyFOKxnoejXL6pdhvhrrCD1EW
ARpZL/osNUMcRFuTEtuKXdN7inSafJkBbRJtlup5SsDehRSs6REjDFXoYo5ZgqO25nN+JD+EnNZU
uV9qDo/VkAY/B6tbB8Z474+dfm1lOR+INDN2qrXbD4gFW1LFrXs3GPuV0FiFR+zvG5+U+Lc0Vc6u
ykFpK6Rhb/j/1HZwQ4FPhu/6hLWYvUM4kgMPO6366V225vtEvsxD68CTHhsq/CogVsglteVX/sMw
odimmEPW9ISReAz+XTvmC4gfeU42xuoSmVa8dgAnvUQeJ5yE/zprTWMp3A8vKmjYLw7Wq285V6fK
wh/5Qt3GMTE/lKaYrhH2yLWVwwune5Oea1QJp1Hhgc8yf3wuDT0+FxbFXheno25B4CfL13U04NmK
6ffcfkK2jX9oBkjHuPHWg8ynx7SR4yNlRn2FCIwx6l9f4rNMOVthTPY8ovbGonoXcAFgtZbG9vaU
vAYcCxF+fmqQ54Y4yXcEV/foYttHaNvp60QLwkv119Jauuo6Kl7aIrvDIx7e356NoQZAGWUhWtt+
PU6jemEGihE2T0RGxKl4z8l8U43rvkyj7h8a13/D87khfj17KiHzPQKh34PfhLbp4TgCTpZfnWbM
rgYdu9LuE7j9Fkd8Smcx0acvjmVraoGK/pkM3OfK8aC/ZkH9m/5tXyfDBc0FMgsD9+mcpcW1wI92
z+dnkHs7gLmDY3gQfvkWOkb7bBRmfu5ZLtHpxdWOFna8kOfuQzHEv5Qy71UmjO9x16Miz2Q4vRtO
4Z6oOqGtXZ5uygHqS9PX1rFpHfmRcVdlkZm+OyhfOO+hlEFpqT60T0ldcHvRF6ekIL2w/Oi3LPnN
BxbI4JzFdQ1nrvszGIwnyzPvK50Pb55hGzTgTdzdQwA02afa5IRG8MietVz5LVaSoJNyo4baeWim
tlgPgiFc32pUfl5sBipVB8+JqjcA4PRyJDHkY1zcoYDz7/UMACMKJRyGyExepZtRasimDyugbm46
Yfyci7J/VAM7dEdEz7V2mKsDrzq47KAvVtJhAFTDA5AIg2Ge9O+Na+ySuCxwBffx67iUpskoao9V
HcevVlMjghf8RbfvIp+RKdnMBZjxMBQ9qjbZzA/sjR+hK/Tnv762PC2GpNxWuXgLqpncteVye6QL
Xo8e3AipRjqcR2kN59ujFIHZOgU+sYFfPm7tkNV3JO6btaFFoB2DyIb0gOo4XRgwfl4/QFg8yLT9
Ywph7v2hh17tkCVL/ZZl0MtOcRGEO1PRW5l5E7h/1MFe8Dvc+JCj60+bLfkxjcNDhHrsiBt2h5aZ
hV2TM2VRN7gsmld6l8mddcIf9JDDkn80mGVJkU7NneH9Nmc2RA6Lwj4XoGJSqyUHOa3gxcfiWQdk
MJjJgv+3ERdQv/F3aBWOtl1/hn4OI3OwcCWl+uDq5ieTMMcFgkTuwwnygFf277VMk+vgjD8o2XM+
qmBAQUpa9ynB5dX0HA8ZVEVKYCub3IYhxcUkHac72fJbTsnLnNTMqJxfMHwj/hkfTeLYeFCT6EYD
oW/EpvYEoaid+WCQKreigfPLHqdj1pBGkEtSnDq6kJSNkvqgErCQEBE+aFXRRyINqBGZtZMeeVs6
roIVVvNN5ZOJ2FJEZbS+GR0FYkaN79oc6sN8i2jiza6tbzM3rp0Ud4ZAnN47n6qK9hStHsHY4YrM
9G+JQGRVk+KyjmPvNezbNzp8ewra3sKbEPzpvwlIRH9EjHDfje9uUH0PpbcIOcIzWw1paxMeAlZR
rP86ih7DGW6MuwMyNWyDIfgqfaJ2il99jNAlhbTtN1W7R9SAJb5BFgx3ctJ45tzMbddDHH5bKTGM
Incf6Z50Nd7qpPmYqUlR/N8XE5RAHeeXwMxONVCL1eya72UnnskBeCrR0u2QDzlS/NHeUsl+CyZ7
S1Q53hP3EFjGKRy6+2A2Ts0kN9xN25n93zw8jK1aqwXEBb72abCNH6luHzEdHlv6x4nhQfoHy8dM
TI7p+KIsRG4leE7kkWWBeKEl2WVGkI1ecsieCqlfrHjO4ZCbGP1J1mL0Q2FQ3reHWoRyGkOySY61
5dLXTcR61FgJPNu71CjUQ6d+LWG/dj5rvc0ps76vQ2dYNVF7Yf+UwrQlLyeYVtC276xC+5vM0e2m
wScTuNbKF0G9j3x53/oVtgub2KYiOFuQahbG5yoWTDB5+OH2VLwyf/gk1fJczsU32eHArozpRTAe
N11DUJ4jbWLv5ouuaoLOagaiD6yCg5hEWD89mBOxXXaSFusOQArhqsO+ifrnKc3PuUhg2yosI5NN
Uz1oiLYDBHezE2zmULyJkhKWkIsk3Ma47yafc02CQUvyUEflYu3HCYwkEtCSdnhrc/sTSMUiRHQ/
wya7s3uoMxO8X7TUv2uHMWIb9feAJpnjOax471Xm/hdMvJ+J+sUK8IAGmpdaxXhNUG+06o/Kp5+O
R0mua7s1JaxmHcX9Q9q6YNCoxsXG9GOw1dtkOr8HT/+e4vriVL/b1iHYtMwvTgHqv+Ujd7PoO3Lj
R6gvS4EdLVPplRcZTSxf06J6Ay8XV18UhimF1Ypu/3hA53tlw/xh6uE97N2n1vPuVOU/Ztb0UJZ4
nWlafgrVXyGOnZzaOLM1sigyR78i065vN2AOmmFFOXM39NQoZ2DETeqd+3naUjr16FyFMtuQLf4Q
FHDfNR7mTTbjULdR6mhDP1DieEgq5wuU6EPI+usZ4GRKIkl3Q9tfwtY51IMdAWChwZIgBs4fBoIh
9/0s4WjQP8Y2dA+gnikr2jUNEUNGD+W4Jka8Ul9O6mMXnuffvcJNBXvs3Hp3BlA3vPfBmk2DItPH
S8kSj+/bjDA0zxweEIivyqz5ChDhlSR3A98kUSxDCFiM8bWvB5S5nWnuvUX17dR43qFwtUb5oyw8
2HJyxBEtDPeO8/7OCauG/QbJsY7H+dhUvAf+PEZXh5oXrqHoQTbBS1w2f9KpRXY4UDmyM4iyjvoO
n5Jn1dvPnl/EL2lpv1MvB+fQVsbGANowuG2+Y5fVkvTALUU85niYrf9H2HkttRKsTfaJOqKqfd/K
GySscDcdwIb2vto+/azWjjn8s+dMzA0BAiSM1FX1ZebK/Nas1IuElnTT12iHfjQmG/LWQ72qOMrt
PK2nTCMWD1r6FKFOoeQBlAUfYy7b7paTH1C8katJQEJ6VXnRAaa2t8Ha4y/pPbK22uCGXLvt5xBk
29py81vg2vGm81qIv75zTPivHeF2SfxL+9HoAnj06S19XfqqstzbvndpVhQZwBMvZtNSw8YROAvR
2p2loQ3vdu20e86Je6jN/tx9kO1qK3mLKN891Bmn+LwRoAFpcYb1xrTVKwBXGIghejZuUqmq1yar
N4q6zJGD/2OSkV6i7/pDN4weSAnXvndL0028AOYE0Ydzs80/H0MJ+N4icu7pRN1wrCW7UbsP9uxw
w0L5LGaFtanxtmjACAPl3uIYugfQhJIEmrlptQ63qO8ePe1IpcXKzTxFCNrkgF6O2qUBAEExQrSq
vejVStN0U1s92GrxE2ILZCmL8l2ZZMFaViYH68DbNC1+j5qWOsoU5rD+78fXGwG9vdDz46yvt/cZ
9AGwGf/3110/HYvowGms2l6/tU55dkcMI/65y+snhc+O0BzEzfUurzf1VbcaKmdaTC4LrW8E+VE4
I4b3rOCyDIvMsPawIc8xooPK+++QvOJCjeKVgccp2jeaoKVRU/uiwSmratz1OhWyxMfy1n61ou4z
Kadv8oPflcE0tx3pWvKgF/b995Sg39B38MQidqRTsPIUSZaMvQKYeVoaTf17HJecKaGHlPJUjBFw
3z/TVDgUoLAKdJa8qUr0jIgmhaI1BOk2j5pDt5RcOWeCwfymmwP21/cmoNCQBenc0Vun3bU9ZSPz
J69vQugTG/z2lyoZNJh+0UcWYsoUKt11s5yQoCtQGTMsh1lqwI+Lj9EEfSlnTaLS24HlehYqrh+X
nPEPJXY2ld4XlhRbpuoQVmZ5A2cG1wUED3p38rUxiyATakg6yyLTLJBUs1SSo5lMs3jSzTKKmKWV
6xv9P+9h86RPBksW2KksObqdTkUV+kyOTpPOgk1jnDX0G91mBiceFapOOqs7SbZSkTwhLH+FqD9O
NOyAfltIQrNoiUDUIxTpGgwULF9dPJ2MWUmykZQCrVqb9HLqSE3R7IEZKs4zqxQhyue5wSGFyiv9
6M9KFerzOjM56jvRfTdrWZgFlO0QbtTeKxmwMiB6RYhf5ejuUaGAe+dnC2PsoqYKELGsldbRIZyl
qvuB/rkSSU2Lgo0XMfQQ2jsouBWzP7b41doqyOm24btEmjNmja6Z1boS2U7M+l1sijs39yjsechn
fc9o+7M36Mw052QD+E6EwG7j0isLzaK8MSkBzma9EHMA675+qyMkJrOiOMQtumPebzsO1Att1h2b
WYHMq/SpaBlcktG1OEW56dM4Eio0df9Fat0WBYDzBZKmfmvOCicewE+ymgR5aPNaAZq/0ylnxnMN
s6v8ScqRnirt4I4uvg/VHiybiYALc7kbvOJccuFfDOxaLDya+qy/pmVX7husAYNLWAKJtkKqLcoZ
7G4mt3EF7hP05khl7rY230bff9RmtZel6VDEdyDF4EjNenA4K8NMsakToiglJ2CYIB73iMj+LCZL
w1qmwL+XNUJzaW7RcDJIY5wCZiWa6EeLW/pxmjVqd1ara5vwdYOAjZmZ60iHU1Or3kLGDi749Fnx
zpC+TSRwRaHNmvzzV1zMkOhZJ08QzIk/YgJ5H646+qyo50jrJhK7skPgtbPqXiC/47tuzxGCPLGW
xXBV6JHq41mz99v2KabVzLFppzLz/rVC3o+R+XvkfmmO2ziZvpRXedBZZkfA7A3QMQlQgpfqM5Za
YMQ1h3FpCe3izj2GZgjxfWz1RU1hLT77NI0eML3eovsscjXedwHNx1K9mmaz09RL60QHgxLAvq32
0LseYppnlsKR517iLwUEhq2vs35qzThp0kdLjm+Liixi5p8oa5KLyRgNZijnJu2+qyl6C1DMZfWC
o75c5WWWsZu06Xa1uaJZltp0fXjjdX7wRrXal7STPfSRm4FGGj94dnkhGh27ENeAx+/699IbSOqz
FcHl8lg14sW04qM15I+BTg1j2rNGJ0fiSsuZt5bF9d5UxUdSkZrC2EYGw/CahUrat9D0wm05mZ+E
0DL8OYDNMqt4CsPkMZvKn5ALhT5VPyUub/z796ngmuPIG8qzHUaYn1M0fPpcFKTMflxPnlRbHqjL
e4d5995O0AGtetWYGMDKgtl/J4uMlgguK8mEHIs7/a0mEr3zpumpceVjWi1Nn84gV7sUor+HSABB
M4mWTdR1DPI9yQ+I0j0MO2+8tJjEN8FYHIgv8mQp8x+lqa3QCbAYvnGpWQLaQN6C5yMi12JpGKkP
npzNGHEUjKfgxNK3Ydp2n0qyfNaXzhJW+hCyEv3NkOeW3Zs95udi6vdqCO7jbnqwTTZlVA37+NFd
GmLtPrkzCxqHo0i7HVR2aCwg0RSkRRIMQWQ4j1WMa7we95aBNTj3XabT8q0X3kMI1S9wI33tsDcU
gT7hndHrhZPy6xYpkEdqHZiHjOyg0zVtiC4mieF+/hO3WfnkpdADsHOzlSewocIvjXPZasTauM75
FcK3eJLMlJucDIfE9Rt7F32Qp97mg1zS/DvVXD2zyQL7kN250RcO6/FkRqFH2kV7TaP0zYgoJY9i
b+VOyXMdIA73lz4n22tn0e31haRSnvrlD5uPSxbhKwmGlMARUZTKvatsEBD96DFt13QdYqXk/FFr
pMWGF8fml9J99uzaxGHRblkmk+mk0+rMaPQGeYz7QvE3eMawoldL8kL1NmzFp0+yVibhXdTLz9Rx
uch71V0gFa97Yg4jRarLVOcPWJN9dufjdjF2C1FA9LKBuVKW6p357+9p+sIeHjAO0QZBvZvJ2Gg2
0wYuNX2sHUvbseuVb12syn4fLDB8jrz4IQOOrv9hj/vcpo8WpW1z6BVWs029+vx/8g20YWQn1pWI
QFI7kPKtLaDcNSY5Dn0/Vg9WourdTTKMD8HsaUvbrt2UWPhxQOifBOuo4ezJNlr+yWrbS58Oy6wR
1XkCo7RTDYGVRhxx51PDiGy+mJ0UFJVZjFzZlzYMn4SLDUUiutHnR0HnJkwhM7Cik0fT5dskP7I+
fh6RYBZZAinTm6+QVfOmDd2HjVV94fbh2s46eeOm7ENTN9MXPFXqBV5HxXVUEQZkbYXnxdxdx44G
gQLTfkOpmyOXyF4bpHhyfBZ+/i5t5ZoBd8CkzaWrWoVyC8/mDswhTcajmkevM+QjdAFVOhI7Tnip
W+IOTU1vlvJeJjBtRq++2so1F4OJ/RqC5a2TeveNzpRUGY+qGl5Kwzt3AVpGWmmvTGwtgdsb1Gu+
yzRGlHYYsc6yoNE38BlRoBhNpOA55v1M9gSbu+PMis4HHVYHg+CwEPRevGa+7u396JOxvcNLCCSm
qZa5ob9B2WHJTqM/AyFsM3P4x9FwtJ7KZRdI52FhQ6HdQGd+Dsm/FYofoAuFgyWOqfLktWQRiuCG
0p1V682Zm2JWNztCiVUGstXsrI2S3hfbmwt8a0hIk7YK2qljTzL+DKH6ympy0pHD3tWL9IUvSaf5
/kbkRnGWqn2WHuentrnFJMy/9+gEzJNGSL1aQXtT2yEEN7jm0jq5UCXFMIoCsG1rktGphiPpI6a0
QUFJbjYTjgMf62up4+XvAw+eM2kBr/kwJxtKbdceHL875YMZrUwXpLICM7yY4Lm7/JesnnM6GhQm
SQ+gxfAkEkK5Adc8+mUXGiXTe8crP0zaeSRNSUSHGWJ1324ptugqL4mM9UUvs8sAqnITAd7FBRNj
+Cv3+UwhK+R4HovmO9cqawORdGMy55fls1To0nbkMMyLos8Sp3GGfQ3eiFZuQyu+JdeuszNxv9vG
Zf6Prpczrta0+QqQmUjQ/ZofLQNUkpHB7DLi7LlY0GtElk73XuyBv3gddB95CyvXx+4n63CpjFYs
UezxdTj3HGifQr//0BOXIkpgEAaF5lsljLea9sQt/rtg2Q01kAfmW6SxiZUNZrKWLTnUUd5aCIUW
dVFL+PYRY6rkBAF1g/ucYmiekwlqylr3WdLZspe7xvEQcWqbLWjq7sqpYY9uDaus05oN8PreFJxg
HIFR2mhWvqAyPrYlNpkm/lMhmWGeiZ8cetfJEykoZDkJZuywNY+sowisOmSu1aA175YfwsUw2BgL
X1/jdYyoRZyecb+QZ2l1sexd4o84q0DiiOGrdbjJyvQ7twV26w54tPtsxWCMW8GqwGqlXhSbAUG4
Dl9zWXvTwrfBd0nwX2NmaItS17olI/eHsSGDP8qJjFCVK/IedkYoXsymAjaT1gtQnHtzCNKlHzEl
dKUL/i9/Kyg899rnNm7zVVh44w40jjwa9RaEbrUx9Za97ZNT6nO6ToyHbErPXB42EbK+fcZbVC5R
noxd7GjWQgtMgf+yMzbtwCJT2vXI+iO/Iw5/y3BgofWsTV0UXLIJxWfpPgErHfZNv8tS2AWpae97
jyUOTMWevfR90SL2xH140gzUhigd6Nz20OggNgSpnHaTyzbENmHDEw8avMbfaqT/rNiI6JZhi2DW
w8bt2oIFhiKd2OZAPjXaa1E7h6jykw1FrU1VHAW+eDhyDFToMpIzy1UnvtLRxpBMXIsKr9mMavwE
bDmdUkEql0DKSmQPUTBMy0pzTuBFBkRaXhiQjouCzmCABI9+27PxACTJeHaG/FnuAql2F4XJJkad
JBjRPnCO3bTk84kKodR2uZMeurwgAXVo9PzOyhEWSs7ZC81NHwiFey++OjDDKUpL+8N0bj0pe5t2
dESNLDOm19z6utthNuuiLY/3EXaEhCXlfsqhl3cwy2JjdPmniEPoIVRZTqHDNVajWXZkImIG8dnK
daxy4qF0yNhSXray6M5gNSmu5sVq6dumveS7GLY5X/h/8p3VAsDow9hdS9You2j0daH7iA5MfHr0
yMCRn7kWNDBptVuaf4+h41zckQAdgcLkFuYOkJNNya+0C4og3HMsoe8xNdEPGIdgjdgnFZY+mxrn
WGR3VO/eGADOV4g7uDObu6xOkDoMcDFEn1gdKnj3naIAIeHEVDvTekrCR+jExrIK8nabRqW4dzGp
LsibXCqveOhC1XLsIP3cdcYl8qvNBNt+YSI67jsycEscmOuJmf9GNNTt+fl0l2pnE2DIlufdyUi0
M6YCnB9DfQYkwVyCMxzmnag6WJP2UYXxxaUfXBAVeu7NcW8UHPf6wKLS12PpEd9GT+GFatLnhILS
eRaE4tB+CA5fdolDCHvDfUcD+sJL+E9OpLpWo5uRrbe1Gc7Rv3Q6ldRDbmzGqaRmwpp28UjwDJs8
0WMvXxHtJP9X2C5zJPcceiZtr4Ldnp6Hp6xOnbOWOMeAMsWNZSSM1to3iFHRdiwx+orMZ1BBzCN8
YzrISUQR3KFML9Fb4oTKzZdmDSqnSsxz2kHrIXTUuJAas0xfZojL2pJIeLNSOpNslluSEziGyqb7
tAuTSIZZ5Suje+XaDrQ7l39k49Id6sQgowzhgqFuT9nW9btVX4fgxXMI/An734TGFy+F4FKxjW0j
jlQM5SsDADeaZQ5LCG3Ug0WMX5MrtgW2t+4YfFu2x/rs++PZyFP6DoLsOJSy2yQtkX6sJjvTaX4C
GTPmSn7MAvN6yX/E7WyDouzo0GKJYR3YEIX8HCkK9yztoMt47Y+YZd2ou6gifqQiBRNnHx/8qb+M
/DZ6p97H6ENZJJlSfCjrUOir0HZyQDJ5ui5GwVOdGgX+TfGDMjJ7m+H/kbK980kQ5/zXOO5nj4k5
0JE6hYRzCidYqiL5o4eoPMIunnx/2GGbeCMYGVOKwIXIq5qPKQ537KQFNIcdiQz07qL4Qah6nroN
l3Ien6ntgl64Z0cOp2akmcEfGdf1HRHIvMiIcKQf9kgWOrb1I+TkP76ds6Nl78/+1n2CKhV2hr0p
4v5uHKu5ARvqQxTuMNa0oPxzOPeF3mzdpPlDujvh8MkOOBVOhc3ZPEaO5a0zlWwqR/MPqdQfldp1
qCoIhbOXOPRfEKaAGxOIcStFLL3QQXs1cK4yFk+TiQZ8oezddh1FFxDLkhsOXPdhnbCOk6CKCTh2
zVpjxQTp0q9KmzxPkTXfSHEFpw+MV0GOiMScLh+99BBIA3w0yjaEHHpYcYTYHU847porQ9yQID3a
TsWkw/QetTC1MF80f7B2cYhKASUQJFPbEQQqbh7IXpZOT1jEZlPK50lof+pgMA8Y8vc18PEH98Z9
kkOYH5uA1switpl3Bo+28W2ncQPhZboPWtBqRbTyh3A4D9OClwgnriap8dtZCSwluE2iAlSTdadC
0VOGE1ssIzcQi8pWxBua4gVmr3i1G+uhNqzPwkpeg0z6VPmOYsNVrXMeLAasW4Nk5BFrVIWSw4az
yJV1sjMukLPbmDFTvRIOjduBBXulfAHaN+zph6eK1qo+i6ar5q6PZeu3d6o0FBcGtphFy8CnrLV6
XatyFQTWNgRgQeaF4uCqMhe5lp59AFd7SdfjrXTimzRQGJqjGoDGJG4ZHDDDjqdtDWIeiO9ChDjj
lSkbziW9WCsm9MsmAWUS9A0b7L65oYHT/xNmSGwDfJbY9raa7adbH31pJXRt3VZDTyMSfQaWf9a0
gDXL4GngdvF5HO1HWfjGg5kWe6+vze0QyMcILWqHhzxga+ofCsuW25wQd4ewf5Cud9Ic3V+JQV4k
E0LL7CZKgYVGKXovD7rhfsQlY8expjFpzCzEQzgjhew4tahpDfVF8Xovc6zzTLM9ET3LqQlh2qmP
Bs7DNuRKk9tk8MeaCZkfqm1iDM1SpiaetSQFspF7zR4fiOBS8p5iqSA4lGsbtPd6WeLjh+3vjKxh
4g7mxNyQBHSmTT86q5K3EoJXn336wkqeU5q5otT4tFJ7rcpMYxjbkaTw1wlddm3YP6Q8FXDUqpqW
5vn0q618h66nWr1oFXk6MgIb3wkp+APJv61Yl0VZ/7GDjI2pBwDTVOVtr3RWyu7QFwTPuirYc53i
NJWHL30MOSwxsPZlnr8d5hPnn8hV+dmMoreyYF3OGFdHGrwZCogPGU/qneGaB4EzaW9U7K37YmhX
NcQZtk9jML0bHIYHB9m1jCkfKlAxIvXq63W09hL11ug1zCFGeEt2yN99XabbpCGz4CnVANdnaFfl
bJBb0lVrmgkyjefr1LcNptuGK1fND6vn3jKIIuIreYwM4RxLLjYOuWWmw+JFsLtfOV33JAIKqKp5
TGwWUblqC/WURZ7aqIbumJz6UrAYLUQoLk4d8MjDCNpshtJeqHPPljrx5WWpGx0NCVq+EYQCsHTS
IRUY40etsh+VDDTk+s5dUQtza3uTtUnRHZYYV56TiC1gP+XPLdxLhuzttEqd4tyJihmvPg1LspdP
gt75XbXK5GpMIVxhQ2ishCZ4fx96wcAvaobQzoaMVzkRpOt7zFMwa/7/byM9zXr4+4XjfA+/d1Oy
FSLEEKr8KGPKzq9feP2asrIx2l0/Zo7vUt32n0f0k5JPXT+OxpBPXb/hf7z7e/9/PwNir9Hd/f/z
p/j7Q/59RNa7ZoJvNP/Yf28JCKusnAr0/9GuyTFe7+b66H9/kOuj6YDJMzjM//vvU2oJW4jrl8I4
meq/f7+/d3699fderu8JCB+8HniS7r3uPbDN9uASCdrT4KHvlSTjK13yvNf3APqQRv8/b3OnifDJ
79fEmKyYqv3nK6/vBfOV+ve2hi6lwY9pmZxv/3sP18/+/ebfx/r9vn/uxtJmW48M5FLazNHXUSsl
+4bg9vcHqXQNBeJ6X//j3aLhubr+vTd6RIKNPliXJOs5mneJGDcuDI0rdfn65opjDv+DaP697fdL
ru/lyrlxktzb/HP79fuvt13v5PfDiV0oZx/KU66f/f3E74P93nb9kvSKi/5v93W97Z+7uX7oqapa
UNsXLpmAgAYkRnW9/e+ve/34+nB5W84kghlC/Xs3f7/o9+PfT1+/ByDTwWta+HDENw9NzrZMmlS3
Xz90/AgZbX7zz4diUEB7/vl0TzZ5cjexN09cBGzv6zf9vvnnNlFAzjUG01r+PsI/D/P7vf881H/7
OulBQcLV+b9/WvyF1aE+TNebr99gljSK//3Nfu/gf3z+nwe5fvjvpzUvAyUAFP+//gl+7/b35/iv
d3P9wn++5npbiINs3TvGdxsBV8Lni41QIqEt8l4hfcjMqNVdoPpo8/dy0RvPmtWk/nQK9fJyvRoU
jPAOIbDXvWkkTsgKzvQhW+tJojFS5MhmG9q8iCUUg8gPRepgi/pbH0dsSEdrfo9pXW1yxLYpaZKJ
teV3PusJozPhZk+C3sOdF8ZQBbqnqo0YOWqMNB1gCIuhwf3X2sGm9LvbRhYna2Lh8Fv2zE023o0l
5UHgsJIQP4ERK84e6LDMAKvZrjuuhEuZSE5NzzaT4o+XDk+y9JJNWGGKyIYCc1FtLUbpz5VU7JKC
BFgvHVd1RHA8n0oy87igTsGswxQGIfkxO2cSLwAitrXy7BxDAFthVPQS4oLy78sKmJgYHcghk7g3
XVsHbMxPZnNcHZwXtiYcbVQCephAGWMwaF4RtJ7aRAPvMo76/E1XlIUxsYlvTV3aSzQfbe1rCi2X
eQyhFoz+08Uw031elpCRsnIZNeZb1VcHGpUgC7RdtLZY29mh3IQBilQcMnbjxE5ELt+PYXvDVIIz
RswYUBNFswpiuRAGKoBPqnfTVzNiTRk7ikrDpwANcSr1fklHGyRvDuaNO94m3fDTOPxh3M57Q1NH
Hu08EG8JXUwp95PH4iDLctiinRHHF0TVjZhzSx2+VN1P7LOBFIIdwTBZ7hawJjlktVM68rdWw1sx
bf7SJuP0sunNNXvjZ/aSw6apBJ1eqvnjRHdZgGiPL5DvtRklbw3a/B50LcDV0mvszAlf0zT/3nRe
uEa+z3Yl9V8YEcJ6AyWAisK5CR6Pxlo3+cUDfI3wju6HmTjmNvzQw4TnMyAKQNCVf3S5MUIYe2iQ
UEgDVyAb8FpSOif7UPtRlMet6uE0P4P02FanNJy+kbDZJjfIA5X5rjTHPxd6+1VRarDUefnBQEQH
HUascmHolEtTECv1SdcgU/SrmmyI2TQQA7FvGWaibadE4HdWI6JIhraI8+WFuDVmfmoP8Kx1uAcl
PzCPZeMkW+UKNARApfFQtxY+Om2Twda8H6VaTJX7WaaQhwIRfIydtoG4py17yb5MGifmCeExzIly
eeEfWAgp/kCqMuUwvXrVSH2UuZPat+PRoKdHBjR4KbKlF4v7SfkzmyGFB909jSDBQ+HdtC6770Jj
8pp0wMK05CupZLuZKjbGDB7LjeY+h/MO2oqpb6qB+9BVmjML0YqbiZf0slc9Q3Epb4OB6USG+tqK
D6sy2faMTrdu68cmqS6Y6VNoyN7a9so3qWi1M81s6RoKnGD3XAg4qWYTMxn3BWDyhE67SQ5i4VF8
j30KuSN2wp1laoJ9snywY/NZixmKEltLU85ITVaJVR5T9+HKYC1ku5MGhss0HV8Cr/sARFmjGhd/
4ul10hOKEXGHiog2s0a/uFV46UgfHPNIyU1/9ORG2J33oYbWBWLG/BUzHkRdtbB9/SdP8VML+y3u
rTO+zBd4ITemzpdloAsMgf9OTSZgbSwtqmxufPwhjKbGbUIRzSKa8nA3ftrdtvPTpyRv32Wbowup
8Q4yG6xNMoM2k0RCEly7TYSwClqPzFsGrHW/CnhOLOuixR0Xf3T8keZ6WQn5R9uD8wghLaDyKs6I
oWDPDqo4bIqjUW7qzPLvcaOode978XKWkO0hWxk5ZDkyzHhl09c+aNOV9NLZGc84ommyl9KSxtJS
ACeGBOJYQu+FXRM0T4jdClz260ZLn+1Yv++GeTj90tlza1uUEKXEEBHpf0DE/cki/aupaBFl4Lps
BdDh1slIzLRs1zI/WUYSI42bomqFY/AqcSlAm5oBFcWjiKtz1YxLetJvypZBZ8PASu/5gSnX9Rqi
d0LpNbwim7mmKG/RrShMtM2V4QScW4NhX0gWBVgHiV1u8IvMHE87oA15X6OqOzTNYZssABkw2DKc
fVXZH00EwXEw70J3LuWF9xNKp1oEvlKrtvfxf7j9QaGsBzR7rSpW3XVrxPjaezo5bQ3tBnMfjBYr
H1a+oX25FQKf3w1bIzJQBno8Sg4g+KF+MuW0dVRmbgtT31pTf0rC/JIPwARlihE9xB4CFeUtsnia
aTQRiCI+dMsAuK1VVg94gJ8yK32mZj5dmXXzFNbTVzHYL3qBr4bRcAaE1A6G00TpYcLAVTZYWaVt
n4oSG01BWSLDNQeeawOqHocKAJ0+0kiX4FR7Q7V/94L0yS7bmwFUbSx6DK4pOOn0LYENYsWq2egt
ewOjuwknMB8jOTdRM9RKSv0OqhDcAF6fCXbadMepG/dhitYX9TYW+2Jc8tp8H9XwHjRogk6KJRTa
9UJFKL5Z8tU70cWo5qar6TtGpO2ge01dtG/N7Al9FUVOFA8lqdI20lDHE8kbI3w0JwwpxRR160Qa
7Soj8Gp6wUfjNvugJZbDdJMeUEpEe+V8NyYQXGh69C0rLAy5ifwksFtoZg9iU9APMGeEVH4PsphT
EsaINaGoLeTb/VvWUKldIWsWAzK9AIa+1EazWIQRa7OmH6u05bzsY2g3HX03+6ir0qdC20mOyvoS
kKcT0b+2/FB7Ub5EJYxnMabPXq0dufI9RtCpaOB2+NMHZ4jVuNf1rYr73VBQfrtrGCE3/Fm4SGCV
iIhcLXpkwvdwRBhsnfIcubN7QTVAO0Z7NXg3SVE8pq2Bm0HPCanw6u1d/ztNh0OR9NbM+3jBFXKj
e+quddOl0/b3pQrerQwzAXwfOAp9+uZ4Hv4Dwp5LyoyDhWEyG554biSmoI+cYUwFGoIdzbB2DXHD
S3JrtuO090gmF9mZbABuG8JAZGZ4ubQvtmIsN6WgCZqguE1jBiSkfPhrmvg5jSx4KmwAM3NwJVNp
j/W6vUQM4nd1iKqCocchtUDGAN95HnRHrFvhAg/jOzGYFZdcfWNTOOg03cmovZMqymRF5yuE9IjM
F9K6oeErIEKdJbhT3cCh5G2yGPJDSB8c/oyOQ4Igw2W1anXHWzRk2JmzoKxmj/ipKd9IMDPhoV5Y
DfXBqlsr31ZPLHDsJO+9P2Jo2xuaFZdAHSxAFupJM0dOc177jucX7imF6bJv3+vG2wSdi6oRUa/t
YZlLGdLUqCJpUVQrbPO8eNiEVXgCqwC7FlofhtQs2WUAdvfulL5QVUSdG9acrsQHzt4YziW5zo7F
MLoxyWN1QX8Lf4SnSxU9SC4/q4Z+b3wMMyixugmi4odebsbjENuXiXHxG/eM4eQTxukN2U4oiZKQ
kB+5G+TeUxtUR5vNYsCQrfOCM1uQRVxbJz1KntlrP7u2US6tQOKP1ocvplKILW43nF0arn17hHHc
UnoYsZrb91oQMx63K6zbVAeU/dKumd1aXYbaZKd0CQK3XdqpuYmD6IcuZFMdrULWC3R3bSGH/mIV
/Vrq1sDGSmNtdTgH2+0dMVTEXi25M5iNo7l+MhLLt8hst/S5oWJO9HDhyzUg76+km19wEH1yPqZp
OKmwvUoUf4cnjfaj+/pHVFCYaaMORqE6luY5o/Ni6YWYidOMjehkAaFtEnfpEcqJJ+tUt95TprXf
SDuGR6Uy/eZY3lcjSWkgXeUayOBd3IHfB/z9NtBC0ebTw2TMqMDyvTJB+A8epjGK8S6liWV0KP2L
22OgrUTAvnNGcZkxAXAXLwcN5D7mFOSVadfZ4yLKrY+4pY26o4XUDKhMNo3xSReEl2JegSF/4cSM
gtly9m1hKFmlEJU5IwIJxQkyvE/D3H54SR1epVnWV+sMVOvC7M1zMGSncS5f55Cksx2j6iaxXjQY
AyYxMuyq3aveHDW5scWADGDRjVGYm87kOMZFqiAY6JIDHZ/dObsL5b5MEi5smnGEkPLWhcanbmvj
Brbboxh90MoUWYxBSv9DzY6QKqeYSNfordmYBLxCEjZUBosFlr4iMX4M5IqFPbTfiNrX6+Yiqiz4
T7q4j3DXL8LKoVQQ7V7zeJY4lv4B+/Y7Ql8iKljsDb3fdaPuoTzIh8rysE5JD1Mx5GGRFNb8Deso
skCb6+Zcdo4wTuuvxBTpyM5lHxCXS+lh4cHc8RrLal/76qhhUKwKTH9NWl5ioLehAP9VUxZXsH8G
QoIGL6Hw2ukc+YtXi6KZzowCXkvzz4glqcymeIVgRU6sae+dvH9zmv4rovV4QtS2dfmOv5PGPaNP
llDyF/5QE+ujn2fZ8OQpzccuce5bxNDFGGenjsSShka5KGLvLbbwn+B/evLVQ2sKhFCO7ou8hjQj
HH+FqHRKLfPGlCifSaDW9jQQ1BDOLT1rxw6wxCpEFfDM/qJ32kV4LXW+4fhAwq1bgTa4h4ODEB77
e45ar6734DJrx2SSOTSTz4EFFbPBZoNpO+SSYr1Yjb11wDa2gGa3VU6If4jUc3qpSIAeROzTGdQs
6YIy1kMsOYlBoFmQN8jXmm4zeT40AaFLCTlwEUTT2mvJnuYOxRLiVUvTg1u3+tYfxm0x+Juioy4n
qJwWS5X6CqtmNVrGnv0FmXA2GL0DAbEhH1P1tyLZs5O29trsPOkiqoCLzuZh7DX7fY3ch/eaVwYe
PDf+MzrhK73B63EkkKx1LeXBno7panwpzCilMHKbgiFZ5F2eLRpSLXaMtGe2/4uy89qxm0mz7KsU
6npYQwaDDuhqYI636Z10Q6RT0NugffpZVBUa9f/TU5i5EZBSGuU5ZPAze6/9RtYPUxq2nZsw4V0L
QO3yQBhwO4IwDrwDn5Ys4is3fQblSu1aImitBkqO3tVQtEmCYglQIBIKTpKM+NBTqzSqbrSKdmSi
x5hex3OVig9AEAdCCDqaNvTItf6Mh+k5RcW2M8ogWBHLwkPE8OgNyTnBm9neFNMuyHCrTktySKtr
Nl/wL40yVOs63ErChAkRcFkMhMxC4virDLOL6aFpogUjWTl0qtUct4doLEnEps6GWi++BhtTR/Zs
sbveI3z76aFm8eaR+UmQH1O7+irZAe28MvsiHOCdinogkyK6mZfEmpo/1u2yvzfn24Yode9u5GnK
rXiDU/k9FuFOOP0vkCw3YYDPK+aMsrxmm/feS2CN56mBzTzXdPGl3dz2DWmbvFl48e6RBIm9sYzC
o2q6ZI6pt1lcdLsYAaPLsnlVVcML9yhqEIvkDY5Dd9uoac/XkbvTqU2aREe4ws94UI1NzPbvRQq0
I0Md3uvoKxhfa99+RT/z5OUd1SbUFQedxboNyVlC1IEiCS2lR7dAwcu9iWa3rAkfc3f2D9MV+D/s
lzHvDF7Q5qHkxWMoaN8bWTpttLTfergfllpQ4Gi1eGcCdcFC8KRm92AtujepopZSeEUF4HJl8XYI
NGd1B7Ffl7gee3EXROq++ubgDRVivtq+EDF8n8klHgaQ0yoZaiQE5hsJZ2I1ifLGyYanEZ0CrPf4
LoECbwfoyHx2spI1LIE5MLuxeY+T/Wi9I6V+93AutyYXZuq8eJH7KNxigz//GhHlnmosKNl0ahvu
FoV12h8PrW2+dRosvIckhN/riKlqhxuXYUzC859cD3tliv5Ydzdp7V5bDgCChokD19aPcGlefUNd
5gatBsnVqXBnBnftZ1WPi1bgJetqtAwRcq0BoI5pgs9cwoQsqpiuKIPDbOKmctggAz37KGR/X0Xd
DB/AoafpHr1MnhFZtGuWFNRUSO19Npb8xwxjI/PkmwLAYikjyGZPys8ojyCrpacGb7GZOl+R3zCn
appqIzNL7UYCXKbqJnXTcd3U2bHqR/wkoMnq0nlPrZasYTaxwZJqkuK/TbT9EYXFfRM7W/4LAIFv
PWgI7TxcCgP6Teoi3SBriGCjh1AbuDPCX3NhPInFs4Zj58lIf/ZoHJxZECpuApweBNrOvNrY2vr0
On0kQPQRIo46lkX6pcPlxY6yn5PVv6YFVpXCxmnclvzO8XAzpcO1TOJHLBTvlBDvhOKBWCv7nVNN
P7tKDSRl8iA38iBdR3NJ6rrwkDd3vyeVIwHOS9T6xGjWjMUJ1TrThOhngCVo2ale8kydUUE/5P4g
V55p/JjVcDHr4BQFxVVwhANF2euyRGIAsW1AsEgu0VucNXL9q3aqT8fOPsKqCingy/vcqFdI2Dhc
XCiTIeYPtz7PxbANsb26TPSy1KrOdpY/IoZcFSRYiQL1yzRgYYqs8DVJUMU6HeSXefDO8Sxt1tSI
6Y1S7d26gIq61vNIwpEXp7tZeeesLN5dWf9EOn7b56G/jblOuUNecTt4W6PbBEV5jTtf7UWTrL2h
U1uPXEA7mW+MkMjgrJ/3tWNvnQ7SD488Y+tka19wd6Gi7A9Oj8J80VOPPha75Zeq7OABqiaUYOYp
ZN+5e67i4mpnLxBkgNWWd02k36Ie7etyCc5TLVYF5dFOuVwozPJvsPvtmYi/hZ6+YXJ7GxIKTpcg
Bk4na+sk1TmT+aOOxA/iXySNXkRZO1R7P4AGKzUPxiImrIkMNWUylGF4XB3oxh71lL9VOvmk+30a
fK2PHn4Qu5jBO9bZm1Ndmir8QXnQHaOIEiVkUE+ao9w26KjWiO1TUEzi0BiSsV4y2ZQMtbrkk3Ep
vcq4odd8HUmV2Mydt2uqmFgzxx3o6RHiYKhhMi6z9FA016I0WBDwDWBYGZ/0vaup658kVPvDOBs3
FV35UeUpQ0xfnfp4oGk0mp09tca6ShDdVwQaTW1unYwMLXM914pNhEej5gNEzUNrP01BfXQMHzn+
FPiEC9v5gzG1aGogc+x/f/iPvwvzQ8J9yfoGnHycogWuBM8q7dDG5+U+i/yNKsY3X8ZXFj/dDsz+
hNlzOpYelFjT9366zJEtDNQrGIFLOpuxmy0K1U6GTPqsfE1rAxK5afc9FXoz8AzrGwaQsX4kL/q9
0yCgYpenz2yAeLX6YO+FvzxvAvaSsRqqmRvPbU2KAo5NpK/ZD6MjCbgEObxyB+sbNzA3DRV2HoYf
diLB5riM0KEqyQCLPNFn/E4ux5JPoO6wlGyRgWjTP3ih9wmJH/MLAaATh3DYhUSVxhdTMrHSgXgN
0psOKQIe4Wu9/Lh42cDYrgVaP/o5BP6LLyFiEPAj8d+s+ym5zKb7kFe3VQKGAWXNY6FwuGNkIj1U
MtL0bvEwrhrP/2pGcjikguTlZPfJsjoIjJyx4dicpakGXBA2d0RQTNuOEICuR/dYq3pclROSNYRu
3Nb2sejld2ASN0JQgUInDgOWSagbdlAIq5Yry/ZWYsJ4B0Lqtkn6tzFvKYfGBFujnf8a4rm9apDs
ivG26dAp2wq0JRcl+wEbb2BkvsWTdw3UL1RQydlsFi8CDWcV+wXHY/KYDy+hjS2l9+nRIoU8tsT6
PeoSlXCJMiNI6J09ZHkwZPZJbFqvacBpnWogdSkjFmhQzh6Eo+yYvri9vKHHfnLN/BWEf7Y1GgwG
vQWCQhmwwnyxjxcpXIIikzdR0bSbB8nkkCEVOk3Gnhh/54xdCZbmikj72XBvRidN9yiD+CpxttmF
7UzffZ8xJOYDo8qwZ7nSK74KojON0EgPZ9gQlorMX6eua23DuX+yyJdh31XjLIb0s7IZWDnVV5rU
d01QDIeMECy0THhGhDzqXHdId1hMtTPDJ89L3zuGfDxtSnLDaiZmWRkdVdIvBbT44bj4X5lWqj2f
3dyZOZqlQSBvW1ZP4c+aCQvGJYPalXw4ZpZrEzCxyqDpUYzch2BegMwx7OxMI9j3N72xIGjyrtoG
hUMqKsxnZH+Df+xqJn7ASCGIg1HbBbZKYXA0G8RzwO+atLsnODXetE7LW0NwBHP5q3LgKnTMbQBb
Mh9irEktVR2THgsN3dQ+qiXYgS42r5q1O45SDjESKPHYxNdCmrdBJe29NLt610/lca4TDBppsY2E
BMmneDiQQdieB+btqY+lIUnHF7fAB2rqZ7ZmvP/FDGyOiWwYtwnx64zV6VtzjK/uubH7XWHazXog
OQyuMfvTumFoX9mjcW64imGAAQvUyD1pIN7IAdgWzlJ/ltqBc3t0Uk7SLC5fCne2D3jOAI/LcjrJ
dtkJNaax6qwc35aXNtS1mbMqO8ZqMuKyMAYpzuwbc82NRpvlOi95hm3Ms4pw7ct1IaBEOEOFb5Zb
tK385Za8zUZ+RDpxC9sZGZtSSljYTn3BX/uqXV7b0NIulL0UDQ23/SYfXwjP7Va1w48UKQazURGo
1bKScf3+lfQzCyl4fvEZSp5VeW8yQuGKYtHNu7KN0hbKI0iELWE3JJ9MO7vmCLWWKstj17N1fZTg
ieoPksZ9ZRq5sRWdLPYsi+3IKXYBMsyIHNO2q99NV+qHXITbPplewTFcqt7roSYkJXpKrBXFxIpo
BiAwxjOfZPySucEr4KiPyna7jefDXGWHyuAwEEEDwIKxuVt9CZ3xEk3JXb84df3QfyFT1j/gU+q3
iiSTlUaDuhF1TQzvuSm4kp0Q1xQ3EmSW6ionzXEzFuLoCZydlBUO15ysrK9ROe+m+NWPM8lF9X1Q
JVvHqe/m1jVPbYyxvA3f0e7x1VK4GLqfQshSpB5wZGZUPK4x9DcDO2YX/1QS9ds2Mn4EjfSRKoBO
57xDUiAJwiR47zNKJTsd1l5rlLHUGjO1yETFSl+7FyVnZU5o64bH9jGxw+nkYsVZxbQ+sugoZlVJ
rnVl7LMqftRGZu4aQkqlQWFoTi/9CKCqNZkKj82z7tmIuAO+OyLpwAAF4HXGbOZ/r65Rq39kLisy
+5fo4zufbp8mmKdi34+vUtAOdPjVVkS4UbMfmtKJblWJK6G0WRtQqwwtet6y/wE8Ak13eCXJsSfJ
44sIwI5qgxF8r4wnzVCgFFmwUqJwGX7Yz31Ie5hkOt+iBXknawPykDdBDovlkQDae0NWQGgc6Dbe
THpgGTC/JsVAr6DGMfyvim/THj50b1KxuMPB4uzZpwUBkmX2gaM85Gsxlxg+nbHwmgd+o4SrCl9R
UxHqENlgPOd6k4LozU3YQk1o39VtkJxKdMnEK8BHwgtINO2Z66hYW8RrbCNNUk+FNUs2CFlG0FlR
9z5N5S1P2IQqmCizqoxhohboQKrdlJTtBWcZU/8gqe7MufpKWrQgOkoehRmE66hm9BqVDoS+msEJ
BrrutnDXcW58MmsffhrqwPYVGbshb/qWNds8Fp+eBx/Uk7RGTXtTL86cxDLnvYJqdxsvfzhM33Ij
8E6//8rNIBY5TB4qosZ4FPhPgAvGQ45AfJUigWBAlO58I4As2PTTpqo5h8PKekq6GAZ2bL62FeHN
lhDeWtkH38UzJufgVcURUJmGmXbZ5sO2CWlk8mGmFiK1tKyhhLdPvVfNe4EBadsDUxpTSfxowXYO
Fki95+bBRexjUdI+3l+LTRwlHGesi8qezistt3bTdjd9RbRXwQtazPhVK6u5IdCqIvINJCVfjwDe
0Kw36iG5JU2AIT9jRhyFH0NnwST1WMsnnfViu7WHuuNnVRfhPhoxWJegyxrvlkAdAPczWeQUrduw
MnY9K1YrM1pCw4bvBNNW6PZYw8mVabpxl+c18LDwBijZVbn0KrRl6GAreLFGyjwGGjTODoLh4/Gb
IxcYm+ffWXZzX3cpYxgXEsfE/lPyXFKZphPAmxn2d0mIazx27H6ji1ztjAz8W235vzynx3uoX0aN
0kyS3bMmUmnttRPnsz1/ydE/NDZ01uSX53KBznn2WY+QNExPU/sZqP6LSZ0Hu3puUsQUmotLtE9j
2p6DBoUPPs0tOvNnK4VrQCL7p+wbfPK2BVouEES5Cu8iVLUiFZo3UbnHAMnPqUrGZ2vGwqcqg207
Ab6pJ7/gBuw7kgVximS7MfSTzZBkTxAi2Jt6OPmRkSOnm257m+2BI8Mf0R0KFE6VdTjM2440caNv
roDHsj2yjOPUh7dVy4LYYxaRWiNSHY/viQ3qNS+c72YerxK8AVXqJiIhAkNyQTCCayAIanepxKeV
LtUZe5RbN4mwdKcths3ePtSOPloQk7p8fDSm2bp2aIFE5fAYiA9wKRyKd/ubDG9wxrAijFLPzLlS
Hga8bqKGx47oqfGjs2aXxsztXUitL+g/Oe39aWdoHRAVXK4DGXG1xPdZCZdPcdaXzb4lCM1dQttT
AMnbzKp+Zi5JzeGIXUkY38rp3lOZfmiIylz9Yj/UvC8yHkjCNtOdO7fgahlCJkm+NYyEDZqNn0+U
IEEkLjYmDGxsHV7mHs0ywidO2FOik2fe/wfvo8EvSXCdw8/zGfq3Aem1A22Vo77HdnxohfddZaRZ
Tu0jWwgopImheNEJnAxwl9Uh7YC0FvUOe1QDz7UrwRuZUeCvunyuafmhliM7ss9VbX0QuAFmqUAn
tmyzCr2kdmY+sDCiI8idOvfNabKnvccdVKDeyzm4Q9d4s7v4VyNwYsOyHvcloOaBlIKo+S689jWo
FNPoorytCcQOeXJypgPyDw657K8jQAm8swPLk23nx0jqTFntFIVqXXlEQS82Fw6fL098s9D0t9Ec
XEckaZvCkp9Zru4xC0cnGEKnkVjZxVB+rQCEUbjnFxdQYFrU+V5PDkkKObMyzeCnK1yijEd1aXVV
71RbP+AD2xL5w+2fylNDU6p0bWCUBz2QBzVJ2AojWfIdQVzDtKCPdmHwe4NTlC5THMpbmjA478Y0
YIGIgjOTjfXYFstzMIYQ7xVPUdXc2Z29GYE68N8g6Rkf7YZ0AcKvmPm5AHNXNevydTzB0PPs9JK4
9T1BUHh1x4qN1cgSYySUEuXUvtYGgJLqVs+mBbW53+GaAK+WUpRV7aEsQH10zITjAvKOHoutH83X
GH41ScV1sTUrfVJ+cgyViVAdxZEFgHELv+Y1plnMCAgAjEsJoBUcOIp+ABBfioVenQBWCBQxwcYk
3l1d30pTH/Igm7baot7NNO4Q6mpjTbYnrO3hTiv7o5JnZXNqjvFAOpX4FaBxKKUDsbIPvr1JvzP8
krX/wgZlPxaKXUl6tmlKI0UZMSpx6yXjbTQgqR461B4WqfQkxluMB9zcvRsFZjjGU82+qs0TXBnQ
Zo14bUd4NzUDUycHs6L7ZB0U7k0x24+hnTxIzpSd73X7tJn3QWWdQp7kkizTrmRB5oJMSsirsrHA
JVgkRD3aG2SUfOQrip0KXUwLz9jU+TEuQVX31s7TmqqEYWNAiNuqMrKLHJuvMOm/0pZdBdGPVv2Q
1V3HTTNhhSnf0N1/xaPz3fXlNoR0bpsEZZvGyL5sAmRY07W70QcjWRb2GMgYnhm3djk/RY73knjj
wRT2EVNmvTG0uMQEXYKXRaPT8UB0Wry2l19oqbe1WfHAILi1D+TOqXnCmsMHkvW7LP2Q9gI4SI8M
de+xhAnev/J1DoNNA/oAq5P1HJQNaqTgR9QhbWfTeTHAJKwQ2nUIZ8eLk/uPeK0YcOf+s9n0FxJ7
b3+j/P/nP1j+d2U2qbJof7P9P8uKPCYV6T99+J/77/LmPf9u/2P5qv/6rD9+zX9uHv/X019+lc1f
ro+7pz9/5h++kG//zx+/RAn84YNtoWOAP913Mz18t12m/zV04P/1H//y/fu7PE3V99//+o6wrNjE
rW7iT/3Xf/7T8evvf7Vs1yFT4P8ea3B4H97j+L/5kn/mGliO/Jv/34UauObfhHQxDlq+dDzTJm6g
QBUY/f2vQvxN2JYnAscEPOuSOfBfoQaW/zdUjzjphA3KiH+x/n9CDSxb/vVfMw3ITbB9RwaOK1zT
96X0CV34Q6YB0Tlz4ijxaFaJwaSEAHEjKyeg7GS0xqnxmhXMjauBs0d38tmf4THQJE4n7GQMNKz5
pW0Ni8Ue03HsXyzBZzme9CI7SQFemgvax1VWs+/xy69HTUJAxVB3YKHEtMVRD4NvFBc7bZ/iiqW/
jg+e1MZpQv19Ikto2BiuRbnAKYr/TdPhKeMQ9mZLhk17mKzR/emDe1tlFnQpqDsjrKzBPsSaPnoq
Bo/4vZCNZ9/Od4zufttX9aaMRqCOPiMVxXkzIwrcdQMCEt0mPogkPFit+1yjsxRB+1iX40G6JKWj
FnPOKiVSt6NpSOz5ECgPHC5V72iTBSqTbMe11LCfCNU2xN2Dda2nrWMFeNv2w2eLEMiYgHs1SYXT
rBq6/WC4H9qZXv1CNjeMH++FbNAl6oYzeirZSqf5/eTo7Oi3HodxEiyD9Nh5YHixkbWnX1s//FVX
HVaMNMh3o+1CfZZZhU3GpXW0iBxK24MIugmNKyFyI3koST90N44kFpey+Jh49cbKXInSfPwFKiG9
HTrjzViMfKWYH3KHYXKXtuqxiOFCgi2mkZLVFeAYMVNVJo8JGMaB3/EcR+ZnogP3pkEsi+6Zg1mZ
eGzhhz7VI09PEDPFviq9Gqk3Erp/uef+efz8hR3rXRkXuv37X13xf17ILt5bbg74BdAklvCOz/eH
uFB8tvU/cvIAEiNs3ceiTtapGXYHx+5oKEceemgNwqMDcHzLz43yLPlpOsXGAaWPklQmJycS7W0f
ENNnlBYiR1K9B9SyCClGh0qzp29FeBSoJ2tx+M0TI3+v6lkFI4eYWRJsQRfuhMUqip7oJrOgR1RY
Vqi8c6KVRgyjtbf3GwQxVk3SnG1U86UPBmognvFG295gE95Hk0HgcoaT1dXZp1el714/t6/EZe2D
2Xvps855iEix6efhp0BqByuESzVQqOMgo9+y+n9oJaQOCtZp46lBPDUZC8vCNpnD6/yfOTZ/OO//
9QVH9/PnV1ya3nIIEdliSulI/4+veOW7JNGStPvo1aCVo0kDmwOXOyDQuYILXweh80oatrrNyHWs
+nMyGXdj1f/U5tJv4Hfd1FQByPCaT3ZlTFuyJWrYyhtA+hTlqYDTFSe7xBcJI3r+UDXwEAv/wrat
cL0mI2LEBh+H0SX2HXEnxy5q/VM8fqhCpifIfa9taviHJIvvavBQoNW8CJJz/tLQWQ1qBNJelRbL
t7q4GMLe+53yiIyDy8Ek/87xQ6j5o9g3TDBBIxBmyLqKmI6Y4nUmAXgw20uWVcU+72aiIv1Lu5BZ
Jo74bR2Mybr3qx+x2fp37iBPgYtjwZztBaOxoGWtg8fhhu073sNzWoygSfkysbOUIV7N3ATmKA29
scGyd4RY7CKSt9j3mRFKrTI4T0yaIWwipsDEgrYskqdEWEeeQzeZyZjVmpyALS1GaAFxL8ab0Jcu
Cy96XGhjb57TfaJ8vaSRDaxdPuMDjB8xFR9TzQaKWDvFKCLdR2X0gJUAuJkF9MMYkmBrdsqkkiSv
mEzxVhfNpTBbxtQgKvqojVcpqrZz5VrPbjHfdhItgNmmI3kqS9nSxsMuiPz0EMfkOQSRl3M1T2dz
bsRasN7cVFV9qDPgDtTEXoP82Yh8niQ9t/TcV9O5Zo1hE4xy8lzi5ZGgH5EsrsPAJ8w9w0/Cvt4H
OAdOWi1C2NmRziM8k0PVdxM1p7r2vZPvudG/NJvVVYMkadWxxF6HfvpZRG0LGaYRpxg5PKGKV64r
koGJ3BRzeqnpsKOEMq3jMAHCU1yhkhe7afEj1krt6nZOb8fp3o5yeRd2xInhu90zvaX1nhy8c4FX
XX//QYofxs+uPk38ZmgC0upQ5ITkBY6+yozARlShP20BkJNlQrqzKubOvkgZs+YEgTjtnp0vpvZB
jIfEtEkhS1R6smmrycBhoM+oZTMBYQhUirgDjvtK+NWddtvPromGw78/dy37jwevQ7aSCFzLJMwJ
3YYQgf3HY0CoPmTs6xkPCXNzFm+WC+kD6mPgQafrnfk4B7K5B5l9mkbCmxuvI6qC3arhkdRWNsiO
yUglpgFB7czG3MuL/kU1LSo5Hu9H2GFfYMadxzg/QQOtum68tCQBZk598gvD3RsMG7d5RadkQKTP
I5tACL96GwMGzvU8dsfB4Uo21IR5m5C6Czr1eOt6++jW1J63FarBaSAsDP0duIa2xZIi2J9Lu/h2
QzLVIgV5JBK4bEr8audZCHfdiGLCYXSpIyj+ZcP2RUYh33+Ede6A22DPEIjwY8xtxehT5meYRXiy
R9KACegk6kZcoUEX28Ho47VjO9gV+PGYDQyxnbixLjaawrU2aW8T1q88ezK5x3CEvHiEo6ttkBg0
ts4Z+85Ln0c/AaZ/uIYK9tDKcM24inRUEM9Az7adA4CuRfYZMcTbYXLztx6SxHUQFySNtlBuKmAo
MzcwMYrIR1TP5iYONdRES0soyyx8/Ck3gaNM1GVOqs6x4u3VYzJsGHEnHADpvm14R0U8HODWpFc9
umKDYwtusBrSCyy/r9JDY1BPD7ERRDvpOcaaaIz2QSRmd8lq94lRdyjhsVtIVcu6yi/djCnj9x+H
se9+/fur1l0uyn/0MEtNv1y0NsUzeWKuKxzH97w/XrRDbbWGmpvwoQ0BdQagjs4kfTAO0KI9mFK8
VE1+MIx5fOidz2QOoC86O4vIO9YLMxuX0N4bRZZuDZNoIKZg7SYWpdhFqRgv+YDi1JiXbX5yGrVr
0L3694aTTT/8Akg9SWXRQ5UjBoghMeBbQ35Wtzk0cIGj3mlgyfhNv5EYs691yVlGbsq8A+WJwUAB
iGMWH+IPmT9c1uU4BNhIjRjKdYvVa7wvoL9exhDFkVt03srQ0nxwwqyhiOZNY3P2EkThZvZm6zDY
M9RAlL8XZ9hq7py7BLv9BnGet/ecdlPHnbH79y+8XPqJP73wRNZYvNvCtD3h/Om0KACYNGDlPEAP
2IvQZ403dcXp+caKObwrRiRepkTpWfpM2rRm6x6dyzbuLpVjyfUkjeQhL2+KyKFl1tkELpShe5dW
LyZ8iTO0B2PdSIKMDCbYPFfsVelbzk2xLAzjKDtbVAbHsFSoYzgyGOy13oGlCT2B06NYmez0yTKd
2yz1fzQFRKS5h4ZbiLC4uCnqcB7njwzaCK1nr7OjSj4asg1P//41sgLzv3mRPOlZy8w/EPLPL9KQ
N3Ezy8F5oEbkiZmk4ja27tuZcMQmApnHz3xzRZKyOh67k9nNI+1Kgu6/t9js9Bx1BsIodFEdA3dn
JGEhJBMSgRGsNg9mU5EG1kYn1tllgXE1ScSCyQpWTxSFe/SruD+lOr56dfJadqY8sGOJ8h7BJjwv
dhXWcRA+o2DV7bSbB/ug9T6mKHcOnIrzkwe5thnt4FjZ5nn22/jS96yVKn9iXpjMu4qKcSP8fERM
n0w35HRSNMS9iQa63RkmwWllUMpTrQv/QiAPzrJwYFZdTOjD0huk/dGbYTnOoYhfe6NrLjigd4y0
o6vnogvAYySfTGtCKpHO7jlvKzYdzcRBclJLxloSo/4A5t0jDB6GvRh3WAQ15hwLFAmrtJWunTdo
eFTy9DrbcSiweQC7Zy/dqsOQu9YmKVzrDB3awuejAtc4GBRNd5YcYtg/DdwSTaTT0CwBJBEL+9K9
lF3WPcSzyeQaLG+ta/dmLkNvg+AiuqDWe4MByLHRjmu7TD/EOOp3PwWJqckXqB0URzk1IeBw7y7s
7a++hYaZg5WewmxT5AzprA4V6e8nEOl+dz4H1KWEShoDQMsGy79taqRJPqKurRSbucjaG+kMx9ok
iJqd37r0SuuUEYPiYDMRkPVOVeQezaJRL3aak0IxxROz2wig/mKYm8i40r71PIzBMUU1tClGAzmy
NAB6i7jd9lCMdtrwi3Pie3e6es5FnuCloMsRhEwIJxgx0XLyqHwfi94+k8y1yuu+Ow8S4XS6BNlY
BJWb5WIRB9GDiDRPn+z4RPx8dKl9Ve6qNsP/t3zoq3bv5cmnXeblcRqp4rilaHsFCTR+wFg35WWX
mbhQLbGiH/SjbeMsw/xEmrBmSjiNyrzy4vqrf38Xc5j9+S4ObEk7avkOy34GNn/qSH3Ctro27esH
B/HUemRDuakQ6MFPmBcau/8wuxz9TlNIQiCMR4EknhFmy4p3IG1gCusl9dmloqC7G1npnBfx1DYO
74y8uJciKZ6QorpCz/emQH0Y21PAsCESz0i9JZN7F2Mz5Js9tgCWw76zN1ue27/PWbsh0Zk1znAE
mMo7obqBPU/41fv9g5nZwZNS0Jh5m28IrEtWUMeaXcgAZc0z0986FfN30fuksYYO7tbAgBhYWrhq
hzbdeICQDqHFvm6MkNIGRqhX2YDazph8oi18/yasS3XoAHmuKtSQ/GBV3DqdfTYmlv91sAC0CtX9
YLd5TICIPyHo6reZMiOM4wL/WXXfA41iIIPrxZ7RH6QxP5dc6+QpDx/dYPlsUHBXVmTZMZBtduzi
QLBf4XQzPXXfW7l5DQNz3uSmfUlCN14NDLNvqRRfW9dCwT+J9OLW1Pl9JHM2YjgBg877hA5bPKjO
dNdtFKuzZ+O/qcpDEdjD2VrKGZXgcsumwNsgzcVzT8n0oC3gJMwQ9m0AUg1/prFFL34EMemh+pup
5nETgcoDikCxt0KmE96IugzwF7rOGjaZ3vsRuEWtDURyY8pcYzBe4v43TBooazPhbvGAsLONnB8W
Tfy5EE+mGdXYn7D9hSF0lLBMnG3nRpvYjmo0O2Qq9TBudyGiTsyzbsOlU9d661ddekAUDi9JJa8R
yLpVPZr2JuuAxRYKTW+ZBfSwbXjpE3e653XYOC0WTCezHoGDLJlGtiLqqGhvXQbxXqkJWseQ9GnJ
W5644btBluOGeGgSD6wBJGeJOFsE4TmUeYoVMT6VWZc9Z5bzwcDGuuKNzJ51HZwDNT/UdWafMoaZ
T1mh062yMEa58UuONuwWIQbpQJGNvKpJIQG0MJ/whvu8hQsATeDdJQTmi+f/r7AZPtzad++TF2Eb
6hS1w7wbDzqxy/vY+IphHq910/hnqGsLULKwWR0gWbTM0n+Wc5bv3VITu5lk6CEG+i4eAy/GAtGP
NM9K4kRdsI3mxo54/sK5nVZizuOnbALhy5InOSqneK6QIuw7s4ADaz71NgB/EoPiH8TPHermqmeF
XR4G2k6X+suyE/88AQlgfYG0cmY1r8CA3ZgMuO/JckZH2rs7JWE3kUczvaQhlx3FURTp+a0eJy6e
tC82uWMtiDA3Qi1dpAdZ/KhGti7S9byDSJxLj7bizhuJUzP6MburZPPYsYvcZQGwgZKUxuvc1SyW
QsaTfTxSkxntdFJd8lrEwtn61FDrziegLS8GEnUU+m6H/NG3HEs0Kq/eu0PnyMyh+WJOIW7YGwWb
Mf7f7J3ZltvItW1/xT8Aj0AfeGUHEmyyTyn1giGpJPR9EwC+/k6wyi65fHw9zvt5EEUymSASBBER
e681F/LEMouXA0xFx7dG2iJ9oh8SUmJej9hsTXIlvBNSM+yFVvyWIlTf19ERsmF7bGaVUgazi7NT
Y10dWD9tBs0Kj4Umu4PeYrYzU3181utDQdNwD78TbkUZJwvxCOHjZFM4BU6QnwoMPrvBMsPAyoqW
A4XtzdUhn5YdDHhwFagGGvUCiDW/GnLGng2GoShyZOLrtHm2v/Z5DcQ/D1+WkOg4xL2pX9J8uyXJ
Lvdmvx7S7zm2WPRAEn4GwuVFG8nfIeECPnG3jZw5pGnTLDeM4dHGqxtzg+2PyazQ5XHRzQ+3dI/Y
lj5cfTGOopink6czSch67LEZtr6bnjZfForFe/qpUA+keqaH4HHQvEe+LG2QCqI58hqsW1OaP/Mm
WvbZpM+frLl8iFrQHFbdcE2zsvY5w03iefCqu/KzpHa+6/G5QO0euiPuR/f3kfL/WkeebjKz/8+d
o3+0m/5W/fwbqQFD8S35+msf6fff/6ON5Dpr48fxJIQZ0yAH+894bNf9u64TcE0PyXQ8HQP1PztJ
Ju0iD6O5xH9If8d1+NEf8dj8SAoqNvzQsV3KFv+reOz17X9d2DHTEbawTLK7+U465vqX/1p/n/US
EOg8iaPGUIs4sIh+2st5YGkHxnajo3kSFjB3KXeh/sPGfteNLwPNJLH8Rh4O4Pxwn0xcbYv0qNQj
QSQieeibzzromj55/OUw/w/NAuPe1vplGXrfWxN5sGlyeAzmaP+6t4j+nVoCrzwSMRDoMUKnrkA/
BmB3E1qfZ6++dCMDzFJsbPeoFeLZhb5fL7dZjsdG678ZWKRGCxIQhRFKHBipwmtSgco3ndNsEQqo
mF+ReYPRfeM9QGrqalIuwZLEaG4WIksJHKSdjqDvcd3c7BSQNXiOV2SE2FhN9X19zciis6fXs74d
F+AjuOotMxs2zcAQkQljXiTa6vWp9SXrJpsabwF7IGt1WDeFEjqgzYyW4LvF1v+xU81avmWf1h28
73CjDpWwqYwV2/U1CZuLVhakYixjxdZV2ppBBCHG2K73G+532AUADPHW2aGLSDuV4mF9TQwtuIXO
GPOr/JhCxqpjYuHDSyOeS3HbAuKVJFpl08lAPtiM/GuhuPLbLAK4voVfnK7J9+s2SFjdNXEdhIhl
Gn4XtPUGQ13DXqnCu66bM1Kqst3RonS1viJL1FPDq6uea/H6tqoXPw1CcaJs2JoW+r2zxVKW3wDj
dg15j/t+8eaN7h7+8aeu79dBSyB33u/BnJbjcf2RZcb3/2Hgim9dOmyNZtjf/wC2Y1F1DrXEXw/P
+revb77+DdQt9g0InvX+egjhzh7Wn3VI4Tygo9mrYNdms3y3UM4Z8L02Rm7hDojQXtIkGVD2Rca0
YY27GavH1HgNsaPTadziPkiAmDvrhZ+H64s7ElOqTh5n0W4EU9QmL1AvjYchpWmAVnd9PlxWin64
S5cvCe+xbpe1yiGBcZqxuXUTBvc9LN8lLal1rxyDFd4fvyoNFs0pzFaV4na2QE8hq+VnzbrZfW3x
l7E17OPMePX+Ba/XgbLqdt2D9dcYCB3vgynzPmOxMDbzAU01ysax+lqkOikd0H0QyhdrnbGm6hVR
LYx3X8cJ096QPU9a+Iq8hXWFWX9BdYbOy9l4M/O/In9XtYOs0jZJrbT9qHPPHRYJYBPkHQ7bnqKJ
GxvXYUqGXSkHHWgKmmpqrAbOhqz8bHRoxzSo3NsspWQxC/W9tCKSdUH3OhFfGE2Pyc819x2V1iwZ
9qZaY3fQIzndfiCjMMnIUy5ooNwvWf83SFIMdFgZ/+dR8vZD/e2jarNfR8Y/fukfQ6P+d2mv5Vxp
6S6NNPeXodH7u+tgXXMsD6EFs0p+9IfIwrL/LnRbUgt2XN2Uzrp+/2NotMTfGTNNex2Ape3hgPlf
iSzWhf6vg420SYtzbdO0hc1g6/xlaNRHlpJEz1OfEFH+MJJQ9hyuRlkUlAph327RwwVTM2rfKPyJ
5xp5QU6n5JeD9j+Mefq/Kj1oz7IXyEUwfEmOBbOBfx3yxk5ocML08lQynz/UdvgyesV1GWedOBq0
2nPRXlu+dCNTQRQbGu6H/uc8ETIc20u6gVnV/pcSibFW2f9yYCyK6YaLzIXGkfzLgSGZy3BrKcoT
rtYRDxINT4qZOoBr97eiT8UjffVjU3W9b5rRN0Q0FYo8x6FyiPfK1p5DcP37ATaUb9r0hLK8wFPp
LTAOBHUCXKDKr02C5liFRixtyYOr3PaIJPOoDD0MtGh6+y8HmenUX/8iNDucbZITSup/7Yk3mugm
YEnlSXiLwM806Uj6qnZfc2k2a886GmGb+HREjaOOEiQrSJExtywn64ucSpJMXeOhNOSnEPX6/r/s
G6f6v+0bJ7ppOeRb0vJY61W/KCT6rk9bJd3i1EfqeR3XqXrlJ4R0sx8x80SPTNbgbDYftjf0LLON
YmOo5pQ7MYVJ6JAPhUZSPFyN/7Jf/3ZiOjpfQvbKcjzBB7Ue01/2K0VLVxtd6x0pzVP2pc0tBrwk
2kwHSy8vkOwB9/TenuTG1Dci9V4XqkLmilVnQUgKoy/+LyemvX4X/uXEdG2xsklsj6AHz5DrLv+y
S3OH3j8Kp/HI8lEd7DSkOdYWe2FI7erlSfuyujCIjn5qVJ6+lrqzJy41xjzqJIeiJV5BhPV0K63K
3VRUqXcspy3UuNEJL5j41CpWl2PYXhczJypKaigfM+vVmUHoOKMILEraJSW3qz49ULezT5NW0Ryt
jWWXkJ45y8ncj+H8rVodxhgL4ChW1cXqyKNo6+5EvfAj7nsD0Cas0zzVj5SmbqZqWcRX7XxrmXrN
888kbYy9iDEATYhZdq5VkgoxTGhQvDbZLaCJNgq9Aywa+fr//8QN4B//foDpbnC5tjiRhWH95QCX
hSejFCfe0VADEwtaOmYUnpvSwwySmu0pbXAs0zMeH6cQHn1pLWcikcrHlAK3RnQXihYtQ1isRWdv
bH+0BPgc8CgvuxlbTAxWfpqbEMn6Ep5jbKR1kyY+hAaP42vsbMeidQmh8iPs8ZrH0tvmE8kBFWL8
QBnWYyaNV2+Ox1PcueStt9zc72VeFAW9MzyOHjlLZjw7uCz1+OF+k8feTQ/JjVQVaYODU53drnzm
YxxueQ/+pett/XW0yvmJNQCzyoFleaH7Ilv01wUVL42x+AEXC+bVWWh7Tp4Fk+zOMaocYWyB0UAg
LtP1OtraVdccYgSbp5pqkmUttFzXviu+ROITy9006dHVyGNxWKCwnxjgdsIZ0gNfbmKgjTY7xnNn
XRwFUeWS6VV/cSR7j8EaDzGxiQUzrqci/TRr3XBkaMOTq6PTKIlluoEYNSBz3hxXPBKyp+3GmuAK
3Si9i4obaiA2oZNoMVzis2r9xMCe7npREBBozajk5IANJk66CyVZ0iKXOdBii5Y+4Mi8GMxjhver
HMc37G8yuH9GTh632yaGr+Oqrj+w8vywY08Poob6IhIg+5L2YHkK7RbVfYlIPncvjKonD6nVk9vL
c9EX5iXWs+QppN/+JFIv3qz9EbMFnKFpjf4ylG7IlRmOljMhfDec6EIZbUZIUM43BeJtZ1gz0V35
fDHc1IWzaWFbc5L0BB1E+EPdf0l69ADdpBOWQpYz7k+wT5k9kbaINoWOw7JD61/sJYtG3oSuubXe
dLMwj6GKbyT/hAc4NzH8QZ3LrJyeU3DqAV6D5GESRNVBgarRTQhqUgQLUdU0l8eqRKdH3xpUZZqc
mnn4OrUNzS7yUB/HvngH33teht6kgDSZz5ZoNLTZFvMNHpmWeCWGlIOsV97DjJTZqQmzsPPlNESE
zt9vwFUlJ0/mLGTX5xavlL//ILP5O3qMq/v7c3GKZpwr1OQXRrVc7i82aW7vSLi29l4BDYwgT7rb
URc9tetNXiyYXtdY2PvDueFiCvocy0nr+Pen4BGQ1YfOqzMJE0LzF/uGkUUwA2LXj8DIbbnAaCDK
uBGpHcRABW9ifUUsxXDMZQ85mmSzznQe7zc97c1gtubv90dFKxcwc8luYuIYzB2ImpEO8cv9ZhrD
D7mQmbLq1De0USfgDSnWQLeHNJAXRbBMTf3o5dgx7cnrXyIYQgywywUaEYEgJsWzhGC5QnXqxYSu
plfRe10W7hFV+HwcACIi6uhI7R3qdCO8TiPQMhtwwaAwmMKm/pC4QRNywpIseetpnBSCvh8+13dc
eB5AxsI96RYUJKJN3F0DOy2vBu9x1Y26xhdZmOMjpc1wmN8Hpz9b0PWI9WqPDsT2ksLsEWYWa0DP
3qWDl5/zMAVxjLpLw2pvo4Uld9Ju9p2iy5IU9mXAfAYvrW39DA4JkfRw0WbZVuS+qNnPiwzMsmKF
SLSADqIw+UmkX3HwIGlz5ULWlSuuEy0JYVvdXyq84rFJNbqdwqc4L7705oAkhIvvsQCvWLaDhGAJ
7IOUdspCY+EjTba2FFPf0h5sGZeu5tGJy6dEqNcQmOdeRStAwUYx7OnUCnAW47mSEczeBNjAejTJ
f9ZOCxpDylcmiRZAG5P0kz0M/aOAmJ0iQfj9+gRh0HydOZfb7rMUWv3ESHUrzAXKa+LhUZTTi+uo
xCegdmId4i85zzJ1p+BhTgRQqemL1VnLwUq622AofDyKi4RD1QtLn0dws1qX4ssxlrIBORsjW/PK
jyhfXhzM1pck6rx9CWkJnyUpJNhI90QJagG0uVjHHODFenHm83uUUaLOfeQ+0iSjsUF0/L6ZM1y6
sXvEL9ayTMW9wlSYFt2ayiBDh4mGOR+WQjYU3aNqo8UlFBlN/yY08s8Ac+1rXE94SIbqnI5myqv6
+DKRjU0/BF1itDf1crkBoz6XVap9WpYjICZrpwxiG2UCNsNM6tsySAIkAKH6LrJJuutxsCg6Edn4
KSHuk8i58FWY2TbK0HRl5GvjI6PD2+vaezREcgcCCsLY6ILaipZH2Ty1dorto0MM59ZTzdtTohO9
ZGAdl7PEGX+i6rgOBHr+QLvHCRC0X5M03eK8U2R5FXZQy4IZeMTISgSrd4nXeUChHabebgMnsuxg
6UayOUnnqb4LWWU7gb76aA413Sf4RcL7EStCtsPQ/Mykxj6RfvwjSStt2wjHPGm9R8SJ6Qb2vLT7
0lnTVyj1H/G6TM/EiOH7cVFbG7Kn8WZkri9WkEA7gJUcS8f6SqUGnagbv4/ANZHxtSCSrTrZDTmo
gbWCebKGqA2GkP57Cz+lw+wOdjU7CXQEtDrdmmYF4eeUJrriCLoWKSxcEM1DTUn+T+NRtOjdCq5r
mqb4NcP2dN95rY+6p3rwrhXFuUA0kHTtuYJMswIDvALcI/E9h9h7Hcem5TIAUNXsYUExW4asnKQf
DYpl8BREl/GXzVpLOS+lbtWBVjqTIkTeXzoAUWOO2gy4Aj2zecjbsT1O3aHrtPpUjfV4HKcfrQ3c
RlUkmSxh+7NeJNG0EQM4zaIttrcTjQ3tQNe/PeaVaQYMauXe4sPbejqCU8J3AcNnBHh2HZfCIZw+
GSMJQfHMn5AlRYElt9JORsrZtG6jD0OUmaXe+JxBJ4xexHKj5md9C7zOBMJAOReNf0SkG9cVj/BT
51KUDeifWrvgBc53S4skdOjcPaeJsev7bZI6P3IrWR7jfm8kJMgZvUf4L3Wu3JplMNSomeNEpj7p
l3RmiIXqvDF/HdRu0JDjRXXbnBU5LsSAvraUpGSEn3kaqk9ketUEinqvxhDCo4aBM6gGUz8oOeKD
CatCgp2+DbP42dqRsyEYLH1uB1SC3Wx+HUcNqoVe1OjW4HnE2qggQq0qp4T3yW2+uj1G8h0xejen
c5mbmtTeNbwRu/vDYRinCyMLhxjkKG4gFL5AQV6GAvqa5u3HRsEoKmOF3NcmD3h2wivTVGPnUjj8
rMfoFFQ6/jDd7kTt4QpGCEy6BdypLUrnjLPFPnvdQGF6NIKJZdz9mUQp5yyNfKaSaGZ7pNs1Nef1
tfX9t4b6jBuNmnLhxtu8TNSlHSLybsgw3cILVERmzRFKL5ZJeHl5qIW/eSDPD0rV4pDYxZeWBdl5
jJIIEzn37jduPMY7JaBE2REYn02DmuXspfS+jRGX4fq6LsmCCTefPy3eT7c3AJ+I+aYR/ogNzTF+
vynJ1N00YxPukpGAQ5flF5zwTbqzRZU/kMT6IbDmoXK66Szpnqzmccod51Gjy6yqsEZ6YdjHhgoO
Ddi5fr4/B70U2UU7Sh8tk8ZUWoMrMcew3bJ4Cx8JbsL6CGcarlTipbAn8DA6IqHoD5zG1M6JhIYn
Ya/MkdZ8gu5sPs1ZUiG1abFDLCTZtlRbTo05o9lwUOQJ1V8GETUvuBohFpnPmACioJrXyDrscvgg
9eYivewND6qL/x60rKXcnSVquj1RrD8ThyCeY5w7FjDAx7DH01Yp8mMTI9pTmlIbY1i/PlBqjNo9
styoLpLrL+xOuyIoUXvQ8c4G8yJEoJaKLsz9sVtDWnNpU+5k5WxSFkhIRiT0jSLHbEsRLbC06Nkc
ZOsTWyjPdTypYGRiN6hpCe43VQ6t4JfH8YwfXhKsuTc4zgyZs/Mj0bt57+hHrHYgQxv7KcdgE7h8
ic7MywFckC1IRoO34zfSM1jK1p+65maECwEzif1ZE2B4chcmNPOG01Qi4UFlke+HqLgYQ/65rZxv
xGNEZy1vj8JLHbaGSq4imnuZoyehUrzvya1tWY70xiszvGOqD7eJ+CHguoCL8gLFhzLzS88oIG2l
gQSavjSQTreNkX7ShAWAWmDkTZNXB9PppiW9ijnaSJrmFuwBCdyF991erK9rVp+S45tWxsN2XD4K
AaTRKWHjRa9xjTJv7NPKR+DFClBGnKXQ1XXyU1Orf2Jy8ileR5jcUv5MO0UYzQ79vqEjcMhP9DAe
s9IJfaDZ0Pe6lUyAmiRUIFAwG140az4ptyMRdQxEJ75WwzPzfKCCzQzoeWJWo7euvlI5jK09Tke6
4RnZo5p+zB2+Uw1UokRUuK3k8APYB9wrO/s6ZQuyT1eCNXd60jQ2U8gMXUa5c6LUtp1HItCpKQXu
erm83xQ2jPoY+GHq/SDPmWTlofMbuni67OEjWvaTk0x0IVoYbwAdN1pZSyAy4qBGSa/OxMpSp8Yx
dbRnDTot1PjR3U8AMsBNMolfyzsFNu1MvgvDI/XDAfjVdGiOnXkhzb3F+l/BmYD+F8PmZjlUFfrP
kENdq7DcIXGSO01nIoCb7mv2YaZ18Qh7jAy6ZioOawW5xHTyGxeOBy5D6OPp9z6AM7SxB7jN0Syq
n8oGoxGmuO/1ybPfI8e8eY19qpLeowLq6NDjAE0IIMVvZC18bolhRL/DEtjywoIIXZWiV+jOXVO7
T9naIEUZ+CUpq/oTH8kVjsJ725D2mLTNV2cgkpXo88XvFEZdfPjhlvxZ8IhcQ1i0Z2dEr1j0cpOC
mWvGNy33dlDcIU5kOY23XnsfufyQqyBxC41yX9cMXzIkE9DQYQmFbRgf+xyS0iKeveU21Enld25d
PyUJFUM89MWAs3kVtLAodwz8iZDYqrC4jHlNgPjwJvReXARu/R2nMOa9suEgGjC91kSbmvS8nZ23
wKI0MZ6wY3zBTLaKw7qgMqb4wHWP65ctHkz8ho+YQR5xIDxi0B6tWXythWpoMrnWOUXygTWjBA+V
CD8b5ZNYnOsSGsk2s3XblzoAiXwknThTI/zQV0VR+ahh6t5RpW4eqiZ5QYix05ZQXvjU0K3CoTqH
wnOhLFBSTqti5w4IXK2Mb//JnbLmoI/uCnhg3Ig0NICzbZ6YKACBjtQu69h7nG5PEu34W5Ui7kMm
5KJbI6oZZJ+Yh4ZCNSmHS5KWO9Izn3SNUOtyiogFQ48HyhSuBSj9Dg4pIp9CbjBJPYxVd8s08mri
NVMqQ2a8SUQYsixqjqpr1j4nIT7UJhQJcmgEFzIpcEsG+lAxbhZuRZjf8iZtWQc2pesFtw13Oz2p
c3S/JmF69Rc55OFmEq8ViVtapizkap3Ug7rIjSDGhLatXWuXN9+gm39LKVBAxFxJFaNhy+D+uITv
OsVJfHKSugpqg6QzMB+k3a4P7zeWvvJc/+OP7/GTf75aIXE+zCp+kUbp61Cym9H5cDNYPB1CU2fv
aNahICeJvmbhHdv1BVSmgqWSJJDYyKCBS+/62G2wy3EDtEk/zL/FrMFNgSJQ6y8hLsBTrmFddx6G
mm7NkIwI+9FOeSn+pgIqRF4XX+cCwYRmdiTjDoMWLIjgcGax0tTweGSETuhOrAA0pMtz2KAYdknv
POgqenL9tguLlwRKVItTwocnXwbCJlluQhE7ta1xJth7Z/q1p9yXoaWt4o3yk5iK6tUL5+oV+xv6
LijnozpplZORvCznWzwnzc52AbtkVY02Otc5NHkQilgcI0AIfHADlYy5PC1WqFHR7gsC5yetCKSJ
38+LrJeJC1ddZ4FXLb/xYcMhGDX7ZKkS8b2R9ruknj8b8LBvKl5MP/ewgc02qu6F0bjtKlaAs7Ub
K0lZN6eyMgD8ebDT7iqrqjw3Q+l7nMk7TZRYk4hLJVosBq3X7Q25ZJ+domjPJB1xuUw6JA/0yy5Z
Xt5MvdLea0xmByL05Cnvo/HJW3NeaT/036cs9t2l98elt15cN658vgIlAOW4fK/K8FyWqfZ1CKne
WVIfb1MR5zeGaBZKHp1yJuMr4P6NVRdC7Mn6GKP4Cb2w+6MACoQTGLSo5jzkxJxfyihtENHPx8bq
nG9FaUqWXvjGXEEhPR/iZ2+ioTPCq92yoHZ3VdRlJ0NT5s4trOU4hJgrFpJ2sR3mJmMLkQ8ehcmq
VqkvgIFQ4uhQJ3eQA+LBuWG3zKkHVjoe7EG7uC3kCkLfLUI/8p8mybQsKJ2T05g4M93yIdNH/ZVi
WxBRUGCOgqnLZgU3m1X80oJig/FVb92GdtxQ9O6tp8e7mYpFO7YWMklUaK8xawRYQqyCI/JWtqkc
Kx9wxdYJZ/IomZk/TdF1Tm33mraIFIXmfG9lN5/sL+XU97cB2+M0IY6xhXGuCfNdlRvWSaUTQaUg
0RDlE28FkOSi5x7QfjGBcrSqE9fM66inw5NROMBhmBJbZLlUVHwfUwGFzogZpPRJEnQ7PA8dg3EX
Cbmb5PJb1xQQ2kKyezSKqxv6VuXBETRw2zY+pG0E4HZKuqspM7VLFWF32iI2Kpvb4zDMH8gzmaKr
Vr/dy1Kebfq0jZxnXXxtTNAqJWJef+zlZ6fO6l0M0zzIV5vcDBBpMAzOsaml6xkt7wl6mqMxqxc+
rfnklB5roIzoqtIYoOFKvBOeC9gcEtNy0DnBuEQQPZVixMuoDncVr4/N9hNqD1hitJHwlQ3nMe8v
lDnty6R/uEPxUBJe8RQvmEVKJ+qvGgqhwmJIa1U3+fb8MXvq5pWeuERZv7c5vMGclJ+BsKnz6Djn
1EgBe8zqUwSS5RHe4cWNB76BihQvMdGyyWYHJGFOpq3hbLIl6h4WStuRS8fGUkNyWKoGJFAyoJvP
qKTbvzXmBDSQrFIVaUy20V7vO7NcV+r4hhpNMj8u9oMyXR+mVrRD/P9dqDk+L5qNMWOcquN4xK2L
A5dU12vc4HHNIypp2nJVDeIRc25XcG9N3thaOegKFL5hT5Yc+uhj66ryRKYSkSqE9hznjMMBNPCW
FNL9aIni3hCi1D/MxsrhGbOXaDKSG0Hpxjnr9Z3TWGI/zbC8IbBX11Db6h6rSA+ZHoHPCf4EFp4x
BT01DMJfOpb/lIrrT1ztmYWL9LCYafmlX05zQlC4aSVQ8eg1M0nqnI0gFOshiZgJuXSeHuOOyyGK
f+2SthobNaJHZVMMIA70Kq1QPw7dgMuURcgevzPnxcLxY2LrnONKDueh8lavB4zxNc1Wb0vzzbWA
idtImLDU28ChBm+ko5IaZ7I+f4xm7hzqPNWCEtcLxGGY4yufmxHWxfngx6C/qGRbul+3C6TNIZ7x
Jkb7mdimJwwPpl+5I1neQow3hzyXGgBZmPYWcujaPXlT9W7paXyxO0hRc2l4+7wmDGwuuoiTUMue
JJvYJZIMa8NMQ1/E/rBE23GCe8n6/9z1COAR5jvnijljiAd0l41G77PCba62hsWKcDS/JDnkmsTO
uyisgRw7851WBVKqEq7QAROCDPSWhi9pf9SX0C/iaKpRS83Kgq56dwJxeaVpklE4AfY7MvQGVmIs
QW1lo28lMzirpL6Y601irLnL0XAOFTPCmnxDRMzgUROHZnOd6K+qyHs/TFecT3OmklrA6Sn1bae0
n3lI6mc3hPWracnxQQOmassPgefztdNa53Wh6N+rDB/62F/dXG8v9hAeXaULlohpGHBEFup0yWs/
1/aNwBP6ebKHXEHh7FxAcMb/Ct8SLxDRYnpTnicwrKwpp6uWMuWLUYTuEOQPEwq65AdAxpwUZ9sK
HHTOJ69/JzeSzgE0/K0D1hhAKQM75VaDu20eLUGS1TUIV1a2TscFgx2cgrKjKwDuSD9MY0TRz01n
C3x6BKyCulALKL891kNHyMBIlkuFlmJjJ4wvixFGqJj7Wt1iW+qHNKcRP5b9m2FiTC3VmpqgSlpM
eWmqawTP2OOSnHUuBqm2Q2zKzf2yk/MNRoeSHd3pgaYlc/Wml+XNXdvU1qR3V3t6MCI7PsqUK3xK
hDP9Mz17iNd7bqL9yCoW3WWvnKPKdXqj3riDz8dzYXl1iHG/wArxJdPYc+tM9r5esvwUpwUrhTim
y+qyAvXMt7LNGSYtIfZI2lNG7si5Kmy32NDENZv6AHl2cfZUFuPlyscj1z2YZh5SuJlrs59Xy9fY
NZHOSeAPgw7ztW/FR2gu5S5WDuSJRX8cOhb+BTxaNChA5bukKX2rJSOxFvkXpRsxViqP/JgVl+FY
ZCPAOWW+HyBFjl7h558TNc3nyIaQFafusEHk8x0LXot9ibAdLTbOMX2jj0lEO9xOzqZlSkqUSxRe
rSlFzmmvzFaq2yNTPR0f2rcMYsCSFHQPmISWwAeZ22rAjWaDyo4/moaNV6zzXtMS42HcbxVzV/i3
1BPGwgh0vW0eGlE9UKLfZ0ADv06j+GFHw3fIq9Ux9Lr5taY8TWkB3oyZHFVPcel+PtzPDHAWvsWU
Y1/3eYXqtghPeeTwPY8Szvgue7PaRkDwRyzQgWx5KlmZzjHIaGFio2ooldGH+jKCZNrqjBuwBQAk
RKn+SgMcpkBJP2dk7XagssWyj3bndki65zErrBPZcGDnpgVYc1tN76Vn/9BwyW3SPBfkvfXG2zIw
ay0XY/HvF2GzoqtEdtfi21P/XSFLucLWE1hVGkJSSjqbbWpoPiA5+7p07jtpof1rKTzrStrre9Y8
OfT/XxyCP169FpJjXCa6H6ceMgFPtIGl6lpQFuDu/bGJrOn3e8vsQcVfH8YzlBM3SfAk28T+9Unq
nfDEucs2G/ImuN+Upfqk48jZwZ6Bc0fC9ODWdO4Fosk/7ma0tU9qvlJsroL7jb0uzbw1M/p+TwwJ
oweYwBCgANz8VJplsHKNMsolhIICb1vvlwlOrqg1Ca8ytPwUJmERlIqc2/uNJyGrb5wGkFEjiIgY
fsv6AoDYssJO1ZqX3K+hyPd7elY5uDmdT6lrx/lmpGgW/H53Wu8mEQiKxuVqFGM+2dFXrgOdQStY
1pv7wz9vbDdO9pC/KZHYWRXcN3Df4O+b+udzreVhy46qIzjZdtnmWR7u7Um931+W3Z+7byAj7Cnf
3HfhLxvMasRZiBnfIfQQHesoPggtjZvg98frk1EM+VchytiVo0mwH9zPLUrWKqB3VwX3e38+DGON
iSohAn95/n74//Lcnw///H2TNg8UzX9uOY9IJaA/ODC15wOM//wU7481reaTSLoo4OQXNC4TKwit
1gpyFSMI7u0CQYaX+UpJj9Lhy/0FmvXNM7r6NLlTDXJTL/7YrruUnBH3twgrMjHvP7nfW9X+e1x1
3/986v68XF92v9dhoPRnt8Jh84/N3Z//fZvVROGPlGgI5QYXYSp4fZB25GLf791v7j8YElbgeUao
bFK/eDQ/T30Ni2MenZz0HL5WeVN0AfMiRN5mfrp/zPH9dPvzY82zw7h+qe7fJCTLTXC/Gdd7ljOT
c7Mk8V6L1BQgh58Cg/I8RT0e/nlzf66IF1aGcCJTIo2By+VFtb//IVHKl+R+Q2JotI+I6UQuQsyZ
l45IndAL5DYNZHQu7WbVNcXwsTN8aA4Wjzmh3OeJeS8L1zc9G8WWfAUH3G5oN/tpsWZa4ksrmgb4
Wvyml+WzmVGCVROUCwYDSudEB8CowEbmM0EzzpLcrEQnS3lmhbehdfiWJ8ZDYaTyYMzZb9JjvUMj
/M2peMOiXzuLfKe1svokZ/OE8Ri6dxhHfmeakFSogqICu2YRpjWqoO9GYz/0RhpdIis6xMtabE7C
S5g5ceCygxu1cefuG7U4euU0RrGIn7I65JNhg6gIADiDfO1Dqv9zY1Hd7PdxjrS+Zqa9hr5dQ8tq
N+YA9JLe8IDDtnPSB+F6Z2uGfUa1blxJjOkwY5kcPll5+0jFzB/CN11EOgAl+b22YY0XzrbqvVMX
Zd+5WhNPqPh7osRPNYleq5m/L4CkNKvg46YxK0mP2ES1/WYo96smMPkWJLa6/XfZ02fBioo1RKdf
EHYZEYUzHZzYYLHAMJ6Qcx7bAxiKIbM2Wij2AzUgkrGTL01Cqp0acnIjDFJREVukdG7GgrVlGD4m
kn5iNDOVLy1c1CAFtsCGcpId6OZQkJHSOCgKqFaPewI9CvCKSieFKpcvORxs3eTIdazEAhLcThr+
wbWvEP8/9s6kuXFj29Z/5cWdw4FEj8GbsAE7US3VVE0QUpUKib5vf/37kmW7bJ/zzo07vxE2QqIo
SmIBiZ17r/WtoJIZ83NffCmdneGzzTJzSvyqAck/EEfb3RYlcRwloRaW3wMloa7ZdOZ6YE+btYBr
Kb8YBMI8xqW0CxHbrKa67plY0ZU0jPjsN+bT3JHcFjqQYtBGPNKiOvO3t6R1xCrfhH2VG/PuNT5o
LnvBx+QUL1ydP0S36Rb6pEnLgJsC/2BFnFxCGPtwgbbTmlIFjtZbp9c/2EC0XLKGaDac21ieoK+S
vIYkMQi76nXuTHh6ZfwRV+O8QhO9UaDq7WK7NX+weJxd+ztM+I09HquUjJem4z3uG2C2oYGTVBR5
uGsmaw/DfVrrKHcCXYMv3cluejYykiwnTZu3VMnGrpCYUJu6HPZJNPlrS3bWZYL2nY96cVp8zPxe
ntuXpRDtA1P1YFHbhutDEWFVTT+KR70gqtyebML06uULCYf2OV869+AmmEMSi3bBEhkuhtbJvWg9
YZRmGOoBc0UEnXZ4mVAXH3w2iSsYW1ygZoydxLEFch9QBCF/QWtVmNmBRT1JEK5lA7Nem0MqHp3T
xkfjh64FvZLJGI3ORDtcpmlOQFYnz9wohsv10E3HaWr1p6S8iUNeKanN74Ro+eyxQmK0QOptEp3M
1WT5zOK4P8Kpie9jU/NWI1HcFYFrSZ4REeYu6jLR4sdIukdpmTclg1lvsIdTvWC/tzpStXL30exM
93EScTBny3Cv98ZTXTTfpJ77fGmmV42N585RwZ2jLgg2FqnJqtEgtikF1IucYHmyIIl0a81bwc6O
kLzuhPD7nXonDRLaiPT9CNEjvHm8cZOXHC4F1f/YbMN24iwYLwg9gM0O47gSwGQOY0VZmOnn2vGs
s23M1rkwkCvCUkkCghIdruSE7MfKyWj7u2vQnoK8PuuhHrCgak40bWlXYTDTXs1pcM5mB0AG3dV+
Wep4k+dy2uCUqDZNTHIGYjyJF777nDPjCWWFfOpoz8uwy5+d8TQvrf9kS+I/7PQ1F/N4E/pzdU40
8XhV3dQNXcm41I9wBPaDw4//z8pioRwDfxNuk/Fpu6aNm0M4OlDLvwu3l8FI/NglSigVYMbGgaF3
l4cEe0j32UO0+ETCSrNpljmwlbhjcrr4v/kVjH9xe3iex4KqC1voDALNf8jZ/VB2fYKgHxMycqew
N+7ciBVAG7HKcyP7kmHuV4KAKvDLQd4SOQwsKhdrrVJZubVJaCyNw5MSm+qDyO8GL7p0DJfhaI36
rVKBXrtR//mNM5Tg+h9vHDgkHfcEOnwL1fvf3zjcDJmZlBNvnE82U2YL7wDY61aYBH4iXrB29uCV
m2kQh8GZ5Y5tU/qFYA4BS5t0wJuwtfz3aVsJT344hv5S0syh+WN/IlCxLdYvSmC6MUAlVXxaHC//
DTNH+Xj+5ff3DVwEnu/wZ1wF539T7Cd4ZoRTstSRfqCBhdvEXcsfYTcM2WZCgME/rJE8DcGSuW+D
E7M8WOcE1P22NEpri7b/ZvQ+7DQhptXx3nzVAamT6gtX3n0yVTCPq5Lcn1zahCuThNNl/f96vLpZ
8bbQZKt/sP+/x+vyWRSfbfv5+VeT1+/f9bvJyxO/YVPGKWQIC5MIXpH/+j/jZ9v93//SfP03fMem
CyhXuKbH8U+Tl+n85nhCZ+Hj3BBck1yNf/ifrd+g3zo+cZdMFQGvWf8Tk5fBuP6fpyBWakf4li5M
R8dV/Q+DlUu3WJOjXRykcLU1tBQ2heowWmZ36PSXHoLgsTQNttWLjipcq1H2t+rB61euBy1Ho7Dq
xPj7g5Mm2SP8+ZzrF66PFf2Qric1GnVdNMh/7rH0KGJ3+HPXfP3Qw01BKki3Q4vh7MEtoQxgS+yq
rc2vzTFzagrpvlfqpNrEdcL+DNoA27frh2NYEtt2/bBWu8XUSohMEmZlrKAGNYEDKuwoR+1QWw4J
oBNmYNDdL3aGNq/Oq2llo03oFmIS0u2UN/1R6G6GkibkFjYZhdi6TkFOHsFdeVsTjgK4J8GXE6Qy
ehcTIaP40J4bQbBTl7rf4Gtb+pd8ppU0G4reyoAntZZwLzVWx7y32qCqsrtOH+5HS6bbbB4xNgnS
gFApbmL2J1kP514OESVvw+yL9s7ethr29VN86jo3oDEYkoch36rGPEEISgLLY1yF4ujswg88aWb/
MGXtLmb+trZ2E4zbwBifU3RkQU6YKVoja4U8MDBy61V3sgtS6mXrKBV1nJGEVky0u3LYvsjK1q1L
h8nSKjvw/CcvEgM1gEGQpfDe6Pao/ve0tcPE3My6fzPjJMRN72l7fS7x3raAElF+i4DhFsPgOtl2
3S4p9eVZk49jl3zJoMoX8UISaQa3nnibTWrCQfcX5IfkUawTueA48chi7d0Rq639lLvCwn2vdHfx
XRpiRnJp2a+iGLq+yFpa3T6aNumdrbaCjWyJHxojyg0MEP9YZ9U9+8P6wUiP9tC42xlT35o0IVL+
XCvw8hET9mxYWHcE4HqANQzTm0C25PPOnraLM/8UdSQlTU2MTouMUyPG8AIlhm6wQLpchM7HqF7F
mc9pMr0VYd3tIZYNlNJYmZFYBAIdwfVCWZ7aTE07jeleLxgHxnZkkUY8Yi6W1rdIickHE0xzhqaM
EUN1KOLC2OGD3NFRz9ad4Ry5v+0aisO1po+P9MKoquqwDRgPqQH4vM1bM5gwp22clHojGogLhLF3
1Ic4sJvxsDgjGxhnuok1Nivhg2+kB9sjbN0bBuLL7ScjHj6yXksAdpYPXUdspED5pPUG14/Qg6ox
5gNOD8Jb9K0IK0xHGhM3l6Zh0Yw9WFWmxhPyIc1Gyq+1XIjdvnDQjids3tAh2euUrIiTFqWXRmc2
FmsC3Oq+tqzvsdETtQHga++UOiI+mD+tBZBhiod55ZnlB2cHatieaYYeOyaZaaXcFPXMrNNntAJs
irOY/JrmbbD76GRlJDHTsENwugrTwjoJXeUqzmMAOFyswEvTpVt6YHqkixleugXAuGNuv8/MGGVI
2+yYGfgBJ9ADJjV2ZPNbO/qMCSwTKKb6xeqCUNDepB+1yKg95NYlF87X1A1RuCLt1DdghqAGQDQr
hGTiGRK3bQbj2TTdz952u73jEWPDfpI0WcMqN03avrJTyfeuibciGhdWqJ59caGTribHrYoOqPwz
tmL+eRhIUJSDaC12CbXbTvp+u9GMKdn5zchkaxTf65lEyOYtjXqb7q+Z7FlAiHLm0pASKalkU6B+
SEnKxTKM2k66TrcJ9bMuNDIYp8a+B7b3Hd/lqgSt18fT/TSw650REa+HpokO1NbQKqMXWOCh2rJO
+HqKQ8M5pqNbpK5hbycNskvnGD7CkODIAXlu+6m/GQf9m5HyWa5H74qRGJPVOKXxJkRl6OXZsAnl
4xyF2s6QrJwDiKvKBlXdZduorTgbpYkkF4wZVocXc8LrMcVM+acIkuLkFcYmIjAdIiCB1oWLVL9w
y+0y1gcEjB70QWhtcT3ixTMYyOCusEesc7iHPq2J5YWKMsNLwHVeHXpmpUS24GwLuVN5Tf5mWz+0
vO7QZIEX6rIYfCMp02X1wysL45iGw15rRL+Pxuwy5WgNJw2fSqH6TEkmnXtbslEt2KOnWnhYiJDW
++8V8Bt27uaLP7tE3aZCW6XtSBZo4RtontwhMFimKgurS0Ywt/uYeBKrBKhpKv92PdrEiGAFHQ/F
3JWrXABHXJKPBX0uikAo8WGyzoliRjj/1WyUtlz00DR7c17rqSStJCmQB47v0xxUOVrLXpvu8qHq
N6buH+nXtifTp28kShD2TIYA339pSp2dpIQyPsJfDHO5s21DpUJgl83MJQPaTyupyeR+tHFGAcvK
7wkuI9qO6jvUyYZDbNVilcDuKbvm6E+nVnBJmhOthkYmDzOhk+v2pckHuJZKJ4mskK6ZOe8mf5rI
3YDW1kIgMfEWcAqv04VcbMTfhMSn8lLn3ItokIS7TM9bxcmOt2P6w46GYpujVF3PQBgICO2NQ4ts
sNr7aC6qHmcCTtSds2Svns4oASjyBuqFql+KHwVsxbVvN/SEZO1tCm4qUTvfzelyaRyMgKmTzDcD
JG/KhnodC9N6jATJxxoAanhSJ9bp29hBkWyb9UvDMGE3Q8fWkmBos2mntYzIk0ZiYquZmpVcEyhf
4p1jOY+aZu99u2agANJVlS9In8ONE+WnROi3bmE/ceW86R4x1HWF561J5RF61fDzkFJIpG2CBMt4
rKCGaVaKKkpCe7fUvLKWZUsXz2CMNZaHfEHnXKqDKY2vObd0cs2884QjcWunLOqMBh9Q2XLmSZ/B
Uk58QlruSdBDKxLpE2udVRPPShtHH+jTgvP7oqMC345MEzRP2gDq9NzYRl7xXsVJf+wtqq8h1ZCm
d3n+qKdwQeDUrqPEiQ5xhfzcAzDmlnUQ+t9DrFZbW4TtKvYFCMPRw182FftR0z5Y89vA1+q7qBvs
IKpZ+hG+4WUffUkyp8U9i7yZVVN75dqaE05TggSMeN4ldvtQxIyYc2Y0HXome1jITGD9TkZkY1dp
nlEMNUDt5tFUA6MxNehD58NArhKbe3zrVNWp+egQXEH/wjW5STDb0GUYATeYMY1BVcuJdyOOiitv
59jjHeTWDXp8sU9VaasXxQVrtwP6OT6PfjwdXdMYkHEnR8Z9kGcnCXKxHLELGnhu5w7/VZIZ+7KG
4KZEexbzrcDIvEeAvsvBjJ9mCbQ6ieEXDCUEWn4dx+/UCisPLv7HIBtC8mHqCYNTmB4TgOeFYxhH
ohnjda4JakIflwLU2kvip/y1dJidoJ+08+Kn9iHvjZF1Dzaqqt0jNUfQ8bdsRSI+a1sj1yB3mAI7
5AVCbUVdIiBkY+8DnTTUYGJaV6k0VMeewQHjv/oIYAeK7HNC+zJorTzacJHopveYd2azH6X+YhoO
GE9oM5JZ16jSh/u5R/HsWp2So2+XAZhn1zhvEDiJbSzccSN9xOnXsX4JdGPrevnXPG5a1KAFWa99
e3Spo9TMzY6Qxg5PeeJ9joCGkBGA9E2EBqoyO/q1+Twhi07r9BLXmrHGzTMcyThglJQ479jhlPBO
mf08/uV1OJmbeKyozbmcRJS9LH4v+MUt+KL+G3WgDHwjuSkLrPlpSW/SGD6BWmpbBn5hlGJk1OWP
bgINrDSplX6pPCyCUWfOR0ttIqxSC6QD5C9jGE3uEB42XsZdF74KV4DBaZHCAAIb1E5VucBQ0wet
tuudnQ9bqKD1XtMZl4YZkDeKPjgxBYo1WoXN7LhHqHU4zqNvGRqtw6LkmUZdvCjUeg4YS/g7iZYs
1kyaohEuaK+2W+YeBcNZaQZuVn2hokBFnrPYIILtOuYPdaUv+DkWUqGn4rlmsQ3Qw8hqHk5xXD8N
o8x2JeG0J82b1vPiicPc790l04je7N6pHl6yukRpQl68IrX6fYKaNQ30Uc5HA4ADOk0MGFeRRz/b
OwYFWNvtHiWWSyP/qsrV0pIOcfkaayB0M9bynxe1NeYPRm0Ua38idDlRZ6HRoHNxrDLdTZkLbCoq
SWgavrpJzele5eY61zXcL312k00dS4eDq034sFNINeLqRsynsSOM9iFhYQCAYm/f+MB6+hzGRpye
43CMj/N9btOqGXGBr5FDXMo5coIu6Wix5Ytz6BZV8iX6MXQSPKvSfYlI51tLd2HBU1Nhuz7Rnk6O
NbYxplHkMVQWYqwZl0PInrls/Zc6xk0bCbP9eZrPZFoD5W3TrY8wODa+ypTAS5TZN2Q0nBzThBrU
LCc1n7JHm7zRaiFBYVnsY4NvfuPiK0H+f1OnGQQC62tegFQ2ynzY1N6Pq9L3eoDwSQUW2ubDiIoS
HAB7V7Ihfj8wwHpBnT0FxNX9/lBNcDPhsUO1vR5Cx21WRRb1N7qON4AifbuY4oEbaXsUddQdzZSH
tK5+t02sCn4cO+tJw/+iL0zpkJYPKJSs/pgt0stWKa030IVrJ7e6QGb1tM60egi615jF6BguunWM
lRfz+lE6OhhAa1Zr7kPFKkVYuI0KZW3XiAtCk4vPKRr7fVtb225s2FZa9b1PlshOd2p3v9TOxoUT
i2qEr/06XB/LEEysIpAiW189pS7z8OgkySOQDjeY5pKkhPjBsPKZnxjO3yyaK+u59+xjUgKYWBHz
cgs6LNpJ2ozgkV2VOw8JpWi67mg1nre10vJtFGnHvYGMrbHEdYPX+7PaI0P7UvX0CvLUkyhgG8nJ
7HkPbMXIKlDC9ushVHdJIal2k7pbjteDjpl1XyCiMVtHgeBLylglGbsetOWhNjXncL2t/XoYAheR
ioRI5LZ+1NVh6atL0Vn+lmyjejPH1jtDv4ggP4xwC9LlVbKw+C4sxfsIWvKypOOpcIa8DPqCNIJq
ylDUMSTwi+EQaRrZlH7AGqBzd6Glf821uB5yTf8g1+nJ7lxgnb54Rq3Uc+OE4NcAVE6T+FQ2NvZW
o6tQmmPvoyjdtWieXK1ezpIzb22JCMlmKqwbPYEvkSUvKVb7L1PxqCUQx4jnoPqKNtIV8bs19PoK
22t7gufxIBFIPVUVpYHurStZcamDIb4P/Zh1VWbfu0bbhcjVMbH0E7C4pSSmgIweJ03LdUcVceml
ebJd8hJTi43BZJTRqTG+Lnp+8FJcOwigkTPyX5WYry3uHryhIfhLMy5PqY4Yv4iI2kta4gk9fTqQ
MfLZ9dlFDYD2dq/PxDARLzGyPQtlOT0ucYz1vHgP81x8K2qY8s74CtLafGwyJ9rYSWEhnjPkESMW
aVLRdFvF9Xd4B9BeFraWZWe59AqT4TSW/sHuDPc86F0Z+DBAV7k3+jdx9QFKl1TIuynLLYZQtkpf
yMegif2NJVkRy3khFxyMPfYLkSsSGhHOEfXE7BRG0Ixuj854YlZYAFMOm+ZmDKeQMXnyaI/vM4LI
r4YFHQav/DaZzIvjO+/eaxYJ/5a7YrRpFNoEJP8q73zjMFUwQipZzDddtrTBAot+x2Ad43XJnDlp
EUc1ubnxI1QDg5yOVWWLzVCl8841fzSyWA6OnYw7HGwM6ExP22ZteCmXmSpWp8BIXItchBaPntk5
wwZv+kcGO/7OLtpXBKsWTnl1w1UKCwjHUNY9bqbXm7BGRYkmOc33kd4GhHsIomOI9fHV8p8OzkKk
Yd8FpZZcrg9RC83H+zrze/paHOYZH2AymvUqMxZ906su7aB6s0Djm6OyavmtzcWHPcScoVCVghMw
gxocJFb0nCqPBubVcR+ZMtCuohR1mI3mnl39+PMh49p0rQznuZtq/IRXQZE66OrgOeSNgGlZx+qO
U8v7VulKrk8yudODymCSybCLWiHXJ0R9Rktx7SxhCeCdOu56UGkVc8jpi8K2XfWOgkvbdBCO16In
bPmjrx9lgkSztBAv151OybbGzaXYTUBO9hMniiPEd1GD5UBRR+qA4+81FaFhRC1IW4J1ImLX1vhS
abfMRbKvIv7xACE5VLl+v+fPoymiEMgKPRJK1g/ioZiVromtFpuFfsHKmpzPASrSaba8k+clgvbf
gjVo7LdZ+Sij5CjFOBx59X6VhOmFSEv8ry7dYzS1RKSEIt1UZX2X1PysobYEB/s+MiJS0FVChg0F
/szZWm1IW2OJLFExbrU03sIGkXceMsCxGHalWWP8zEoiI7APNeG4wVLPUhPd9yZI48FKt31KtnRt
GMzF3cc0Sn7Q1EqR3h3TaULXoDfbDKHOeq6G5zTBpE8SAxinPoVHQc8AInOzarQZgiaC5q3Xijlo
EqQv5mc/I9DSSTTHEi/f2ceDX5l2qZ/S6WnDLmj8hOQk9vkthMWp5hbttrBK+FdKBZZ7jWRruovD
lmE8ITU9fljc0Kzl3lxsKlCFa3epsZK1zPs7M+4D3PDW6N1AVwGnvLgfir3c+dkNkbwjIw3+fH95
tUf3mKRblHrpXe2j1W0gfG2IEq5XOlIHmryEDhNVa6cO3w1OZFUuoGCRyO4wrT1NApkXxWuyTWK6
12hbVlltgnlMMX24WiLuylkgriIiRvfiG5M3xxEWS7ljjAHjDCiefn126JVmWvI56fR0R7++mZgH
IHPPv8bIqPdGHhJKkOHW72BWtNpphoyGjlcj5qp52tYh85dKvA0tbV9Vxhbju87uepUYevuYL/Fb
RFX0CCGVkV9NKqjV5TScKQfjLHpiI5CY524GaksexVO7kNJshdzxFlvh6fOLY0Rnl5p4QG1+RgKP
UGu2aob566nEeWo5xje39pbA7RB6IonJcveZ0c+LbbViK3vL2rlddh5dWiG+ExJk5FW3deQhBCE/
lFsGshKwVodWokAhcvecJdzNCi3FmqcHXjO99knsHjQxXzyiooUzA4NgzeKu1tzUg72Z5n7cp+bU
0cwHjt0LuENaEu6Rcj8SdsX1M6BJ0aMR6JpzRvOD9gm6Z5ZXzTFvx1WRZ+FDGp77WSNly2jEljCl
QA8VLsyBLDtrNY2A0d5qdjqsdcQ/VsSoJ/dNf2OYn5rffTcJTDdwka4jrcwojL9E8l4CQDwg91jR
NYzQ1KZiReOEBpbt0jx25jU/+0bkpqFMyFs3B9BNIV3zZl2zNY6e1ny1G+vH9K1gSrjKouKszbp9
k0fytUi+sVMlRNyGHI/CvV9AOeiOwZatup9jk2x0n66VBReE1JBLa3GCuMtTbesEEhEHbJFWf+rj
r2XfcaWNjhJ0vSViHGkPmEEHcQFtHcDxPnMQ7jgbvSqhmo60BCwpCm5dAKwA/iaNihomHbgx3soE
w2eSms9WZ3zEZlFt65FQEbmUL0VOq1z0MXpIIU9N35QBDDFKZbqJxQwwjHZ4MwcwTupV1VuXMPab
PXGTN3mZXsjmhj6VoPN2BoofWGvEx82omOPiPcJ/O1S2Q0cKkanJ5GRN4C3OgD2whlXbmWPgEAqM
vvQ5hamJdnGPZQxfKgFfuh52T9IyXsvZ/0JqGdnfQvq7jiW9lQ4G+PgHAQjJeh4joifAHbFBS5gZ
FdyNJBVUErXYOj108G5G7YHm69gSFQkEINUO/Ujf2J8TsXVMHOoQ79DPCIxJ3NgwFcfaR6u1OzsM
N5VowWHFGAfAKxI73lgxOD0oldo3LvaNbDDSA7NzaCsYbK4JTAeqaOangZzLVZ081+zPVqBUStKv
GVa0kXjBJ4MLCCLV4lU3UYHjEOMKDby03Fhlg+0Sfx/MWmqau9bwIEA1zhoibcvLnBd2d7wR6VNd
mT+MZtkzWeP3d8cvows9N5R+f8jr7CwvKRGjPUwKu2ACVDu8DT4vMciqxgAE60jLvuppSrESd68M
Eex1bRp3hE/pBwSFp9pGKmotgwfBmAok6+4mKUsw2gvI3rx0g2Vb2XG5qixD23DVo+lx1h3hBdup
MJkM1mUAbOhbF5a8M0vlnPGFQubggmrpEYXkqK2AFrs1IT+9ks0oF1br0OotuF8C8o9IrJ/Yg859
yx6IgELgI5uxwHjBtpyzsFj3mfuV7ua3ugRNYsW478eDK3xdYS0ZB2UuewiKxMj8Fs/dKQU2c2Ct
2SxTfnB0ZkS+C6Xzu7tD40YIIWxPmFuqZTTQYx+TldT1u8xI3pmw1UHcddB5XdYy0MpPTYnZyXbT
x2HmFNMnBnYFlzSivbnAH1SkhIuTUem008VyyyM+zyTw6mnaTJIJpKz0Td6i10oTyaLqemWATRcT
+nphboQZ0Q0ysDkra6au1CnX8d7vqX7f6gzNK5ZffL0DdiEGnGNWvFvfEjszb41q+EJAUbxq7NI6
2KS5LKPrbJEkII+C14OsznMId2x/sMa4sIRcfDbTcOoipgsTa8ZODHRe5dKjr/U/SI87uQuj4AQh
mOt6t8xyHdAutA7LwYJrsesGS+5CVeP+OriqDMZ59y+P/XqKtgjwx2zHojXIcSLflSK96MwIkbn6
EMoCigK6CIRUjiGGzjznS9zZEI1nHjfEX89vQoP5d549V9dvvz7nLx/+fDn19FI1ExyDy0Ool/DM
/k4sAnjy9Qeqw/V7f33685f49fP+8tLXJ/16+s+fN4N7IR9kYakOEwB86qdclf2RevHRTlA2XH80
fhSxzxe9B1hvPOuLGe/cSC8CK+q+0RSD1dZVBNyXHjEvVNfbKnG+IbzeD/Cs6pK7oYlfdJblresq
RXfxJVnG+avMWKal6954Rm/vNQPBLpslxi6jTzX0zw/JvW+PtccGp+v7r7j8eaL6d7seEg+MAik6
fI7qwBc/teMSgSxjHvVoq7vJkZimLBysQ4khSD34l69fX88t6Fj/fJWr7Pz6pOuBHLE/XunngxYI
DYkSkUKOIIo/f49fv9bP1/r1+b97zr97jDxT76C8TaqBbrdzfRxpNQJ0mUk8VZ9KdZ62f371+tH1
setXr59eD9cX+PXpv/vef/dSeY9+i9zmknEBw5E/jRERfy0nuPr83z5oVg17jl9fL1V3H2/gH990
/fz6ZcwlJPR5h1GNDpqeU5p5NR+GpTv//uH1S9cDHlRaZNrh17f/40dcPzWBVfyk2/4vStywQRf9
J5nZPTKzds6G9+LvQRu/f+MfOHHrN5IuFcPZQsbp2T5ayN+VZp7+my18QYvZoddtmwKG8h84cTLb
6Xt4bAtM4cP6/pXZbgIhx8HtuMIjI9Wx/mdKM2Ho/8LNJhUe1YLQDXgpAnEbSrS/iB2z3GyXvAIE
MGXV05iMyzbMkydrnsnCleuqdfwg0sRdQQpWYOgOyXkGY57c05lxZsw2sS49It3KW3iLSzdaO+qb
ZuvEMP5yJ+oxrdOLdbBP3pRu+zBisNnmWldxt5yaDWl4a3nDft9bNfS08OfxvxnhHYF3N40TnSnx
WoRRgol00Vb46NVrpZKtm3YLlJY26i03zvC+/EgaoHJNSq/NBjy5MDncxzJythbMaYbI5IW0Nc53
K+09/DgWVqU0evWZ4q0yzWaWiecNP6hD+EPbPSfykYFutZt9asEuGfYI078w9Wp2oiMyr41+jK2D
k0KZWOaacWTl31ilwLRiAA3Qskx1suf1Fe+YkybMftNkNjYRFqSjMmKnV+APT0BQhb0go1em1IDa
lDKfbz7MOf4hQ/RJpak9O+5AmzXRh1U/443D90B7RFqb2DHObohkD4pHcoit9pya53HiLpha9MIl
YbBm4Y/4E5Zp01uud5hSQ65dv68Pi6GP28ZP49tZojFPaG2XznCOI6s7CeejlW16Q6V8NjXTPSPm
zddTAl+0AaaBLGDEYu/UBhxqNw3MFj2HExK1OyOrmKtMX/ndQF61bgGUgKu+M5P41TJsHDATtsYy
AjsRV7LdQOKiC+C2NFqq09CMy96vvL0E3U5KMjyG7lsoyvdmQuM7LaBLfDe/AxQL9sGZXagbPQKO
tjsvWaYdsjK6s8vS3buxNG59w1xNpfUFWWJ3F0bVzVT51QlP5wb9pmCGZmIbWrydWWrzJezhcrUk
bCfKnDpjnYCp0ODU9Nx1iJ0GbUWOnxU2fGvJHAmauQqKrtBXWoouyHAWdNlRDaXEsYZ97hnTvs9K
2jvuqEJLvhObjtYdl1Set8NOuHlgF9pnjU9knU4LqdEMJ/MoMonGDtA8uodkGdjOJf1N0UYthCvi
utH8CQY4Vk2CBudJmPHGuQQUE8JJ22gge2mcjP6wVAOTn8H92kmZ7unYkR4HegmzBfjBpdOJMY6r
9WAgorGm+qy79Xcqbr5lap98h4Zj1IZfc20kKbN4WqTgjCvis+VFRGzgfynS1EHYrOsbMZhvYGdo
VTAHN6J5gRHYHJoQmXSTVaCvZ+dcvseLksSpfeZsPM2xTqO0GEGdeIEu6n3PwHrTznm0y+LwEo3a
pwcTlcyaEeeKPR9EYmDbTZ/ow9TbvNPbdSWKH3mTrrCfduw5QjpSFftA3Q08EWFF91B2esg610XL
ujUX7YlfFkLdtHzEyXgEb4y+gQVpmxnuR+2yYcv9+o5In0uDk71tMJ87rs2828+7U5c++6nqXJOP
Wi3uirjj/CH9KqbhOwJwfompJ53d8dYy1rXVWJHghlJ4QilHe2dZluQtrAVZbra3hpZYLLRFCo/N
Mu7e3LFOITQS+tsT0JIUmgfz+Q/TyRZGZTKgbCdFxAUiGpJsF9iGfylQs62EG9sBuUi0Rqx4RI63
6lP8+nEt6B7HERpPunZ6aUM+jobbapL5Hgwd3B7L3Y1LzPxLopbcEcXiF8+Z0frUdzVQnlPa1zuJ
GFHTWR9sf2d5hrFvFB8+TPItiNc3G3v5hqFAvStRA9a6+VpmlVh1MyCNfpjRCZlYjYFR4fCc0pch
JgtmbCHiOEUy0rc6QBQhn7Cz25fFYqEbu0unOjDJ6EV76moC2XN5GhAarB0zB3NhPbgDtq9ynDHE
VXDvk/m5ylDsxjC4H9+WjG4+YtJlyy57HroUJ429nkiwB14Fr8bUU3zVRzPJ9JuCkbZlHscxTW6X
GYxzD/zlnDqxA3XiG21HJFR0ZHwUEBs/Rw+s+n3KF6Uph9SgvFKtck3Vyj/ljEcCKXHW2t+tHEOT
8ln1wBS20OU2jrMga8OMtShXVh8Xr90WHpnadxYbTHnJxsTG1UFtO4R7t2fspVxeHXYvTfm+qkrs
I0YOaA37gybZItqU/yuj25iYxpBjvKTKRTYrP5kJa5GdVhIIL0Rra+ts7bCfhdjQjHLmVLg607Co
mVjVbOVZm5V7TVM+NgqRHZI8axVjcavYhmyWHgcLcrIZu0hZk3VcYYsrlT8u6W477HI1tjlL+edM
5aRD/ETSK8RWHHaT8tpFkmG9hv2u0/HhqXjzLdaQ1YhFT1devVy59mzl38MJRFcER5+pvH1wO/p1
CKUMz1+s3H//j73zWHJd2bbrryjUxw0g4RVPatCbYnlzancQtU3Be4+v18isfS/P3SG9kPqvgwBB
UywSRGauNeeYoVPua5byQHrCh8ZYjoWIUAtWyKOXYwlsDw1bD/AZU+GgS3ehpm8T6TeMpfMQwgHx
RBP5UL55m/vFAY89VSkDv+IinYu+9DD64/jDG+pk3Xh7kQQf4eyCN8P1aGJ/DG18kDpz+hRjZCod
kiw9Y76ecY9UnzYy2ZS+C2kcV2Vtv8WYLFEEGpu+eW3RG49pJ6N738JhmVFltXcaUpF+gnOCbRP7
613AG+wgOK2t/qJZ6Cs0jJ61dHzG0vvpYmUsuBase2yhjG3SH4pTlNnGHizJMR6OdkOIUaiNDlK3
9jsiWOk01aTnVDTA3aqa6Qh21F76Umk43ZXDQCuUGhkVqEvYcXJ1mFlL6WpNpgJQXyKOYVm+NT3i
g4arG+km7h5m5Ysv3bEmNlkx1R42QPOuwkC7SCdtIj21Pm37UbpsQ6QUnNwA30JSuaqK7x09D+wO
isTZY4FVt8CyKyMlU+nh9THzhr5UzXvPlnT58pvbB9h+oYvRZIk4+ywswfFEXEewrUycwrn0DPfS
PRxgI9axE4ceC5kDI3u4VRomtYEvjshbepFTZUseMSj3QY11P8TC3EhH83WjjjkAHb+OcQIw5XQG
HAqyv05M6O+NarI3WEKwliJtk859VVVQ1mp1mx8nZmiqaUTQtl+dwkW6snupqwpkRy2pnnLp3B6k
h7uQNu82xOatNqn0eqs9dYctneDqH9GoWqerQBorcHbhQ5fW6rkrjq1ltHt13JN3qj21UY9o+/qH
nTDFvh5Se+o1vl7z+nJGRUzcuZpT2rn19yVxzFM5PIWx7h+xxKX7SkvJ1SxslDPSPq8e4C4z6FUv
OLqKkqA6j56yx3/9CeV77xNQ6YxZa6WPa6TJg1ANGjVqVx28bv44pl7xj2MQ1KipoSX74/j1phfE
BYjSRXYLuZBHkkxQyaW1Us9Bnq1PlUIYqNvkK71mkm9ABkQJrv+fX2ui2pqqRKW+5myS8AR1vzON
r7mkKBTqmO7CVsCmBsPsn09We3+8IGJO1iuS2WBKrMN1oxqwX61WeUcsyQ+NZECot6BeKlXnmHrB
r90wcN4oIjugnmgdQXsuTmovVdCJTGrhOkAUir/nZxFtz3Hk1+oU7ryebXh8FBmOodFCtHATdPJf
X1sY1nwxX/vqs08crual3UnPykSxrpNfnwIdqr2/oQu7S1rlsuxqpbJOio7ya1fpNzMPhFJNrkrj
dm9XwYpLUxPdvPxFFRLz4Ungh1H59prSdMMnxI9olkwQdVPtkRIEQWSQlSV12ycZgJUoafSF6xzM
qnzXfNBSZTyECF0c6Fltc8/hdatVzbMNk7ThUiK6+VtbB/t0XqZHA2rO3KSPXmzv7Sb4qwmaDCgv
LZuaqfQu7epmV7kBlpjuNBYWSpjShK/p5Q+FidYGyWGyj8qZ4bI3U3m9ZDHnxPOWQB5mHoJ6oGWj
HIp6Jmi1lyWHdnF+4JxPDkPvoFShLm8srnmyE/22xlyx8WPTWxNblByNiVlESA/Da6H4tU6bnsfe
jFbUb/NbIUpGSGdh7uKytK5MaIkBWrfJDqs73Z42jsTV9dPwPggJzK+ybgMRp4V9LcxNHc7pyRmL
T37hzxYD/bHxWZdpWhwdel3PdkjBZvIVML937X3XYpMIHJS8s4YL2PeCtc+oQJbzEN8Kkxmh0VCQ
BqdR5odUSCB9wlKzkvjHXCpLR3nOzfh2IKLI3evBPx6j7vUlYOX6uLJ13pvGq9aN6V/UfVntoONR
u/Qt+l05iXvaD0hgPGS9htyom18bliVrP0sZ53ukDAnLGSgoaL2OEfmE1ZQySej9DX2T6qQN/v0E
ZnmnXqgdOY/VXpMClUmbZTo60/31PiIQ6s0AT3KljtUywUGHAKae2MtnX1/ierNo6QKIOc43bSwF
yGkQYVMI220qq8lVJsvgave6ybyk3Y/OCKmKyqZlFyatVlnO9VC/ztINxxLU+Dp2vUPtqY3TyPpw
U4TVHgU41wqeqzZhOn+INlHMuN+Hqray6N0x5tMArE7qc0kqN94ngXWulJ/PcqybjCQIqAZ8U+p7
gD/Ml6u+VzRgPi1V+b0LOS6RzfVG3AA+dV0TSBHZzFITKyJyWIZm8daDlMMR3E4F1Q7FaUwqcfCY
OCm7IfPy37ieK7jneswSBFKIUfgZZMVgE8pquKp7f5XEm7Q5164TJ8DAHkoMwkdtcVZVzCQSMNAX
TEcKXNTekOekjmhSSIP+zXKqGXeyIEpgCrcNP40Vixx4QepdLeqCCL33N1moGS38NYUurUxctyZn
tjHFm7emVKImmdYeveHbLFmNY09sc6WLvWK/CCemp4Wa74qzaej3dmd1e8pIzV63AcjcZArjDGkJ
nUU3JN4IzMeEruyXggupDZ5jKz/0ckTQc61pz2EyE3qhZyfVoVCbtkuTVePycasuxZVM1KvWRabG
jy90UZ828yZCj7n626Pki1//ovpb6nX/r8e8NmJMub6C2lPPux673ry+zPXtXY8lNT/WIKRm1oIv
CK6vrB5M2x4yz9d7vz4nyrwIOxMtEDlIqs3XQzThUjWxO2h6UgcOrX44VQMS3qpJ74SESJWzG297
hl6W+PyUlQuN4lVUHhRuSh0sl+ll7FCsW0niHBaCWVwpiirRy26sBmunrk4Zdeaqk/a6mei1NUGM
TG5JaCqND4lJm8KTfg+o7iDl0A1tliKHjFYgHVt1chyuEpfBRNl/1ZvQm+FpFE6x8zyEp7GZHxzN
RRBfIBn3vIpOeW7EOFlX8ChR3uZ1jPK3wTWhga07Kp5QPBv34CL8eM2QveqkAlW9BqM4EuZxsbt9
Y2Rcl6JhH3f5ZyNBh6pa/l+dA2ERP/mfdQ7u0uwjKvOPv/vTfz/pd9fAt/4BV8Zw7X+W/69dA0M3
/4HhgVKUi22cUEju+t01MF15j2u4uNT/zOc2/4FsyrY9hz8kn+v9f/nTDf0PfzoHTNfHo27wNgyT
P/fvXYNmSD1UEQZdrtg9Z+UsoJ5B8nOxB2ZB9Doyb66mRVtXEBU3vfaU0s3AWwyzJGLyo9I1IME5
60KzMP3NnH81jCM9sayjH2hEyFgMcpbF3A0G2xarVzQW8bk395VuAyAdAms9Nt33qdZDKoIlcqCY
tT4yV2s2Dj50+J3l+OC7zdwnsTpEGhNNOsJ36ZNw7NfKpsTRtFw7GJocGsSTKwcp528bzVpDWYU7
K5PHXB+0sLwf5QKBAWoXy5V7SnOcS6WWvuJPElgwGMnURhodTyDmIXqCGFmpmyndbCYhTBavD1Z3
qA3yNXFSe9cXoIrZSpvo1phogeTNZ9SOYNi8nIKunuVntdGNPj83C4Z8Vn5bZxYCmCPj7ddeV27y
lHwTNKTDOjTc7kjdbI1BIDujBNCJ3fK1ByjP7q4MbixvQT3bUrzxzLA4XzeJQT+B+Ze3nlOqgixs
EUsMMBNXwhbVGVbeTR0My7a9zTFIretWJNgmy3iVNPm9GL0fTsUaAXfcuGVdCMc3zzBPw2PHXobX
wn0IxqTZ6JHjsWLxinOLxYbauLyeae+9x1LaHLLdwHoCtu20HEonvzE9WgMjpYsN5WxBeUMYl2kk
k23F+p+PLXT0XdLgnI3m9Kgh2HNFC2a8QqB2o82fUE+Ly8AcccO7uYxtQciSdcZh2d8EMzoUZFQ4
bAlOm5BkFHTqLrXGTQP89Ma0S/NSNfZCtsqIYy4bnuaSllbqzzfO1PsklrdoUzQ7uggIjJAGFlJj
Mr89jJZ5aFEz3SKlluHmzbA3x3AgZCPFkYbNe95bNcEwVge/nqi+lcjHGxIFLfCuxLyNU3v2cGLf
6Fns7F1veVX3kY7Gp0c1LA/g06sHOAlLLCwxe4N//TKDNLsY8l13LeFQmkAUGkcoPrgPwrt5cWJZ
d7WxduH2d1CW7TuZaTCnxXLTjPxboxPzedjZ3hfaDxDl4W6ZMWOMkF9B5fYXp5dr5RZDwylJTPIX
nPbfjo3NexOlt0QbShxhlJ814esHGAo7QbjMqfFLCiH8cWasclcdvG7QP2w1rDcrLoAdRWo547f4
y0kHGFzeEnK0TiFM0SxyvQ2aSSKs4mBbNw+LHb7QeAN1jAHvLN0QAJhPoB8FGBnnHu0NXlkUy+QE
gH6gdm6m/nTqbaQLftegp69jAdC/sIyjN92nkehOQJTEdsCSpoouo5hhP/sO7RlZtFHVqK/dyrU2
DfzHAxGu2bL+kXkM9Eo5K6R8dsw+LJtvzvPN7qsylCv23wAlMcUKpWpCflMn0MGsgVQ4o9lySaAa
JkuAcSWDhhwDcWNJGmRTp0hvfCnZweKIfsRJfqTTMGyVRU85pJRjT+2pY5M37JM0s/ctpnEiEjwc
ooZzyDsnPlQDjA6ramtA//6H2fjZ7lqmWnJIGjFCza9PskdVWXqTtqZSwESc3IvYnMYDuLh6IwjV
hRlnNeQFMdWfOLFBm0aCqHmAJWZYClpZg6wfSEm6KpB0Oss0h4pzDOJY+VS6hDkO3N2dbuNgK+p9
1vtogzQHUWTSvZjL7CB58aadKItnJ+BDx6nYrehltWs9QJSPcLOQDRq+xg7V6Bg7AClm00fgvFB2
JmxzoPNix9rPwhz8Y4znvi/Q2iAwU+UUR00z1a6qu7RyXqn2gDcggI41fMwadGg/n/KTOgFUxUXt
tWX52Ol9tVOVuFhaRh0batFaVcwChCQrFLAlpdEECLpLUSROOhoNTTqeLKQ2K5NZ/0ap6MUgfgi4
NlvAy9bOXNoHZo7BqR5b89BDJGnf7faX8o7VeThnqy+j5FrY/FIL3wXyYkSwSjznkwQx6t3SnoV6
koVl5Zdfj06dbN4EQUnvMemRxSbVwRsFSBMTgfh8rIvZO8b5KEvt2gIwcNZIFrHeRPY41tNw/ON/
VzcHtX6EhnyZ28j7+hiwxayFHuCc/1cVU1Wf7Mm5ycT8fSxAeqiKozWAmrArQVGKmtBJ5GDfEgRw
6BFObSpP0NRmzjzTpWsEwYNBTcA4AWX+abmdXLNkcmzs2q7oTx783NHGH5gJDZwuyanb3scHEBhI
DpX9rCFLOUZQlBigo3WQGXSf4dQyC9CH6EknLWbX51SdfXRzq2py+wOG4w2kayRXcsPygAsYK0JA
+XYG20xy8atjBARDFc9yuoNJGqONdhgLkAJtVGHtWlNTe+pYu/QPeth0mKa4vKmN8i9fb6qKWx4j
mg5Dt9lEZcjY2gPdkr/+EJ00FQW5qzaknvmUcV2E9FZ3k4SJh5fbwCwha+Bq00l3s2gDNNnUpJEM
X5yoIxKo8ONVK8CBV86y7Sz921elT15v1Xv54+YS6Nqe4MKdI01qKC6NoPOOQVpRvBkQrlM1yd5a
GxrI0I36SW0Qq1qbNucTKXWCKw2CHfaisz9z5l9bDHzRmVxWlkUQYkTxrAVOqq8LeWbS7AC4NfBb
+qp6qtWh5TT52uvibk2PiJpSgC6qslfJgIVOjOF7VpMFxxNB7Y+71hVcmGszBU3f4hyVa12s2JSw
1KpY7VrytrrnereRH9q+J07xX/eph6oHUDOpjjhPTbmgdMfEPowQYNQtVQhVPYbrza89SnlHc+TS
Xjt0U9Qx0naQhanPsSKyZzgnNRkWBUmhJv9xIehowP7Wb+j5L6DY/eMApGEfutgR46b4FeeDcTI0
0wAsUBLV4PsggqhWK9/OV91a1ruLuKG+ca07Xx/zfzqGI2RclyBgvsri6sFqkxduczBqNPvXmrp8
+etNtafsQ2qvn2ptrWkm3Tvp/CSdKcZZL3frxoFI701CTtgVgNTa9EiBEKlmB+Wkvw6h15tqb1gQ
aXx5U9RtNcyqR6ubuVlvcrpzJ1IzMYga+vRVmFeV+GaYWWarIWiUvyPb8jYDJgHquLLApDZ49FqY
3V3vHYZ6XJP91N+ozeSycMeSw3XJoVtRGXCqSADHzKpgDsrtFSxl0B5I2wz2svLX1wcLsvkJrMS0
gDVgl3QmhkKqbOXpz7v+9qi4T0aKdzmNA/WoAtZqWR2lK3PZKgxXK4uwfwNy5Xr7+x7cBEtzVnex
aiGDT+1iNclPhqrkqt0ZlEeKTeOfryJaGymYOw3ZGXBPSpdY1mINVdvt1Yv//cj1JRU1W72iOjah
dz/2CBv+BdNW96mb6F69+euer13117/eiHqyuh3XmNvX6vbXX7y+lJ4U9Vr4TlecXXfmAiFrkdfX
v76Lr7d9vfv66v8Px9DEJm5NBWbHQgiX/Ty3rEdRTq2Fs0EEUpnLgS74M93VifyrUWwmo761En3Z
dGRwr4aleE1iqE2lX72mFKGYzC7oOhrd2huBe9+mU/UXS+FPpugfnYv4ZUF+uqkXjZgtwcONEthO
Lux8HbfRy2RDZe2TFFsyEUJW1M+rPLDNTds68zaL/W7XAWrHA8FIQ0MBQHLTEcE5PC8jEal9rb85
pQWryDDoPrtn+hpnLYox94rCX6fy37QmVgFj3+4yjYEP23OH/mVbMz9F0JGAEeg6ECRtQfowytZ9
VXS/AgcOhTeNAaaJ4V10U7x1QDskaNPcCq8XSvu11TQ7zHjfTC2rV8NuIDSFibaHrMHRzKPbO0Al
lpIE9/SEMx0DdGudYc73XPri9witz20U/Rzn75kf7BOzCIiL1oZdWERv3YBh3jWjo1WzIC3K6RSa
5t7sqjuiAshXDWsNm0b/0wloUeu+vRcBFQnaZLuwYeXWN92b5jo/bUKmHVnAyGfGVp6K3GZ+TKdg
Z6bguGbMEhXpPagLATeb39Mge/ApTbwOOXbmYdsz5bqb++wjh86h1zDSzVi/r2eaNWUMv5e9Zp2N
hYTNEZgQOt8WH3yvhT3/WOLVx26GjC8xp5ac5m4vo9hXuYNfKwST22QWgQVe96EvbbSZmvCVEMDk
nGop/j6r7zYVy8dtYQx7eDHOaiJFeGqsbIfuDiaY6X0knOmnhJF6bVkk++hR/LxMxksAHYgZCZwQ
hwloThm/sB3sf11wgvJLrA9xa4cxNJ68sbH2ZlYeo7y2HmPLe/Kq7HYkMZuBRDpTjPCub5N9V08E
8Qpt61PY2EAizvax4++1sa62YY7GLU4CtAEtgQttvW7oixFEQnAcXDUdvR14pIUe2iFmboWyZpOU
CQEFFkFSi37nx41+pGgOIM1NoJvO851PZMsREsxtVROd0nK+GkYAMQbFylDX5KZnuE3GmZOzX0Ct
CYRkvT/eC0K6cGTVp7brvgs53fJ0d4KE+6ZZuHhcICwZuu1NYnmU4pHDFUVnX7yFmKFsoC4qgKyc
LTGY+3pwH4u1mcxYyDIj2Bd2+ldt2t/t1n60PF3/q2rLt4pLFFFkJBl6da+viRNt9mIZh4uuX+IW
Ppc7sYq0BHmU84ADF8VhAPH3ljRystdJqUiNB6fs2/u5+NSX+KmcW7pPWNT0KeLa9+ze1LqfPuJJ
OtbhRBy9rv1cDOO1iINdFkXI5nwSUhKvXeeh0+1T7Eqs89t4XQztT9pS9iaw/CekTe2hPvdJa+0t
qyxXtVOD7unJfyR0fVw5VsDPjbhrqlpM87ztqJGRlg/BTUvO9WoM+l9MchNst+QCEha2KvOh3XYZ
wcW9q2O+80+5F0270k5wnyAZcsL0W5nqjAH+tCG1pVmbJVc+t2YS2lH3ERVGoDQK3vIAwVjjJOna
zg5Ao54qVwtOWZfuIhe2dFdbOOvd+kGbLGx0xA/uSIv5OXY+ugmuUeic8p7GLmtcLME4c1pwMeM9
uD0YOc6e7Ojnsadh4jtFt/GE/hOl7dme8QmKMf5YxozotUiHZ0BcS8v5tSv84RKI5tVsbBjpOJB3
88AHLV6HIfusYmKlQc27B4TJUg5rW9UHZQr+pwE/rWWk734Ae80pn43IhZpXpj/70oVJtsBWSYim
XkWWmT/ljrej/bqBGdbfZ+4N6GT0x2WGScnAiE9zjuR6AGsdKZY430yaBhVIeWOptvH00Yfjt8lD
P7qMLx1BbNSvSDlvM6IEhhdtlk08AUyzjc4z+LBCON+HYtehp1rH+EH8wTG3Nb6n0h2JKtM/xwiT
02gMnx7ubTiVOkU5OGcEMp3dGLkepUx8svIDKrwo3WVhjvjXJzs1tYKtZuT+uk8rPMMmrDckucR5
9PH3atziiyZDox9QUvW0aOqmXYUsPT2Gqox8vv6SIbEnlYa4nSpGDqsXxs+Z/iahkH9ZVk2sTGkh
Em+H72i4ieJD9dsKAnZjMP8yd2IDRs2VQZJV6h6oQylIstNbt2EbbwM9LDk3yNqCLuZ0DSTlnDSx
RYveLUJP8uB2qjzK12MZ762gf7fMFFHp7EE8sM89KORbo4gujU4kbQi7aEcj95Z6s7dLEHqyRPML
oEehWMVz9VBjkWQUrrd+Z+0SNza3IlneyighIjiBizA4GN0jJo2rcQBjFY8pybGljcuRGkk0fYAc
hHDFN9K22WsTQXnMNPFLlPehTRnKKudxM1nYyrVXJxXn9qOKkhdi2j5o+JD6gIwdMiRxvyxXb+eg
EEwLojtAnhfpLt3b1V1eGPfe0nSbwk/q3aBN28WXmP4uhPBjcTGOAtAVg/lCgBk61IhxmQLCo6WZ
L27ABTKNK/2hCot+3xSJSZlHe0Qdv2zzHgX7gIKCQAOsTiUm/ilBkRr55JKhOSAwYiXcWJ4Qyw2S
4XuY7xSr+cpyktDncObqgGpwa7juWQPhcixLKGNWk+2g5PlBlt4x8+vWoeu+VDSB+yK6d2MQeJja
vlsFIooKaK4Vx+u4wyCFmwtvHHA1p8+l1kovDnEX/DCi6blf+Bw1rP7rLEDyxjgWUZckn8uvmcEO
4hGv/ckOkZQSzS00s9vqkdtvqzYJNwSKbayh+J4BkdrZdTOC+yJn2W/BitreByK2mCIqU0DTb+/0
GWDCRMQ88NA9IYVoEMvwF2sOqvhW2PtvjVY8QjMcVgZBX5SEq3s9RpNS7sfCzU4iiZk+6TqYFmHu
qn58ZJXLQM2vrgFPWFk22IsZFc9khfpa4OFmsfdUCgT+Y2xsRzwPuVZMXM39C9AfMt7zR2LLs02q
E+bupctlNqsHkDRgP7sBXybh5bScV0YDRQ68Mkropa4e/AEucOMB/QlNRP3Esq6bujxTEo9QFzG7
dVkHan+RrIxnl7XXOiUKa12m3o5qU3Efxr57N8e7qSv9b1yOkIAzmd9VnUEgWz8Zt0OTnhtdP/k+
I3hsQC2oh2La9llMBwbz9kw+bSnmx0rmLLqmDmZcQ2tLDTwmFAnEki8z9yzQPTvojiKk9FXk5Xlu
00/XXsjyZUza6H3xo0xgmWrMtTK313YhUytkrPp0N07jNh2fC6aEe1FW5LJm/bEa9WhdFsZyMLk0
cEH09QcytW6itBZ3i2cfHYvabkZOE9MkbW0PabNmDbvObYJurahh7TWNq3KQ1BC3IoZDhxmIlHCT
xFZzHA1owqbTwI7N4NK4iHsy01p3InZ2SNd1xo7vKFErUJ1clWPRehjfgpuklKqdIPokKjIpDAjC
yS3TyOCAiODRdJ6IsTSeg8Yg53CEueehvTXTjV3X7+1A4bzvxKslmNz7rvmQh/ZbZbYbCngPhudI
dXDRbSdjCTdT6yMQK5fHUkCmn3LIEzqf+BxB6DWACa6SihjR6Tz0aY+ZVqeYPD32zqhjxh6BRADJ
66Nkjar4vqPRue706YddeDOJcRieiZ7ggQE8Rr1ZXj1XrgsCsR1NYDBWgKZu1NpvfUhnjgTWbuNW
WIxm+mKorfOeKL1iZrQZu+wZ/u4E4Tb/aRYotPPcdViPeUiXYg3YZC0o2/0SUd7tapgWmy7tT/Hs
k+Po2OjW6A6mUVkdDFSk64Rk6G2GJoNVDuCZXqYm5pfM4S9npU1oSQtGYTTv9J5BawLjUcVLskkx
tTM69d9QVoVrs48XKGwom7qk54LnbcHwYVtt+g9n6p7T3n+waqrq9UKNwYAnGSzbhgBjhLjTx1wQ
cJsL/23IiZHWXX21VDUS14VYsySaCePtCUnLrLPrIRejxURJnwJQTr5R2mjyvxSr0EaEXO3dQd+P
bT6cyvMQx9/t2HVQuptow8UrDrDPZmFUIqhj54TDL2tebvNUfoEORNWIRK8J81SWQwwY/fLFqxk/
5tx/SxdCGN3hV5+THRKFxzK09kzrP4I0gmXrM1kGwvmot8Ul0qbnNMEdAM751Nn9vijtmdSJnZ0C
FbM9fpDlZMWbwZwuZYh1IwhqUmg+xIKQvRpDf7tUglBSgAWvIb6aFXUy46bX8QY5Tj2dO+uW1lC4
cRbMz9GSv+gpsv9F+tNMWEFzNpO5XVIJsrUzsbUdV2Gfco3e9a9LYZa3rFIEKNgVvjiI2XMAoqKx
dnNEylM2f0b9Iu+i8BgKTm3HeuEqAa9XELeYm/isQyCJJXDazueqHQDtZHwOgYsODKKht0norK/C
jtaCbw8YcOtXJ9SHHcTl0Hvk1zPaFcDzEf3/7NHQy+Kf+hItKze338t53c4LsUTkDG78+Lvb2BT9
OCdbV4rraVfD2kDtWSww9wyKiW1TfoLkJsA4mg+EZnw3ik6s6yE5BoF8A/pQHIyo6VGJrdNa+wse
TI/RxL1ljvBmduZTI4Z7s9AePCO+8xO+pTwBNJfk4w+TrLi6Y3xiIV/3CL1ITX8JXewIVenvzDD1
SHQj0snRIlbI8G0g7REJl0fM+wjXwd8PEG7wSZKOO5gLLVe1Gfv5VIAkIPGcrCBm7/1U8IEEDJGW
jt4cVep6Cund4LkTK5jl/SrGd3mTUmGIbVSXmTt+mHX77vXaOl+ciR5ZG62yMXmdjQ+MCe9hniCq
aW2A23Dcdx1MisFobw0PioTmrsXkXAShZ0jeGJUtEmWRU0BA1M9Un1JMFH52yFq9vh2yCRF//xLP
dnBpxlMGTAl3j/he9sj6037oITBRyksZkefKhYhH8uKQpp9+Q39aqyEEukW4I+sn3EZuxlzTHEHM
zOh+8s6gkojFLdNKSU94nErtpR8//Yiqt2O8jDbh4JnnfdPsF9d1GOXMIWfO5x4whuEH72h0S8Go
G/L3myzBD6MTI1C5t3alkylfhsZNMcOL6Jmp1onFzAHPzFRWsQKhaMBX1rnX3kcaTUFcZ1weknuf
PJ0Qy4oRBsQx8hawY3Hl4z1Hpldua3rmBtPRxtcvco26gq22MgIDcAsAEGwfQGR61O+OTpKmJsSa
xCOm38Q9ryrvPu6AbGhjtun9sNoai/+Cgvezy8tPqSmx8/huKEpwSy+MCEx56/g1Gn1vI2JvncYZ
s3PtLzOO/FWPxvLixj9IXL6388U+1ktjrXLmncMCcVrU5kVvtZd2NugSO0WxGfCPGa85KOaJpQAX
YygnRhf90IYw3tXpYWJ1D+WtembQvJjV8uCGnJ751pTfk5EmPomRJv9jxgc41GCel5CzhYTylQap
cRviLBx0gnxG471M4JH7yF9M54jtP1lHpvsUUYBeEbOT2kgMsgD8Adwa6nHjyh7Te9emfYrMom7H
Z2dOnuNheZym+CGETUeW/W3X5nA5bu1UvJf8C8GADq3+URGqFo7afWsvnF7azRQjCCsWXGMsTBdJ
RPQxuDCRvzPT8EME5gv5ADiKFuhZSf0JtAI2BauEIceRaGsvnj8fKlu/DOACVo1k45cB/65dO9/g
hzwIvi0zsLYT08HIevKW5bkmjfNgvNNUMDMmiKxK124y5Lsu54xprAJzpI0PavG3sd58W1z3m5PX
lBAM4OX5Z9/638y+/14U38c2wHZIgyPXiTULuocaElDuFJ+CN5st1WcYpU+ZXT4TP7isqViiqi5c
IvxSMH4p7D0m2Ksl5pKU1DPA1678yBKMig1xf5CyPSujUDAdAYptMlE92XZyblr9zTXapxGjZjTR
Ki694IH4XyrLQ/MJlv8BZPpo9Xei1W4wBh97PftR6XSVGlc7Z1q/QzLirvUwsnbNUOdru/WrjTDq
Ny2+r5b4Pe3aX3l4a7YNUiYsX3w83gVF6arso7sAnXqtmRdIJJ+2Acs2tGSxSpi3wyBK6PsOVSRm
2hFEFTc+Bd2babWHKPyrmULtmHfzgwaZK3N1FGgxrMD9fyn2VKSMMJEj/2eKvdtfw8fPf9frfT3l
t14P+cU/dNN0XAc3pUVgy9/0eoLYqKutX9dhsvgW6y5dd2W2DKqDLiLVxka7Z0vHP+kywrPJHPpf
//Fj+h/hr/L+K1qp/eP2fyv6/L6MkeL/z/9u2NYftn7dYZgmxAYpIpQA4cqsmr/b+qPOmoaiqUyW
dWAOh8beug1AOyZiwwrDHpUdbcQyk+vQFT96ZkfrLo3sm6aGqA+E6yVgrr8a7HDaORqFzE40W9BJ
lSbhUQ5i+q6pw1UpKNFoxvRhRMMuCkaaWj3Ul5GWAt7gkpDI5cA4T+ticl8aKGp0zlkA+UZxH5De
tDe8U5OG7WWYHVp9qI+WplLTl4TEE9r7ZgSEN+meTJqFN41tPaNIM/Z1D6zOaHTSiMfB3SY4D/VO
009GZZfMgqf2tQsxfpj9a5Pp5ZvpjzuzmG5xMLRHv0dvYw4jcXdaUp48q76LqHqvZrvJQEkbP1zN
D0l9L4J1PLrGORBEhup8E4juVi5REBtf9B71HiCAepI9UGAHGpw3m0Lob73r7hJjOfsUJkvsae9l
2d7H+nxZMIMRm1AjhSnGk0dHZxU3tACxHTyk47sdxMwkDafdIpBrkd8aj8wdx5V6hkPVZeXR3lkL
r4gB+uJbcAi1RruS8Lcnh35AQgJIkN6zlK32XZm3W3NnYEsw8kzsytriw64++944NaXer6OuJUEl
ZjSgb7LzrZ+Oxtjf4u/IItM5j6kf3MZ4MI3zQnPrbtS7fFukdxhG+hXyj2lj+eOn247vk53XBy3A
OZfEzEeLkTgckMNJEkebhrwEHKZZS4/MkhN7ctILZpkoRJeVTThZNBI5gAHUX5fMOEDi7QoYx6Lz
htPQ51SJ3ZAyQIe2PlnMHsOFcV81Y3ox5yYB0+VfqBzIcZY8vCzEPjQMp+A+JNf8kqX44OVnUy6J
9iz105m0gJYslbNx4Hfgzf0+LGGObWj+Z/dVTUaHXXY37pMn4D+HbYnjv/+0myG41Eb5vYgJbkGI
RJJD4sPX8yIoLJX+FlotbkxvtPh4ArSY/5u981iSVNnS9au0nTl90WLQkyC0Si0nWGZVFlprnv5+
eOxzIjt7n2vW82tVhjngeAAJjvtav3ByQgIkhiQiYF3XwQOo8XdI/eqgkXfOp157iQt7HfrWNqyM
+EBmkM7a0Q6AwFO8RmeZex0Em45emmP2nYt6OY9tI5M6SeWzGgz1JqjVFHLf0J0q/op92CLrHSIr
DyGFAEGpJVvUDXZmb6AsUVf2LWe9BRTMO98nxmrsfAbJcfaSh1F9tPMcFQztUUuC9q1sswc07p5k
WSI52c3KHiHantNwGLoeTVtFQtswQL2qDz1QoEo/PZv4tSwMv5I+JC08KX1NmFZ26lWh0IfYeGko
krSLdU0+V2Hbb7xJgqsfpi+qleanVMUCjlEXA1ErMjaAhrWzndrHQFfT7dxdkc1NNQI1/iS9yYly
amS7/SrbIj9asnec7JwQa5QYJOe94FDL3INRDfIlwhH5CRFLeRN4+ZtqFN7BL4GRgJyEuFXH5d6z
GSKbo6kvJ2lIbjwnrrcmpJYdgaLkpCUwe9oMZTR4U90S2jLS63WNmGeXt6vSDLCarDBUkLqBJB2+
fRtkWL0lUyKGX573jG569NimRLdKG5dJNdQRVDPtfQ4sBkWH6ZbrbEYAkrY6ogvWzUKKUXok7WJe
FkkUnTLDQzpM53XjTy6ZSr1QIBzcONrwRU7eeIj9UGcq1qz8WYq9hVdrGA20Hdl8H6VC39jYS9D3
526ke5UrKY60RAcNKe55ITh2LUhixrD/WhelTJvlobyZX3TZL/h2Yl3sv65eaoqNlqAZiV3fimLX
AMkf0RPlVjQhqojtP1qEQ4f8V6w+2R+4RGHkrUCwcaaJEWQwuwBditLM9RLroiQqicX1mNia3Q7E
brueWTvXXddjrtvE0WIH/AqEIVvDc0crAR4tNv79GUjivESFy8+JVr4VL4eJX7kUNVKzvO7J5nry
35q+ntjfXuul5o/rFMcMFanNwaoq99rutV4NR2SEp7j++VOXC7xe+vUQUfpZXWz8dnXip7+d6fXw
y5Hfmhe3wPLxtPh2hkXRqcQpEYWsVIk7LY4XC538orwS7X87CbHreo8KR98ViVHBgB7efIhalwMu
tQbdhFfXMYMmomnGTcbMXfWMU0SMFuEZMBp2gCxtORR3uGTke2uG3ERFUk9z2IHHRWy97moqNdmY
nrT/sV2sGvPBooXr3ksrtT8Dqr61OOtqRsRR90MZlwcy25EMLC/syJkvRJGAMyJgYn0McVMOshCr
l+vGzItxj8YDQVQRO8RxXjDiZCb3N8zIHPoBycSUPXVyBRmBia4fpE5iO4dyJjKiZYh3+1yqdIB5
WotjO7aT0VJN93E+nUPSkJvrKwq1lK6gUM9qQyaiVfIDYr18rmL+ZoyBM+ipjlvX3ZdVf9GTzznx
8R2ICLwvbBWx6JgX48wGFwsT0Y2/Xb3WE4fx18Cso8sAGwGuHIbiMNS1tcPXdxHKw2cGaJ45b02c
w5lAsupa/+al5kPu8ZkPzRpQ5kzOEyhKAbgUq+WAZCxJ9+3YbzSGOHs7AV8iO9A5HCtCVnpoW7f1
iTSKRT2XbMB3SFHhYLTVc58bA1OMTGW3l+eSWC0aIp4Yme6kwQwOYtHnsYOZNV9zovpggvkCw2VI
zHzB0M1G8AIgoVhYk7bA4cjadjPgUKAGxaINpT+FYvSrIi/IuTseEoLmYN5WyKmgOjypLglagqGk
G8zEk7YJ5DjJmLKdrjvwqjPJIGg26+11E4PNBnLZsoS/AzGn1vaSL6Gm0Efy8gIJr9SUETTa32ZX
vimIeFaMSPic8aeKhvtUIYMY4KOtrrRYNxa4wXkubF9vJ2srY5wUJAUDAIYEnPUefqJiM/SbxREE
bFCU+jmMrgHBxcEXcJvaEYtT5Hwl3GpSvyX8LkNUESXHDBhk5cZJOLSIvwFPNg50fkv0nQEAfN75
/lvzom+wGimTe3vm3ckzcvwCIvcSbSsTL9lcoYvfaPQCdphMGUMDhnkCvi1Am0bp2ekWjN9EEFPz
kZUC9yaQ3NeFL+BpWqqfe4msyjf1A2O0QWPKMwcgCjDGnt0zrw+gKP3YNjYt7JfBn9C1pTd0LDgJ
yEsgxcJzje4WbIb5kr6tCwkB5mdgFgVa84qiFGBOsRCX7BSoaKRT70EL/ieSVTxwFzjr5e8w70HB
QQ8seScgsuKCRem6ENuaWCLrYmuvVzkJ5o/Z/qIkIQQoBAMCMDBy7E1dLsVbJx4hUbouxD0Qq3xN
GK5G+lbAhwWo2Z8dn8Tiujom8ls/W8Jlo3zbhD0BQ4GevRQ1fSCVbBu6K0gNEF1Abc8MXrH4sZrX
2M5ovgceyUDIXxii/msxClfUedVX7XLDY7G3e20gdturXw352VWmec1eLIKgLkgb8/eqy9LDrjLb
+HULyCPWV4ITIO6fwCKLkth2XW3wLqoRuN55WNJuWsNcd0jJLqRJU5djb1UHszWxdge6sYx6tSSY
ayD2MfLNExdEboipE1CGXu7qRQZGhoCXryZLVYJ/l8yYdVUic0PWsZPVG3smQqidZZLTgqeM50G7
jAM5OQxadPTD6LHvm3B25EtWSkXU+kJqiG2AEbM7FKrXJvB2gKGXt0CSl13WFQsIbITiS98/tNYA
R2uULhj+RsPZB8GIRyHtcflLz1yH68NglVq01x+yARn6ihzhcpjnRnryMSi5tneqzDhY80JiMiiV
DfieHDJLI75qyGnvk8LNMNpGx6K0t6EcrLugfW4Lh0QtRlHLMtGQaepmBwJVMY5hizPbhKoM+SCA
CFYN7CLGAEifLIn3HBNSjIGJtJdtuyS3nJA+JGDeWTlMkUmNt4EcbpWi3mkRaZ4268FDzt13MzOc
dKBzJAfndQBmxsKJ+dQ6Zuvts0wG3Ii5qCto+vI8wBake0vVmKm20jN6eAQLujPuGt3Kqp1bmBgI
cFTVY2+CbgT6c2ldz9mcxJ69FL/TT7mGru8RnDUYQIS/U/KcSoP4uGlC8avhQQrBAiE+ECgYTYWN
ciRKD4BCbBN7J2iQ8B6bx6Clr5km/8lDQ3AdNX5+qPXPSZcwZqp95YDjgRUyWBgyWChh2T0ZUk3+
MAVp2SakdeR4+ku7IJtlCtpYPeZOflMRF1jJE+wQCa4ijQZl94rE9riyewQ7/F5ddzb2vQO2Cv7c
U4pFJkk+wAD5S0d6EN+Mzp1q+cH2ynCL4HAOiTmZF6LUjnBFcdqAsKy35s7qbix7gCkfBNiBgt1b
ZVVC/kFU4O3dxeaH1VUtJk29QTTeW5Jgt+Fj1f3l2oJijtcOsPiE6EFt0vN2M7S6I8iyBH3gLEag
OWP17EsN2VuMhVEtROnRMuPnJkDpByAwmD8rHDEAz+wl0laAYufc8fx4pOPIkAgqE8QHKYeCMaOS
hYKCKNlXBYWrrIJUjwdscYLNVU5BlK6Ln+oLYl00EIf4hBYKf8D5h77VE0VZNeNZm+uPKX5XbEuj
fhfiOeZmxi/yr+0qT5KSXFvjw6WFdlEb0UOWggRxJiW+Hys4O1F/H1WOtNJUcr+VNYfQpHGteRqp
bzIaxuhAFUyfpwKQjUAnoEiCAMOEjwdwEZyfzAJN8myTghghZKGvqgBXA5QqwMVC7cX/czj0aVL9
8oZ6WvSF847xkr3IR2JKXldi+FO36JDqxCQlOR72fTdJ95Ma/FKizWBr+nut2TI5jt67sZA/OUHw
QfsvDscPqwqP05CbTyqxry0hpnatdEb3HksHsb/XEhiqGODsO8i7D6XSPpnDBOAqQO0/hD+Dc0IB
YLBGb2wOuZBUzO8zHH2OPhqUC4RNDEzA8CoQO2vSS0Mbf8AzTtbtRP488q3sCcDWWbTKXeNRDw3U
VcK8vzGIC0PI4ecaWK9BpKcPfVGpewTc4lU6Fi3CAozrcxkh/8GZ3kplsNZZZrTbsnam574IduIi
xqaX3LwOtSP8PeWW2Q8vBOP1W9tETqseAVF4cuXd4UqmIBYTALqYL2UipgDsKX5FR2ICb9IoGyVp
g1fDI+A4n1U7BuDfIuCQvZXYd0ZsI24k7o4PERhEpXbb+SPZRW30L02is4qShqE+46rSbPORzHBc
N/1bSmZMHInHDibTtabta8OKH9pueBfbobca6GJ6w406plBUwSMjWsk5KKhj24lcPhEZzHf1UIF7
kEz/A9KxuHa95HHCJ9DcdZA4HsN4uhcN9jC+3c6wm3MwFuY5zzFhFVdtoCemykHNtDBOVnB64r1i
RLhtzLdErg9OoPbvk2njEapq3laVLYOMWQLNl7OZsJRyxSPWgrm5EY+dOFAv5V9Eo9V7XR7DQ4AV
FCRlDsgUhpeqlT+HCOcr2Oqsx7LQd4GVO3eRT4AV6Gb2K2t1mD2B+jLYU7lmouzvYeQOdz6WaZca
rZ/tDFOKXqVQx098rNC3okO6qyWDlJKc5r/CQd94Rji+IkQIAEkrJzTEiI4qubl1oE5f2knHdj3o
SfDGaEtdRb5m7xXHq2/Hxia0ObeDCwAq8VL3lhhEwiTLSBk/gKurKj90RQ2kX5YgGLy3GhTTKi7S
Hg6BotwQJk5dcT0VKPY6H5t33Lr5c3sqH3o7LW9kD28h0YYJjC5tDPt9Ki0HNqISHbOcOHQSQLkW
NdA5hTwx1R92Db8hSmCxpaiKng0PQo74lYE+ADHcjwQu6jJDsu5Ym0FxtuoKIc75Upxua9Ya9n9z
BbnARtdqqvCER7tz4hOBocZcy+oXRTRanyg1AfczLYR17WbiEUTAscfu9Vfy1wnlCth7vddOmt7n
IIFIkcdVr3wS17ycT4mnWCtJwRk/BO8Yhk27LDU9+Uylg/glwLmolfJpOxfoTB5R/ZOX3pSoH53+
IirU4zAioFPq50bB8E+vU4Sf/EY+5y1/no60P6H76jdDckKRfSPfW35Q8G2balTos+5+snGC6BSz
/F0nziIB6fpRapAWEjLu55Ln85BxjqsuCqVnqfHvL605wUNh58azJyXS7DAQHyxF0s88TPBlA9v7
sPljiaqxhm9C2oblPcBbKNCQILZanhv3uUlCQ1SBf+FmBGc/dIhwyyIuq7OKRuIBmz5Ar11RvshJ
eSuq8vY8tnLVPBNaidcNr8S+nOzgps+xDinlrP7UAhDT8xVrTGqh8prSnTKOyAZV8NwnU4seLJ+Q
dMYo/3fKUyk7nfQeSXjI4Kgk1f45sAYdTwR7WIUpr5c+6Wdxe0zVfu7kKnzW66ZcD/6g7PE3qW6G
WgI1qRfzyOhF1Jwg3i7aTlHuBq9ztv04G8B01WFoy/aht6A4i2qjn6xy3RnfpagAP9c2xqknKXwc
WpkcmWcFr1Mbn8S1AMd/lbsW5Cyk1fWU2Q08dtwpFPTI3JCwzS+lO4kbVDKTW/jTVN3htBHvQmil
GwwrjQeQAfAE5xvjmf7aJl2F8D99ta06/clSpfzo6djGGGHdvCoprpFzVSJ1H2GAkHGT9vkBKekU
qYAh35mZY98hdwu0o9D0X21arVSnkt7iVkPVtcnrY2YowdmAx4p8U9J8pvYdZq7Gr0FK+CiitHmj
pZilFKUerJE7al8qVJdEW0Ej/5Hgnj6SX7A29dAiloyDII8tuATO2vjVhc52GD3l1TEm8FJmMByw
nvFv0jqXiSJyPmIhVlvfkc62zMOkzF2TOGw+XtTQ/P3/T36L5LemIz///0p+PzUfwXepmr8O+Gfq
W3b+U8a3yLZJORuqpn9Lfc9ZcVNWHUOREcCX5xz1t0w43mCmTa7cRARf/5YJt8iEy7ImG8qsU6Oo
xv8mE64aNto7xSVlvvv9X//g1HRy4LKmy6amw//TfmTCcyR50eqzx5OpQPtOBKnWmsnJ34qm1QLp
6WZH40vxZwU92eD8Z4HvQFSW8J413YYB4OoasYoNbrXgUnoHk1SjX7e5fvTHMtxko3TLAKHfVq19
pIuCzu/pNgSI6Q+YrvCWIO3sBz2CVhniaJ1XEphzHTcmc/AtV6tUTGot/0w4BwGxIHpD1PI1UCIL
qFA/s1fmKWg/bNS0LdepRSfp6IQL0MmLca2FXlSLoIm4EqResvxGFIl829ODKOopmtEHiEw9UCjU
PoKZ4+2KXcye/3krvjUjdn27S6KW2Cib9iasCYi2EXyQlRDEUmKmVK+i6LU4Hul68GjMETuxSSzi
mSKMgTYBvH/tuG7T+4Z8jtiT6N4/i7rQixC1xC5x+HVVbLv+DLrCHCjW/0fx+kt/9+ti27VdZqrG
bgwRYMNFFgvFOVMlSnjG/lW67qjnQPt1VZR8A0XcxY9Drs2IQ8RqkCQBPn24BvxdZcUwJ+AX849+
a/GyVRxu+LNcmCgilUAgOLic7I9zuv6eaOvHT4nVYH4oJFXvltdjC7DNzNXn68OjAOfxokM0UMxy
M7EM5/Bir8+mOKKYzNPgGeGV+FW+EZsuFbN5x7XKpQ1R+1Jp3n1d/bY7FjT/dg7EXIqi1o/mxOq/
3y1+4ttZ+o0HbWKehi2cWVoxmhU+0Ar96wxLn+jQwoHjtqwalPEv68yx/qokqotV+ELRvr8Xh4oN
15aYxdCIWMesJduL0vXITIiMXI+xpRZ4dwpWpAr4phYEJhvsz3iYr8XWy6p9qhD3FPsHJurLwoAc
0GM77Bo4YDL4IAzYS2T1Y/0uRSNsd83BZmF9tMZOWlsN7kRTOLiF0PK1Z4L2pajM+hwGdxNPhjn0
eymKrUFjHfQII2WxJhbiQFHvuvqtSbFR7BYVr8eJbZ6KRFUeZcG69FGJWGAm/NmNZbCcvOoAdFGj
pyBPaxoWE9ikeRfhYLHQ6gFC2ze9BCWF6JejfwdKdxbamSU8dAuJrAyv1Xgsz5NePuYGUifg+qC/
iRCnCfwpxVBdhLSvwW2xet2WmVqxzFVA4EKwZKq0bHLTEhqRVGkvOsrXM1DI3AZVqW38oB9whmeR
IJa2Jnj0GF7cxmeje6/zHh3TuEMqv3WLWayvCSsNulcZLsVqSpxPb7gKtWuxwhtiLJ5VzMeBPSvg
ATt0lkWCQaS5CAo6s7b2usHudKe0z4bWfWg2BvZp7ZeHMGuLg1NXMTKuRA1TWfPWUDkevMR2zaKV
t0LBxCF9sjdmOUFRqjHE21pqi5cIfbQdVgHhIxiNl1TK3HnXxZw5vWpKiFLYyTdaH0x4ZPMGicU1
9XDdVo1Is8w5FREiF4s4qOqNlSk7kj0jtEFTlslb3ZQAvDZmZRZLCamrBMIBMDPTB18jQVTKqvZW
dTpU2ueHVZsX18fvuq1MqnFhdegTAZE8gK5ONrYN1qEYyc0aAsZwXRelEv0Ifsypxq2NaYhkdcM+
LjBEgWBeYCqdBUgEi/XAZtdQkpInbdC5mW41pAS8FutsmTx0a/eEoORJR1hKFJty67Q1snbTtPZg
U2MMZxMSRRgZqiDh4CBzSMuCjxOLst3BW+aD3Eb2vqlqm+TQhMoRijZYOs/uasMETwfTQwSXA0Qt
eJGJzWM4QQx7vKshbTzAiteCXf0wvOOyC7IdpTU0s6fnZCv9yYONjz4w6UAVGIQb/w5xsrkNu03h
v7YpbREh347t6+qXhndotwB1qgbIta26QXVXVheukBw3fFTmrC0I6XA6+/KtMq5K/XfrfXTp3DRa
AQguMQ1JINo890DEJEhzH6l2bElrJXt7OKCqkfgYI8KRWJr5K7yRdPpSiUtArC2CPQJQhr/rZqcc
lMWxaXE7u1v3+pOpb3Vjp2mHzn+xvgizjcYTTGDwOpUCfvCUm88B5Ozk6AUrGxLNeNDjoyBr7gqZ
2eOyblZA0nC8mwAuzvx5bVNzO1WUAuhwdE6LwEkJWRwdORessfRnKGr05LJF374izgTEnBa94gbx
kTRbQw+W2uNo32fJpm9fUglnZP+2aH6b3Qa1z4OFCWuxQH0LdaFo5nsvs2QXSIZr21v0T5p078fY
aC4Qjffks9/tTXtbp65nb7WPnrQh7D8ZxZR4p8bHtN51JRi6M7lHGIYB91d7DLVnZoTp7UjmWmWM
ukHnr/mjkkd9rZ5taT/IW+1PZCIrtmlvlFNaL6Vk6xmI8K9w7cgd0NVu9xwdBiTSb3xYVk/NKVxq
9goBhdhb5xoSe7vR3A2AmIMduQKj+oI2gKagn5/s2cMe/OPanLCs+4wmhtT7CZJJPR1l5y6Xlrm5
satNMO0r6zZuD1G47ybeC1x7kgh9pD+5z0T85PMcHQpnvt/IJslYFnBtJokFlAgsA7LWUuIxHYI9
fFJfW5n8AbsNXkLGH95Z3fgdTCvmwBgVMaNW/uTVXRbvCkQi5fmGcZ+wQV+Q2OPpVK0ttE5sPNLU
nfH8HRlxt8Gd9WDAa4GjDqW7cRGJQkMpi05hu0Ido9ddyz7IzRZQv3ws7g1ppeiPTrKf5K0eLGvw
2FvcdYZ6beWHBI+eiqHD0eonUAFLbBKSeqEfp3hcrIb34QlfYkDz0B2Nu0bd9QHCY93RaNZjtB42
XKZv+gtQpW2z66eDmS2Ur+jdlDjVYdEj2wQdW73v06NlruVHLDt1MHMZJpI34asxAO7fmN1eMRmB
u+mbQ7CVV8HfpDOkklQOUHFcMyYdX0H5top2MjZBfgAWca1j3zXC9Vr2PWZ0y86AJUuaaU+ZfPyo
uYiONdIxqj6bdBMDe4yUx9a+wQwX3cXUIefomr/hHzhPNqp9K+1M6gdvCziHubPw0NTB4gGfyzcg
dyb015E8GySqDdOi/HUOddJxFgsN/9tySSu1tIkCtDOX3HPMv1zr5Jy1Q7rJtnm9khpo/gu7XRD3
X9TcMA1wFNTJZSgttHzV4emFZSgh+kP7amivZbu1YMtv23v1t6et4mrLqRHXKgjvQNzG+otz8uqN
nR5V0ILaAlzHU4FwFQn+jeYckoOM1JiMJssDUOGGECRdsdIfu/6I7GTw2YbnyVm2OLl8JPy5ykZe
jAAAw3OHMaqKAL8bPmUv6Qmjwhv9UVo1030QrtEwU8t3TbsJkMaG3WRmjOFWcrTsSuQ2TspwlPRT
NSMaF2nxNCKJhLGsdHCSO6AVQ+ymd/CWFB2LqwUOrGOybW6dF4iAzq/8GZlWfTtsSbY8wIQm6Ozf
TQe8UyYIhy9O7dr4eGTLPkbXEBU6eO/L6FXW9oh+4VW2INZVJ3zrUOhBkGQJiFdiFMzbdyykR0Ny
2+lRn8DF3PVMSusPRz5iAofOCxE7zeCPjPEqfjYkahEiXej5w2MbPI7T3iYQ3SDKEu3bZGWZm6x9
wPC8H98wQkdGYIK6/5Kigdo1J9W/6UheyqzIa4RwZCQB7Ht5wu97G3vE47cdPUu4R5ogLD/64qjA
VcZt017FfApJ76HxNpDVXpBEQjUOguhEGVrRb/uDs7wJXkP9QOvxgQlNoAHEWKCdEjxi9bLp79HD
U1T8v1cZTJ2W5PsmWWrlqhwWzaeCQREOShtMYR/BOWNGulddaRGtLST9l/hxuMVLMS7N23hV7fQ7
9GOmdbTMDuOtWa20d2/bRG5uuNaKJ82CZuzKv2dO57P/CHlLfrDOfbTizDF9xEzzZXCQ59vCbPGf
9Fv7d7H1T/7pq3ppSWifowZEAFZ6+F+5Ek8sK9JKclEWva+Xg+ttU5d7uiBzvEDv8P7X4qtYtb/q
tblEGH+h3mrnbKvejnQKDACe9H5+Y7KX6EXWFgrW7C/GfeeR61ykOkH6lfdo4stbIIBzoip8urrb
mc0yxllt6d161qpTMZ5f29EG0zzAlRi0YK/mD26A1dICwSzcr7EF3xHWTINtgDvce70pbkLYRAh9
Aq24Z7qULzJvAoy7RtVsry87F9iqargwMrvsPO012GrK8tNZQG3bIunZqmvlZae3y/7dg3F7RCF7
a4HEOku/5Gf0aTq4hh+AulboNN4Z2/ROfvL38cmBkZWhsON60Rkh1vwph42/SDfhnf0mMTOkx31J
0T3K3ekTqQsfk5kFhFJyUMgi+EgqMmxz2Ybi7TK8q3HDahYWt/0FKUCeMzbIT8qjivb9g/pMAnGZ
rbtb44isQHcbH0wXyaZpsQYNr3PTXONI8uLc3VY7b/MOjmw6TsfyrK2BFfhbkqhHJ1ideL3TiZeN
VaDIFUh3vhmL9cQAYcweqAESfcFM52isg7dmZ8Ba/SAPv/f27/XHcEzPoIYBpm0YfRzVfXaEsgpl
jPsYu9IqWToL7HQW0clzoUIusyUpjrWzVt3ottlhfFY8xufiUXoN74dl+xE9Oovo0VrIf8pnwGs7
Y1GAwFw0b/6LCd5/6TzCPTEhGOOvxtPTLKqlsuar8UJPxqPDHZ59ufEOdHliB3/uw/vb6b46kqYr
dvFZ2hpL62g8AtnH+DzbOLeZG66tN/IbEhYXJ7Nyp7fWhT+6ANzhOjIeHQvzTdK2sM34uLxha+1u
/A2Dkl1y4HF4jh6bY/8nPtub7lh+4KOI5r71Kv95Tc/h/bjy/gRv2e90K3Mn6GOMAxofJ0dyJ8Sf
H7KH9oR/47p9l59CtHhcyJ88VrxU4eJR/sqWVJQHd3yaXa4Xj85n+w7tFqblobxLt/aH/lS9jWc6
wlkI66N6i36hZn1GOmJ4iA/xQX0COH5b3ulP8Up2uakbrB4XsjstJX7gs4hdep917Wb4Ri6Mo7U1
XZDRr/NDt5VeMNyjeyOfTg9XvuPu3Z6g3bFxWKR3yja74ZO4L794VvOnJFvspkO0rp+mg08f07zk
8So/8XWKv8Rz37xEN4gv83/gLVoOh5S/V7REQL8x9xocmRwvlwX4B97n8AvD9OaFfbxMITr7ysFm
jsKtgYTJB4vbhDgL34zP6TN6kDwXBR+41Uq3VhAzwHaBVAQiRk/Sp3yiXzZdYz3skADgbbk19/52
2A38Qcbz8Lt6K5mBLrQ1z3v22DMk/+WbCADkz9INQodrf5vzRYqULYBQ+bnXXuONvPN34W5Y8S3u
yvW00vbSSTs1ebiy7tOvkaFdvQyc3/HoQmtKVT6ZSP2+2NYC+9PgbryXN9bNdGzHu/hUHRhSGEPM
uyK/5a6z6rbe7Vd413OrBzcFADste4bK++gmvJteBtEBil4CvRE6FbSp6qf8y19w97ly47PlQAwX
MgIYSEmvrM/+ZNIRPDe7bDnsFKZqH81NuXc+02QlSW5/72Ay80GpeiM7f+xuzGE+6+noR2593yFq
BcoJOvKD9SI/VTc4ysfTJr2bxwfvymf5zimCMAthln5143F64YPYfU78GYEhZnNnTMfGEKE/1XRL
40pawGwd9+Pqs9sywmOueQ9VY+kvfPqKwMUm44a+lM/k+6yjPW7qpwT1i0Vy05+4rzhRuuVKOrT+
QrlR9wFvKEMgV3mXdwnI06Ozsne8+Dpiy26xKpfZFib70tw4N/KGROe2aZbGo/+CH89yRKtyEdCN
Pfvbz2BZrIwNGChvO9yZR2ipfPCiG857KFeYfPK+DGtmYy8lX5xP6/f0BoTA+K28GTc23+5o7Zyz
l+Jg7ppDgMbaPYnp3lq10YpPmnrLcJA4DA/t07DV6J6rXe9WS+mA9Nmm3DBCpeXNLYob94wp+i+Y
HuW7v+8O+Wbatl8d/cQWgVC3dJVttI4ewrv4zjhk6/6ebL6rvIAG4m0dpKX61PFm3vHOes/EFvkD
6l8a+LBwJT+PH+NHcVs9xvfpuTlm9ILWL+cmeLQelBtUQaYdon+b9GzfAShfRm+f0VK6R3CD11nb
zv+gvwc4Jlau+ax+JLeSsYpgDCWARdCecqVXxDRxgYoZQrnYnLzawYkvjfyMhghgB8bFe3Mfr5Cq
Iby7Y75wh3bKmWEmT636BBc4IU+6yPvd8OjvEe2fllm0Vu3VZH0BecAT9S42R/6KszzHY/OIdJW/
h7k/kp59zO+dF07i098wwI+ibi2wuHHHwAoqo8bciPmRiLgh4c2zNUOZxOKyrcaZbgYnilCTgACL
kjKHqERJLEZbwSSoj+6YhRCEEihYsRCRqOuqKPkjADC1R19FRKHE+diYqLQB9F14gA9xjw9Q4PeL
0uuLnVb0YO8Apis9Y8EuPNTSe0cwZ/aIJ6WyKuH9bEdkudEc5h5x+rAtt4o1K4HL/o1KTB4jXZ8J
8Lxg6mLKkrkTANhqBrCLUj07nk2op6nAa/f1xQRklpQlAAR4T5mLMdR5vgI93WUC3zIL4FGGNhFM
G5O8Kp31eIiQZNl9PpWopwsQ6xSRTxq18rbSiQ0KxVVl3jT0QbcPAvClzRh/Ko1J9AUJ1ihgRF3g
PwCJE7R5SCACpMwJFA3DoBm3S1SLjIAcyZZrwENYNB5yNcOUYxKl0eGW0g0x2m0FRpOOk3PCMQ/a
WP4ydJaFENgISXrW3GusOT0iiu1gEtII9YLedJbAFTFec07ZiRLUAJJ1fVkeUs9PkX/8J+z376DA
hdSCIgx8xOpGGA0C/CtgwN1/xwLLBYGrrmcGdpVzLiSpRCR+VnY2Pe+uadNuLeKyl1itCg6I+dqs
Dg8uXtoiIF8s5Jn4MAjiw79Kxsx+ENvE4sfqONcTh8WCP5HCpFBsELhm/RXL9Zc82Kg6QrmIZ/KF
BCh+gUTEQZmJGU51TpqC6xIYUxw1qn2paMMmgtGReru+xTZCnake5Uz6KOasDbJvgIXmUgw3ZJpJ
ItE0gCpDdBfxbKKMadla3UHR2pu2rJR1NwNwJ7WAPkJUnb+G+Wypdru7rIkdjgz4P/SJ2X/bKI67
rItiN6ABbxUHpAYIt9LhqxVqxFB1iR/XhhGQGxNlsVksMnKVe6GGe1297i3Rqh7KLtmIatftl1Y0
4Udw3YXv2Z3dWg18WAu1LRk34G6UjVOIfxISXvUYE2VAr2UmETUzAU34iEk6FCNkG97ymXQEEGV3
3SdK/kxQQ/WAaxAHaILFJHaJRSlYTvpMeMpnsL+oJA4ieg0zSviWiZqDYJ5dmrpuvayLA8Shomok
eG6ieG3vUlNsvB5+PebS/M/qGMdlEGq6hx+HiB8EkV65/UwzuzZzrffzzL6t/+2ZXX+6nMlwKqy4
yyGiyW9n/+3qLkVxpHe9x99+6VIUFS4X6MwkPlPQ+Wa+oDiTf3tPxC9bgikomvj2y9fr/HExouL/
OIPrT0zvU6M/kaZ7E4LFV0lhIUD8Y9uP1b+rQg6AuNaPZhSRtLpWF6VrHdHsRR/5Wue6+++2/fwZ
0cSPZi91LG26b8i3rds5+2mLXKwwHSvrCLD+bIwwf2/F3h+rlshwQtX4y5TLFllVUf1SFPVzYk0g
YdEjmX/gRxNiVSyuzVyqXM/m3x7348T+bTOi3vWXRHvXbcOcBfv/4KKLsoZlmgCC/s8/tSuWH83H
f3xliO+P54/067/+cR/kv7/+Y1cnH9nv7yAj9XLgXyAjS/lPZXa7AryDmIWNMdQ//qP/qpv/+ofE
LtvRddnBRNm0LWQ8vkGMVIQ5bNywTMA/4Ij+Kbah05xuyIpjaP9LeJFpoebxHV2ES59ta7KucQ6c
l2ap/11no6z8tkodJ9+SM2Vk7AfvWGCb8uNoN+rm/1J25sttI1uaf5V+gEEPlkwsER0TMdxFihRF
0ZSq/kHQcgn7vuPp5wdVTV+bVkvdN+K67FoEEkhknvOdb1Hd7IilTL0cDEQNbcrktnN6/PvSkOxN
TVs1sXUI0R4mR7toz3Y27gJdvtgeYLQR3Nu4GAAA0ytE18SN9lamrjpFzOxw7yewn7ODIYNHstVB
CJ18LiEDtcj5HAcEq8hse225Iw0K6nMtf6w7RFAjp/2YgdHi0bfxkvgQq4TN1HZGkJOBp0QRYT4U
N+qlGfdWObXvMBbnhSK2kRHjsBcCLagQoVpNvtX4JqQKnr1+D6aqXpTQPDhpPc6KsZ6ldYrtDp5Z
WYtbUKqHb+HQw9mvrEMet9FMRxUexQDUwvrRYnZVOlNKddXpc7MSEJQT8F5mTbpYGEq3LsrmXAuu
HVbI5ZK/umE4KQR2j7731wAyZNA8u5ImHlmAFShPlgkY5urtPnKznQcNeGbRbKVp+9ip8T6o432W
ik2TgkZIcsgL9U7phmNQWgclUHeBOu4yRz06rnphKrcx0uHoFnixEtuXaJdSqTC0KJdVNeBmHe/L
OnjTsG90lODZrYZTYDdn3ZcvTeQBMlZutbQy+2BRlSV9tDej8KrJcTd0fM0o3Xdae/JV90737pyo
JvSmWeG/uGe7OYpw2IVmt3aYuMBg2JYhU6GR+ZMNvKUF+1ybixh3Y8zGalEvAizA9LhbyxoKe+Ic
OjwUM8t8KQZGUMpwVEdzXw/wbUewIeG/GQnrgMj1XS/9Oxe0xi3Epku9JfpVYGMc12iztE3DlbPK
BWfvtQW+UzhkAai08dWT8T3orWMzRvLlJq/9bZhOMLm3VctoPz1hze0uTLln0Rh9p0l4Y0T8VtT9
abqNuTJeCptFLcbzJDuN1NdBbfBoJSNNRYo8BYDZ2iJmaldEDRM+cA8cRGZl1u2QUhDbowPkG862
17pjP5qbZgi2CZNJTR6yUWKXwR3M+53mi43nDbvAj99sD3RKxasq6I2VKnATkdhLsibpjujM1Llg
IuvK/tXO9b1tL/uoP5v+cOpy8eLj9zt22pzB/74swuv7NQZwtn4wjhVYAa5b8bwpvDe3smlh037t
9fHVUvudKaql4Klg8LyA4kJC0j6rh2Nr0J6rTOia8K2MKjaJGh5fiMQ4Jh4+2hq853DcNy563qwc
LpMNVdLiwBxCPhyjfdThWxmyVpXyKWLEFfbrsmhPIm7OpZLsMblBnvy998eLMzanzphlXn/SeSSl
GV+r9g9ngHCCj4dVjJfpCTbqsFNiaMl+cp1uzLQeNa87WUG3ULLxUg34sOCd1nY6hrFkjOPL0sty
ZqDykDqPRinGY1eh1tS7deat9D65o9fj55ULh+8TOZj12OGs6+RL1VdLgg82eMd/d1BU+ewJrmie
GsVfTGs7ivrd9Nlij72sa+tzoPWMgfV1GKb7MJgQTp9BqGwgB/GuN0kDyyV+6wXqj+AFnv5SC/qz
rtWraTGRirWiT7u4iJr05FJzp4zWeulzDOiwtryo4q5SnCekPatShlslLJlxgx6k49Eq+6Mv+3Oi
MnJOl3nSH5VmuFhht7ZTaBRuFlwpXp5bx3u8r3p5EKX66sM+ClwGpjoiCUM1D4bVvzrS/ZbCZHBk
+Fanww7btXnBYla8YFkPxIeaBw1DD+Xodtm9kbULs9NWg15vijGaDAYPQpLbUKhH/GyJWuK3klSm
cWd8xwv9Uc2ovkpjU+jxngZuikf2Zwh21ogvcKtV5yWqqPIBp6edk9fnqhpBKkhScvsd/ft++r8S
BHRHW8VgefUkPWCHtCsk4yG3P/asTfCCc6HzioUiX7uM10sL82U2K3jlTNOIzKKDi7ea1Z6nDVv0
5cLLwgeHk60Ox4sWJte6KL7p7gWP0LPhYo0aiP5V9/+qAufO683D9EpOe4LqWAc/5NnxElU675im
YdrcevZL0+QFtiWcNI5giCtBpYmpbtX6ZAreeTYq7AOOOLNda64Rp+xuTrP3yQWfdYbJq5ZcQ6fj
/fDvS/8wXSvRrcP7G6f1eJZj++0q4s9aUbDzdicfYf+hDZiSm2GHMcMw2eURO+iRR7XtlRoV/2Cg
wvfcuSrJOQ+LK9azLUmM2mvIzP6ucEhbBxG5x3Chx0He3IZssfd4ojJNHQZ1CUpnRGh0Oe6YlY3D
JmwJu/eLChNcpFh9f3SyaNgNBI/UWkVehhQzAwsbBlAKh17aDSnnbK0g30OqKHRtBE49v2M576jO
Db4zjMGw7pKaGBbzMfBDffUespW4gdi+/+79F0XASHr/nQDDmeO1OelY3xWt70CDY3nPLV7Li9aA
0tD4Lm4KroIJeexCH/YDY46YHoOA6Rd4S9o2CdH0uqN8RhkLHodQ1rXTFaS9Z9yLKmglpFDZ2Fzf
JW2ENSgQ/aAGFw3DrbshwRjeH9lCJo5aba40W1mibsHiIFqmQlkSTjLjDCCA7cWu3iCJrSKSvYZU
zsOhXvSzghg6xA7LodbvldzvlklFoEjRKNUuH7L6718ava93fLhxM1rVwfLLfkVRhFcoglcfa+pY
8Y9pJrIl9dfFhiMqr6NEa8ApsCx8+1qmmr0smtbewrP7MwCySZXQXxK6BMIJX7Exe07jWFzM3oJf
lOO9Rn4dLt1MPbSaYaGXsrDHUH+NlWjbpvJgixzvf7z1o9LeZDlCrhxXz5HXPCzZPHgF0qE5Jc54
8soBcRzRgC6FjpD2H7Ga1A9quHTYbDS4ETbbX68XuJxF1oulmAeZdGe9HM6RyA6xiWratdejDK4B
1IEOSTax8j8V9f8Y1P1iSPd7mezopECYAmAWWj/2dr/Y0QUhat2wA/9srOitiHC3js+p1Z1duz9g
dDwqw66gjuqt4u/W6hdrvF+ujJLgpkB3dIfuwZBCRXhtTp/s9XoKUm8yzvtfjuia1BysdON62hE3
8xReBEPAhYnrM7HrM5yw5j3zP8UxD1Op9MUXp9u5vbxhSNviE6CEsNSby3eWhdzezbONXlPEs9ek
/qRuz8noPkVadzKN4ApyW/ePAdK6UrCrUdj64fC3eeN/fR+mRN6fZBA0KsggbPoqijZn+uuv98Ez
Use3KzfdTA9f9u1JUpnEys7GLnLIKQzi+mSRQGEXElceXA/i5pQOBTEynD4xBasjyF4Uy9x6/vwW
TT3a758MnqtqWfhlWeImSziPyFkNBzudGJEpW80Ok5ZHpcKis8eiAP6ICbuu+f6+vPOK+jweXqnE
zl51JD3kqjr9q+GzAbyXh7Ycj95aN5VnEjcvNUcXcSxzc6AMobYzCXu3in49lSCm060jwtmwNCH8
slqqeEHbMcYnELjtRD2OhtyUPIsO02bsovFQbk9hU8LyeoltdVVw+GFkBWVlWJd2dSqGbhPXEmt7
rG/x1fdbokHMcqXi81dgZIbZwUXxhtdoVJ/NXhzQCM4tozwypji5efJWOA0/PryWk/EiVaIuLLzR
WDXMxYmPi+n/kgwAvunas1/i3fv5U/hoeQhN1aVmaqrU9Zt1qhMWlWS6SDe+Xq1Eph4bqGxJ/P29
su4vWl3efX5BzfjouQvNmLp2W/CO3Dx3p9NselPeTM8ccMkJn0JSA0PjEmbdqeLgW9kiug6Y6yCd
xwm+ac+0u9tCJJDdWbotTPbxya/SuzQjn6M9OQ5Gvnr6YKC5wduagjRuh6PRuTQS+kOl74LaRrmY
4gXbcHR0KfQ766WhFJt+bmfnK1zsZWtuBAXo1BXErATHJxlN73cO1vWDNV5auqpElksHKtqQ/GnC
Q1Ywt6O/X4sw3qdBuwqq71gEUqZACHJMi1xgLYJjmG+CQTeXWA3IuxDJ2kLkZASjctbh4JRxwypy
967tNkR4Ra8aYmCcbc46UUlJ4z2kUX/pLPccBM28pQWjAjde9JjquMxgDRp/lLSjWRxcp6K1zrHA
kfEhGarnshleW51yLA1o2f1TUd4FAZ0yTFruMY7we1T/e98WL3pGUmG7TcRw3yshCWT5Rvfkwvaa
1ZDHVy12t5a+qI1jnxsbf5Ck9w67trZfzFY7Tu0eFcuOeTGvq0S/NPVJiI31ZmTb9bdF+tjrHFp8
D9JrD47pHToc6jSrWVhau+ts9dW1xcHSgAk+X2k3WeXvO5+wbMfSGEMgELtZ2qOl4IGpGOlmat+m
lq7nsWsXy82fp6+cmvkm/WK3/WjXlyolp21bliP16Z//dOgg3QqsGGPhjYxoyCoa0+zrI/WDVxbD
WV2I6VcSQ24uEvhT4q9KaomwmSJ3sgLEicdz2cN689DqAgU9Yrx5QjG6HGzcRjV8zP3obaqycfPa
hSTNBIazRL83IS0bR9EPEW1Pq4sXi43QgpUd+vw3JFFVYfjdNrlM0UZ7m4pOMKybNuIo6S+NR9hR
yFZd4uY608dlPiT7ynRmvdWcDJ5/40ZX3Rl2dV3vspSPSV8GjnzxHXGIcmiJBiV5le6ldRq7fiNp
dKYPKalDSBo8DIZ5hhvBklm2dv4tB2FA/4xc5RgZ4d7pmrNmyRcv6Xe2iXliiemt7i0nG42pbar9
YI8lySKS5T3LYzd6WOMAfVTgBXpJlwS6N+vb7FlrrAJ6KnGKPaWXqgdvkuNCGehJgmjf9vBedWTU
PEkbn6kJV5gup5ZsNG0oX1KzOSdVuYwKeESpyoypPjk9vjJ8FtftztMOLujXPl/cmvpBgcMSc4RN
V6TiLHyDQKZ6XvfZkODkH3N8pgkamiIs8WOYPDVwK54pkbrLyFqYY19bz5Q+IPyBUNpeedKdebwQ
Y3soafNaWsNGmIdGIC9AhQ0hqqBDn1q3tj1WSX/yFe++svX7wg7/cOp8RtgfkJxKvkjwPNjRddKm
cGRxS7sUxQJ5YxnAHwYVs0ZnzyuAAFrefKrRqahoShJBXHmYdtVibF8Jx5wiUHaB271a7PxEH1wt
I9uLnCsN9lYREEmtfq0BLoDeuUp/cuz2pOHf00i4HtmfU5PKaGxbKv1ajvUqBxypjGadSKod8Bcz
7y+Frx5p8Hro23h9rKdqDHe9BdYK1ODykNYrT2u2oqxOSdu9Dk2PjLPAAXSCLIwXh7Qi0+D/rrUm
uPliSr5x4/FKGO5jDkRX298jSdpRDm/l8wf9wS5G4Tb9TzMcsPCbx9x5hRXXHYENnZ0uKgcRRm6B
a3YdNFgAhro/ChNbWu+L9aXLG/3stH3alM+c0JrG3OV2+yyEQfiZaNJN7ctLUsL15JyzoeHGzbJT
eRhxsne7ejHhZ1HYLlxDbEoKnnwAeAHh1HlRjErOmlFfpA2QFUV2BKxZqnhnUItp5neckyAFQw2h
XrIBSq3+OKEbaWS/tE616opwO20ZXbDHT2FdteaazDqrox+KHaqwZHj1XPPg6wYuGw1tXzkr8ngv
E/Uy7bshiy5MgRDTblaShdiQ0xkm+8HB+CnqTh5FD/VEVoyv+nQYpTzNUNybHbkBdbRPEdaQ23zq
Y1x5LPaN6R32jOg6fWdjVC+jpl7CUd3joItO8rtiQY4QtH38t1FABpuFgB5r576Mt1OhY/XqrmbZ
V3SuaHhwtzvUxARJ9wU8kDe2tV8mhMJrocPhGl0b4pCPydsEh6AxekipzH9kKL3apN9rdbbQyGuJ
w1XdJXtTUHUM4/iaqEvDZSeKUAhABA76w1jzVk5l3SjT66gyU+iGB893TXY/gkL8QpuNJBRUtLtE
wm8HaKu+re5zPLSG0Do0fYT9i3WYUGvk3PMJbRoK5EaDWE4gHL3X6/SlHYOKJdKOhRJAaQBNC5vT
dMIHvBt4Lx88dzhOf871AQI9ES7xtmyCfQqc3JK94cOKQjZGbkdUzTPsLSHwi820+07IGvFzZ1G3
DxqJT1MTOzRne+hetSx8GgFntEZ9UrbTroub+V51w73O6EAbw6sIwr2WNjSb/lUIPpUi2aFBX5MW
FYMbylXk7VBGvkxIW5LyL/D2pqp84QjfhWh/VKrL3H8KC/N+Kpi0eLgQQ/aC9nGZkUukReMrXmQn
g2qiTZOt0oZb3wFHxK1SR1HtWdvA9lYT1lbXMfBisfSyDdXtNs+H3fuCZ+gxlZH4RG36jvvJ7iVA
BUSakrtDA0Z8hxPXCzDEuZ6g7uOdSkVNBykRz6GA815VBVx/WnAT+hpyqOY9vUNVlFunTxhBAC9U
VnuJRyY8PvE1bcHmP7brtgB1ZjuecMIxd//6fNfSDET+t90d3aZEdCpNNhH1psqPB4P8NiGhw1nD
a1pxI8fuznC/gXMBeDQCCivNqN0k98CYzGg6QlNg0II9Twur8nHctmt6gJpsZLhU8SmO5Pu2/f4D
LP17EVLglsFb5gyvoT2pdPoDh/eTg+kOsnR4ll1U3oMHdcvqEUNDvFIyAk8CnCdFy5mTlopYqpiG
OX0zbIwiRwTUNMfEokn3IECpMqdktsd9mgUv2oQimSOvSW8m5Qrl7TUvEUR4ITxYC1CjxKlsVuMN
w5ws72aHlB59bvrNrNfJbCMazgHlDuvh4hS0iO2bWhqoYXjBp/3FH8kxC8N5l6vzaVc3Rb1b6mxO
057z5CnqgSjZWVb6V9WmCmm7i6H2px4vxRo5Im6cbVYupzMchxf24WqVQccvUAxNW6DTxHuHFTm9
f5XlPGnGU8tcIw7V4/TTpjLJ06fWONhGD0ppLTNmAtOqiCxxmH6IA96PJe5+QgYUxgmR3m+nTkNU
7VmLzI3MhlcCt5YNuH0yuUw52mpT5lRBWXNS78luVpENdes2GtmWSIAtqre4bs6GSWgbL3Rt/f/S
/3//Anv8nYzwCgZWEpBS3/zx/6z/yqZZc/Uf03/1n//W+0T6X39aPP3f878hAvu3/dPqfPtv/vIf
8uP/ufw0zP7lD8v3wfZj81c5nP6q8MH7eez93/2H/4zHz0POePz6IwnSBfh5GbzWP8/HNU01qAD+
68H6Ks7K4NfMin/+m39m6rZKZMWEh3Guy/fp+D8Tddv6d9PQTUmhoWuqY/w0Uzc0vDkM6gFTV01V
CpMi5Z8AC138O+4fpjP5gFg4ijj/M9uOqXf5Ga3Cp0MKQ2hSEl9hqLfVDoppdbTzrKGBYtuDRRY8
kNcQ7qq8eKj7VsP+1vfXQaJE94FLIdHoSDOyAi5bztRv9JmuNAelRh1h5yQwWrJMkdORfRWTSuo0
aQWRq91XEifJUk2LteMzWPvpfh///rA/I483BZtUdcBOWzN0uk5usH6z8RWI2J127Ou1yqOaV02w
ihQCxRSXEMRURyQ8EmLVONYPi0DdL66tTT3tT/fv74s7tiRlBGIC29xNA2qEeBQlsmYi6FM3ZKhf
DeywB38Z66Ajjes95Cb4Q1Skc0yGm/nn3/3D6/PYHDJRWGPi1nRl1PooH4So8firjhhkRdQp5BxW
THUTy4O6zlSXsaIaEFZhS/aKL65/s37ev7/Btxcsb/13bKlv6X5iyc3HGN9He9yCksMNNwapUfEg
1zEMZoEEC75ScMVzCAWIFDDOV5dpYiAtyEvli1vy8ScyaNZ5uaCe3OCvde+7rkFbsFYyejIt7H2g
VVHcf/HFb0A1vrjUeV0s2xambti3MG/l2UbVFm4DA3fKEbOzcFn2ZnjJ3W4emTWzeS91D2OFLkZv
me53Sne0SlISY5Jx73MDEXTcmyaiXGF/AYrc4BXvH01jf9Bh3bAkJ6egn0ERCSsanJas2Kr4QUws
EJbiv8KsmeEbcg4E7YPpQlH//Ib8ftsBM0FHpLBxGWLX+vWirh+FGBhnzTrEy5aQDSdGseJky8+v
8tFd13EXIi+T8B/5DnX+hPeodqWHGvxcIh56ezHafA2wr4rsbmTjn1/qo7v486Vu1hFUJ6+AetGs
7QGyNbMygtnCH3kYoZS1RDUDa1sE/rD//Kq3Zdz7w7Mt25QGWTMs4Jv2cyC20u46XmjdonAn5hO4
PqGTCUjKIo6RxBO0CeHQ7JltnWtLhMuhmKJHaApyUloWJIoYyy5U1oB/+iaKLWw+0eq1Jvuu3bQk
Z/fRfSF7dUbSGFlsSvBWegiXFVffu0MPa6L03irNHDdDdCxtohC9SIYzbdDhSc1ir37UGgW5kww2
X3zz6Yb+upVKCF6WqsEwt/Tflq1deaZOUVevY8D4lUYCG3QjY+Z7fCvFbx9rlXazaxXkrs4ZvwBM
/cVw7NLWWvQ9EY8mwSrYys1UBdVEYxGQaGO4ZAxwmbzAQD7AYtFb2r2qhOBBntkBgz2qdx8mOgXT
qBv3AIzhvq9egyRF1Wl36sZ9GUxUznrY3Ct6+MVERtN+P7v4zpxd02ZF2X6LX4ZObEajjOs1bOmE
UKdxRw/+FzAT0rnu2xhmBGM3NlokKftNOnA7FPk2ONVBrYNVTu7OvZf9SCP+qqp/6AEOxWWu/eG7
iI0Dg+obyHFlNjKbGwx0PSO2zk6DqFX9Hiq2/y3pyRruprBgpWjIXWc3q9uEIaerUo7XyS5xwDob
hX8mQoRNrf3oZPm3urknlI+eCdmRbVh7vVa1O8bAYjKRAxA1fIv47a7Ydk376OXdN7vdRb2D2BwP
w0Umnkjo+mbL+KkMJfE3pkKeaNos65ZopAwvoij1kZ0SYjNauYEFTMc5KoJLMIenhJ1D3a9G2/uG
v/MR/vwDZiWzOGjD2dSjDrmez5U8HZaahxfG2BD8A5xoH63FYCbKps0B6GEQzDulfvC6YBdVIln1
+bciQJQ+iBjyThtvhVrUs3CkryOvCsvvVjlpmeXg2ADlRL5mVnmU4mxmoC1JIf+EUIkqGzA38SF0
Of1dopnmzLVQ2NQ2P6Rssbf1SKIOZRmsCUhC9awVuHGU9UPsD1+sqt83LltKqla2YsHY45Yp2Vee
bIDL6nUDFwAezdpuwScmmo7bl+jJcM1wYybzn7++H16VeDTGixLo0bnZt5yS1eGMEceueqmM7rHJ
4remNA/9qHwrRfQcOebL51f8oPaxJbNuCyDEcUxxO0qrPKdNlbih9hKMZ9IoYW8Ln0qF+WJ5lVY7
Lh0V4wiFfA2GlZ9f/PcXF4ROn8pzBzaqMZFvfz5jvUYCxLd40ilW9pKX+iocdOVOjJFCnLa+xa7C
Un4oxBt+cZu1G5SQ84ELC9OmzjUYeN8+XSIalaTuuM+iAargDVsapGfMY2/o76I0uCb0DHPZ0hzj
6Xqo2DxnRhpfTWxGZKN99Wl+P/X5NLam2TpcA0D9m6ceBcqomblTrXu85SdkEv8QYnUdD++ixB54
M7tKO1SWSjCWyB4i111gIhYuE787Z6aermWsLj5/MvpHj4Z6WJM24fAQk28qkaIg2ZN4Xtw6DN2e
x5ir5qZAXhO0l9wb3vD0NIFrMqbHpu5x7sXPiZGdBgtz6SrW/oh6pNGbStRb31YGQBJNzCwzJ5Ov
Ziinemct1Pd1oFoHSpF2TSsNMQ6DidF/84XbL4ngcL+4zbcT3PeH7ljW1BEaDr3aTS3iCUVRCO7C
sUmMzjrFnLY5aBa0qbRtOJS1KJtjLlsQbi8SlKN9tBkrlKmxnF78hG6tUk1inSldGC1V84hogzyv
F6ZTkfFMVLPVxfFKlSmeXZ5r3DGZOKt6Zi3hR4947zLILZ17B0YN2ANf2MPUwuBY7SEWe9wjjB+T
L6qvyZjyphqwp85YMwzLgENuTP/8p0rP1WAqDzaeKy0QJQDtxseoB+tW7NMK7b6tUehLH0fndzJo
mhLs6b/hr7uQPgV/2whlQ3lOBLDbmwsaQPx5jSktsR30eRdmEL4gGodTM4u3/KqOvyt2h2F4bG/j
VMM6tpvqH9NYJHkJ94xI+ZnUcRE2W+Agr/OWuYuPAEnP17FKJGaXooQ5UBkLXa2eusz88fmafq/6
fq2Nfr0bN+8ZEeud8LKhWnuNFs2HeCjn+sjcMUPqgduvDYHO5Rjt8MA3tTacO3qlkwEov7Vh/fD5
Z5Ef7fQU4O8xmrpm3W599tDikSWbau0kVrvuhI3Nkx49N66DCFEb7gOJ038eMGooPY8NIdYekj6L
Hiwnv3NEvBn54Pfu5K4uc6emVQWrd2A7lqOCOfVU44Rk0mF/+F3q/JCgyK611rR3joeWzS1MWCKd
OPNjz6XdhIsRS905oXGIvO0oXSZ28Ban9TB3LR2DHOmuZGK+JDn8WdvBRtkYyV+KEMENGBT5OluU
bdjJQqq2s4LCiLxeJe3VvWpW9g0bMM723FladfHc4K1hFH4AvkYgElHkthbGX9C3fm9vwIlUTQhq
YDKaJ+Tp50UvdTRIbsh2OjEyPJepgzJCu4T8ZnzRSH2wSeIYK7FsFYgIrVu0uIojMy3JOMF5LH0L
cwjP8CbYOo92h7cWcUQMOIU/F6k4f758Pih5+Y5oS3SUHMg8bhvnwvWa3HIl23PKiKgN8eyye3FH
YO+rbpB0MtruAie8GgIJvjDSI7M6GejkiQKZokEIM7TsH0I2wXrMe3NOVmK4zIIVxHr/i233g4Vu
qgIenWFQXNDY/vo0ai8odDdUK1Bwz0EHu8uq8Nqq8bHHQiwJgrcKwcFXp9fvgBK3R+qw+XWgOfP2
RHVaperhnlRrrW0OuPdiMaUsLAv1sWnde7aLR6FZ5SvFQXiOlbju2nd6BUuzcyLk2pmAQVzi1OFj
+VK6FJrwUOF0d7ta+aoE+r1fmz4pRyeRKpZQb8uvoKlbiTV2te5gcC7UHOpvHDEqNdUpt9oP3z5f
OB+uWFok29GA20D6fn0aphOSFEbo7NpAzFHreyG4qg49k83ZmMWs37kz9pgHfrVgbwYr0+FrQqoS
LFceiLilf4SV5mWayKt1MtbP3SAeNYvu0PWJV/L78oF2Za4RkYf9kc8YEIrtLJxMLlqFPhzd9NxO
Knxn1HY1of8jkoovjkrto12D1DYdDA76jbzdNbqhkSMTPd4oRVzZVVoamTpcRXm1p2/8yw+ojlth
r0ydfs0annLhLQhBzUkqJhWTXezNGLiFnz8u8dHzokLmSdHd2r/RJWqvdQn/UMv1gDh6pSaDf6ek
8o4UwJDQLIrXqnaceRh46ooZrLegcLzLdUDEJrRx1MNuDAL4k9H3f2F13D01mvfou1V18NKdA3V+
V9j+YWSnuS+cAhMUV6YYI1vqIeVccEJtX9saYXaO75AKzDFBpBJhwOpgLn3TaZ+rYo+jLp5bPQjP
Hbz6a9zLl7GJiZkzQuuiF96PsQiWUav56y71e6xSONaMcszvs3xRFdQAn9+wD+6X7ZhYdbMnUkvf
Mnd9xQ4GmZrFuvUkXnxByIAJb3YYHv48a+Q58JtHUynf4Md/sedoH9RaDqeO5agTdcu+BbGDUAPu
J19mbfaxtQnVBgaq4rprUutxQMlM7a4ryy05CN02hmEzJ2ZXbuHo/897KnopRtjmNI347WTI03ys
c5Ki1yTIPJQCoRo5iuoy6Iiyt3zt2tupdhiy9D4UevXFcv2omeTioLk0MRZYvvh1e9FH1wuzhovX
1gCHArdd4ha/h7nn3Sce7gSB4qRzQgHuwtZb5X7hf/EWf7DLoN4nstyEGCqkc7O9USmltePLYk0u
Kk6gDqPbeWhXFbzpRF+U6pffmFbog16SClt1HMuxbIN9/NfvbENLb7wRUVjcJs73TMePqMtr89gD
2hBrVT7FEAYWWl84ZwW+CsvQ/WFYvg+3wi1QXbnOMVSuaYhBaZMMWEkFgY8vq+EdG72+rzQceLys
wRbN8gO8YA3lG9Hgc8aLckadHN0T/WJdKiCmSnXzJ92Pn6sBpgBJIshKemdlkMrwWMUJ9miM/DkB
VdretMfRj3EoJnmJt0n0nrRnIb4TIyWXnd7j+EVPtPe06QcJzb1GFnaG7XzijZ9Ac5SzcCkjrU5e
AicK74C/YIMGMR4rmVCOUm3Lx1F3cbDojEcGG8W3+s3I8DsMyFZ6tg0Um1r4VwuuXyLPglRxtugg
HrNOKns0/O08JzlsMpZ1nVNoOQN+Zcybm+A4joN2qVItQC5kOC9uFaZrw8qAiGAePqROfKGSae7K
0BsPva7uZE6QeF07f9IERWgQ+/DeHnHw4YRML/0QnlUksYukG50VIVzDH/7kiTrU/VXgt8zeoUeL
esRwJlLjbk6QZvZEejgioHx8VSPtMbXjP+okUFapLoL9YMEOafr6Rz5U3dzHRZ7QxARj1yQPRvo9
siCDLKUDq2MUIkGEwW+oJT28xrafWzG+vmOWU9U38XOthM1am/70/rcsf7TnZJMnC0O1ggMne3Co
s6zeMuDfvv8tzc7ltrb1dZwG3X04/ZKpov37d+9/zyVzu2pLd43eYxVGhrwHejTv33/3r19IAG+X
eQcmZ8s8WcEM5djTswDS1MDIXWDe1pEXsPTciLy0XsWFxyHEeldY5Z+9mdG9IHHbBh4WLe+/GxN8
oOIYZkLUeuODkpXjA1Q/PXOLh/e/w+RveAhiWAH2GG2y0rxHxSKP//qlgAwVUKscrKRCbldFE8mN
5pxoqJ4aNxff+sjwN7WVrLu6GfGsdyG1R7RUW6ctLgNPYOVblreMNek+CTtbaUOqPSt+RoqcTy+j
UCarea6c6lzDlCgrHtvYqvd4eytHDQfq0QnqtdsrxkJ60j17PrHcfjUFdE9/TCjx98MYL5qqvytb
JVEgkkbdkTKBKBGC++owaI5VtLDUcKdjQPBYQAPDHrSP79q8cOcatjSrUDXDR5G14SMA0xQPEoyL
cTCB383W3xlq0O7cMQ/ntfH/uDqv3baZtmsfEQH2sqveLFuOYyfeIVIckkMOORy2IY/+u6QHP17g
3xFsxXEUleFd1rpWlLxXs6j2ZK5G2540r/dQdBiqfKCmcon3HVlP77MPAFFkIzIQK13e3RKZj+8k
N4n+810SfcudxNdVRzOQqUII3L6lffmepcn8LcSerCOn/d4S1IRGDOaGWjxQU83Aio6W+Dkkrev5
8RWl63QnBkYkWO+cqadGErjHL5g0o13Ulp9eFQenCEnMSeZVyPsbQHGfNtcRg8Ga9ZreBwQTSf4v
3+8zypVbxtEqD7JxJ2rP+WbLe+Lk+DI06u7A5L+djGnyfcxrMKsmjvZeyT9MxkOFbH1ST0RLLmdo
xzv0846e0Pcyqb/14zh8Zsb/MQ7Eryx1/RxOrnclaBOQnku8EqCf/qmbmpUfqvxvHhIn4/pZwAzC
bndNFsjt2HU8oVjivy1yuM1YAX5KERO+OCqwb8bqfgTmPQgi+e4V/ha8PYPjWoz7VLbxzwE9uTuH
n+x/zc7opT90Vlb+COAAdvf7Q48qtyKhdz0ajlUvbrrvoW/NawS/82EgSFXpRbzXc/HJQVJ9Akbi
x8tvwm00jowSYDQYrayQ72aYhpsXF0/5/K781nmLNTmHsTTfMf6n3wOMuFA3rT+P7yq/QMzWgciS
aeNuptri1WD2euMis4qyMP2W3G9mQiSZCy3+uWIFulHC1ZjM4U4vDJcOynXm70kaYr4vAFGTFjZ/
r/yg3EIt/20mg0u/Ed03gtucp8QvXnU3dt/6+41D/ObKNKQywBCHpjkS3afrZDpNNQi39v6tGHpw
ZDV0xsn+TCSuhTY20WEKkx/EeiGEnUI+iy50QMuPDk5WFr+7L17oCboqrKthiv2XNIzox4ONrjoE
s5qc5NqU8T5ue9YUk263HHjhJbBiCG19QUhWkaE1jNv5+fHViHUA1F21DhYLMLnx2OeZrnwxUuXP
YYUwKst2cgxIuPIy92yPnnNG8o28qo2WTWiFkMkcrr1JmyyHZJbR2WO+Vqr8Gs2gljOnVGdfIYHs
OpHspxm+QhnUO1a03c0t7HLjGT86t26szhKB1VMXLfnz42LX+PxpLkjPZei6XB83AXsDp0yA0XU6
u/hJu40zxz36aUpgXn8O815uRfvVWOOfMEXQWjFnu4ejJmN3HKpc7+iok00TETnl99nZsbNsE9Tk
R9aNPLnzQjiMQALnF1trTPaep/4WZflalilBztW8y5biy5r1XsNzD6zJ39adz6Og7htRZjVRfFjc
heVrKi5kZ370d6a1q/+K8eJzHaeBWZve/zkW4attzdWG8deNcn5TGyQpUXm3CI8B0anUkJb0L/HQ
f7hz/7JM962yeq6i7H7VZbOU+ihJ4HdG5Ufspgd/Cf6g895jbdgblyCDhGMNMvdYXGc3/rv0BmAt
7g4rSylaoxh6XoX3wu7VmlVoASejIfx0APRsAZyiGRInB4f5MIcvZMYsG6eC+qmXozeDNq5XqI8x
Gyhgc8LH7mpIDagXaMrWdh5dwNPhJqhYOUbzFx3nTXnsV+dIA7tWPhNIOXs8bZSsAf8tVVMr20B+
+zuqWX0vy3ZchyJ4FT4gvKHz8WOOKVVBwLw2lfamK+I/sVOBsSQzDJFsf6uT9DWcl3ZjmdnZd4LK
xLLlfcgYrSemcaA3nisxwMJbpn5dJ/LYdySBeiGa7dp6Loz5VSzhDoG9s7H13b/rOZ+1sq+MSkYY
8HsC0zbRQu+ZdMvffAI32YzusR95f3FNGuFxQHfXWse72Wqf3BJANIqQZt0q78XWlrfqgkqsR0es
K/eHO8TXuUP4Mwa8VUtZqa1bCjxpeXudIqve2cYhVN0fgV+RrINl270GFn1ErVUB0ddNzjMAMOxo
X1Y/En0Re/+s2rNJY75z4JfkWo7Lze4SOmQnID8gxP9D5ti6rPsMMjNKbQb/NkRxGJVjYQ3bOWJp
EQIYyUeoc3lerBcv27e43l2n+N4v4EOCOjgxCfx3zzfIatDfg/yKhfjndfhApoWAloHKAn6q3pWS
19gfu/dw9D5bRyEw0PDlXv3nwmIZnSV3I/1kNsZOMEW4Fk8wUk24HtZaif6cxLum7NTGnpBHjmm2
W9zwFyoOGLRwqnY6BCTbDiOXXSfc4KiG3zn3F0+QIiFs8yNwEKQjwn8mAdvbFGw+V047nYeG65Ia
o6N0C71PwdV5mb0cu3b4U3MBFGoubv2sn0cBfHMo8mhTt8g8y2k2ZPLxVVfYG02YxxEeIfZ17e+n
JVNnZbzmXES0ucwZA0cpHC6+hRQkPyc14XOtjdo8KRJwveSpAYqpN+M9ZDkeMo3KoMswhwSM4B93
DsJrz6rPLh6etD27m/bsWJqJooK3bidle4bg16iVnJS7H+zhKbr/g60/q3OEre0sHRPwKSWY1WgG
442P6fn+2HNp6p0XQbXNmuIsMlOcQ3p3sss7ABJ6hCZ+T3+u7LI7B63wkffdZR/aILgv4mtTlvjO
SIfoUvl7zFS9jbISFOc4NOfh/iSUguVCUpNJb6XWcM6DaD40c7DPWbZL405HGYO9M1wz4ZkK+xTr
kOyLsLM2cTIcZoVsZJpSG461250fN+wFd1HnJgeU4VvTyeKo+8BHoiaJtKvIPFy3Oq7PRWB9aCud
dt39u8ddtOCXoo7EdtHyXGDdPC8yr8+xWT7jgGLJGxCWMYjC4hdCCW7SpW+IAOJZbrsO8T7hOGce
Xn1cUj7zvfSO4k7ducd0w7Grzo/AbmcimSLI+0NZDz/iMW12fJeeHjfNAtPOr533usokxwmA7cf9
oko4Kh9fToHYMqYj5KCes/Nclvn58VWSLwerCOmCQAN1vjNBMBz3kW5JAhh1+5Grzuz++9bKE7DJ
9jCsfcggKCno8u7xTCQw4CHmZraC4myaD1Jw5X93x70fY+gQejMtqqpB1GCkCDocB3IYrJNuYUzS
mG4fmSbeAMevzMarVyYGTkqH5Qq+hiZAs7YnNp5c15yIt0/Ve9bB4RVfKVmUB4cObutO/j17wiIP
xY6fKiZWT5VBDy0SW+1aS7l8yAlCarpI77L8a4md9MyQT2+rEsCdro8ibO1dkALIHAhAna1kWU9l
HK98dg8WVgbmx/afaSCP0ek5WGc7+QuXY2diolbKtODd1JNonjg5Udt3uFksmXr/l6dOqG7TnR9Q
0fBxb/Jgno13RNr/UKNB6wgcG4wqrNnZLradHx4IUi+viRZ5/JwdEpCB4OQBWLvfPP6lx7f2nVsq
EiJRHt/+9+/8d/v4q43lQBsYyD7/787HT6nHw/3fr1M6CjfuBN73f4/NPB7842f+eyTBXH0E7gLY
/U5b+98P5mmOsdX4H407FtTc9z8treDQBYbLdKb6Uw1f4fT4qrp/9b9vH1897vv/fg4pB6HJQ/39
cf/jZsqQn6Od/X+/Ksq6YNea/PlxFwxGkCRkRnV9Tascp81KJmRfPb79380iaKT/w6E+vnxQMvzE
YHStvFMDAuQAfSNYJ1ObbjBjX0b7HrqAJnKjlgDrUi/k3kgn3SgTwau+7wKNmCF4+/0/I5x+bTIn
ICw6/MOFSK1sDud9qfOjJ+uFiJ7Be+lnp9tVaW2ewphOHO7pTkqGM7pLnL2veniiCKzccvoCXmMT
Yg+xOcS6LIKNBQViXdi/Y1qX55xRB332Nxn9pGIjUYeDHALnQu6AhLduk9+9CsvqqzM9Dj/3hmAF
2acpqk2apx8NE/uVFS7WDnfkZxK9EOMINqb9nRpsOencDtsInAg8V8gkgpZu0NMKI0Gxl01xzPUS
7u0k+Fb3iIvqpT3QWr0ss7crknFedVmariaGJ57TXyoi2dcxeKF1gtrPC1OiFXy4JxNL4KJJNnqs
9XqMpF7Lqv1dfJvG9lb4qbtSHgG5SfbiNebFFc2/HguglBYpHnPxNY5Ous97Go/Y6zdj55/E0tJV
wFFPDQoLGjuGRcxYmIhpKqSeppScUIfs54v01E8D39SuX9OyxYuWxTFksTh5iUZCx2rQHWXc/lXZ
8Gb17bwd7AmiT23OmSCySOwsqSGyx3dZ4uBvXJ3rLdCdfdTUyTnTaBMKaiOnnqzD4H6Fdeoc8vF7
jnzrNSN9baWK9GKhTzk783EeG9RInn1JsFRuy4TMh2Joio3dynozFIXD5fkq1N/Gzwz51FCWnSDL
VmXQwIAunHA12mO0TzLdrSShj9WcYarGWuMS9cVYywGeb+nsAMHrC40jEGlfNfgb47McDUFewTjd
PIRnhVQfVqW6c0RiGruOgWrHb4H+F+oQjL59nMviwOjp3eIhnANGH2SljKwBIXhsF9xQuyYS6aFz
1S+623HDDqfZZ5E7Phd4zAZKvpr4rL0a+mxdm0hvRtabCNJbNooyoiFs6N0ZgcmtZjrAHxRvNDQQ
1lgTQSkKunM63tAx4ekhjXaL1OAc6vD76OJEJERntiokLvZGDNI6LgjqQXzV/lHiM7nUheJKJBV1
MKEuj5j6hUkiqqj8ZyQwyFULzG1PaH3pmQ91McosX8Z6rQLYDfEU/zCOIqDqd9kM+rlN9yLVYr0E
7nXImDB0xioOpd1cbQf1xxg4HP05SSViHuEZBKQvoX1NNnnpf07g9tadH+brvKDeH1jg0lasF6f4
8HBr7WDHBBvR0DjlDUWqzmrAD221s6yqY/pREH/QTBNjrBqvvxpeAreCFcIvSZhzHYeBSCG7m3jX
VDEAnIYOMnavlctauMRPvcnCMIDlysFc2b/uGjBlkTNi8ezQ1zHRr5Z/Natkqyl+Wo36N0zGPw3O
YkHzy0CNQw0L5aJ2WZBIPkb8/cT0Lnmm+Z8cr6+pA0DvfdFs8iKJnvKJ1IDKA4zW1sg5A81Omrnf
BZ1TvFEItrl0+unO12Y+6KZZ9qIvyk3qTn+LoplvnIAIYcZhWOnWDKeiFDCBJuhAepHh0aKbA/3o
nCEaPmdhCw55pADzbPfdt2S6k/hajo0zBJRAVnKYx/Tcwp/ZZGAbvvXG+5sGT426doI9jjUG3n0S
LF6Wxkme8sZbyyWgNtOknDw+RZNHoF5rnOco0zRxySjZUUb7EGPsqqFQfmrvN9Na5D6jubqPgFkn
/h5C4aVLwCD8d+NyNvZe8i9tcwoslhBbG0BPQb/JLHUftfmlqZGpBIVYR6wDI1aADAeBgQQTIVkd
wvkzDaXZuDH7C5mlukFBR96P5KS6V5PuPtBABDWTFbcg/VpZhN30EPrqiIiIubZ2umiPfTrolal/
+Y5w1soD1T3Fubt578Y6hLdFDpA06XrI43yXNTpD5sppbc1kn8NLOfj28Guul/wYpSO/S66tNAG1
ljjulnu3sSrUVg3EnMRdQnZN1MP89koiXAg3Cous+zPJ8Y9LNkZRUuzUhJyutIEUCaHnq3E9MsW8
/VzOIbPQeGW0pS6onPcjFewLXMEVYEK9GpBuroBao67Ry4/CzfydKOqPpYeKmbLUyCYp9uxyLN5u
GD3k0Bwypl47lFd6futSTtkq7++hRNlPho3BmuIW7Y4Lv85gUV7CRJ/rEuqiu697lzMKJ+8u4Xd6
HI/PLU/fnD9Tpk47NdikjEShgFPuRLtOfGfkjfko2Q2195wscYKyNqoYqRekVanpOmUNoRGILLaT
vPdYcTWfkspaR9YAZa4793Oybtw+fi6pALPK0jftqT9Fids78QEvmLL7UbaiINXNzXfNMO4CpmZb
6uQM/CPCOD2reNeWzlPu04U00OcmaJ/niGU6kBDf2WSZv+wmPZ7G3LgQB62BVJ6heO4SLi4ebvol
Qz8nWhKi7paYURXOdv6JpUO+jiyQNqKsyT2r65p0TeLKG8JbRuICCDYfluOYlX8nJ1NrDyLris8E
C57K+11Vibv3J80Zy6zr4Ogl3fbRRIpbp4/MZeZjMOjy3OloPfYqPVoSYsUqNr+tIPHAQonkYpIk
21VoKlFjuSzbTNKA9Iz6K6MA+1JWBC0MqXhpfXrYdHafnaQx8coaGvFyswtDTA7r1QPe3RHWlHMP
dAmNe8C5pV+89HXUnvymKkLiRea+oFGov6GNL3dxjQ/YGX7qIVVvgRDDk8mLn3zc2ree4MgzOpN6
laT/3FHIH8UwtmdbWURU3b9FGSc3feiCcRwbogMqZgwtAY2TmZx/VlGdY9VvdQJCrQ2iH4BaCPBg
NZjlIJi8uTHPMZxb7A0k4ViMkoJUiIPrthOwlGkhXBMxaCB8eaxqSsiZX7RPrGpHWupnYMZjJeLx
psI8u7IzvfZGybeiGg6MoBzkaNU/iGMjLled7Xxp/yv7Z4GI/9JOvxlIdE+lwKbVV0gr7zGUQg7+
Ohg8chgLc7SdbuDTZWPfsIbxLFhmTShg9hJRD7stys65tSvOSEygVI/bOkuLg6fIpE4pUwLeuCfb
/QMjdRvMo4cKL3O2kCJocNP+0/Waa+jK5ho4jAtT2Ztj0C3HScCKKzArkaq7A+EWvowi2PtgQY4s
bQ9jP70GuKWvs9A2VxASZVRD7mF2p3ulQXREu5fvPdtOLlVLDTvVP8B+GCqkgt2ekxykcn9Hve0d
E+E9GY8xgmcIFJwGvbfnYTxV7JtWXpfTxMf+RZrsC2sdA9EomralWMJtVUNhsBvCRPKi3mWYWpH4
h8M6ynwuuOlcMU8wUBAaYK3k37FHEYSZuRuncIJbUQTByk4luUhK+Du3ZiJisQJDaDJvw8L31vbU
DYdFV+kRKc9xySt3U8UgyzxOignenceoiiwnWx11GczAKeZ3DP3B2cOxQJgNUubcyGRXx8SGmK5Q
35xKbruQkXKDumWvQhIcWVSBNUTv+JwwHl+5bTdvIhZvjt0dOZEM0g8CHzo95q8xnm0bWXUXJF+O
n47H0WMy3HlEuc0FRd9EuoxLl71WfkG1EHMZtSWgPiAST05pzTsCy4l6ol0+L3SyyF1TlgRB8eky
Yj2CWf7MpnR80sHWyUX+khnMItUQUyeFtqS4iJioKLo7Olp9sBFre6atL9N8QjhN4yeACEQ5uH6v
KCAgY+yuQnNMS5JXWjzou6lOys1UvgjRRlfdhoBybPPd7oj+0taHY9jKRPom5jbdWZ75M1MrXuqG
xpPh2iUW6bItkePseWHSg/Y/0iZIt+SUWJ/h9DeN6vDDEX8A4KRwdcx8gc0THzURsC4SZi7qZf6U
YyRfO379Xdame0r70nkdpzdVQpZKkSU8kd5RXmXPScIof18iOLnJfGA8VBXh01hdg5heLotRTccy
w78uu/6WUsH8myt9JxjPTLADxKshoOYitnj/KsYLY5DqVSQX3ET3m87PIHpGS7SibEyuiX1j7XWR
s30gprs86GV5U2A0L6wo5lftEzyxWPQag2D9FACp65b49rhhbHcQpfulGo/lnV1FiFCjYk3tjhko
m9+WVACqCP3x1R/tU+7mnxNjYqbWIxuaHFVaZCXd0zKkkr7A0hvUQDytXn1rvBK2VgQVoZ0GduxL
5UFQRPscqyk+UjEopnKpfnEX+C87IEzJ1q+9eRuFdr0bcikuXt5t+zJezjWD4m3h2nB+bGaetjWy
zglYN7cB6dVzOt1KdCMTS8pWmPiCd9SckgzxdqGmL9KUW3ZGi79tVW1OAQ1rUxTdZsxbbLUyczYD
uCGwlIwVnXNZZepbHRQ8S2sP09JlJi149gi11gHQYrcIqN9Twlp7K80uJPi+lLlXHHIWDExAQQV4
6gfLd04RgF07I4TchNDUn72GCFL2I4TsVCkBpAN5uvnMMsgJfqNFtY5Brshyc+Bs3Ae+jxtLT4Qq
GZ4Y1RTyJudmGyK8eRv5xENF6QZcBPZ4mov4Z51mXxbmzZfKg6pC10ScLvPkOfUmSkbM+ksp5Wae
QAA0GmJn0gI3lT1Zflq22T5ahvYQqIlg7pDJ3TwbZq/5fccPCC8Idr1Iu30/UR22Rfxj6ZanamiQ
vXvQJk1UkPln6h8YY3veEkmxzS3n9+zb1L9zNZ16euK9cOJ2I0J5c5dBX+VYmOcUuPc8E8s4Sy/Y
1ZxC+3oq7c0YCmi0bf4xd5bDIVl1W89CwJfGglJITNFKMZF4DrJfifuvjUbvI2kmdH1h9bOx8Ica
34ifzNUJu+QtNvkE4ZR2yOmN4W/KCYjtPU/vcjCK0hH6qaGkCGSxH8IeVAXnKOmD0T21rezv8cuu
81bnudqkieutp3v+a9DH4a4o++EoyhbpCknb1+Fsy+grHlzEm20abNxgfvND6R8HOHCx3SFWcBEh
y5rkWdWDf2tidAIDgjekNn2wKqwwY127/A19VLgNy3G6R6Dkbje3+wb2E/sJhO+YQfqsUbtUVGQL
tRGSdbqisi8R5SDCY661wHau03blaSgcZeH8atNt57hU+hZrv16RDaxcs0oh3it/bhAa5GSXozPd
V+kC/USBu1OI3ktyk2CeJLHah37j/5vsI/6RVcmkP0gL78VynPGUttahsattWTG4cg3znzAdnrS0
fhpp/mQusxDYd8O6XmazUovvHBtrfl7GKHlSFlAPp+njDWoqyUKTJWoLUb/23GLL9f7+0a3XpQHS
4ZkfonEpU6JT2xPxGPntRodty6U+IngwEergUU4V87Rtptoceg+HfJi6SC4ZyVBLoK8j8Klv2ObK
RsSrUuQ/4McyqWXGT5OKnkfNtHImvlZ6mU/KLvdlOkfnLNg5DsF7i9XVgIUYfrlB0h+spHBhhNTe
PtUpMH2uUacm6P8yD7f3sUdAF0bpaTuxZKvK5hdrsnA/E9CNYgZrDVXQFvY5+WShfZZBWa+MN6Sv
LcOl2bCvHXAvnK2xJwmt7l/bklxHUPTIIQbL/9bXvyLXr4jdYd/Xy9nZtLkC/X3v6y0Ga2NfeIcZ
ey/UIFwLAaNwPLeCMXpL5Sijj9xKYsaLqt639j1eWUGdkamJdpyGZ14sg69B05vYrfc81s4J+x3x
Pr5N0N+MSFxjI1thhPLBaXbexUeVc5STfEmivrnUtWDy02l9jSJqzrA3Fw7hZWXSMnmuCuYgBbO1
QrTBynT9GxUUCXK1h1gm746wT8XGx8vP8jODKKyT/WJL5BQGpGkTbSzZ6usQLW8Om7L7RCqC60i0
sT80Mz01T9ykZtr/ENZknzpvRCH0J064kz+HJaab6dcwuc5aCLIFO4/xXr71U1I23ZbyLWuc33nV
V2w56r8dTfveKHKBrearLrv8gsQu3kWB+DsF91GXm1UHgeU+iKdmA7w22flx+tsFXZmKx9yWQfbs
sifrQFpdBt7ViWWHR6fOg7VJ2L/IpurWWa9IuA0EhSzWwvWS1T7nrPxiz0uTJSlf0kVw3R4ZFsWW
YLCgzJPXfzLDWIMkLj+i6Tj3OjqVTu+snUDw6sQtW9FctlsM/Kdk8X7pSNi7ws7Lk1EhLNbG2brF
SPhTLUDaaI4S6shbnf5zIt3cbD+YUUPEMKqUEPsw45MZJWbFzDGhoUagmmAbyQCoIZJMjmU1/ewr
XZyzfr6pOiLltVWXCmfBWoQNG8KFfjjukGFNgcdzTD1QVAyD5tL/kzqMaPyy51WeggNoKEK7A1Ot
ypF86yC2flcYiW08rTtGjlwPxjk+G4//nm9I6/Prtt/I1IdQzsrxOZnzgxch6WJCm238NvX2EcuW
Mid3UsbNapqd5hhbYbUXjP12o//Tnq343JqeJMNiKo4QckhfQHXEiWNZt8wJYEq4Ce8At+ODXOkP
LwJxjbGv2avFJrCT9ZPxQxb6AIdQkRDqmft9cn7cVFPwVzFbY/ZXtDuGF8WRfdFLGiv/kmvvNzWl
/afS/i1I7fyaz228c6D3RCNBwW0xOltGQuMOfDmf58HnBe7Sil4zPDBvKT5E0lyXaTCriiGYUPf1
WJ+99chZKZgqSGu1JHGhg1ZmZ/pYm+Dm1WD37kFnq6VsWe+tuWTk2biq0Hn86SnXBh1/pJWmOJ+8
cm9Kn6jJBAjfDC9dAHiVQ/cLNnv5phgJQRgiKNQZvfYqB/1GUTUfjS2REtTVe02NNOe9dxwT3a8w
gm/TqKRNU4Q0WgXQPuJEivUcY7Bv03mVgzU7aZur6GBSesOWuOyiK2kFFlwYTiZOLUCDC5K53V3I
vq1NFt+6vCH/0Ch7N8/JZ4RwbW2HGcZxg/cA69awrhqo+27jnc2cBauEXqwXjN9KsAgMGsDya4+e
Zmnsp2RxuA5Gai/BT67m0hIrRmPRU5iU+65JaHXwl/Map6/XKq3CnUgGd+u3fMo75TKhyev0Sdrm
YBs/OVXU0sexwmUewjmGpFhd87GyDibb8Tjoyy3xOjdRjd5mzgEIu8Rr459wM6faS/aUrKBMd1yU
T6tsPYmm89aBTVyr5yzq2Nf9tIuxeG1im/CMnr6tNeGPis/Ki3RA5rldfqxRUD1LZUGO1eNxCMvu
mmQZ6ANFxvPE5zL3jHMKZIPYxKSAENDC5eU17/1h3VVBcSkJ/1vPI9k3uq44rWpbrB8HfzzSTUYW
+XFN77pHrh3XYqZUtFv10mTi2XMZ+i7+uKksMZ55Mcl15n1JIIKyD6ocnpjKt2vd6vBbGrKcyLX7
rampUdIJ8dFYshkaC+d3LVT9UkTddoT5+jNm0ELMW8dDwt+xrVvpvdvjoR+/etX7b61n9y+x6N/q
Dv0U/bC7Lr2seg+q/KsJw/GraZjvBTOsUY0eNrBohUH0X4iz846dawAFuv5+SYz6yWWwRoNIimgZ
Nvlp8DTT8TsxLy/RlKRZA8x6HDaZ01ZHi1V6WrhvpB685nLhTWTTnc8NIDAM0jOSRenBBOT6kYo+
eB7VQo46IIKGUd5ze7+ZbVnhliWawjdE5tiT7X9fUI0T+PmOTy6597hgNabqZVaeOXRG/ZOqbNex
iNqQph9BEfT+lylxsqu2bcm64bUm+u7M6CY6B8w5NzFmBsb3uVi7dp1vrWyINrTWwbHtdIEJAG/b
oqj7NVpaQVGLDq6BodDT1LmThY83Kz+dwHnGnWztsW3mO1cjcuO4/4wcoPme1fTHopmyTV/ocru4
ZYiDKu8OPl6nb6Vc/ine30U81m9+MniHlj56VfJZXuzRfp4Mxw9xbWhWlwn/Y1E2T1LfhS1+PLBa
XdIzWYVsWZbigqGxvLrOJdMst5vekwhIkltfZc3zFDYaJinvOhxDHfTY1H4a/bq7ul11tNvmmxdY
jJ9x5hxjrSlo4Hu7ERWXk2Ted6IQXhn296cxzjc+FoHV3GTpNzTC7/4UTyu7bEl8DtPq5nZ84Bsv
KYgqKpiQMc0jcbxh+Odi0DW5K4kO6emx1HiQiTPvBtG7t8Y8TMHk9A5VeDEEBl4H235yODM23dC4
2+p+FbEqRrdhVqC8Q9s0scAKqqVhLjj0r5nV2LckP3XhHrNV9adkPLUOjd29dONL01fVpcJcQONZ
Oj8QJmLgdnSPF2yZPugXx+kpVX780xN9w/aHi6LD+IfqMGK7RNw5M8vhV20E0sVQ+SdJPAUdgX0m
itE+JIW3tbGDR9PcnHv05LwqHE5lNeYvk/Hemphaz3dyJiT3m5gFFciN4Sa4fhMdP90cwmlDGCEn
X3SoiIRTnMc5idZ9i9+oI0eFlnXiXctN1tNvW8sEgH0Y9uNYOvfcDfGaIowL7XYbcS6upTcSGMMA
4zCH2cRIRp4mC1ugSrzsXReMXTNJ9i2veo2DEcweXtf6s0opRIB1FDdZD+6+Yzv6zm4bmd6NyV7o
l8+uRHAn+5OKI/Uuh3v3DF1AjwcL29CTn9nfUxaa/xqv5RIYBS/hwKRv7Gx+axp7V7ZCt3KiGIr7
dN7OUKI2zSBJMBoL6ida9KZU9pPNrH+VlcO3HoEyz2tdfOT/x9557UaOrFv6Xc49N2iCQcbFuUky
fSqV8lW6IVQlFb33fPr5qO4N9OyZwXmBQQNCSV0mpSSDv1nrWzXjndrFLzbOzU4Ys0VHa3g2ReiQ
D9VdlWaNn6PKZA9FILeR2MGtyeUH4WLlPpLDk6mF902E4LZPiVkJJPDgNOCfaUT2YM+ue2ZPX7IJ
HhPmJFlwKDLAP6R+DA8j7pIR38EP2TD4TNP4wcBtyKLElBvuSVweRI/O/U62pvzs8SnIYJuWzKa+
PyRkAFxFKPQ7aEx+6Gvsg35kom7OMuOCN9JC/9E1A5jzPHLP1oi8r28jZ59pQ35XxQnabdvuXyIu
boa96StiqmTP+JCWagmdY9WGxkaNqvo1syKaY0O/RAnog8pV9sm0lp5GTqLvbFnVW7n120Uq9NIy
wqEasGvPcVxCw6txepxnsrG0LviaGAc9xkGy7KoCoYL6nlcVaEyLKoLhv34qmza/uPMfx9Gmybcs
lJ1AZQiLEka/r7vVdRAn1ou9jJEXm4NFLNhgvdSG/vensuJ5By1u3jXZ0B/0Elk44Tf5cSbfBVhK
+D73VvySVY+qUuXrYAYhgU4jmoskeVBjpN0DPthXUfDMVGe+EIsVIc9TzkNaBNGr8b2LgGp9Gr6j
2lv5HGXLpVO2wzglJQekXCn2oj43GSIM2hzrDGueFkM19Y8lYIWFuaA64c0c9k3DzEGhZgMs0Ktd
SrA3dE/nXKzy8sVupn2bE8kej1kBohUfZGGxyYULOWwHwII7trsoKm3C68wy/8OogURtU0fBYI7W
kYqcW4JiYzPlLPiDWeOYodL19G5adr2il6W2nu8kBb9XldDqa1szDsoQ3f2w0PISJmG+zuweut7t
H3lhf+amUf6CPGTbp9EINdVqN02XBhdk392WrSYL1qCR9ymKYjf1uqEPzkNIwZu3/R/eTgaEYdty
IfXWrsgJZkCTZd3odMWNtrLH8mOfc82etlC40614m+08fa5DrXmmfgs3upZFe7uiPhoLeuxx6Zar
PTEo62bnrbf0/gWJLS2uk88PrHaM6xKUfp86CWkPFaDTbn5vZGfcfX/QBoNlDx5I5hd8jTXZoanV
sHdjkMQKwDBqPeMxsE9x36cPVRtY5yCfONMM2hrpWM+L8dQpzXwzfmdtf3UnFb5G8MnvIYq8TZKs
68x2Svxt0XjfN+14n7vLBQdsoE4gbxKxWZgb7IqZEnXB+MqauNB3bd2030SDs54uPJWttvPsKjZv
vcgIW0J7OSWV9YZOKkJk99QNdCSJNEIitoYG5G9x74hBu6dhQAQUDcx4lqQ5G6F2aiveeaApb3Ix
+oMYHBCKDrll2mQcMY5ZZ0Z24WGajHynJjwzTbYUW4UOlMFJKuREqxo5WzMMar/EO4fbrHmNmIp7
LLs/MmFGL0t/k10EHjeADru0RLeDK50rw/UnUY53kCpAqlo28LjwJVQEHvZ5Jzb2rC0+zwl3P5pi
+Mtw+f+RpYRxKtyj/29k6V2MTiT8KP7JOf37D/2bWWr+Sxik6BgApMAcfdNX/qaWKv1fAmKZAh0B
ouIvNOm/k0Ddfxlkc5pKgt/ByLtamNuy76L//i9h/AtSKbGdLriAv/JD/81s/Zvw+RdNNvwq//78
n8RPY+Wf/pMOA/vIsCyBnhfmJqGk1n+4ZetJw5mZtcZZC7jTGvRTwTLYJy4houjVr8mYmpPelxG7
HCrlkm7ivqlX8fZiXL8/643SJXZFPaynHmuf/EddLuP5+zPGG8YGtU2+M6rwN4vbrwJLS6lpTAUI
PfAWVEo+Bz6xBqPc9nOUn8NUYoyrybnUKE0oPHPjYNVF/ThNw88K2AZbouGxbdrwngA/64WHHCg3
CsQThMnpyFj8np/1rWUZ9Vg4EhGHDJAwEK4S8bjPgzNRegebyJh7YXbyGuj73AzDBwPHHbP7Anfq
mkqR8dj7oKY65NMw7qwI2dg8GcVTzSCVFYOLm2UVa3UQMjcK7M7Dovex5wTyhldfe8oT+8OyWx3Q
m2hWETYvuv4ty3B8cnIx7jGx9X6Sk7DN2Ps91HWICz3Ro05i47jIYcoLczozKSChLGsl+Zb68MTz
7BDWrsLzwug4i9L8GAzacuDtYyRvWc4VoAwjhAApKFqZ6OKK4b5indtwJB+NThuuZY/GX4TF10xy
xKUfW/XkLtLrTZRvFKEOua2Jfo+ARvpjA4koHtJ0G8btcGFT8CT1CCe7yBOvkkZxDyfaS52cOr9D
zd7G7mVsp1MRWaQx2QMmBX77NXH8QQubW2z+KRaDhl8lgl2BRsA7391Rp7a7yYW3Bb/fA5jA9C53
hscl0J1HyGv7WZrdVdToCDVchL4GheFBZcaeJzfamU57z+Yl2eLtXUUULsFD9WuY40Q1hmXxIr16
HGs1ejwhOmxDKfO01KEfmhzzOLhhe3BNY+smbDDErBs3FCWMVIeEFNoC/A/laW9U4/8ApvlPq7jp
Cu4zdw3WAvW1Aoj/wyreIuQLmoWFl3S0LdJ4yVhvuBCHgMQK73BLpOjRtuInVKrAAOP2pwggREUi
YSAdsqT9x4H1fzkBiGFY/8V/IJF4RUI3DEfYgFmk4iT4318REwe8in2JAyyMxmOWoha17UrzsC89
9phVjvoAEa6tWxAGvXzPDV17CCr73CDNqJXVvJVg5r2gNuiVc/eGtXVBnBmE76PAsAR4HL/L+NPh
fdvQVYbP6nel7NkXGvkq3+tZAGRYQvEw7ovEDbb07Ju+GzS0NfyJsozuZCZ5eql51/X8wVBWmL0A
g29CZpVHq7J7hO8szjq7X+6dObkbeqbo8+wc64ENRlHdG5mQZ56y8RbJYwZdN5yuKEQ7C8OGNiy2
D/QJeZwW3bE4Tp4ZYF5mRG5nJ3Bcz9WHNbzQsI7QhhhpGeEdiVTInSt4ST07Zxr54smctfdRhfOj
21hbu9FfU5NMhhJDt4QmclswXUcESKL2Hd0dgcd+l1Tms84gA+yJSCb9uCaXTsQ0HiL4BZswycRR
RNPR0Jz8MIx/8sDqsOj2L0YjubljA9+WpQ0ka0TXuWBC2zs6ZsKQuVCSqK2V/8xZBqzQB3srMkVo
cm58qBWEQOCS3Kd9/+ZIEi9ndmnHhI0xA25GPd2AzAmPjRd1ESsIhlDzkp9FC6nFRV93aFJreCic
nqlJceQllYdopsNz2fEk9L3stMbpMi0MDZEW0Pn0dX9IVlevMXw6aiy9eN1HdDgPDCPECpE7s6dr
ziWyk/I8NNnBddr2HKUuRnU7PTLlz72+a346rqHvNYlSJwul3Iuor/0OX75naynkrp6/NFnvEWR0
hwWvh98G89sQxci9ZsImBoErArUaLnWhcn9q1+qqTYjjgErVtThdRCTE2VzmZ76ne1hYT0IOapuI
eLhrDQD1S43mrp+MK55ZXlIJRA22FxkjXYyXQcQ7M4BJaRAsVM+2Rz9I6MQcYIFuwAQ3HWOpkjVX
pOsHDGnqYgfOQ0SAwC5hAr1xwe4Qaqhc4hri+8ZQeMbdl9rmGsjUDJLTCj5sNcf7UIVsRkGpGCMy
5TR40notwPHj1MTOJMTKqvTRLrxIgrwqVMkSY8ICV1gNxPHehbIn6i1G6ue2M6ZHF5Gzo/EECFpt
vpvDhHjKqThqQrIqqWyYMYa4X/pdZSyMDy3zt1ZDBZ0Wvs80Dp6B6LyWNupwoqr2jcawrE7K8jI3
PpCFVdI93TLh0omkxbVCqkLzq6ttUMTorArLGzBagzcCr5AQtb2Fb7BGHCGxqhoWwp2htlGb91i/
42IvkDXOblV4nRukOxzhkYcxx6+nxn7CddQcag0DfJk9UJO0YKp14au4Jhl6ntTWbcuXcJh/iapv
DgKoRtIoskpqPd7Hzfw4xUW8r0X2rjRq4++Tp16a90h3iSim2fBsu3kdCkXPbWsbDFC4KQpN4BJa
GaSNfdYTbfJTpjBJtqBpDZ6d/kejgMfZxq0DtkUJNDmbEO01i0/2v0p22wSmcD/q8YXMAmJaM83e
k9n8u4ozcbV+s9QuqRlywlZGYjWMP2Occy22gWe30WfcxhIyJDdjEQS3SDYHo2DIYA0jO33AId9n
XJWidGwERUbrWJdqGrrz3MWHbGKjlBt2fULf+I42Ozloucf0Pt43evde5SWrZhe571Ijxk1Ws+qc
aJ6abYxe651rivk0kxECICIJN8FY7Oz80Q4sZ9frLVYuYk+6sXBYYvGbcwtdzRyVrEebU9VSUDV4
mg5D0zMvKqsHUBQe+s7mUs0VUpYOqAQPDon1u/vKEcqzb+nX+AftEJjVNWgM96b0UN1cF25fFY7I
x0cD75fVX4h6rnltm2DJrZOs5XuMT2HjAt7B+qrhr57bcxZSwsJYPHaqAmqSY4+ttYEJjlTPQWbJ
QwHuwsoW51KXfs36yHcSDeJRWKxIZ7rJdomYFEdadE7dBNfeQqB8Oto7KEx/xpH7L+rShZ0umexD
YX1JTuNDOrn1VqDS8qQKySge+R1UJUBpIC2dstBFdtOHn6lKi4ca/QIBzeVPHXX3qbH6ByQc3bng
MLk2mU0gYI+UWKs640L3cMwEfsZOtzdG2ymEi+z+16S6srimepwcWx1lZp6d2swMtiOTznMnhNhJ
K/vQln7egenClro44c0J1d0c6xRkmWwvyAlHSJWIMM17gE2zH7Wm6886y4+6x6O44GX2ilWcUxrV
ddSjmuhxV3htyMq5E6ZPMCr7jA6pvR0SSBO73UVypu1QgCQ4ZVHZ6sOMKTHoSCpyIx4QApVFbbFw
0TRuRsFa7Og0iP9IngE4HUzDRUvGB3T++E7Xz8ZUaz22WJi5F1YqHY/Yp8xk47EsZO7ajCILLKyY
RidmxUHq6wNnuRFOx6Q3g4ewZc2k74EYBW951Vvsf+p81036PeBVYBYJAqTFdj8yp8q2wxz2yJRp
S4YW80QRipe5ea8C1W3L9YCN16MWMlcF9sTWPcWtdDT6+YeF0v9iusGwE5WxG1uTSRBKP1+i6z9E
DVFBUfTYde5XihDznJqa8dwOxqkn//WSUdJStzSfRlJh/3WMa2UZz7ychIip+GsKWQMN0j5aacQ7
SLDLPgzrl7YyGJsLhLJiCthaonbzGX/ivx3NmA3q9JqOPY6MDfKrcRvmtrp2tXYs5/peWOmfWLeq
QxTNe51rVWh684DVmbAehmGg+X+HMjvbSIn3VoSFgpuMmxB3YzdhaeeHOyfJLnMK7ZFHl5CzAWdB
v+kcu1jv28zPJ5iUYEGdI16Mnw6y1nMdy4clqovHqoHe4E692DKCBChOfFpsKyaYOrotBEv91cp6
tUkBKSBXIqFo3WW0jrlVzejHquxu+YSDGhVVvItWR+v3B3yYn0TT8Nu1iAasWelBnR+mQ35OemXz
9HcgdS8sDZmds10VoIoivpPDVE/2HgP84HXSLi9/NZDM25fHImMYaLNz63ku49ZinL0sZEVRDfp6
EYCyZ826DaJ8OkQLNsvENcPDEMCmbtDHVSPibKdCBWlWEwr8WXb4k7KvIJAK0cMAsYJgt40MI3EE
ucOIzSTiJ+6rn99XZQ7/6DaM0SXV7XtVsYXEn85kaLKrnWlPvyI6JC/pmnJXNrq5GxWVN4In5ARO
/WbS3XljDCOS6ro6uTHzU/wT4oNXxsuDAuWH1PQ+C9QcyBNT7Smbox1ytxMUL+vYuW2xDXsimQoz
PZZqlLShFSrdMeC5hcUbbRBewaJCQRchXQoTSBda/ivQQawnXKOO5ARzjzMrpq2VUpq3g3y0MOJu
WZOeQ039nnpTP4km/hJx+YsWV5yntoboYdI3DK67BU6TIuBIMqSwo9ypyErfieH1stl2PWKPHB5y
3Mp8Xe6bDqEXyix8GhbeqNruFQqkozUMEG978xf0n6MWCgjryLu3PQKHTVywEyxiBcM3Zvw2RJiB
NZ3aynZhbrFcJa97MLM1O/shEKsMa1T5vm2H4GK/u5xs17EwHi0GEagSIQYHRbjTS/cIHr98tcsY
bSwMP/ayjnU/Te9ml22th7KT7mHO+2VfTuaVxbttw1Y3NIFlA0HMLm4oP3hWWKffxIzq12wIWdyp
WvrF6hA3sTDAT+aRIcOfNQawp7Qznzp33vektF3CeXQuFj+sLQ2+6ZtJmPLGQChwwgQMhBB/eFfI
p61SA1UcKQyoJ8RijPg0YMea2L3RaOYPfZ28BnEpPXPdJmI/4y5QhISRXT37Ksd+mSKMsns28i2c
Eoj287VDWFfgah7RkpYRiE0oDy3KT/MO9BmZq6PzEUyLgx7EzPf9gqg2N222RtTcu7SmtmZY3ZWp
2sRtE23tmtvbymPxSpX7lM2bwTGb41R0V2qA9OLaZDvF7f1sWNEustP5pjPIMZw6O1UxY6aowDnE
tUn/v2bsNdV5tFFU52rCzS9sJN5gJr+rOVBKDhKF8C4LHAzWks5BaxgesMRS21y3kGfPrbro0KDH
BDPX94cl3jaCvVoQGfq2SUgT7Ttcq06pH1by6j7BIZaa3EnjQMFoUltNdqQ9wiMszyMsnH27jt3i
ah18LSqjVmB4o/CW0FAYR62ch3OzogoCFzq1RrrwOWaFef7+VY1eKRji7KREh923JCAncrEAU6G5
aASN+zjWk0fmk8W93cN9STgIPPh8wI34mu9M/YcVJOmNewWejR41Po4X1LdmunOI+b2v0zG4BGZn
gEAg53YntCg7U+qn5wK2KPIrsshxpwQnaCmKPUzXupToye9FJjCGMQU8MgA1DsbcI8Pq2I2UoxfX
uQMAIPgZ9F1+gfnGnVVI5Qt4lad+BcsMpCwiyja15zEt3qh0+z32K4SHeX0suSS9TJUB4mbohkZO
VmyYBbE3LDWLcmYPqLXSR60kcCOzUpQyEPU3hTLOuMby+3EdemmTBX0KmRdB6+E+7sP4OcQMeCo6
XouGeAxte7VcWI5/XkYRO0967ThPEfwESvlCHuEBYcN3Vs1INCcP5ZyyI7OGs15mdCrgy1zsZ4x1
6/dyWYWdtg3NTpJppMU5WwY3eBro2HeWrZJDFsH1m6dSO6ape/z+phOcPGUI4WZuzDvLbYy772ul
M4wj3fDDSC18qwgLR7/JELIyZXpeGGXgbDU/AznEG+rk7FAHwz2+pVkvxhvd1yZc0vZEig9MkdFF
5d07ic8wkDK41e+i+mVxmuXSMA24azT5iIhpRBFuEMGo6TujVuJS33XdV7JE5SUeOZYcoWNi1lA0
YmRM9g2ll2/HsXPGXtB4szr2tgrv2GxsmBKmBNkmk5e6aeBN7PX80CXbqgr5lshTmLCD8k61bvuM
gWkiwy2Fj9UsV+mwmomyYLzL0dt7AknXVWuX1ssIQ7yzdHwbeovMuljGXGBMRVQ4BI/Yw9xLKkRz
AHqneNrq0z5ajK8iV9W5hdCOJYM2KRsMbR/0ll8kKj9nU4e305yJgs065/z9QWBtQ603PtmD6ZyH
ETn+kE/94bsAcbXmtIRIyNoWhRGucf7xhV2QiUy/LZCCw3TjvDCZxCSGj0Lhq1LF4+TU57HQLI8T
9SOEDkP1UIVbkyfUTuHR8lKczww9NmKw3KNmM/vRkwmfGev1nbDs+hAk175N21eV1S8Nm/beGNVL
kd+ZMsK0aiThNS8M487W4p0+ac6BRwaueZaKGzRy7m35BkIQQNI7asFBvqQXtSBFdmOca03Fgt0u
z1Pd/rAqg/tbjXeSZGgPi7042mI5Cbt8DvJ0991Ili0ycsbqPzp3RUm0NLdavgZFgpcIU779dmaS
WsryI26XrzJyoUu1b7gWN4uUDop9mIIheJnZpdzJs2lBrSqX/VJq8KizPjosJRxB2Pq8yZpn4ROr
NN26YOR76HBo3tlh8SOKtZHKU33Ya4uHzAj7sPE8sd3lZ5yzUSBPSgZ+wFP+VCA/HZkpJPTqojaZ
NwVctHkoPVpehnmsanYcNLAOOMY3lNLhWcQoIx3brPf0cebOrcB2jEQh9FTKL0mTgG8k61GWlv4c
2lWISg5LalOV+vb7/ad0m/1AW5QnRfWGyLnYuyakSTcb8MVLcq4T63XOKcLmPLsOTEEvuPrp7kPz
ssCIJWoKmFyVtdbdXKCa7EdsuqBkaCoYZOKeYmYCdPaiCTaIPCvvo3k7piYib8nMhkpwurUFN7rW
VGi3CVfM5fxnNGV913Iytf2KQmTSCStXC/1IH+0TLJytcPMEibVK0EdyEDY9pptVttw3ReNrduEy
IxikB4ePBXZsPcuRdmaqnMJPtCjykF6RKgB2awNxizYBxgMSec9Ok+ZApDyzdbxQuhoQFax0gJAp
JpVOfNpa0MaO42D9QF2zXBshH1lgo/vXw1cbVwZvrcLXpjHd60pYTaINPtcAX/phnll63hymGJqi
smv0/gVjLvBvmFVTxMN7RhY0GUyG/ziFUV+0LNSeSHHayXImUHwdpvRB/YO1x2M1pcN2GTKUTfAY
khwb1iyL5JS/yohpeMhPCbMBpZWQ5afVxKcZ6fMOHQ0RrJrmnGw0+74RVQe16HQDTqEfojBIKLGM
21wTvSlzl/I/FuSWkX3gSMY2UjDfYf4OJ7SOWr/HCoBG6T0dW5QXJefOaDoF+ibEtRUCI8MVqJOS
YasP+eh9v/oEf9Z2rGNwhh8RqLB31dnPJSfHUrCISoI7ax6KB30JfbAs0J3SGnNhZ1Q/XWg0jDIL
bNeZEfvDQM4ZWr+uMtQxFB2QnB44QzAu8sR1+mNinBUzBf2e3Ftc146oa9Kc48dW0mirJb+VHW2u
Ks0VGhCoV0QU1yZd6B1wXPKwGDVoUy3EmrU17S3OcCeh2nKTBUsFQqTDyP4rDN+SuJUHiJnZxhUT
E++lWja6o+LDgJENrieFH8cXMy4ZPRWhQUJebYW0MSHhHFYfPbWzKL1xJDrtmzvlrCwoO3buMh19
6HfREpnTg1O22k7BjTubXDqd4aIIAA6fk6rdJrxutz4nVbxdZwKwIZVMj0gFtppCAafWD4XUXiVO
5k3XRKFnqFG/EnaMnYujuuuMh9RII7+1/rhaZx2wdb1bYeMyzRB0T+ABt2OH8yUjXgbOEYrpURQn
kgjrC0qkjT5X4WlJ5LuuhZhiygp12Kpibcf4jef/r7Lu1BPsYcTEHdYYQUV5SBfRekxtsmdJOJfW
QexdEnDPzepprtibwijhhTariyhaut9pS/NNVWSczEQiJW/IOZrSftyqCSikSypK3hktz3EJtAz6
hZ9MZf6MUQGepQsoToOX0E09+9+AFWtalfYLJdCB2JhqOw5DsAW1G9wlPQxk0ySotR8tr1fu8ty6
FP2JYm2gnOGAz8C9YQZ4byAmE+RsPtfisyWUDwCNo9+WpL6oEUNFDSlgl67ACTEyBbOW7kXaRbCz
mophhzFaZ8MsX3SXy1lZeAXbPnA34bT8yGoirS37h1US/Kon0FGIfcGwOaKhzWcKFCAJ+5xl4Elv
Ky9hrmmZui/LjnUkW9rLosQNIRrrBxA3b2i5/wTpQjvI1O1CzPVO5yj9UVTmY5gwu0lRWm2XkQcL
b5G2j6u4vaHapESxL9wdxh0JK70fYKXcRQVV7YK/eJMRDxYWkfs4hUoirtJhu6VutUumGUowFh6t
m3GuDUhjjCxLvaq1iI/G+8kwjlNSdVSYsojdHVBpBL6wNM4qWFB9rf+XZyZ7Ud1jjFlcpFamfsny
0asW+gnRb0bXmu9BkbSXpMckaM+3oI+GY6hFJg7OiMfJPN64D+M9tzqRIECshYuoLYg+ag2jn2kE
4hi4DE3oiRqfFVZ1h7eCObWilocb0iIzb5M3u/ycoxCnBWrabRIIaI1xHZ3DPqp59ufTeRrpGLXa
faB9YwjLCnBp5n4Lx0PcFbLbZWOQzJs+ATosAMD7U5Nf8NSlrGyAW8QLzjs01+39mOfWRTf+mAo3
z7rWxiNun1RKqDb63Sd3fNOlibYRHkXLMeLPUBOHrGP6HSPMiRqre5pkjb8hn27avHyOPd4kTEkM
8JVvi3pEvIfFFmbhn4mDym9q66Mw9WcZSrWxQQnsUOSEOCmVVntzOIceFI97Aaq2yyJ9HyfhPZjf
J2EOR4BzBUk7uF0Vl7mU2mcQtsLHU5iyEqaVqG16cq296+ht+Vm2O0M76KTanqaW2yfSjTP9TcyP
TaMQESsGICfhaDxA0X5w0tUms/qU5iH/NHQjZPfgrasUaSzjzihg3xq5/t5plOYs310PNhQ3fTyw
PtCynJl4X21oSMBZvmuopLhlKF0wTCQVxFM51hc9T4O7CM0xseP8Kgy1S9qO6tjJqdd9K7OGA/qO
H2PovowhUwLbgmUna7z+Yv3w/avvD9rS6qfB1A7F1ITkE+TRYeqiz9qy4AS1WR1dCQU9tuUwI1BZ
v9avXxvbodt3YtVKW23iSSmN7Vg64GgsKvDr9wd4EOGuR4/z19cC/E27pmND4mCdvOqhm6BrjZZj
GOa3dCoSoEP//vr3rwy88tQEDX5JZ4d5lXFKX7nJyZYlcFOXDq2sv3iQc8TWOLapIRHmaYXmJ8Ok
7/j7sQoNfXawGAj7uHUAUfQphiUl3k0sQ4iKELvrega0Nk0ovwpsVkvdACqh+NXjedlqLk4m3QzG
p5TR5GUArWPo6lHKBcEhefEHkxMh6Jj3MYu/5fxkPY1DsHWza1wwIbMC+Y6HptrgrH3Bef+nGONX
a4wOdP4YZxhN1mqmea4Z5XSztW8snAhaI84GGRN+bnUbwklOTpmznh4/i+IndoMPg+UfoEbjMNZ7
02i8JHPeQGyzVovIpA/lBZ+SuaW3o2qTcEiiInxs2aOmttPj3a+BEjE520AVbQkF7EsMW8DsBhy4
RDWkOlpt1W6i99745bAvopMSp3KcHHwROlubIcy3hJlcLbNwPTFIfVP0GaSVxM7RmZjGZhoOhJtM
96IxdIbSPxcjO82Om2O2zZFUuM5DhvaXR3FztZdhR9var55TndmaCHLW0Uo7BgERPv06iY7s/iFg
JO4hfEZUmfVXjC7ZFL1ZduWgW6E+SCgatQ6FPKLmixPxF6Jh+Fm4qCrnouXYrbc8NDxGx7DVW/5O
PVu7wvaQwroFsPsrG9CJJ7ZV+sNSwP8KVufbltdh44lJ8aXNt0n9IgMyx10WrYU03HtlYMsC4MfY
ZsfWino4RwBrAlcy2efR5Fifyxi8UOdh6h/sJ1U5Pj6Dz8mABbPeFw2q3gRu1UZUzu8lhtZTZmm2
j9zxEcb0tcyDB3bHtWd2a7p8OtU72QRnExIliw+aM+HOOJxQANS1/eyyJsIcyYgnIj8ZrsGXSj/T
HjQ7gYrrQM8qNsyOY/gP8pCH1uxbQbGXVdF589iWW73vTvzulamGgwo8ipngZ2mLFi5jJp4iE920
IVt9WyUDI1BdME5r3swSG5c9xh7Pji/b0Q+U7TtAs/lm7NIjJzzDeBwdRcE7UBikWy31o9nY9Q5y
0s7FA7S3NOdBOcCq4tCpmP92mxCWJ3j16NOYrFvfMH0UQeHj+ei2ut0hvIq/sPLyRsY9fswWw+SU
+L1qQ78L9I6HZLM37eK+ZcBjyQn5cZS7uy7V31lK/uTniovcmjQucMlFhTGYcr5jQd8DC5vWZ0zJ
GKVqBYKHkape4/0JkESgVUegaqbtMepaCDHgRoHQs4SpGNqneDCXYuRpX2Y7SNI3zI70pKkN26JW
ymeCxgPHxJIDHqR5kiZlc4tANsHIPsQle0PR+gVeDR9olQ/czm/GsGFBj0O9mnhUhE6NLyVOt/WS
wKhh2KRnXl5Lw0dTt43dtt8mbuUZWvqAYUJ4MCoXD6IVIAnWOjOOXg5C3PmyYL6lDOvKOrSghV3q
zSgryJRK/9Vl6SY2akr7tMlYCOuwnqvPOVk5VxVDe4BHhpcHL6UyDxlmBq8x4D6xcH/qDegcq+dZ
/M6xrC75/IGy6SPlRNs4NjhfMGcE50AgAaf6Dhc32DHB2NST9YpJLto4z2jgu91S7AKY8AdnjQDI
WdUGkkGcmAE+QBGx13pTjDZuINhawCWXre6O6X6o3hskLxCVI5cfT/s0jzE81QIlZZmHJzvmTZW6
3Ik2PdLYvSUJQNEI4rzNYVw0MxhcsKnEpz3P07m2gp8mJ5HfsY7akev1qDOuj1yGy8Kl843THyAh
I9xm5u+qDF977roERtkmwUG+FeXynqv8yxlaaCklJDr3GFbNz1z2ob9YA6uG5VI2FqPTyGQY0Uw+
OmF7N8DZN9o8oo0P4jud9yLH0eVngr15lZQX5qWfqAPew3IYj7Jz/wyL+gpsHrh1pkFpcvX/KU3m
/xSnOY7Ff0j/lbKU+x/RYXWZW26SVcGpx/Efz+5bJasOUjPSq2gM/xd7Z7bjNrJl0V9p9DsvOEWQ
fNUsSqlUjh5eiHTZ5jwFZ359L8q30a50wcZ9bxSQyEyXTYkig3HO2XttYPMWRKNOEedcdHg2Flt+
qt3hJu02WKfjrZ0uodbcYfuQ3dHvtXPGu6gZ07XRUwt0vRKRrwPE/O/KOTuYIydiluAnjWsd1dL+
kgRF7JzI3tKip5+feXeetSSsLYA/XFdE8UIIkAxmNYN92YBVYdXkBgAPlKjm9PiHF/guj+j2AqXD
ywMmwlKov5P29VEpYaWEgW9T5hHMAq9zC9gjnWNtX/PCgZ4MI251Jo6Em6BvIl9rQRr9/mX8ojHm
NDk6eVkOYmPXex//ZtgdWQdID33UNAuTNF2XscRuIj6Xkk1ntnyYFUzAoMyyP8gb3yXPcQJc3XP5
ZFxLN1xHvFNb1qHnVKiDpW8tI2kSs3jOxcCpBqgZ8/KOQ1DbKGT+HD+3fPZ/V1W6hmD95MrVpU2o
z9+vDYMc+7LIcsEIKq7vkX35LS5DL2iMA3l4+2nIWbaa8bmY3e+lM6sNOQXkUbPbyzuXjmH8PR+z
dDPhsTmrYgQEM3enLFH9nRAl4bRs4tE6/Eme+j4gdTlh5GjrrmNaNpfMe3nqlNPy8dgZ+1an6K9o
sz8sbZqSocMmtez+ahlrJgXqgEDPnkGLBOacYcxhhB7U/bRDlZgMZnkOU2buGuG5qmumQ2qqh6qt
2lOng6RS6PccS9szN0ZEPn/FfdPthyZh4MBoYkUAUneuzAitnCPXtKIT1BOJuWc0fcfG23j+T69O
l3RArhLdIW4Z3cffP6iysGudMy39jr7xquEGXulWva377mNjsROMFQ1gw0k+KJnqu98f+9fVjWM7
hiCujNknkuC/HzsDHon6vZG+oUt4hGOzQ6TZbYl13DhL2/T3R/t1ucLzsoT+Cel5LFvvjiZby8R8
xDsFKv9tKCtiWvPVrbufGvn3sQq+/f545rK8vLsHhGdbuuUiLcay8O7UYr2v6XyUkPGDwCH4K1mz
Jd4bDZzvsluaHcuIIC5p+4dgCCtVIPMirSsoXZqAy3i0Vo59tMLq8SYazStsgYVFVUXghVYKe5ey
YOHwEfdhU8NvppP7h3fw6wLqSsHyxQmzLb57d8qKuA+mIZO2HyWaAx2D9n3SqKvRuaE/Aoo4GIb2
0WIQJj1eLoKqDvP9SI9tkSMOLgoRuCNN0EHktiePcYbEFl69mnEVPs/FSyDqef/7l/zrYrskgjLa
5bTzvH9/zjGlxfpcCdOn1UCDH1Yis526gCrSH42gNEj1wuhAKzzM9dPvD238w5rHlQymiwa0Y8v3
z0OH5i3Hzk1/XNwDNRCcleGi3MGuewJP6K0C1U93RutWKzsBOZcumlo16uMKjV//h6vdWK6ud1cf
BhmYqjbhmlK8T3Ps9RiqjicNP5M169WiHpoXzc+V6w96X/VCVc4Nx/5Qc7TyD3e28+utTQqes4Rd
Ogxsfl1WmHW5+NB1v9L1T/QEAUlF1vRRuPvcyh7nmBG0JXJaoMEywtETcA7w8OEVyM9ObB6CDKKU
MpzD3JU46i2fzv06NlS1IQbIWIcy6YHvJt79aBvXmVi0fRXYPvkLAL36uveFmFed2ev7lijEVRsx
cqvQ1F7COMTJPjcrDCNiB2GGp98kvW1cZrA/baCZVnvoiFc5MZRYBn8AEEl5YwU7gEQB/TqF0VoS
97vJiL5decrgWWYUn/GbPYLQa+BFMCgcjOAQQtDmQtnETggVJzHlfhjrahVW2plkzenzOFgHLUGV
pOXpo9LYuLGpPTdgGJmLeQw7GyqqpAN9uRDpzmSmPbVheu2ayKA6A8H6+4vX/PXi9XSMUFDaLZMC
4raY/ZSTXcA5iycNK2JIbNhpTsUepcGXJGrch77VT26IDCOF6tQlBoVMI9pVkRTPUDzEUZ8Vw2Wa
rCGYwNbsiKgiAWHtomVkWFKpY1cLrLSFtsKhYP7hhYtf73giHlll2R6Tau7ersSfXniY9chW2AP6
N5moQGMya9P3LgzFlzxXn3FK+hkuybt0ngOsTxkz6aK7tp4NQ5HopmckNOQkMshD+XAOshgTLVDb
oYb3w7DTOqZhSV8xeQ2ZVm17pnx7O1BYjipmDQ1jLcP7aCUD8nqDRJ6TlTHJl8jUfWOsrredVUvd
f86viBVYGL0RDADcROQs3nCyc+th1JiFZOovBcDqRApGzKSQJfNQL0DpYfJ22mfXqjCl5LG1QYfF
+2N3D/IquofjdOMvNYeyReclzOHT76+Kf7DrECYJwMFlQeUmfp/Nq9dNNPcuj7DMPXg0ey6N09Zb
5Gz4izzSo0KQVDTiGAmmpV36We2QGhQhiki9Ktyr9A+ru/HLI1VanH3bwELE2ma/fz113DC4VNPs
8/EOR4cIetdxtmOpq0ts00loH9J2Sfms0D2OpElEM0r1wmHwFkdlc+5iotb+cIp+uXF4SbiaLF1K
7NC/rHTubKLJpnnom1FsITNdaAIBA0PmDWlk0J4xkdfBOJzu6PdPRwlaP9d780SOpvWH7E/jl/3+
8lrQGhu6tWxe34c+57hzMBHrkw9ZAF8g7gQiaet9zBhwNXR8aIFpIn1l7rlppWZsnI7Xpg3VfZiS
gTbV+ZW5fsDfAZJfU+1STJIVMhOO8oeT9uvTSbKhWIoSzE0UCO9LM0Al8SgrZ/A1ZXorvJP6MQ/1
M+pYjzotdQ80YEFGoPkHG+gdNG9fl9zaHplOZy1+JNc2B84noAoodVTE35Gv5ObnbBruot2I0Pex
qsd8zXJ3aYHCPbFC5CcmlhiOBgKVOpbhW4zQZKdqO5fep6Bov+lAE/flZAES1dscnVVVwIEvEIQL
6Cq7m7Aa2l++612BslCSIY1S324ccRQ1kCw15QQSmvDgKsxCJwE1kvRy4l46cvq6JltUZNCVaBZY
yIOkt5vLIt50ybww8tBxx/Pg0xsNkDdq7rq0RQECi7Hw7UvVTu2un0oANksBUjLQQ/1qtecZtyTu
kELezxMShH6bd475Ykxs5wH9vuRm9SlrKHHDONtqdosVO3C/Kx09SG+RqUnv5S6MSBSQXefd3xbR
hKbhSXf7JzIlPumg3pWubQeUVueYeMjGbDHijGgpHDu8C6sPDPwTPAee50s1HW6VdByo72OBgj3x
es4GTwKYgKFxMbKYZ1xO7oAtxj/sOX69+IVBpY/f2BOW/kuxGxc4ZFBzNbDnLao1uAjLHpqAV9jQ
FqgpBgjD9J/f/cLgtrcdmyGFY73fb7ahbrb9GCnfTdN2BxETUGbvnRKtyEj4lcStu9a+bWO6NKiy
wGDS9lvUFqKT7vn3N5X5rsCx2aY7rsmTEDMYnKj391SB9cOolbAZTWvPteMWZ24iHsGChi2y3z32
Dfsoo+BOs7tps/g1ZocrUZQEaiaptosUsW+FO9zFcfGFjQiNY+K3KoSOo5azd/IY5c8R6RPwGEuU
2eu5VDuREms3juafVnr3fXuJCHJTWlJavBdzSbBfUod/erDbGZNKG9G2H411vHG1yPDnXOh+TgoA
UVnLz1gWDf/2XUryQkPKCDm8wewDwGGOevvWhRSQrzI3B7Ztaa/jmM7+7UvMLh6J+8jGU4nN7VdC
K2ke0rpYhXU7+wCjGCi0LSRRpOgdhMRNmmKguO+mo6pnhimJtPxYJFq+ikj6+t9vdZQpWkjjGee4
5SeRO22FbL7n3qSRfjvDEWyabq2g14h1PpYRERc9sqXMyoEppYdEq5hrJ3bgZ8i1gcjxtomsBnLI
txNmIQYSPmmEgX/7zmtiCkq90PmKO5nNqqU/FKLFLKOSpzYA/pwFdXigFs0Oo7TJo9aR2YzRU93x
0GIVQzFXP+eEzYla4ykQmfPeiV6iPBSkHGBnY5aAXlyTxACq6PnmzLxdwwV6QSx38D7FiB+omxjL
VIBhrlr8ZrTKD6y8vsx2xAZcxePOwqa10puSsOWAzIMRLYnJcOMxMfoFudptGrQsW9iRjAoyBqzG
ZKuThydon7FKr6fcdc9Obm3oPQc7mGm72/ZsGqqrnYTZCoCVu8tsWIotRrHbq2QGflcwez92sVrS
DQrx1KZmvPFSrgbKFybzSIQ2MtPas2aV3TlB/ERxUSG5N0Eoq5ZeU1v01yCo9eck1L19iHZY2V7w
hOd/ndbcQ7pWWzyXmkrbRGQCofaz78IizO7rBMEsuZnaWg5SHm92HR5b2iocGF1pqkdM0RbY2yfs
8ri1AGPQpByLCPGqpRX7aFTUCw3ltCfCctc0f+GdBXY6GM+DnRLlV4caHlBa8lMpcmKOiTOcC3EW
KcqzEB/FvkXkuse5ZaxiUDtrr26YPQbyGcEYcHjUNfsyxw+ZdiV2y1hj/hO+0iO6x2pFG8ogjziL
jKOZ24eQYh+N+mxu20ABIB7WjD7SojY+Frl4tYv8o9uECEu7CF8prvij2amd1jviYIUGVr6wPEod
iz8s+HyjevMDwln2zkVmbwcwY4cm2g4cNOlApPEyV61cwOm3DqWeIjt01WNZo1LHSPZ4M6ZOiyx3
rL1nE30XQxh6mYKt37kgJag0gAYVWlJs3QF5VQ9DESVsve8hROHrRbQXoLC92j0TJvLU4r9U9KaH
s9x7DWC+IULfN+mZuSZVqMTWSrmOy4DrdTYfSKAqngc04qs0ziLESfyY1d0dRh6D1VaX6EboLjjd
gKgF9t41Vuz6IdQ3uzx2k0ND+oEntOJg9fiekwzz4ojhb0vUbYQLO7Ae0Qtw+Fk9TWbmbHShbxMt
xewlwbImPHnXbsrIszxCOa2eIDOE60qR/OTFdra2wLMjY1v0R1hvN+B1MiD6WwQE2YFsPw/RULg8
eic4v62OBFKBOq1EdLQTVqFG54YorI7cESttNi2qkU3PAOtOmg3NHIf9E4TgOy4F0i0WeLiGs+A0
kP/xrUqRiqLtq846uCCUKRhOMoSVZ694oFJpz7R6sy0NSG9dO4m1c0sS4DKtDI9u37DLlGH9zL52
XbqF/cCOCcsKkKai7YyLZxE6m9aPGHeIH1Yda0zTkDXdtx4NFXB6J95/5MsC+BwBT9dEFNMVBRV5
mFiu+sGpd8KO3KsWNsDtuJlqytl1iBjTj/HBLw3cwe9r7bxwgoOQIVmnfyyrkZ5cMTynMEF5Uk7T
pq3CewTE7lOa/sWDgQlrQ/Zcm1P1UEnWoYltEzEv5ElMFn3QI4S6eqPRPNOWN3Z6PVnrNCoyf8zC
Uz6CRI0drCXtWzYVah/nVrgOoSYSYEb0DYlXj40+Ck7pW9SFRw+fjJ96iOAmxO+7mLH2SmZLooTq
85c8fekaaz3itjrFqMkPfV/5TBmTkyZ4xClPBHhAKnSNjs22smJJedRS2K4a+g+j9O7LVnd2o9IJ
vkyTB5vcp3VbceOXVUGygY4nrUNhfozzQj+GU/7CI5+FCo0qZ1un0ec1HYYk9G1r9sQeFqQRKiTD
4H3YydUYAt5apqlJhYrIdhsyMWuq5c6Dc1ZxN+viQozD95RQ2Mki/wVdAC5pMYptjGqqCJl3I5yF
HJ6zXSbiTRb256CeoId1oF1bV7BvztJ7VPd8DElFACykBybAA84vbR9mGAVwi80XRpI02vTZI8UB
4mKEbXmLKybfB3ONV8Iz0pPS78xOtwiGctGqwachrYEYjQBZK9ok09q69Oz3Y6s2pWO6ZwR0QB5F
Ge2Qbul7zivRFmQAl3U6HoVV4zlf/mmGwsQHLLQWpDtLSOH4NLAKbR2WUJc16Kk2w2Rthd2IeOJq
C0s81SyVudMU5LOVxX4gMGM9K4nhpE+x+ASdu64D3dhyJpMthGK8lFOzWEbicwvHi+nrmLzp3qtM
L3bcOZ8kvI0GJhx+LdLHk3Hon1CprW/a3zIlxWmKxFvuSFSF5JseSbPf1oFm3+WFPW1Vr66UlF/N
uD64vTcfDULE2EpRGI1fkXPgPsybB8cxSMopDXEApn7J0hBaWNfdm830abKrYJOF2dlsdO9gqlwn
PxapbYg9cd2Fg7FfYE4dEbuHBvMEIbF6TC+OqiOy47WcaDO0DTkwuS4Bu9eQ2mr76TaW6VorPUoN
PjLhyZ+JiF/h/pTntqhP9iK2HkMLmE16LhNbHc0UCmlL4NCyAtgI84bxYHEUI6+GkywIiAgj4yx6
eZrd7GtNis0lQBZk0eDZt7O61qOV8jaCaU0oKAFXBAoSiFFMXnVBX4ak2K60I5NnIC+68rbkc+kx
kAZaQRAEpuSxhKl5J7BPGMClz7WSG3e2COUOhrebs7yN0RjVebRVc3Ou3ZaQLw+CjNe269swpK0s
bdUR+FuDTd+MSFu3I6FkbDhIl17iUZWjD8c0qaKNmxsPFd2RpPtLJ3ARMYKtwNzHaEpWUUDSptAx
3NsF1ntZYX0fFgsjDlF8wspiUBd9QVo8HqrWuqJoLTZTApszkF3gU+Shk8cavTagRp8D7Jn72BRv
cWBZd2JuFqNScjT17GMwElLKPNRYgacmMQmvT6wX7YnYyicvq+B9JZof5HWNZo8KNK2Gp8JqAHbZ
4YYh6rRuJ7ugWdwcDGy/JlvzR3p7z/lk6qdsRq8yBOkRxrhgvN3328mxogtyEoBt2JsBlDhno2sx
ngx97NN/JLSmZfWlLZhTMIur1OJXlnHlDzSP7oHBcgPKEih5xALSppduFt49rRMZI6CMmQgisKTq
rpv+M92/6kE+3AAnYeqM19s+FNH0LvOs6Mx+32IZR9Kt1S24T+58ggxnHXVhiKaw4+Kc7Y1tt90R
kUezCS2ifzRvOOr4mu/aTiOsgeAj6i6Z7ovIuU90W+21nDSNYEZ4B7MAoUoTf3H6dD6OQ4dj1csf
lZHyQMu1Jz20qz1QN4/lHpz4LAbM4HFw9Ma6eixmQAkGwSA8OcNDUHGssU8/9FbzVOfjqzSG4JFu
EXqoKjXve0zWtIcAzExJg5gvdfNDk1K14G3CmgefM270+d7sAA+ofNA+Q3C8x4nUSc35HkQJ71bp
b9TD2kaZ7TlWTEfrmS4oESpHlRJPpdtcG9liqsIB1lQ4j3rZwLXGH3qQtfsFOoCJc4xQKaZkczDl
flrW1dYmaArjBnSnHyLgBjgB4lHGqZiLVrKeBh+Oz0stzG3kVcUDauzyGEfuyCige3Ct3HkbuMG8
GVtQlxH2HSKOfCTjGs2nksc4dLEfj12CQT1YnhmUWmMe+Yn9UdYa+8GiQZJcNZWxaZGs+U1VE7CZ
T9ewnsudbc/BR6KcVtEoCQZN+mvY29xzSWNdnJmnskL6PcWReQ0s+94TIx6QwcrOBNdA7ci8Z9fC
44i8766rbfoXk3oQTdU89D2KSODCJJdSP9yu2wFN+HpQMFyaDuVv51jj4zgo45J0lvfK08fbigk9
PEaf3QTZd9ujj90op1Mbb5iOMzzVFyrsV9sb7JOW6xgsl3wePpkPoyoEMzpW2yDR1xXZw8dC5eHD
gpSpyICDnT3aAJqs8SlvgRYMaX+QGcZu2obuU+Z+CmYBAMXwngbwKz+4ItzWat3M8ZKBw7igM7E9
cbVhXiwDxoiElEWNXW2TIoVuvTToyW855jqJ5K6yQdT0/QgOoN8S61iestoCcJGl897LBugGkHHP
PGom+BAmAqSKMHKX3zNVMdeNyru1Zo4TcVi4IoJRWDuSsJw7cgF2iHlS6MOGc4QNfDbHqCbkHOq2
UFf+OcS/RAsBcUmrfesh1Rj1VturaWr3ZaA/FcwACDXBW7W0t+Ym+otcEzw4OF9XORFnZyzWLM2m
fGYE/zwU00VpuLpsdnAT2Y04HgVG0Saioafwehp7LdObdbuwjJpEvMZLJmrdkIgSLK4mrPrNfVX3
zb4IPXxWhntiIen3+KvdnUnzaxMv5Pa2s0CS9cSaZih3Vn24rGHFpL3oyJdDQWUgJ2j9ZE0yLBs/
ZQILCilPWSbZ2gInDgbk7QR5U2/BVh7aNvWNNvDzNitPLjnQYVtr+ywccXTYTMFKi3nYDZHUop/d
ItuKVm3qrWNaUBeYOLtCNOrBSthIEtn0ZYq8ia02uiw37leEhuP9NJm7yCVAEUBKC86ztfw8FjTM
StH5bIdjQpBOVTCHd2MdDaRy1R70yFhDAg7mRDJkFRHnsEBFtaZvgd1sHI6do+QhDsZLiODyMJrm
d0dNAny7e55cfBGNjSelnpLhECHL3Oia9dlGcbyVVBQUTT3ByJy/g6NeB5elwbR4rHfD8HgDQbE3
0rnxiY+HzHbDTCA1Ny7BFK/6OlJ3muiea1SL66ZV+bYCVU3BHnfbPjSyO1rIwVCO50GMvksNAYyY
VRNl3RbFbwpVS6qTk5j3xuA2j9TnXJ6LQTaPL72b+27q2ff4ck9ll42Ibu3wSv9+0yce6OSQpPbW
QVY5aVF9VnUFHV/V90bVTR86gKgMuogJuG8Qotu41px+bi5OJ04hAYNbCR5iF4jy86D4H2/WQzHM
xWbsivsUqxCEftSXNa6KVeq2r3VnPZM4OGEzmoCdEDSYBGDCYBCtWfm/5FqEBy0z67uBYx69Qbxq
pfeZvcqqJvhjj62WbS5NjX2mCgw0WXJXN2DYlypTFYQPL43SrJLWsXCMXWMwep0Fzy596Vp6BGvV
ZsSGt8ueAuubAYwLe3g9sa0SB6jQ5gc3eIOi+IU8+3xnO0OwjcwMf6RB2T+alrvFZmlsgqYNdzjb
DiHumHS2mq1NNGsTedEdzsGvdsdGzqExsJJGLVZBiyMIwTRuNfM5tWiJGUYnv85rWXzWZiskXKig
2nGNZy+ThCrLT1Yv+nvyJI9Kd7JTUuePoaLwsi0b7kswPgwTQO/G0VKSryRJLXHlHuPWPDVdOG2b
wRJvvRGLrTaJo0xJqaQWPXPJl7IZj+gBzI0W4zG+7eBKVlcjZnoRozrmLXkI2oAwOn2BpqQN97Pu
fI8M+lG4MjF6d8gChol7tUGxGjnUr+XAsuM11seGa30VhVN7tOZ+xFmlwWnVpy3LRLyL2+FkToxA
e6O+/ABBLgIy4E/jJgkw69GADLFR2ARpCjrvxOlt+p7IL2T92FkAT+t58uTJxV7ZIBxE7bt3a1vb
oH8jilILWnbOxM47QNdxjQ1E3c2k18AHXs3z+M2RwPlmPfHoCI7R4hVcFvTma5XE6gBLBOt5P3/R
9nB5cPx4l8HsBl8O5rAerajf3PBdUAVgJ43I9kOzrfzBpFl7E00yKE59SfNylQqALiIc97aj6MJS
1rlF1extIjtGL6Oc4hEke/S8BcbyVduncGvLwu/b9K1rZXzHVr5eKQkUnRQr9xiV7cPQEnJrNQ6P
lEm/NU3p5C2/09V0NnIj3Fii6Hfh0H8abNXuhjYjESmV9D4dR209d6DQGxeLSjsgtIka/XB74nct
JImy7HeKaqu28IVxTWJDBWo3khLyUTbmMbah/Dj6BROtLsaKmBBGZhPAIaAra+CmI3mthGA5ikmp
TtRJR7hrwCLbuXD2Z11/mN3UuAwKQEinNBzbw8C9QyHqLsVO1gZf1AA1wVUdV3MNZMOFGE2k6JD4
Nuiv9ezKfbYMEwmSyCijBuT0Zb1nfmIdK+xBBL4U6J9mjFVGUH/mzzC/mN22jQnUbob6Yg4jMcIT
BnB66VfPL+9J+xKSblFFdwqnC+FcerNpjIrQJtk8VZnZPGYqIVPabmklavlVXeQg7AeRhmflln+R
5upuq96u9y7iBBoVJBHQ8SVJiEfVsWDqUarymglYbgNBaEQcziDNkiOS5ukxzsBbpJO76Dfiu+Qx
q11xkl1mbFg+ro6cwAUMdbg2E5boOZrkmZ1oP93TQ95YCoZHAu30Ac0qQ7paTuSbDg13YzrdW7jc
MA4TvIEP0nrQXBZb22zcQwBkZl11OBqplQWjiOXKraHCYPUl4pOiFr1TETIIb+x1ySMXH/YQbfPR
dHap0fFcI+6CjySWn4bpqxvhztKqgBLTHLOLrvK3wCs+d4KmyZQ9N7lpvpg9CWGL/hGsR3UyRf+V
mj/aYJrKmVmQ5MzTamNLszg3gEp2Fq7tFW1tmAqh/aiE2M4snE8li9EUub5g07SLRvtLVU/xK3qD
j65RbcH8qm+CfmeYvriFS3xSp0d3NguygabsbHaMD1zaLQdRzN+GuIywNmRMrqzefg2CT1REzzkd
o8cyTK1NHKX3bZfpTDLiaTdHEQbTIU4PbOjPQ0E7XUuC6UlVgPG9dlpitOpuFQSDWNczPakIgP8D
Hq9Xky3QnVWdNTPW9wZRq2QYRWnHNKh+TUXXbOpU1Z/cxYoQDNV4X9fkNgxG8RE/XXWdyuY7aQ5w
iYYk26ekFnyYJ3Mh1M3apZzwfqTDTHAopdeh6bwlaUJrLuF47aAglXsnCzaWkyAKpsW2hkDCWiUX
UIFo6/SsUE/7QTzTAJxMf8Yig58HmewRJSeNLi/TV5FZPA3JSNKlNu4iELrnwBhO1tIakVPfs9um
mMtLNV3Q0U0Xk6VsAwafrm43vcCHt6/9xD+8ImltVdcDu92sZQjd1f1ThGXzIHudm2P5caqC7kkn
QE9m+n1WRvvSKY2XkCw0x9TzT4rpCjmrSbVTpdG+OHV+ZOO/6SVu99U2wKvM9QihBlSk9mZU06cB
6Mlr5GEDd8lc7vONyFpCLmdkZF4ujk4LfYoq3pUtSTwd8GGOjQMkXS0j6QS/A/i6Tm73j/z37du1
XxGFvU75j+f1Fq3lHl7ISVzMq/ucfZBf6Qab1aohYdbC4A/JhbHRpmUHEW/itY1FZ+uxCkMHmA7g
jdV5cO/j4QkdewWrWG1Qze7tzXZ72V4+XXCWrd7cFSm4q3ELyXwn/PoYX+Nr/+p+tL6DvWHXW0nA
grRz1nhE+TF5rNttJxh9bNN8534ZGVcd9GN2Ii3pSt7MJ4VoHZ8JnigH9tOaxnXQbHCCae2uG/b0
8nGvogTBQaJfoimf4LhHz1FHyBdANNxSDCq7yq3I58z7fZB0NlZ85a0Ta9KO7lBcsN2VF7eLPg1l
PnKjyi1za+tLykaAYAgapJh1nUNYlOcs7Ye3sgIG0I1aeTchubt2g/5KitmuGfrsA98kKJPKkD1m
nH2gk7wWCglCKqIab7ltf7B6UoDmhO1mUpwsDB8FL+Lpg9rKFR6baXdthw2OTP+aAq4Knq6EIQR3
dTXIjSAU0b99qe2q9mtwnz9+dKKEPmKF6ycxE+U7UNvIKGyUf/vx9l3acGl0eX42GKf5TL7OWnTO
6dzuanMsfa+SJfNyvnv3o2I6cphFv0lcq/DL3IHkEYU1Xw3mZbsxcx9vfzIHUqxjoegQGzlJT4l1
dhgQ7m5/GJR94dd9WPrLKxgGU/vp9wSo0YTDg1MMRu7fvoRJkHNz8+X/fnf7DqzNsuzzzM5wLRvL
MRti4sE9BvW8vr10EVfUlcx016FBphOoOz9oiC+biPBpTnpldvsSvNssxL//9aaJix/Hefe7pAbg
ZKhMrZmTvpDYTRYq2QgQTqK43fBAgwhFDrBP5VP4DbbOrEjmPTpGk6XHjHAIMagmxfjnL7ffhY4i
+Ipeo7ac9dsX5rH0TmOykIiQkESoRRoSCUtn1e9FDGVLtaWfLgcaGO//0A7+P7rfBPKOXOI36P63
pnn7K+qab23b/I3f/+Nv/pvfL71/eQjtyJFFXIKdQ/z3f/0b3+9Y/xI64gxHOJaJ9mVR0/8vvt/8
F7M6clckcjh8FBZ/9H/4fgorD8GmayEyRfn13/8Bvv+93sVFM4LYBZIUynRDf6+39qxJammlVQdd
DZfSJkpcgfKIyDXHLRwQpUyV89NJuv5QT/8cGPBPR1x8RMiLpEWqyqIF/EmSkhV2Yc+jUR1wFuNi
Xs1u9YIqarBx8Q4Bwaq/P9w7EbW9vEEO5Fm67Zg2QIG/Hy5stWBWsLgORrazsxIfoDO9YiB6k/X8
+h8fCvGsybSNA+oc7e+H6h06daWaq8PUpN/TLP2+WHCIhHLT8Mvvj7S86J906cub4kjI/pBLSR7Q
784hk326ZJQgh0CjPee5TAAaUo0IYkRR9PtDvZev3o4lDSxXDtE4aFiXE/zT5xVWOvPZiHdlpTy5
gHG9ujV4ZleeRr1LaRTrPcG8R4N8mRUcUPpKzsUK6+1sFne/fynvVMo/Xom5qKsxJ6CnfXd+nT53
tdYboOJ42k7nwSa76XEKx1dDm15H5qCwA78FcfinM/APl5C7qKjkoqZCGPfuDGiGKHEXllxCGphz
vT2aDpEv5cDOY3ykWIuZsCIdmV8Tt15ctvGbshXzKiSsMdk+K8I3nxOZPv/+bNxO/PuLAAWosDwH
p8QvVgmpys7MGEofWhu6TpiJg1xKT6r9dKW77dcOsBdIiRU51Nlaly0ZUNnDlFJSV13/5IppRbd8
N8jw7fcv7B8/JsHw1pKLZc95Z9mZu6SbYkJID7fuCBuLcqNu0RjY5EDhfY8dpnFm+6miQP3D2mK8
M9v8uER+Ovby5z9drC5Tr17rMjqVwrof9AScOTXNKhzx9KvxddQx7QFDOyAm+hLHL4Uinvf37/4f
L5afXsG7WxMhPEmbBa9gBksOIpGBEIPkm3kzYUn4/cFM3fj1bKOcdrE+4m61TfO9dL9kgO6SmpQf
ADLsnNo5yTL9PqDCXU16b+zsOt/XCFqz+KVrA4EyjZjjzB0YBFqHFgISUo3p5PJ3pmyC9bK4ujXP
HwdvVzX6axUyik37S6h3j7bVPZbJbhTlh5EFzouTN2k0Fubv8XXOdh47XNRQnUT0Oy/u8OX/7yRK
nt5am9RkiIKfpilYV6XJNghMfTGfaskFmqb8T6LtoG10l2JW7LoFadRUlGWA8nW5ocZ+eLRteexN
uY6M6ABmCr2g1TNJ8Io7J0LJrNmouOrpbWhQDNX2WgstPyjJc6EZt1rCDeiaXVsHk4gekUSQL9kw
MkqPRLkfiHzfNcn8CtAdIhiogQRws34iGBPGvLeLydxdVUO/Nb3key6y76WZfF+uJ9PjEjYK3kOM
SEc0f7nLUrycGT0d0EmbDcheCp0R7r0DF0Lvo/9h78yW20a2bftF2AEkgATwyl4U1ZuSrBcEbUvo
+y6Brz8jWXvHqePaURX3/VZEMWTZEkg0mauZa8wvGUMS87y7ruvC1cTnspQ8TGr8lvfD1gUj2nI+
r4sHwsrbuO3xsWkp16m5uFgc02k5QYIVbwpafsE8P1uJz8UeLpOegPHpgIkUqaU2ww5JeaEXBP26
spSWQ3BZKkgxc0E0HbKA6dMfuunXhEuLqIxvbg8PGAXnF8rKXdDGX70X3UFpiFeMrmOPEJsMgtc/
A9AGjuKjGhNLj7uYr8TW9Nk/FeoOhsWm15i8BkodiJuAdbEOSDiQDlXDpLum2Sr0lydlgztgEw78
8TkIlgMJBaYNwPvRLQXbp6yr2F1qDOvJ2QF4g2hMfjWjunXM/KIPgZ7mOZ70jZYMO308vFU/Oojy
gZFfbLjqrj5TBD/32Djfe5n5akz5xnCMr6zKLlZaXNDWoTlQrw3NztUYUyOJntCpTkCYLTKTdgOf
knsqQtgdRsNTVuDiFthdAZqS+xN0XIEd5WksTRJTP2Z2D9hBSHix8I4AaPU7+KIYZzfpJc1ivAXm
5kFG46eP6zqdEC5WK4N534DH+CysrfXoej38sFJSPe1O13cPQhNisTUyU2W+pg3lwOQiap8MuLlM
Bc/I7JyCnhkrZVHndIRNJ9981bfypDdnxHT3xmDBDA6LQ2rpEQ4ii72ji2rh+Gq3lBW6tsKiMp3P
VlK2J0fx3gaIorysdAwjQ6wUGjMkHadHhY91+nC9HRs3+kr1g7to/QGYn3dbRE9ej4Ys9Dj0dSnx
k/xrkuqVsZdXUR1YbhFjTq92zD5lGazFDVZ4GwMLwIgW6UoG8aWn+rtywHPxpwwz5RcU1/i/6WVr
1Ft9zNDnhMoTraqzVooOQdrPr5a+UOsqMn+GCNaQhZkLvtiDNzyvccD78irQcbnJ7+jbaAtA++y1
2cVoHBS9/YebHDH4+JpGbhcryi6MV1I+h/gp6VTRSiEEVr6FFroxsAPV/yAY9lEz8ZB5VCb0mtkb
vC0leeu2zaGASaB4GmjFGfb9FTzpz/gq9yf4c0xqr5hJdXZLq27NNjE2WRDemQPnJlgMppjNgxuM
W0W6iOkGml/MflAQBFGyc1t157uQNWYlXiUOU2g8cSPXK6bsSVrdmif9OjjZ0mtEIgDTMOkx12zC
fBPeLUA+TpnBial1B7iHUlc507EWXbk24+lo2w3lIVZRWnJsk5UKwVdzWGka366+xak0drOB/k30
3V0z0yDzQY8huoOpgk5/ZSi66HmdnnGqLaD042KJZQ/KcajGqcFzlcecKznNr1ex6fWGvAYvcki/
9HaAxe+XG8mDYXJqWOJ6ZEiruTd/IdV6SeNyPZoW8Nrgdh7oLDAetAml34O31pdo7t9QNu4VoIzr
zT8UOM37TKEbMHcTbiiG7S5Qkmbd54boNWe7uZnKNWOfyAxGrAjm4XMIAdGDlXlpymC+ARR2YwV2
uUuon63ymdqTGmB7AuA7N5qXEQHjokvB9Lrhwe+yfgBLcDfhAljKCrIeGYxo1jJtxMacuOftCGgC
dXYu4DCuXWFskYTyUNYLJFtFG6m1o6M38fi4Bs+hE4LHjdBuMd5SaTTzRszLIV0sxe3ZzZvG8ntY
LaiSSmjbcd8o5kli+lc8hK2s7sqaFoY/Erb78ydyqHsxsG7N7JlgYD6lWQCxaThJI3z+mnGi9eCr
eme7HIxG6GeT2s2K/vLWzRo0YPraVci815hOfpXOa9cOYMi5Xfqi9TZMEl+yeEYcDdtqNS7NRrQ+
hI2cy46w7cIP3gsGivclVDHHiYzVNSZi7uZnAK1o6wdpsJnpTAYZTUjQhJR0XQQgbkx+EU9I1ove
WA86lgUrh0TiU5mFQlO7rko+VOrg5tzLV3BP1D+oqIKweQJZPtEVuF9MvHLdTo+LT/a7ByB4dV2C
4FlD2LeKbYwD+8Bcb8LeVnfuq/L8zyudlmGVszd55mYpU3dlL7UJeCIY1zndWN4MGtreVydsJ4i0
6uJIoonazYng+0cTc8HDKfKFu+mj8lsPmgbLxX7AUbpArMy+uFlwWz0s0anzIE0ZAYHBwLO8KRvl
wklh9hpPKJg+LyXmWI6oujux+D/nAp9gz59+pJG/jhnFB+ovP6LtgAC1643pW4qIYxwxYiD5RgQ4
JejKR/MWFOt0MuiwoLoO93aVUlEc9w3coruoUSaWMkm97kWEriqnqW3H1c8kmBu2mhQNlQFCzHoN
KDbLOWEkS+XnhK10YyYgi5bmZm5aNkEz35vN0my5obFKUkhausKvQLcacBAT+sqzmNHKy5s2tu/M
TryUE8gt7+Oak9MmXk0lPdzB2/tdaO1wl28BcJ/KRIuKXPHoIqjZWFX1kEkKkq7hH+q4pgg8ltsY
MtIWuMurlczVTZ/VmybDaiMqhkfTwsvD9Rq09x0w3qK5bZyh2Q3SQrrXz+MW3/CIDlL/SzufDGU6
0Nrud4mdBHtVF7fwCRoeiuw5QGDhFq/+RNeH/gvbt2JHpWPGgE/I7CioFFBD2IVZhHmu97NXbB8m
VKBdP2VICKqH1rZOoeeU6wQmPPbEG5MZ+vWonHfHQGk9R6zkBtyLdRqRmNCG5NGXPP9z4BzGIvNX
TLrAvdB6YdTdK3Tnwxob8Ho3ikGtpsRHD+9xX85bN2ipcs+Bv/fmpNYyStD8mbmBKz+R86EDb1PT
PTAfQXF+bk6x1R0rqBnsSGo3zCDl/aB9yCZY725Vz5uydzZWn3nbDjMH4tjxO07uPfyQaVzleG6t
bD/flH6S4WlbHjwfDbHnoSYB9LftcDprOnCZAdin/TS4KIvDcN2yw6CvD+eNrEFwGRS6r2oJywh/
jF3G7cRJXTv66LIHz0c/auvK+MtuvSPPYL6/7nSljcChRuTay47GgWZML+2S7SPqBCxnwT4sy2dq
52K/oD5L/Mg+DDRgQab7ewWwOFIivsOEm2ZcdGbIp9jNY/cjbwzUXhEYo0JkH1WO1NjO3xuJMs6E
1JvBS95hURPhM4OKu5co1DNg2ZiB7kLcvuTcnQM/rWiva7koc7MbL1QbUxAbLIN/8BUDP2VJmG7h
N1FiyrdedEjpW2Lcj0OAS8qEUUlgveKVEa78mTDdIEx2E1r5c51f9Ib5R3UJ+VdUrbOE+CetuH14
1p2V6byN8BvmSkSE0FynzFvGlbUYt7DN2N8FcZY0ycwYiTKnjEUwiYP9NWzNYhsi1Mw7697yHg+M
kGwmHenEoU6EHMfEJATdPX5UvFOcMWje0lyRgNn1OVls/1tVVo+sSW+VH91fQ10AssAiRK9WHTo5
qFjZKov6Z2vVVuKzn/ncrdlcgnqvI+UqFK+4btOurSMUIea4p5cOQsX47rJ2sAjSGwqjcovu96D/
DwQfOmvTr6WlmTXGTKzA8n/AgRhtIkAn8jaEFfQod4LIDZXxF6412QbpbXIwNqDx2xOsLYfEdFcn
4AfhBK9HZ+D3E134A/ldERrakIUHF7dww2q2ucFlxLCLQFnXWgZ9FjSrYTMk3hlC6Y+lMl/dtDXw
EcguwuH8TwDnC6ZXVgbiimPDFetTOrA5GclelJzcKn/0RnW/eO5L4cv7gMph7aCoSIGq+c19pcfl
2ZhfXfZp4H8MD6b07OeheWHQvdhOKvtWm2VzMLDy3Fk+dCjZVbf2WJ4Mz4FE3PhqGyYlQvJ7V5Bf
ejg+ZSG5HulK5JOa2vrMMiXD2PU1pOpRfEL8hKlHBNaYWqqJJG9hQ9VpqeyDD9EfMGzjmmqAnb5D
I6DyqzZYbtMi3/h1yDBvwbXWbxsJRL2qcE9G79KsRiiVwjYf5ASlUPqkLzKZzZWQ3gvazUNWs1Nb
xfhsF8G0KmILXdH0bE/YQLUEx4PHiSeyJ0FjICj5MoJAbdNhfM4a4p4ij45RUeGWPZCZduPtIuhF
62tAXznc4jt1iAf9HvS6WtIBXc86Pzbj+c2R82UoGOSq22Te+mFgrTwbjdc1S8bT66A84950CbWk
SbF64Tm0RpRr1zch4PAHOrUtJY7tBFN6/qpY62S1TpfbwT17adAyTz4fSyFOsuGZ6Nz5iXHBk+fN
t3nWPwjKELO1HBlkKgCU8S/0r9b1Dzcaf0zV2ZF4lg1ogVLuEdAkjwElPVgUh2rwP2qaPavaUidr
IdidveRi6xR9igjJwrd51puRfvOW3nNqh/tVFBQqUr5vYa7aS7SKFT9pZAV13mC4ofKs812M3BDn
MqyF121BLcVSt1ocryzcA2Nb3dkpO6bhPmBVv+HMn/WCMZT1e07jHQ3ZxlOWXCWA4q5pm9GQ6Pj0
0wk0CILJ9QafyKp5uVaTG8SPbPUfhi8pngnSy8yZb/W+LPoIXG752UK5vSb1Y0XIPgAH8LwqODno
mHtsrdd9yHRhE/lbQoxg25MJcwfzExHOnUUEtJuBRf3ULro61pj5r7rHkuZ6z/t2gz7y+qCByzuW
Q/cByBXmuH4Y3wD5/Gqb8VkvJfqqxstwkJV7UXl8Sa2fCG7XUYfOKM9LlhnjYbYF+Ltq3gBqIYen
BDF2PD2RUs+u9y0b4p+NBSaQqkorBUxmtEKogtaLPidj+KQW9a5rF9LQNWUWxRqvYdenmOkZXHtd
uBw6QTZJN79Mz4Kno5EUKibHybYKXzoAYPQG7L6hw9krPkUIasuwlld8Dr9UnT83QbVbJrUJYh5/
RaC+iuLyRiG4xNgq+0rhtKzaThxTk6LXWL7PEim8k5N36IKPG8Vfs0NVQ06867gzbmj17C2CRE/f
2teXpNXFqVVSVMOqMROmOeYYgbO8V4pbEItmjoucU04KtU8+b6+Fhfhb7qIYhp6IO+nEjRclZHd9
UHTI+dEKMhuEBJGwPv4aBssiMqPOnlH1KPL2j4qHHRSXEsuvMRe7kdqJdHVuzV0pFHZLBgZnHcU5
dS2fpXv8muhK++Hd1Nd8cFb1gJOTIsfVH1G10w+Kh9umnbb5gH/MYBH4FRZ+FaOFBpXngfFgLmFL
Zs9013Y2IPgV8pe7gPLLmpkjM9Qegb10/Tcby0Z8KrjFr49f531jbJncUKfaIRR0ZedHixojE004
BiiUloIbWqf37PdAu79kxMINDxMNLWmR9LObFkxDPqn9XDNbdZX6zRaWLPGoVrWOqF2qsNdMK9Kl
slyxMpToovq+8De+3h9puKyuNdLCYNdNKLox/zoZZKuMbrLURURvZeCsxzqiOBVzQdycW7JZBAsp
lbsinolw6gPpqbFGJMPoooqRGmKK2AZ9sEKo9NJBNtinNxOkxV3LNO/GIkE27eoplkSTZT8aq7C7
F7h8uQ0r1Jie+wjL7RGXylXu5r+uRIVr7onv7DaBwwo7iFPUe8UZo67TlE7sUuHAHERfYNTkehfP
KogY7iPbuXdU8XWt0hgGHxrJ86apJbG/6ft7NzExEGVrKylNXjc7QkXQpA23rUtqHLgC10xGI4zZ
+wU8Ex9wXZIrQqYR4tT/BFnLryyYXq9jphN1QayuqUa3qOIBuOSUnYiRMQ96rFI8i/RSMlfECzXE
+lVslW+Okl+DYvTCB/5bUUVI7PgrrR8LBvlW6UJFaaneu6V/qA1S77DKSKJylwWV7c2OUB+S5N1e
c+bS5q6+7m3Mo7P0efKz6ZDJ6mL1oktTwuXBLO0M977qgSrDimY19LaOickIRE5HQCK0V64zFBdw
IBQNdrHhD3fXZ7kzBDlqvTxco7nrByX0mje167A2k+RRmS0CfdHtnl/qGPiBiOQpsppntLE/gKMh
UW7urNn8jvqQegNNgDDKIVUhNrRjvIdGZqyvd6p0iCQZ/q2YAF/rux4zpiZD82r4OU9lAw6tnL8b
IbFK7eFKGDxNXmRxAcIedhB5aI+c7jjcdeylLKWtOCRlcUz5aEdHYRhekxS086/Q9t4Mp6x3pOd7
NxpY3IJ5WDdB8V43/THCyDPHmQjPFjzkcSwrINPHzU8mlSQWYQ/hWN0YZv190WRuoCHJPuy7U4fm
/6bMPGPFcjlu3Dm/nUQi7hT0iJfZ1JOm6KkKVx0Y38ciG36Jq54ZDWGQkvId87dGvRrmmvmgymhf
u2WHHeqxCpk6xwiqgXuVpw9h5dwW1B4G1J07c2zuxyxHjJyP9Q6err+T+HNs62hAktfkONFYhA3p
oB46ZM4nAMaYFMbLzvTpzCFeHA9ROn1rB5vRQFTnE+E26dGlnGxnE/pnFxq8WyDgZjr/o68CXSPF
k3SpfW2Ykr0VTebsp8HNTlY4iT3AlccS9bm1hmj2LJuh35VC9RAnZH/M9Iu7uA1cDwARQnnH60to
8dXwvSpxr+RekP9+gapx7NOZ8N8MDAodJRax41w/5U0u4STxIpGqHV2enCliPL6Lan59Xj7kicS4
dzS2GcKjDRBp6gcx9WL8jXhgmqinQshqF2aBwJ/B7HZdnv/sTEOgMTK/lzUNhTxNrG0RlzGKbqRF
15ckC78HLYhAYTfuUfnxn1+u30trIo+Y8Y6kYronrxiWaUuHEefJOV6/+u2PdjzY+8htYVpgOuk4
A/MDAQxjo0zN4/++1BNwBiuo0+3YhJRwGvwCbrQNXxXWW9cYh4NtZBVPfzM1xQr/ucFOTllkvxRT
7O+mYNgpW6mtGSenokfyeH0Z4sw+tp1+rij4b//3L9KQA+UZFQ3LsK3j9YVyv/jjKyi6NnJJ/Tce
vA36h8LhaU2ax8BgyKmqzWfcKcznqkmjXVZSGoxD/M7K0jvBjTjbsm1OTt+DlsHK7MCoTnTkKj0j
rgfkYdYvpmxP/LW6l9YQMw2dpzdBPg4UIgHgSB/ms1+29pNrGeIpiYGByjROGEUt8XC13G7nEBGw
6ABCpfnr99xQ+o8U2pvHiWNc/6Qmhhmp8IOBDEofq0PeTjTN9fNiF/XzDJCP0jh1iuv3PNKwPhjk
o2M8qMysnhaIHA3DPsCBvztmlT8kG0VqiCkuDxbV/cXJHDYizjPcbqSl1y/dKwQ8ElvpYchTUps7
Xr8a9VX40/dM2e3GyHn3pyXWwtVhMwnvu2F6/U4FGUO5JT4zhbtSQaKOo365fqXG+IXC2YJ5FDu4
x+T7EbfVr5RG+zajbXi8fuv6YmbBv/9Y4ym+8nIcaln08htBn0FQkzy68Qdv8InBJvcoqr5mx3fu
56cAaD3dJl78ef7JduRoTW0IZWFfTe2La/TQGasZ7y57K/RT7Omns58Dcz846akpuojbL8Sus+wR
MY8nd7b4jkDxzPNkbnvFFA2cR9emHM6gUAutMGJUttHxKTZXvRUdW/2Id0nLhGJfM8WXmNaNkzwV
STocR4Y/GBHVq02uF5oqZCA5Y0jedhoNPMzCeAMUluEXckqck8R97DP77U+wEnsm3WGfhHZ3y7+V
BHQjfAr9q6Tpuru08B+GtI9vs9xa1smiKqrgBk7ysvzZNBx73juDyVtwWmat9JuJoMJgJ6G/NH1s
WzofFzFKEeAhwsQ5eosJbU9/dX0JnfbfXyUuCP4i8Nk5h5vZq+d9XjbjMZYOB5nif391/Z4bYYYR
LjdUjwFkhoryeJxoFDrA1BXMjX4rDBdBu9V94G6ijYvYoufxsY6T9zwGjW8rbFZqeFNW1J9F5nHl
1SqeZ3ObcTNTeJgixpP9oxhstZZ9WJ/qwKVIJyNoF9bPMk8Batfmj9B39qnHsB02VZX6CJr6dXH7
t0wRMVqzfZiIS8l8RYrtNyF8NNtnN53ozyXwBhYjfsD5tth2hkHdw/kwRUudYOx+NQTlfZsPjMmJ
evtl40yZWC7P7OS7GCgKubU8ZGRWtvElvP0q0/YnXveeusWPTvo/SExws/M6kInRD9WEF2A4a+V1
z2XksqwviJgHtcOfBtcZZ2+Kaa/14jwSKrb3S0asl84Et4MPoQblxbc+njYUWdb1GO0SFuQ2Vaxt
TbAGW32fx6x2LZ7huf29Xfgl7RJ/+UobYYMuSGJKjZZbvEV1BK099r9hAPjD9vofdomPavOUZFJp
Sr+2iif9Xor2fTKy02Ifl0bQjBP0e2UBKmrBk9ece8FYX/LOKnSXYbl5Y1i0p7ym3otheBRNXax9
NcyHJe9XjL05W3vEWnhK2OCWKlnTixtX7RN+ldOWaLY9LZIKOK2oL8w91R9VHgdzobIyb/XHiHUi
kKffRq8tVggSiajza78OB2uxTitgRO2TZeKD7JE+XSt6MDy/dClIXRMqkwqLX5TrXoRHY4QVmbrT
axtgLu6aNcQayhB9SAJpr10SHWGQtzgpUxmd1z5mzbS1ZXZJAvPFJlikdkjO7Bc9s5HYQIzUBdxr
CQkpwUBZiHn2i2h8Y3VwmuD493obR0vM/o/mKjDJCpA1gUcTtuX8pi/qliUCRU75yq7cAzMNNgUX
M95aSwt0iBCuLn4Q6YWkMTnbWUF9QpeaAhpqg2AqL07dbUfUTYEisVZ4w9Hj06cyoszoMP5lTzeR
IJ0l5NFl4e5epfiZDC7J5RCSb9cuipH5S9rcBENKTGh6B+DINZiu5FKlkgm/5rv0xUUB1FobWEzR
sdstLNeE/LCCBuMkkbH8/UmxfqPkOr4+KWhILQ+wBvrH33V5kYhmCIX5oS2s1wE5Uctkx/UtMVJ7
Z3m3y3SIghY+GFjyvz+2+C/HBmwtOKil8f6/4687Z3QLSv35odYd7yIk/+JAVvzqUmYwhHtfiflZ
ohaZlfXqe4IJyumoszDaos9hAMmidXBuRtcyD/0dDmc3yqHk8/fvUv5FFBaY0BJcuJIgVu2/EO5K
Zr0zR2bcNhi/0KglQfQ7ZiZYhkkmZ11eK61sXesh3ChAV4VkrJmyLy3mgP3OByvpjuDGhYeSJFwT
F1vncr4e2vaq8pIyeZRTKuSewICUoCxK44+qSwhuH68SxMjUebsuB/aNc9+8p0zDMa1FUnjVaZAm
fNEIxikNny4xksiLLIeAwIYbLQoGJ++SiXqGwEdacarN7xhNZNQKrHnhjs+Y+n0m5fTwPZD5s07Y
qPNcZIv1S9tpJ/k3oYuMiWxumM7VIg98J8Z9a88v4FAPf3+umXH66zNqQTAEd+d5pvyLYLVWSWX4
lD4OicxcQCLOFo0q2a/Wm7R6JXM6rYoq6htqNCMErrlAkC/FvTU6O6nMiu2AirLvARw08rq7LQHC
HLqRcW29X88T9ZylyL3iGEfUT9pgfHZCGsC1VZ2WLoBsaS5fxWJgpYoqZQdJYXctNkcxFQubAdwi
vkQdtuC1Rb0a3sRFNxTLhCJZOrH2t+QoJhqVFV5F97OgIGqn4lB7VN8oM1Qt5TbJFrpN+8crAydj
tG5VVPm7t5AR09O+gKtEKATAq55ZedrQ+8CPlqhQ/32c83Lttw7GZ55O9Y6ag2EBl07L/ifkUF2u
LwpBpGBvc0i5sVleAPZBXLXNvR/3tLzMYltGo8kMjKdbI0m0m0rzTKBHvYqKj0NpDlw/hqLA2wD9
sqcF/fO11l4b1b3jZTdxbXxic5tTu4w0HsH9bo2EeyHAuD7NSLBMdGUdFJKWdi+oiInRCCFhEzX1
jnZJyhBafVNfhJ3OxwnZ1DrL3VeXv6RDcISW9MOZ4pbgbBc6A0No3k2tRQJXGnULh9pujY8IYt/1
rTY3+CB9GpN6HrJqfJhlzgjSYCIGGNSrHbqINYBOZxM0vrzqzv9wu/6XHcVyhYTvK6Ub/IWoHw1o
TByjyw62/sh6N/D4HjFc8Mvob0sPN7IYxj6KHLx7Kt280w2zSivpHC2javr8H/S7f1V8g4Fmk3BZ
tADgCqEhoX8S0faz1D46VnJgdvd7XaSPhM/AGkfqjJAh2vkm1IqzahpftfSq8PNLaDZvtu/+w7n5
L4s7PGoqbIxIOEgif5eeDwleWlCFkgPw8RrlDU/VsDJTzBVRtmAYGIifLanauLg/ZUv/JUJy3un6
htT6MfQU625m8r4I/W/mkHwTDOtvqYSF66RW/6DEDey/rDqOyZqDQj6A8+z8rsMlwHZog2OGprIU
awG66CgrgAFhJ+dDpWadJa1fcultXS7bbWnexjixHT3ANFvBD1KgPgE00xAnH9bBkmDerqtRSYF5
qc0gHXVWe2V2CPOqIXiF+YDgwZwKkscSuHY9Bt3NlKlzgcnRBkJXeScKRt/CzNlg/RW8BuRCwnwW
7YuR5cyL6Zp4ZCTsPu1yEMx9UukLtuNEYS1/q11GFPOmxEdiSDB7qcZ1j7LyLAuxk0VwL+N5ucNW
ZJXADLox7GkDMEce05bHxgYbot3oll0SGG9t3eWbBPkud7D5PueIdQ37oGuOV6loSU0Ni5BvMQ1c
kz0iFvHjKFmQl7J8CWK0UZENHbuwjZvAdB/LIfpyK3PYSxsT6xzgB8PvOJiBf2lkC1V+aU5NUNfP
EOFITjNWq2Lu1aFNks+ewdc/oo//P/sEjtch0vq72aek/PzzzNO/f+I/M0/yX4GN1wUDPq70MaFn
1fvP0JP1LxNzGIuxHCkkYTQh9H+Gnrx/OYTqgkkTk+kBYfKM/Wfoyf6X6Xqea3poKExHBN7/y9DT
X0cnPI+BIH4RtHvsG6RelP+8wnkpWlBlLIeBqXEK9ojAGH/dMNIsflrH9mP4ZtzgcgWz+maK/iEY
/OuMAmuEZFbPQrJvEqn8dvCqdOFOmwieKckhzMF95Daf7gsihX4Pfk01a19+ssb/6fr8l7Grfzys
Dpv+9JkHJ3THNuGw7TsQmbh4GIz9dsjXUADD7tatebD/4ZB6n/g/ydJvH1RHxX86IhzDNtS0O3ir
UPwQreHct400t2nTp69///EcONG/H47hJG2nJQReBpb1+/hVhywjjeA7YRsxhRRMvD2WBw9Ks0rt
0m/uki6Lt3ZFWi+DqAeUmKV3QUFkG3u0QSqR3XlFuSBUDeEAMW+xJjC011NTV4ADC3fDSBYqoc4c
dotnvoXeaDFYbJm7meL4kDq/RlAPigu/sicA5aWepW/toocExRnOGtAp6fQQGmhB4bXcOdJKidFw
P3ApHm4Ade1G/tt0JqZ8lQkFTzwPUeWA6cBeS80RTDuqM3gog9RLYkYb2k3ptG8ZsBvkreps+/W4
pkv1ohh+f7kbEojmok4O07SYWIibSJ2Qr1sx7lGyvXSz4s6zLyzkVKnK+cykooZ993R4gXHJ0aOq
0d15gEGE6x5BC99Mov9pV8G9QN6KtMb+dIvhLqmbD1uMZ4qnGyYaQPZMb7OYvLWH5m2Fz4i3xtR7
QwlyPUwGazIsXgg04zaXP4aEnVzOQN8XCBI4Ok5n1aX1uq7bD+wAuDCiWpcJmmM4POuiQsIntYGg
XR2a7CfB86dt8HOTzZUQGckOmvoVKp8awFWxtsrlqbKqfT3RWW4Js+BgxOhj5vfSODIkU2z7fpGw
T5Ca5BbxN6pajE232H1+eAh0UhwKvWH+zBZ1jqVNN1gRrKszlnzxOg/r/VhSskFY9WnbxTmqf+GY
e8HnPN/MTIGAUkOlR0NyztJi6031Rwjvy/AkBpI4r9tyPLt18WlOFQrtPt/o31PY6mzO7sNcPdIv
LTZZh7IGl/OkdunV9pC6ZPwcuSxXwMPYIQ3+SVVtAVucliQsQUbk02bQ4qRCIjnIbXvcFB1nza9B
3knzqxN8xhvFtA/5gvNpMO+2t8DhOgX5UWY84iWF5CVNvrqMTwBbGzsIoz9lNlP9hb30eKu376nt
AEyqul9BBU7XiD21pSVwxLaXJulif5o5esM84p4TCxbUuD5azM6tG5830jgyhK+8FGtzxETYTMVd
HngHBDZAhRveMxKrp8Bqn5kQjaAMWWAnA4qBpG5bm0o7gqn4podNQXlaNx24f5B5EjbgvFCB40pC
E01K1rTcMvzACHtQX+hAw+Ko/wFEeOR3RThlssbTdFpNot3XhmNy9H6DkyIofvGEdOaP27cUASXt
pvpppRLqjZ8/RTMjZWPULave8Z+zVrPMcj5diGkEFUUoNqRPdGDgcuv7Rs3lt6yYyOJcOg95/2E1
Mlp3Bvi1ihaf4wXQY+gorUZhcgCPwNYdPnOjhCsTm4dxKHY8vree8ECDm1SLaltux6x9TEpF2XDo
7vy6Pxtli2njwOm73nkmNoesu0TBUf0hBI9hnjAFlqbhNmnDCJodjwlsRW4Y1LrxDpfwGPU8z2zj
iPQwuhW2P/U2iyIGBPqFpzOLXCY8TIZU+hd4HPeZwMHN4Um19AsTiog50DEOjCbtAjmdR49zDN2H
5m7ZbrxgeGpniZaNYRe/jGinGgiMx9cQZTrohslbAU6v8Q1WdOhcd21F+QIXp7jRt5OP6ziyYRaz
qE82Xp2cc/u1beg50chF3lBIuD0gASQPZJwx4FbNr31dM2dkcuXjkAZqyZJ/XY5AgcwddZa56O8G
lyLjddClCPlQtDUpM3FjR85n37FQjTNXJPdZ/BX25yJ89mtORcpFdRbxScDOWhyAArDlc2zPexKm
M3pfRae/ekroSLTjtB/a8myIrN2hJ0sI8Nvrz6ul37le9RaI6Yzf3blF2oJN7wOdn3ptJgqf51Sd
YcLvIi95GZBTs6jSuJ+cT6Hbr8Ok15gWn/vEPTfYfke1h4uS/VkxxCNQ67JmWpAw7afJySnLFk9F
0HwFi7dBE0rTVT/HDld0UZyuzsh2QLxJq3yNvmiKiPEdmhkGDIWluxtMTgVw2hpR8amLOa1KL+6K
JnXt0fT3ei3RB5gKkF02qDRnb93OikKawa6J3pexS/GZeAZrZ5ow4vYwDvtm6V/n7KBG1k+gndkK
7+xupYwZk932Q5+SuWGLEVCAVhFPU5Hl8zobl+sHtAxwpc0ASFLf8G7df+DudywxadwHy7bjmOvZ
Yh+lLLr3uv47OzKVWAESNuWCB+Ecbs2uePKc7o6t/SO2o/cWj5lV4jn7KyFm1sQmr9taQRLuA3RR
mx5lzdDmPxZL1utUr2puyMgXjQeayS22s/kC7CqZkm04TeTFU/bkT3RVqroDQ1iH6Xryuqd0Jtep
gtba+q3cW7F7auuSRyhuZ+BIxVNb8lAINT0ybX3PkMldU7rGakKOluudL4aJbaf9k2NUjAlWMZoa
tI0qCzfpWB3bTERr/394Oo/lyK1tiX4RIuDNFLa8IYt2giCbIrz3+Pq3wBvxBq1QtySqCuacs/fO
XDm91LMBp02TV4iLeN372frd1A1Fyw4QFyKB3yUx6CZfoY8ph2Kt9oQVQKjAG3tgwlow5lleLEwk
qZ6IHqssGYvEsYFziSM3QSS7dMd2eqzkZosGoCBmNRDSmtU1Z/O9bQzmwUTL2TGTxMYgRgWBJAwV
kgP6qMvJPOZHsan+dNrq1YV6S1NZYgOcTxm/iMbLUfH0u1qGbj/FAvzIIsih7QhwV45T2g/HVG94
SomZLQv5tAqM2Ag7Jus3URtn0j50Y5OaVfCbxVn+nKTpgIsQKx5aWZz5w37UYfVPkXXFfHWP11hg
jVW/5nDrA+YR/qIJKRAKPgYLCl8KjD2XM9cLP7Wyxwg7G5HqGtJtyr8FmILsyLCKDeAkNoJykUW7
ld1GrVOH0FniNiP10Ml8onHq9ynKJsdCyuhExn3Qw291IW4964VPoccpHAsLV2MZdxT+VcRwbibT
0mbhexJGc4+SynRTBgdmxwyghElkpBzg+Cq1W7S0ZcRhNZHjtid5ba7KpJdHmpyvkcDiM874jJQ1
9ZiXztoo7tCVF75OflEN0Z+BGOw7vUOt20jYYaRVS3ZM/v6tRl0eUhh25siwfNRMhLLjw+wHFS23
4LI7IGKORdPm12FR2NNbdRK8tfthtZvguhHZpqwSU12chOY0PFJpqKC8hF9Vwwb0vw+RkDE/ApFS
l6ssrCdrTj6lwkKgJU6Royr5xPsRczaoKqaVCdFDFc3GVBDfhM0gkRAgpiuziBilz+n01hDIEGxg
f22DiiIUWaD6WJTkSYmNwjX6kfmxrJZu20uSp1gkcUsVx596VNpgns2LukmCE0QR7L1pE4K7TWP0
FcZ+roxtyKm5INDkoG5daZ1/RoOXKoyl+pyk+Z4FmENBzyDZhLcG5qYWd72MKYkYdFtoun8dr6ZX
1T9/akgEOP/QmaERWQ0YRnBeQPWtSDGR5KRkSntz7Wba/LOpVL25zNEMQb9jOp/xtrDkNoJFHqTC
h/97olgoAIUS8KKF56TSU9ei/WS0o5OwekSA8aZat+UBOKypbvaMHpctlQRcaWkhXygKk9MshHDa
fqKcm93pFXPxsjxrsMk9RCk00uaViDAt8aB+Nh6RON9ZP+YITRMqEHTiqqULnqXhMqC45WRjYlsg
DkrBPqS3vhF17PSYxV1BFl+SDcLNfNwDrAdWKm8MAF/A04vR5bC1X812vBXJwjKgFY4WhdDlQe6l
nc7pauqRZLIRT3P2TVU0OpK8DeEalbNwAeJZGSzqh4gdfQE9SnaF2ytAWKNK80tRftVk/Hj9hhtt
IxOifHUxEuw2SixxrcJ1JMQue6rFvrTTMXxk1RCTwwffrB04tsgoVv0xZT1i6mnFGatiMaZupSkn
CLnfcTmBWFwZgsqFM+Qy5nRVvSAR/hkoWB2jya0AF1PvmZRb9C1/ikjGR7dmh1bjaFtXKTHiMvcV
/RvOI6YlugbItINi4IjZ8Jbr45NRM86WKoPrEsb7yGx5CujN39t4cUdDmrzYSC9CNPxiFQ09rQYF
Wi3piyLmsY8Bc9pzRr1sYjY5x8iRmErlYzlpjh1Hi14isgujH+baFIZVC+C6xlKTdgPFBgzGGDSf
S6Xg4wDrgsgIfaWdscJ15jssaijsqvCc1MaTXI9b6FnRBbmyQm82Il+F9gW0tcMJxtQLIHAHSWtn
IVg/K1r4HJ7zUtOQDUEVjUMSksrxgOYS8XyFNBvB3BilKzWHoSE97ss9v/s21h6KHlK8yRpVL7L6
xo2XlNVmRO7xBuexR5ltPesKAE5OVhXSV53pSBiTomAZLOGTduIgXAS4rzRIztYV6jkVOS2DeAAS
qXct4EjFNP1elB+arF4Fc/5WWxSIhgTBK48u6QRxvGw5bef6FBT1DGobbG6P1smROrHyprCkdje7
2OXq8rj3kwevnymbGln7foJfbKot4Et9porr+tPcb69b2k47Hc7+WpB0gOHT2qpNHk/4Ts4cbX4t
DXHltD1ppKqjKhCJUJM9/t/+FFMxtvB3KYpx6eEP40ApKIeB5FZyTcg9aBB1cqviKnLpQOxKU9Qc
uCf+2NFvwHwnIKtnuEJ6RSmuO8vMyG2uz30ObdHSl0AOOfMldebGKnnTYuzXM9ZBvVQ+SjiErTRm
h7HIvw0h/gTymRELI64HPJ7cdK35qnBLsZJIh0wiYEsMTwzFvdWcA2FsUKlnBbbt5r9sWfYqW7Bj
tWWNyFaE2Fnx/NIvpHFcfohbfiimz/1S1fcqEb7qqDBsztmdXYgN2wk80RE9hM4xx+5066mPx869
SpUO2q5tfzA8MW6rYUrKpVQGRtL4a2bgqBlmy6mqp0Gjkg37KoaumX2nSoRuvVQnBzA2Ezg5ey5V
OofZuuzCEI2Mqbr68OfrM49tKQaj9irMRhmsuhb7oVRcZJMWGP5ptCJ97hWkhHpC41QAKPGMDv8V
Xf00FvGzUYavJRmuDhQBSvaY5MAoZ1E1hKMionopYgIYEuAbda/Jbl7qlR+ankw/ym4m9CyWkTmE
/q3HelWcPOITcHVPM1I5HDpnZHdMP8UqDdJa8odcmfeqyqfJdXOnakAEVm3dVRG02JBOSspt41Sr
3Goh51NuMmNE1Ha7CGqgUqG4Bqy9Im9exJL+yQylPpzT1c/wnoGSK246c3kaMEPvLTXlXT+SAThw
sMf7zSIY1gIj2fHWoz+iO8QiPoj6q84hyZc2MgfcY8dQB/3IIB38nyCa426JsY8V6QA+Q2/cNDBK
ongIZEkdTJ2ckQykBfmKigV9bEBxNDpiI5H+FQJaG4jOKLISt0bFUMU0XmosrP5W32UaOPileZPp
YGDTjsl4YXlLUzMgrcNy1Jhv0NQXZCVg95Y8PuXw/2xow4dKlBmHdZuZeIvyIBV+LJZLZrQWCwr2
JSXRg8XIVpTCqotNoXSmDufEkrCExWGCu0ftkD3jhs/m8Tz3M7qwJN5cNmu3g0I4YQSq5p0A9h1G
14Q/rFbehtQ4Dc00+avQlgGMfFLVMxSj6crYVqyF/ailT0YkFHtmq3eFzKJjySEo3Jb6TDQOYlj5
wpx2vHMpJ1YjlBiQ0fkFOkrWshCRNCXOnbusynfctQ9ocVfZiPF2hwAPrQWTkjQRCmoYUDI16zwV
K7m0Uw6VRb7mTaUd51V2VcgIQV2wuxbLlrYS03Bqjiw4FPbbXo3GAdMgZVoaUzVZFhu21mHWI20J
xZ0hxu60Nm/VWgTFoHLWxNYOcJgSXoIi5Mi6yUnOCG/4ktxiIrOnEHmRajk/tbhCCAJfrthu38K0
Au8pi6aTL/Ghxk/nVIbS7pvpb11MX8btw+O5DA96R9e1raIAOi3mdrnIvVal1dpo0D9XpIwzXlW9
/akL4SPPeM66bM4Pa8aukGsW4EkuoKy1e6njWCFVpr9ljEfZoiIuxULMCLdFxR77Uhxqfldar2B9
EaapXNMy6zoEiJlfABtJZ/WQL+1R14p7LNA17Cx2TDIKOLFkbkqnjStT+pPO0J2nBicMiRt/zg1V
FMDioEhdRriq6vZ89SiAA1E1F1sqmtybeHJyQego3/7peBcOhSbj5qZ/m5deFyUxWY8wu6oPvZWm
E46xfJnx17b7qpBE0kxoPpZryrsi5b+lro/kMKWDr2kcy8Oh771O4pnn4Z6PdHx/tKGhKZjjjUF7
ds4V4TqmLdKK+VSWElbXWc5uai18l8gHSf9wZbH+sloMLVPU5ju2IukQferCr7wi1TdyFuCow5Ea
V5hUtRSxBBTYXW+QwpPIBNst8VlqASB1PHN8FU5Zw3RPFKyPKgWEtUro4K3sp5xZ3xerSYPyhQRB
rzDq0Bk1EYOf0VROM3Niy0DazwO4YkUaLaczCtJUkQBS/cC6wHeFjRxfjFwKD6PE6I0dF9uZGMfe
GkInNdqihOlCJ8hiYio2EalNzCH/frLYm4/OXHpvbri8cvZvmmbIH0txT5YvZCNpQBflrAs4jGPJ
YjXJvxPBKkhBQNnfrajFBs2yZWNrAq70xqupuU6yWXMkZhQO6uJl6lVy8RB026HELiEN29la1v1W
0q+TQAO6B4tqVU4xFg/hRwvD47r2BobJFf9CrN0x6vgE5ODGFVRfG2PoNfV+UJuvRtsvbYanqKEk
77TwWw8TP0zNC4cr32J+vVrawLEAFWqkY3KalaOe494xlhVvD7BQnTZ2Q3pbx/s+8S3Mqv3KWhl/
i8VySm90sAnAbMcfS6alnEj5hdGtA2Oag3vaQQx4mvWToi8CLf4ZoKqGuw3wJxZLMjlqHS9hDdHT
HKSHAJZBJkbPHbciIyaeV9Tie1TGewC9Ep2BuOIsrWxoVVuFoWPKC0ObQbhzQv2qQTuDe30DrHBi
TnDvJBa7STjUhJjbq9x+zdlSO1Nd7bCr4iiYqy8ag2/JrDyISH5MWb5x3c8CM0c7U8iLiGqi83ji
vzp9fVaF8kMFuONmApGM3SC6C8p9GmAo2AUm1nVM+iabZbZqgodaraeP9d6ToWTXiXUqeBZgHFf/
FEGU+N6sZ63CX9BfSNJns5hcFlXGAMZ+J2cqDc+KlXwoAJs2GE2Q4WNzYl1oE2rgnOA46isxJB0I
bUdHHTMVOBPj82iFnkRZi8tvdtE4RY6mPlW6aj0rYY8TjyJQ4KdAYxLtuTOzoMUq0GuMWfSUCKmx
Jxmy3S+8ko6FsyQQRSRAk1kYTp2m070am51hzJ8yEgkK7WtHf8lLIf0hfZtvFJIG/fMdYmB6TbJ+
BgG1npcO9LOmv4vwW3GscnRCjjp5anmJ+wl1GWoKDGNU7mI0cOjE27Yx/rdqBQ3uVuShqqVRPXKk
E1MMTcl3Swb7pcMb7CabAKJAmE1U1uisC/GIvQFbPrSqZ2lUTDjndPRADKbECS/1XsbA7+thj+Oo
CMTiv2m0vuFt3wSZ11yzmg9k+At3h2rHfKAB4f+XInHOrYVRcoQhgYPRSmc6h3me8NQjX6KnvBW2
pGiQvlbYEq9Vrki4PIu7mffcwpQFco6rA5mFVPsEhDqGZDxGKXpqm4EG6jjF7gKndjuwNA0tIgmU
8FET7kQvtK7QGLc5Bc2GtZfEJXG/gaSKSUr8jowR9N7JG5ki0UGQMAplC9jPSowJxcDVL7b6i9ZM
6i5Xb7QFkqAN9fBYcHYBIAzUupYRfGZPo4EBSTeHfdXnbbB2URqoUpCaq3BGhfOIl/mng7QE3yFe
jhz2WvT9MSkTRCsgapzB7872MEMiBHbPphtxI2QMI3/XzMTaSwOwfbTaSyEk0V5RtWgnvAGgXKSe
VkFrHsKa/lWznVP/9sJI4Aek8hMKAHaDWb9EGlu2OWQXZZMVFzRVvVw7N4qJSkcjplKojQck2I73
OY65ieDewo7Z6MwYUeTm/S30KBbQ1U/hvdcQnzVx8v336AqpQ4kv5ppoZ4QruEBIFHsSfnNJ5SCk
WCexMG+iVJLzDEQvWSMfE0TPODDEfFePn+psXMxRpKGwvefUK79Ky32X0+82kegrN/XvEMVY0fmx
Vgf1Jq0rxQ2XOPh7GkaCjqztM1bbcavJVmg0tC6aajsR0UckN6ZywTEwE1tohPZEutSMexFu7BBJ
8iNrdrMYkICbKqs/SKaO4wJuhJxaXxYpUAcEeV6dm8suzTgBpAaBJqI0bAtRWrqhSr8jx6o8qM8K
jcWDUeHbqHKP5af3knwg7qWlVBNNz1rZlVcAPFuzkpJd+E1RGh2kBSxJWcIqMAzeQaVYOZ/wIWXq
Ddhxwq4nS9dqKJ+ovTbXPbykWfxNpFryrNgyDqNBqA7RIUSNHJQuArokq7A9DJwkf383dKOE2VOW
GOjPiW+FCaY5IjScnKNAIrJF9NEIjkhRZXvidOzUiknS2FK/IIDK9lK2M+a7LPDOpn2h4Y/uyK2a
l+qwmKzWkfQmJ+GReSWu3VHgTY5pUxBlL11rUYn2KOQIjDXIuEsjqh72x10rzDfNFA0aFkVy7cX8
v1xll5n1dqClgHM4lMGMpErQithWcvWjyuL5vmoLpWRyi+nM+NGa/pSiwZhUNpnaSJCRhvBTG8lX
lPn4Tl18LhN4kXHKOTUa55LA6XWwIE/06QUFdY51dwTalTRvZRbSjaKYEg64szuMcun7wifnnRzS
o9ZS29WR5SYZRSub9qmCzEdfXwG4DtkuMCr938QAXpNz3llMJ45mgi4H2P9hVA3iVDa0VbsqdSuy
4QHmixVSnRmDlQAHlt+hH49pj8sVXcRtpI6wtaT7KMuG+FjhZ+MSCT3ZWbki0nqL8Y0UFnONJFqp
DqPwLeoF4dMYfUPpQSqtj6rBJIa74z+LubwrdLQ66ffWvdHCZKPVoqYjB2RGq66aJrrfG9qnnMjr
QcyqlQ9FuV/SOpeS5lSXMUOkYuz2TZ1dirqRg1JuCBvJOr9SGGBJ4fglTGX5mAdasVaWB/S1XsqF
gLQpkR2ZEytBKZniiBbzT0yXUMQxFNMYA0O4pDsN427A6WbrgmODUms1xtDtlbUavsiUZwRqQHwL
44dE5qDLxmdyDFzUfcgvIq4uTMcPoQ6cYYIpgS3SPON07Y91AWarH+jg5bkUTDyNbs7D64dZtHqV
MbZBITD8VMvspGTLr8xAxB2IKTjI9JYCNSvfy5hhpyXPNIeY8uPR8hFgToCiLLyVVRgAGOB0JMvB
nAJVE1eoJqle5UxsR8a7wiCiNkmI3Ys27YTkaSCZqRvL6bkWIcno+Pr3HGwsp2XWZxpr82SoHo5l
PRgq6zbJNDp1or2Zuui7UlAyv0/Ha6ZO0qEmDwjYleyVa0gzhXooajTTl3LjWuP9pewgyuXw9xco
i91BkcpY9lAa/P/fyiIPmERcFR7FWtX9hlSu//2nzA/5R3//btO3q/L+9xMS8ZGGsp0jVqCygPLe
q2SNttxH+vH82LToE19JwxcxqrX9Wp4fZWK213xSMPqUkUIUJj4X3P0WChQsyhZvgKPU0oK7qLZ2
kuVnQrlF/ERXK26FryedJHi768irXAwellL+Lnvjv+y+RIJEmlFe+PUSXutuQo5vrTe+Q3IQ64Hn
WvMME6p9LY7WFcQQnCUT9+vmvi4Tpsc5Rk8EMP9pGutYASYbYVvGfJ//37PEhr6awnM42TgtrZMw
kUenoVpP6/oji7OeTsL0keKpL+ZwPIsYaIPJhOuXUWhxrlHOUav2/pJzD5VkfZnrafCZ64OfHxIS
4YqZWG+uSFGjLJfxCpybKgV/Vc/wAqj1ZI5MRQpfz1KObRJmnKyzp4JcDR8/68tM7Fu84fxXdF+s
zZALpWJ466vwpGf185KR8yjJ/U1v4bNO+oTmpGuP9KRK9GYEWv4FCwqywBKDPHev9KipNVyf/BZV
ubphkapfWosc0rX8zaoKUC6GTzR6ze3FajjQKW3A1pC4U2xvuoo8z1Lm5Ano1GWcDMOO6RwSB9dZ
B6b4+0ZkujzJld9jfWJgH7kpSno7Qlpl6gu7sIUUbEomuKdAvMjH5AQVdf1FEeUiWFfwMLTRrKBj
rEb3QRteUOmkFN748BO53tMATK6xaO2m3OmpSA+VsPy3lGb2hqDCNkvpMMbRvC87tB9JzLS5KZfZ
WTR6eeXYjzgvsItnJQ87ai27ySGhDV3M6KvOIgLrdNkegBq5WV3/kLtt+HVsPtX1RGeiZooL8IyQ
+E2GNMZaelRnzc+LVsfSpxcuRI1fTB6Y1pErW8zujLX6TRU0+dPybyDYm/JQPWmGdmT25tIYohkp
Kc3WWXpDlhd70VA+eIi1i7pIISdotL19vKrP+s0UkuE+JCJld0TDUoSapoioursq1F3CNg3yUHQG
2LitcqZbhxY9Kq/KaJxDS50Av+U0zSjIdy3IC9BEIjGTnWAdxpE410bpYgwEfA0e/2IfWbpyrMSq
owaxgPQM4RrMmaycsUSbfqaM+IlCJuxpfO4aNbygh5K9Vk7FmyGFpQcIuNytTHtQuIDX6asuepLo
Q7qahEuGDixmXkETnhSS1keB4zwknvm5Vxmtt0KfPBpVgFvcNuJjsAg9jlTwFkh2WqcxKg7AG+Ed
mMi8l0IKKpU3DEBW2L5OlDFOkWbtq9W2POGkWLxGIWdTkDrla98wRAIumb8SQJDRKWAuLLY1IW5T
l77+YePlpY3J5GkQzUlZ9BqSPu/0HFJf5hIRQZ5a5gsLEw35rjZekFeBrsPoesM+D3KvkulwI48y
WxSJf79N41W+aGElenPyPuS6DoOL2XpoCYwWG+GGC07bJ3o3XcJIHS899prLVNbEFsXMMbc/75up
94irGZlTGdq5k3rik4ydNOjma5+ZL/2ELrJcv/N5Stwh28YLgpSReBN9pCs4nzzGQqpGneHqsypx
ldLZr6akJeIT/Lk5ciOEuZKIbEz+Ma9csI20Gm1qXfWaitloK0rLWeZcQmMkU7ysL76EZT2JolTd
Uj2dgrW+TMCrgrzJjNvKJxZS/VRG6YEE1fyp0FiOmQAX9F4t1rOxRBfF5w+z1jhCdiMPtWMiqNYo
JUgQ3gQ7sD2qmLwySfDaJNbRBRjjWVNHpidTiAN37RUXps1TH6XHvq3WAKAe0xotu6Ft3w3tlMIj
4L0PVxb5cWSeDEvmFFbm5PRkHTWGTvplwsmO4xSbQP8JtBiUaKp2XrG0P2aY0nDLMMSyakd5jb26
IOB0KAvqo5ZwlnCra5mSOBNyUBZ3FpFy7IhgZmvQ44apnx6sEUIshGA1AgGgMmYMgAkVpb6xxTiw
5ziGesNcT4qm6+eUwyZFk+WbyjIcJXVS7ZIW8NWo0hOTr2PXYnpUQ7PyazOR9ywI847HT+ODQZqa
G0Ssq08wMc1zA1BRuXRIQQw8T1oea7tB16np59IVF84h8QoKggi5mKPfS6dLzS2CoGsrNMVYtldg
mM1yoBSSo+R1XceV3Pk6PxkN2pZSEcNzF0+QCPAXDGQxHJDEOWW1wTHinKUkIuJlaAxcQvQE+JLr
Po/79Waskkyn7myKUgYCWPeXaVBPeTJyziP346BuwFzMFeABxAVWCrQFXZOvTAURqirKGwan/5a8
fYkRMvNkLVe9Zlg+a5JyFlZW3LgbMZWzau1yyEKAIenVDm16EsOOpgD+PggB0xWhxWywHFuiXhzY
+0OPsEJov8v4Vs3MRxbRWpxkgCShzup0VIneCWTj2qtAhruYgc1Qy8VBiEeRVX84zcjL9uaCmyM1
KzAOk3SJ1nD0B543RuvZFjpTPSjrJNRG+rGdIQ30s9rSuydvFR6RxziWzAE0EQfNEECCLSjxqgi+
gYXsnZZxANLutswFW0MrqTv20HfMnx9VrGy4MmHXGu3FkgFNqOBq/LIhAjPMlMazQsRVvR4dBrNg
86zbe6dQAWN7brG94iwRylhx15noNTkUT5xsFh7GEfQa6VRz3mJU1q9/hSNX0m4LXQjiZt0ZeRHR
LkBBMGoBmlT9Luj42ZpBy72B7+PnsnHWDOS4eTnqXiZSRzeijDJciC4rPrxTt1JeCMpSeAVhDqg8
LLqEiPGcqUA3PqbpqxKF+SFby70uyvrR0vvTkmr9Tk3Tm1YtdEnySMdVow57I5mohfool45RNUjH
dWQ+WG+b/9+f/f0FXrB0DFcLWZrWLjSrC4DEhW4ou1bvdpEG1h4Zm4mHsE19Fd7lXpkX8Zhs/+Dv
7+SSMX9paVtHHHa0eQazp97HPtCwpUcETNr6geg0VKLmfXyfkLs/IpeYLle6le/m5/jPOkmMC+M3
SfAxrdLYLVz1lXJBvTc8CKo33c3lHH4pqd1P964JLLSEGJhoqyxOp/qxZUsf0ehjP92JuzzAMfqP
P7hWzzr/KTJ6iXqjsotX8B/dZf0wcNhnhOI62IMItKV9/WKcEn89C6SH717BAVUpTW57vRapQzB0
ZIvfxl6+pIqjPGffuuGrlbuCSA1mmLFu+VM/Mhptzdmor2Ps6vfoVSWyu/ke6zMLQseIkX2EUWZ5
lDpvAcsou0MEL8Yeziiji8imbc1jBno1wfLV5n56CvMAKYz81HxXoj3sivxsGg9B+MdXR5znKy8Z
KNXMo8c0/TQk+YJFdUB0Eud0UZFpAf071HDiH8Uzp2613C/QS5Arsnbc8ZAQtPiavgqfSAloJWF7
8KqARDTlVf3O5aNMrMLsrPF//Vl5sQ4wC/LdAOSJTDKGifZ4bE7o2wBVpZ/jVzHayj12zRtfbnHU
f3MwvdVwRt7jx/Aq+eTMIbU9C/SkodU+s6shIQqoOCUPuciItdOunTZHhWGXLyLo/N4WHqlgzzAV
Rm/s3bC/rNductOTBYVow/bQrgTx5Uyp0x3W52mH/aXyGfYIqcd060jyAPcGZuKpeJWu2qOcHFW/
D/IOx1x4VonIssfhMDOHeBbvxgNqm8yDI+xFnuvGfYfIAVSK3nDqCKfiaJ5pHFNIPtJ9Pm9PQETF
seyiNwZ2ow9c8Nx8CPf5kKPQD4r96qnHF4STXnwu+DJv0JEQ1NBN/tdx5P0iH+AiXqSfmXa/rbkN
Nodryx73iR3ijQW4UPYV4Ywgb9UAJUbPpnqx9jHi684x9kthk9uZvoAsGahkQbLQZOZVdYdH45cX
6nC0BIsjiIf4Nd901S53hET6qHW7E2Fth+h5fhGC9KIFyd54acubluz1yA0j9026y7dwz9k0w1j+
Bu46+689FkQM2x3NEnqrfqSy79jdR+dW7+0xpA34BtbQFZ5gwZbo2Ox+F8c+apL4Mn/lh/Zs3Org
CzZqd1KC2kOV27imO79lnxhCno07GpfqXbUretGRBzEqibzYdPrf9BcEBeIJvK2IEC+icut30pGm
z/TJUqZ8M+fbBPUowAO63zmyvAt0IRGl5g4D4LcGOfizeoGReIQPqz76ozkhd9hJ392nmHkMWi1P
ODd7omBRgVrO7JjvDYl4UuxM/3Qb83MwXIvnzdGDFHe1xV32nE874UGvKO25pbSDxAc5kv+69/Qr
ZEzlGYF2Xw27fauBmD5TJ66/gKL7fFecxGflbt1jgESdHe5XGsgXrhDFegrCyO6+BdXtA44bpceY
SD/EBKzq7yRtf4an9hgF5a7+7fw4dNLvZps02VZxNJie8MNh9QFSwuC7Y053HIyn/J7T6/Kxgucv
9O3fReBy11R1NQ5NOG12BQsQ5hnUQL+RSNQnfC+2RNv4Qce5LBhgLhPSGsUh97194Flo2Gu2hD/k
YDgxkea5GmfPwiZrmitv16/xl2DgNXK6f1Sss9cvNupEhrEwjbxuJ91i1McBvBf9OJySlpvNw1QC
1WFr2rQPtnmt72JPl9AN2bISmJ2BQcBe5yCv073uEL6otaMujtg+IYic15vwLDN3fEpf0HMLtILt
vAg61ZPOYEsYzu2YxoLA/h7/QRE+16k7uhCCTsLzfLNO6xWcSsaJ4WydIu0c/gcGPj0JPlUiPgzl
wY5IEnD5rj2Mm/ERPbMlfBh75Uc4dSCvbTiDiCkZefFCx7v2FWP3bCcoRR3xanmYGZz4Q/8Fs3Q3
Ioavtvwh0eiHvMyjyox0J12syE4CBrnWoYvQKTgIgEXFtSzPfG4Lt/0VI084pJ8it/RJ2kvXZvhK
T8Ub/Ei6diF6ZTApDlUbMpnK5TdVf81ZypZw17AeilOg7rvGjfakcaa/Vv8KHNx0tYktUwW94DDo
FSyIki5vloq61h0+in1X7xgpoamAAiXuhTMjWFTWi6sglmEAslvvcQnlxgaQ7PaTE3sG0uy7stiy
379aZ0kMyKftXc2wm2A+6YHFayJdhffM63cc3eVb8l90xlxs/ojjXmdNvS2SjXZhcI0iQCfMIUj9
V+76IzPOgq/YvIy9vUyOXDrk2Dhj7FWX8sN654wunRrBNgxnc0p/0edHjhv+aBdCOuVbptotIR6U
Kf23tWW3IjA+tyHLgivc9edovOvzYT3mbhd0ToQBKGjOkT1+l2/yY3kvGKN80/qJD+axvBSq133E
r/Xidf945SRAXkflW3ji6hKSCQ6KC2ZMVy4EkaJJ5yaPLCZd7J5CGJb2MmO0nrYmd4l32lbexOSg
m96831h39riTQIp73Xu/61HumvAHbf0nJDVldjtHJygHBPp5/O3FXUjvS6YXFJSvHYJBZ3wRPlau
9OiREVpczWOiMG/yyuUpP+blMdxZ1P42UPad+q1a9+GKMLGaF2fxu3/hXoH+nvjwj7WdMPndCwRy
/Iu42pGoFly8IwbFxSMrNwKOdNWGkx4HuDHkk/Fb8WwntqbZxpmZvHYf2O4F+F0uQmLttb1PyOS/
SzSXHtzI+Sb4EZIalLUGymRbrTxezDKoA3NX9Lt2vfKEdTc4GhKMPdFhYIX8YTjmvWtiRSoP8hP/
viH8H2lnsts4tkXZf6k5AfbknaqlGsuWJTfhCeEIO9j3Pb++Fl0FVIasslCoSSJf5suQRN72nL3X
hog8p/o0PPbtzopWk7YSvA+eSTCR/opwDdvYcmcPzCMnhTB7MvW7ul5U9pmLpNTccWDLP8vHWpzq
EE7X2ngLk41yZIFC/gRQjqJg+ljdB/cpnsptVyy9U/MSFeuIxovBGoVxaGFtbA4u+R8ZNB6b/rNx
32v4VFbcilEGmI6XHYoIKBvIPoLqZ8HBe7ff1DsWifgzPLZvFrU7p11qb9m+2PjbZlf/0h/zeD3Q
EUZTetIyH1s+JPC5D146WeTLwnLEW52sSSdpk12mzYf0PrUWWABJ5HDvvfGUfeRvuY9zA8gIsTwc
zT89Y4ndI/2LtyvRP/GWDa94F7FhkXKDSg7h4CT4zmf1yrov1Zm8pUx6TtdBs6tOdDvdF4lUjbvx
b7Y3T9lraM9dxz57HL+26TMe1DnBGnAU4rvcWOS8LKwj5rxgsvKWGGzHQpmXKFDm8RPnuDp994Bk
URq966nrvfA9MYdiHmD72kbouiHCPNJxc/MXoz1KD8kJpwwcU47jdK9DpKK/EXuOn2xsBcaIHYBO
apTuTn5Bt3KquHVsJaKe6LUfbIdIJR7flA1+NO7Q0YfPwwo4uf6bgS9t23jLuRXDz4KCefoG/Lz8
bPbVQmHKsD2hqkOQ/5yyVG9dh3PLIjlGhOMujFW2jVf2Jriz9zleMJtT8Ny6AzcWLb035ky8a7Nt
jgVGX9fyLD+Z4zYPV5PfNkLBvizF2cUaw2gztsbBSmb9jro6dQrdcXHwAdtkRhDccqL9670pLFic
qMIFxpJ0F0E7fXYVgoY/fklvef8GN7CNF8UrVWdP2rgQZNhBkCggpOZ41pfnfgpRf2xyMp051tcp
bbc5T0588DLYVSOO8VxoNupMukvO/ZMdzNo3QejMVvdnVNk/AOkaZwwtdCcVfTE+lLT8VsWL7PAa
XVBHc27tQbXzOfipKwrBNvzeJyYohOp2pW+To7dGZGuzfm7jTbzP3lt75u3is3cAJpMJzkoNgp1P
CgGP+m/6M1xEObDaS2wyYo9i2ZtFiMW3wUP6yNdWHuQ3+aidKWbwsbijuCP8wuvTokhGzr7LFrxc
aRe/UbvjohB/Vu4OAcnUZT97H6zGibRFUVUf7BcMu7/Dv6UT0tLb5Ev9j7u3MWu63Pk4I8+yO/GI
l3GKNdx3YEbnxqJa+h9JSA+L+5BTz1DJvBJnvGSPYrw0r5QK2K+bV0ofdTEvMbYs1IV3rz9Kv5KV
/EceVhAfJ9b/Q8R6iPCTR16/E66r/yn/smt1xYJokaxadBu/XWhL94+7q168chci5t2oe2lhbRNs
bv6iaGeNvZFXBWQkViJmKA/7LxJ6yZiJLcYgC63Ewu1Xxlocy2P9hJjzxR5AvZLDOs10rmWkFO39
d07VJD5wuowJUlnEvwcKfN7ss81RWa44NqHPZpcnAenoa/v4w3hldD4G7+46cYS76IOF2FkHBX/h
B70FRBekshGqky0tDSn8TH+T9rJTYJRfEqkdLFj9zZ2xlRb+HcOqr5bhptr6WOAflNO02EwiMe5w
1kZ5IAyOeh8dhjX1PO9AjNjrawE0tF5Q9qFpi+ecjbF4A6oDc3ulHxg4vCT/qO78T+yv9mMMq+gv
cLk/bALSSVmlv9LzkBAXODeP7rrfWCfWKCaF9UHXba/th22IUfhXBLohno8n/rD+V+0tmnEDk5ni
7RDO/Q0nYvcT5TjXdbS34afOFYOTESworFZ32KvkR1Z5D/74jFokHphzdsjekaOL/VTflOj6LN1H
7+Qzn2buS/zJGG5fOUIPW/SY8jG4ZzkiXUPCcjaj3VW9VC/Gr+qF5dF/lHcYCR6KVffC3VW/S/fK
ytptoqO8tF5LZluBoDRbsXiyWEI+evCf2rfOoRvzkj8hUJMWAzrS7ZRutRpeubC7pCzsc3SSxaJa
ybT8aPY9iy2j6XdJgABlGdI3WLEX3dl+HfqdWLQH90/Xv4ADk5K1Ia8znbslYNjasQ6Ah7n6TQ4f
LnFEyCkz+dc0gfpD0e3yv+7KUJ1RX5Eu10MXLhxvzf8xWxu74ZDfswqiORTbgS9brstHCLhrnoC8
15YVDcEnPMb+LKIelD73Bl6gTcBGSXPrMB2f8RL+TjmW+UtYtOAd11G1ZAF/kVjIJ+HCLHesu/y9
esVOoXLxVI7SU2DMPaNumUqNvrYQQXciBiJIa2b79XdRbwLainKxqEY5XFjkJc4R72NoegP4ycvT
om6k0ADPaIdX1pejHRhf/jmB2PMkqguGioh2ldLay7BkH8fz5C6CEMOUNsavUqxVK6s2+N0mCOwt
CQr8rWdHWxyHdPxC3CUBZy9UyihEu+YhksMCZCffx89brM4Dk6Gb/hIiu5k3dDbweI8aMrhqrys9
x6U++99/6e3yroGjs45MPyaCM6VFqXOgjMu42IpP8ZlVAgCr1NjNDDkXRVj0Ccskl7ipfP3FHJ9i
S/LWNBcoYiIwzpd1GXB88O0XRJal4+cczNE9YkGk8KzjPUXJQYl2GD9kIzxL0YNHxaIDYoxoQMH6
XB46Xf1QI7kiPY3LnGkfXX7vNiCiCi1Ts8gK7lyuxP1bTFGG3vCp5e6dW7tkbeleg3nsNTTViqki
4z/mRTS66qBXToiOHNke+6NVNdF6xGpBZYbGmZs/69XLAL9tPv19YPcAp4PqQwrDs4jzU9lXj7U0
RqyR+jzrY7CYOSXU4WXISeerdQI8W3OlDNZDNHhOLqkHjYunaN3HVNFPFomYM0s1ZpE5cGMhA1WN
3aNLc2fZ1fZz3ozGKvJQA7n9+NSN6j2vgwNMprvUifIPWyIl0moBpsv9Hwha0la4Po4+33G1cl+l
fbVpcFmxzsTxprQ4ulq900HDO5SkagDOwynuFs26JVZvHuhTF7Oy7uxY9Ls25ZApWoqBRUI5SBr1
tYBvNVA0XtqqRZQw4oyFR2z93HsZG+Ov3iF8BILOdGvilRFzXJgItBjYD2HhcxtW7BvRtso32KKN
eMkyTFjtQuFDL4AuZh+raSvZpDrp8CEy4nVgW3J/dINNlUAaTYp1qYfbXFPZjMvhBg7sO99l+nSh
aLJt0iHSL7g5Vm/0NUTw0iFb9a/b6wu58igdhFQxpEmg5JYm1S4Zr/T/+D9ko2vknG9oL342JDRL
2AbNLf2ShyZXZt6rvVLSaUkm3t99V5IhYXUPgNKmmglq+qS8w4Z3R5wn1kQDsW2YaRtddDf4o8r0
G/9B6nx9FUvVdF0IvtHFG1AiQx6Qh5aOK4NFCAsJLIT06RO15Ej3/r2X05+cgDAM357uWftkuMU4
F5yEW2+4MRy+B7kDWFPQomq2bqji8rsYgauoUhbQKy9SDFUhG/yEFSAl8d3Hi+YCYbzxJrRrA1DF
4mFhMZFN3bwg00V07MY8l0rHTCn3WV3yRLI9OklOWs1YI97k8VtK/ZbnLsAYcgJwohY9R3vkALhM
4q0WEzOqUUSTsdLCd+asrxv8R260wnaL46osn200IPmAMhVqO6qThhZ4ATmCCxHisGVg18efx9e1
d6pqmoVF1p6oVxfjegCdxq7kVY6dsBGa4GFmZtHdmDxfg/Ry5ICslaHuw9+yLJWR9R8YEzmNNUFH
aum0pXGGTXNsE2vXWRS/a2ZMTgnW6tLjmIMV9QR/09mbPjTu8H/02NfjI5HzAIqr/KHbu7q9592v
c1v/FPXELMnf4qK8GwcAGrlZrOXKfZAb/29WQiz++WGpE2H3++8wDVUWtiIUfRoi//kdwtB7xVM1
rgOCo6lnZdAKTDROtFqGhHc6llDlE6h0PbQneSor26u0jJ89pUPgCJjdNPtPT6gkd5RP1cRcAMkJ
DKPzHtzELm/MEeXa2qHpNO7YvCzV/Pr3//m6WiXMzCL8yGFkzRsFqg2GK/DOUC9IuHqKaKlPnv63
3tiFGrVLDwEcNZlZbMu3ksmvLt8aC7eso6hHGHoxBAgXlBXJHkonMuieWAVRIhNtZPCpCRVqQQ4B
86luabF7tDE6P/n4+d1dnb4aPEddhvNmMhAv3h1+k/81BnsERYtSUSkykzNSjcOT3YRAtsmaqqaZ
hy+LyKSJEqO16ikEHT2bcDI9Njls7P2nOwFRRsT+8zpUPmsrouDqkbqVw+6JuWWLGnv/cG599zec
iB02SgqmYbudKEv1hKH6+Yf9X56sbVrsxqpuf1uX0KAygOTSIXONfF5q8xquQFRrqx7UDETTaDMq
YhNTOA8hv/z86df2RUbYRDyTAe5pF3uC3sM41RP2hGHi9EiUJrqRbmrbhYQVW0+hkVIg6eobv/na
qqWDfbZ1+D6Q7C5wclHfpO0Qd6Uz9rxLBDdvpp29/fzLbn3GxS8LjFrFJ8qAReR3N5rlWreTG4vv
1THJZFA0wbygyX05JkUIq0WtmRTEcWkdLYCBVUT0DDAjS4/9FyZID5ZG0dzhlzliaqIZj344jvfE
RRJJ1961Mv5QW1UW3QA1WbeoGPiD/xbk3qquUAC3GiO5kYYnP2dvJhYE2JH1mAfu7wk4ZruoNH5+
cMo0lf9dJTVZNmwNMqgskOxf7Cm6kTeaBCzI8RCnz2q28ZkeJ8QndtDfE6aZVcUkVNKJmXA3nlTQ
Nck5+uYiXfz8VcS1b2LZcFxVQ1Wsy0WnMC3ZHnKtcIr0r+TRbPdV6tdWrdDHHY59Wbs7DWCFr+1+
/tzvpxNUkzbCOguUrUZw5sVa4yn1WEZx4Yyjv7BU5iTJGJhA8xY/Gotu6d46D00j/uKZ8/tsw8I4
b3wnwIoqCMZhsHGH6cRqhiizOcq+5mX4/PMvu/o5uiorvGBWc3365f/ZUkzucJoorcyxqd2Mrrom
520OJPzGWdP+vnVNRPf/8zkXhy1Ji00X4UjmgKSoJaEv0Hxzy4c/3iMLUDKdviK0/WyTVSHRnkP+
Sw83VhGe+fnUGtqmXUli0lxpCQB/who0X16FnIRmo5/wjVOSs3RKUHqHgq3QAdw0HjUjXfTY78lZ
WMMPlZa9IaPohe7TCFK/hOudvAQfmOpyzQ+1jVFU3mpsV1niJ/tOp0OntFZG0iyZRGFWL/1s/IPP
XNp0XCjxTHZTvgKxR82f1paRF0S+x4UYvxhAkffOWnA9pdXm9TV6NfuXYqGUAPuYY27q6kW2QYak
nPExbm3P/9UlpoxwFbqO0etHL/f/kvdH6JtLB9sybGqYo2KtSsN4lVdqOD5waS7WLhXWTNAAb03s
NmGEeMDu/edgHM9ecP/zSFGubEwcKC2DxUBGGWZcnpbieJQ0rmmZQ/hYSk2lO7VxeiQo7GSX4jfV
iHYmD9ERO8+LAPRcCV8H0tRh9d9ngbGFonvCvP5Kgs5S8fOnUYrflCnnRtVqwodiQnUHn8JOYS4C
2XsuWzPl5brNHFPiunflj7LCX21FR2xtdKl0/zlraZ0SBzLXxO+4605GLQ5j3ZzUiJJr6650chS5
zolDWfhLHRthrfMfhCQva32z8Du8nOExUfU9XpKjWrcnLHNe+REO6UbTlI/BU9auZB3gwcBPL1WC
KJV13tN6DHjsrksXKwhI+UiWRTkirsCzMJ++p6p30aKympNvKh9f/11r7qusOqK+XVQthAoVOV8d
i22vuY5BW7Ap5fcqbB23Z01T9FdNTTf4LLZxkN6NvvrgGfq9B3zZ9MsnaczucLvA3PH9J1j6v0o/
H/c1STSq60mPdVrd6Y31IQyTar5dvmTYER+iVuDdSh+wxmWP3EEZUy6Gqxsj5MpGoQpoqRSfDFSZ
1sVi4pJPPMW4oY4GQ5Z55bCtIZfOgfRjFC4Ngu/FR4CAHUlGiZxF5rVHVU8T1NU658Z3mbbziwVU
Uy2SOnUBy0NcXlGosrRtlyeZAw4Eefo2kqRgMqolSxu9HHnd7RbhvTyX8u69t+o/SiafqhJlje/b
+jJrc7qJtuRturq/sYkp328dGjc02TRVxYaKeVn5KD3CxPzGTB0PywD1rtxGKkvjBXG5t3P78peb
jNAJLTV2KgvOli91m6aR3Rub2gRHvnxE8G3Zz2wbVDwnln/X/nqI7M4dGvCy9hNEgGSN/y+Rll/c
EEwdsz7sh10aI07Usk050TTqyXOutwJZcQyKXDb/GMkuxk5AWb5/gPc33mUuScUtxhJVj+aqQDnr
lvViNKUHrY35LUGtQpyDraVn48ptzBmWjfjWRen71V7jfgRuXjaobahfLPj/7GpVVOdxhKcKQmtz
qFVB6718h0E1a+PyXHTpOW4I3iy0EVhM9v7zyPt+gtan3VSxQEJbwjAuzplRm+NuUkLsKDbtJvxK
i34YzlTrVmRW7Ds1eRwlxEM/f+iVMcWpHdy1ZXEw0mTz4uSZV0D8vbaJnSxC8omWMI+q99FsgH6E
94aLTjrFI9e/J6E1xQN9/PzxX0fAf2ebLmv8bJUUG9M0Lg9mXhDnqU6InjMatU5vsWV0mCrSO3lO
afWeRIxji+OA9rZBT5pUU6WjOlGQLt7L9kvZaOdm+tdEvt8PBIrP8t6mYpK9D8Oj1tyB8duGGRZ9
q7z1tr4vE3xxLh0c2g2Dr39xsisM6tZmk/DFMd37Gm7g0f4IMeGDoLxxO7g2MDSKfsQzqJyEjIuP
gtAvE6MlIieK4BpYODw8a50YRGKi88Yyxo2yFi8/v5jvB2Z+HsR0Dcj5tNhcHrv0HLCmZEcogfjj
Rf6eDcoZJMNCzpWnr0dObveSvIQb4/H7sVKXuZJr8nRY54MvJoFRUcSoXStypKbZDnHrECR8H5jy
/uefp1x7poZMuUuzIQt+Swvi2NUHAX+246XG0Wy5w2dMNApubJXZr0LS9pGurkLZWJG7BRaLVbbU
cFo1wyZAFAikyoADN1ovkntrZF05LvEMFEJj2Atlkxvhv8trL6l9GobYfkt8QGPgnzSjZw1w93VQ
75r2l+KGiHxCGFHKraFmTDvt5Xyclj7LABLGTnPx2WwgtYByFDnCAC6hY/SjAgJrQbYy1vWs29Qw
3WYYNME1TAnQmscuTfqBmnj3PiZ4kqHccQ588O4LeGsrGAFtJrWm4D3ukwhiDTuBR0R4qlMwU9Ry
gTMOUUjeEJNSpY+xjom8nwgyX9Ax4vUw0OMmwScWT4628xfLQCrspdEBL/r6vwPEE7CTgD5hIqfU
Cg6u697qytiWLUiGMZMnU7y38m3Cp2Efg+QIflPXQ/nWA/eTstYBxCXmqlK8A3he5dM14MaAmybp
twdri6k0o9hCv+wbjCEMV19noRs66Y2wFTqOxtIctkmJGo0Q7LlrkNmXQiLBNPWBO2ep5dXDz1/i
6uQicoD2hVDB4l8sJIlecHjwstjB04mkip8tR8rZtuobl7Yr9UZGsDC597Kom9T6/h3BuN20NC/S
2Ok0mk5oE+0GZAfrdEWIIEeoM8wD9OC8m1ozjn6j7kvyHDt7vPVFvp9Upgq9QpvIpvjJ0//3i4yh
jI0YNKujVFMQJ39Z9OW68t6jZHg1JitnVcW/y8I4TEb4xP79//7AeQo6G7puk61zsYoyDcw28lnN
hsj9mJ53ib4sKd0bi7X6/ZJMEYyVkT7DlJlzOWt74lOVMWPFMCNaDALO/4w8TdRZ1jEaFCgPrFmh
VjtBa4pZVzPKAZLPWjQmaglFPMLwwM3BGQVH3ql9F+jiJYGZo7qEDfTIAysFgdPtZfjaakMMhc4N
nybOt7KMbZY2CL82QtnZbKWu3kp5/s6jnKequh/km6v+1eekarDuwF7Y3zo3pGZmlkn1yxn6e0lp
QCJH+XtD2RQkpI2yJg5+N/FvHfBLJ4Gr6jiRmsU2SBHA/DwwrGkGXC4HvCiavLqiEU5ysc+JRgXw
5BWRg8kYlw6gfxvwAwTKAmplgPYLk1RWVw8+pwmOBEdhV2vZ/mXZ+jlBW5N99h7WlSBpnYrjUsgG
CWraJ8qBv7RCQdneG3eGcO+GWj3bPcWMnMEga/m7XkfPQqtPSZ69i17e54DqZxXKSb38VdrGsvAk
1LWclyhVU4IU55HgWg1aUy6CCTz8GWQ023070ZaZau7xGD+2GgiY3Cp3JP6Ct5BXdPgXrmUBPDVf
0oBrLsNeRnHay2At1b3PcJhFRgBr5+3r7y0zWX495bygouJnv0P51q6qX333FhVW1j+8fZdH+9Kt
ppJCws5WlNsU2JIdtduOJudimhBl16EP8gfHUBpSFMPfJk86FMo5LAm288o/jV9tRlk/SwGnzLpj
wS7K4gSL42HUy45jqZhHpf8n/K0IkCONjyjBHB5weDkZLLJo4kxZsYkyWjI/WgaXnRvVvNXQPU5r
sWbxr2QI+OClctw6LU6CzHusK/pZlnRjG7h2wFBknWskBm8xXeP+XRVjq+nDAICII9XKTOnTR693
t3K4VLziKSuHdzlHq+PGR5ENN+446pUtSGExnA7NNGu1y/O+qjCrdezbzugqH+DaXoH9P1uKT/Zv
egrzt0bRHM0ZPs3JWEZCd+C/ypm1z1ztnZDNU1oA1LNzun75VKlaVz0CCtVNV9R7sFSJ+uSX8ebn
uXptdaWmpZic9zmPfbt2t9BW+9LLMqcLUbRZ6aZoqO8k3amM0s2YR1u5s1aaj0MLleaQ8uXQkcw6
uTnFNeoIy8c649/H1vgn7PXXxJY/Rlhwof2kJMN7VMk37lRXX6+i0JakF8Od7nL31SURBqVdZQ52
ukNhdkTQVc9ene9kOTh6HLbSuF8OobcebONmrtCVgzWfPVWeVcUQrNX/ji2WvK6u9IKxRXjKXGU0
K72+Z9asjWxhSOEJZ/3WH+WPPJY/qFOvILat0849GGpzwpo/i2obGTPwaU1O735+k9cuu3w5rjMa
ZzBubherLgGxOsB53uRYZ6/gxlbDaLyGBsul51sz7qd7OaW25BnGwfTEVu+95xvf4Mq9ijdD/qZt
csGyL4+BuaUHdZJSXSqG9jS9n84UjlcBMa9fddGeZDl6zhJz30f2IcBPhs4jC7XXsBo/ass7Sqn+
mgLZl3Rcs5ZyY3Ze2Y4JjePipensSd+68y18y3SkDo0SuuFenX0aRnGOKwZQ4BVHu0lvNYOvDRaN
mC3VUFTULZcLESPDzdRqTB2qA6vSQw0Pz2QGeXWRm/4p9Af+YX9jOk/v+GLnpV8vG5pGB1pXxbRC
/afEk49dX8ouxSscyy8jOsYeb7hV33lZeqvwbV172//9rIvxJqQwCnV9KpQJ+FhV4GIwVSB1ccNR
gveC/O6OnL1ZpmtrXybPPc8sTDj2zh4Ek9ZcYFk/u5a9S3Rr5dHPK/NhI2f6C6D6hE4+6STgluJx
nStNAIZH3lRSfsYS64PQ12qKtVAkdtYub8rzF/kYiWZC+xE2X/6pp4ozaJwLDSTZWjhuKl/ZFKm1
TKf4yeDDU62lqFKUdNbWxoNNyUXtM6fOhrVciF1etgeRAH2RhnU5Vgdifs8RAJ9GwmqKATRu75J2
2GgNLrWi+RuG9bmt+JZeeuhTCCaJO56MmE4JEdQ9l+8JhWWBsIn7cZb/tjd+xPUs0wXMF1d+Jcrm
V1SZTgmyTBq0YQ5IW/SLViYkR4NIsyrwo30RLgU/ZaWjksSNp5NKSME69IpV0qOUlpP3HGkWlcWK
HKx6N3pDDAs1ZR8xC5J8MkYgeIG1ro0qUCQv2DKDcYLSalmHXodws+5g0wGK6oaQgIgmemwSDoma
IL0XfH7MHzFR95ElwkowDn5v+WvIQkjGqWDPCGF4dQt01qHQ1imxQLaUH8Ho4dFh1I92egR1vtBy
zmOW3G+qlK3QgBoX4RcmzXkQ0afAHmQF1dl27Z1hl59tkB29Mj1KVY2WwkXzpGNpz/5UtvKixvgW
0yh7DvsNLMOZZYK7pXHwYgFHcnNM3kCKhe/4Bn9W5N7JhFo1gAM031jV0mYaEr1ZHMVg7WxzwETK
l5zWASDpa/Stay2Ce+j6+y5oXjPL6xdpM6x/Xi6vzh/FshQWBw3ZysWF1SyqghxQFiS1chelyYrs
dw9DTuIFKiF9MJfNKHb8xBvr4LVDCvUPbq+IKdAqXXys4Q8wVLwBFxntH0UWhzRKqOenN1aiq9uR
wQmTDiclZ8A3/y5FOuIg4PUidbpBOE3X4ImCBJ/g1qWakiGnA7rpH0Wp3gXE4hTK7ZPCtRWfTdUy
ecZUYS8vjiJPiiTvDDoKeDjiAsVpg/69k8w9//iAUIBLnz1zvfGRxX/pByheQSLu5RJAsk3xsSGQ
p66JR1eJ1LLNnZuodLAMYMkuQTQd5MxZoqRMwcp1vDj9yLz6sfG9LVzxnRhaYAqkTbVGiUMhpZrv
ERTiYSBOumYxZOZZa8DARSyXzTD1CGMSoUtopf4wOZ3k4V1LRycdCdzxrTnJ3IfElxHyf6hVhDCn
xYBPrtfM0oLHIj+WdoaGXcc0INfj+/Q2M8hg+L/6aGGH5jNXqSgh3DcfwGeFxxLeEuReTiJvrtQh
XJg6dj7rhgZHb6F4AYWaNryzOaSSVRCCU6AKVSVWvVDD1qPKAMZRASFMWvOayA9SCBCo13H+iZEK
MCkJpeSRguVHGNF5OpEGtX7O+65YDWj+rbz2wDsIHNoKHAp6j1ZrbisZE2VMnGrT47Ftw+cxyqFv
JJNIHM9n4PIBE1bw5zl4bb80Na7oQqU+T53u30EayJWRpFGbQj+kx6Q+JWa8Gzp5HSnE1fx/fdTl
Fa3N4Q1nIB8d34KkmMIXTqmxg0mcd7V042ddPSWb3KvQpSBH4zr37++SCzXPCr3kd0VO5ZOm56VL
v89W07k9VIZfike8GE52cMM3fua1Uw9VGkpSHLW4h10ckc0SWUFKNqzT0/aFgJ4kWF7q+mD5Yqfk
vF/+988P9vonGlTyp2DTb9UG4NSoW+AYOmVYYgArz1Bl3hV3eMni8rNmD4HqtPz5I7+Wjstz1qSP
pdaJWtm6FP+MVQ7VnwQFJ+xjf64TctiiccRsKQgalcvZWJunCjYTWXBdfLLtcxFBcSwHzghlN7X6
MEfk9VFio6owu+IzTWpOpMG4FgPSBkPKoE6QPGIlxi5C9Eahy8UUN27M3DLnYzmuPTev55bNfOtw
pZE1QG1718LRXTBXdkEAX4rmbTVX3FMZY4yrYcIlQnOyRH3qRfGQSukwc6nEImhe+LUPTVhI0UIl
P4HabIfreHKfFxXQJASAhIRlc26fxA430a/QhjphAMf7+aleHbWMWY1WEK1pcbkjdr1LVpovEqcr
8s94eBbQRiJ33ICvO6j6sm4WIX7H8VYh89oAggdEIZOCrv7tZlC10uDnqpk4EKo/w5HXJ8bqfYjr
92TSYPRlfoT7c/75x17b/ek8oXiXp798na7/c1KXRRkhSIZ8GLGFZOBq5gKd1rT1l5mxDW3lPs6K
83Q++flzr614//ncy/tzOOpxmxlygrG5X9sxYyy0q0OnKi9l1h5+/ixxpUJNCrGJSIxrKavCRam8
7mwCPQhlcrQ0fOyJqF4EyNbJEHfUMq6JccnJmmacEey0HmQfL7sNM4O6ocKLdt3KmhmVo3kfcQb9
yDT7+9DTjrAq+8QFcKrFiPwk5cMz8WJVOrA8Qu5DNJJLVUWW1xO7V8EY9EPAOcb4VDcgTcboxNoI
uxfy1MpPN5xpsUXjNqlwa5Pc9vJlLjHtUCb2CdudOEQZbqRC4r6hgL+ecfOiYJxx1pfSMzEbFZYQ
6s6usvZag4y7uiJNj2BIpFTL1Oh+taPeEQLHtUepjTVyr4NrepCcO+CXZJqwBdcwJqK5p8IQjrT+
qMf+djo3F6X2YnMi7ivGBpEKS8/vX3RvJAarPodZcyDuIV9akbTrI2PZgZ8NJP+vNJYD8ef1lozZ
+mCUPmlRmF9J6L2xxVybNGIKoKbxwGy9FHXGcV6hu8ypq+fcrjLtpQVHUcv6i5EbOxq+LzURZTdW
evXa4BVoMnBDWLSKL8cT90uP3EIWCDO2DirAe2S3rrpQqnkBCTeY0qGUqQVXBcIx3ZBIw8Q99EEY
Ol6YnMqGtmau0vZNSO1Qw7+pm7+ityfcqh0ntES0g8ULL6EBqA42axm3WIAVAxrEz/PiilNAx2OB
zkNluaFWeTEvPGmI0VTGMI/cZIV+Coe7TMW7L5WDnvCryN/KZwGmPmmAvx5JPmF7QiDMHjIq5B5G
REnU67ZhFa7TE6l66LewOq1JLcCJC7+dSI/4udVWrqkBj88hXtYSARSxPEVDy+S+Bq3v/Pyjvid+
g35ENKBMhymb8s80Yv6zoglzsJNa1WKnV8NlQVEdlJp9rjOiLEq1XynCzRdZAjo8UZWzD1+BO3yK
vdcjG6ROo3UQcQ2AWmn79o116JoQA9E2raPplGB9K8x6vTHmbstim9v+vgnidykujn6GMdrQMSLX
ZJyUcLwroz8Df7z3+/rOoPU1a11unnVlPXerxE8/64gXBaUemVvyOZBWYHX8EU1q7witQe2jS39v
PFP5ygqKNgKpAAI3GjuXXU05dD2TslGCPrskSCnC79cMLBuuvCX5GY0IT7cfs2DT+VvRgR7Iwmi8
EzLshs7/kIdCvaeBRnc7hhikuVM+Z1OgelOGd29kugzxb/Ih02WX1vfQUeGekKwocmocqclsMYJW
WoRwVcntZLINUMcNO3hksQJQmWaWE0dCJ2035S5la9tMJSFH86kLT50vuCn+FoAakL6YAkXbTlxT
9xOf4uNLVWg+WkMhLeUiR3kqaY+2EbykyJBmWqMrsy7nrGRL9j4Sf6yOJdgMmw/PkBeuwWkmbR2E
bIvCfINY+um53rb3YD95obHwtOw47Set9UQM5tt0KKxj7aUqy7PSNB8qvT765i9toCp0//mDNbk+
+5z5u67diLymQe7voNa3Cy/o/t65snYQ7AaeHkZrqoVY0suCyBRhHYlD5voIEZAltoX5ldfOGE/c
0UF+S7Phz42xcG0oIEjTZEQrXGovu2oDzYS4qrXE6cMsBgupzcD7PiZe1a+5z/F8AnFsdYkQz2n9
wmcTJcoNZcmVQwsGQRuduTHt6JcFXuKuiyKZDmgi4/V1cf5sWiCGW1HwbJCTOmIoliM+0lkAa/nW
LL6y+lMqoadDGZcT4mX1PaXH3nRJkDpRQ4hknoaOnsEwswDdL7QCe1WGGWlvGyeDObBKXB94aOW4
eUbus1/bazUND+7/ZO9MliNHsiz7KyGxRxRGBdBSkSJtBtjM0Tj6BkJ30jHPgyrw9X3gkdlZmdWL
+oDeuIQHByfNAKjqe/edM7bm0ZpXBeDkAyHEy6U7x2lU0Q20zABh0lPqIQ5lb7FnV8OesOv+WsX+
44f6X/FXff/XMaH/23/y9x91g3g1ToZ/++vf9l/17Uf51f/n+lX/97P+9Wv+Flz/99NvTHD9dnPd
Pf37Z/7LF/Lt//7PBx/Dx7/8JawIzswP41c3P371YzH8+kf4QdfP/J9+8LevX9/laW6+/vz945PX
GNwwc80/ht///qHj55+/mxbP/v9yUa//wt8/vP6yf/5++yV/O311/df8//iyr49++PN3zbX+oGYu
XE5WLCYMYFK/kl9/fcj5g9wOk1Vr58dbP1DV3ZD8+btt/EEBjS286RD9cJnc/P23vh7XD1neHxzt
2Z7wEd1eG12//+MF+Jd36p/v3G/VWN7XaTX0f/5ukJVlFfuvJz+fBBfJcoNtCB/8b+kPs+2q0hod
5pDwiXXJrN0sDKAw0Ae4Les6MGxr9aTqIPhzq2AoEWwo0rI8Mb4LRzdqnxApPuK61IOMqaVL1ctm
m0pwcHkH7AeVob/Nijrb9aqB/TSKbzZc8HOU6rddzUS4gTrsFDniaOh9fmx9pNx0UGS5Cm+YwKhL
O+KPkS3vwKSzPSK5t0wq0TDC52v7ERmIL7w6e+hxoxL9cm+rcpGXustfzBrqsNT89lwQEw/63m8A
E2vaLmGcaz8Wzb1XcZAH7fuEqBtqxdTvOxX3x7iAmKLrL4ylaeGv0nai5p/pOpUTb8cWrLfZMJUn
NPs02D25Y9TL+1iVd1PqR09jZf/QZPattfx6T5hpum9hoDUt7hHg4t4GwOUyzvnJXZUzukl596bD
NVCbVnaTIekJep2HMh1Boh6qLikxAX/p7OopW0cDWhtFuWOB/bZXigrbwH0Xy+d5xGZVyb235r1N
yXduBAN7zD0wyZUCAqpr/TRp8VsMFn/Tk8zqhGnic3uq22zelDK9lNTLTi3MvSpJ96LpduUIQb1N
MUs19TKEq92UPGzPFH7bhNXobDPD5G+dTq1xNraTDzug4kUMuokYGJs4CAy9+c1OK2ZnLfjqaAyg
MPMfq7mkH4Zx6xXQUiBnDa4qd27DNy+i/Ez17X3wx2pvWcxfDPVjrae8buVkbftuGrCXQyQo9RVn
x1dIgdwsizSx8TKmIf2M//ergTA4/f0w4CwyeTkAG/h4JOGnTXYcLN2LrinelOQ4D/yclsUQhvJt
SNzLC+pnIqxoNb3MJY82u911cOjYpNGNsbji4pG9lQyz7OzZlBiZ6GVbBuqvPJcnE7feL5XjjOBu
M5XPpqseQWwLZoXZl6c5GhAsT9ZkDOEiuTUaLrrUsC4To0AhcwL50jLU4pzqZHkhdRJvOrvYcw0r
sNYm/Jq1HuqdhjIjl7e07E3kNlNwQ5GDoK1vYUZBHrRdg3mXuvcQZ3dbIbGpzWn+Vi13NTOn56JN
1dYdilvLgUvscCqVyug3OZ4z6B4p1/wkvwvxxvFkuo7aq2Ms2fqmApYeGSFvAd1mXeb95R7Nl+Rt
7DPtZMkFwdUciyMTOllYmvU+ycz6pQXghcxX7FVKsVDVvAU0CZxjbXTXmEvh4kU6kJkBgkHE3ob8
LFMExgSqdHiou9HcU9Sh9moTCXPLYbkpihyBtNCDrtOafdRpK19/a6R5TgyitvZ+K7ay4eIh8TpN
Cv2msWAdai5a1G2QKKP3s+hfzWWXUoERQVP7B7AdAcf9bxxp2WvxIEm74jpjd73wo7jb+H4umfpo
vKq/ehS5sZP7W8NFZhyNc73zeEsDvR+/RA3IMPNomEmHTxtMyXycJghTUjhflHwq4oLYj5owSxVJ
D5PN57HYs/ExJiBpdvMAebneqIp8yi+bG2lqYD0ZlXhErlgSn/IeuAfpativOm8v3lcQUgtscrfP
HaAySts51nYiLnWwf8ZejXRN8j6vOtEZieridjDcUr+4zOsZoXGTfOe50xX5BwQpq1nCqcOGU9Te
iybgqS+esTzk7Kal9pXr+XO8MIBlaNPRKgH1JX2vh5W7j9v6y6tBVUaVAzsWbjayI2xNVA2S4jDk
jXkUlBg2qxu167UwlfGK4bYC3aU/oA+IlJ2GG6gz87t6aAl6rtqxSTF0hYhpR8LqXHRuGYr1k1RM
D1YR+o8XDEfeakjOHSPwOMYE0A7tMMMGuKm+ESyD9UfGaaNmVFJwGJ7oicP/tuaLj0NgU9WhdoTZ
DzEytb1N5zKtmRv+rVe2WFIkpCi7biJOsy5EohTYLHt+Nstp/JVpzWEc14cqjddkuombFt+8hhxU
M+rwl7Gv0so5kAKme68ghbGNRX/BYQWjG4mOOr5dsc/wgKkeidT7mboa6oDanPZLJd77RheX1uhN
bAkxRx0r0jn008Ozyz7sSot5UFEYlyiFTTYyb7ErzaG9N2fGoqtCY2y8echdG/DOpKUXUND7pC+p
8piAXP3FfVAjMEbJBy9e3J6YAs4fur5xNxmrilZr7d6OtYgC63xLe7Y9O+iud4hKPhVW4Fgz15Ra
ovbtaP5czMy5RCW/RGUCMzbTtoeTVHXkhnk0DdyelWlXXHCpFbYeFKhaveuxP+9+CetSeSgTRgdU
Fm3g3cNPW9ctXEuA73ukDgzUaZGD2K7lWeeekIFx39fili4DQAa1gjITZrU5l2ULn6bK6aq6j0kH
CjvlSwyzH4zDorfgJjtlbN06ffSXIT/F4804x92erRm/cJo8922X7MphZXLqmtz+uhkXyGVTM5hB
JzGr13BUEBUxbmEvwGJUjkdy2QplvBcmniZR+LdutBKFuxezB4oqfb3fzBhSf7XKdb4tVzFdrlTd
jqsk2RDRD04jOgx6AtSW9CiGSwptBohl+vTOpnQz/WBN6ePAFIWwxqur6HSLwtwOMh22tu98LKb3
xDI0BSjTmafzVq3BqFTo2fALh3xCVdtqY9BW1Oe93vjJwkzSa77NxlnbdWK8LTMyBT2TeekwmKAF
unfLGrgweNrmUXPpqTztGC1bJXfG9zLKX2nwmxcoGb+WMiuphpNJ+FEjarh1JDh7xWruGgzTuzr6
I0tEJyMByEb3Dv/YivxKwa1m732qt4wfKWM3jMmTb/e31pwmSLlnfjFeXIyasJYWTCUcQe3XRpvA
dWu1A/EQCYTy7rpl6G5qw9nNCXQlKv09Dzn2Jtr66KQvhLMkLEBMmoGwO4BksMpZC5liFjGw6UbU
F20WvKGjVFtdtBYUIazcLIrdpqjT+q7r0S0Uy+w/zt7ww1vsq6Dacm842a7rM++xrK6QMTiem8Dx
ciOVZwmvzB+dS83aXLI2PlYLM6sWZcpDpxfWPh7gzGb+BldMet/Y7XiK84Unarz17K4J6MfKJyQk
/iVvrc8sqpZrXl9m1evXUZ2yPp7Ab/CHbLLnWc3ZrXT76QlXgYBIGTNQGONrBQW/YPqKYLJ2Wb1N
UdQ4gu802A2RA42FvsYwV1MG4hmY8kIwwnqk6eJs5lpn0XaiJ5bE+taOyITGU9KGiaPcJ51oyTG3
XepYGXaiahmg4kamczO0y7tQ2GyNatawZEjjkb0ygOLSedKd2XmK8nynV0b/8Nf/8lE+V1KvzjMg
Oiq69lMesw732DMOdVLpQS9bcz9r2hxaxWjuxmRQz4bG7WtAYNk5kE62ibJ/IDbDJS55c80BBnz7
o298JzCVWd1UehOBMBUpYResLs4mm9zlkvfA5+G9C0UxUeo5M8OgQ6e1YamjlFpZ+7xvm0tLoe7R
MBa5scX0XBQF8R6LEUcL+7UybTgR+Z07ymirLQg+JbWlKjbiQ++IebvI4QmMBQz4vn8RCo1Alx9F
5QNWGEG5LmMTBVGVvhQxaALbhBSAlTI5sMSlOykL6uy18bo22shMwAIj6B1EY/0m8qhYTQCBTCbz
MJiEd5hvjRnqwMC4r4lTwE9SrFpHw6+eJWPWgMCgyTfJwRnFvhS8QgbbhUPVmeMtB46HKh53peGy
6PmTjtgOBiIoaVKeU5g1o4s1CAJFZpO1Hyb3qVQVMZkUOBEZvBaoW7zrUh/xhWl8L3hQBKVNKLW0
+hreqH0euW+GygOfWi3NriL4hoWsxaU7L0v2lo6o7jqU6euDFeZqqoMZFaAU1TgEmZzzja6mz+wb
5tPygb2IS7lSx1rYXRzrSTh+f2YsLguGdYcyac2FwPxTVfrtXUul2Emc72zOmVtcIAALNTIHJb9T
KbQeeNycu1Yk29yE1SBW3aHPAPCF05QiR8q+x7QOk2aixAUsjhP9Z5lAtVU4Shhey696Zu5NB/sY
exOCRgxDxJb35QjuDZ3TZNkrM+jb5kBxD3SefFAp3ShlcuuqVaoELdl+Y7T3xorTfj8JUQckhY9U
/pegYxcXOFV2dRLjzWt4R8o8FyGcnY3lwfONpvimgpbBfxTXqIZD0EXfPMFhJVX9dcLkE2A5/oxZ
dxfpAk8vKxIarvnmtRxQ80bEIVJKOAZJkjNP4H6bm4lTrDLHIzGHJXTs+F5o9CH9opQMAuXYHAWn
CGyj+sVkI8FvFxMJMzMI3gsVRKm5x97bFXFsPbbsTVgG4RtKj71snP5s4npHQnDat2m02qIYmk8+
XVc6+6GgwFp4pjpkwp4OLj9xYAiW7ihnGLwcKn2zXSdMiHxyvK1dN5S+xGQ8Rs957CHlyLujWgjD
pbn0zx0dDH9MGnaUGsiWZXWvW6DXKTSCWS0D2fjN2Y+bizDK4U7W9ju8B+YqEvPWRuh+yOv4bi4K
7dj3AwVRHOFCzG5AABE6jO+Wd3IRd+TCUHcZ9Qfbgx+5a0Lf4fzgi4Or0OC4CwldF/BonsotW7gu
kDbxWWTfwFodg1ve1l4czKF7yc21US2PC8LorPhlyTLXUebOWiPMcoOHZF+YgRbjXKqaNKfjU46h
MJJym7mDe7OY5k2/pPnF6b4LdxzOKOZvrNY7pdnItsEUyW1logJkd9ge/ZTnw8h0I5L1UQWUluTW
jdhSe612oJqNKxjkmNbeJKxHR65IIHGJccP8uxW4hjiOBjbrypC04bWGe3T0nw0bKwIbrK8qa74v
msqPPIDFFnXXHCB50VnfERiOGdj30tefnPaHB9Ft9UFWh7JtA7HAgtTILh0JUuzrHibLNI5bwUHG
XjRupkV/NyvDPymfFIEjLXOXJyzl8ciu0SYDdMZ7fx+bo0GIv3iv030zC4iXNDh2JD5M73EeCRva
DL2FRQfnkCFl+N8J8GGC6BCCe8wENFPFEncnlBJNa8+buT8zOhxt2YUZOmVCsg4Mt2HaAfAP99Mt
euSjfhKzT6EXhYvoJm8L4+EWx/Geg+sLK9fPaeZX8HP/obUYlsoIp6LlBcAZj5SoJHUq5RHOBdwQ
YuhhBF23r0wT4Tmz2ZIvemJsTfVaJLq+Z2R3bxhU0Lo19aEvX7bJGHYqUmbP2jPJBoy2y/wxYQfb
OhYL+0NWr/5OFHZeFVPxLzhMOL3HU2Oxf0ycw8ds7CBoNEBLk++2URob01NaQN6TeCMIxNDq8Z0M
bA05+qFbicvdNN450AwwRaHiVtmBnnAdIHsawtJw7hc1cLfn9qr0zl5SAIxkumL0bwhBT04OOqF2
vy2u3r3ndxXzZtuo7pKAGYpht2g/koGyVA/w2OIb+Ozz9xVzKwbUyNC3lvtfvtzJIlY5cXql78UZ
MSYZ6pFwRUBAlrOb/bBSjr3jREkGZGHTZPUAp5SmhXGRfV9ovWxNnVLMXGfnSiCMLMcVnW/incmb
6Gl2YD/Oafn66xSXtSMWX+s2YjHDQTWPgTMwncjr/Oso4ZEciwt2jEn7PHS62qna9UMZK7LwD9Kk
bKPVo7btAdTOknRsjyE3ztpqy24C4hBQuIakIP7qhauojUDkt8DtBm7fll3hWkPTF9odJaWa0q2a
Q03IeBOz9OM6k8ZGlGI69oP9PdOQKA1SJ0nJGbkya0iq5dEtrprhvHXzKiZ3ORJXLShfAY94TeHO
E9IpBdvqsJTi6g+5FuRywihYtMYhttun2YM/MGblfTS3LNtJy3AhsbQgbaK7goPTzVTPFXGc+IdE
A4mGtLja41yczSx7GIS8jFPCBGAfj6RvHSOkSgLJV1F0AdwyP5ZW+joS/6O0Pt/Siz73qfLOtRiT
7Vy3cjca4ymKUMklJUF+u1HXdPGgT2k/+syvLuQ4N51nOH+FRP5/i8Iia0+z/T/+0QP4by2K69o2
+G370dVQREjW/tX4WLsbf//Sf7QpvD8YbtNdJkB1g4Grf3YpPOsPyyHtYq80S1Jwa8v2730Ky/mD
cbZ18tmyhG3yWf/sU5h/sK7RnwaNsIb2aGH842f8H/QpKM78e6uOIWc6FfY6miksAzrNv3bjx9TM
qy5LoY7UQ7zqdAmMtuNTCXtz66rXTk7949TDqe0orwWJbTiXbD7TI482Iw3pPRhin5ItXuxbt32I
XC2iGOIv+1ozTlZNzIyiUxRG8+3cNRAPdf9HlnECABubBWKtG1s2g9xpSr1fClUHKEbKIrv6uR7q
XWU9sxh4QaksbWcsI/hstqLOnIOX1WPKWLFH2bFDdcxxD2CdMS2h7hLzhlaRHcwau06j/J1bxc6Z
rsNGEK7LwbeFBj/ohp5RHfpkU451lJ6YD1RBp8sWvRy1B7YMYT7bPs+XmMOPFLe9Pe16An1XzuId
lRVLHPB8H1IgGAHlfPYtbCitFlpjmc4OhB/17CeM8VRF1l00Zz8qLz2DLxXb2Zf9u2ZB0Os7DrHw
qXZakdq30ZCtGhhyn0JWn13OTVtxIg6m2jT2fT6ClDPISkKQMUM77d84VV9WGsrLsCYMM3DPVtqu
lVr/yLSJex5rl+yttKgOgqT1+rZie4y6zHCeOFDBaUmBQ5udvatWZBPzb4cxMmOY9fRjorDEc/Gx
YBYsrWfHd/wzGDN2VpF8tPSMPE8BDkCwo71xJ1LALlxzUT5GA5RoZLD2nZxtRCg+2oo8iextFGM1
c0btnIu5ODESmN5mkw982m+eJ5EMO4t4c8Cgv3MpGhpUiEiLcYouWOOIKCDF9ajJ77rK7h4Y8n2t
mqUlge2+sIQMW8vJyUpHuvsocxacCccGbN/5KGoh2dFOGY/TNtmKod4uaeS8EPCmihxZR6zoj/ac
Wrt2JbK0DSN4ZXWvR2JFobG9U2aaB3MilvOcE7WBevvQuVb+yAsaaOxZ6TXIp0bz0WuTpQi1ImFI
f8oEFjPpbfK8lsiQYmsHF8ng190wV+fe2zkli9p6b0qj+eAcnEGvm6glTCsIWu/XGMwkXpPUYdZu
dg4VSdmgdos7V6CgyFUTc92LiRrtfFMmrnZPzULEenNOVPnoVWaYjsOVktJywiVKzThOzo0hLn4f
WadUk86hdS13nbI4NAALMIbEh9Fuu0uqCKlYg20dk8U4ZkU7hgMZq62iwwtEa+zPwJ4fKCvkzEjn
7Xn5zDjgn1zC0VxA5VWoAQtrOj/UcfRZcgQOTPqtvK8VQiaksruk9SMkeMgWjRQvBS2RDVEhBOFN
hQeKnuzZjM4GJvHZf2rTrr3LI4QYrbPnjUokO4uZ5ojm9zKsjR5c/YjrN+/yZ71E1er4/mUuqjs2
w80JTtidMlVxx4J767qChVJlZwWSaAtBSQ/tzDyNTMeFvtZPjH80ckfU9hSpZtznU4ZmSZkdpxVF
2LLd+VaVPHXmS4UVofQYEKl0YyXWu0gWfEj6hubeRwT1eQS591KOP5PeanAARP0WYlIdinIWzNQR
aZ4aqP4jstiERPQ+o0e89XKgtoZob1WcMuI5+NG+8KiWzjCCCP2N2o3tjY9l08oTrnQGDuRcbZHK
W6GWtVYwUyXk9aHFAs1piwPV3+vJ+NmLHGFMDJAuLnKm3uk8D3b3RdClCOEpGsGga0kowXneB/OU
e2fZac8Flu1dSnVty1h0GlTCoEI/0y9NYu1+SbKZQ2+Cf8fyftp+9NJZHKUag9pyqgl7X7/O2pje
zh4o/6yNMMJ5Cp92A7RoLh/b6qtEiP7cjQb+HAB2lFoPup2BJWc6iaPZVnn4UeNsgpUE+1+LOBhK
R2e8acIIJVkEEm+gBDp/Rc06q9S6atMZyQLWsX3NHCOn9NSJQOdz/Kp663J00ezImFC21XPlIrag
8O1ueie6JLQAKFhVPxavPY01fgStkj9Kg7qyiWaboM4UunOSbWvoTb+2lSUSd8LIVNEtjfxgC6XY
GGhExbADaAOHeaK/NNQVt7WVT8yf58xSQt7e8aMflJ8cWy93L7atqXvPIEkvGSrqhH4aXUY4qoUH
h9U5XahiiXcrVwh17RJPkvZqp/Hz3CuQl/hpjzOjEM0svzuqVFtheahGRF8eraV9N+Plu5fAT++6
I57d6bHHaTbnzgPcqvQ+Tg0j8Af6N7Yg+TTX/BK9nT50ScojDobVrisxg48L+KqcgkqELwAIur9D
QYxE0DK2GOD9U2FAJ/Jtvw+XgpCCrt94k7PcDS6R8ZiZsoNXcWJYHMABhoP+xg41nnRrr16CuJ1P
ce+sHiiGyYayXChmZauJ0zRPLp5Llmzs6XMyDycqJWHk2vPBz6FgLVb3yhhfcjCHdI3eplWYyeoD
PstWDX52XBY6dAOn4cB0FFcJFxgzPDxg3d5nXuteiCx+VvhKS0XmKImXQ7/Yn7PrJjdLlliUqZA3
GcPPuYQnWPUHvS7fDFc2j+UUv9bt8qOySOcT3jBpGaaBUzv9HZTmQsMYmO79SMOYNnbvnsjbQ1vE
yAIbOZE+y7Kt27u4u9ylvEJNPeYR/rKU5/eudSKkgPwCFnvyBx8gY1Zp6ducHzPFjBBTE3loMqu0
o+XAKVDEw2s+2VcvVQ99ZSRvk2lAemZQqclGhzE47ZnH0qbhJXl1jfgzsSf0AHne37opx1WfHcw2
HmqEey3n6HwYOXmkEr5BAVus1Xnm6a1FVYSgwpsS8zdzJr5hpJUd+NlFxKZN8yf2AomG+jwI49ZD
NHBOiMJtejG4H07ivUVN9JHoizzqdmk/VSNhyTrG9p10i/00ud3rZOvcLwZqR89r40fA9qS5k6Q8
LDMH5SHFtt24Kj+Njnq0y2m6sTDXB+ZCS1DEB8rvyVerociAy5ddqd4C7vcM4xiNlnOXkUrfOnYt
6BOZycEifdDk0v5ZxxmPxgJq2PyVUHhzE7c5tipBx6obu6Vt4r1MCJPmqRHtu9moTpqxcOePw0VU
j3nZATlLmpPPHOqTP3ARE0OafqhabCFrP6YeB+U20vsjo5chdbgrL5W+nfu0OY6DNe5EtJQXi1Gl
s9dmH2nMQEZGt443xQnqzmgDR6XJk8ju133WRMwA/4HYuwnSL7/kgOx5O9HFORzPdAxG3UFI1N+b
8kgFwPvmUcBhv7v418XtrZWtWd2kbFd5ViPEKTiU2ykRShb/rT3UWtBU1hJo64WTd14WUqkDw+xS
D3Uq62fWS4fZDlscykq/9zj/Lv2rLZ3uk8nV98hs0jc9ibztNDcscKgP6TNKhv3RwsT1i/KyHh1U
Y251zUnDvkRMR5A2eY/uKyu9iQi/fjE8gu4oWd5pjF011/mOw7x+rKzpiF7ihucRTxDPKvaFjQJV
eumdwWW5UaMc9kK+OdLwNqXDrhScaBPWi9F9RQPvo9un4s6b7DMYUxKi2k+Sq8m59VBJZjrNGk0o
GaIT7kPDze3drNkYTk050G6J0nthB2Wcai8eM7Ls4wgqeo1+B4IvOQK9/mw8aEq9NOZDHanXtu7D
ttHmrT8v/ns+dTcR2eVj5rr6waFxoFL7JfI8Zm1086cs0a6y7xkIigB1sdK82nFM+LRoIebCHM9V
T+lAb9ISG136QkilOnH0QBZYU2Z11q/59YXS7sZTYuN/qUs+lx36tZFaj8qKjhBnrKxYzr2evGAQ
x0I/qU+ysWNIOmTVFVEuoQH6InQNUVRjwRyKY/nXHzyfj4nePGiDqaMRXrJTktKy4YozM3FLo3Yt
NXc31LPjMGowU9mjkqRU+EP6qTpR0Hs3aiRFdmrEmKYdn3uDVNPchZOo5SmPhc/ws1niw6HvU83x
QihhoCTSJW57imRWBXlDcKdtsleSarSSh/ZW6910T4y+2iaIPyjrkheS/XiO3ZH6XGLjqXPAm1r6
OJ9Mr5hPkr1laJVy3TaL70OrtLAcM9g/xYKSKxqeWpp6AS1KznRLzDwJfqNydqdgmFGskZ3dOTFS
KLYnC9r0ehpDN/kOPSi/DJ/J5MecH7I7GHMIY1PqYJHRn6nxxcdIIw6qJpisKSOAg/CPMWHgG0OL
kl2VZ2D8vOzOczFoZUkWxlADN+uEz820FC91UjMrmdvpYy6LvUF9ZwKnSychzx6N0t0zov7l64l+
1bKIHm+m5WFRCcwijCkE9AreNamVW2epdOwo3ltFOIBYMVpb39mMkluyz/rklFUrnwXAzZL5VNVi
7z1jbH3uSPPrVfE2Fi6EYLEfGuPiyuR74vgVMWD7VetuEltt2sHnINpSHDMzFi1oZnfjML8Pub+j
s7LRZUEMAD5cENOM9tYnW0JszCf/wMHknFcZYyW3RepsorI+t1ThbQezuuRU3CUT5Dh86IdRM/f9
7EWniDVrUy6YIEbOgJsuz8RhbMkUJgLrIbQcWyiXKONlKqV9ssb2Y8oQV46p86j1ks4SpJbQiUps
QslLLr0Poax77t37asxfI6sRJ38oT4bSb23q/AEb+1/fqF6UccDac2gjUK89rT2rsTBN0Sx03OXV
jKHVRzX3cQKfKWwnzEKybvKts15+Y15KTkGUDxK/OEcQt49Rh8mpLOf9XFoHYI7i1GFF2ue5djfR
EB+cyj76c4nVtqQ+GJv8Tj1t1I1RmFOQgjYK9Hm88uB5SEeLPU7JJrKMzDSYcFyrkBhYhCf1LrVz
BLZZvZnvGpUZx6a3tNPYxvG5c+LoqA2f2siht/Nd0L/jqHEI7G49NXu7NHdVMJdqID/HC1kSZuLU
Q9hhxPpIM4JpMjZvJ59sz97h+zUNbUY0IsUWV0GJ0oHXwh/l1V7K90IMd+ZIYmKUtCtqjX0Ue5kn
o62JS/qu3OlxM5AjiVGSyY59fZzSgnVwnjrPjO8xRDNpj0R2MmN8ZDIsD/OB3u1EGGnxilt9GRZi
eEwYsLy+6GJONppIbmK3+Cw9mrreVNk7Td9rOntlMy9wMBV0wV07b075qPb2xDSwrkfPrkyTYDTm
L1m9960qr6b5JRb/pVRpvDPJu8mJUBIxcQjFs2fuIdSUs0SjA8AlUFp9HAsaxokyzrSMvhtUequE
LdNiuvvB9O6z2IDVE/SENo/2qL8P1ABPtce0zby4m4G58EMtN0vUx0GSWWNgGR8+FYmN0w77oZ+d
MM4523Rzqxjr+mq01r+5HWff/7a6Qej9tWM57iSVsdiLz6IHzuX380TbcNjVzgx/CmFJENM9HXNL
3g2KyAbtJ3PnRB6pwDK7MAcEdpaicqgXAM2mvjnVdugAxrBnGlKzY3zKdTC16NYzAJURrkvm14HD
b9KM1nVtGSgi+azMqZ/1ZsjCRdCALJ0l6FXNjHxOrKRg6BxvY5zcuT3CYs+C3zyN5hhEORyIvK4x
ladzv/E5Abdc1ocO8k6zFPd51R4HVX+1nHU3KokPqTshBy3UHe41d9hLBORl0r34GoGiIilgYhc9
M1vfzLWPpTsF3f4lp3vuPicDD7SaUshi3nJfr6nQU6nKr2bgcjCt9mxH7bx1OnmTaBNm+CgPFILy
BW8CxfLqQ+8YNW/FtdUZwE/QpkIOJ9llI6Vx7PFjrtRhIoVOJLK/NVlLmE7GmiucEBjtDe1z1oWa
PQvtoprzR2p/elnySd2QcMZVxfQdc8viDerecpG/S7EG2Y92xztntM3Odsc9aNeHJOYXBtb4UdM6
nBRR70phxoxkQOPu6A7QA/Tq0+vao6pVFRaDc4oqOlEZlmtafs2m1Gl/ToN+tAeCRhyqznqm3Td1
BMS9v4u77CmdmquXIGjhCb/DhcHUoHjkHhni5qFKpy9hYiDtDfEaT+q2pv3GbPi2y5pHCkyn1NS+
p5ElQMTZuybPTro36mwBuGqGGA1S2BttueOhpm1g69x3g6B9rXjiTnbCrvWVuaEfi7QZne2fS8CX
S6zC/8PeeSxHrixb9otwDTIATDMTKZmCWkxgZLEKMiACGl//FnivvXPe6bZu63kPipYskimBQLj7
3msT+fDShGLvF+OvBGTfxlDTWUssdI7148youk+T7143Htx52Oh+f5iz4r3PDUk8Lf0jJytQZ+Wf
o1aRzzmM30YLE9okJdnjc6BQudgmbVPKBEa4gjFoZDxjVjxMVXaIkpLzCb561b6XtfM0UAUMCOpz
FvO8xA/f2wTSLIh8bSelu4kZhPJi90SxahYfaMzBXZFGrenWtxf7G7qjM4prJEBdm784gqkSjJUH
lypE72t+5Gn1JieAbfKqL9rAN6IR5XfJ6EpT6mypgQurnqHQGiZOKnsi87b+ak2AA4gkygFKVToW
RPkRmNkaAGUy9mWtvjAi8t+TfSg0YhQc5k4rBzvKZO9Gw/tW4fBu91CDU4P9Y0lGqKgKhB3VSbNu
OVZprX4peO1wj28+x1REEF+dbEJ82/WMYZzcPqxssOAjWPytRR/X7CF0NIyQoWmgC8O6BTawaeAV
sbeOHe2xiKmCYHu+ZBaZOt7Rd+h/lPw5s3aSmzSDZuj4p7KZdVeZ/wxOF528N78D0yM9MLRgr2Cj
SjO6Lf4Q/wEAc2kdF8sfXW3i9gKz7dINKjn9jDx2og8miipIrBiaTOdpe9E91LO0D7pER4te3pHZ
FNjD8ol0D40/krgIR+aA0fUcZk1MVZ5v8zksAi1JrrInjX1p5hR1Um0TjaV3oXuuLCwAqtetgxH3
iqCH8SvK4o+ihlKXxCc3TogmCGmqGIvaY1JHbIMECTKaiPc2ItZdr4ckV4XRJpVNstPgqOGf46zT
OpPpatqtZp8rntdQY6qY+N1k6mhVheWEuFoPzBztesKgP83R/CxQ8wM8RaLhZcfGU+IVKNJPEUfD
YUSViXs/WWsc+itnJCsLf0yCgtRZaFo7CzD0bGrAehxJg59sVNKO68VB1/XOc2TwLg8XlGyfRf6r
Dnvr2YuZEKimAy+npycCgcBBuM5wSMuoQK2CC1PL1dboeowTickew6AvadlkdLPTKvrU2jZmQvZ0
V9Iut9tDVNP8rJOeSj1CDx/CB1FOtVe96i7Ode5+6ZVlr0mJ9LjKTWwbY2NralO5Gfr+aSKIaqVp
DzMZJrwNtCSAvMZBjI0sWwgApjHASSkjHLHZiDawJrl+7LQNsMdm4ztoxa2weJnowqkoguRI2j2e
79esBT8CR/fas2j5BmK5RPg3vbaf4H1mDPjj5CxUbML9yUEj9c5D1aQKtQZOyS7rv1QcPbViyTNo
ItadiL5qaapAbxC1563HakA2sLvJ64KAz+nQTkQne3SAVmnFFaKiUb9VM2cnnAyylWydvYgV+ze7
aLaOwW5tigi55ThYKJN9ELXmPmthMpie96dIfaSDrFVixpvZ12If1+UUJOmrQmdysyOBuIbDkCCB
oMuTJsD4hgsBFaOvv7DBVWvMIdnRpCfCDiT/1ZWaiWPmGbR+fchI7lg7vrSuejR/AEARHNdWeelj
PCx5/SxDt9laDtnYDulDaBCrjSbDT4IbcxqAoB57y+/pSuU7M+dus556u+5f6PZ3m6H7nTbTcbTk
90CiKFAoVLyaeLdFcZ2jKBBltat7wnHSfn4rmgwbHmjEEcWkr9+jBmDloauvnIH98IfpDo9eQQuD
rCo9qGCCo+vnHCjmektVUQMuldUoNnY38FZHiNHUBCdATxDkgec1xmZPuggnPtFUdjsZJF9iiEEX
Vj4mIwu3m1LA6WZ7lEN4r4XuY2OFV7YFtP5n7PYFGbh6is6Hc9xvzIFaE5KAn9FQYA7xMCk726Cg
IjhWzz9jfhm1xx85fTuTOrv6YkuvGPtZSfVgJoHhp2y+7R3uhEsl1YcaWo7Y/N1huyvG8S6JozX9
33WlIT9zhEsejNXfyEldDRYugyk/t/JVjEwOEROx59Lr33PeU6ZIqhTaXdYu07t7cxxemS4GsrE2
ykQD7nd/Zt6S3rF/e2OuAJxzL0O0lxx7ifVphU1gZvJbGpsx8jG0CpwhiLpcf7gzdcH0NUTO0ot7
5ZDHjODKj7LAFdG5TpqPxs0CVTYv7PLsbdJ5l250zxpBQ5Gial3pRv7Ud+1b5YTH5b6Uk52L0j6x
Y9211lvtqzUTC4qt8WhwbU3sYRcmxSmS19ot3nxzug26ePBhZbfhDunbm2m6d3yS/pBDz0bBmOJR
Q+FmJ6w+VoCRZ2eyRMIrguZQOkHOIqXapT5BPLIqZ0qdajpbFUtlIo1Hb5qfkqZ4I+pu3VqQk93+
TorqZA3lc24/8a5tOEsPia6CjnkI+pSrMyD54fMCuXxIZXrlIS96ttZLQpTb5mOo6GrNKWYV0VFr
j+j0StjeWrgPh2GPZhvFf664tEiujISwrCtL1bTp63t8ra+1p3i7G64A5gPxjAS4IMcV802kKlBW
uWWc/Z46VoPBu75v/PvCEJd6ig/KmxaRz65gW7waauclQQssHP0IBfBcK/wcVaY9jYVqeefu05RO
lQZCe1XGKt3lefoyauM3U8V1LmG9gGa6WZDfdPwh9ML7/diqk50zN2jA48dZCGq3t6+1GW3TLv4u
cwaucV0h2Ete6D3HrITgrlyzNdfoq6/iEtofNLZOOf6uTTHStO7Tve5HQDHNfUmVLOfNwPJod7dI
jEHLMaIZ0zmxjV2SxocujZ/MlI23ZqG+mggzrvZhiGcngw8omLpUxTGssJARAx96qJlyp3sMaQK3
GjWtX+xGu2Ru4yPOJAUMc9/jcuC3WvpZ5nQ9uKbBPBmmElYtifeW+5Zn8Ulp/iUHqdG03jOD9rch
Q9fljCcqbJarWn81Bs8h0+dPgeaUi3VzP3HKrwyB8rPsIeYNRnFi63FX9/bB1NVOYg0gKfTJpPtQ
sX8BwYM/JbkgEPxkfP3ejN7eSFtm46bcucOvwi42BWNPW0PxysZFY0X1Wu1rNprvTtrPk+k9wzSm
6srFd9GKpwkNrKaZB9HWL8wxP2b2il34oTvhvT03f7I6fi6KbJs52T0z58Mg53WGHt9DX+EX6VXv
dxqsGRF3G4ZUW+xOXyYa4FlYj0WUBInT/aINA1Z0M3XZp9L0B5U375KzXiuquy5O38xqeIdihfNr
0RpnKEalvM2MYK2S2XdkKhCGXIBkufakf4zdFIByc/BE9Gxaxq3kMwEn8c1zxU8XAyJTu1I+A3Q7
Cq6ftSFv6fjEfOl3OHmXOjIvTZ595HgIIjfdw75HaztePIHmRCMZyLJPyqp+J32GqLw/OVr3ZnFS
CcEEajLkJmFmmun3eZO8F8jec2XSz6PA7VhMOMFeHc25w4Kz0Wk2Vm69ipPqEruY3nqGKXo7XK25
ug6mOrazddGkQfuZ66UXHZswu+uM4Ynm0qPimrKamYiUiNaQLgdtyaHN6ukYOuYTTk9p3rqK+ukB
Soy2QgUraUUK9KqiXKovpYL8qM/u1ZmI+u2RklNoI1ZdDpbQRI0W3YxQAaNGPp7Qv2Kd0WiVNCpf
hwVNqwLfm0QJT8LztlQK3ejV7vO93xZPkCaCHsykWzow6ss6aPXqmrdT0LmPVjocnMlCnECHPzLf
nKmwdnKkBeROj65YujEDDGlHXefePqeTefO1+ssa48VGtYvlfBcyRW3m+SKz5gMf8kMpn/w4DqFA
u6+T9xH602F0xl+lVjFJMcxL22QP4PXm8XkgoWDotr1q7oameYvt6d3tjEBm/ktMWA/8q1WOvvLX
ZCbnRTTIWGRX6SVTTJPtlKXKw4gBKdGifea6ktEYkw10MfjzT4NPL04yjM7KcxrPuzBjj8SKEQiL
j2kgF90dQdihuTGDzii2NdusNclchjZFm941nplunf0CWSDOKmqcfWLnLza5icx8I+59Pum0HyqL
pF5DcfjReHLsG3ve3xM/Dw0v8LFxjcZV1PIJLtkOjtE4J68AJR4FfjCfbQTTAdrlMfl5MXVdtcXA
RYMaw4gw8CbyuNkk7nXLP8V1DKyAvrAykeosDyht4xFUWLJJYv+OTIAHPy6OlB37ME6eTWlu2758
wWNhzGd4wBHZxTZ1SNzvcsBEWsz8efmlUdavnRtR7iW/zSZu8Y+KJ0TQ9128dWNsVxgdi0cPSYnd
zZtM+l+QK2t2tc6DPs9cyf3NTAG3CsuUzjAYP5wJL9bc7VKn2VZas2sSby1smiKaosnNZgc2vUmD
ucm082Bg6s7Q+INU2Su3v/rEcIe6fQiH5jpp7nmKrAOkBRSn1sF+6zua2IuWPdmMybT3vO5qJ+/R
0socyt/p4H3RbcVRwgwUETlGpq/af2ZEs4/C/Hdoe+cwDtP1JOqDpxMJFIqHUKbB0MUHr6CD01lr
HgBbe5NvppklkkTAHS28dTe5HwXTtI3DhDzPy6ORDbyVWWcHM1ettVu4Gn4u6u20lUgXkA0wgSrW
tkUHYJTm+7Jkgux4ExL9K9MfsdaaKyYLaw1lpD5mZAGaLI+oJs44d/Yt+4lj8R9I3//Xd0KGsP6P
+s4rCOy/qzr/8wf/UXV6+r9+Ai30JdGPM8iCwbL07OBSePa/PMM1ibsQS3INV4z/lnWCn0BtaQof
zQhia/7sL1mn9y9S1nQiJC2SiV0DKNL/g6zzf8H8u0tsEPAVSP/oSm1vgVP8DbEUDhpGM0ywhyJG
MuNBSg59zrMeUo+UkfPFnIWshS+vNx4qnxi33KdG6RuP3TY2UVhePX7IKAyU3R/qaFpVPzXMAhXO
4C7kpXTWBm38I4YS2KMeo2xf3SMyK9n1EbhpDNJc4jCzjcW8I2KxOczppWzNbM20H1qQ/p5lehy4
BbKF5qmAvzLN8V4aQL3nxjwaTWf+X0iMJu/t/+Bx8JZQPSDyhLlvEcfCx/L3t8TvPBUag28fZra1
+8hMrHWUa5e8Sia0qtpOkLZBx6jClcrlWo/Qm8zZh4bWcpMS5KAmXmlb+dm68+Hdp9HdD/wIcTUc
aZQHHnEGq8gXbxPZGoe/KYv/o9r9HzQRnus/nr3H4ugZtnCE/iMZ/gczK4zNvBIdcs0wCt9kHeIx
t+S9HLFZyRYexjQb12IgZgIx5FSRI1u79cD65BFgCG/NUPQxxyjHwT/kNRd0MxDDtO/aLEAYZ6xS
F/VMg6Rf1l99VbmgQDTGih4Dd2hyiKbyk5Wj05LpvDPM+T4xarzgmvotnQxUWtgy5EvyoCrH04Rq
huDOMwIMGLWj92b20TMoVxtXt3HQZ3ZjPVCSLE1OwrtFMf7Tpuo6dpPZ83yXM2okc9A8SA3Lf+LN
y7IX9At8ywJ1nSXxWp9tWi5sXWPR/5oKZl+evaZxB/wuvnqawbQs0pZtNnJL0cJxomLOvQyKRTiB
IImagO3zPrfFaw0EfWU0dbcqM7hI2gswEcaxpvar7TINiEfrXOO825MbN6313perNly2qZ1+Vw8c
LZgHFymJi4ZBPBUmugs1SpxO3Am5FfU66ex7Wxa/opDtkDn0O4RSOfoB4zObnsY+s1dsoz891AZo
Wxm3treEy6ytVzbR6XiQMokNVnoI+dL3eRYIeWi2lsq26RJNE9UprnB7trZ6vKBAZ3PnFsUn0VJc
PB2MMfNcg7JWFNZI4WiWV8yT8DHTi+1WtrdpVXyS/jyvcYkVGycVCNtyz7qaoI8o7jdWaGAbqLv7
TAPOQAgaG+DATxFizHDo8n48SmZiIfWiE2NVaGcbk2PxqQnEabIlvzXUeyIpyvk+8ggSnarpnZR1
1U81MsUCuZz9odrmy83rILW7N9ej4O7b4rtJk3szpv41aMiqDCN70vWvoq7eCYwA+T/RY5/y9awx
IvQwmNjhqZoZtY+6/eYC+xhL81xTygNAoZM3AYDMlAZE2oh2bmWwM5+X+NnSm1YYlg56XBObwQyw
hffed7vYbO9izCbUfmtvHA5Npn655j2drCOInOfGwDga6eMnTpGg7nBDws2bFR+LR1FbzhMANWZZ
ETN+jx1ATAb6hrTKA/RgkGslYhzIh4gBn/IsOVK33aVVrEPcTSUTwkjfkwe27uQE8aZ8SEXzSTDA
e5z3oAPyrcOZBAu4+2g9OJkND+cySyy8fWOQbpT5obHStXTj+iELq3iayzDDcPXV0CcMeS4EeBwL
2/rUGjSZZsuC7zYpZYJ/S3ryH/g8jTRGcpucsjrdtap+puVwBJd1cx3nV+jwAgr7054GtXONDNdt
+OCl1Tn1EVvry0Bac8gtU0FrM0IyTJ+qK8QcOst+JyPjN7yEBiY/Gbu9nT93eOAp/Nm/CjfkHMLE
b86lAj+Aca7RkfK75QMoFRSIGffRooXtxURnJreuZSE22IRW3DPeYe+WjNl9KiaoCtq+cn3aaQxK
JwfpCtGALNd+UA7NBVALVsWoZKZTmocm7A6pihcuzpfpyDvgPI/45IG6TOMzzF5zM4cOPe1Bv/37
cbN23oSiZIO8qNHSzzxzN8v5PTUl7UROJSWTQ5hDxk71wGC/P9vRe08zFu/V+BveBDijELCdZlVB
a9zCyrhffpD67luG7keMbJLb8CESOZIjPEwJ4mFq3Q9vtO4i7xQiA0NLvw3r/m0+TPoUUu76yBDD
HfKdMaB1gamqg9qj6VCBKrErzRA+tlBsLmOn3nYifgqZ5O7TpMMcwJIZo1tZN0a0NezhCmb2ULTG
q+WgjVb5hsLoQt70a+SrU5Y4b+0yX8exj+3wU3eLBMPDeDcvBCJCHYAWYV9LY7A4RQPesPNsmt7u
U6N6HOlGvB7YGh8G3xOIo3DTOmUScv16sZJ4j00OhVZhIiezrWteqRfG7TfhkuAVFe6L0ZApkDXf
cUKB7XfW96JkLluK1oIbKqTs7yXDh+VHk18/VLZ/V/h4nyum8GREfZB8tpqrvADpwhDenxlY2Kir
MYhjxSRdXmQzwIG5/zNa3b1IFg6K/BL6qB9HlQ77RCCcHxhPR1AMtqXVV1tzcq4RWrlgkvJAY+sJ
nQBEKH1ifeHaMxm85sz4JWsaXFZYbtys91aEMb1nI91WJNaflRa+MuZBZ9v5K2J0i+0Y6VBIEMaH
+lm6zCWxb2irniY+hQS2an+yzwBJUdB4j7SYNprnvklv8led9OPNR1oln5Ocgw52+afDRiRt463C
eQ3NCrx2lbRFkCn3AjFN4pnnUKxacZs9XqBuRTjMKlYWeqzEy6qbnYhVrLdUusniuqis9spED6G6
9KuzQPF0apvoe/Z01FXA73kN42o54LWmYZwAC7NDa40ijCGAKH8nesXsHsL0arKagK72LsJV30YM
GCXzxMBznui9RneM5Nwx72l6ujfdHviw7eF7TizmkOa0MyfzOVZNsbO1qGNxAQTpuk+D4AoaeUez
7S8gSaAyH8XSqgg1ni3rVji3n7kQ887hkDhvnTw9D2H3OpPjzlosSU8374bWfqRtuXHbrKXJjj0/
TGnW8XkMjvPGuOp71jiJYeq/DS7KDZTiuIjc18iQj5I+Bwe6ETSl8eYqs9q6Nv14O/+GO6lvyLZa
4YahnPNrYia029D1HzYXROTdRESGxbMomPT2uSpXdV2+eIjkBiuHw1Ifukk8aOZwTSs1oxl+Yvt5
1LrxiTodirdNZyWcFzjBquGvVnPkPP+8Oi6PaxvIh8yn/LA8rCVsdC7+o5eK30TDc8yP7kvlJvc9
r1DYTTBk9t4LL2Kqr5qveOILhTjH25z7q1Z5yXb0/fzW9V9zLyvGwR0st2ZHaCZz12pwoVyRhomm
DiGHAJA0QBgoRXlkqTcmM6iL6nlAOIa8rjt2g7EfNXtcW/lkrkyHdmoxQHSAH3jE+l2jWNXSvSbY
+fiK/Elhq603J4FdyfYEEf+Wu6ZJJzZFvVAwRq9M62ggYQ+UzNFM9hVppfmT0Xr9NjWpYDLb+uXB
JD8NciQXfR52TNmeTa1jr6AlOV427ynNSP4u6CfitGgxzeuPRrcmC6UIEHDvujLi9DeGA/uSDomC
/zuJVBig2GeCl/LGwz5P7iZzNjdZg1qY8xB4eqguaOr1h6IYuRBGyX0tM22X+cwkyPukRyeRMyIc
WOXNASwehlmst02orE3lCQYscLUCvUr5EAf9ULvaKbdx0eLzwg+K3kfkoTyjIXuMyVSEdIBYpY/j
U5eb2q5Bz7jSagbpYsbLnYcLJyqBB4q8KZGbsnHYPQ2qOvbLF91LquNf3/7cMibGamJIdj8/HLQM
+EVR0Av/6w8QDqh5ZGek//0ufn5/0ud+CwHpVnc2UqNB9zdTzUDTJNonmsVB61xjXvdJXB/jqkQ6
YUYTe2UOmJ8v5vKEfu7o51u8cjcyYPttvehjx1652ernZqaH1BchVG/Pex8dRx6L2IL/5AyArlNT
O1SmcZBKww/nuvUuGZHeucq3VxRw0ZHLx6OLGb1Lp/DJdoAN/9z9cjc/t34eIjI8Hu3nvnOtpklm
G+MGHg5aLC2r0VeIBhuT1Pm86uEuaSL30LsD7rFILfFGBfRtXWfkBmkuj735kvpLxWQ5UBi1Zu8l
9nzikImvSjPi6+gx5tawJLAONAh7qtpYR0aTXshzW/w6WOgBTvuclfPjMHJRGMPWRFgS5RvFeGXL
DobdXF4zHUZjubGZnkITs517xzSSoynx++BQNtdIX5nZSWb0IBOYOgGlLEOvZt8+FOsmS/UrQqNA
9OUH+5HyYEd+wsBRvbQwYtglFgFSzi2t8fqst9jLNbAlhichA8H02WpGBZXN4PEbZ4zuht55p7/w
iwyC7CAlu9RGhcdO2+YNDKFEOhXQrsp+iI0UhX23xL7MyZ1oWB8K+qNBiweJ1qOTf8xckLzUgvgO
ZAPcOessWBXIV5G6x02iTqah3MCgQ8pMbDwP9BZXupwaMEiFcRK0OmJ09FdjTKjVAeRR49sHyJXY
rn26wxGnDFuN4qtv7+ZM81HIcQFrNFmcaJkuPrWoeY6mhAGWRufScDUWirjP31yiyCAhLEFS6bgt
kz56Gubij1Wzfg9NtTZG1R78AdfdhFy6zuTI0Madzxwi3sYzW2xcA3ZyYfbsMV0sWEJzT6j7fCd9
mNqK5klevNGFodyr/AkVLHPexU+TddGXgy30UJX2V0660ikL+ywYRVNvqjZJLy0mzItmDXBOolFt
OlMcp7menjShGZus6Fktc/MBw5z3FGlNcdD6DqKWGSFGa8RtnJSFK62a+1WfsmMtUs+8q5YvvW7f
SJHo17GPYtOZW/M5ccUtqwa5T7rx3CyaA98PL0Nq5HvPaptTNA7PuUv7k315OM/uzdsURZc+KAMo
U5KjVwB2Ql7E9EDWu71KlWMch8p+S4RCwSmzfgvxzzvEY9RiD47MoPC5qur1W8huZMNFzDo0Tuof
yCoIbKmqS1UjdiK71D4IElMSx7pFQ6bvtQbuWObn7T5vTHTxT0ZD42G2xVmUcXRlZNzg5AetOPYR
wa8FZkUZfrd9Vj0gHN6kRe/uFsHHajYc3jBjfu/VSHe/3Wmjjky0yE5WT8wYc6GAiADEqdazTPpj
HDvWAQNEQ2O8eA1nI3vA7LRhItMAt6IE1WWyITQUGPRsaWznolNEV8YFkJJBGyvC4eKM9Es8Md4n
k+FvS2dGF2pnmOdm6njDqZi4N2ilCJDWTqF9anuPAY2qsPx0iCzyNr52o/fOjOelJ8pyNc5qVw2T
gsdIkncdoYzGSA2fcxE30X7vY3TD08zmyEaiMqvkw0rKHihNhNYxOypZRPeoKy+hJXviSlvQI7lc
x2g+rEI7VR7MB8OiRW7PL7OO/9pPZcGMNj/SLaX1ApGUhsIqKieAK0PWnWAAFureSeQtYUtjMGyx
x52YGtj0ncWkaCzwGmnTlf10yoCq8FDf7+as86+6XgFvgMwHxW66hNkMmiq3YVNI098lrS8ujhhY
ZVQx7RADY18QxbOjDW9tb+hn9VoDhX3qUAFkdDkWOxbRbmwYJU4bPWKAPkcI5ArbCGoT14bL7hyG
B1N+gb4VNJMZjEw70cF639Ei+56Hrj6N+bxxHaw88L829Eq3VeTRWhMMY32JKtFBENPRgRvz1N9X
eofXty3u8LAqM8VHjdEsagdSDX2gQdVJllV9nPPmZJaNfk/PcuU1HJzoEwaLqqD2/aO7fPm5lSR3
FWauo1ZrLqXRcnNUd5TAIVfHWDsS1ETEVi/3qV9NyNzpJWmoFZx1rhXderI62jZapR1REP5BpYf/
UNfMY0q/mEALvwvA7oc4NbsSF/HPzaQaLToKdX5Emob+Rg+vZp5bm9mbWvYfnGtdm26HMYNvSsra
CriqDHKkfEeEeagpoQ1SYaBOWv7r58vU+C+wWfNt1paLqSPBwwx1qf/Pzaysk4POuFaX6Bam5cvP
LXx/M3XgAvT4+b6dcqayaS4JMvCKIzrb8vhzq6AOZ4dvZ+VREB1MvYPrYfmVLmEQU46pWGSM1bEW
fXU0U+FvdIDH//6/8Gfr8tePBdf+ALbQB8u8WDuZ7/7tb3/u4OfLX3/wj291PZXYW1RqrlVEDfrX
n9Qu+9kInOE/79DwdP7k5xf/fdOoaNk6cSRhx/KM//aTv773NDTBnE6Me//xCn5+5x/Pj7zQihI4
VuufH8R1KFatOcIr/u8H+Mdf/O/u5a9fMUbO3KTVkQtzPLIQRisbCFoQlok1Y88iqLkp8cj8/Li2
Pd52CD8UsOoBw5y+GPiZxi9f3DDpjjRPx/987y3/iVuS1l2Yl0E1oZKC8CL7jeg7rqKT9pgX3pPw
EROYyxHAefXLp+UDBgswX8AhXh4Za/CDSFHgh4rYK8/MQbvMRxmO9U6zZDzBuIZJOzJYoAVQlcfU
1j/GYj6ofviOZTlszRgTXHjuzOpYSEKM2VhwgZyATWQu5B2OolWSs093+mc7Q3ivsuoxSdw/cVld
facmhsC/lUb0KUoGf0afXejE/lHdpumTWw1SFBNc4m5g7x0ou996wj5WjApQmlpf5DvijNb0dqUr
7bNDQCBmN4LaWe21evyFtgLxcgXVItY6e41ekkdvkTaV2p9QsAH2jcdisJ/TbHiK66kKOiwNPxOE
Ai3nKs+HXxaiuqikMhJm9aoWbRidXMfrr1Lv96Y89PrCoFZDuonj9rcNXCm2RvSw2Ulq0c40og9U
YwlNr3UFFtc0vJP7bzlWzKMNm5b9X9qBAerwEkRR8ahlxWmA8IM/eJXV7qpw7KvpdHCR1lZMMz2v
X/rJeXDKBi6Sbe/aRPtuPFvf+E1yNevxEa7uc1b2I1mqOKCUX961Cs6Bpo45e7csC7Nj1Ybo2vzp
ocKrdOnDP245sS1aElHihc8VImZuhHWuI9BniUDAyaJmkyupoKjNi3KJasDPn8dF1VOjKPRQAlkD
YmbP35Alzro8W2uXNWmNvR1ooFY/tPXzlE3DH5PSFDFg5lkfkzZs6zE8GF14qZ1h7/f+uS0gRbfW
sj2/6F76ZBOiu3JL/xHjTjqda8deF21/rj1nL5IJR/dHPywYj0H7Nfj1XdYbsJoj+6VKXyozfR3D
mBhftO87ryLHr2tk4A8Ad2kiPOAxDjeeqL5KS/KUGz/oWUh2Vmrh4uss6Im1cLYcPcNqMGtyvdBj
bBjYQ2dKmW5XDCEkoh3ME864tzBwZZ5nbO2SjXy0FDKiLMNNLb8V8VHr2URySkBTvvhTkWWu0Xwg
p0h5A6sB2KYPXGpNpX70oC5ND76W6Otq9r7dLr/art0C9AoziB6SgzG8NxUQPNL4ojUtxSfPElPg
OuFzUrq7Qm9eKMoO1BIC2gKfna37mK1s55ZYvOBqRA8aqvlUxvlvEJFZnD0CifnjDaBT+xKvLzmL
wL4y1gPf/Gj0xezQjBsyBuFE01FdmzhV4SHWcMlsOHD0780lP46mpHRpBOVYdZ1GEGM+LuLwEWlu
VuVoe6klbeI2oJachsX1j0DybfL1QzcmaxpFFVzWdF0VmrMZi4+ci9zWXM61SkiKlmPlGJflHx5A
CPBsXWlwYkFoub5qjnrigGelEfA7yXyCMgsqQ5W07ECr0ZyeuTiWBfpGRfTAqFuYhFKxBoSOiwWU
YDLgtG1nFJ3KjC6SUQFXM0CBoR7dLQBchLc40zSIZhFX7nwoaBS/N7R7wA5n8Xb2ADHqoxo3Zdb4
jG+HQHnZm6I9gjVTOWvEi49h7mIjsfNr1sy0m7Q3OboMqAbOK+HSsCOepfRDni9vJJwU5l+OvFCt
MNUKH3t7Qn3s/1L0Q/g0jA+o7Go0gxAEUTqPv1vmkISkPSTY8dyh8FD8Rc/LQJppVw0PHy2IJ/Kd
GuoEFAfeOzeDMT3U3kh0GFt6I5tH+CYSmceQHizk3htwJpAOfvi/GDo2kFYwOVgOnTx3l9chFTMJ
1gCkBQ8IWa1x9FuraQPm1/q/2Duz5baRbdt+ESqQ6PHKnqB6W7LsF4Qsl9H3Pb7+jky5Nn0dtU/E
eT8RDhgEW5FAIrHWnGO+G03cHVNjifYNUcQ00tocxQouenp+1s/R42q4sS/2qN3PsmDfyyOyHM4l
wvUdljpnWyIlj33t3YjTG+Ts762spxsjKveaUuHllkzerT2CUqlNLTm6eGdgyJ1DY3lvOIJays6a
EC9jQummX5Kv4fxz1pZ6C6V011Xt3SRo74JfwrwCxZnSqe78zCgZHOqa1gEVma2kCcU4TE9cObXb
gouZuQq8ChprXJCVRg12g/nyayLoGqfZu5kb+d7OVyqCaY35Npoe19Z7zxhDa81+djNxKTDbbwxh
3GvFOCOcst76DtMBxzfewI7PBMloV2pmgibNuYeHC8ew7PyNN/coG+V1kgM1jhlE2qifwvpMY63e
hn5bMFAt7BDYNg+Frz15HJaovXuBUJ9IMzjkx9n0M7Scp1z7u8WXSd2Azs5gg70lYZZjYG5espwU
PX9FwjMZG6xgplkbt8OAQm2u3X023Ol62ezrYdmX5kBqEoZEqFXttlmZHBh59BGR9X+yG0O4HtKG
/45Vu63K/u3/56n9es4v5Y3Qrb8ArTiupQuBhsciSOaX8kYI5y/dJlpGNy1fGFyUXJU3/l+6rvs6
gTGebVuOzBz7FfxiWX9RBLd91wS5ZpPrKP43yhtkp3+kCetINIim5B/TMPpof2pvarz5Rhgu8T0X
sY+hrCBh6iL8vGGUKTT9vBKHdUhz8wIiKSU6LvmGAK8PzNkR6BDird1QzNXLEd5ZlO6G8icnb0pf
vf3V8PonCwj11h2tDiChbRwEpiO390sM0+5LR+JVMdlAd6jlMLGlRUPIHUSWfF+56boXSbzQDDe/
xtn8XholDQAwrnm26I+MN7uyo52iYYrNQ85UtgNOPbfm/djLbkUtdmb20Kzri2YXX8yFkaf6GU3V
nlLCEW05Ob+DRdWkzdZjk9N0Qj93jHjaRsQOCvUkes3zcSDefPkxWzQT5SQWoCk4RdpjutXRsgWA
HI1v86pnj6Sc7gc8QihE2/QGAcYFOpZ1GhAVbXIo8zt8hNik/ORHM3gXSlrVwbeRTI87YXQ6xWsi
Yuhc4HMZ9oWFIYFHYAQFY93YmQPcvE+OMUScDXFqEOj5y2mUDTe0FurIdg4OODYCTwsiQyZQLHYV
7xjRH+L8UNIsum9K2FZ1RuXF4roxMf1PmMdKiiWcBkZa/4NWEiSRxdXGqT917AN75AJIGK38VbR4
uRsjfxMDswQ6oBHKFxspZe2s1D68g5l2X/2UpBxnNSs6q3pg+NXEpX1MrZUUBuHK0zb9EUpkw5EK
7Q9mLGBqZ/ebyMcnZ7Xo+KTIP0oL4ZY3gl9eVgINEDzcI5puL4mX/0yl1WUuPGuHBCLuCWhB+zDt
16x9cWup83ELnzaQ8RZVcnpnj/s5jcczqnfmAnkVnnIbZ1zszJQZyWhI8WaSYYtxqdTJLJg9VPlu
ceBIuS1W/7uI0uHoZAgiV4qe1NugC9Fr3+h31J/S7WTWb0VvpTuyefeaTtm7ITth59Src6D7jWAu
0KJ6oimU0o/MobLlxk8QCfU5LoZXPcnXfTtj4/ZsE/EH1huzpfPZOxGwGjix75mG/T8t4Uk5cUUL
0bTJ7tYRqiax8ehXOEjjdiyf4pjWM2Z+q+k4eST2xOeJd1pakL3ZCZgIwMHn5AnIk468ed9ATG+O
2MGHnd7eu9pUHiKUB1gzQXByfLtiB9cRZxr605jrzPPiVV98Lik3tU39KLFDPPplttMs9w187Y+e
AQxtitC27QKFC/IpTFzp07b/dsv51tShqPWpBJwjO9nMCYwhrhbL7dgJHCIwiw/Cxtnv1/LiD9hV
Rc+6xJYpzIAS+2tje/PZranat9TE5qHkxIr3naKpt28TfB6koLX7tSxAzeQnfjW0FrMbHXXMnRgA
9G9J0gOhK9GkmwdG4G3o2tBGKEPlvSEu2fTQE8TUCuTXY++OBy0ChUPbZWafbaOTGTrGBkqJgZpg
oilrHKpumIGpY3ZZgVjhAsHsNSRFBjakwl9oxK+1H9/pFQTomCiV7VixyyVZre+sfDDJJSGlqbJi
kqeqPaEr0UEHlnSs8cNpQzgdfDhxmyp/jYiI3U7lbB6bIbxv8MyTBDe0HeJyAd8XZprQx/5gWNqb
ZxZPWR6/2WVyT3aXfa+5FH+mkHgPNJCP6bDcxs8IjJAsLDt8GPCndFDaUX9syHg/6NCqgT6SubkM
4am1FtJy6NQP58HO2/s4NbKgd3oa/sMI7aokPConDGFqg6Sy5eVp3AUQd/KjH+mX6yb1iA5dgNEE
H8/5uE8+8bfbqNxaZi81+6injUG2AmFRa2IyHzDW/TCz8AjtCu9TzjSKmlUd2LYst8ibapG1Dojw
yPrZj+u0bhuXvEAKcvfC0qmZZXTwu9nmWPCm6L5bu7NjoFkeQ8wITWzdrAzUOyd2jS1xaNod5QBY
vPq4TSiabH1RcM0MMYFUSbmqFl1Nmu0qM7RW2XpTixJ1d9DJdtx1m+hnsStj0s+0mZQVwWl0Ivdo
F8uRMF3bJ+rTQV2EI3yX9XOF/BQJtXe32usp7pIcJ/Rwr2umCNSitiMjgFVw5mrYOZatyAJm4+xX
WRDbzoMTRV/6sHjsaDjsIjFrYKxuvd7zz6YL9QSveFSc2sxAwyN/OVs00jv2aXaqUt+qbV0jf812
mc5T/1zkcxR45c7LuuVEaBjNnjI6zLP31lNy6lPABPlk/6wWWBCa56TH1O3uueapqGzJoiX5mYFO
9Bq0S9KftLI6GRJv6Brv/uiEJ5eQpMhBNtD0MfUp4beBWvia3gZD0fGB1aroGR4xHRM1Zy7uSWuZ
BMOqwMvAJdOUQYGqrYoRN9L4hQb59fey52lmWRZYj5QyPll6MQZFFcQO2D0whPkxFPpNlAFU5uD8
pgu9IunFOScTBAA9F4CkRnhpUyd2Bdo19pNM7D/2APA90FCsMdkKWXpV73Rd/LHNiAZQ/BOdjmLq
Cx18Nd9IgZJhu8r+sfqW2qSu8Ww1f6vv5rpY6XYG15sfa2nRHlxbfxrR7gdqsfYLlvyEy6ZUZqNs
rYZeU0qeU21NzlwfC0hlo/w1Eps5lVqYYWLvXWG8ltmcq91h1Th8MTXVXPQZP5GrUHONhlAvQQp4
pLB8j/P4XZtjD4f1f7rNBLAXwfUm3a6SgAN5MMwuyb57dVfROA5tJ9X8dpcMvop6hLoP7/wB1huk
wm6xTtdXQn5SEONhcvkiX82Ux5xa+3iZj7dQ7yMXv72NugfoyLM3Neyn/3mIWlMv8/Fxrm91fYza
VoUIyBbNi45Aj779ced/vanu+OM1Pz7qx9up+z82qO/stz/jt1X1qNAbVmYgczbf5K1W/fZl/fYi
avVf/5LfXu63+39bVU+9Lv740G5hDRvXGw5WzsS8Mbv4MnOheKHCOEeHRhfkqq3tSd0RohRzPh4D
hYzibyUfru6yMbUNM4d8bH9yu7w5RGDiA4+cB07q/7ra1UzxtIZmQinCfiP8nKjTuSeEyJV1cs3I
qbeop6rbaiFi0nERxe9mMYr2VOfgyupuRhwMG3+Sf4QF8rbuQITBWhZ7ayS/lTySgmgtKuEwUfAf
WZyICMAlFKtA05GyQ1dyDPfkLqduzomOkOJ6W23U5J6v1v54SjXRNhp7pkXVWCIKYdGOkZSHsCb7
7DsrZR7gY2IN1IvgFfSRkMjXG7HqLFv19oXaqlZ/2zp55mtpMyFxOpStcHbMvVc1Xx2xMhjHnVSE
aDkBHvDlcUcQOTxndLjH+A0oDtdB8rhVi16upUyGwVX46d5Y8u/lYgR+ajL2rfMls2pj0/kDRRRG
DDEbQU9ds/bqfhdXANXkd2P2PwpAXmf1glyY8vHlq4a4mJGnnZ0E9dvkPzRF6KHd5hsNM+dT2ExE
hqkBQW1TXwNjr3vmedfPZ8gz5rhgkr9+i3XhMj+n8FwGhVfY8CkpsRO3XQXMlF5piJogeXzt10Ms
+QO3Zv5az+icdWycKz0kxkDSHZsjpPvzEppPM85gpgTzrqdqVaSSdbqs/ExDQ4kXMBwUfIwyO/Up
/ay/a83MxEDCR1CfK3SS+dwb96tZ9szeTPKM+FWvP61aK4fhPUW8tJkrEAGLTK3GCs27DPIMNco1
BM38aep2ti6sCvK7q2wh9qSDByAKp9wu5J9Pt4PuWqec/mtAZG8dTMnQBOwLP+u4KD5+X/VLdOql
5c9x/WESz/w7H/FjA4Pc2TKQyQKjvE11KslcZYUN4lK6UHxl6pdRu3Wkk6xpc3kRVlQT5R+n7lOL
Rf7k15vXv1pt+7eb6g61o//PL0Xu5szc41YdcmpfUx9G3Swq6YS43lZrHxuhs1DHBbH18XtFUMSQ
GEhCBoeWeluuNTmS1SqdBQ61j1V1fKsPx8zvnwMwU290/chRTV12Zp4IaeCzJc/7qTw2YsyoK3lY
rFI2QRkZ4QqgyV8f/RjMdEW+DrBm+fCP1VB+axQJEXczfZIDg9pT1dp1cd22QIJBsGTsa0FUy3/G
JPU3qQVSAE75atVX81O1+vHp63W+t9PbuUKGPrJObO56QBiFK7qhBn92rO+e+iBWC47Q0M/qy/bl
SKXWrt/9dZuLZ5d4K8S91wert7zevD5XrV1/xusd19f747lJibJe6xjD+GrUwDm4cVue1G115PGN
Zz0iEe7/+PBrTYJkok06BoR/fmn1u6mFv75Fmlae1e6aGDpGGLUaDwNTGbUj/vuqevbHUDVXC4q3
Ot/Bo6aBKhdqLFE31Zradr2ptjlyFvy/epx6ME1e0AIQ/eWYqT7fqHbQ6zETenI3/tiZ1VbfKIeV
Jto/T1BrH49Sq3/e/u1Vf3vUn2/w57MwJiXb3vksVj3dqnFFnUbUmnruv227PkTda6hZoFq9LtTv
cb2p1tTz/uur1krbeH2KeuAfb/Vv2/541T/eKZID/qzv2wE+gDpmAQ1jhm9WfL0c4NcFLaMat5Y8
n1w3qrXrthXdiaR/8pimN1n9eKQabtWLXx/62z1qNbSicQMfiSFZ7tHOWvq/xjx1BP12+2P1z63q
tnqqOs5+HWK+u52TfDtkq6Ckx+S4ede7vWOgicvXzOHiqT/gkfGPfUPxzZ+es7k0t3o36M8MJ9iN
6SQ8Uhem/YQC/7nOQHg0JkGawlm+QnI4OY2pPRsi9B9GErZ3hPN+yhAUo3ma/b2OUPksYd26Yz+h
KyZX0iQxskJLebMuhFG7UZ+eC6u4Wd2EciN1EkQIHTLlkSS7CfOEGGdkaWqM+/MP/hhOVphCg7yo
Wot55wEZgMf4nxOtOruqhX892/52ylWr//bwP7apU7fa9vEO//a8j3eYMh81KMIthKry0FQLTx27
19u+nPfNlM4pi6njV95GuP/Pxn+9/4+nOzYJG8Qy1KBU5KCmnl54LsAL9cgxazqasc2jumNRh+C/
r8KHojNHx04kSILIecI5uUzbfOoRZSckNKVT/O6WN4NW80NXL5CU3VNSvmYSkZF07YmCnRtMRK5t
uY4KRq+3Xro6eRCtc+PN/p1Zjm8JnqtvHvw5oyvsr/ZgP4Wz/l4bIdGLDM/7hKn/aRIe/fbVpUuV
4FdYEbjvBhHrhKEBD2469OeNjciItGvqmjJ7q9eGS/vNiWL7APgUlobm9bzFQ5TrkP0mfKL5gj0r
WfuezMRqPSR5d/JDCNjCzi4QfIsTp3johsa6oxFv7zQN8vAwfMU+qmG0LYydbRpo2y1EjgnOTKS1
QDw8WYEPMY/4Lt5hd57JFSMqZowjqhQOcIRSL6pDSKu/DilaLDVr9mBurGhaj1FHdLVFcDMiveqH
Jvx7S7McLpVhRtfaTzTLy77QYCrVyCCS3H4hSnEBEsoluAxqGOP0LcatSuQc0hTyTbsq/DI4zaNX
pDsvhRmcO3yrY55sje+mX/agObF4+o0OVMo+uG3o7POi/AHN72xrOJ2qeJ4PXCQP+yUrH5pK9++5
7nt3fcR38Jm9E9gqpBDUr8WUW0hW8eG5uAW7EiK8RXltddKDEZYQKbwcdJOWQ34DDelg9WswvWHA
tAItHZ1DMdPtnKqM6SdNBN/Li4OoiS+bUMyMHl6DiLKFsNqd2VPx1Erz01Q13sVeGguLVrlrm+7Z
X6GwImH2ZUrrp3Tu4aDrXfKY2sNrHKdH5Mra58onuH71xGetKpGfG0joGaDSC3F25Ce25WGIsMDU
qF+WGGNQ2drrvhyB1A2TdfT8BleSTVjhmhlILyyAo07R3biim46OVn4FBVUu3UIDte9weWkUyoX7
XOCP5eqTq0orFwdA2ac5bEP+3Jmic0mZacBwWIjxuzNB2POtKhhzzblpTCxkLnxeOfpjiGXUo96E
mmKbl+gbiAa5aQcimy1BRuPU1xvzTHdR22t18tWao/mQUWBthvZU3Fs9bAsIt+C8RPt1NbsfBarj
fS6czxZ20rUrf+Akjb8vpv49refyUzsCwyzRZO+cSuzY5cRdv1Arl5Aaq50u/pp4n0gjvYGgn+HJ
grQyRTdzS9rAZHNeqeiwDUYVHZfh78hNyocM/LgnsJ91Xr1PW/jt4HtIUIq3hjN9Mgb9+4pf/ZaR
IqOCMEzQMSz8ZWQ+wGqHA9U0r3lqW9gCiRjVWhjCXQquhZ0tG+K3tXdqSKZ54Fd5um9D65V4STyS
W4hh35yJVkK6vEaTi3exJz57Mr5p3oCLUsOlSfKq3j0t9TvUyPgx1QvsDnU5H6KupdgUaxCSWlSn
XtsTajJ9NVyHnYQa8ZIkCM40912EsXMYtSK7d1BqJ47Z7t0K0aGpu5/B2RY7wjmqPcR1nHqLAVCN
EQP7GUYHHW+Z7CXmddFs69r/UVBqK+bpWIcLzvG4fHSb7EI5dt67gOIcrjVF/sVPOBsSllO27H5a
i5cZuSSVUlIbqXvCSDiC3HgEJ472M7nj9OfYWQu+yT2jtyWGrflU6a3xHqG6HasvUxmHO8uL9cOU
A4nL+SI1kV+mFA5uy9vtouXFsMcvhGzidFiW/Www+DPBfCjsAmkbAynaiwrZVBGfPAmnEQ1H7WAh
+gIj+zLalR404Zd1pX2UuyhouheL+c7GAKqM58u4eK2WUQRBBhUm+6olwdcbevLTQXoikKFIrmt8
CZW49YbkZLX1fGfNZHIlVscZYuG8hBV1ld6E5Yb5zKYZ259WBfm/GSGGxwnYhto7jiaBLImwqNOu
5blvW8L4pqE8Yze3N45hDTQ0OcqjCgdabizTsedHXZppug1roLZky5qHmqZN4pP5hTUg3qRI2+XI
zxE4wOwm3ns4tCDKNqtr0ZSdrX7n+V9rErkIjKQVFOnRTy3q36N1XOGuPY6TST5yNRYcUBBorCwj
tLjg94ujW3M1nm29buDMZ9llIE7dXN6arobuAHYU/lN+O2nasMWYPJ5pym0qe3SIR7fQ8jBYMjRA
sBnD7TiiVUQveIFoDkydev8XxscLElLE9Do7arlgbMXWgJRFq/emmz1Rjd/1hA0fdb6xXWZC7zMh
g6aiuku9Smyyjo4dsnGsYpFxa2jjw9qnF79leBtC5ztXzMeuoVjrQyqiRbRF/LmQss7ZSAujWwPZ
5Ra+wV2oy6C0FvXhMAq6VbgB7MSOj3Vu8WcRm2qWpX8JRE0veOZwvOik+Qi+3Ygy/QZCDq7n5Ive
Td4+f0P0BAltHfLDnDKxTqLhlCwvo+4Qcas9NtKZbtjO47yYRxpzWUx8FcUjc+MZC15YDvGG4KRu
kd2befhGd5sDFJ8SgsxCO4U5URyFeM4II3mMwrYlS9Y4evEESptvqGRwaX2ymIQOpEKDMFLf4I7w
n/CATufWwg2Aj9XAZspsYIR3XhH8CSw+1Zcgo6Ocg1ZKI/thcZKRYdxE8dY0OJz8fjvlzMdHO9uD
xK9ABhXzPkwEQ9+afBqMpQFg7jCbbohGXUp/2QgNLLZBQsSGdLvnUDy4a36XTSPyim+mv4IqMUdK
W0azN2Mc1rqDlYY0ZJteVIrFF7IAuy0c6iEZUHPBvK2zi6W9LlPmQm2aOOpzrcXr1n1d0a0hH1s/
Y916SDpkjFDWcAuKythx7jqWBqJeWHFfF5QaECQuk0YmSj5D3jfnIj+RtvDidfFJuBKYnbbz1nEz
UpnMc+g2Gp19AAO+swBhiZgwJ7GLv/EhxuZI7gvjZAR3vF6fwBxSGc5jDXVdpN8R1Dff4Wc7+BnN
JyNlut8ub1TaQjAx8Y+6XG9m0w33Mod3MRNxiM+Vi+URn9P9WuBuNT+hkvA2XWJrO1jVJE44qE0z
Erabeg04K9EJHhoOwWSBMNa9jqgvdpFdf/Xs8eyjRd/oeB99P4aFmX1FaaJvUKNFN23ZPxmL6R9i
e7RPc+R9R3X2GV5tBjA6JbfT9fpDl8PAjIT9KXa/kMpT0o72KpR2tbNHFH9T2LcuOWJRjPlv4Nph
0S7atE43k+xVLZpz6CrmLVHPVIzRtCqz+CkZycGuVvfshhFd+7jfJwuDcmM0kJ2ES9d3GreSs5AX
D4Zp4mefhhdv8X62jSO2dYH71QcHMsbL7YgMgPgphOEeLEIkkFO8Il/IBnxv2oNvOA1AKc7FntGe
DXfAAJWCM4hm52x0vn3DxQXXDAqGHMz8VKfcq0DovZaTwUS98quLgTy7LLBFObb1KWF0cL0zI/pz
sXo7hzLVRW8fsln3D6RPv6+D9RNYA3hDJEBJinyosG6ln5+MuvGUaqN/aEhscQb085UNdW0Kwzu9
A2oVNWdX9goT+p1rMkzHksSynR5rmOYSHU6iKUcgBj+zmx4QWwY+8yBmVflxJT0bHmrEfu9PTMIz
WP0zqnyz10+wLqxHcI6IXmiExidfi7+WS3uHd7W9A2yLlCRutfs8EpJlCbOyru96LqCFp5d3WTIf
rF5empDTmIKJK4DY7jqZWVY7XsPe7z3jn94hQT7PYf2UutB9hHW0RnLBBnOuKcZ2Kfm5001eAhCh
LblLHeNlacQPF8MPpu2UiwXsz4faNgtgl8AvHeu1qWA6DmgOch2oOa5Yd+tJLIBYG3zB7XEeUBKA
wZ/5/IGxDs8TooWgTB8G3ZQzdEAYXlm84RC4IS8vBasLqJlgoWIzCHu8UId3NmN0JvEQXxgkmTuC
wz/Ng/due/b0Wnk+biVCJzsz/5GkmkOIPahIprunmeSwbW7dtZltvOSt+6VD2UODlEwlWBLBWhq7
uDSJjO87QhlmdElhE51EiUIcUMenrkfhX2DgmlfETmmiPZdIjA8dngLo08Ve96iil2L94sRts9fn
/ECQ0hHfRsqeU3UgXEEWhjMeVIf5QLtgPPUQpsFXCRYR70aygCdzmjaNmdfHekGSWc5bV0MOPhlk
qkWuv8AuJvkjJ9O9dYZik1hMdAyiCIn71iFKtKm2H6NHg/PNQcNAsh9zTrkZmi8BXJPyJmIVsVlX
SKOVHQ6czvpwMzedt4k6qAYDJun9RLUTZ1hKIseCqJVkiqiHgb+QZ7jPvZtMJ8mG0ET7S8HlUor1
ZluhStvarYQkImFbR8y7HkyEk5nYOopqFDQt9Hkn7UYihFCPMQ++72WgKQiDmJEsz7oAW5ONjRAm
SF4sIU7tKYcljzCdyNd1N3rdsUgYNfGOnZYufSzgbexjfz5zUFfEbCZ8lN69L5E5H7zZ1MhS17du
3Y6PKXpiIh6kh8qic9KiTtMxjZIO03PAsQceRMLoH5WYKWPfjA/hkr9AKGaY56Q1EatCKFlMd8SL
w6Ctnuape/GSp9jqX9KeNMIhyqpt5h3GMnUwL6Ic6JxNiFvbj/jxLA+mX4c50Rlg+vXIt01ylrcQ
8F/iuov39L0fAXk5pJGTR+1ieLcFpoehhUEoViHuifdDThcymRGtYeymaL+48c+c73LbaAuoxiT7
O5mc7/Tvj/IjnlNn+GZT5UInnj+3JDrp6dKfbOJqfSxlGy8sSYkfXpHnH0YXW6l/iGzSNrKmty8/
m0bLSEaO+Atc78ngEmRjRlATrQiSUxiZSMz5SWt7PHBdgRm4i++ITcVWNY/pjsIwGrx24DQwPOO3
fC0EVNGKb+++X9s7fU5kR4DsJVyhHTrhvARsbn5KPdmDddxoJ6BlFrgXh6ZqDx3xu7ukmQHp4JjY
Y4DLL57oN0ow+3/iYeEg6v2fxMOXt7J7636n9v16yi/tsG/9ZXs+l1G6Z1ugigUC4X+0wzq5yrZl
6A6KXWFZNvi4X2HMli61wwgCHcM3fe7hM/zSDpvOX76ve5x5UCR74n+pHRa6Lrl8Vb5EVSmTo22d
N+A61zOhypmewQHN/b9x+5qw9/KUicBFhCExCLl+M5Erc+P20xysHu0xPUG0tNRHsRAGfklkKxN/
Clo/VzY0BxeQAKdqjPNOkp/VNnbKJlBro2x3Xm9y/bsd+9Y+qTvL8FtCYeIMqqcMlAhHrZmy99YO
IDLHBjkwN9Tm631qW/7Rdv3P3T3+rGNtch3qGvm6jT0Cyql/7m3U94WWfB2LShCzQa2v0c5K6ZXp
nMFNSStioiu7ubL7WhpjQie+ivcr+K9T6+u5vi30z2U0S4OXRiVSiy9MMOc98ds/x35oQFOhE75p
CzpOjDi7VZpE1aILlXgx/4I/yAJGI2vGOt/3mThd9T2Cb6c+TvVMieOUJI73+6WVu96ca/Pb2kWE
ndASdHPminbcxyj5htucOETYhWFQO6I7NlyHBWqR23h2S6/AjWT1ZP1ycemSp7xNjbQN1EJbRU+L
Q9629aE+5fzNFSeWXTgm4+b6MdRHW6V4T62pBZ+D+bA+Pfo1HA28yr8v1LaedsIshRXM38JTA0zV
VlZGYCBOlePdpeaRx3uL4IYNzCmkp5AIukAtdGiuokopwjHgYeGtZRRmrh3WMf40yyi4araTYNVJ
fmjnwAHTFODpXEDjMegmXP01KMcxl3NhsybIWe0xozDY3ejpRCBRYR4m10Slcx8xD8XHzFTAxACE
7hl3ulmBT2ImSma3vgYJE2pRJNRsVl8PkFikm6rxyz1mRSsg0A7OUSO++5V3k0qJQaj6sEo2MhT6
SffGrdqUgH6jZBLfpqpFHckWkVqEsneg1qqFKxSRP4Wr9cXFV4quUeyTNQYr1gjHO5vOOfeHA6em
5FS67Jk+MbZ+WFHEJKF5RwwuUk64mmjwwVyDAuiC2APP3hv+T78pUA3QKdgW1HiC+uPRdREt+UY9
0ur+njtMOxKDZp7G1Ar5dodHawitgyBscA9u9l3rzAXVpjRdCXfYpGk/BVyGkO5XrMuOghyczzqt
d7BokJbLr8NZPI4laG6kHMsvBURVfdDr+umPv10pMKPQjY99iH4KtyOyY6mHaOVCralj01YNIrUa
0s3Wh9I+De62MEf/DMfnB+Li+KAVtHCIJjAQUNLv81vyNLFhksSFv27Ry/0KkhP/OaVHUIqYxocY
ZcpQfwZKubCLuU7gtuMz5d3lgOM/PsRlQ6BaQlY9plED1jjzVz2Y4KIEOLw6veESSgoklfTP0UZ8
fEZUoUldulzu5MT+UmliKo4LLFzCdo85Emo8Vh6SKTBhujqkT6nstCxDo3DMSKFEnXUxUwosorcC
REDQkm0WGK2fH7Q5+h4t7KDV6DOV7J3kNJKoko2JAwUFS4A2dvaRqxcInFoTmHKBEfHXmtrmTWLc
Z076ro5+r+naoGkyRoO1ihClOFgrY6AMCHZ0nMTdSFXZxFCgC2vcey1+0Y+PRJAYJTyyz+UYpDa5
PvAsi7YzNQbcBkQ3YvGfgszL0QeTQZGiYyjrrjq5jb3D7UUBQO0LH6uoW7bV4IwnpdUVWfXNLwn9
ycywDzL/YVki4zwAPgJ26E/WrreZEwOamunvj3cx6bgHQycnL4sE+REesSr1L80shrtxsYzLlOA/
XOzo2TEeV8I7ExQ7jC8xnnvUsxRP/hl6y1hHRIc2Vo12XizxKwWlY7dNypMuatnumB61hBJKnJEQ
UNe3CfngaOIxPRchoUNMCUhZb1G4gmqPdu3sAqxN2xuNYvrRkb5y9LJDoNbMlBAcEC+nYvBhR1T8
HJhw2yDWGZvVzdAYfjR6Nexjrky3i3yrXgKNbNf8e8lIEKSERUU41rMLdf6BAw4oUxPMBKoTMyNX
1cK9rhldug+lFR6Jrr2dpUg8XhLCLy2gRkAoqrNpmMUFnEZxWcRQXIbJIQWVngwMNXsiAIks6hK+
WoCjMD2H4K78SA4o4ErToMFoaULT13VGWK6pSOvIiqeyG1AN4zBpPO+xnNoTICnjWFQ9TqQUcYvr
oh025LlAbVuc2tj5uU6SysQ433lcVwvdPrulPgd2MwLu6Dnij6Ff35f55J4TJ78dZ30+TdO8Itai
lrdQjxxDK9yl3QI3zrSjvZeJMzVQis5WhEBfGy/4accLPAtqa/vMJxtlrsODE1WavlW/T9GSjarW
1CJmInQ03RnCBNBREF8EzT/NhM2ljnXXU24+DY0Fs7VHChn4HSE8HAJqUWKrOph1+TJIBkAipz25
nMCoRSnXvLqgaVJSHKb8muECZ1vpOwwL+NPzv7kQuS/cmgAUgT09ptaWGSQEdK14SitshASFvBmx
pEdQWCEi40sSVW+0uyBATdROJ40+pr7oxxnCCKzQT0XtEzI+cYnQAXtLwprr6uklJwGJ654h3WbT
lyUj/47EhptWqwGJxO3e8+UhrTG+xNAvW7v5QgrL5yycUTxo3Urhdflu5/W+kxVGDsYNl1G3fWiT
yYNCH2OpcYSA3G7txH8pRHLTTysX5CbV+8X8CSnnDs2TfR5CYCcjBbZeJOtL6yOQjqzxQM5NyADd
vDhjQnMhf3H7ubgrmOPhD8PhQD6fLRO2i9W9gxZ2oyfVeICy/80l2Qz7t783mT/txxU1XYL0OXVX
6A0zxmVmjERoIqfMXRrOZK7uqo64Fc15qytEDRqUn3NfgZPum704zVlvPDSx81yUS8A7u3FR34fJ
BGi6l2cfn1PLOsJ5o1W+9QB3H1AJkvWajd3OneC2zlbxOTFwidYJfv55ncVLxznJG/WfWOTWDfC+
91436VvlxH+0IB3ClTr9KiuFs/NDjPyf+P1nIYga6geaHBFODIR4FJdWBHf+DL23AGVXVf0xGgkS
9kR0mTHtpi0Bf5FTbhK9+DZ35uuyTOJxjIt4i4YUcE9NuyWPLsv8rcGFdjHslhBRSrK+21EEcN17
ozMB0U8LX68fvnkVUZ59Gm9cl6AhsPFgeR4cQnGfMnDBcNjy+jAUdFI8ELqz/f/IO5PtxpGkS79K
vwDqYB56SXGQRFKUqFBIoQ1OTIV5nvH0/+fOSEGhjL+ya92L8uNmbkAoiyTgbnbtXpTnR+SQbIvO
9BGomw11q8/Gga5yqyQ/gu4GjGQrvgQIxqOJhoZdfMNbdZubwPupSRvbdCQPAehkF4UI8xXKNopi
XnlxuMkdQPS1Y4EzCNV0bSr9K6Uqc+uF6ufB8mZ+o+fBKrNrs3C/JFMGctoy73IyFqvmaOs0C1KZ
izfOWAxH6vIcxvu1UyLPpBpkgLXZ+5K6w1Hx+Ev7T13wkNjRPrRb2GjVHs2DsNZhvQufTNe4SstG
vZ5zcnhRVNy3hgYDcEINwBwIH6kErS2Eihz+N8QlDXP1xirhvZ5j5wkcWkkFOz601ONWBjqx6xJu
YAO5JUqI/cMUkEl1IOmMa50Gccv70QQ1D0KTtm6zcJKd3ftkzFT0p4qBUrZ96uPC41dM1TbNTPQu
E5+cdhXtyg6K9g6GcV+zIESHJED1nWkdBj4cVihhDXB0Zv0j5Os/FIVsGtxPIoW+NSjiBh5crWP+
LQg7/mzK57QmK9CD8sGsdCf8VjgkpZy++0J/bfpNa+2vPWxxA8flrat1L7WncYaCmwOBvng7BZZD
iTQNpzK7oUiBxK4Ar5YSeCzhZv0Yx4jTDzVHLKv0/a0MWAYZtJgfIcsflmXgf+/LUKj2KN+PqJ20
BrsjSdBiiDeuNvoUOaUtB9GFdLuY1I3+WrbZM24prh4R0Knpm2LvJ2e0x5Q3FCHha7GPSsaZQbrl
kImoJXTxyZltN+ze/tfl5Tax6PuS5vQIdUd2mcubI6QeIDBHqlH8VUvgu39guU+f+GK7aNqo/cmr
5VLBznnnpy1c9b23mcvqORbvuEhs4zu/idZJDeYkladt6ZTDErP46E7iRL7YH2JgrYrggm/RBIYE
egn7cD8Ek9lhfrg2FH/S4ss7Ab2/RP7xL+s8KAISlxzyu9ulZGa3yRA/lCZFNoCczr3mBsM219ho
97RPvBtsseuSvmqiJDj40DpHcq/VlyKNsqxf7D+vmW93kfFJjfAXQracZc21z56cv47uqghCOA1O
CY7CKRpxw0lOZwhNVu1I3U42Ly3NXtKUg2xyWky16tcpD9PrxSVnOTJBV3ZDplz2iS2r8vo/+fjF
ULNYbr/EqJ73UJbgumSTXJj1ZI7r/Cdk7pDJlYq7+/8rR/m9oEG2ns4/0YjN3yccdZOU3v9Ob/CU
R+3PH//nsf3a/vwtUSmv+5WmtMkqOujzOJ7IUbqO9VeWElmRf5me6Xg8iXVP9+yF4MDR/mVYpmPY
hu5qOlf8ylBq7r88Q0eiBEIEBx1m3flv2A0M7fcEpSBO0HTVg9wA4I5HivKDDgWYgjrXhsT6WRnF
0cpV42kU8u5lOHs7rbf1p8Gs9HUGLQaky6yqCDJcVvU6Ny6raZr8Wv3TtfJWMvhP12reV7bR4Tro
y2ovBzdN4RZZbA/W+r0jhg8+CGnKvwKV5sChabwOzLk+LENaeu/NCEDDHgYfjiPGcwCNz8Gw4V5B
ptt4rqZc3bB3dHaUc81n3Wl/JDmaX8GIontI9o7C1ZaXwPRqldUV1Orecw/IzPLilvqU6szmOvVn
f89TyN/LmV16/j6nUAFftliRduLTv933FKQnlWZt+itAkxhxsHaHWYNtUHMq+NtdbS/t0O5OSuGr
38okiq8n1C0P8RwWh1QMoQ+NG6dq8+rDgjTlYEd1caAVFuCBnJLZgj3zINfScYRoEaWCDUfLnsb8
2b2LYXjfBqXv3iHF1m/ncUTN3BOIP21XNEbzGflJ5b5FTHmXKCB7RiBUd70YfCVhcCBzsUoQqi1q
Mx3H7czO1mUVeDujbe+0gDpoUCqoaxVIl+qwI27rsabmDxvAMSibpyrLfOrRqtWfYUbl+BteObbV
nDs1bc/8d/TXeQRoWvrkIH4rKy+Kgxtp2lQNz//pInmj1OqvyR4UN8NoQO5gRd20H9zk/SB9pe6M
7xakrzdLqIjkZ+4adxN5VBPw56mG+OERgUJr15igB2rTJpsKdfyqH2CbinUEIskBGXsoULrb0hn6
a1dDy9qCoXCTu3Nx1kd2tZaShM8J1EqrYfT6fZlX6rrQAc7FQxN/lrP0bdYMSnTxLTM4UfTrOA0B
TaR0J4AvsWi88TsSrcIe8t7aBZmHqi3HbIA0YQXL+xA+OmOSX8+k+K6DUXXPZQMDP5C++EdIca6t
wuy1pbsRgm0lOlqt7h8CI+HN2E4+CRHTIjfpcxQ1VNVa8aWHeQjm1btwCos71amLu0kMFcxK5Jbq
cisXBMUIO3+xooSthbR3+d2Bc7by01foLgBall6lAJ1LX/O874HGO7NCxgsq48rkP+jNrHOzfmjm
G82YSalYrVGtzMTU9kizJAGFZZqkjYFUt3Re1uNG+2YLwJ6QTtsU4B+uul6JXfTJvsMtMR4T4FF3
Gbx1buyk8+c+pdKrVnBK5is3YG/GTn1aBVYy3XuzNV6G3FxzRfTeE4xA06oa1TmT0BH+2tGE/D51
4BAnFQ5n+lRn3yNkWUdY854tiJNABO0S8bSQA089f2+J54g0M/kwWWw+wJM/C2hVrXGeYct5hJnC
WfO6mV9gUCJZq9tILcyPwPyi58wFu4E2ZHwo5jo7Rh4yxjK0BxsUm1nx/O5V+CeZI+13jSbT9lRP
Nz3L5ghu88KS5bF35S+H9H4X2qH7k6NceoMiEMTlugcnuCJKG20iiMzl9KP9MfSd/bfpx2tJRiXA
I0ZzYxqz+tShxVhZ0whtZRQ/FQPJRlBwgCEo44uPWQ4aNCs8w7LkkKftxZ/pBakOueqKK0YFpngZ
t1z2dsXit/SZGrS84p//jSqvj1U+5I+TCzNFA1HGQ6QDt0VnJV5bdlt+DZL+NhiN4DNcWNGN6foZ
autu+bXft1GQfG2yAlrsqHCvbRAKnxUaUDPyBMPcPo7BnN8rdmudM6Qp4PDrXjiShdczlEkbzWm7
l7yvYIapm/CUWShd14GjXWm1lkHMMoWvvQ+SO1PV8dDn7vSYJdW9I/yNO4YbNZv9myqy8ueZ/jfp
77zY2U4tGj1+BmJSa0/I3jsv/pQr1z2lO+jdcAdIo7Z0wTwFnkvbmjkjPDMEcBKjffcP3z5XKIAt
xVe+fY5j8MQzDddgh8NX8ffi6xwbbmPD4vEj1hIDNkheXbGazK/oAqObNensGUq6XrvZ5VVeTK+w
GyP0FLQN5BeTcQ4D5XniB7vVhiJeTykin7WhJocMnovLTPoUN7tP8hkKyt/9MnbsbHIAMm5Zju3q
vjYgUfnT7aQPzpxdGXYwNYAcGcksHMCqWIekhmAqK+bgpbXjkyN+3JZv3Ve2qT7LUD00f4X2s/4u
tHBS50ehGPdxmWnPNk1LoOqA89RkOUFxKAgXlfm92w03/CS3tLEgmSFmamomEF6CBrrMfl/9GKeM
qEskBVf8Hle4jUZ5hey9m6PIq0zz+8ErtZuYSvHNB/8Sm/ilepCmbcH/OWb+Nb2tYOOXkOVa6bOK
/KQPVFDkpXJR+j9elnnqWUl0EGpFsvXndPrEyzO+0lytfrEnkV1q3eEb1aHjnAQh7CRJS8JJgelO
IH1aOAnPWpTVV4qVP2nxGJ/0UNWf3qzZCwwIZqonvUc1WhOWWJOWzptqifx/um4W/8LbXZZ/L+Bf
kNbb2vLvibXFevvLrDwFUU9FBdBqFB7dMjDJHurFOkNI4Sh9crYMiVygeHFla+OvuD8Fh6PvX9jz
vo//N/hZ/OE94vzOwGZydjIM0+V8guCpJw49v/+QxzBS9LA2FKBy6iNla/fBRcL92ECTT8cMv2i2
BN+73HAf2PpEx+rN7+Jv3vwAh4erotInGT86kfcuXvqNwPme+l+j2jt7LQiAFT9u7eC/fWsvM+FT
5waZswjBGnh+VALFl1ouy0F+2+RMBvJ2hBjTMLmjdF5u7moIzFezaOMq2BQD1AZI1Hv5vhKb4qww
1F2oGkgzCRO6qPSh1eKLVQiX4QflKhqzYh9ZrxTxr1x/svZp1TaoFNM50EZJ9p2ujqvYt8dXJNLj
zRJhWz9oSWt6F0SYUK1tNZtN1mKXxj/sBiz798ex+BTFYVfXLVX3XOPjpwjZYuHwDHJ/KEGqUWKG
a0ffyINhoe3STlc+SSNJ6KEplU9lZBeP0fS1z5w9EM/gaNs1u8I3s0SOjv+0wb+s0steP3jBtFZ5
31hzpR8MEx7HplT1gyVmhvDJmfQtq0UJAf0SJ2dDNJy1HP2KgW4vIHL6uG0hzjolc/BrkAsFWkkc
Cv/yyRDgL+xOxUJpwS0HcTvXacIpbyOjZaCXoPf0n9959t9/KcD1OB/SuAVZIWf6338pgdVHZKZD
44dFCfGqiSLt0L0NdhPxTZV225rsDsF+GG3UwJZOnHRVOR9MGiHGMUfk7mkQMu8SqPxiI2yO5tSZ
d7oYpD+KzXSD+KGJQtFvC3J19ChX1jTrtZ2ntDfFHDkp7F9g8CI9e6lGtCOtwmpO8JM0J0PMhJ/G
len6EpvEZnIyu2TfU5oAq1d4944T7euhNJ4MNBHvxVqluu/WGmGZJkLcRTptCl2pbpoBpmQ5i4fp
1yx9my2ry4w+qXif6EiR/+fPBsrIv/0AXMe10fx0Ya4EefYBDBY6oZ/Gk1r/SFoaOM2NU3rbOkSz
JXWr+1IZ+xtpXVyO5sMXn3cThOKALaCfE7aIlkOcRBM4ifpmyl3lCAud1e8mr3h3G7kgYyMafNZt
MQABFmSTcTErXyw9PxdlDRiBBMnUwryFouj9qOfVKzo8CGy2ufqoij6JvFD8Y1Wq8Y0e0a4A8tk4
wiqpI9AS149GlkOz24TBq7hjmDgiw34w/SA5o4FZo+9VIjUOidR3U1V3FGunl6jP/A2ircOtRkPm
vYxIa3u4S2MocVv5dRVfz1Ei5eR3doDNHIl2hASoN/1aWQLRv6QqFvT5VT4YzYM3wlNSjeGjWXnh
oz50SIN7brOVvrcIMrYJxWj/XInzozWHOa2afrRuhCl9UQrlYeWx93PkiTN4s3NOag8yUPoULwZ7
r8XNg1xY7gVnFo+oXKfJslHaW7MKoely87suGDkPi5mjZwVE0Lm11+Du++CXEXJRXClDl4sscWUt
rny7rYyQfhkGjO5yW+n6cPnvt2284h/e2e7fvuwWIhgulHO2ZfPINz68s0HOAOpNcv97MuVrOF5p
B+7mSoAeOKbbqAztpVlZqFxadTyvi5kz4UoufwiM3dBxri7hMmgU95CRS7i8pTTlLd3SOqWALLZR
3E53EUReOuiJtLsr99IDVfV0l0i3U8b+NhjUEcxfU+mgh7hCrpO1pYbppMlu1qLp7rL86y4aWSR0
IjNrAwNQWVMIJWPS1QctLugHklM5NErq77NgIw11MOvDu+AlbBIroep6e7qE4T/jdtJ1mfodbRIg
s/2t36TFscnzCV11EDoOubej9MnBIrMwruTUHZxDqU71jQ2a8ZdvCYQq9dcdpM8rLe/2Hx535ofD
v6NaHiQ/8vzPE8pwPzzuAm+OLa9slW9Jk2xachcG+iRIS2tFB42ieLMs7xJ44sc791U6orwkVL5T
psyo1sk8/4qXPnnlHM3jXf+dJ4m463Kv3+9/+Uej2Pm3w0eajFmDwjJD75xD1azuL3sGsXHgCL54
AjdL7ssYsXv9auRzeQC9ZT16Sh+sG1or4ab2rMd8tuO9TTcRSrOsjtpoPYoLTJ/ngHSRceWCgYbF
BqFDubdR6BlCQN6F9k9kzwOoP9e0TRTXqjDByf5alZn3ZVVm3uUqTHx/u1ZL1PypyIbsZi5HlGH1
7D5Uw/wyoBv+Yy5B5UiXXOwAjMHHWf8705r8PlXpXRg9HRAbyKCcVmEjWMM1nn2Pe2h2J6GOWU1q
t3caq9xYMGW8Ng6cpn5ovMwzDWBBVexEw8ial0v42FdG+IjU0QZMiXKSrjEaCzay1NkHi37NuhuQ
HW47uIWVqL+ytMI7Vabnnhwxg84ReRrEZm6WhTHxzGOlgHYUYYtf3qQDlfFugVzhvDJUhc0G8Od5
39cV2Y2E3VxcFveqYn+nkXt8mXpEOh3NmmAWKKcXvytONkSY5yQM/+FB6FDDeZ+FcDSaAExUgC3N
oWwDNfXvW7Ju8N1ahSv6G+phHO7pl6Fh0TZH68g+7aGgDw7WgNb8t9GH3n6O1f6RtG1znTjZcCVN
OfRgKPO5OktDj/jemI7jb6UZarl1DGLrQVqdn/ePfeT/O0mrbq/3SnlHbtW85LkAv1JPHZAgFKmv
S64qdQUQs6fzfIkzZBbL6/wN6mXoGd7KTVjmsVNG/kBdy30XDP/vTdH9tG6dElSrbh2NtHiUyX05
lEl2H/TIeUkLSYJxkxqODSWzqAbEtb3EF9qE7iS70VszHo21nGX26H6qpvpA48/0Kv3mlJi3Xuu7
n1qXltPf/cagsh2KwUENmhr4/7STs0RVjC3jL1i/yWcKX7kNBMFzTcMkv/n7Z+pWegPJpF18gw4E
ATTfr9HM7O7icQLzOObheAyKejzKGXzEcKvWzR3nuca6lcHCzAbEH+jaP6dq6hw9QIbXJc2TQHIH
5CBjAEZOno2PvFk8Gtmj7KuTwUTXldDa1bRpOn2i/wDMjGCvat3p5ASPJPFzMlzIhZkcj9fVrLru
CgBzfp9DkOQ5867LoNsOez2J4NaE/zefKHTDvF0flsEOo+aAZgJZsLeFHq1oFcbDFYwR2sZje9ee
C1TMch96BX00no04hKK4NK0bK1WM59Z2D77ulecunYZz3Pp7HoEJOqUnx5mTA39KcpAzObhzLQB+
fbsvGphGpa/2QFXpeoCoqTw2U3j6BOjH3y0HbXk2X0x5sJbn7rdY6ZIRNu3dvtW3aAUG034Z5r6c
9rTLXWdZq18bRkDT+bJ6sZ2Qr6jtzzdWPJin2R7WXZ5VR0NY0oWsarVX2/EoLZ4xv/x9oUbbKVaH
q8UnQ6jhvGrd1OwGcrz1txgu6M2AAMeNkdscv8op+JIZgmwIURioJrP8WasFZTz+wvcLgCQxemxk
pL4YCFyuMltQpWS5/aCZ7ZMt/BYJki3oXX+XIx5GEWkSHat+NWrTvh8H+xGV4uiphSZCJKzQ4JCG
zB+ZoRuKFWmkIizo34UFEd2lXrj5z7sFQ6Wk/eEnxbPR0dFF1Nk52Lb4yb0rFYzGANdSPhvfspDf
i2Oq7kEOijvH22pK29XiM8N26gGC179i8pTGGn551ttVMvaDKeMtFWQXqmGomlbtY6jM0y1wGhKj
Ypgs9Yo+o/Fucdmg9tGa1fPrSi/MS1ho2MnWBql1JX3GQM+pVXnVVvWQICnHBpDVWHmfKltRN7ZR
UtEVZjmb9XXSuiHHDsx4yqkHFvQuSrNzLe3Uq+ZRWkk4F58C63Kh9GRAt/04du4hOvsOTUe+z2yS
zp2JwLosgU3iAPLBpwpf8nvc4lMsKteXWtuH6zrghHtrgGF9VoIvXZIln5u+VzaaHvJKmZDHsmcV
EIuVqF/UObhRIb//8Xto4vD2MUUoaOJ+HdEAunPr0BFNG+GdK4ZKJZ0LH9RVGKXhnW3Bs0WTKgvS
HtzxjsOeeaPUYMdX0ufRyX4HXwatReGETOlyXaXAvJC64ACqMExPxty+zo6nfo5ttmlmRnJMmnUJ
j40D6/1Gmo2OLIDhDv7uEoy+LuQ1fb2XJkJPL44Vdic7qLXPYQKA1LB+dj5izXSVWY+TVUVHWoNe
5FtMuqjN7TnfRidEnpxDkJhn1Jupc8oDmZbNNCZq5JKWk9pyLJOrekXe6MN5TfERpBy1yL2F4oen
T9tNgMAjExFNNaPHCGmHcmr2hhiCrGwoGDIT9Is87bz14pIzGSYjpCkHtXWave/T40TVPaJhtnN3
uu8YwFuj6AXlpwmiqGk+JoiXfka5NHT66EX1LX8/+zngXmHqXgYXka1mN9JEk3ffQ117pj/9i9/Y
XxNtctaB7dNUHhbZUxum0Jv006v0R8Kvw0n9J7/DIwqYmzGvZDl0tL1kI01ZE5XVULmwlE0XXze3
1+Ws3ij03hx9NSy2vPxgUBLmMnhvpq9a2cqqzGgnV4GpA9CQ07rS4+Mc3fhlZRxjL642wWjmG2M2
3OPIMXwVDEP1hcQBTKmh7e97MpNPZefzY4+qL2aimGgIpTR2zWr5pdLNY8Sb/dE1Q+9y+SzCPlwO
M9Ja+tkqmRsrig9R5Srv4A9GgZRInDnGrYQ/sBPQoHLX+BwATUy5015ZM7tElwbgk9M9RSMtsytO
5RwOKDYi8aDUmz6mgCV9lq1RwXCePPpl34fl1kuCLFlB34riPZjTeSa5V1xpXq6sEx1pMZpzw0fV
q3yxWAnsg9/bp//8htAskTF4v+nSOcIDkbJVzbBsi6ry728IJ1PyCiLs8hW53x5J08beqz1aoyvI
LBgvcxi+rH3vwJanh5CkWHLpEiCXLkNtlbtYtPtT/Kx2fZbDzCVOYLQ7VzuX7+ZGHrn8wi53hdKk
9GgBhUJH+ddqTMPjg8dPVeIXJJ5Bzrqme6qdDlFLgWuQ/gUKMfy1KP0SE7GEeerwFM/NuaDjYM6T
6Alq5I3TZ/OLrqX8pqJMIcVVTy/eAF++R473LvGGS5hCd9QRdi8dOi3qa+wu1K1vaYiLClP6lp3Q
h4rGEvxhO/XBXO7Me4rG7bc7y+2VPvaH1ojdE8pVd7IumUXDA1Qcw7NJD8PGRLb2ABmxd1CCKdwo
iHC8NEZ9FzUk+DuZIM6DNjj7vEtXGoxDJ9Ni7zvo6i1v7enFaCxaw6aaeoEwZZgOlOlQavRPFT7I
TzIk2f3yXQ6m7AnEp3p7+TIbdonsScYZV4bIoRVf/NAunroBjqbFv8TKe15+NIpVXO4XFyi2NTNa
URxSkzOZaPi2UTPblELmWQ56Fr3CUzvtpeXTcXfvJy/SkNeEjq/fGC16Fovvw32QilP/YYtlCdTg
hx+QoXtkZQAZGSIt9+HUkoxJk6EKUr62oZ7dkpcLjwj4BcexmaAF4vCxthra3tfS+adludCW1pem
Mcu9PGi23qmzg/4sjaSGLEb33XAnTRhCtKPqj+fLITdJ1J8VlDOHvkbvcNIseH/HEVmWGFH1tQGH
33qoJ4ir4u6Z7pGRvqsQAM88eyfLHDRItWbj2c3N+Fb6bJEuiCeFWpxf7aQ1Iw0hsHZgm4a+5AlY
FI1Jl4hnPrjhvJF/VKaTeVATmx5kcdb2iy58oJB9ZRfB8CgjkLWjgIN8G20yHKUrx3ZvB5HokaZm
pOYKbclhl0KldSgRDWzZLd3ZCJbezVVLnhFixmETdPS1hW6XwyQqlhpFffVKF2EeLwDJHgThdTHl
/ZrWZ+0cOvBO0A6mnQOk7NajmKEc0a9Rc9ePaH+ybXcSzeMdGVFKT8N7K9Qpm4ihEfUl6efQdy+t
OVI31LG9vYtID2oh/Rf56GiKYN72pZLRvDgEe8R87Zsw9x9oZ2yOErLW6nlyE3q1T7GSR7oclMx/
SBKnOUpriZCQN3nV2z1kRBSM08rgF79anovyYadrTUir0o8Pbmk6vR4eSVVJY3lkyuejXPO7H8vD
Us4q89g3bk1HEy+r0o2Tg0GtDsqaBjBMbA1HVSsAy7jpSL4PCcBRteLPXWj29NhVxdcqa++91PT/
bbff+nyCPQi9+00BgvBH02qvOSqJX5DDCK5yCh63NCfHa10xnOOkx84xdlrnGFm01eVa8uCixDfD
3YFPLuTuox2yB+xVRRzARySREM8IdktqbszTbeH1R74FD24Qmt/fJvRPXTzxXxOx1GrOSYFAe2+r
qXtEmqKbV0NNahHVu5qjCE5PA8G5rlq/3OaDEz3QtGPdlhBarMKuhc6jMa2A1uXE28rNAU+f+iGe
TilQ8AoQ22F5/jn8v4FeEc+Ey6Ovb85t6CobRwNmOURJ+on4F803u2+oGyLRpVHssUyvuXVURCyr
mhqSQ2+SjCg6GLvgm0uOWdc5dzaUBFcIweo3ilvw0nU9a19yct0jQ27vpbkMSF7vBiMNbxZXZyfD
zphquta0uul2JLw3JN/CO51q5P1IJfveVWjn0sbZ2fWOqfirwo37bVjBtSKXTREYjUgxqmpAIbOK
d24EdYHRG94uTuv5Flbx/JAmrbbtaIF/6E2YgBrLd54rx/o+zlb+s0wMGv6B8UG8NaHOVI/fEgUs
hd41/noiKQ6BfFE/FgqyoLpuP6SNWz0WcRdt1C5JtnLRiOCC8RUoncSidAVarsDCUpY30lTUdNhb
gSWo+pK2JE+TPqWxkR7RXszhNQKPu60aNdvAsJbtw5Tiimra1FDkVDrlkIjly0xF+WwFc/uvcOmU
Jo9be+dCLHib+KEO35hZR7dhFL+MqK6dEGr1Tr2YVXqkXKkJeuNyYUiK8dqvAwWK/tm5SvyIx4o7
Ti+6TuVsdJ7LXvf3wVg2VxCDrqrMjFGRz1WVL64en+UQKE+dX/n3Cknnc2vBdadN9euybtSmuxnK
UV9Ln642NMWNQjjLGSC6TaGRmYag/Npamb32bL04RAMSO5oGUy/flOz7HyLKQNW2Q2m+GBzPzgH5
T0PkQaQVW8E7S6yx06DkLCILTdksllibEHP5CRUkmO+igx0KzNzl9wajfL4byYRetusSeAz36d43
Aez5ZXY3tZryGaW6q7qe+0++0vRnVctv0rRQPpu5NUKAmmqrQUTF5eDs4gqNZbmaxiFqSU0JurgE
QiBvrRdpeq+13bvDQT/0xQ4+yV9/QRwY2a4NknjVQBx/GGf93GVQ5PHJRCl96ZR6tcFtznKgXno3
loW1aX30i2QGrm6okIVRS/JebP4uznSyil2vU0qldZJXmK1wNtNhyy2NPgcKqwynGJ5r4VncS2io
WdllIc20UYSqjuLt+pLeiOuoUOlSDQ2Yc207/dkALtMK/6eTuREVgrZ9slIPyL7WQWxXatreQQEP
3ftaV9YXME8a3Xr23D8hglDf9oH7zm+ORnws5uJbFmTGmZfPlZoa3ieZaSlc/8pDRPcsrdh3XrTe
9y95GZ0k6BUseKIjjRxOH7Qe3YNzSi87ZmTY7S6OHJ2Wd+5mT/WEtBMERZYrqIyg3SCl6VEr9mvr
oKIEd6odzRZNS+E3fnsPyD0HT6bBC6zUYdKgvbY6TqLCxWl619RK9MNJDRi1krR79OdA2XXhNF2D
QurP6ex2tCoTEidkW0CBvKaDwifSh4DX9Kz/hxy4+YfNpKM6juYaJi8MCG5+P40Z4DoDzStTdOTQ
4eur7l4zlOZM5y6K3E1S0e9dt2fpKx0E+JIq7XbSlAszdCAfrhoV7XoqvFZ5tGxoxeYrKLKzZAUh
5tsEbEX2YKiBviEbBSTAgbtzLwc/syr4wtSvs6I0+zxwIGXSHb3Zq2KQIdI085br5HS5+N018j7j
VH/5h9OrBHcU70oGusN7iO4fcNAgU//2/1dTq004ZAYMuohCbbMAIWdD7Cc0McgZtKa81iO1PdeR
A+2eWIjEpmKoLBaoAzQ7RzHoTBbOLoncY6YbDirhDkegAsE8x9ZOH2a9nuoX3/g2++/jBr3etlYw
72Sd0gIQvAphcNjLY7E0AzNO9vIMLc3EhBJ0MeXqErxc2xaIhX4IXkw4iPmHUsW/UkfNObhFUZzc
KbnOBLpDDuTrjavMM4wdCdjwMZ29/IQANdLeavWtTugdB6PcPtCnoV+j75ldh66ZcC4wjFU89vYP
WnUbPu0fdtLBspeO8S1aCs2VXTYlWsVp/hJMPPKVcNR20sxHB+psJ3/IdYpxoPPuIIDKXqK0aK5D
paPVQJrxPK/swZ+O8AhPn438J9wc+cuQ5vnegG6NLzS3ptMgWheu2tzK1clUrrwwrwGMqiPHCf4C
eTM1i4Kt/Asupul9Ktw+f+i8vDo3vXWXQfK+saw4ukFERRNsGBYljdK/j2KBkU2q6Bs/ji+RWxiP
BqxxaBFp4baBMOPVdb4pLd3EHy6EjPD5P3//dcl09f77T4rK1h2wIJau6rRof3hezAZPTcWzs8/2
yLbjs4n26RahM4hgIGlEQdHfww/v78O+egiDwISSEEv6qaw59Wqx6aYh8w4MDCoKM7uZ7JgzXmgW
GXzmnQa5A1qGRm+N56qyy/vCRrq2TqezdOXF2ENWjVimNOWCqXuPSK8CGBQXOTTnHJpwfpKWHEZf
K2nuIqvSA/ndxJDjbp25cXZF588IqQKVZJMZXtVqmx4swAjPYwQqwc2mJ5B0wU0VOzF8OL3VCjjU
fKWbjruWP+LLT17+lKO22JlmvQ86VV9ZvJZ2sTc3J5Oi12UoE1NfmSlMD8tCKELkFY64Qgbnpf0N
LQmb/pmS/rie1ta96iXVvn2b1XJF2hR6XXR7Xef7WHoAvkWgMqp3rWrff8gDSHPxwQI7g2I7SE/B
6+i4pAxaPaiosvkmXEV5eEsHiPIZLppXk2f/SVodOsVm4T5lkP48oN16ouykfNa7cNzDshZd1Van
fKZJKdrZpFqbAXTqmQac/MyzOn5o+EDCRLUelZihCumm98q42ksfvBu7os2mnR+X/R5Bom6vFBMk
JKkO+8Jiy9kSgw4DuzMxcOy7C0ky6702Xl8OcSHJi9vQL58kjEICJ+TMDLsKJSsPpPlUctgLSCUv
cRZyAatGiWe2B5p50iKIYO2aHZQhTDmobWCdcrN8EIje26m24MNqaQA/1r0PWfBvYXHVougku+NU
CFb2SVOHJznkY53cudO9NMgGknYms/y5gNDnJp+HDB1oEetEovhkaqRthenxZdq7bXzkiROjg+us
UuTa7qVV2klG/SIST6P4LIcspcQ101/F9uIvn1nS096V7hVah+Exr6cfjd8bT4ldutJCx9Z4ipX5
nUXN7WI1ma4/JYn/bq2nKWpN6jVbB8gnQzwWq7dyBl/efJlJH32YcK0MkGNfmN4EV55RaD7lNqfL
U4jGxFxDAxPZQsEGTs37xqVD/GbMuvSgQ+e4g5rSv/sfys5ruW0kC8NPhCrkcCtGMYnKlm9Qjsg5
NICn3w9Nj6nRhN29MAqdAIomGt3n/KETqFMrpDofiqyMlib2v8+5VTk3viBvMfTRj5j95Dcr1/g5
D6jyxPjbYnXJpqOp6xsnCVBBH9PukGGw8dUOm5++3bqfcq/AT6zUsucCltjSdyEj/fuE+hfmrmuA
qGLzyKTKZErzB3hVYvthLqrGeQ5bX0VjnfC1KDtMLkSc7mT4ekBWZVGqarqTr17ZmkXNr1YVbZNL
63WsbNWtASWoorz/u/HycnJAqIMwtupaH/d5hRhF3obIF/2ZPmB3QO7ZDKM9fAliubEnDqaOvg77
ZfFc1n69CDxbPJts2jvAroqi35n4fb1OyJthm1nMGVmKRArVlRsYI5MkRTtAJc2v2uo4tVrxalnF
ohqrdNNZrbcKEK/fwv2pNlav28/dZD3IjSBuH+GNC+D5MUaSeYvmX7UJWiRBlN54iKBKbQMLT3Jj
qHZqU+RvlgI0P2KZezSNXN+Hnm6tvMLuX7LGfpFR7t9dsyb/1RX1BO3SFSmf10KUyhLGpHM0XWjJ
Sw1ZPjUuun3rhazpMD53jzop2KPRCvernk0PNg/lV9WofjjhYL8ZJSoqXuZPr7DWoETadv88OJAw
Mk/vHtM4H5dVR5BCVVrUw/DtvctzpUe3oA5Pfl0iRtShUGgL09nqyuDtPNfJdoZSDMjACnXvVlWx
HVFpPHoRss/dUDqnMraUle2O01kHFkwKUHQPOdp6iAm77VNT6+zl9Vy8MHFhcoGO2qfIQRCpKQUC
3dP0ib+k/sYC4OhMlfPDEtna7IpwF5C02VaCP6c38/RuLMbqPi+rr0NsaG9aYKKSFGjIWeIi/aql
SEnP9dnQOpsabNt6CBz1LQysbZi64ZPo7gYe7tvJG+NtCVUaplQTLUhqJd/MqrsJq6T7MVYucsF2
Vz5HfhqsdUsx9m2VY/8bWNkK6avgNRH2i/Cm7oeSxOuus8y1XcT6Fm8L9GSMpHvICt9YG53a7x3Q
rEyIAXI7dYgJPHaoaK8b2VermjBrqdt9UmAn5SSluyfx71wOsmiTjWMNYoVL2aA5CNLdyFM1izmV
nS6n3jzcaKccW+13l5Gd3agVC0ct0lsdL2wEINUapfBI33VYh6wDUItPAB4RrFLM/IcRvgm0ib/l
vJgXGJOo93o15VslNt2tqQT6WQldHr3Kqb42Qb2QY3LX/dnpavFcZmay7vjp7S0DZrai5cjHaCHi
hH6t8lqM8XQuh8dIrj7mgzGvUmR93U2PID9/VV3ryUo+ypLwdUgRadRcrvGPdfIi8g5Dn37KDGAC
+HFbS2gmwVOHfvOpzdyzrsThk6zC9WnXkEy+U+cq16szCJSRupGNseVmwMlIBsiip88uIPbGdNS4
WTQDFihtdjLSqb2zW6V9xDZjH6QJYSytT7eVhg99P0e1oE7HN73uNXeVYXTYtgTvunUjSMvMezUS
Z9yWhOnwGQbFq1dufRgssGvyIItZMvL/Z+EkSfjIOPtaEZzjaAc1l3ilrFKE9dlQvfZXHeYw4xIY
QLWSrawyyv2/v0+IM/w5O+RCGHFBeZJa5eHUNPUDAKcy8mwq4lx/Jv9JMmbNXIuj5uRubOJu99X8
Ip88bwNt81dpbruW5jbZs51f68Ofev51nOzZzNf8fYff46JEqTeizpGU633SKX4nSK94B7XpwUy6
9niSNfIwAoraKHGKFMGfGxo7ZRcgA8Wui7uBV2Nfm1gwGeY0HQ94cbJqtFPnkjyY+B5smChqpJ9D
kYBARHOp99xxE+baYgK3BAew8+4cDBWQfIzvozz27mSVPFOQclx2waTwxvijgehWvc6RAj3FXrNC
eEw/B/OqdcyqcmknSgXsJLceQy1W96wfsEPN9K81cd6nSHN/4NUTPtdaL9Zj7ms7zU+sk2kaIYjh
oLktC+GtiEbB3mqtB6fMysekzHF5sotXOxfxweqIDcriAF6RWctq1/WQl6/jpEcLRdvZRdmdlDTP
lsSkdPD3hc1jLqziFNSrSWuAjKI9j2AeomJ9Bgl2M07TF0svxM2Y9O2KyLT73JX6g0Gy9Rsydeiu
FVBCgAZhbWWQSf+bHkQ3UZ3zNX0DkUdbTyXK77aeZUf2wOUqK9XshXfZd4gi/g9df+varjmnMIvN
re/UAVun0iJ6k1pnkRbaLiZSsoJ0YX1SS2UdDlb2TVPSXz349OpuJp2tMINrjk1pouqXJSzBZ8gv
IfVugb6+tcdhKfoE5jRSXLG/QOT8sAsO0TgcBjXAab0hi9IqDXzQJrZQ7hD6z0AzT4SZk681vOCb
Hijsq1tW+YJFafI09pG29Pljzikqcusc6PjRCpGFH1qgLCMOxHt/sIpt4RbukXBjuo5rJAH4H0OU
wSChPAaZ3axZg09HoxrhRuiFgXiVMn5KUAdyysEjZu7XxwH+Ac461Jt+My2NcKDbPHENFcLuv7up
SWWh9MYMpoxYHhSt9atbkkDxTryfvNqTV5OvEBGF+i1A7mCV2m54aPGHOKVaMqtWdvpXDeWRQLW/
RaqK8VmbeCCjPH3XtHXEh9WrV9zMT5md2N+yNP2RK6J+cqqq/G9L31m7+30im6nK0wxT1winqZYJ
3e3Pscd2SDQn7YrxGbSO91CbL67RMfEil7GzsLReJmlSvWVRjNae0nZ3vaiM+0HXkNagPpmSVY8p
RQgPY2GUQ3IrNyKyGDXW+6JstYt2X0XlvTe56cHXIrEO66F8SOukXgxEO96MbLqPJC7Xc29Ly6l+
NnaJ8UrqvipQPBez6eAtyZ+fbduoe0VtSN505fg5dPKHBsWgx3quDwHj45BmjJ/7QxX7xZ1QCb3L
HX2RIMcskI9dyP2+3P6T4BqOkV5at3aKacAGmymEZC0j3jhpz8oS4ji5SkyyfgXTHYFvc+v3ByfO
AxZI6iAOsuwHhTgEg9WRlRjijw2yi12iinUjO7ZePawyd3huTfsskYQSewjLPT3MVbjZNfdh6aRI
TLhiCflSPboOoo6OOm+GVBWjBUSmv7cRzFU9sH46bvUQ+67yCUEBa5HEtXaeIKsz/2vE4n4Pj3ww
Y3I439xluG0F5s866h8mYwzuOtNH7Tca8rsGWsFNEdj5J1yu2rXr2NlGqZv8U+jYb4gui3NU4SDk
QZuV1aOXu1vEE5D4mQflI7s/U6/9gxmq7WtUbBFtzT55RWnvyRLXaBhSHJTxEf7NXTwLAuW1f3Ji
q3oKRItQrGb0qERSH+TBHaC66snAkDL3cLVQUWvE7YQlOCv5A+Dx94drneq0YmUWNbqJc5drgyyC
FBUrOEvOMhfNuBz0LL33qtxbsdxQeVFG/SaKs+oQVGNxm7As3GUgF/YGD+jWiLsOjZBMW6tBD5ci
njJkkOPhIU09f1G6efOctAV+GxoigmrYYMMZj8YXnBjIAZfFj7ps1mPi++HNZG1cCywqkoz+TZdg
93SDOtre8Z32WxdEj0Y/5fHPHjDFrcyYDQ15Ab9L7tU5m1a40c5nfruXbWR0Lm3GTIr/3SZzcn8d
5yHPtuxFrl/YA56JWblfeOFWIjDhxhq7ogwhZ80c6TZwlLUp0hKoK7/I7tFTg1uW8cFPmIq3GHlH
b8RCNCaKITmlXmrsMP4y11msO49uTRY7QprlR2wvePqd77VWYfCq58qDq03FpmUxsBsC5JKCivVm
pafjW1EF+8hL22OjJsbGIZJ3Q+Az+AnkNMtN46dStm8FyeVXp0vKZeV2053hlON2MvTy1vA7c50o
abhHKSVap2Gj7Y1ai45qi9I+oK/k1RDpCzoA3Q9QLusuMcMvY4JuR2mP4RliBDNNlYfboO6NeydM
QrbFuvXVEZ9ZMkM3SHNDHBFYBCxtD6XYz/lJLPCGo2wAEfTrzNRG9E4tbM7U0bLPvWjf6tIbPvXu
OK6d3CTWOAOxWs1cqp3iPY2pqA7wmqKF2prRp66Igavx89jKojfVx64JxEPtt+09PpeP+tzLK4x0
m7UjojRzkeAdkU8l/JZbojuRT+CrKCEjXUFSUzQ6ZJojYvm/wVYjIqIKklN3ssrJHcTE03BDrsDY
p8kA4SJwvI1ZNswMaqosG63rnhJ7sG/Uuhef26C8j/l1BDelskqSBJHOPC73o9EHX9sJeygliMxn
dTpdFgZK8o2J+sVvTeO1bLVp22V5uJJFz0PgFJfUfH9p5c8SeWCf/n2dbv/l3YdYLwFiHQQ/OtV/
YXhrYoIibVfKk/ByDWyTYSzGaurvVJElu0ZgrAldsnjyC5Ylpp4530twgUHLQ3ztO8JrvB2TE8sC
ukdl/lRWuN6XhWFfu2cqilTy0ikE192l73xpa2aTNH6LXqwkdecT3jRpmu5bIr4/6lbbDV2RfG6b
3lxEbZyfzaTWtwX7jm1QaPE5gDW6sJUi+JzByA5YlMtBvXASoqDgNCZwE/o8E5RWFj05aPHqc3Y+
RPDqKcGlRzITZNvv0phMH9vmcaBcnP8iKwNk7uPqA8aJgYaBahv8A4H+59UH4RvfBE7oPBmkdpdJ
Nybla2r5N0DMkg1AsWbvqgJupjxFLLrZt/Ph0pKbo7eQlSJFOhr5ZncRZBZIUns6SpyLhMPIsw+Y
mA9FISyMb6fWNreQpdAG6jBjGsinPTqazqLT7bu9plTOoU3sftUgrfGMVAni8/MXnpUHxBis73IQ
Dh4McnDyUw32/HJQgwb7Sg1d49lBbTqw0jtdL8PvnRArV294SqqgWNgjYBjYfV+c1p4+eVrbLOCy
WA/qmECLTSL72MamsoV/qN5iCBIeLeACa3MSys4LzZfQJ6CWArI5EKLz9uBDYxwGJvGUw4njXSnG
Hz7w5tbkBwIeD7xHHz+LxLNmG9RfgwiER5dBbFur34NGiRSokeqqsRO5DIrnO83bpsudfF0RT6qP
4WcPAGjTm162ygF2Ri9TG3zRLFc7ICsb76Yy9ljsEmVsfNayzTAEW3OOQVaGimJzNXqXGCTyUjfz
fvO5TK2lUMFvKopmfyr7n82Mc2+7dljXxFO2rhU7c3VlxMU5MJNPmZP5yKPB1W0a/RUZQ/8kq+RB
Fr0sXRN4jw8f6s1G1xddJmYny4ekM8Z9OAsgkgGBTDyfXQ+yLgn6cpvkB2Yot2ffpj7myQw4Tn3r
oM0RZMcGT6u7uX3QZ8SzbB071TrU3mNQD82tniXGazJh5hcE9qM6OOF9HYrHdCaBFWbjbbUM73Rl
0o2V0qEHVJR1vhXE35fyqdXcMd96o9tdirI1s9HN1saNVbY/rXlrNgDUXxPGsamiqMTasQL/+eAX
343RUQ6NNzpHucANtXXkqNXxsubVXRsrFLPX+yXBaZYzCepuQo1RT2tC0NUsydhlBkvkCsJDGYfZ
ozXF7+sndn1DbmWPc3+ry7w3Uz+kIwj/rIVji9XuCjcCPlGUlbcs/d2lMHoVvzOL/4AsnG6ytnWP
bRIWz0obrOQ+c0QD9zYjPrwQid49jkOI0rNrxGuZKPSTDDn1xPQOCV/ZK/5ypaqNL6DPni4gGLBe
xnIyFHXN2tjZZX6nHN2+ZXsZt9Unq03OwRzr7ONyZ2e59SaSIQYo7kV3Ff4nt57SNJso8MyHNE/1
GxesyvdWxzCg+ZnDdXjLiweCwQUkwj9OFOVjzfsmHHzy+OZ9n7xqnTcVcp9MOYB9mXNEDuHW+eeU
N6SMcN0N1rK1hyZZFeNXF8+Xkb26z3/nAipBe0ojJzl0VhGhvdY4b11Wr5q01b5lRYfdqZZM9ymL
JICAtrtOI+E9Z23/JHvUWcSGNUqf2zKtNp2bR7da2lUP3Rx8kz0chCdKqx+PmI3Dnpn1Rur5IFTI
NGqYaUtXC0f29bi/3QkH38e0c+LnbIhOhp5WZ/nyKSgxoDzLn/Hcdi21RvCu9Huc7/ND/Pe3v6c6
f33/z3AbMj8aibq/aiEZltIogTqMT5OHhYsmutsoA5PkeWa/7IvY3ktihDwLOp8NkAnHCYcGXwFL
1vvrLp+d6GMBD5/YxL4yB5fsufqUOIm3spmqNiN682sbneqFBBNLkHE8a9y0BfpEFYS1CFGjvc3M
+uKY3kvuJvqdLKnBcGPk8VMSEbXR7Hw2o8PKLcgdrFD74rsDUO6+9BrllEz9cJPBMDuNnlIRgxju
w7ZvIP913y2Uat9qImtgF/rxNTa6aBHV6TkZA4GfMyz0yHWLU+05/jbWRHNbszvN2EOuxq7qHwdd
xTw66j5rk94/jlWuL2JsSNe2R1ah5F333bPxYeW72yZarGzx6Po61ujAZSZOrZUZGEuhefUXjacd
I1fn1RxNH9s7O9/YVdndh3Z5TIHyvqWZsZR5JbVFl2gURXh24upeKGF8OwyRvfcxo74ceH2CUCwq
5NZmntDMq+p/Cp33LRmaqPI+hYWP0Kah1nvXGds7UmK8SrtoXBnWUK3rxDfvamanhfArzI4EiIIb
WNuoNnWJ8+D66p0BDO6LBmDmpiixEfGdsmTDM64L1X0Nrbz/6rq4iFWiblbx1MUbu1a1BTOAePVs
O7rBy6//FkCHrwM8zm8646nPTe+nhX8wm+JtS3YeC04YC2OiL9pWa29EFrqbxGy9fTE0w9Z2lZ0/
FflKG2Gxpw0mV6CrX6e8G9Y9uLh14WND7+TtnV6C32sAHX7tEnF2Sbb+IOVEzMbxFoEfumvkgtod
3r9AuWH70eEPWmA+TjjdjOlhQKL/Xh6qStX2SgKEb65KFAx6o8y1VqVVaEfhjPAPRPkJ14VzZefl
E6jcJw2fnztElNTnQtFeikBzTnpcNsfRqs8QAYD0Z3HMFu5HjAcSFhfBgwev+zZwssiEiF2YB4UA
NArsoZ29CZuocdmp9VoWldG+c0u2h7gdiFNnt8NNoOT5m6nE0bJWO/wevO4ITNMF/4yKmKTRhB5n
FZpNSRkGmwy/iHecnYQgJuGauYvsjNrYZ8Up8mXvj89kRvK7Ko2fWZ00p3GIeZImoe2EaPoX1WWm
BhqebQiSfOe9K+4ztzeOw+BsrdTEGRxBLQJ6JhD0uVEdfXHfD46zK6fkKzlGeuDCNd56Ebpkl3KE
Iu7NCGvyxh/yflUSWX5hGdOtgN7zWpuLtmF7C9XTutscfeY1huHjQrTN7KtsG/n+cuqYHdskVlzu
Qsy1ScALysWhKRSnUoTeLm/GczXG1p2btRt2nyvTM74XQmOFF7dfBa5j+G5n5UIv3HpdR29TDdA3
ZqczdnHzU5iPwnXEc5OE3qHyJ7jDVQqtIukgkWDbc0bCz9+qAouhksf5nCldec7nM8fUzhmT/l5W
yca+aLKNEAbWy3MPwE3ZCROmrwkp4aJxrKc6Uftb0dj1QhadKJiIvCVfYiW3n9AWFg9ZV2CKRaks
YGxGQd+tBnVQDtN8AE326yxNjH7Th/aXa9W127WvB6OY1AZ3/z3SsZs9KN6flV+6u6Fq4lu38z0o
oUO2jUwtOIooajZhbSQnUonj2iiN6m5ya2flZUh7CBGcPd7M2yIrsj16xO0u5PHfdhHmawZKqWt9
VKe7oWoLLLgj9aGbEqSnTaE+lel9XVugDtwpu0fXOt72Zl3fxoHX3o1RFxH3Sus33c+PasWTjqvV
baflzee47gxcr43sjK+0uQVIpW77sksWVaFDtyOKeqvZXE1YyvzKwBzYdQzti83GQldr+wdePo8a
a4hFQ1TwLAwF74u4/GlCKguZC9+Cnk+If1RxtvKo29Zje3J5lDaJ7orNYIGVUR2X2IId6q+q1XzV
7Sz+mdtHUJoILPAwn21yz2+4qpaYrGnNA3Iv3bpK2+LgDvXei8kJ+oHSnGEYdYu8IRNQFcMiLOr0
hxqyzcJdK33GnDJfQy8s9tNkWEcdHMky9IT2CX+XIzEQl0SlpzFlrxvVrr5EoTWthKtWO8KUDpZO
4gfcCiZKsvbsiBv7Pmu6eG9EmOy4WT+eMm/evljW11grA2gZ7bjVwrbb2AFLJCSL7jtQut88YHI3
Wp6ND2NmChDmtbqu8757JTxBgoQe0bxwdqsiu9dFU4ADaLaqE6S3zuTZt9oUFwf+L5PNqLb2nWdW
3jISs1zVEHvbETvwQ14Cxx8iz3+yTLM5OzhKJTBThSFujIp0bzC06TFCgG9DBrldSXBXwHe5tEVU
3UroV4ewOUgRt0XUCuhX07k3HZqmT3i/5A+qXxAyxf3Vqvt0YZg97vMdjquTq+VvEDF+kHUZzpUH
taMwwu/RPOdamBCVvVIuIp047Oip9i3ei+Nm6JP8IdCFR7yya77ZmNihUqz9UEhZVGrkPFeqOa00
LXlzx7rES9zwztl8gGCPkXHMD9W3FV25IRCkLafaKVehX3tn2dHzbHPjxiaGX7/rUHaD32IxscxX
kd1Sa7DP7uXal4ulNubJoBp6Mb2OShCu3KLMj0pAABDOIOvn3kgPXux9dhLDO0ZY/xZh8zgZ2Gfo
k45grQfLvca9yXO1YwlBZTGhrw30BFF8L23027xPx7tyPuBxOGb5ms1xtC3ZKSxNu9NfkTv9YtTD
8JP83ARSmYUKu+1aSbObpvWKlSD2zXSZBtNOSZmoTcW6H5hHttiv47+NWeGzHQfO1k+UHJHGnOdV
Sz+BmUmXk9uw4FLL8TD5oEcyw3LWsW0M6AElxdpVR+dQVB1u4qTkHq3Cybay7nrQsCf71aVxdeJq
DvAvViMoEjbNq4u1003umNFLj6j7ss8s45x4IVtUsBDguTexMUERgJAAvgchSKFX4maK2qOoDbaA
RKgeM/JMN5Cyh1tZp2UG7t1TC6lYcc+xETk/yEXhgrBo/cB9CAxWyZGuflEVZdyBPJ12pgLT5MZH
Ozka59BEpQgWgsknpYnSN6GGANaBA83AZZcAeLgDld4jgGbYi2Rw65UNht4KIxKSQRYd1HLIb6Mp
53koVWVZOZNOas/zH0ZHPAR2cIQbHYSIAykEWJJu42t1cU88DUoyZjDw2Fpo4zarJii19bNdjBhB
EdcgFNLWz0lZuCcvMZ/4/dhP0wibBzr4HwxxZ1aLuVLBKnZxGCmSAJYEcdkQV41/astvsmCHoboq
HJEsHaeezgnSWPh9tgPMBGM6X+pQ+9joqQv2Yu4iG9gtoJGioAFDTSniZKFaOQvgWUBt8Jzq0HXp
r7PUKJMVspEWMl+iacnD0udyykzE7ypVcXrmTXisLSQnFRVqd6Z5/lEe+Bl4tx1MKwNtkaNV27wA
svi+rfB/UwumRVawzr02DYij8M3cWrXl3Mu61i12etLgCRW7OgJTMLu61CYLP6AGp+ZoqlTjiayT
cVbH0VoYfhjch3zqzeiM6VZha1npwQQbbZxDCHcgWJe9pZq8pkFueqUOFyc233pIfcew/z4aBYnW
bizXnkvgFsdsZ9f4DWux+UxLkM+5VMqyPLTOiSzvuO67aDb9UklRlDAhhZK++UmYfMZMYFZEUVpc
5Fnrt7EfPIJFiVZmXPt3tsqPIkq+sLkiAd/VgPc7i1fLXJQH4emgai2P6AC8Npr0wbF3uVgqItXP
RvMQmQ3ERtVGesXnC0YSAeVk1avTW9/WBfwNTYkW5UQ8wEywDIsmxbiXhyqEEshqq1trgfqrrm67
joSNXt0OaW1e+glNO5HQsw9JYXnrMp5x4o5m7jBnxMENDesnLbSbB9GIGxUR3CfT6Vdeoir380Ld
7xrt1QCxinVw5F+KVplli3gU8TrTy7hGaxcHjBL5/w0STCm52OKb68cFzgFC7HjWInbM5nBvoaSx
GL102lie7+6TWnkJ4yJ5EDAkza5unoJxrJ8K0Eil0WqnMlDqJ88Q1qJHo5oZliIuLP5Gw2QLzwT/
ZBWAqqBu+Sf82L9r0xS/Bllc30ZqSEbIC5JXG7bMyhRNtJWtMCLQ7gzNEvQKrdhMoHKbKI+qa6oP
vD+AsVA9OD28xbDAj56N5t5RJgCDvWVsLaNJl6iI2DCmkgbBJtBj8MCx1yOUgH+Fqy6J69M6qtqm
LHi9K4ljEWIJ0e8EJrqSY3UPG7xSK7vVZWwH6Iy3PXG+uTMrvGZdYKC3lq1JT+zPHKfqUgSmxQtr
HNS17JyLlPzmYCJnON9XDZJ8VXcExi5jh8FfOiS0N7Kz0bf6sg5d/9Ka2hhdktOttpexkSDx1pMS
kn9CMoXKggxrssGMZ2s5Xn/XI32/zqKpPLjJHvRJ9KQ0i15TxZOiOf1TVg8vsKi8Y2Hms+Mq5E3F
GMRd1yJBF/Ue3CElsi91rfYFF7bydKnqESs4mSSbfbVE5zZmxwzQPNy5whV38ho57kxonuTRZna4
ypxcsMSLnCXw6XQfBBC/Yb19ywlOfSnLEDuIwrDuMt+Kt9Hg7tp2ys6dlTx3ahK8wkfWd/haoHjt
DcFrnbTtmlj7uJatgAdwLa1SbydbC7N+zJqiPweRa7x0X5oqC7Z6WKjLUlg1iiF2vWzgrW6amCQn
nhbIIHkl7iCr2HL+OE3nU1PLKux2rx3enZoZlsPJSPggsB58SJgvNn/eo2cC4x284MXg13bvp8VO
lhRLmHdxMD7IUjzlSKDm4pss1fzR0LejinRrFb5MNdpB7kCOTl41bidj7YNMWca2YtyNvvrrYCq3
jiKCu2s1C/5yl/rBs+x0rU/NTlvhwWovPjQUQazeVD5sgWtn2YV4BHsddMzE79vh3Y04TK1pz/Dh
15Foxzd3sv3l1AJqHrVcPao64S6w00sXrRf473W4iGYXFHnAV+nXWWpYLo93zjvcQSdEtmq/z9Ii
83DnhFDyoUF2lq2iU4J3rZB9sF+xRUNUgtjr5apN496kzQRwr4NUTIBltmZDLuzXIWapsEvngzy7
Nlz7XRs+9PsfulwvPwGIx7lyvvF1nCxe+1zv9D90+XCp69h//JT/eLfrJ7h2+XD5JpiBeR+aP9zp
epnrh/lwmWuX/+/7+MfL/Pud5DD5KbV+rNZdGD1c/wRZfy3+4y3+scu14cMX8f9f6vpnfLjU9Qv7
v+724RP8X2P//Xv5x0v9+ydF3qFmdWgUC1RAZttFado4H/6l/K6JVBSjpH+xHHopd789ji/ly4B3
w2Tfj2VZKS/1ftQ/f6LrXa99VPLO0+ra8v5KH+/3sfzf7s9mhq23MGNW59c7Xq5yuc/1vu9rP97n
Y/m/3fdyx/d/iRzRwoGwKtGvr3e9fqoPddfixw/6j0Nkw7uPer2EbLn6Vl+vIM8+9Pu7uv+hy98N
+7u666XA1HfLEYefGzMem1M3hM6qBhG/kMWwnyUDzLwBuUMrGC1roVauv1TcpsCUusHUr6k9VpRz
s+w4jAGYOMArB0jq9U4v8GxayuagX5lm6h3B/MKgk1X95KX7ymMVWOqlvtFHw1maJJUW8P4WpBmA
Xs52bRczN+nrJi3d4Owh6SlPrWFKlMXV6E13fg28Vl2t4HzfiFE5btIvftQotyaSz4s8y5INOSni
UWpWPIDK3JpV3p4QW8ofFKIvB8trz7JN9qp4cteeXQ9LaOH5g+ymJ1iJhQRbdrKL7qsskXKWplxV
dkjLAgyXGWs31wv9j3fX3f7sWLpPEPVv7uyNKC/p/tcgN4jA5a44TiCxwIGh/XGUZcwmw8WQer+a
rw3m7y62qdClGOhSiF/D5Fh5kP2831exqiRcFybkXa2E0WLUMVkAeSoPRAkRKb2W33VKXPcI+nLc
vBsD8vSP7u9qEVdM3cVgqAKZPjT8cXmzT70WOSd5luJd0fd5d/xQz4IoWrI+5Tf0YcDQhoc+CVBr
+OMasoc8lGxvUYGy+821Tp6FqdNvoUH++FAvL1I27r4uJ3snG2WVk4p1po7itgJvD2aSPCFGThZf
kbPI7dq71MtGWS/PrgfgdfZeFicpgCdPXZIpfh3/GiuHNWbkLyOjbvE8y4Y1EIB+EcWT7mEQ7jXn
m0ojSIKpkcKvFgg1YTt7WMde0Z5FoLbnWiudndO7T7LqWo/81pOVtS57DbrKQwYceW2bQb8Y55Gy
7nIPeaVrpbyP6wTj5T6yQS2nT1lRNxtJ05Vn6EDd/+LrfqDuIsLnlRi4z1zey7nk7Er2LrKwoB3a
pYcuZ0gOd6e2hoGDe1ZlzU6pFJtzX1HrP523mlGrC9ndb+t+2LeajvV002fLJjZ+cacTpfNcohuw
o68Ho2wQ6ySaL6vedfnIvJbtQexCx37X1VB8IYdLIjbyBTcROv8YpxGzNg2I0k3q2vtwBkXgEKl+
zgrUgWYnjWuP0NY0RINFttBvP4B+kgzw+VpWOrNbKPxXiwDIsviNDULTaJ/bAZmjOQLIk/IQkUVF
uBJZPHlAkD3DV67tL6J5pdSTnvu1ZMMu/YBaiBWqJw3ScWXzH9rObLltZOnWT4QIzMMtR1EiJUuy
LbdvEO12N+Z5xtOfDwm1KKt77/8/EefcIFCZWQWKIglU5sq1HheGgkPU1vEuhOod6QsnyYGDZPFu
8L36sRym+lFs2mLraOpGcogc7UHG4v6wzqjGD03nB6feboZzr1r92RuoEG9kHMNCf+fq90VXjPlu
dZB8Ag8wOt2PEHEbCvd6D/9yUO6uK3R5/LrWB1u4rOfr9x/MthopR0UfH7s3ldB395VXFdHan7fk
ELR3d5j1tkMJ8G6NkfG7metNZvAjdRsAetrS4Qc/rkLFNEujl4G+sGO+iMrJIX07m0RU7joWdz8k
64wPdhmyg+6PIP+/NUPnzhsSn3RNeTQxZ2akXK6H3G9eh2bQbjpgImdxin2d29ONsw3met5fp5FV
93d9WWnble3WpOGQNqgBMkDTiCJAwFq1V5zmN2PqsuC2zZ3hnMc5G9OoqU7xnFanxED1+2mwyB2o
o5sjW09MvRwSaVWYPJDRHVU38pD3YnJDvdjyMDpAD9Joarb1dBu+4tGZb7jNaQ80s+oPcpahA6rP
UXe52nWk286ZbsFdRKinAqrdaGNpHR1eNi1+GK8H0nr8JaC+d5ECifXqjkzUz7W3q0l0s1xyLBRK
Mlzt+gLCOm/OfWOuV3tnz9MKdAy6eMOsn+Y0qo7kqdVnr8sgqlR8+6eOnEfYZcMPt82HbU1T/yf/
LTYynPlD7OB8q7lMWsGnHGiUALoGcrTUa0gn5cGNAV/TsLorOyIjCdLh1VbQWFWMFQo7y4x1sqwz
hEtSrwrdTbN4anjMtJ2saI/hjYR8nLKsTWttBOs7M8RbWNUu1R1ntB/ArOd7t4FomH+d/dMO6RPR
kur30I7h9bCa9KGqE7R/ETM8WPS5fJZYoWv5NVbtZ4syDdAHRa+VjaNxS5KegQbVA5phEoYLjFg1
4FUTr3QbiNdxATqIV+YWHXVI1TNMr976rLM1qZNv6kVPinw9GfgK/NR1KN5qUaISb1agKlObAJoa
DZZfr9uYfto8QFRCB89ydnVcbeHiBcGhHe2YbgWJk8MAG/PqoHfj50yFbx4GiqjXCXKJDyvJJSbY
TmCEZmEJvl47XV4U6KvmUgFrMhyz3NsTcLzIHuPf6INCDkb9LeANoFgYQTU8dNpvlaUBsiqn56kY
6M9TkpRKeKD95uSqQ/FT9S9BOqsIIPKBXabLqnmb16eRfO//blV/1OHGUBT0fXh4PFmDax01v6cz
G3zWBv6w/hzpUfASlvMpqMj2t248fy6qYjsuxGj0zxX3eodsVLBE0bTIs7ONxox4vUSv+FNYUryy
JF15w1m8kam+WzKfcgrFrOG2xU9KCikVBq8AQe90TyqE46fODe0DYlf2V2WO7uU+fI1IAX6eysix
DmFjQbpswk41bOrZqo7ynDzHkXFnOvn2w7MyTZU8gc+qatxZ8av31SaeqKnfeaaR289mfVSn4HNj
FM1zssg3GmkKi47Z3LbqoAz3b0OKosFFDnPunGiOLi+2gp4dCxU3jeZGT3LwAHiUCVg8GcFtoV8q
s70zehMBmGzKxmPWDT0/skyY+f4/OVnabhf9rWMBFR0iMa16W7adc5GQSfeHe9udj9cJuj0nN/yC
0lUvE2hltrYt9OlrzHrdOXkoiyJcFzGgd3wIJwqf8iocYPjItvvWRmLlAGo63YFtGg7msvysuOV2
RBXhWUl3agy3a9E1w/MU1Po2GhC+FdsI4vYMKuqnt/C9iqkqTKiCMvXiLKYBdPohqW2eIpdhyabv
ybC+iU/CzZg+Ui+jZadVffN2yvzf4A4Z7rwgGO4mfwSFLqdy4OddUdC1eAv4GFW9eSRGhn7RBtVG
xlCdRXvdmvt1zWtMVsSTv73OlnWtenp9HesSMi4z57M61MHxQ4jdqNxRA+9LaNUoqXSeeev2SgR2
cFY5lcN1LH6JFLcDVdZrpIzta+TqklAKEtNWC+AZkSBZQ86ul0SbQDG2/3o1iWSPGsI6CDJR1Zvx
wYFgcBePWrKXYe+F2HpjfOjd2dkMcFAcPjj8If0ZUm85fbQX421YZtpdndepjZwKi4zusz6Vw32g
By3gpMw5eOwsHyG1rzd+PQ8nGcoh6dwn1ezjs4yqONYeO2vc5QgIPRTLyDOD4JHGzOuUChaOS9dZ
N/7UzNHW61pYBrzsd43272gLx8vMV0SH7E+mLxcezXA4NFEGTqmqt8B7hsfaUcNnGgHAVfrPcjBi
uwVBZPm36WJzG4Cq86wg7rIMqdZ3D3mg31am9zpB74EwWAgJiolWtGzvzD20sUs82Nv83BfOX9d4
WgOBd9mo2y0BVV9N26APpxsZzm3ZAUazo60MFTc1nvLya5akr1eDFakifWk7JyNtE1A3hUHSxl10
y+ASjfnL4mAHxXpxEVtUWICIr2PzZNAoB1c/Af4ySaJkKAcjsmNwNEWw++C4DtFuMQ+hZYMR/Gpo
Ljo5kxEgleJSbBrhsbcAPu7aoZkPVOGhrnej8FGN3E08ldk/vDLXRJJHYlPDDZ5lPs39H+dLRAg5
7RpxvcLb9cV5XQNQMFy+gNA9qP4PVgiHV1Ijobexad65uEq7pzMjgEjAGv6o2zi4jReM9UaiOzty
tlNojJ/k0MKaein9Blr7dvqU2zR5ZLGfHeU1QTGNJINVn9eRSxmtUaxxk8jb8eaVV5f9izclJfZu
brfMHZa3LlcT64ZadUCHU0rrTVLWt8AF4ZYCAPs0hts0Wgr+i6VQY+/WHvO/xLUG1X63Tys32l/n
BEORbqY+eF1HHJAZ/39c53rt8X9+PV0/q1vDgqGsSi3jXDT6sY9169T6Bs9bad8b56liGR69UuOc
2kZ8O9ICjCykcRbTIN41RsIrmnL2WuvRS7JMkUhZW4bKiHrErgogfGqTatqLUdzrFSV8pAlpT/NV
vYncKHn9lS4ncD6b0jSmGzQx9qjfReaWpIZ5G1WZBXSb3/w24JaHxARjT37fxU8uZ3L3ZdW2N6/P
Nf4YncjyKfd8QYIHt0vdw1i0BlzHf9vUxYH+HZ05tb7ac5h3EEteQlAw/9brVnmS+WKSCRofnx2f
FGhRlvniGPrMPdv6pBzibKSfYyjPYCWq86xZ5fnfhuKQkAlWa7ueaa39n2NlpTQKfndsGNFq+7lU
DGUrZyaglfUsX2xlqiD+9+b973HowSqggklmuun+AzeWDHVgvEoeAZhdnuPEJIc67IN3Mtwp0ILU
N6Bty4KL5gQ0n1FfNs0MjPNoGgCY42djMftZl9xO7KW3MrQqWu/hSFIAMM/Fi66RhCcLBOHoEswT
/brGzDPNp9gJnwOalV44JHxtTZ5jULiwM/TejkXpPDW+jZrkdQjv/KkPIDQ5Ko23egPIyh5j27TO
UISPn2ZoUqzJ6O4gQZs++SaHJlJgwa4ifef0JT9eY2wn59l9nSCz5OAa6TpVRjJ/tJJ47wCl2ZVu
lZLr7KZjoUXGY0mj1b4ryZOZloWk3mLzFbPdloXdrCHimFhgAzMbpTd9+rMLLO2W1LDxCKnprRqH
6kXrWjfaFi8TvWKP7eKaula5aPZ40xqOFyGknU23iaL/tUaaNGuBTjeLrVzz+mLSAK7vGFhMCYb9
Tuxp67XbComP47rU9cWIW15g7KTrC7kuV7xoXuKc8lgPIExgY2cs+0k3UvoboP70bSls6TdXozbN
4G5lvyjhYL6JhLR+jbkucXVcbddlUPuJNzPfU7Tux6+k0F5oqFQ+t8VkHYvOLG/arE4/KzOcZQAf
//g1YIwQvKgD0jJCBTSp9MkYEHkJGaAa2sbOrrL3Q3MZSrB4Jfg6FO+HuYUNPL0FY70dOsu4ZAl4
oNF3v4Fv1fzbQIMunSYeWL7qUplI08TmhdyucZHoZmx3SW0Md0X7V1pY5m0IxdMdnaT8qyoFnUo6
Q4saEjGs6JiPd6SExDstIXImh7qhSWr1fBzbUWvc2v0fSJrZ9EUvcbKcjEkidbRCV7fxFEDXHiR9
Rhs0B2PWQuVmrEjYz9xHtr1V5e5faWpmd6CBS1KfUZbdNSCitonja1uZ1Lipt4+6LuLZKncU84JW
M13rw0QH4KKQvgxhjZoevNDvECH3Xr2W2tePM9IAFxrwXth1Ft+6LJ43WhH5L10HHEnri+nFryJr
47VN/uI7yA4WReChotAoG8WiZ7cz6GiibODdaqjTrn3aZhz761ATqgdoaN4Nr17pq/vfzk3TINo6
A1vydun+NDrgMUYdaTwreM7FXthOKJ+BYp+oGd4NQbUX2wjkct6t7mVK1hfavl5WMGno2nuaXu/d
WilvoE9x9wltu7/pSfy1ocXgUe0r/WHIqnQj9jzrzV2mAiP3FlAv7c88mmnf/Llqb3kDGpRKsuQ3
utuaTRN4/j1YwPmpVNpHsQd6Vh1S37RIjHGRqGkPnQmcqIVn8yX6boTx+HOYA+QK+Fl77Mt2vkH9
pLpRzSx4YjsIht7O7Z/Rd72F/0QioTebHu0YWpjXJ2v4Jul8QtNxB4VFSg/Um/y8GGk1SPfT5KQX
0HjOQ14pylYJLO5mb2dBTqpUbNHb2dW7nsVjcelyyLGiwH4MeXo98Vk07uVAE7t5b8U+qo0oB24+
OGQ4xf5jWWbuSWKvEfC8kwmzwJz2afAEuV/+rNVpvPdVYP9FQ+NYrJTl1uqd9I92jLezOY3fA9TF
9nOdvI9olhLJf40Qnqg0jrZZFKImGig0fORQbR5ht8n4Filq+OCLznLoOTtLhRNsFVEOZXPiXDWX
A/oblMi68+AM7Xbe4hCvl7p8adL6MillTVPIsqd5N21ZmxrweNfUl3aR2tV7Er5G5ZVPE8DE0+Aq
+mGcS+UrGaw1wqDpZ5NNEA/ZMS1ROfVhbeFbRwX8d0rP2h3Muu0TPIrTPdznN0bOy96qxVQcrEkf
dhIrB0NNf4fCTruTUdVFMz2V/Q187s0nNpfbfq4pS/qIuYlQbtuQhysMsiNz005fHD3fSQs09Khs
h5FT2UmXs6s72sa1bfVCg+I2DbVeeY78adrDul/YdMpAiyuH0FbVW8VaDmDNM35FOAVba+q0FHQ/
Mn4bqRQsHglfetr/02keIAJZ0w5L32s1jY/R8nsN2ZdFDSe12NbTuJD/OfttfrhKes7gblH3q9AK
nJwbsX9U/ZSQPDbGu3QKzc0MC8dOAsVxXUrOgqQ5xm9LfQhL3AfF07ImOkK5ose7NrN2bWvnn6wy
ZaNpJvGx1tt01+gRO001pXG+U9EZNesfQ5l5B71XZ6QIHBSoF9lqsbVeP29HZWwexfEfbeoylw4/
WlOvMTIlrZth202jtpPC45Ugei1bvqtjhqgXHfxh+CJVy9W9ckf/83wtb5oGknQr53RXdPahL7ov
brSD/HJj6WN6Gaa+D/eJQqunk/9jmCxdxvlAhi7t26OM3kJbHjcf6uXwZpcVZSR2iXiLF7u5CCS9
xcslJdT7blcQMJULa7UcitK3901fz5urTc4W/syLXnjQ2EqM5cJLSL/+67zWHWgKksghqZDSGhJn
X1TJ+5jrii3Ea0eqUT9RPrBvq8q6X98PGcJ6RVs0b8D1L6LKtoaJyc0dqgBvU9eheD7YyPj+7gd1
tdH0Qd03Lb9swi5QNsZPAPX9QwC0GAyrthEOgiaosrNpwhMqUTLJCXrYFxYq839Oapvk8loq0SIN
pW8zp92tTCY0pJBh3iSlPV5kHCCPc+gnSoliU5aY94F0Xe/5tXLW2eImJ6xRWST/BvbagHgo/tOk
8nZS8sn4JIe57Z2dMzTB/mqraa+jhKgGmyxXTbbFSLUPi3CYHMhWw7dak/PORx8Gx0U4LLQTAzHq
7xLwztz12gE622wrtusa5OTAPTWOs64hDjvXvIse8Ki5XKp7ux4ooPQwz+bw0cEzxx+UXvvTdfHK
42tQmh0fPk+/gUEJSphFtBVSw/rR0Av6rB3zoclRoUccsn5cAsQkAXKInfcmCV0mAla21om/rnVd
/te1pqL95kWxduvq4caxreZJDrFWoHiv+d2rrk1bQIqkz5556tS0fer7zPvUZ+GSo0JLZgjQV/VV
otcxiStq8bn2Gu3QjvOpYCvzMfp6PZmhLuuLbTJH79PI+jLqSu0lysKXMYmcx3Hgca9KjPAkQ2nd
8Wbnji605iI9PFnsBY+xdicDCQphpqeX0fwcLX0/YifaPyY9qKnaohls2yGdt9MavjkyQ2LoQH69
1HWp5VIOSVxkt3kxWluEj35Nn9+yhkrn1XngMpm3VLZUPz8EagjIApz+pzDr7+s5ne7EJIcSVqcj
otg6ZI6EkXmESz4mTrUADySKU91Woxk7KAkju30jW4lEbnFyKgc4HP1dq2naRrYpYpNtiZxdbdcZ
H2yygEnVb6O6RbcPaQAFMgRf2DvSMJpFnVOtpigzLHRitLu+EoYVU723LB2KzB5xwYNC/+ShXgqk
c1JmB9oMkkO1VFOv3inQ/xg1EDSU9KItfUrO/gNMXobiLSk5rt4rTF7g9FRpw3XuB8e61OJNZj7J
aBuS3aKLCE2jr3MJU5evwejv9pr11e/07wgy5Q/i7Fp9A0me/rnKau9p0sOjmMMMIT5joA931CP7
61iozSlXy2QnXitolH3gxdTRlgv4aB+vF1iXHJ0PF6CY+O4Ckdu4B6hMQb3S5tKerTDZMiTtIsPM
AtA3afo2TfpbCDzdc+dP0a6xouhHRSPHrMN/ihCceRj0wobUoki+jEr9KAEAKB3ILgLj4ToTecDw
R6WxCfZ881s6Z9YBcRc+Vhas9emYwQ+zYFb6BexyPYgtR3gFetv8eLV7UT0cKoCS5LkQB/swVYaK
gCmXufTpohf1tvD0FEd8mKwuqMtNt+hTyMEuOhJVclrHQLDa5XB1i22ag3A3DySCxPFxiXWdsqZQ
TBZ6Z+g1PIpvh6Hrm9u+BLr0ZgpAI52NEaK93d+ntBz2c/Mupmij8Zi03o8+GIt7uJL1S60cZAA1
NDLPNo/jq73KjmIXi5y1y5whafQLzzZXc4CgJJx2FFl/WfTdelf7L4sGCGL1eRO5zlanc2rZU8gG
xPJd+ziOyXcxXQ8f9h80Cn9D9As87TITfJl+iOKRbPEyvMY6y2pVGH1fd0DiXfczfTXsADS5d7GR
VaR08vq5SWngU5WZZpSscuARrpzPk01nOoQ1fyFh537R+P0kh6f55zmu6zvdAAiJfpHxzHs+bEKl
VX8q7YPofC1zrEp/neNrin9ugghp7qSY9towbaesYFdMRvt7y+/zpofE5aFueug81IDdV5jN3xsH
7gf4Iqdt2sDl6AxTsaOiEj8APR5PtjspR91pikdX8yp2PvRhGR50ywt52BQNn8a+0b99mKS1tQLb
qlk8tjW8B+6kOydz8KYM1QkeIOkPqp1DYuXG16Qe79PJTf9IjIROSp7enuDXrOkxJSJUVONrPfT3
kj/7t4i3Nf5jBE1s7janC3jndskXeCmyTwJ06PYq1a2v1tTUNICFnwVQUYSqfTvCsbXCHLLSAOqJ
GsbBGGGv6uDbPZZG3m+LwkRte0FCxHm0Lirz250sOoGWlEUFQ0Fjp7Mu2mlTt48RLQFazGOK6gyf
ArXKz2gbsANBnGwdiki98MZqmMidwLCyPO6IfTHVsZqD+2KJt3XEhKDn1okVjbcZ+n4b0CONV5B8
BOfZ1pOHZhHS68Iw/6MLQUy1nvd9mlV/l7LRWiOsVu03ISAdD6TdwW5iGqje8qnQATQPRZlqOJCR
myR/ejVa8GAjc6mwdZHZFG2qjQ7nw3JDDuxdMc6k16Yse8hKuERF17yr4hFA1T8dta2wl1gcARm1
dUbSe3yKF0cQl+ZZN+AhvoykqrKiUZvn1/zOYDjZYaRALXp3O7+f1N/b5AWl0OwPMn3qNvKm+V4D
33SmgR2KsNeAvI/2daqA51Ni9zi13cFSW+fOnnzL2ZEuSQ45RIqgjNCYF3ek6M5dxN8D/RB6lSmt
d6dUp4ld/jJg1nsD9P9LN8L0cbXDjbM30yR8+Zd4e7HrkVeAbGzgIiug90iTmm/pkpOUseoG9Yay
sYWgHbkLr9TGjWlnLZKxlfHSUHmpW5KQJAfuw7orN8KyCc8KlFYKfIcyNG3zv0+qNBNwXj5dSFIV
0N8uBwWeSuCF6Ge089+2xREjU4YizADsSbX3E+zGpeZW57iZpsdwOeSjtW/KAnb3ZSQHAP9m1PDQ
uVi8rFMfOmrFMoLSET4OkH1IIgd3V1M81tnd0Ku/iUkOducVJ1fV23VmE9XhKa+tP5Ho6e7g/gT6
3I1Jjzho0W0hQreoMQ0l+fbFKB6JlLM1XMZmkP2Zp6oKXiYZz2yZtH0198NGsJbaQPcNz+V4ZCwx
ciYHWNLgLUjOVzP0vQA4y657nVA3SGxXs/qQ6A5SRkrrOfwmKzrvXFf7+6kK3F2cGNPnpg/Jo1re
o66C5QrHEvZQW1PuxDkPqkpDJULr4nWhf7pBtNrfitflVnOxJ+d3OounzxZc0M/IARR1XXfbolYe
qgFuMYksLLqzqylXT7KOXvPVaaxh2otXb7rhVqPfFTZMXhE4jvhTrJe3sqxEgISEsE+pnmQU5RBR
suWszrIaOasOEvtqgkbLRm/URA/P0nq2YXOof/FpZqXgEUEThRLpzcAH+WRAo3uhK5uf5jooP1eQ
Y2zUAWW2gjfNJ+ETIBfU7NQgHm+6IAdwseRU2U5r2ygKK1jxGGZ6ERob0AzJhZsSfC2lSbONYjq7
uI21bepnvwSGDiIAfpUd1LxCBXgpwSlLCc5fSnMpOSCvH9t7MYnTbiCwUT1zOEiEOOwOIieZL7br
IprVgdHNunuxq40yIEmDZhb9+tq57qr8pgz9R39WTKi/hNIqyHSIrDQ4Umc//iPjXg65yuIJG49T
tGCSg4128EaMcDcTLqdrKNSV+b7rKEshT73zvJewaKeHawpgUkzaAvxIuZHEgTiixhwRwm7qHT+w
xidxpHpDzbvQXiDISG+dosj54fP0o5l13n3ZomuQWRGCCv48b9XaiV/awS02zpz5v1dudT8MJOQ3
4/y9ZMPHu1q0dJD01Z+JmX21hiT/3in8a+lfnr6wH8h2YZ42j11fkBAwLe3ihuN8MwVOd1up3oAq
r/6PKxej+f7K1nJlJSzvy6kgz1Kk3ynav79y3yVf4zJTt3Fu9g9zlB8gMYONezaVo1lMyu/GwOfc
6xIdMuza3UPx753p+e9vqaNrR2OI1U8JhGZbp6nKb1bTvSygbeb/BbURlc45+V3RFPUl6J1kp/Ol
/xSkvnKkfzu+jZK4uYxtPO8tby4+O6EPYXRoaj8Q0nh9GRovQ/GD4EdnkAT88DKm2fvHy4hMt/jl
ZdQ82FwMnpO33cj3uRqQr6AIkX2GCrZ4NFp+VpaR6akcwPLlzpTfi4mnrWbnNUZ3lKFMD2ewSjJs
jXGdTl+302yXqTQG0GMOKbIzm9GuN0ILgXgte2SrBTChtZ7RE7Ce+2BJwiCCdCe2OggW1O/CdQXJ
8TMIo+zR9l+nIwlGPTGyyCaYnXruWvP10CxnCfB3W+lBly4jO+pnciupQeJ08UDOg2qPpp5UWCp3
outgamQXKIHMZ9hg0dRT/xAz6qJIxSxRolMjUfk8TeeyUh95bvG3UVnChzkNZn3uFwYVOeht3/N8
DBl0BP3j6epAGoFo9S16Gut90fo3yHV2W4P82UmKd2kC9xUMEy5kqOCsxQvntXeSwl+mz8jxutDL
2r6/X4ED8xCGG98f3GMRabWxE713bTGiqeAeRdhdxOLlTLw6LG6bdvFWLdiZbmhRXYck7GEOjc+6
sNQuo8lWPwuFrfiW0dW3RKpvkb/OQ2B4jSyN2qCRDFiYP1jTPmnhUJJHwPVpUIxjVKITsjwsSqlc
Dmu02Rp0+VKavx68SZn2U8nT7xDaN7GpGIAUouk7wK5dmXrJyxTVJa1+2IWbNok8mCyqdLW708Iw
5vrT98V+jdd0808e3wZ+w8i9jAtjuxzaRKdbZOgi0m3Yrt5gicucdgbsILvFPM3C+0DjxtW2A50W
kzN+8zw/2I1Gpt9KdccpPs3z1Lx8iBqceKkt3qbs4B8V/mmdYVO4cCPH3Ll5SIFzEWYdjGZ8rCb+
pVLW6HX2bFJeGw3FeUxN1XiGZWevcL9BM8XqzkrKfk2UavRU43FOD2kiWnRskH3JgaaHzZ1429S6
naCteAqC0JQ1xNwjLXoOM9aQJQ3yYOCRkmyThUWCglUXPpdTVUG/A1CpMqLwuYC4H7IWdzuPsM9u
K6NH09D3nUNl2q/ehG21TBXTv81fIsTp0GC3t9CkoXegdtpy+VOalcDcKczqzJ/SrJzlqhXWZ/HO
S2VcvFTHCQ7hN7965dskw9DR38/9t2D5rvGrlpyHuzxyxm1ue8pnJZj+cTaN+qtteDv7EKfEaLmP
TT0emzwx7sLRhXRn+dCCg3iaynF6tvrWuCu7KUXVkA9nDd23we7lnV0+zP7f8UMMF+jcF4Ot7kvb
IUEEicnd3IT63aS39g5JeGMjtqvj34bkEvRqI/OubiOf7V0bopD9waEt66fccXetayDxpWjhgxyy
Iv1M/6oD4vFvk5zB6+Zt4ZRP94XoZYqxjBtoU2wXCrRfo6MQsHtq/7iajSmIrlfInOL1Co4Fdmth
jfO2ehCme5lxDbaV7DkYspOiwLJJ91K8qbIxPrSofKIl5+qndlare3Wp9Cph5t2pHRCDpdLLnbZ5
asg5IbNQodu6RIgja8yTRg/ZOon24m7XIG42abN/jxxpu1FSr/ytLSlHWnoW3mV+X76gR7ba6wmV
IgSJzH2V1NVvJc+qmlYUT0buw1aUTSCNF3u/TKcDKrhOr5BcfQ7s7isiF8UO7b3keVBJt8iZ2IbF
Ni02Oft/E6cUpBdyFa7pcQy1rWfM0O0vv2jWce6n9puph9PdpIJZFmuSZtp2HPhFKUMD/Yp9N0OC
7SHCo0CQd6ibWDuK0MXsGPeWVqhPSTYmn6JG/ylmiXIjVz3mpjl9W6JUzzkaGXiYQjGfedbM7zSL
HwHq8daz2Iow3I00OT4almE9xwg17xxQ10eJkAnmRLpzEYB9Ftsyobdhb13zAK4eRID4kj2s3eEL
cOn65Pe1vg+X1JeD3Wqt9/aCbdH3Jf7f7MOcoj5b+ZtwDLv7JB/cQ6L3xb7Iw+wLlIXGDbqU3jb0
2+zLENY0LTuBs1E8hvHsk5QooceUYM2Az6fPhntxJmU8PyWQkAU8Og3obO2yoNA/690QPQ5OO9z0
ie2qpOHs9rbkZpluBi3wT6Zx1Kym6X+KQymgu7rL9LG9XcOR7UNvBhEq0FMVLCxzOd6bUdG9tDt7
NIcXVWlaBKfGFDUThkHZLQyTCjKwyxBV0hJxBVpZZJiNKJgF1vBMZdp7dDv7ImbeXRiKAkDuZVKz
pIsKWoYQzI14HW367ptTe0hS9nfX2y3ZkXTaRGRI0AJ4dxuWu+315uuP+6Wp912A+EJRYME5I/Oy
3qtlok4OOoIM6WzC7s4eUhsO/VJly7qxfYpm/9B2YfAgpk510TsO65/iE9N10tX266R2nKs7rRt+
Svz/7aSoAy0G2wMvrWtc8qTO+ODFAVCPshmM6sdUB3dKzNPmc+63xec88f/SlqeuyqmjjcvD5AU6
QWMd2r8OxXsNJmPVXK7DIaHjTEuDaucpJ99cOotHw50/MQqkz7j/15Hh5PlmSO3qCUiIvrWyUH90
dW06ICtdnyGC62+HBrEcz3GbB/LLxk4BMPFlrhDSmIqq/uFW4anRwNtuCuDc8BMgFJoZP1DeCb/Z
uqNvE8pt65K9stA+OvnrksMMYKkbrNclaSk/B3x2o7YZvimF3kPNyNlED94GnYPhW95wTTkbFtu/
xhXGDE2sB2Hpdmyz8CDaYD5plYvtQHFRQZy8l2Hd1QiFo8gpSmGiGVZmunN5s4u0mE0Cg5txEvMs
eHFzZIM3nJg+958NUh3ryXvXf4lRAfzc9nNkHILO6Hbh7PinyPOmbw5y1t1QlF8brYgvKQzRmxFd
j28SFkWJcoIjGJ1N09mUeu/dxInuH0OaFXc0Jpv7aCj5X5fp3O2MIkX3Q8ZTa3bQipjmfkRUCF1Q
e94bqnMEy/TTt6bgJLz1gK7aBzl7s19NYp8tbY0XinsxWQtgZMTOXTU4iV1M4vwf7R/W5zP+7vX8
ur68Tk8QHW9rD7p18OhqO2iKbfKB/PvQQ2Q76d1DlyfwvleDS+kij3/UhuMne7Dt5H/qDpKRZcIa
Y8wxQi+xgypMzK/0P5e6Wt6WW6fHUPraY4ZC+KKGYBbW8ilqyq2nuelBbKKd0MF8ej+k6sbodXix
uZUaZqCdKI2qK25scFNzYzVud3Fgmf8SVcbrDTguX8NWGNkS5rVFd4E1xP6S/B02t+M/Vvs1TKYX
fsC/2ObTb8xsjFFgemhLC016o3IeoyYyH0F7DvQP80Ev1HPawmwhkY1ptDe2bbhwJepsSpb4eo6g
OgxruG4lZlIse1M3oOl0aixrzHIF2Jetd1dQd2t4OvjzGdqITxIty44ev1vGWhxSm/F2dECtmL6S
3aToYH5VS0oSvuMHFxlC9XesszZ6VlCke84mYzctPa5Jauh0PTXFRobzrBk3kDGrqzcdQ4AwY57f
iFeWDBHcuMhwWXJK4eSTJXPoddIuaC9W4EOLongkK8KtLnmT5dDUGTBx5ODOkkvpgnJGEy8KDjLU
knC401U0i/oqzD8H1I2ezXRNpUhAXUH5fJ3eNJW69Zxur7UGKoVB7D2OFa1q+qIWWg49tBNOC9C4
62F/+GfE4LZ39cit/kMEyCnS4kvJ41/WcNi/78bIQB+eZ5ZM34PEIaViGybHeaHd72PlIET6q231
Q6oPyX5VwwJr5Yp2tCqTqoQOqyl1sOrsyJCSyToUhI1gasLBWk1XTM3bpP/D2pctSaory34RZszD
a5LzWHN19QvWI4OYBUjw9ccV1Cpq9e59jl2z+4KhUEhkViUgRXi4E1qHvD5M1CLXj4EmyhHOSYxS
6sysbn3OTpAf9B4BDfYePdN8QRlXewFJrAfJ8sbfIL4tN9TZeVpwGRGy6lQnmcoyv1ZeboKVFqNZ
6mQblNS3Wxru69zATrT9Po9WgyClsQO8P70jk+4PWFSB+HlHn0AOfn9KoAe8ol6aw0QOrtTN4Z5M
otZQQSQ8tqePAHXt5uiYrg4AyD+fCKQ/UP3SHsjS6QVUn6bvUZYOBwrAcRDk7qamr+cAnkit7ooX
7T110o8M2ViIvmfJPf3AEtah7OPfw3lR1+vENUHfXDL/kOI9AOyuf+iCpnhyzKx8KrBOsiSTt7ix
8Bt3TDt0zITvqRMI6WlvgSghpAEfw/G8KkDiOnob362yq2U9EmjCxEtoDUjvBPYd8N2zBknlVsj0
O2hwv7k99H1ANBIcigRqjF6eG18xkPpp4Fhr/trJAJop15qemQdHQfANrRn3SIsbCnrB75EXdlZR
3eZbH6wFAjJIX3qWWmA7zZHByJWSlJJyUXYga81P9n/7I2d4MYM26Q8oXZaAsDIgFVTk748YYO2l
dWilSGgsHZ+ChS1FAj0BVs0yxTN8GCpwaYjoHipe0b1rIMuC5XGwGyBjew+OAMT8XZR+CT84k4cZ
Zcad7L9No+NkYR4krqIP/xV5ws1CR7EDt2pK8qU5aEqnaaHZp67QDCaCtz3Uu6MBRW9qZ4fnkgsZ
v7g7ULM19XUCVtjnFDsPLFv+041eFYMDBe2g6P7q1qjZCMj84ab2MfNsZKeLar3Nl4vSbP0ARuWB
CQAnIEy26ybGTtAFy0+Fodm7ESiEWyIqwNgrw3/sI4SuG9Op3sw0eUsTUf9qMujdMU8mK0sCAt0m
1a8+aN5GLSnfiqbMII3DvMfRxM1ca0l+g0DF+1UaQ36+imun2QZ5sBb0x18bS39njYHStDgBs0Uc
MZ/M0IacaWX+ZqNBioLDjw1IbAT+Jkfs7REiMdXRQcoGwjyO/Ui2mH/phD08CAOvg8CB7HA7gQtr
8Yf0FSCNXMcqtTXa+/nwOnQTREsr+84ZpXu01GLVBXZja7AxQxp74jck2yXQrv82zuLxZLSUZ7ax
j5L7/s+K6WcdLCfLiecasyX45+RfPlUWjC9p13ylNTKtlmmhPA4Qm+eRfiC7CPxbYvnAPuTTWx9D
dmAJ71IYWNltE2LnthtvqfJgFC91DKUKSEUY6xR5RkjOZdPVirgekoMTvLCuscOkRLF6y+M85JMe
b6fUsa8aELfzwQjM5BxwezMUEcJb1EEuAnJLYYmbbEu2AfV/a91JYwjT9fw2CNCFdA6T26rk+Ps1
lYYAJB+PWDSOX8Ce60Gi0tGOvWqa5rYJpPdag7zm5PhQ70uUdrRRTF7Yc1D4T55Wggmr/lWPlvZV
nfisfj8xwI/LOARBHAPZxdLIjZfG77p10nP7JgxoC7A2LY5IGIDRIZqCTW1CFSEzojLMa5DvxEqe
rlRnvQ+0N4A8aOsGkn6Z1I3Nf/chRzpkGdhOEuW9TEZnSfGtLLsA2y3rTFvOoUqmO1ObziRDxjJz
vFN9tMOkvtbEr0VtTj/6/rdx4EMBy720v7aQZViB+Ch5TKzI344+MDYCNIYXMwvSTd9w46XS+m9F
JaFmnoIHD6u6H6B7tlZSDdLMfwYBfCsvKOjJwKyp6S+TlPMgyKrOg9oKAS3ATbRoYKe0cbQwn0QW
IubETnEkQdJOPV2Uje+n1DUxHQEUp5iOlkQCrVRllZWGQvDUgPA6tMDScxCBQUMrePug2VkdVjVP
vo6FuHkOar1Wg/g2cL/7hZKp34nv+C9eboGH2Zf2jXk6g+4TT474y9YXNlrmhtu+92hm/DWN4t2k
8kd0ENUYAFuToG6c2rmFdDFz5NGgDNQnn4/uxE/GI7U6HYrz3RhMO4IEVRI65UOLiN6MEFLwIVCy
/N3GXTBQkCg1OZOf/BhLqCOaj/z+63xOizW6z7oz+DdQnqJ72nqJsAy2/gSWdGBuVJCmtAEKrBwX
VGUKHa0ONCiCttNmsU1ZcDW0rw223cfUD2rsknVN4m8Yr+emFIV7G0WRoXI3DRAuAHFSqg7UASa7
aGU5ZbL75I3V8rod8+GyODueIvZm9eMnNwi5pxvpFC24wF9BEBNceFU71qpDPOAQWNFrbZrRdeTY
t6wBv9+6FhjIZhfUXE2rLI00PF3GYg08EUQNlueTNPMaZNYbejB1ZLfH3r6WeVeshXKmnihHBm6l
cwAEMz47//Hwo9kL0zJAtoiydMV26Cp6xNgsUZdJpzoRHy5dZBRGZgPVB2yGGkIaeJ/8ksGokjU5
OqmB8iCr9qyDaYvZNs9gjfW+hUybnayKuoDchGHYdymbmr2TdvmhtJzxNkEIEhpxWfMmIffoabH2
yxfN3q1M72vnFTKkQYWbNXuRG2AeCfrxZmHKeVChuxd6Ithlt0eMyJ0HRcC13QXZuDGh0LcqVKWC
qyoV6FDLJkTQKrhYtjCAq1Fbe3BtJKC/QukBCBnf/bBrAnMJrxvgzRHyWX0M1qtU7KCPBnljpHNu
wAzLW8FEczFdKNRzs3AhvgMKFD1tx2MV6PfUcpWJzsBbku97V5UnqKE0CXWUWsy2eg34nRe15fss
QZ53a7NHJDU1/CjdlDY2mpKZICRcLoXcEj4NEDR7mk2O2T7KMn7lIFXY+L5IN3RHVeq20tPyEUpu
5plabRR0l7LpwfuHPjoEjS42LhAXm6wK3m2oXL2PKs2f70VU1ZaXerJu5E+3Isjj+SZORLNZJhIR
v7MgW3yheRAcBv3G6GUIMoFSpVb8VwZLf3OReXfOAPFuHoG1nuzcdbzQaA3z1MalfDazZNeNvvGW
CwNK1mU77siNIYWeG9jYt9NgHv/btJOpgd9SgIaLpi0iUR4tggW2Wm/tUTUYbQpn6rbEQkbNDLH1
T81ENYmyTG+baLP0RgJBCb38HeO18DxAU+jIGb4lNe0E0fLK9VGIoHozR3FEJjVwiaqpZ8AeckXT
T02kDNILqzs2N+NR6Je41n7NMyHjcc3i8hu1Yu4416HTX7xpmp67knc3DTpi1JcYVnLX5sGV+iSQ
i3ftaIEzAFcEo0ZzjwXWPgLBynOqTRowReOW+orBNB5cEAbSuN7p28exS0Pqq6c4fXKL3zV+eTuR
AeveR+XwKIqSgZYrH06uIncCbNjaZ6ZdQ0sHfFGzC6ppGstx7qmVlbkJDGBqbKk5GMBwlyy4UosG
lVigrxAgGE7UpCk9v7/3WPY0KtqTfGjZg6aitmWd2DssMAbI3ST1QaJ2/0ouSMokV2hQHJYBXcH1
HQoBgKBQk9ChL1I+TxIXzXCwAF1egWEiQCq7dldZEwDNXNu2tjI1J4HIFg/Wdj9Fd3VeRXeolsz3
KeSNVjr5NCbK7Mq6v1IvHch5PJZB7N7NTqzFw6XFb2CelwVgStIdFu+XQcu1SnUZIwOFbcBKZ42C
K2BIglg3Tw7+OB9rgUKkQGtT+9PbX6Zjvuk9BMHrTt9lfT7sXVQLPcaJ8zPJpuJHqQfIHHjVcwG6
tL85sNZ7Dsaqnh3w4h329YhNl5ohx2bpwQOPzCp1oWlfGnF98XLNejX5doqK9LVuZHOVaQyctjL3
pUh2DMDxLZJR1usy6L2J1XqGSNY0Vaf5zSjNAPdImlQo74M80qdDHwHwlgwjVH7R0ap3K51B5t27
YsOTWjJYkyUwTaxzWFXtoryEGp5jB5B1zfnG4Wb2zAssBdMu7n5WiFVppm3/5khj1d6YvTkdgho5
8NnYaffYHmL5fTTqFsV2angEsZt5+OTr7TNSHsMmy7HabxUWwlX4CN7aeF16/ZVang42haljPDRG
A/gO1dv74r03jlEu3zgVEFNq6Mf4wJflVg/AYJqCwhqxABTCD6pGJbdAq4Ib5BF5ex9cUdgLDJ6p
f+3FE/VH4HZbm1YwnWhgrgZ2VNwyyacmT8ejp8oqms4vr446o2bsRrhPo+FsTNDaBgsH+BmbSpzJ
jTwmLa52XQ+y2APAR33oO0WDjOeozbUBUZ5Vq9TQxZ0x+PUV2BcNaFakTl1RV/h91kqc9J8RVsyC
exACgsM8t3943Ocnejn1bRpcIYO26xK86cPWjIctmPTa9bLUUwNckXcnMgnQ9G113wJIGuFRnrny
a5TXBxDvaL8MxzhDuHR642AWCD3U+9/Am6XtnV4f9igvBWpTDfIc1C1menOYZFLdpsguV2wsk0uu
qlJZCni0gCTQ3PqwO9wp+boQxbG0wKW4kMwAFgpdH633wK6ql0fqyPHz2lS5jRy/GUHJtdfHSwOG
tNf+dy2M/jU2ZQyOXLCiBU1gvXLwf20zQ8gtOYG19X2M6Tb2q/HDjvO9aMr0vm+s5NEsLADjcx30
VW2WPua8as944rxR55Qk9QUU1ZdSuvnZGlm+hjIuBBZVM+jxBlzRKR0iLcMjTPWMkqHHg3CnEupx
N2QcnO+AxOX39ug11xz40VU3BPqXpJXaumrM8kBNhowF1DHFMzPUFgw421UCZpgvUdZIYCt0/+Al
fnZC1akbYjm06hnnL1MRJxddGwMQ6AIGACHZbq1VfnysVFO5ceWmx01yQbwSmmhxi2QYUFhrUNkk
R2p+uBlqNoDFwI1GoIKp/Y7KDjBs1dW3wEVMXUXMM70VQFr1/lUGZXVGRZy7/vBASgIlAJkQoas8
og6U8uQBTaLqW9y8z0EeGhTnwEUEjmQ8kPSHDsm0zdSgBkRWjfGAUnrjIefBtkWU8kYeRZpZQBwE
coXoFHh2vcydVnjajAdyti3UZPOxBeYKQ2lEq+ZEOLLd2JWYirB2ta0cnDcTmloHBjqmVaeYYZwp
qk/UhEiN9ez0/L0ZyzHdpihVXsuGu/u6hGAY7dVdfOs9r0S6po089VKTduuLs92J6ISgTrairFZn
d6AKzsphm7a+BpBy0R+5bfknHaitOTvGIlBySWRYaQDZKXXWjjLdjcAAzTMtA/6cE5EiqBKuWYJl
j5kD6JYUA7sLGN5ocvLum6iECRiCkzT9r4tpyFxIItiFCOMu77PQSwq+zrSObed2HU+Kszy1DnPb
iPDybarySlNUhcvuRtljf6gGA283z5+jxBYkdfKYp6ciFuyM1c77YfIzgH3+bCdVPZyK9kR2GtFF
gQUaVZ2oZqyrp8Dm0xBBMNhDLaUVaeaKbI7qwL+/CkuAojYLDQidIYyONCqQdklaPE7O6DxJDpjM
mN56rjlPZLG06QD6iP6OK9Ng6c0qq3vvRB4lMhLrlkMJrdVaFysqlEryBhxSNDSBlOwRxVjBipoo
iTWu/8eVPKvp71JAXFpk4YM+d1ApPTXFqVOHVFpo92NSADM0FSc6o+7K7iXIiS0J3saPMTG5Uz95
1lMNPp8/T6lfa4dmAymtdGfnMVuTbvihUNVhNX4na7PVxaUHAP/i5Dlb57ppnaRb/eIR68+G6N8P
cWb3Z7K5Pvj1HDs/UeekPHqwNSCO9uFCPRIVdKB0Bq9aod0vaapp8JKTPjZv/KOy3EaagUyUpqKD
1oGiUnlRi1xp4JR088A5o/XPXMv0/56L7B9XXOYy/7kizWyWpXVCLTYen3gYNQyVt4Tg9T+a2O6Y
z1mHx8rSi+XE5yb1IiGe5GZ7sR1NXKTJowNebcfOzIDYIdt86gOgcsgM40g2OpRujXpmdUCZAUhK
X5MOOwjwdnFvfNYAv/cz7bXumup7afmvPn4I30EFPZ8ATzqf/KtLj6T3AqmMo+ou1cj/Y4r/7z6Q
AEOVF/i7N07vOOdGuvaKiB6KJE+2LXRqZ3YIy4OyS13rzrXDV34x/ad0Mq3Xvw2KfLOd2SH+c5DM
aus1tuz0LEoUX/aFJu/o0KVeDq3McLFMCMTdualakLNEib7qis2yrI2dkWKP6gpj/DQ070Mtaqpo
nnIwwNWhSxWUUFdQMb27JkqMHYtABEs2GxnKVdt5JahBy3ozoKb+EHk8fxm1aVc2JkCtyq5bLFjs
Iq7e7R4Y2w4N8HUvToU95Id98f+3vWpQv0bZqznxpbJXoLyEJvM4J8sa0Nae+6B9WvJn+WA2u8Hx
ZbjkzwRSmIjCpv52SYr1dvyWx7Y8kWm2J2EVoaKMcm6TFrFzYtVPy6V7PHB2TZOM4TJNGw2fp6aO
0cjnqWkiHVTOd71rhpOBCkHuTggM5oCkXPPadUOt5QXqAGR0nXvwhBoPqGt5LpSN/FozgoIiECQ7
mmEeSxN8zCLA7oOCJjXpxwHL03mmxbTM2aRsh/eNd6JO4MAeMifvzwPK+Ney8LDiVguZeeWBF189
2kjNKpMPnul9lY+g6lJNWq44ZYxcm4jYiWyuD4IDgMJv1Dm7qXldpMK3i600fy/TaqP/eVoaFGgI
ZmWCM+yjsAyiaQcwWlMnHbqPaSOOrcJYY1UlO8051B1WdrSe8WPgIKhJ6xlquv4gUIiE1MTSpF7U
suF+YWc/xq5nQAXxLpLTt6DDlij29OEMQnGs8ajtKSOd0SGNSkjEsnZHQyOwrOO1oYZQe5khqkDw
bw3twx/2eeZPFxnzIF15fim2CHEMB+nFj6Y96F89CLEGkZP+KPpsCFuZ+VcI/nZn0HignHCsgm9G
cyEHB6rEYeWBU76RdX0poSOypg53Z0Fj6juUnZu124j0EiRxcU0mYA+Q2kp/uObTUBvTNwtF6Wvo
2JZq2RztkCJG7IFDuBPv3PFrodt8lTIrvitL175SB7YAqK1QHRpK7OaOWgP/cmSijkI2R89IQK3o
KAiU5OKBbKJzgLIbh/GhQWRwa8WauEV5Yt6MVr/nalGbIZVELdFpyVYDYz4UgSHyGHueeURU5UBF
LUuhCzWh7uwcQX4+d5I/2ekwIrV0dFJ3/6ddTQt2aO1YGd3+k7+y0wXYpCUnFOTMnX8MR/Uu8se6
mD/eUm9DboBElqepznfLtCYw9ZfMF2GjcXlxXSR0JDD5tyHC6xqFZukDZwFgvxUUG2QblKFhG/Wr
x1uU8Yk2/+r7QAEIUf4IGMiTSrf/3dvlmrHCg37oA5JBGXYpOQ/rwIp+I3UGGHfOvsv0J2r0mme7
78dNgkfjudHL6mQgu7qdfBuLSpAPrOLC735YZhxqU178Bgf3S++M9mugSQT3EXm/upquHyobpfse
9mT3WekPoeh04+toDwfhGvlv3ZuO/Rg0XwHahEAX2A+9nq8SMUyPullmu8hu2LHxOLvZfhKvjWAQ
X4Gk3401y3/pY/Klz7PxZRByxO7TKM+B0dtn3NnVxhu86tXrEQ5UrlY3HVLPT05NmzphHWc9KLAd
fkp9Y3rsuPEIng7nKzSaoeYU2d0Z+mH1A2javpMdXwZRmaERlxK0dfctTwCkTv21FqC4DgSY8VUr
yvTSGAk2+5Y1fG+djZul5Q+AayCTpRxM7o471FAmm8xk5R2KX8q7KkKBFwIONeL1TnFnQHvNX9UF
PvGU38iEGi4NmWkRWMlKatU+1rpsKxToA/9q7d7083SFsLE4Wuq9N3dEqBaYouqOWokbVZfCTC7L
oLzCW39MUpB4fkxUImG8xs2UbTWCiGBB/T4x+XiJwVeF3/4gsrdJ8XHWrB9PXbEqHUX5NhO/zUfy
ocOndi3j6cSBde0N/wgJm5XjgsWjyq3rjFmYII2B4EC2JYxDXJr8ggKNF+okk5sYF9Ma3v05EO5I
k8XOSWt9JyQ6Crtqv1SpbTyYCJqd/2IfmvKzPTO7L07O3/0bAIBCYq/A7+ZLEGXmg4xRTTVHsspo
4O/8rkiCnD0X3KCESaBStQL8C13bgXsisu/wh6meB0gy7TuUcG+70TK+THjwxr2XfMcrDPQpnGnn
sXemG1SqfRBloCBZjUROt3qWaiSvEBiK3XoeSQ5OhCIwGmkBUXHrM4iOe/+MpGvqHiCKNNJJfP0L
B/iIHLDSQ+1FvCni1n4AQjzb4p8RnAVLwTcM8eq9xa0aeYHEglp4r0OP2gK9qmWyH5Au2o61N8Wo
SUw24OgyfmQ2KguBmM1enEkX68AU5q0SsbYbpqE7uk03npFnh/i4VzUPDR7zKM8byjcsI54iBnDv
KnmY+haMYbVXK1UR+41rehn+7bNNvfUfny2u9U+fLdU0iOyq2i8q3UokL0JuJd1xLs5STaDmuyOV
fXFTe0AdCT/UgjGxQmQVFHIUrvNbr9lYKRgDZqOLtO3Gl4m2Qhq7xK6187YSYmZhIiP81cnIqxTv
6Ng5T0rFS6pD2evelscQO/dqubOkVx41QEIuwu3lhc7o0GcVGMoi110vHU0TfU+5Hq2K1pNbK4ut
g+/VyYM/qpK2EVS/QJ6cUeJZv5LHaFsm8pvWM6p/RAg99vgo8SixlrT+pxj/fEpOE5woBeBlqbMV
MsG2H2x0I4K7juejBiXKN42CFXOLdyujAzJwACzoyXUAkbbZ9IXcIh00p05dIwI3YK+Rpl137ZTb
EKOWTw3/m5vEnb8rAUWEjJXXP7dFsUMpN/J6uPO2ppNMu0I1RV6HGXRDXlnZ6EdmupAd1yb9TXfk
rzEL/DskmuUNbNqoWFf+lhG4Ie89ZK7UtEVf7sh/zLz3aSvEjfdTgcp2UGuDYXfrAzMWIruYHmhr
S81az7LDvPFVvajYSD81EctMD1mjIxPdoLrUJ+BqnDrDyjAGZxOUgX52CO2Kl8TgblGecfd+RajT
nOIOcZp8MrszikxAL1GAqPoMgc7I3MY1isorT4ot9dNB89JvmVubO1maPWpYcEjLeLhUvKlQyp87
YJDxXbkiY1rxdx/L7fuw5hzZX+VNHb0XS/BfQmmB1UjeQmu9v/QiApgQ+lJhV0GiUTCg+ZG6xylW
Xt0WjG/dykdoUq7I2KoeOvOBlDlUjXdb7LVhgvpj7u2ttVEDaCixMnDwGj9xutFwCyWXjtm45+g0
8R9rK8+gcIa4OR2Qo8oFQrr/tDvwC5Xg9SfLp5HUnlhqQLM8pLmWMRASQiheHczCsza2zN38Cnqw
bquDC/xaG5F10ftnQ8G96EBmOpsSYYVuNpabFCsVD3uQyD9PcRGSCyPbGJQt9HsSe7PM0Kb6M3Yn
CWj6/L5caVAlOwbqQGcxc7oSTAoujNjPBRuydlNrA76rvBzPhtI5H/fkQybbqf4ZTVMubfKhZlUV
jh0uPa7hVWvDhaBkK5AwEmX6fsgQjWxRL492Lv0GhEPxr9mWUw+5O61XbYdC+00RyE9BSpamUPlJ
QJ7eAc1+xt7xczTzj+AmDfad+FlLtRegoK2LqYEfUFjJCKX4Mbs0Y16Ce6nX7lGEZoZNl5iI8eTx
CoyR5U8Zsw1AiiWwHymEa5wo+dVnzfcqdrsv7Yi8veYm+gMWPD64J7mO/2PFDnhpDWDBaVHN77GN
i5cr7genxN8iE+N5PtWsXjsaLdZUJWtQSaR66OAKILNG0OJJ7Aa71ETRHugw3gC8vIdYZ/voT3Vw
RrFgG5Jd60G+WLVJc2ORNd0FjsT6RQ1IwBWAjFHlnGzUFz/5FeR0hV4+x9XUriQY+c50GIVWnHV1
WGzU7EXPQyc3t9UEQLgo+YW7cfUcAAX7wP0o1M02Aa5l3bpl/uzIrnpG5BXwxrp/IMe4yq9ASfk3
arVZ+1OWzThPAr060KrmCe5DNWelNrR4EIkDNfPJmdbAAtk7anZ+jfQgAtxbao5pxLEba/21pS4K
rtD0gOyGFVIvMvHasalAb0G9vjukl67DCpV6dWm2N4QM7qkTS9d0VTujvi80zZrAtsxaFGS0xw6L
A4SSChZd8NuKLnSmifoL+LLF3jQqZ1qZTTQgAD+CCd4osDEsyiOd0SGGKsAxSnFYmn/zW4bRCHKh
YUvz/32q5ZJ/TPXHJ1iu8YcfdXhc9IfBeIwSiCxrUAmpVnS6HED84awrq5YrCCXkp6XDS0FJ31TF
P0OovXT7asalSWd/XiDvkJE0PLAc/u/TJM3HB6Or0CeZjctVyei2jV2tXNu4n/oUezf1IZYh1Jxd
6JSG1HX2CuXN5qBZaXXXQRrSQSroXCrGTjrUowMUiBbV4Wha7zZBZxnbahA1uozqDgA2uufbtmeo
lfgYSyOqDGg56ZmXxT7pqN2ecjyJ6KpLxwh6HeEKdi39BCvzPhncDavTIJyv+DExolQo3AaHt6Br
532JXXJjZOt5Khqc9G+5J5LbPFXeG/UmSbVmdgm04GqBhGgHhon+6PZ6f5zPvHx4P/uLjVykb3s5
bmyMo0P5cbbYXDXNMit1LLYGLKFhZuOOB71b8FAPHripEjCpUzNyWPDQm5DQFsy8JcqjgbzaPumc
IaTOxvaDhwrxlqIR+mUeJHooBaKIB5EvQETLnpc337KuoElpftaTc9Vcvf5p99418XBSwuJHGT97
aQ5upkCPDl4rnwmQTjD0WGHREQmY7YuJPMheNNMNVeYrfcSGIHeyOxDo2fdZmnlXPJA21KKDNoHN
Obe6n8MYM2T6OiDy6qDhoe9GYDHwivjU5rbazzfuW/dxxjLj3UZnQ267b0ky5iu9Kry3uTfe6Ubw
yPqe3TuOw+7Be+2eeTedyARxCHbfAYh/i/Asg2qejENyG4b7BGRMd+RFh67le2ZV4kItmWYMPHzV
a+WVYNJQM5NJcnBWuJoZHxbbUFlt6Gc625ELdeR9gaKLCkU8ZKM5kwZyonFns/Vy1djrrR2TYKBe
5out3Dx4hgRey/DxgbNq8k+2293TMPpKwEU0UCqtP81uNKDhzeaPsHwFhh2lAPvXdTGVUXsnAy85
L5+s96J0ZYAmETWp+IORL3fbaKVprvfpWzVmBBipCboqcqFDMIEDhBvcmL8VTeoNAUT3iqIPl8vq
XenvtQa49eWbDu2gHXVffFn+cAiQgve/zw/Lp5OlE9yq+I3mmv+HgaxV1HW8zc2pto9g2BCqmEYc
PBMiCVpVyG8Z757MvGBPGSQbj56uA6Gr7NCzs7Squ05YhwP86fNtByqjg1/U9nMPojty0l3TCDtX
by+p5WhrzamKVQ8BvsdBGi+iG8uLUC23DqYtsCJgTm4C47F1ZXvng/Sq85nxSKbBALVXXMTpiWxy
iOt9kVZ6OA9wzPhRGtuo7w0wcQKih3X1kB1ocnDisiOiIsaKmjQgwI9Fcw15T6ZhQigxl0O7o8lR
bVKcM6v8RZ30cbXUOCGFG9/mq3eWANosdTc0me8xcdXt+kr+dAiy7FvFPONMLYnl4S7yzAF0IvhC
kybjeyBV1tRJpgoSmSu7jeSRmmyqrb2XIlhHLvQRBCrj9OmRDJoHjZegmfQ9fQDQeujHuJfYSmJP
JdJXPbWG+8n2+rt6Ej8jEQRfIO0+bqAIOO5jiWbSa2uQbgGjmQXBuW4LKPChgvoLeAptUOIW3ake
UkDXzPvZPECBr28a8IUgRhO+77hBobafcXoLNp8h9XEaynr1CahnZRxi4ob1oOFj13H0SvnrWC+/
97yvnmok2fY9h8QPorTBk3Kg1DbWgN9t/lVDkPN75gAAyYT9m1n5rctH863PuhF6oGZ571rpsPMb
Ux6jxmWIUzAdrIG2fGIjlHFLCHT+UMOhUWr/TjHcKxAMxk802kZWjp9GrqMkQdWRp74GZguDofgs
T+QLNCrA5Qz74iZU9XkeeEgjIqA2u7movSc3VEe8zzYqt2W2NPsREdEBJI9H0HyjvENbFePPwkuA
Lg3MV8gONwAlGsWey469NIN99moj+Y56njysAY++9p6pXypjRGrNGtPvHyNFDjEKGlm5MWDblqWv
tSxDgigu8xc6K2OXzWfiL7a/+cW6oeO5Weef8myaa40nMIPtP2X15hybMz5qzuQeKL0293rIkm0c
rUGZyUeOjpxplrzhe7LLLF+VExK713qo650L+oFXs6hnPis3940Ns/z2ABQSxHnzauazwloa9qwD
gbYZaC/K30ecDFVqgCk4YwUeZbMW5kZh58PEDcCD3STsv7RFmPWrKO2jU8AgOwKoDKuuxeQg4WKI
NXUgT1hdU2gIWutskmtgqKLT4haNTrId49wLpY1qTgGgxqkvhuEpEWa5AUuZ3M7NCURsttviI5ne
8NQLYwKBa36mTjoID4RhKOq6pxbNJpnxPpttiPfZYkuLt0Nfdoh4+SZbEWcW5IfOwjfaK7W4nvN9
FhRtSE06IMgLYs6YX+0mAGBTeXAQiIW2khIh21/mmD3UgH/P8berWA20X+sB3JPJaNePGjNOxM0Q
QZ10z1BrtZHqpoBGX6pi0eLWQLT70RbTSYf46wYPR++U8DgJO3+yz5xV1osOuvSZtq4vqyNYKOt1
DNTcF3KL8sY+G3q8881qQFG9+53uGM4hXNEgZnHf6Xp36uLBX+sxS7/3xaVqrODrwEC7OnVTetSL
vHxUA6m/ZRU0dEzAhayUuQeWYx6Xm+7PGAGfJOnEd2RLRTjYQfI/hH1Zc5zItu5f2bGfD3ESSCC5
cc99qHlWVUmyLL8Qst0mmZJ5/PX3y1XqXbLdp9vhIMgJSlQBmWt9wzkRpgkz1wkqo3Y+wUQ5ee/r
wJGlhR2jWphInnZQ6IX2B2eLgfZsLFV71QqEC7B3a9V7tnxzmgEu7gI0Ib2BKGYbrmsAetdOw5GU
bfEkajCNgL6/N619PGcupYfUutZLu30ZshkXtYugK32XqeziC5zltAfX2fGZ8yWF1i7MFPsv1jSw
eZvEPbz0wn7TuJ2xYch0PvSghM+Rl5tey2E4kIa2r6DeGeX9F1amsIME/8Lo4+xJgXoP6jb2wqqA
bSgeyU9G3L7X3VtpTzFWL3tVQRmI40EJika2o48cuGl6cMvq7faJ9Z/iFhD7oh6ZbDdwLIif/aw4
5LnhP8UQfNrhiaLvwn78outThreFJSXfuR6kUn6un5DImOVmXW7w+BuOmPAPx8lxe/hD83ydWEU0
K9kAEwJq8WQ0zZrSkeu8H+FrZsAHQfg6qKWL9zovSccNsG3VpdObGsL6yF6gjorUcK/La69elYHV
zQnlRng3rIEvHneDLeHb7vWGF09rBuzwLCWZ1ruzlW9XF+TW6qVq8fQIDdN6UIljLCO9F7rj+x7V
/VUrgKWQzwFWch3j17MTSB2s6skrnqtKfbcRZfwelfUKgbj+i5kFyQL4qfHUCoHInpnXK5V67txS
kzELRGYeBCkiUKCYyg4icpjnhDuqoo2no8i0hzQFvFyLCUa0AK+uYq8FW1kT7gjERXUQAID/je0e
EcjJT75+/KrWerWmhm1i7uCRXBhDsuXMwFuiTOCB3tUhh5mOGX8PcFcIy3XeCl/GC9NxspOfMLGX
U14vh1a14HqDLw43z++8zn6Medc8CRk16yDIs22YOXBK0wejHpMNx/Wodt4Q2o8XgTephcfEuIGE
IGHUaeMrVS4Dz7GWVOxB3ru67x247azdLANcfGweJxWA2p9E2RY5DRAM4fBwgTPIe13pHY0g3irp
Lv/KsyKw8arVjZNOxXtKsgUgi73xiOgarkIfhcWCuP8JUlcb5HotvMLg8gQhxeoiEYy51VGRGoBu
bzb23PAggNDxznoGDbzbcavQ2tQC4cMK1hD3ogsBRVxX+xjbIRDSwvXniVYYh1XrJ7euwkfPadJD
NybBnBS93T/r29xOD7mt7ZkQgV9CyzeFKWExw21rfoXeRgvMv5WevdYdofWCLyJ1ou6RiQqCQ/pR
O8r3vp2EorFttfIqTYhXtwESWVgbTl84gzPP0I4vsIt5rycgBjQyb/XUf1JxsAyNCRyDpkk2vI/k
CkkO5PXEhOcicuVQtwEpJEnTjZlkzWfqIZuIr2OY880w2crmN+n5xmDD+i/LJDyPfBlYMo7wN5YL
aTjp1nA/o0vaVh+L1IqIf7+l619G/W+tv4y9d+70oUphtOspnHb9iKQrrNDL/YAIwEpVpv2oAAmD
zbGavufBQzH0wR/2VP6wHSGe29TEyjIcggNQ4NVtTJsVxlKNYCrR/cZGXq1jQ+aIPek5UKsnPL3e
pP5kzxl7u3Om77zqAmIS26yEuQ8H87p3sxoGxWP7zsS+94MnA+bmXfbMWc3wO+0raNNk9ip1AC6O
krI4ggSvloA9lZ8qz/xG1EbD/YbHVvL9PoZFk1wYgfPauvgyibUGhHG5uhf9eihXsEeWq9QLw4Mz
gnrlDC+Efs/zDtZ0MhhPgov+YLVYyERlYL7Vya2DPTyywZwhW1ACIYJbIscME2FhXhzIhibTRUcX
qdXuwO2kVqwVrWdq/auxiSuRucgUBFQNdcI0AfNKGNBa5SD2Zcsw1dT1feVCMGBsXstW5PaPNvHE
FX60CyjchtlFhprA0EYHKHU7/JsCh3gBWQ3+YBRw/RsNL3kO07xawklqOoLyle7cInHXU5HbZzsu
nHnnuPK1s9Q1S3P+A8R+4Bv99rss/xzuyRbwjS6xIOSPdwX0EXyEYvzs4DRdAPTA8Iluf6q3uHLX
XlHd3If80crO4HbvlYIx0t2QKCtks3ZaCTHcCYZE9waz4DD8MM5QsIESVQHUPoIrs9KJ+j0VmzF/
LxL1EG+Hj63jz0VqjRnoYf/r2HwCRqdU2QLStgen9tTW1xMsoBHhyCbKTB6pTBvdJcgntY0TLzqY
mHySnkHc9n8ETi7Pbj/wK5uSE4kh2Kq314CNxivqNWbTH2DphWfMbW+9qNoabfQaUvTSM9f/HAv6
Fbdeqi7cVStqe4kIJQDCQ8VeIhvacLivg4uSNfS48fA/giODHFTQSQRdevs4ASoOc8TavjZ53cxz
Uw2fY99+63wv+cMqGwzXeSgnLbFUYsl314fR6hA6DIZsIe7psIY2Sj8iTdKZ0TEwjbfUCPhtQtkl
ZnbIY/lG0zRaIAiwXGfC7pIdTdZ8jt8gyPDFktS8SNerHYL0aFR4VWjlL6pvhhbUDl3PezG/d6V6
2HSmeDH45QyCvdMapJnsxYO9uDKF/JoFoEF70GI7xansTwIEakANGvk1hjWAw6C9YXlRsP55ZGJG
01ll9ovCzOYICSZ1xKxXHbECiTfOYHwSdhTt7ThahVZWPqZp3J3dxAOgpYcz6ICYy7wKGNtQq9E5
zSEMxZdbKxvd7zXIH3tMjrBqcbkBy0tEyKgvbSBct3J6ZTxQKSp9d/Hvf/33//u/34b/E/6RnwEj
DXP1L9Vm5zxSTf0//3bZv/9V3Kq33//n39wXtnAcDg0Lx4f6iOsKtH97uyIJjt7mf8kGemNwI7Ie
eZ3Xj421gAFB9j1WQQhuWlgidOvzje1rVQUw6a9NMoKG27bed6TOkT5X3zpjcVvHhr1M9mCsrBOa
YfWO020ANXPSkzvJbC1IVw52qXwmxzJa31wGk6j5qQwe8UkCCHOfZsSJEy+QjclgEAJlItqESfCx
jjqXWbpg+I3vYE8M9KzeOCobjrbeDHFTrXI89KDI9GdrWrWfIaafbZyOYcbuZG4FPJLobl1oLHWm
A8BNgc3+/tJz6/dL77rcxS/LcZCDdvnPlx7yeLnR15772PTRuEESOARqypyWGTfK1ypB0kRPJ/oJ
POhS8OpMPVxwnkDVZoCJ/XWvSgXGLpPiw3F6pmU27KGFWbGxc5xavqZRZS1iO+mPHiwx92UBnYwR
ualPE0SfcXnd77or9KeB8dZdWQCnkTAdD3SbmdX40MrY3nFu4ZkLSoP3D79L3/714nCGqC+uDgc0
xHVc5+eL04ukFIDOq8fbJN0tHPDyc/4JGYr8AkfZ7gKq/jM9DqNaGSt65FFR9wJcS13GAl7FlvTf
EANul66TKaim4cEkVQ2zBsdpPlttdfT0HBEvxauKWf7iGAUsg4oeXcec72vvLI28OgNov0LC3nnM
tZp+CW1byB0kwZ7qIBmWrJsC+o/USgOqaFg5WpcfUTO41lYRB2/PzuYITsXbyVNQ7Q8UKI9DAM0M
u0+qeR2ARSibR3jXO4+/9OXmuXatrYBzxy9Te3KYs1rH3+lGsp+buhDspB5BD0x/2cHk0R9V72dP
jd4gUlhUTgwBMBSyyO1mHaiHu8wv1JPVmtXKMKd8Sa00uu/T2+gc4r0Pt3gjLyy2tHiTfBCX7xpP
P5XNZkUNpcXkP/wiuP/TL8JhTJj478Ax2wMN2bP17fThSYUnizVCSiZ8dPCKgn0cG069CXll4hlG
5SfTr603moRxoxsOoRMMJ0P6mKIZFawg4+RIrrI3l1gyj73Zw9Ju5RdFMWu021sEECC8d8oY5jJJ
uadB1EDF/7XudrCQJcG6rgVQNqMt0o3XT+aecWHuaY8PiV3OVDQCbYVEEdtwEW/vzb/1uVXwql3/
w7Pn58e+vpgQgHI5c4VvQYjOd3++mImsmJlmLLh6Qz0iFZv5MxP8hbMVGT5A35m57FJfvebMWdJc
l3pUlQRLr+c9FG4hPIs0YiHAPe6KTY08g37OVvrp+mEDktGxa2Hehg5UDY8PBJ1MiXBaOKl5lZiQ
d7VYdjH9JJpRsIUaWGa8NyA7EyFKAFl3g7dqHhcFtGwCP724wLn8/VXxvd9+Yjb3mOOZFiR3Gbd/
uSqYUfFQNal7ZbDLPdraMAPSJgkgbNrlljRRQzeOF0NxidwpXXyQXs5haEByyVQH/TwQYwWk5Ela
OfBG4OAGt1nUVWxAizur5wQFzB3Ic8AKOdw7GjEYh2uvLbyXe6/aBTrNY7Bu7HVoqAhiiGJERrih
YqvregGGkhzt3+qoX6FDTbfOuh/VjbXAVJsbr5WW95554cQf8RiGr4gVxlDqcssttUQlPLaCCjZc
1Pqht8/rGga53D/I1tI/gfELfk7FKrbqaaMcAFV0PcsHF88IBBWhmoIVPwT7BcD4jph1tT88WppA
UoCIjNQtVkq6pNv6EQ5KaYOwHCzCZKgg79ybwRbm3sWpbSLIzE9NsBeZ9zlVbXOlqhyvrkWKHMaK
itRgpqBQMfPt738jlvPbrePDb8M3YS7gOxyrcN3+4Tk0+gyvu9Eur1KaOuqsXuK6ir6qHqDDYHDZ
GZmfCPA8AIChrye/FlDEQH4/eC2QVlrBNxUqGZ4bPf080q86hgXMePAzIwLHFVosbh9XiElBrpaK
IpqWsminx056UBUJ1SrSjnhFbuRHyMQCaqqLWGE0G+FplRtdzCqIj5bCGTZUBNHo/ZBUhBXyMgLU
bCls/MqJERQFVr2MJrf5QL0GWxwzo6q6EYcQqJq2KQfV7Ua9djIIScAJzLxRr+E2lz8EtvOBel2E
Q71s+6y9nYLOM4KYA9y3lXivluW1F9fyw4ekA/91AInn1W4tOIUzlh2AUPCezLDcBrIwX6Eq0qzw
TA3W1C2OoX9eINfVNwJ4pw4rCKp3efN2P6wdTogA6+F02KLNQ4Tii0Pd8gm4UVg3jmUnn6C5zoHP
QbSu8urtWCMjAFqBN4f6RfQd0yc1y6YyeE66yVoExpA+KGBDN23eWVs6ktMgA3g/Us+y8OoXA8jJ
8MnqgmFuwTQOwWlwk4XeUL1TNeOydux2brrTex01UL8Bo2zG7NsxRLSGiVX9IEJEUBRvsy8QgN+R
M2QTN3tnmPxXgBjdeeyNEvwJ2Kd6TWVuhggBe9OybXwCkX0RUb2rA/UMMkPywPA4vIxYGMHzAgbX
Tt49Ic8Vws4uzJ/ybKphE1B0ayq6Zdpu6w7AcSrChNk+1zVbxa2dXxBhNxc5S72rVebpAyu9tTkO
3pWqhihoFoEVTCtb11m8rOHccese9Kk6WYXaUrAWpkFQN0zdLQWMJGXIdF0zeMBGdwyEcEyWBKTb
Xg1lXqLKQVAvr7d2UJU/Oit5s+NJgPNaB3Ms0/m5NO16zdPaAB5oglwDWJyrImrz618dJ022Q1aU
awQsumXZwRJPRcW10GwUwCDhkqyJKMrIYdpYpwq3FOpo48A4gPq6E55SIiqRkx/GzyLPF9OYj89x
AoKGKF0TuRas2DG75SBo5HiRanFDJy0WIBYNu75qKmTg+q5PjnWcl/PaZP4F+qRybYsiguNMPh4S
C9F5QBK9R9dCosDNpfgKTtUyzUL+I2z9fdcgI0PDAQfwLzyU0RqApmn1909C+9e3JWYNnNkMLwbX
NE08U35+ECIMVTbWYHQwjDcRYu0DpJeIMgC5qbMvW3MDqTBERKiug3eUbLqnqXFLGN5AJd/1CvMS
dwrzgb7MvuX4VQJcxl/uPYDhD5GoDqKNpyVWSGelhcgq1j+dvyRRlVYb2NIeLBxhjDsP6zq7zSNs
oI/nLR+TUysb60wNDBmQ899fBvPXeam+DA7DvEH/c11aYX94H3jDAJy3YO3pHdPu+ZpJiluewfkY
Il4IA9jWBL3M+02fhvaCD3b568OARhQpQP5098sCenbIlMXzv//I3PxlnuOZwhQC35zAw4P/tvIE
09SE0WAUn24T+inwKiihh9EXxIRTHZSH2k6yLv2Arf+spnd8ZQJK9Xt1CN3GWzWz2+gLrDbuveu4
8RZOVCpoNC0pzJl5fvRsOdByydPlKGsIByPlsVCJKa9GWL7vwQiBL/oWNA8Vmnwx6r17PwWLvH9Y
jtP64R4JcfBOxzKYY2Fhuz5nKP/8c+7HaYiqyUk2YwCqlzO3YcrSTbDa9jDRRADJu/ZTD0NdTTjp
2+QM0Fv16d4jMPiE/JA1zPowgGujBSpDNAywcpIQmE7xzgELNJePDsvKXa9bqUibEIng0R3Cg+QM
XlX/Ga96JwFP2DS/sn7/978BS0cXfv5zcfMKDyoh3PI8cLJ+/nNBtchGZLLCzY3DZRfzW0QGsX3/
aIUKiUtoqFR6k0xhDR1w1HejAqcNAtWzxIWKY9h2EOZjHsLWoWWvR2g5S6wXQN39UL63EydMVP/w
a8aXZOtowIc/xmEW/hLfty1EeLgQv0axGFx9cy+S9TptE75rYRc+B1IICLbeCT9HmQ8JPADPhVeB
KcmHaEb1QAB5K2gxIgEdKfnZZ3kKsyPHPZnIOTxnyItSN5U7ah9KhF2omDuQpa7jnkHUMcJseWiK
HTJmXwG2in9kxQmTRryRVGgjIxWIVy01PEdksL3yIG1WGSvLQ5N23g5J5H7dVHw6g5sdLvAot170
cbomiH5M0/txLANKjy6SiUVxMkOJFwgUJLsTgPZHESb5zsLdberwUAsFqrA9TsZzBd2NE/WiaiqO
bTltwH5+o3qqokbajF0ZLExM++e3M1BlrQ9Zm0M3a5UK11T34WTCa9btGNf7D3VZp7JDw8qF05fw
m6QhdCoH5K+1lVbZxzrqYzhVrj3QOgQsfv/UsKLGmlAwf42ZVrkNGVQQUzDH4OJogp8pUrUA289y
DnFhIVyfmAFk8lqj21M5F3k4b0Izwux2XKZB7cJVbUrGOQSU8UZxm+zRa6V3nHjw4HKJkq5q08Cc
1Q1z4BXiZMjfhHxv8OzHvUfvsB8QwfbwaOcJ5osYiUSct2082CzTMXx9IAinQ7SgdY7Ug6dlskFs
HAFo3Uh1dsKXCF3J8+1MmT+usnGcFrdjRJjxxlP84FXrqE6gFKfHWbVQS9M3veXtCHlQXmz4W94P
6plTtADRs1jTUflUBKcoDXfCYU4+Bx0QjhRFMG5SdjtPEwb8AOuWF+pOxxmQ1p81ENLcUTGQgmvW
DnCd+iPQpgyhp5G61oFGhSI0NlWB74Q+FdXZFugIyHWfqH/EI4hzBKZc0LUZh+CLndfRQUAbDs+Y
bmVJzq8QeuRXe4IUFvwk/GXjOlLNByOZwbElu1AXYAxsUNjgRhpZVr60Yt6s/Q5qwnX6lvZpuhom
Hm25YRWf0inABMRL34CArBduk1t7uI4OV6PrvpplkLwBF4WphGrMkwj95AGzU3dGDcodfnSlZ1yi
IE8OU92kCzoBIuN7oeGMeTeeINUHGfsBXwWdJA2e8sK3ob46pOu06P11zY3iM6y35yOrgpWV1qCW
+kjjGM2+j0vkHloEA+d4usRbM/EYONa4ZIg8slkxRKycB3iIBWaoLtRqulG3cLHyX1NRGj7wTDBe
vR2qwm+4RIzmJPyWPcIQI1oFFgJ5VCxVxR5Aadzc+jYD+NmwCshXQW1/o6N5hWesYbLrzLEKNx8t
Y+DXzN5T261GgQmRAfF2+6jCaNQOaxZYrehPbqdYX0FEBLShGi9NxGPfP7OOicZI1q3pc7Q54web
q/fP3LviAXBidfvM+uewgrZBvqSzpg4Q7JPnIZOuT6A39LkRb+5vn+vvPjMNGmrjt88cJhUE+5F3
e2jUsOqNxFm3lb8tkJsDB60tAOwwOkwtaHdM2wqwVeREishzNj61CCMHW1GlsHW79WxA6ogdEcK1
TeNC9DF6IKpXQSReElvCSJrqGORF5YF2b7VFZ7EZoHaBMpKFjPACsJPHuC7B56ig8oYpSPoI3mX6
WGZwpOz9C3UAaMBeMlCpllQsWGJdMZg60hA4gIlFL3u1orpaIFncRnNYoY7bvEvn78Nw3Fo2wOW0
JXS3rS59ZKHTPIymu773yMqxxZ/Z5hs6Vjs1/hFXRHXzsij21I+GVuEAOzY21FuqUwPrDyOPX6dy
arfCLtMFIrvxmjeDs2OJyo7hUGGmPiwCVWxFksPeiqlslspi/ENOq1R59Y8xnb5hBW19EjmSC3EV
KGDCIXw31RwLS6sJL0MAHRnVWdkXyxTIFWMQALNY6TTWW+zYEOJvpuxKZx7G3NnF8eBuIQ24LoQL
eSFr8vZNLP+we6tEmtSAuKUrnGOEt8aKF6EJNh0ss8ek9OcsAObBqJclhzBHCpTFmwjZCRLaOv2J
qI0YcJFjAAVkZOXfjTb8VsLZ9bM7sGTO+zF4rKFPuYANAwPtY3o/N1j8xe6X80ZtKC7gQ4A2J2X/
CShhEJxNIAp+Oh8susHny+ti5Y8FFMyhfr6qoAGyCFJY6KjOxIR77Mw3EPNmQWfVr34Nqr2EatyG
IZbxyefursz0USvfnIsJRkf20JkPKkqQy6GRiEUGshwfA98sdh7MpJc0IFPryYrFF1BLUhjk9PUW
MH3xNPnumdonN0ZM1yz7kywQnge7EX7n+kyZH0Loi3tPuO2a7cBksiqtKvgSVKvbQFt0S6ud8p3J
EOGCyd/n2wcBanZmKFy4BAuCo4X8zTzXBwRwaZdHrfo0CTluLFDBV1nTtq9JMc6og2GDnwfvvmwP
8aXy6guYT9Gpagfk7RqzhnMIDMTBhQLmghoMp175eGq+tMLmawGp0rVMBuMl5/jm9TkhcVcuJilS
pHCB+IFHcnm7XDmM1WfAu4RX14BDTaBNhGlEFQPxg0DSazO54XqYimoDF5Lx05TDZ0Vf6CSDrgIE
MLOjOxk+IHixNZvwSnpGsuq5HOHgEQFPsMnDBLZht8Q3st8OtBMQz3KRutRCMNRght6jMcCcU79N
KyN2roXeiBRzu9KOjSW9PiO/Q4P4Jt2hvr1Qiyya1jl0f+Y0iHp1QO+OmE4eqeQOrQ/XjR6v4Ty3
1pjmmjswqGYeUDHPKTeMSxIWezPowpfBy3FxQPa8xSKrygTMiWXDklrdLEwXBlJ3Wwo+Akn6Iy0E
O1FJH9ECiuJZ6SNCng7C6ohfOiXO+ydZPJXwmwQp5ADsqTi0TofZaVcO1qb32gdLN4DrBhLZh2Zj
KDZ46LvbqYjhYQdcljgEjvXn7ihduOxMw/fQ/NLzEGLfbZchCObbyVx6spkLvCPXpc14Mocd49rq
hH2qwTe5ThWTRztjD++dlYGE39Bmi1vZQrwQDM2ygdONPlit4EPK4ksa+ekVqXEE/KX/R+umaLNa
kS2tpsbPjE5U8/xbWzTmEkh0tgTe2YYSlxu/pKHhLjPDz2Fsg2LZQ5I9kElxoOJgWxtg0DCLygPn
UU3FMh9V8hLKCpkMbeqFiXTyArcEsa5Y8N4ap0OygGLTuKXWjnlvPJfVAw01wuVkMzAW0rI4I/jy
TOfJFC939KEyfXxQxv/6Q1FrhugjfSgDCp+YLCTlOhgndiCU5w3vqYsKCfBZgJXMTSyAutxkBD4g
Q0MjQIBdd/JITOB+oFsnOmakOzlZNi3KJlxiST8HLCl+BA5keraBdk8asIOpxPocUzSosVNJmPbW
nlhyK6XFeLDDvD9TW9D4D9DrEg9UskL2WEJa8lYCqvKlHTzzRG0qzL6a0oluquEMDvPIjfD+eDsF
q9IZ7o3gQNrgEFitZsofAQjRHy5oc2gWmKnYU6vCe35mZhx5GmqF/zvuqRRI2zZkz67np/OMHRu3
SrZIjeVPk+vF68Rg5oKKYcqao6iCzx5zI/yK4VMajlAbo0bW4FS5Xfs7VRv505B0+UrFCNFTax/Y
2aEe8US7jW2gkyLSJ+qaKUiVI1CPibs+qWz7bgnHhxTZdxzIhwLDDuj/tOrrU2rDWiBNMnOB/Hp9
ckr4/AKUg91YAmMxwrFhdasspY+msjbPcdbxLUIPIyzh9DEYgCCZnX2uerkdJmDUIY6oHk2/z05l
JE/MMI0cYNEJCzbThp2QbnWiutkHIxBnQVbmj1QHo6svTmYBiKWrIr+HabxeCI10gNEEa8HKazx9
MX4wAZ0KJMwdqUgjrGIlk45dqcaUmOuNTpqsqE2OSX9GGOTWnXr0Awyv2wKRJCoKhD0h3N9dJ2/4
Aqmc5kDVjQFYI36g3Y6KYV1yMI1AF6AibfrKerKbND3SmfwJ9IoIby9QlvBBacOcBbw3FvihpOee
D2xps7Zb4klTrlSTewsa2OWmce3/uP21delPixFkc8DycJQptq2HJI3XlhzVI3V3FBKzFpus948v
Qo41kPPiJ/CbmoMvCj5+OIezE5S9Pds+J55GZhtid6+ivWTwVkDyDUcq3apguIG04TCsQah9Hw6d
fxvQ8bGbQ+lgK4vBW6YcPIcRKNhzF4vstglqoQ0Xgp3f5pCZyWrI3Q2Deu9n+22/aj0Y+/myiBZ9
EppH5LObI5CA2SIZUvkt2FKY+d7OePe37TQer+YMi780XyHL5S1KpIj2bQNuPrmj34skonMvgjoE
+RndGTRFdMb0+/neSmNrwDIXlc+GrUAG66G2zR+UEnaFhERbVblrSglj1nYcYURwbTALpV5B7D2P
PfSKw6z3VzcPJct87tqoufjcLy+pnX4iJEwRh2LlFYW/avHqREp2NrqgVYJknK/vOlupUWUHiWVL
kkSyAArozy6ksZUMslxACmdYjn2ejDPPV2foHsZbAkjd6ggm5Q5NvbiZu8HzGwCRYoACussELhqE
lOXEAdlVIM5A989+plZYjMHgGL4OadKHqyFEnK4weqhpmlbOjjLxlyayY2dbb0aoX5zDrPg6WlWy
oxLVi9Z6H0p1tGGuMSxGLNoeHBtaxxHEqfejV3dPTtLWy6aU9arXRW6Y3taNw2hOrTmP/Yey4jtq
pKqi6xa+zcwLleCXA3neMcv38GD/eDRmrqKwci9wym6uRnJsLdVfTG1/3mdIoftBw2bURnVuaMDG
KuoRENL9qc5Pjk3VWocuzk73ge44sBkVfxloKwdpcQwCH6xHmGJ6PxMNiDMVbHJLiPSkME+A6IKJ
EFbobQxDWXsV9O5ve5jhr0wvAPqrQfQIkTREKTQLAfCAvuycA5XawXD2MMZ4oxJtAPkf5zGcztd2
1kOouxPhtUM8VQ+mwwRRY+i7O1p0dQLVbX3ERjrOoe8NeXUlQFKpggfk9MmiPymGrPWCS1dAAhWX
jzZxVe1T2zaOVBp78GiH3vxEpcrru0OVi2mdInN2iEIJR0m9Sf6z50R+u26S8pV6pGb53oOKY5rO
HV7EsCXkDSRoQQKaYFk786GWferL1H9guiHTDTkHmBWCsKDp573/ALLx+wiwXX9MhQW6jpNuOw1R
sM2JXzjULyervmYapuDh0b6pC4RRqAPV9VoMyAAW9jaozg1+8fyV8o6uM8zdxIoAllb8RJveH2DD
Bg/dVQdDJSzo0SCFBjqPuoWDvzjYCKlRP2oFuPCpgyvbhpS1lO/CEsUVexLW8k1o7M+ogcq61QjC
b8B8gn8v4SWk/N56vO+FxigXha4zQrTyxP/Yeu835M4BZjdfZd+XrwjOIh2Cr/+EvKt1LZGNpPoK
HvQIm9XFhg1R+SqxTMqGwv3UtZjwQIITS25dfx+u4FKzrwDNPjcWFGsm+Di9YCEBAXS9V+k62qM6
aqV+fVfJX1uF37+Pzaugmvu9tNbGZIMk10iIJEGJfwcAypKq7vW0l7tNeGwFr9e+k0xPPA2OBkw6
vusdQCZ72oEp/K3Gq+Dke7MiD/BNtHErd0ZlntMAa4iIvjnarf0JZj1i7BEgwXfq6g012JMld/6f
IwT+0tONCuTBuAUYD3taWPnQrHtRmk/4Ko11n4ZqQcW0BtLYQdhmRsV6SLBMw0whrCKrnduGter7
OAZ2CEN9IBxnJe68vdHY5hMduIpLBFZ1Ubo4sK8Qaw8Q4YVO8CjOEBhbFtIaTr4mByUDLEKZEy46
sJ6Qyg4abr9AMQyShklWzE0/5S+GqxCtNVQJnltpv1RF/To6dnoOEf98+otBhjmyhcot96hgq20Y
cYK50iIMgbrEHbOIaKefFnhjuRvXdp1VZlhqPQLjjfg4Xr5UtGuOlZV++VKxgZ/qfMpkeRnHlO+s
1DfmkIEaPzOIJs271skOCLl0L8CkKQ7PBOolC26AbuYPn30B0V4IPmUHuzOoFw3+q162AS6IMl2J
aEjSvXDjSEcomvb9tFT85bToVad9viqN3lwgf5id7pvYhh5cwY73mszEe3wGTNa8qpziQA1wF1En
kN/bA4Ow72eV4V7Ge+YZLmHuJhtLZ5Ug8/m5q+pFqjFLsQcTg7BoxCGGEuzD0MHy/AZmwsigipPn
tGzeR5pBdhtJHdL/jCytzL6NJLQTLCYvY95sInhVvNVqPUCw6kcFJ8pZWXTuswOVjmXe9dGxKo1k
XxmDtfIdN39EpAW5La/j39qpndGoJB9fWzlFLw2C8QugyuRJcqRWTQfxO5Bgk2tcB3IeZmn5NeoF
VB6QOUsCvFGNov48RX4JzZZaPkAustv+f8rOazdyI0rDT0SAOdyyc7fUyrI0N8SMZ8xiDsX89Pux
ZLsNw1js3hCsQHZkhXP+4LfVJ4v+YttMNrEojJfQe5r9byw4wdT2yR+r0UkG6+2zLAxvE1VO8mh0
kXn0/cw9VpZBkgj8PTa94/RpuxU2NsythhZ99kwIveEE16gxqtcBCsGmxiPkaARV9aqTqoLuGSyb
2hb16ziP+kOHWyLPXfWqejiTf4yXOX9UVW4byE3q++Kk+i/x4Byawsi3qpUgfndFHu1JvZSq8sW0
xWqnf1KlTlgBfCN8TNS9k6TV9i6eykjD8mbc2KoAwdbfVN+pKtprkTgwvhPNwkwnKV4JXV2HvKy+
WQkYaRtJn3Pr+2BrF0gd0qi+zdGMmmdv86fAy+Oj1n+o7poBNmnyWdirIroMXtWNn5XVN0ec9eRe
VeNjuu3stIBLUZinyhTNTt100JxzxcP46pYdlDzLPoEhy56zysa3xwbcLb0Bf6pqiJgKG+ZqosnP
dQfKSMwDJK9yzDZu3PZHVLw0EqRr+f948det1lf7zxsYMS6gaVehvrIqNnQw+9GzeEsNxMh6o3ZC
VV8a07Kt49H66taW0z+6dX7+z24ui6WTzjr5fk6UJThJxJ9J1gWh9Az8ErrF/k3HebdED/pd1wPx
4LqNCJd1EGV9MBwCuBk7VXQbhzw8gYI7VYystyF2u3dhtfZ1KuKMNCY3G1wHMnGPxGE6hC45/99h
s291syQ4AbDpkhpB8M22cJPDOlF/Rqxl2E9Zp12ioOkvkLv9vZXU2lM6I/gm4Hh/c4b+aqrrlwwZ
qDFpf9YlFhWT140otOI9XEdBefXquT8hYz0f00h2D8WsoSqMFck7CaJfRTqIP2L96JgW76MxzDc/
9yfcaHj2tJVklqaNcYAZ0J87seDWOpTOLkH781VfBwp279MPzZVoWRMTwy9yOGaWHh1nrY23nTSt
tzLp/GPdEIRQxRlI2THTsvSriMmpdTQDmX0Vx5intMD6bKtXqf2W6xPZcqssmV8pdk46UXSrr84e
6epjg5HiV6vbxt3RIyL0da2oPNZ5ucBqcL22dsmeyNnA/nF9V9B7CmzjtOGrtXAgkva+jgrl2hoE
dXKMDW3+as2DSDvEg6F/tS55Gh1IsUPGWO/ceiRCsAS3vlodA6dnx0RwXN1KJLp10Dt0VFWRuc04
LL1EtmC9tpzG5WA6EaYp6+sagzkdsG+DqjXLk/Tr7hjN5RveQ9MUwrKU9+rAz/vnWWo9eHKZ7v7d
Q3UTUF5DEnn5QRVljclwKRxMk1b7yMI2/ftg6cAZ1dEDk6/lIY7iJvsmRvxUVap+6hBX6Q8vAVmq
SqrR1dCf7Itxn67X37qmObGoPCUXdqtTZ52pv5ollqa3e0ucWS++cM4yiZjxVLcohXPboJWzVTc2
CgafMIE9XsCyvtxeLKqwH2m06jFjQ/6P14fCIRE5KtOd6nt7Mc/MTo4v67tbfR9rxRnt6nf1yrd7
J6XpbwiMGV/38F4iz4AqutqtqIOW4LQiAlyy55VV9ld1ngunC1XZxCrj71OHVBr6LUgOWFqx1QFY
3H2dqq5dnWuh6PDjUy3/y+26PDmYUUxqYX3Jeb2PG/fsilTZnjUfiZHA3Bmpz9oMHdxgNIJTE/Mv
V0XXyTz2TaK6150gfm/xcFP1xuRbp6bVWcYCvvowJFQwVwJ3BuVsvxVEA1R9VgTTaRET5EB1c2x5
yJGAKyQGwoLWIBWgDnWXBnftelDFrnOavR5BFFd1Y9OQpCbHX4e6qdtEplLvPvU67z7L5bYPrOXC
JGwTG1sb3MgbdgS+mFeyknW26qhajATbxrW3WK+91auzIDL+vEwVv65tY+dsV2iu/mhyeZhnU7sD
0pD7dnGvDrOdIFi1HtSZqktIGG3BQbebfzUgNQ4Bcb1WdU614TDrdXX+V73qoS4lTR7tW5bLX6/4
Xy+mrjXa4AcBxDUyR+g3H6N5r6/2iPN6ANf156FWBoo5tJKTG+u7VhVvfUYr1jd6oI0HU3pp6BhO
gqF0G5+8usgPo4jz9yTKnhSlZJFRyt+i+2ePADD6/94j0ppuOy8d8rABCqJB3xG86uLyztS9nW3h
tXur8vIUcYRb+XZFa2b90aqae+gxxZ2q/+rszbq3HQoc7Zy+7x7RmofZYuPYMRE7CUj3td4RW6oq
bGane/yqrEt5ANC3CrlSV60H2ebJjj22vlW3+WowPPxjMtS0F321cVq9nSZt1jd5HvWbW13qC8/7
KlfKu+nWZBjIqYbqSlX5j3ZVlhItjH/d7j87Tus7UC3qoO7oGv6fdbciTx0Tu+rjlw2OMPsMAto2
IOMyhXU81/cTboxkdqpGvzRwU3RLUFQtfSTNfht3LdxKfuW9qnRbdzUFma10m7Von1qjfG4SnbHE
TLyTH2SES8Y2ezL9D9WmakCcpkePyOPmVuc6+HgkJWw6I3PaZwFW4Ll6Vt3VIbcClu267329hqqz
hZ4iGiLk0az88WgUOhiYosjvCcbl95LYx1GgAtFElTHy3/U5qhbVByxnBx57QMd57a0a4E4a+2qw
kAwrcvNcOdkgX6MCw1+nwQov8OOXwkmmT6MAs946RUceusGULo8BSJRyPs8NpHoWjvEjQpoYNGow
MDO2zuFY2PNPiPYbSChjHOb9CNbICsAs2QgK5En/qkUk8QarRbrDQ3pbz7P0pK3rLrhL1c6a5um1
loDJExdlfcPPTl93wuiU4EqE4GPP45cX5TVaCkRUu/piOSZ5XG/Oa7JDf5XVmTrIRFZHW1qIPcXx
vfv3gdAa3PeJYa1IfPOg+/JTNd7q/9V3mRqxYtv+8x63S0XmD2c8+Xbq3rd6dXarW2o/uUuQzV7f
wb9e6Van3ky2IL3s40L4d1e/tJND45YIbcWOvEcYFqN6L7b2k1/IXZsu4PeLp8CDyKlVnf9al+Zj
jf3Sg04i9VX2xhIuXpdfhrEIXpeol1viLh7fAa22HN29xfJ/Z67FYPXSXTQgOOpO6dAa+MaI76rR
QSroOeJxYc1912ZOjQ1bzKOO9zrHaJWzJQMFlkGV1Sky6eMZROvK+5iCtyLC5zufxqsqQeV8KUp9
fPgqCZvAlj89fpVc71gslf6kSkFGhMRFN6C0vN/An0MbHrvlQR1MgLC7MrJ0IArUlY39Z0MLohLL
Fd/fdbrTuzD81xZEVcKYEep4u0ODTsBDGotDmSeY0f99Z8jxwa60QF8GmHBCdyrsHdpj7mMH6ObR
rrz0ONsezLKhBlqyHiyiIvcF1vNmxG6EVSl1vRUfrHaZWJ5SUn3TxDbD1k2gq2Pv89hjmpRq052e
zOO2ILL1AxWexnB/tCjtbfWsMO8srfau80BaTTU0sM3x7dQ/h9GBw7l0vyBk+YdZdtW5wKwBEcDb
aQo8+0xaVy6bNDarc2e4eHdNWnTC0oGYM4RK12nrVzEAA2eGb08E9+rXggXOocUKe6taC8iF9+1Y
vBOMzrtNPy6h3yfyuV6TqqjMLKHj4eI4xAGmADCksBXpS/0sjWj5OmTl+M/iD21xC4R+tfhCVAhe
ynoWLZX4R1E1/KsuX/vVfokFrbrEWLodY4tzbIEDTUKQ8ZgLsfOE3sKKTdInw2lhwjSy+SEH9zWY
dOs16yf7mHl2tM/rIfpNg0YwAaX50SxIjpbD3F1TvbDuJ7Kdm6adyocpEbo8xDFMtBKUF3oYY3Qy
ZIZXpDSjR3M9sGtqruNKZEsJ9+/AwLJIlyOuMTSqbkzRvwhfp2d1D3UQbgIIPN5DSwWXJuwFb3Ok
DG1r/mbVNUqbJNJxherTQzKACI8GR1xTdByuVSPQfJWRSySC4q1BrMXC7oA+WZgw3Ro012nuNYCb
XlOinFtK78OKI7SWRetdXIjFv439D3etjvCAOvVrcJAsQROCYI6PBlxXFLBGDXdUV7uDPGzvxrgg
8bM2qDrV6hhscxFrpw9w2GaDBmGoFYv3EHQgxH3PTn7oc/4sm0Z7rYF2HeVim/u8KbWP0tE2qsOM
w/a2bzL7Tl0ZlUB1lPUKNiPPhaGT3/3TCqJzcma7zHpIXcd8ICI57uNCw0Hk7zp11qai2azhjP0c
zAMcQnZGwzz5/DG5Vh2cNjevQfWqClbFABEWgP5OU+X99Nq5z3asu/OdDYNve7uqWa+PrXoI5Rx5
B9Wg3koE9gELnxiR+dUV24OKr/VSvM94vj8MtRGHJPQJOLfLfPAa6e1UNz8iReDaAfPu2vr/vsoZ
kuatx3xJs8zhEXGi4RE2AlIfFj7JZJLubvV9UpIoXhaf7SDdVEOW6/odIdaTukjV83kRfejGNcTl
WQ9ku4mwj777m+7oH0pUJw0O6A54v7RYIt9v+PW7JzV3OwTg66xYdCeJY9QRZJb14NTyz6v5Rj9A
D/9hxf0vbhfff+n8KQVAb5WmEQ4uTkmEoedNGlA1dMP0UOaZvjVzAzCw9O9nA1U1pUiVDuYh1hP/
XpVU/VqlegWLiA5fiV+zrAD82a54qWczetKKZ0DCUF7Ww4Il0zZtpmSvisBFVxvlZj406YKwpd/f
SaObH5ylQMiSrPsGStVyUo2JN817XJjLnWrF73a6FCU+PKq1LVD0msFxqUZVBdMCqK09P6iSExFj
iORdxPamNLer33S+2mkMAEq3OYD0jSre/Kq/jG5UeVr7yEbrNsrTWvf8CW60Mb/4PrKdpoaRKUve
5UWD1cNmYnqb15Kq0k3zHZnY/F71l/xlD9jEM+usPXxgRE+DsAngc7MAMgUiGyDFTGx0zOSKPRZL
wInRp86fZt1l9Wgn9+Sl9C1vaHxC1s5kYRsybj5N7VADrjSzzVzM+O1pAy4B/UfcOcFjdnYZbJ48
uN35PJNtzQvvYBNd3/te4O7tKv+o01oDpO9qG0F68kg69oQQcPIURAzuBhzFbz6BbrtDodkwbQuN
C3u6qjPNAW7U1Ag4mi4/a6qNBfbt9Sp6HGyIPzFLE4olcsaUPOoRbscysrd+ZRLFzVYk+dGbnuZg
XREFSPvGvD4SGHN1tsx22byZCSxv5DPOPP9TCIzt9wqJvedat+JT7BefwRB/F2kcHKLECI5ZpBHb
YjvMLJnwL1renGTOD+6KZvDldErbms+Kfo6fYFNsO+GMnNRjDRNxL5A9yCLQ543x2lvGt8Aw/VAH
Eba1+4hop+aFrUWCSJ8B/oxxvxlGnh6iBCWeUx22XWiG6I9BoCN/Tp4wNBcBAYhExA7QswfxtJ7k
lkzHbhx75mU9Ty8TsMVQVN19Tzg+JmL/M3NKJGYbq9vFldHs604rwtEGYGrmwwZdSYBOyafh9sv3
rukP+Bee5OI8WHWrXwIJtpXJadgFSVuGRjL/EfXf2xL1Zfa+v5DC5ruQn6gMHtKg/G0oAJOYdQ8V
t3o2QauFY4u5vKn9FpfZxmkbppWmw35M2N/z8gPdr73FN1MGmOZNnvyls0zYOvY7bIDmDOSY3Qlm
L6GdDoQMNG3cmEuZA7ByvpmJuQD4Zk0ZJJXY0OETMumuLplg5wKzqabOrokLsnqJyds5GR4FU9Uf
QIt+18ayfO2jPxokdA+Q0N40oqOsE5ZrPRFAKpJVcGrKmTwWb6sb5hU8Jp9kaVBlIrwARHL8ladx
ezVmCzO0/LUfBuPN8s4DCMqNFolXA17ItkLZYDsxBhDxtE/Yi1/tZTpXQseJKyuuY4fnkwFFZrdk
/BgkeodDAp70nMSnoOl2nol5YlS1WOTY41NvJC2Lz645JC6ig8PQPwL92NrtPIJCts9G5WuhniQF
SLv+xVsqEpZztWz7qGzPIh1PbQ82F6klUrPA17VeP44jHLPKLgG+gutCtp5sf+JhoVKTJup63OIG
XBmSyL36HjBnXHNE37iHrk/Qzkz0jQsCUiC9cFwWeAw2FkChEZXGmW25vxl7jaV71J6IYYd2082g
OPRzGgj44U2TmLtmbuS5zxBOf1CnDby3PPxH22LqVJSVOxyk3p+qmkAX6EiuUncxVPPXDWI8gtLI
DItpGQ+QPUrYznYbYvU+oaOxyLMIEnPv9PqDbtbNGSD5whOW+NilsD/eyhmQSW/Ov5irXGgyS/Ak
xaomz8ogZPaLz66JuEIZb6Law4Mq938+4+f0mfps4GavScLS/GG63ouI+tAkp3eK4aruvHT4vZb8
PCJYHmvbRcC3RruZDHxVriLZQ/DQ5lmCfjDGq654LZOl2eU9QOS2/1V4aJYA1PWQTa3r3aIl/sPQ
Rqdi8bWXCIHfaE4uhtW/lU5X7VEu+ezKXNt5keTHQ9gR9Z/hXnfFQAqfRLUhqxeZDN/i1u5QMkzc
Q+aSUKnHfh8Nbbnh/WaXopgOQcIXUtRotpiFM9w3FV+WkYvXYiSvbzZsXSJxyNJivxBQPrpC3hVF
hbRPVr2Ntb4RqzcMPpXYROGZRkYz23dVdNfWqEpkPIy6MTzWkfGRmB6hGtledPYbm34Zhh3MRees
mZogZp/Zp1wgctF2zR/CqKoQT2pLb/9ApScNJzvFmlzmGKbGT11pGUcUetu4d7YoIFeefNFz8d7Y
ehIG1sTW1y+uiefG+9Ya0ReOwaa2QXEyDRYJmZ99dG2whH3mzxtP3tVdHvru7IYiKDF8L2p/X5Hu
ufZAFttYdtfS6YnmIkeCmBo8rE7oaFLK/o2YfhqKwfmwqhhGFiGnB6EHxzFH88SX50qbfwUe+ldO
8OmMBfaf1ngqyTyFiSBdzOQ8bWYHOF9lBv6GMPR0ZOeVk11DzSYvmks6dozB/mTvMc8ww351+rRy
4x1C9wR2tb2zZz/YpvWAd0YGOVWM6UUdBuGkF7Kjl7xoXajDbgGMd3jxMwgWRJbCwtXCvmv/SC3n
3Rnn31uzIweW2HeAsS81LERvJo5ou36zRQfhN4nZ6M4r81dkxZ3rxHQfdm3eHutYFo/FDA5PS/on
0S+h3Rf5rmBRtzUhZiGKleLwZYxgaQt30xs4KzemsBAE8rNjW/jxHbY0EWo/VnJZgsI5RazUziLJ
jHM6WjA0k3K5VGk2HktEkO+AhlsHQ4j5fkiKmMUstFbgMc1+GDFGJNdk7Oo08x6LLk52cXvf9NB6
bOGSTMUAEu0MlsRlg89hgvjvZkVBbrpMJ29uA4l3hHBeXSvALnARzZuUx0Fz8RsoU/+tI2m/aT2n
R20/QWO4BwZkzVgyIZGv/7Y07JyMZqg+tIacaJB106l2bGcL5VWGHcPlx+TA9EngtXxAK+4AJ4N9
AKeK618vrA8mMJwVoWp9TG7f4+ErdLw1HfwziIt8xAiihAzr4wfxdDZsWTN8GEE0hAUoqY/AQQrJ
Wfz2I64YItAxbD6gkE2IaiPxFmvWGcNB84r+ZEBAwou2qpiKxbyWGiyiKflYuqzewEuywXTH3b6x
JyZZ2z4nLnviKLaHa4eI61XyWS+T3+4BnLFXZgLa1kEB1TL3nHvW2kSUgkdtabXXLuMrG+3N4PIu
kRjKkPKeRjSSEYXpY2uNgqLmAzQK2G+Mg5472cbGBTK+13VNYpwiv/tDTooZbRA4/tULOZ15P6An
sgUp5G5ww7LCwbDyh8YZvXAWmbXLCAGHljMczCoL8CRPx/1SX4esmY+9TKPrwmfRUvcOzOJbnkTi
kUBqH6JJxZTVavoDUugo+pXLo2vPTNhVO28IJICuQ7mbxBQ7WX1I+w1khm5vrSaofZluYMRnD+7Y
V6dgwWkVaUc8WOrlW9VX+IxUy6HBlW8318E74OBt344pxBee/2gB8Ts3vuCjuGBDMBzuFtDanruL
siQOo5xAq2zRwRGc7tMUypCI0PgyxvzR1bKruQ7dcU7gyi36dtujHaqhw8bELSA+EBBAizVyNn1Q
eKFeVCQimR66NHKfxzogqO4Ue9lbdThWBDWqIPa3GQZwoSSzvJNJ7W5nvx3OCHW496kwUv50C7gF
SbjMsBlQS5bQD16V3pVWA0jXupuRptsNzpxe4HY0Bxb+Du/sAd205migmCE0GV06HlXEoerfbW/p
MWITznFAiiZJUkLIs2fsui6qDlUs8o2dvknXaB7jeTJDImrfGL3JMI9iPpdOOMxDHSYy1h7cWvbX
yZ20sCRdfy/FKDZoNvPB9eCcYL1RVoR5sq59JNoNuKEH+FO1KFCWDgbanmGgTI/mZYgora8b2RV6
456/xHTtJNlGbBSDcxz5OKYW/j1C7och1vJw8PUHm4DOznLnOTQ67dwF1ZsQrndXdtqvduKHmhzD
urfrptzJOfspLfA7LaLiOOc8Vn2b3uXDOIVaOnvhhMtAx7yPKgTTiu4WZ4y8o90c4R4kBpjSfRRh
uoZ0h/C0X/Zkjxc7Ar411ckm6SdnIwX/k742i7MmBiigFoHReapO/jzgDOJXzR2aY1e9ZUtlARWx
sEQ0sdwALMuKTBTupZ0CHF0mFk9GO8gDJNtdMmlQ1hqxHAsnl0Ar69dOVk+aDuANgW158KT8NERu
bqzWsHnCch6+wH5Y+gmW3BKf/BjXojUm2g9JtkMOmhV8bMxbnd1HHSTiDEdJJ3u1fJPSAivHsmDL
QwGHAp/1zTJNuA/1wWcelXbYeQOxDmSaphxtaOk+kCqdrhMgQzSL5D7343cPsZrdFJi4mYp8t0yx
y2Z44AsaBrF340jfCS9/xxBo2jaEzHZIruq7PAFNWGkxQitmfVdO6GHJiCmqcG0r9JCE22vp4G26
Iu02IkoOxODyc4b0rqub7oU1/h1mlx0y5umjZRjaoeZBCqP5MQfAMRapeJLsZ2OHRLPlkzcR8Eq6
RrJj1VuTlT47u9qKp0NRu8Y2BWATCh852fQhFpPD8kYOmwKE5NbxsqckEBfX8dtdh0QueetC3w/Q
8Y6LpwcwfhE5YQyHSjNkxb5H+H3p3Qo5rxQvBvTU99Gs76TntyF05XwfBQ4jSSTiHSpPnwa6O7um
l+OLURAWKmDfNKaJ1VcQ4FlqIfzVROm0xfzxhZ/KJ8bifyf8me+FhtPFbG29HIxMTFAOtL7X4mjS
ImhnRgUwn0m8J8Rn4LluNLCBgNq7djOwpNg3DgrmDUoQoMOr7rnJoXBZJAIDcv7tBII+n+w51FlJ
2z3WYIw/P5BZGC8izZ+0qFk2g25E90Jan65NHn4Z6nPaZ+JUzgzXtgacqyKbUXsXj10m1NML3rtb
Axe6TdMYKCJVEdS5CJxSJs+dWQLymnI0HeMmjBBYPegae5ahcdqvg7OAgrCrAmsk13mKgmzZw9HE
DCODkNovGjv1qUgBAgTNCcvL/jyNYjirs9shdu3+XKRAp+DUMFN7hNvBtx/mMvcP/Lj12cr1+uwS
79p3S3WdEfs9I4m0nNOCTVsAL2mj7uZ3JAP6fDo0JBiRobkQvfBDQv1XYQTtOWvK99YvCKCU9tge
l6RgixzAavbzGVnifj6PVo+WuSfxwnWNoggdB3UWs7RPg7Ya4tWHaV7KM7NIySZoinZOX727CaiA
bogr7k+oReKzW9jVRkuqhL2UH53VgeUr69AkuzqE3feRprfnpW/RyxqdQ8tweG71DOxiwrI0bNrq
Nc2632VX9l/flTpTX1OyOGifz9Hio/zSi0O0ulGqfYY689fias3H771t63LiTXNwp2g8u/EbpKaa
gW5nIPXP7oKsbOCl71YZl8ZG6k126rqFhPuyNcbsydCCFDd7PhjJNwcZSpQgWMFLGUUbBqn1DTQP
QyWvmcZwgYTuJsnmqAgTPYoOS94cR9kgrFDiipgmp7GDl6ixWAMGO1ln9Q4Q8yAv7C1vpO1q/Cos
f9moU2kkNdvfyAqTDhAlUiHQv1+rMmBrNdrEazCkOgN0MM8Cjvmm9uCxNT/8Jf9B3MXnm43QkBtM
x2d3TBkPLGxQE3FSv1VtTtW5XQ+qqA42Yh78zdef8r+aI4zo/9F79AK5n0dBcLE8GPW4wWz5k81J
v5E2qnA7V7MRGCmz49AUAUkdOsQ1/t+VnyKWPodt0ILPFF4D5I7DAOJvP/8UeEqQAZwMrbuL8j45
5VqBnPtDj03gvk+GpzKq7zLGgTMq2Tik1cV35ORiAuUSmlaPx+xiPki04QmHa/7Oy1otBBhNOiFO
l+eoKUrG7qXYG2P85JEVi4oXfNffWt23DsMaJtAdpzhPMTKRbWteZgNrmwNEBO+lb3mGg8EHL1lU
r4GiQWI/UMYQKYfxpFVuxqPjz1cxI8jmeJpk1UScMUC8oRnyc6QLdLk7jWUVZKwLX80JLRjNCRey
zqE2AdLyLTPMgth+QfGorOvsHFTLT35s/GkArZ7sscRb00y7bUKKzBy74DqKxToQVK5hjW1SthBb
p5XVg15AahzYRm1EXqdhn8fVg5OScUbICtH+8gDRftmShQnoheCzNaFsi8eN6S/ZB6j/9hKVqb3B
ErncSm1p7jKEMyyj0t5rhtm9N7X+KceX6AnvTHLSztL9PmXi4C0d3vOd/eJ5ojrwCJTHiDj6e1VG
KCak2vc+susN8rQDiFGRXzWdfY8Mhl2dJ+J7XCdvRJI2OHDbn0MsnhBE9X4Vgnga84JZau5DHrF8
KeO0CVsd2zZbuj+IzPvEAhijPL3rjwRLnkkNwnHpG4hWREu2VSyzk4ni/NYr7OWIiulyWEgdbEFp
WttF6+SO5eO2qsf0oDdrvCMgIlUSae1E714B+mNXKIbnEj6JlVbJZ6TVLkxwkgnmS1br1UpeSXa6
5S7PctQ/O2l8lGPXoE4OYZJsP3kYvFpSPw3QARrLLZrL2ZNIswJyazYzSO26ucgvTVGPF2eN3s1A
fUerbY7B0GpvWF/vRGARUoWxt436fDfFafwGUvCHwGjq3m5N7dXSHQ37DH3c+X0BstGpkn3eTv5n
S/y6DXyw9TKaLwQ+421uI6c0kEE+osi/9VFy/y6D0dp4mWc8sAOwTm2dyIOEe/aS2B2sdzLhv1rk
g50g/dliSMx62rCegiqvV+8R+xhYg3iymojQhibK3/P6F7ICCTnSpA6X1g1eQBtH+zjxIAw3Cx5b
S7Y8EGL4OZvdaZlF9zLKzn/qEbZISvDMGE23B5TAGY5U/jvnzZ5Vzjsjl5aHt/JXs+qpKlVZHVT3
29W3uv+8hWp2l0iN84iVaaeYyCfsj9XU+Ou0GjE+VmV1puabIdHppMr/OL2137qrOnX4V526j6qb
ja7cWno9heztcrTfyrJmUl1PdY8lDOHUv2qtwWZBsLbnGpDdHX5sf5a/Lv06ipk0oOZo+zgTzVkd
6nWaHe0K8TFVtuX8Vxn1alaRQ3pXzWb87Bg6j4NfWBtARPGzqqsLl9E9tceDqlMHHW66nozR3VdV
4WaPMcPY7aIO58aTjZr/V51qKOXSkt9ZtY7Xm3/VpZoMDWPQT7c6dpwbxOyth8rOjV3i1/HBqZEa
r7TGueq1rV+jIkiY+qbue+sb7wVA5BdT16bzEoli52JA9FTNC9uneA6ReKs+ExAXhxQDyCOJEVjL
sBMx2dsaZjBshzYnlhKV9241yDs7zQ8+c+wFJ0+WSEuWn2COHTK2/JcSydYD4i5vZZt7V+iH+k5j
28WwErv3YzelrPD1+2zqzoihFBfcewWWOgC5QVEtOyswXExPCvTjquW78JCd5IsOXgjo35ddq3+i
t1ZuxeiWO30xHkk392wxe2Qaq2zaSNQND3ZbkenREWQyTIhyLL232TDob403AhjtspVNQSQpxx8K
C6rY+kjrn5bsJTtlAI197Lwvo11vC7hzz3mCSEE9VT+I5c8XVdXGZn8N8uKkSuoAUTjeS6jfW9Vf
1XW9+RY4Q3unSkNSLWSYpvuumwNwap3YVkU2PpciKqHBJuNOi8fxWdUlFYtdwFFXVQpw5bwkTfEL
GZo/OywTUtVEJcGgrPdQh8L8Ixkd8aRuE9RLctKxLgxvHYYeuwdba/OTqmt4bu86LboGkhz+XG3R
S4wfjaXQMfHM5r3nx2t4gmFb1cVO8lSUZFBVlVMNoG7z6nc1rquqZFzmjV4b5kEV01lWzzNR8a87
lFhgmwCVFOZVgVyBgz6mdeodU8n4imTLX6Dbry5yYX1uRL/d6v/djxB/CRzSMvfqfreOg5G8TGTj
2NkU4wYFp+oeyUD7ZE2rfk6TTKGqU4eh0qv7bj3EqQac05yXVfMJas7fDbfORrZ4x9rUH29V6mzO
o+r+VuenxS89aFn9tEkQ+q1M7yuTlLHArPfr7Fbnah0ggv9h7LyW5US2df1ERODNbfmq6Z3UrRui
JbXw3vP052PQZ6GYu9eOfUOQScKsCUmSOcZvau8mLRQyTGuzPKjSi6IDhml1VMfj0sQMRc3aj4BA
0NFnznCSohYWGW4IHbxrx2o+Qt9fQD5LrHBpHA1hdonDEFD1UhzCrsQxGJwJUk2svUL7w/BS8G2F
SYR5KZok1S96A3K/HTr7Y8zr4RIqzNjkaDo2yaWty+kQmHDl+9Z2bn7NpMROiM6pihYikpba706f
swTzwi9SsjIteVvyBFKKXN9+N0wLlaQ2e5GqoguYTWTlfC9FEFPmHg/HPyt0Hg76WHnvVtQrSIJF
ytHyPPddY2p0UXMmdVIskHpBf41JjjQ2GC6eYTDcyUEfRMf7V51u3e+HyeC9Kstndblo0jLdbT0v
v5eG2BIzp5s6nJEwLtxJ3cCX5xg2qFB5rO+9qOwh0fDJG+XDJt8mV3d8wp1LGqftoYvsDVufL07a
nEKnT8F+BtE5Ry3kPRheyrLOTp6CMXQ6LLqXg/1GkMAi+at1xwJU1oeS9ESnUvVrFyR83ac8+7C0
cWKezyiHaUzKXNxw7uYIujM6oulHr4wkWzz/C3LQWHCMiD97nXmWUlUO9btjXBkdo6ONl6UDKujm
6LoHfStBijr3w49mJJKVVqSkoNHoFy0PnH1ITmCJ8jn7HqTLMUrN7kQYa4mNuUzns7epM/K9qWfB
xdMPiI+6z/biByMbPb0YpvJk5PXXTlew4nGr6YkfjQxHMRKvTlm7KAa0yJjk8T6wS6iGOhqCqGYV
f7V5/+z7lfqOk6Egbna16flvGXGtpGKurioV92fSQBctG9kLlzmGXZgPQR6ka5U2+tFNMfrXuEl/
lLZrXBpsLB5DC324iSnuXVZlfzD3bn64ZvjYj5n2NzYbp8RrLBZLT80075iQ5+Sw2xa4hJXsPMSV
vwYL/jrM612AN8aHGTfXCCDvDy1DGE55TrExedXt4g5l3vxUaMRpcyXOj+4QlyS9o69M+qpz70Jk
CFsvRJ8+aZ/NvqgJBNjRjzr8Sw1m++w12oLOz93DpBIjzOOwwDjbJWirgoy1Z/1ljof8fejihV2Y
hjcpphV6o4Am7mHe289+N5GH6oYKroYxPke1ufDL4uYEKji+NBUaIZaSX7B7wsQhtesLQb/6aC60
clbmxitTf/78TA6SBMUBENQxVkj0k9RKd7HeRgRv7J2pv+A6+BrMjEAGQ+0p8PUCt+8c1JeilR+6
06JZm+UvFqu1j352tZe20U9yDOlT767DQ3s32j87BucPM3S8t6xEnh+LjI/eMiZctDFhXo6NCMER
a8bVdCmp6C2+Vj2R+6XUkyx+zXHilRJ6wOVr4yWn0C+tj7aoMNvNs7Mc6zxLfXH8+rKWSrN6aYf5
aqqJiqyFfkmqdH7Mlk2rDndz3OqEayiVXdOfelex0TLS7cdR1xzWvFO2I6KDZoBUGsuR2OIbM03Z
XabX9qM6aBz1p3Y+mlHUI1i7lOWQbEhgYvPUP0phvVRWNRZJ1YIwajaEl6HPCEs2IYZprlWHEIZQ
DpNisfwBkgA2Zy+wZ7IWwIkojq1O69lV52sXTu9rUY5oddnfIit5zNL+D7OIi2tGxOux76t/Nihg
Okd85ar9pwOD6o0POj9la9sajmbsmlGrdgDIkRZZrhK1BINGPUYwwPSDJyNxx1PYQ6bUUjV44k2C
JGD383S/eBhJnbRzsQZ6kqJbmc8w7ogyLOdv9XPVIF9U2wq6jEHNVM7XDuHkhzBO2eRxmwMwhmI5
pCVJ5KUuMhk9EQIKgHPY7Xtm5R+lX4WPUvK8yV+glTiSLweHNlbOymDHLKTz7l21c/3BxvcDxEgL
6IUWFbBUFsdvUghrckzo1c/3UtRaoByQ8dKzFMspj6/+4IEcXs5ExjN7modo/cNSZVvTPqrT4FVK
VjYQYh3QRJFihPf70TaXQPRyemhb5Q0uhr2TYqo71nMNBVdK8vvaQL+kdlY/y2/PFpzXaMUKfprL
716ARZOulUcplpjL0zVz3G7kt9kZMkgxQlBLSa4W+f1zWhLiJbFMas3ScnWvVE19s0kWEEieKsZq
s2guqk1mKMD888MZi2kXB4HzFwDiu5o9POl4nxpr/kXc4stEJPTPsoMuQlI+fMPnm089U8MdHp3l
IwiO9FIWtn9rjTm8830lupCHzC8FIp5PehZ/SZFn+9lOzqs54dfuuOXPPCtsLJeT8aaVmBq7Megb
Yj/RzyuJ+IYIPgsDLXDjx3TMY5A4QXBHivQcj/O7PefGDjlO4Btlaj+0c1fMu6zS6N68qX2aPclG
se30iWgoEtn+Xw4Kj/s+gYHuDhX5tKDqAVwBPYdDp6Kx2cFi8drxDrD8fK2b6ju2mcrV0rLp3eoq
ut34rOEH/wXftR/57O5J0KPcXfqn0A7/rroseYriCN3a1FFO0PTVL6UVa0xa25Pm6vZHaJ9JiaVf
jXkeToYSxUdXSe8CxfvBdF29mXX0txkV37sxNEnvVM5FAzFKls3FOAuhsbGOUxSYID94oZF8G0gS
pZPlAkWqSFY6vNhJNXoHPSS9VAEEeC2KMxH5mJQfpudtHmP+gjoxWQLtazUH3sXyyHwCfE+PVYg8
pukAVhrAwjdN799b31xY349Drr0aanODiF7tyEIFJ7UgImYhd0ngZSTeqzI3rx3jaRy/6TieGC9F
a7uXKeuQPxwBKNd74ozKRVPIq8Fpqk5w53XkQXzj9gOoh/qYEgE7oK9kH3I7X3xk5yufRyQ27eDP
KnPrt1nno02V/uSQuAfc7YRETNko5hjej178Y8oxXRwHtHOxWvw1Q4MpW93DDTBo9lYfti8kb7Wz
VVnhLbByovJR6R6CXDW+gPz8Plhx+ctEBZNc0N9R11WQv0OC9UWJOMTQdjsVkborzn3Dq1po0XMF
SkVKsqmsVjtBnCc4trSQjV/qIF1G786HrPKKjIoG7C++gI04xngxPPWaqb5NpFaPnk6uW4oWQoqP
WYwW/HKwB134NhiQsUe7v5cqA/bB2Yns6tC4ifbm9UYLyhMA0VKSKs2wEHxr0+QmJyxfn6vBl5m5
S3QpNH9R+yy7t8kH0mpG5YuU8KQKjqnrY6GzHBxZ2ZCvbm9S8nSte4uUFISAgyS91Ol4hFx7L7dh
0XCCbJiUnHg1sBddTghcZTomVaKCRqAFs+r4udPJPiwHlWUzDgT+FEgDV2lBqHu4+QUqUNslAze9
Ib6arL85i4ZiH3nT2xQT7pgsTX9rfKzR8jq8pVnIl65o4192a6Mrzdzp1Qnt13T4WeKJ+05Mcz8Z
1og1SW68l2P5I0wQmpBjhGjVPeKU3gXEqPlua/gZKr03HKVtbujBrcKmZi9HB5VMD/br1tk3n/ne
l4Bh6im7eSEzCKho0atsEEcpjlXiF8fkP3X6FGW7oPIQ77b16HUKRlBevof2t3lOw8h4c4vOeEtm
hUEfTMtVirHidVdtBh4iTbTBNt74gE1OFq3t84Y08ohK68VeTq+C+gTc3UcQHW5bpXTOq2ySuGG0
a4bx6gSx89qijf44xgo0cx0AWmEGsKNxpDlLYyKC4Qtacqxp/Dbfg/ptjtyg8Qiw+Z/r1d2vIlP8
I8x+gFHYprzCpdOxuGu6tSh1rVkfao3vmZQwMS3OcwXAbi3qPmfN2dkHuPEkVaMxk87rYhVbjyp4
k7pp9m9azoshpbpV+ktr1QUt+KOy6e3pqQQc8rBWwYLE0WrwdoaTR8+Oy2veop1lT7q5I7dLptgY
glfZeGp4VgtjfpTS6LvNY1S750JPo2Q/N0sUuK6cnRwtIr7yqaUTOmuS+LTVGV7yt6eqfPT6snnR
Ilhlfzt4i46N+iob+hEKHj3Z6q3ON4ePOlLHexR91Nc+8OP7WrP/2BokrFNQ3mia81bnYlfWjutF
m35AsAIZob012tO9HsXP7ehlj3wDs0dS6LceEsRNShhl2upOdr00fNVas73+VienWU3xvW794KCV
VQbIJ3deZOPWRAkdCAEw1KkrVQWQLrmYejgkcFTf6tgv3/ykJLzmxdFZ6rIoJ1YZAzEP86LcT5Wv
7uj7/lUamwYerQUqxYYJ/KdUscNKGWaPQRfVb/VcvrYECh/Qe63figSRWzNU/L0KHRSvh+HO6cye
G8DBEPjUgUQqSCnNrt/UqY6fmti9ykGpwmdMI3jfeFdtGsrHyRzv7DrseZ6D8dGYQ3nzxroDFTQF
2UMdlMe8PCrqUB6axqkPmhXMAI/85mQqhvPQJ1A04t5PFvuxIz5uXxvDL+DD9/d+2T9YfYBie0hO
Cl7Cd7+LT1aI4EFisdIpmAF4pVZdxsj+Obs5CLb6qvYBzAklBNOt9vqhZQ6yb5h95B7+Qnq2m0EJ
78dIgUjq8zWXbB/4GNj1Jhh0VRluICY+tNqJzgEfBALcKpB0QMp9r9+pM1pzraYYJBdgJ7nKOR31
L6y7GGxALxxKQ33MuvSKGbVyX3Ul9Nh+cK9ZDwHOMD7iZohZ/rmsk0F7Zn3ovs2Zpd0mMtrEO1qC
iUaxy/KphTO1U0ecdFEnJn074QbglX2ya2e+kSyGH9T+RQsb73kR4ZsgMdhTZcJ7DIx7s4nVk4Ix
yq6Ivszz/E5G6BC1Wnkq7Na96zPcYAgEsLttpgEFeNuo7hAt+wrCYsSFru1PpRPi46rr/mOf/+Qy
4Q25FWOH7vOwd0yDzG2haPcZc9XMGtUXI+XKQ5XNdxaCs0EISCRTsFxMdDh5U3JptKG+1Z1fH7GP
HA6N4wT3qVvPB7XVvwYj/gEgprpjMEPRUOfyxQL+8VLp5ocSR9UlQ63xHplEcCV8U45p47T3ZVEQ
JdEH+Fuzvw+qqb8HSHDpagQZ2zrZ53V59rLRu+bGVB1S5g0srcxwZ+Cmta/77mJVCyIw6LSjOdjJ
CYDwd6Sa/lrMRC8mWfI9d6vfA4fr9qizEcGj39iNAlwvads7jS06CcC10JJgxd4ZfO0NG7aN+r1K
9AlenVnfDQANrsoS8DCaF5lRa8u0mikK3agjD5KGCLPkCZIR0dCqH3r2V28rj2kKzxdxlH0av4Be
/jW7RnUj/6byJUxqNNfU21RU2qsJw8Ok25PuteshAX/jVHsjD6P7Lq+CWzAyw8g03t8pxJcn7Urk
9oal95YZISunR5PCiT4w6mWCmRBDtau6Pof29N01Vfd+dJN2TyiwDQmFrmAHvNXILdnONehDHCEC
yDRajmlZUS+Rkq8QAfL9EEc/m6zEJTsyL3zL+wTECvJW9Ykb+qtOsYgZCcOTfcCUo62sZwIj+i4G
XXbw4+bNcxs4Zm6D+5tqFNewZhyMFXM/D32zLztiAnX+jKapet9HkXbfLhvHxLDSgYSZ5rtQD/yj
2YHUCzWdFYridIy9VnMMksTdA8o6RUXwUyHzgBJDhKIQoYwfvTWUX1pkzfloX7ocGzvHhdOkB+RA
1BF6qsf0+CFoAPLML6xI2j15z6o0H7E1z3a4AXyksRry5x1rgVAfJsjFT6NHgL3Wu4mscPCKsAqf
z7YCoeSrHTh8M74fQV7usM1iVsGisEtUODxmS/B6ToOT7S3qs1X/M3D9DIEyA3ijq6eAGMwc4KF/
DmesGnUI87tOg8rU/j1AGoyA/R4bDzhfbTtEnZ2dmbfqHqHp4qgWHQjlTsGARVMV5CPRiwkCn8RC
6b5N1fQ6hnZzT6gx28/dhCha1j7BXn4l0tzsLPTkr96kgwLVfevq2O5N8XvvpiS+e7MWnE4Vd381
rndfRgyzZqMwjKVVdZlRWMJC9dsAEPVcdd03vA8MOMF2cFTKZHoY8Cq6dwgeFwuBOEj1t9Rx78A/
TMyyR587OHwbWbUT3QiAL8XxUTc6f9cUkCiyuCJQ0QYmWbfSulRuVeysxG7PQNcLQHGeBeiGj8EJ
MvPNyUlK6QWaW0jHvpVW5xLlKbRDEsfncmrNc19X3h+p9w6XqVNb/8ds1wc473xLvQUio/yIjH6f
W1lw08cAf8RKbQ6s1L1LD/DsbIEDBXdCSkrxWbx1EO4dqyDooZoH5owP3mgNz+mARpFDCTGZ5Nia
wXueKfbdtqmGwlmLNjP/q11DEcPm69HymTt6gwWO0c0Aelaed/ID39uHHuprGkPfniXzTlcDXkXf
NO7mOiZtyuzjZ5rrxzxIpps6I9+EUNSLFgd/W4tDFFSde3SLpTOyOuNDvGwW8RwzH7V71azbl6Fv
p8c2XkZuSl4ZtC91xFS3qtNzGThquE8dHiOYsKvSsv7o+pSZhxV9SVIdnUOzeLaM0T6NecT6e9n4
7sPsdfDQWi0+Nt1L6jTJLWR5cEt9JzoYBQQA2NjRnWWbL3pgwN7wRnoUdo8DiCvie/FxUOqXGYNK
AnsszrpF4EzLLoIBs5eMNFRhYImmtXhdgcD8z0bpyBf1aJsWHnYZRoikll+C1BgzryXMgl+Dg+z5
kghQZv2o+9i6YrgFRwIzUA+OddCDxpqCYWLF6XMuoZF7BKWvdNTirjGnZzWcR6gdvn0YUaXZT0sR
mYJp35s8LDN1AZo5YQqvpEN6ctZAF3lmcQci4zJMMFKAKz12ZveitPg/5WacHHRMNOe9YObChcBv
gT87OsOUwymY3ccx1TSmgl325JGau8VN9WUGbvSB1wZow+KvcIjSDzXHJcZrf7qFT+eWKIGzhArq
WWelk9KhHM/VHmQz8QkDYOUpB19aowGOvVopWwWwpw9SYKpz8yaXwbXyPaqD/JrFJUP22DkHDLuB
h5BSAARXzPsCxbTIKWzeC3tvMuQ9DBqU3hqgAP5rwylp+HtIjvgPMQHWSzKHX0Kk4BAfPU1Yyx0c
Z4TgvuCNAGgfEo2ni/5vquzTvv7Fuqa9a4fsXI81n0lQgYmDpbWaQBJq4XHW9dUJ/yzy0viKhDyK
nOOrngTWJR2U15kgwEJvVc+VuRgPxN/UzrjE3hiSrT948exdw8h6jEml7VMdWaVWzRH+M0CM23eu
qU/3Whq/jyqr1LAKkFEMoQwvJk2Vj65N0vD3gAJ9WRUggqzuTjYJb7Bcpb0KR6TTr25wtDdguy7S
2MrEQsBknNYWXH2e9s2hSG3vGRaA86RO7zMIvmcDMIKdB82pipOvJRMD5CsjoJUlyVQpzqmeMecr
MwCainJOOjdk/mSkwF+sQx50xr4qi/4CO6J478y6uYywRfZS1BOnAW9cW/iFKs0D02X+n7azD3oZ
/JxsZToXcTrfIfzx3M+AvU3XTp4CpFyegkaryQwjhen0Tnq0ars6l9DAjQB2hpIgMZfx8xamhjsg
FeyEJBmLYOfMY3ZkFf1kEOdgFD9k2VMXAhb7K7ffMS1rr9mCmSkXXF0IwuJqOk/RghutjUm9AowI
FySpbCY9+qIohn+M/1Ml9dI8W167+lYG3FevhU63y4qUrQA9Gx3ktFZXwcE/TThCXqzwPW5ACvhv
YxOkpwA6r90acIuG8Q2hctQN8bxbdTUEIyS4ocxkweDGDkrei+CGHOj8FJLk+H1ym+AGLsuaj0xW
+SWyK2+0VcElu8huMhNBgoXFvzfUBWhft9VRECqV87RACpnLZreiB24dNHg9+LtE0ZY4ArUBWKwj
WZU/HSU/JGqAQ+5Psx9AMS83rlmuKHsbPtHWEnU+ClRRKsc5m7KLtIycljuDLGLwz/ntchFppYXq
tLOdLD3Ir0zQmiYBi/DZ4up3Dhr1LAojjreH5D5cwXD+6JbnN5qRc8lRo5YcsGwSuf+yG7NEJqWF
8Z0Us6w6h6Wi4z+z/KYc3GeAd8ZF/qT8DJyXw6gaECfpq6NXlj/lvHQM4Jgvj3F9wlIpeKncJ+ti
LaTRrW4s9e6M1AqeTIA+Vuyv9AZot2Soxykdj6pe/yV4YNkMwKi7Gn4d8VQkR7JqsDEjqpyUMd5t
jpL0XnFeoRp862EuHr0m5InaSIie2qR5k2dvJ+7TQNznNNcGw7o1ROjtMXUnvVXcUoflXxui2bY9
NLDDOhDqJjjI45KnIXslHp/JTnalF1ih7pNX7nZe0ec3fB090Geyu2wgItA3lHOF1ztjy5DMABGA
OWM1jBHob7tytoMjBUhk18hv6+6c9qCh7Ogif29sGmLUzSFuk6/zqN/kzq13CWrprrDS6SD3Wu5K
0has/1sN8ZUFAyDPRM6QPalbu4OUZWOkOIY0XQhEE9HHoXuVB792Tbk1W2+QIzWRz10Fhv0gt0J+
pN7X3J82KPQ9EXRmuVb1vV1sQ5C7XO+vmTv9DPDKOGXMBuh1b1qVtzBtw1M+Q3Ru9elVX4YO+Wxn
se2c52AGCYwd306FzokSboOekJXkxf/4w7/9BtnF9gqyux7qa8v16aEmg0Npb+gHGQLk+94hN36x
AWSNrylc3vXmrnCK396a30AVn++gQRqviGBNzs3JCHNtPsZu+E3pMvW43WEGwZvuuFC6t8FF7Z8z
TCxP8lt6v3pK7Vk9odHYz/smC+/bQVeAeSzj0PJay5my91/rvK6cEQ4Ik4P0hD5OT0xhWLosHUEf
kXYy4Vhv3WdpYFczDUx9PyDBdpEePHbWcJlyi2VJdcydAeMjdwFX/te/axfp1Q/BCnu5AVxhAaRs
fW+OH1x9ATAahV0v8jYMb8uwLD1JiltdQfRnGZEsfXaOvlMNYFbSZydQGCOlvWy2t/W3LrruyvG5
8oaL15h76QnrKdgKnJUvbUOCQMZCFuzNGYXu6/aGb31Z6qQYLL1Q7ftTA0jvHDrRSY6Z0tmlxXb+
5y4oZXlqsreeI+V199NxKX6qW7ttWdn2P0MPtnIk+FPzGsCV26XAY4oUkFtvg3BePhy6B9E00Fmo
TvoJHwry9MwL5IkPto4xqPOUz+2Lw9yA9eG9TsRiVgs8tpOXHFDKUHd31oJVncfyJR/c7mSaM1OJ
RlcPalAQu+kRmNmR4D0J72DKF7tIcx7qQxCVTw7mxduDl78qxfV12spSuXWTT6cUQ9peeuwHpTPK
pl6Ga9nTE+hLZgznSe6+XKQAzziBWaHb9T60+r28JbDaqZXd32oH1/gjtxBRknXLhGvwEVLdn7Zw
KUJuWBcr6ZU4ONSQeME3jIn+EfXA3ZExOco9lo089niZniCUyxp5Sr/nk37zYiM7qfN4l5glAmVe
d5FBRmPUbuHslqjnHsIiWL8ARvsTUn52lQvKk5c9Rvp2YcPY0fBzHrxnzOLcFbPsJ/abj+fZKZce
sQ0GqqY6V87bfp/ejtqhnyDeb3exzBxG0mT5zGRuZh18C7qQkErgBfwBLtlgJu4hPypNyK1BOTHQ
RRk167jqmMlkC7xudZ5c5zoBzCGfe4YeiUZxZO8zHMPW2dW6ioq0oCDnpmvrIAyX+rE2EuMk15ff
5dvReG31p9nI25NqGi/yVLdHK3t51/2IjSnajUWB0j8U8n8WaNvAoci3X8rrxI7laYkjDcsHMP5H
LbNz2PltPjwgyG5egKZVN2HtDFFX3egLv8owy9bnK09iG2O2B8MH+u8UeqY5efXBgiCNLIZj4HBS
8BK4jOAHFAKPJbdMnox060Al9mgBD/YLfEP+M5hLg21E357k2qGX8X67CdtR2ZMm//ulmKuNsJce
tqFefowU17n4Vpa9tXKOsP1gQoswg0x0lc6+qHgsShP5s+uUS3Zx2ORVW3fJa/8Dq18/lPI7f5tl
rOeWubsHFnBPQhB7DD70Mn8lOULoWl6TuUAOZh9M5je0Vognh31yKZowVI/SfN31ly9oBBikC9J1
Hic9VWZ022arm+aMlIOGUqQGTGyZhMm/s21WlKSUf5vLrr++nEeYOA9jga5bz34DPP1kk6Wa9+j1
FiShvrvyQ8z6pru6epVpmUzqZE8266WXaaEUSQSheR1AANkaS5OtKHvbZnuMW932Nz6dG+UfHUId
jGGMmTJwdgAB8ouU5c3jjics45fj64+fS63YRcqg/jaNlEe49rz5rwCi/VW6a4SSLqDp5RmEXYfk
hvSUf9+Vs9ehClBOc3HL9PCZChLAFNmWcJ84IULwkKPbgW0NKAdks7WT4uD/GLQ6v66/funJK9lj
e2fW+czamaXW0/OO/Ml/3jvZW1vJ7ueynLRe9bdWn//A57MUjcRGa79rM1KzMq5sswc599/qtiZy
dJ1ny+62keexFWVPzvuvV/1tOSOtpeGnP/VvdZ+u+ukvBcuAj9Fc3YUw+pZXHA9nchXVvK5V5YWX
DaEUyJnQiFi8L2G2bbPVzRmeoNDvaFO1BrtrIxlu5eJb09+OyK5vBiCESMGvPVpeFnlPtpdle6n+
a912mrx30u7f6v6vl/LnfCH3FzFov/Hg4tDGtHaZC8uHa9usK9mt/Fus4t+af6pb1xPLZde/INf5
1Gb9C0Pi3WvK8EvtvHAvQ4OsQWVv+0bLGLIVZW+bkG2NP9V9Kko7v0cwoP+h1UgiJIUNkY+Xk9w7
01vpwuuu1Ep5JpTNsjqrspPuFW/b8A6YCtr4VlbmhUYuZRn5mQsFRJSszHLX0JEfWO28l+GB6D+S
rA3KwP/Q1dZBw1aJIcjoUpQzJEzE3w7/NtxuXcGRRf/WZusGW92n7iJFOToGTUrIwoXpNaizeegc
PZ33sv5NABgQLkrG96AdotP6xstN2TbrsLqV5Xb916Ic2F5dKQYEUv4ZvqX86QpSN2cJ2Akt4TXa
Bvt1Yr0el+ezndngVcLiLbtaBEaMJULy28pxaybnykYmBltR9j61k0F0q/vtH5cjn04ZvEo5zsYD
qMDnGioFrgHSgki5oYHkWD5cJY547ZsMXX6WZNlF7kyZ9Hl2mVVn12SOdZGXfXui67v/WzDzt6nC
1lT25PFGRU9Eb220BrlyB9ETI46QSdHRyh5mryQdg5qLNj3KK7rGKaUHjLMeN3/Ii/xPVKtWgyPW
2aROGpKDeZ5dEySCYYlDWpNN3ZCt3G1l3woU9M9Ca1cuusPObGFAxoC8RT4sXQvOpu7fCWfbIgEQ
qWjXyF2V51JnUJn0qngvY3gmwifXlwc8t4jutGs889Ptl5v62yNal67rXZc1i+yur3lEcnL2zOko
d1n+7LaRH7AV5cZ+qltXdXLkM5lzaymHt39JD0N9b2Ott8PGEKu4IPe/dEU8ng2EAI86jFmKUM8Q
IC2u+Exy1NLJnRkOMj3LUc8D5qknCd5NdfAWadlZW66hJnX2UAZ1u5NWc5eNF2UuzYPaZ4D0hqHY
NRGvumy8zDX3tgfAUwNTdJ8m7kmNQis/IhmE4TIr+yNRSVDDk3Nt9KB5gpNFrhnRWIjnmYN7Uaze
p/74viDaXwNkYF/h39QHVONGVDkoSl2G4FGWkJ6oR1QgYrtKX2PPQVnQ7B6mGC0EB9jCSSe3f/Ys
f35Oq+YHfMdLb2rllzE3cdVK/W95yZS8xgf+5gcqSPGsee+92frLI1pPZtcPSDhoLeo4w7ALmrr+
Ws9gelmSlx+6mtp7FHWAV0XIdqnFYgtgEkqec6tCv0lVDxUSwShDleC4MWKsHsflCKEkzAQGHAXC
RDs3hV0+zlNSPcqebLKicNA9y3OEhQnCW0UcHMoK+SF/Gv40SZ6dW3WR8svUysCOBCWOwxIA3rk+
K7e4iFG9ViF8Gj5GoioKhoc2K8AEee3Aergp3BtIDdJrHsH2FtWvqZ+i52HZQHSJnn01+YaspnKV
qjLDpBvdRVS5CoTPDItsjRM8N6hhP6tkQp9TRdP20zgGrCA4ENse0KrU5l7mWIriIbubhqF71JLO
e5qXTZ0B27PpW7CrabEdCPUs3WulgyvaQHbGnDCbG0cdXRj/7ymJ5se1BJoD5V+HPredX0WW94TK
TLSvwnaH7qlxdDTLPExTk6PxBpi+MDTzZjtAnYG1agfd1pN2hxU8Mhg4gJdeWN5XUO3um2WzFemf
56QghjogbWTDTSv1Wz6bqbHXTEO7yaaYgv9fWfSVsp88WO5emBJsRtTgvfcBjLr22P+ZDPkfBql0
cOHQ/Xm3TPjMIBNBKxQVKjH9/Dfpzq9hnuh/Tk0CWgFBnPdgzIBdo4P1NGvkkq0pse4qN+9veh+3
lzSNi0cegQblv1Vfm1Ghc2Wp+aAa/XuNatCDGyVPg101UF+V+jXuSRw5iD0epSgHSIV+IL+eH+tx
12PcsZuW5rGWYsoXg+VaziODTZWjQLtlzDj8drKVf3PS2byTS9WNqT06XniBHIZTZ4Ys2okPTnXY
fkEbJL/CcE7W69bG3D41XXvMVWRt9j4Wy32QvWFUOBO0LxrWyrZ5B9GieYV73j8SOr5KCaPd9hXT
OshQ2YhY09JC6hyj/HxS4r6rLnpcuAYC1Ib2Q8Ri2VVg0N2jn9bf1wNh5TJF7UQOOChZXJHBTECz
cSt0U2nPiG1qeynK7clSdflUOWDClvtjjyNAl2qZ6MVne/y1/jtpkvtnu6jhnC33D9VpEHnZ5OFP
T58ZBxPlFNmVTRXMMNy3svS2sUVC8rdKOSxHOsgdh+EJ4AwIvGDYgevCUqGsGJT0+o+6DsJLbw8B
Gu9h9a0sT3I8HsL6lOqoNlWz4hCwVlzcwokHXpsgCu67ZTMk6J64hn/+7UDfp9jJfAl8Oz5CYYjv
yjHDw3DZyJ7UmayysWywUVSLtajBb/C/NJRT1tbb2d2IOeD/5ZTUHcBXqNr582XarkDk9mV8LFWi
gftPv05ayx+ZilJv7tN24VGQdjStFgYsipQP0bLJEZh4kOLk+ygWRv4AeV2NCa4vh0sV5fLd1kj2
cNC748PXkUfm5NglqhKWlYcnxqQoN+eLBRQfZSk5+ulUKcofblEdvTgIga+nyl/77YxMN49dCUDj
84HlV01lDNnxZS7sP1LsSUEuzW56105VeueOEYATDeXNLiPPqJKtOCZFqL2pZTjcu3r9PQ819W2w
C/VND+vHjgH2kdw0TBdEB/n69Qb6X07d6nc20JIvbsalSOaUDylqBl+iSvkKHzl4koNmGTz4RWw/
yzGQwscUQt1rvrQc6y/JoJnv/4+x81qOFVm77RMRgUncLUV5o6olrxtCS9LCe8/T/wPUvdW7Y5+I
c0PgiiohTOaXc46peGH+qMT7ZRfeOem9XNfYLy9BlYynzleS8zBPgPupvSPiilmjnhye2ajx5sVl
H4ymDOR41pcc96SXWtQucS4lT6ldwdFWtGa1LGpd3e80UlPdQugQ8R1Db7tfxFiBLtIHdR1iqHyq
O2IRZPx629lf+YQUrHCN1BO7gcjMa2EMD0ho2le9eJ+s2nrWJas5pEUIOslQ29d6Qkghm3p2BaID
Szfo/vim0bwi2VLdKSJF3Ki9BwXxGQzbpkfvyVwUNOuJaFj8wn+vwhb518Z/rVN1E1VsOp2K3q7W
5LUVEObM/CGVdONQJ+0Ic7vLH1Qc07+IfneWjRIytgcUGM84eeXzssrwasYXrL7YLosDNIm9Yo/x
almsIktcJ0bplqXliG0vn2VYbyqO6KM/TugScj3QjhWsGGzRlQeFzcjOFN2j1kWLB9YTtOy69Hrz
sGzpGs9eC6XXue5IO5k8njwAY8KnTi67FR6f8LAsmqFsIFMIu+OyaBBERA6k6p2WxUka3y3e+Zdl
aezSK8/r7KpF6Hu8wd8FYS/dkrSRz6GHjTjwiKvqs/KK0GcNdqK7FXbzGEeNfESs0N9UteFWiaDK
l7F1WnZY1sNF3BRSlV6WVctEQDkKDQwMVasSuJqTHpsa/m3ZPcKOds3Era7zjdVaJYGF1RqMeXE0
RjM/hi1muRkWXBwlmUndlhaYWXl0I7sDOm6E9V2gmESBj/oDhLDkVdZLew03s9gti3h0kNSr+VMh
BpCUWoeWYN5N6UbPgemHqiYbSFeWG4TiZfKKijrdYsc3NypjH6+Grh0zS9LvRZCa5yLWEVjMuzWj
/DWiltzzalPONOsU0oiYs+bJpCTeigpejX7373U/uyxzutR8lZ2qbP/X59UGAUxrRHfVMNWXQSqR
S+cW6DtUXYI30Vcme49i6I2n2hzgA2VqfkoDzYBsXCYo4vrpuSut27LroCWnKtTsl6rOZNeqIv2c
FDYBLFUFLQUu7CN2pA8J+NU6ylcWsqGTXHBTWUP03ioIxHTNqu9s0foHyTDjbZgE8j1UlcpZDm9O
L3Jh1x8t40bIiEQEh3HUdtRsC6i7hX6zDZjj3O4mYEslc+K0yiHjwqg6FTxTT0YRuJ2nRocKOPlf
G773WTYXP2vxkSB+BuPvypMvR+6yPUD3eFqOFpkWK40SO2Fpiv334rJZtZV42HBrh997+op600Ws
b2Wjx7v9cwjdFEcDefnBDHRpnSi5SixVb+509L57sm7qk6IJc2PE6XgdyXFxu0auH7kbZaQ/lvlG
2/kGm0f6U9sPVh/TJB1yfXO7N5pcfOBJBBYpeM5z9XHTprGJScWf1lVZVpdIbaqd0Mr+EFqNTrqv
VxBL0JrwsRCr8uDDmakWYLG8znuN/OExDoX0JaG0/P6iNFNAxeX655j074EkmS+KUafQjpXpPjBg
g9NE8e+wUFvbdIaKy5KXHLsk0reUA5I7CysQGudap37Gg8zwpuCVB/Ab5kPpU/XJQUadRAubRnjs
W+IrhYystt2DTzRH3fzqWjTLcIrrB7uhT9h2pXKHbqNFnkPCEr4r06W45nk7VdXIoBrMGWkgJ6TF
KW16XOZMs2IIEATCuY3BupBf80sxe/shS+wXZYyks+hsm3MAvrcKkuqwLLYa5LnMjNq9GnWAqRTa
Zfu2QOqW15b96GNId8o+kM9dWXiPYTW9qrqvXpalaVaAm6p+t+xqK+YxVHTvuiwFnb9tkiL5JXLV
e/QmxhJzvb4vNNN89LaDl5qvEa/KbTPIzdZsev8tV7dVXxlvBYosInPKatf7ff5CzN2q00PrF/3I
EyEP+aXyJOD5PuaNtgsU53vdvCHMGXEmWXd2sgxbYEcjNxHgNS3Uvpa4Qx2YWmD67ePPDrVWaW5p
tPqmJ1Lw0s4TLozRrclGdpfFZQMDtvmlnkjbIrL6iNiJb/bbEnUDgaMOtbv8os0TAxTv0ZK0c2aW
0y+qAC9tEY5vYzgLPRr8HHCgQO4l6ks09ePbUIX6apjXh/P6/97fArn0s79neRwHedqq9i2Ab38f
/2f9/+v4/73/8r1q2ePctsVaZHq06umw34p+rG6qKdStMa8Dl1Hdlg0Znd/vdcsugCLrWzGv+9dn
eXOCs5LsbaTyTlwm+uy2tMta3nBlpH+tk4mPtjOx+dlt2ThEtu1UFX4Dv7iT0kbHMInna1Cq3l+b
3OtuB8fGTQclv1smg+D/lXdPqqPU5VoNYvnklxjxeEgtCxDa5VMzT5ZFQ5Mw3X8vp6Xb0V2D9fj3
1mX9z+LyiWUdbLtjFiJo+1n1faSf5YSH3jRYdwWn670j/gMimf0a42fioiqyve3hJVUH89dodPa7
BoCOaqHd3+mWReBoDG8lT+SQ0VfcxBiP93UhbTTVnp4hMvTblqMuwNMnbFn75TuCFDlfVzb6mSRs
++K1CgNd87EJr7hTOWuP6EZ0Ugc0baPWzXBQqwBm9xy4syTqfIfr6EGOOZfO17JhmXSwutcWIiuc
6J25F4kogOs03i01Y+kGILp11Z1NjFg8TTBdNNgxQMhN4dAEwRcTDdVWKtNuS+cPLL72pxTNG4iR
/jmMSIKP26a7C+tO2clRk+69IRGXwFfJxJCK6SkJkj+IDtM/fDggDv4gCQEdi+jfG3kyW21o/UuZ
1/UtnyeaTPMwyMElzjto6mxFqpFs6E1xURJ88SCT5XVv5+1l2X/ZjYCnNaGRIwFowGniOZMdyTxZ
sl1884F1kKtWJ1egQwRE6ASjaa08bMhBqy6638bbEmvNOU4xVWiDmE6mhbIYd7xxNNM+3OegjI+2
CPU9ZY/8YI9Tf0jLYdhLclgcUy0n2MfrwlNceyCeetM6xcVI1mtFkSRsY28TNY1MAoNcbSw7HzC6
Al0GANVdGZ8o1klktjcP2hPcYLSDPHFQA5Vddz+1RP0Q7jw8hDp45FY4XRtQlPJz+bFmDHoVDLL2
NFgWLG+4p89kz3ROGY7D2SOHCgR1lrjlGISQsODH8W7C8OEl0++4ttYeeWQvjF7XcG3C2Ws/hfdo
Sf+Ehjz9lmLtN4Vf7OW6T6Hct9RN2vBy9nqx7eYjWBH5HejACiIeBjpUxgikE4nJ7xxdotqKdxut
AV3AtD/CRh2uFUHqM41/ArpWnW19bEEhcwfQMyp2aa0AkgHeN1wiaC00yoddJqTwwZNs82IquGmX
IPhAdFjudK/fdUk/vgiDvpOi+A9Wzp2ijFkONkAeXkIEgGu/6Lvd8ik1iveV1iuHzFR6l1pifsAR
FNFVnZXBuk0gh9c436vECBBx2WWZ+8dKY96yrPz3lp/dh3ThE/IFP8dZ1pWlhQ+NAbxVSmLgRS8a
ohwbqX1qCbA8DJ6cgq/glKTwtqlb9jg95kWIdvZ6bHJyLudFVYyYloSe75dFL6kUB3di5BDygEnO
MOkUzBM1C8h7KsRYHAc7LkmwYG6Z/OyzzC3rSBpn71pFotRnqLH+Pz43AYwqMKj/17GXxX98tUmO
wJ6WkPOPdT8fWb5/CIvpkCYv9RgEDzxzPSePTH2vengruky7l23T22p9IK2mjH+zaefR1Sjz3bK0
fEho9n3TpvZZ16Ud6KLpYrc1lsIma567wSwdrTf998aXHjAU2Z9CUTaZxeMADvjKVzI1ZAegvG0a
/aGYcQcdJPpdhlXEa6duXua4+1Wst8WZOvdRBuJ+xihQnjOlDDbgTCcnFnJ5/tmwbKWB9dd+gkie
vDFXcvuERIbk5vkIy0eWHX8WO2MwHbOvGLP8z5f869DSEOMXUr2nBI0qwMz5S34OsCwmvbxj8Cs6
uFYvmad28AkgIjqUxBepC7CQqOZVQHK8Jsb89FVyFAYisL7X4fQlUimxdialgrMpE1wSyaD+vxfn
dSR19+dwnizrkGAqa3LRGAWZt/5sWPZb1pWVnG5ETyrAstgYWrYOwcK4bTRS3i+r3yHGBTuXq1fF
H7G/dcX4ZBZ02qux9u6zKetcpGLdTW0jaJjmkN5ZGlCVCIjbedS7fpejqoXgGKLZJ7Zqryc2TJD5
Kd6bcnjJErncpPR1rzKsXSoGVK8TvZIorOfpI78uWFHztp5jAwKKPgnxRqboi1cnxkeheweZQqYP
CQdfU1zFNKUf86IxwPdRZGBAo/0zjPbJy7L8Q6ujd0lQpeZpiYAe1ZCud6RhCVALOkjPdEr7R6/q
a5jmdCCWrYMZFMcgxQq4bM2I8Dx53VQ7y9YoCVIyL2HKLVvHxkgulSTe4vlIjHhkd0lV3i/bImFR
cwK0RJs8vCsaWbpEJAkx7+tTeLfMLRM59V8nVS73P6uWOdJQAzcix+f7Uz9bZTM1txEDUc6yzqwD
cJNWje8UOOjqZ7+f75H79FyL3Dh4k8q+U0QqFU6k+yG2C4aIPAZPlEQ52larHGV8VHjWQ2WbTKBi
lg3LZLCgBq2keZ9KksZy8/MZxZM+iqmAbPefw/xjF92M8JAtB/85WkdMx6ozx8L9Pu6y2UsivuIf
e06GJK2IwxKuZtgYwebDS32FRRAH6z8+uGz4/srlBwap7G1sIZ6+12nLL/j58tGOuQQ9s5X3ddC4
//Nv+tn7r+Mqn6kPt+H7N8xnYZn7x4+df9z3b1q2fH9pW6R3EWBXrOJbvbHkYz7vtuzgiYoyzzK7
bFkm43L6l1lhtaAb+t82I0Jnqe03tDaIUxvqcx2H5aoiwMIPsZr5dfau5/UIQw9NYyfvjcCbtqbd
fiHLHd0EsKIcfnRqTHSkMMijsOGD2X27D5Lms0o9e0Ob6WiBMA1LNXQVY5xRtvaHIRGRHbWOVPEg
BzQrwOFbNjXGmnQrq4qf6GfuMOE9irqznY7bDq7H+FB5JeLi9lHxBw6GzQ8idnzp5PpkRvgvS1RP
FHTWCdWtXKjvQd6fJEY9x5xIxBEEQzEP+OUSgw4xft8dPmK6qXZ8DCXlVjWxdJUjurwFeUbX0jsK
2iLEy82r+qHDJpXE5+91CiEuzpT36f7nUz6VPDetQC6Rmypdlw140N6bCcdV2XRYOaf7uryvE9Ff
expCjVnBQs/okvcTkhHgZRE/xH+UCkJWSMgh9qBsTcgOzeAMWE2Fjd5QTy6dMpAANk/GxLtVPT7+
ND+afq+j+meSUy1e4TEbNmoOa2xZl0Fg2E6krFEw/XtdO9GQAGmqbktS9HJL9+7SeQKOwi7M8toY
4JqSBi7OQBvmOs2TMNGKnTWao7Ms8gTRrhE0CgxD9feqn/W1IZ5DvdEOyypLKlW4ZMNEXGidr5d1
y0RTPZVhIpiNyy7/2AAxTxvr7y9eVutqzvjumGf75YuXdV7QO4bdaG4zVoxYzz9y2RjGcnbUDQCE
8yqdsvrFNCW394PolhfrHEPwtVGU8MaY+Z8hLL19r2hnQOTJaSCs6rpMrAnWP1grffOzLhm7jBA3
yPyxLEUSlkZPI/O6PcR6rF8p9uvfn21DYz3lHulHQVOTomXRafMSMoYmvbC238skJJWbKk/ECp0v
24NCV49z4zmqrbvJpnXQTSVjRWUrrrYdS3d6ePTnBS2M/poMevXaUrU8jCKZu4X4fUj/Q5jxs98Q
QzlKJh69y4FMOTfIrgivBN61lyIf3e8raipCH61x40BFru/yKvVvgiLZTY3y+8Lzh+Oy2zKhSaY6
xAIVu2Vx2VeBsu7qJcrx5VPLOhwVCZaE+EwfbljZsm9fk0yzr3C5p4OmtW++V0EJmderZtqRJBU5
XmTh/F92g4C5Z+Q+OC970PK7yqGiHcOJ6y8fw2Yn+bZxxSxqXkkQK9dKYJFlMEzmddmgNMA95YLB
mWVx2QAwRVzKhAYjyRsS5NigYShZ01ZdyPM37vTTz74BtVPCzGpzm6hltLFGFBPgLINbgRvCJZ4l
XmsmZLSV2ZTeRrM1yOHwW26gnsObaGq8oVpM/WCgHmppCaFCc5bJMqHtMpGWRZqnOg20NgqfODyJ
sBBvJvV5gIf/mpsX4es9Zw1ZfmRr2Ojv5mgVj3DowzJHXHPK+PWhmV1C7SxhXOaWSb8IJecJnVqE
k8tK0LXt1lYZ8R4igC/5+BB8C69mnbdMs7t6kdWJMktDL3Y2PvxMaCNjdViW08X10In0WczGo3Z2
0lTzTyCbCOeRsfiP9BKwGzRIigJwdw/LRC2bYSLgqJr5G/+ZVRP7I4xVGBh1BvZx2dx1Ew7RZTYC
OwPyP44Y5gCcz6AdlL3vM2aNRJDEcEYiy2AIcTmL35uBvRznqswW9glxBzjMsC+ItTRqEha79mts
xacHLSLJy+1A/JerK/c+uY6HvO1eTE7rMSQObNMo4i0Yhb0eZlVtzGFy+8gTJ10vf+/P2V7mlv8A
Y1jBWvicK4mUtKPcqm4V+2LXENR2MLS82Bt0EuIyqhxJbre9MB4T/mpdH3DoY+qQ+Q9zCSgVbXIL
IP0k6W5UYWKeTWnZrLg253/WMpcCbViXYEF473bKoYZs4ZcGA11aAYkvTobTP04MFmXOm2HXIBRN
ZSVJqUe9n4JbGegfIg2ktaaf8r4aDnVg9N8TTYTDwVPnM5eOb6milgcsv+XBzkqg48tsZtmdsl5m
l+jVZW6ZxKZXonayoWHM2vl8jmMptBKDDo2O/3lhFbaZ7cMUEMDsEZ3/zGWy/ME/i22qQZZRyM30
Zg/TNGsUl9ORL57TZbaZKHhlqTm6P/+Z5Tr9WVzmbKUn3goDLw/vHE4gE22W/f1M9FYE21box3jW
3i/XwTIJ58WeIY7NFNanZVXh6YQ7+BatkSXWoFsSDQyp4//b5fmvRKkr0ke1DA/Y7Br7njVbtd/H
QL4wyXNOZz5EKYgxWCbLYhRCIVZC6U9Fk7I/EgzZOFNtdqSiSNFwNK3c1YjpavJhdPyUaN2AfGpX
tkp6Marsban9fNrJ8KAUM1iX9gi5sTmBc1jpR4bO12ra4RuNz2leBg6MMgZKpyI4GWhhzr7Xrhhv
r51+TC+pwisis0vdtaGsHuWyWfHIKBhCp7JYlO0e3MDctZ3kG+57dTf1JAgZFpm05nNTNdlGMAiD
ir3tyGKp/U3YEEQpMkfqUsZHkAm6vHB5aER3QlWM1aiM0tqTGmJhOnUD+x883fSoiWSfFQX1OyKJ
wlq8ln1JZuGYbMAvhWsdo1/etKfAr2SHlyPO5CDP3RpDRtCeAL+iJ4kY0pVkhl79iKIKXqoVULZw
05dzRnSjocKlRMHg9Goq1J58Y6t2CxAVtUWtsRv+1CYnxupsolL4/NTZJ3+Mo1VIwJaXRTJcUyJK
Q4VydScDvtUi6PiEZpbdn8jDkS2jpFoNk25tPVg3UtHsGjXgJMChC4XBmRYBXvG6F+hi+ifbmkuX
BEHSHqs/TV7d87NFUWDHmMY+i7eaNGIEltD7t720pUUxrRh/fKPxHKytEf9+IRkxbCJkOtZE21Pg
zbHAoyHf5A/3M3vcxdZtAIG0Y8RTPiGmJT3DIoFBzvhHF7h08cy3PsBgy7dksrZaAXMK11Mg/Wk8
smWq4TxfQWpkNOckmL50Nq6ymhdlSSdbMr1LrrYfZQodSeUWXSl9R1jT2DPeGJgk5siRcCmInvK4
JgHXwCeGg9tNKCdoAlP4FMvJymhmpAisZWdQm2eP94UL5dUhl5l80JQhHIvvMko7hAkxdStUOSNE
L/3cltIm9WvvNkJcn0rrd5GQqufL/vvYSZvGoiPYK507NwA7QwuOaOU2uh18SnBYnXwgm1gZphe7
pGBBAVKRvkwiEuEaaeFeU6jk2ZF8g7hgrbQxcb2gexgVa0MQLvKRACmWJGRGW+khSfFHXCrtZiqH
1h2DpNhI1lMgZZmjR6m3rpKM+kyXbXRDyk9TwAH7hspgqCh3/hA1oCnHfSu/0/MPVvZoduu2uq9j
olor8rqo568Nu3hVmg48C4AkSyP0uOmeUORqwI6iYEWKZ+rQGlRWE/xVxyYw1WnGIXUiM9jpQpKd
DmSXEYknQGKlQCQJ5iuhfVTKbhaRvmJBDJWVdqdovs628dm3u3fPLyugTvlnNL1Magx8LQk+EOem
bq0+EqH42KGXZNQFWmp/tEGmzmMbzdBaLrW2YWxNSmaIgA1P/UP5BoSJ8Rr1+iUfGLRP7JNQ2S1V
+rMm0/rnmR6tO1KHm6I+eVNLgGw2bonnNUiXzYLd+JvkbOrVD3HWviktgfJyM15FRMu/nWZcb04h
kGh0BvoET+gMyGSLZhiwoc81saryFiBY9N5xkpyqIBRY0qR9MdDICoRSrpot5152E5OCP5ECR63Y
VKnu3cg2bNYM7USroTQfjSF1tazlQSCBoU2SFzLuE1exGfCuqyZ06jp9Ri+KybGhDz3EIXlJqDeN
iiDhOScWZfSwrqXkCZj/DXSa5dTPnQGBrgxjfPf93grVz1yKP9NQ/ahLjbDACjK/TB+KCvc269tx
Y6UMFoQKWnYrQUcUjP6LQhV0SIH99WN+L0flpZwLVdk4D8R+abVJ9ELPDw6QytadcODeVetBMma7
c3HXBZET5gbVklmoW/rDPld4KaRohAzgfbBeeGoa/ipS9lUa3pkIMZwiyS9pnP9JNXNflsZ7HdLx
GsQ1sJLUFXKyQ6hCPchryGvpPXz1Vn9oSDPzQVW7JQr0datFEHn6LnYNiTR6VWpGR9KzwfU06cOC
bBR4HUL0UFsLQqXUxjS241A9EPPGMHQqtlQBtvpEJTPIHrNB3ghSvTdWYKAfRrMS6lxmUv5iy3l0
6FZ+YM0MsV+dFkAbT57GqUlc+DMPQTV95IPxrObjrTNWamqUG8MfzhNoztiAPFeTP6kYxjkHY23l
NZzBXGVETdT72POQaRvbPpRcKyTr/nUMizfbTx6Moj0NBppGuX8KmmRXo8GJB66JqKk3INlA03Sn
AHAggjbAaFWiu3FBD1yqXK3i/oQqrye7ss57irgjzDj40EADyK7w9bexGd7Ipk4dM5EeawuQTROq
r3Uaf/Tg9LRyeMVf9oVsF12stp26cN+K9GHERr5K5PxX0QIvD+EwdTGKas7HvSBEbJszDIDmT6N2
VE9bBiCBqdV7v21vZBqRIWhRH+8b86sWNWgK3rBkbBP1ngmQvwCUHUn0RF7KGdim5KQ22S0GzeMo
U6+vhW1vB8Pev6Y1gD5oQ/t80Bt4+zFi+RF5RECOJmnsR0Ix8gu+YSR8Jth0lTuy8KjsUBVu9A85
bU6x3L+0/Ci6fs8hIgxIn8mTXUlHnnz3iMsKp21NTr1/UUimz3V120T9bsi9Tb2r+2xTc1p4SNDz
Z+xwcBjbC2n/96CAzeISUqXaNeSpyTXBYoN9inNYn60WM56SbfqQu7e3vK8kIUI5Rp+WDdWz0TYn
1W6urZWsyHO4FY3/pqf0G7GQEd3QJ68mnnr4pHm3YmiGlAdB9OfEtcGIANj4jGZDpfS0aIa1pckI
jNutoJ+xt+kt5+mF6NGKdkAoU6vidmmfjYai8pRYgwOH5y6JhtopTYiAskBwpKX+Q24kX0UzVE7a
JL1b2i2JkZgOq0Ded7L9y9RoRI4B5OzM745aTSu7aL23tuG+m1p1YwDzNuvurFG9g5wSuyDuDClh
NLT0QIminQK5+wyDEKGTTwlNo3ZYdRon2eQ0Enky8UBXUrdVTRvDv2U5XdSnbnpfpzCiuliSN6oG
s6Guwl8EwDcebHtecLQkb/anPLTtSQFERm9M31le8yCJEeym3b6JBtL4KIXoXtq3qrY3fgdStA7J
KLZj200oEVQMcCQI491Mlrh5aISVIlqVPhWBVpZTKtbxLp06a0/I5LMZAu/hDd52xafS0DYee27P
HL5OFJ6ElJMw18NQjLhcyvCXwuPHxZ2Eqon8niksT36Y/yFkNHCE0jKspD16tUVQSfZbgVxnTRUu
CYVEMC+0yOfMzq1fHg0ai36TXTqbQUPyRUBdnTEQPdHWfrIYtFjp/pwVoQ4fo04PILa64WLZvGqM
0Y2tdk4Y5G1uECAV1XBUy+dYLbk7+pVRTfKd3qUDjfEkdoRFG8xI0G344Z+OenZz1POZkKUP8N6G
/lHP+7Wi6gMNK0IzQhO2g9FepX4o9qEUXzWfBjmZtJmqZ1uNylRZTj0N2qDbYtLWaiN1KQg9GoH/
G74V7NQYzV6glNwBXDTSH4p+72Ee7z1DG0gGbhitvKQFGDMQ98JJUNvuJt2v3Boipt1Hq2jSz1Vr
o01tv3TpQNTyKSSYNaMIDfAR7V1crLEyXqNOiI2cla9AFg5tNkF8zmdE81spCK4ebAWzfh48FsKk
JYQGyqJI4JSyT7szD8FMIkHPrC2iJZ1oSLNfRQbmHmPEFaK/Ry0IyK4fyWw31I3QxgdVNk5lxB0Y
cIZjQagEo5Jfuul1btJAHE7XgWJsQ2N4m4YDypnHBEWqQy5IuU4VzhNR4hecGMhGJvrrBl6lZpxL
8PqzBJlv1ratoIe8qPVRUjYGgUeOrUv3IhebDsDt/JDKHTioWKFGBNTbmS5H+kfMg03SjqADX7tA
+60a0rjx1A5YMhZSiIZ0T5MEvB0tQt3m6s8lvAM0TIhNDPCv0MZvwgBGUqz90Ywmc4yBcr8ONYnn
JiVEHbygKt9CS1ahypluTMqpI9lcJaauvlNw+SJDuTh2MaPWKgP3I1FFsar8AtiXukhlMFBqiivH
uT5/YB1SI3ZVlYF9K94KHS6tMgw7U+ks2gFRsQI1V0NPaV4ipQRH3RylkKstr4RTJ8VjlGTYkYwD
YEx3ymk/941Nqi9FCsdIgm1P4jjUzuliIGEvxOeo2B9FOkUuQraCy7S9mVn/atb9ByTR3TSOK0NV
3vIh1KEl9yB6MV94Q6XDJ+mzFeMgciHuu9i8tbWFLSNKz53VMoBSygxk26+R3pBon2oPXvOrFTKo
bhiiJIiRuCObnjsE2TnRxUkoBreu35DnxDhGJZt3Bb2OLs96NwjlK4Ejj2pHKqbdZhs/GH8Fnt6h
BTRvDKgQ4BJ5MJunF8v+ZRkSIhF1ZvGlzbBqmogGNg1M8HW+G6m5O0KxJebc6aqW8YZgKxXZOUse
webZDHZ6O67JVVUE2nqIFHpincKuapitJdXQVtah9gF2UvRDu0A2uN2iOcnMdV/KL1KSMNTSqltv
gLk3eIThJWDQSrNd+V3zEZRI73VtT/uizhIaGL3p6LQq6X31d3K8pyWtQx1OSKkK7ZWSdwZfQx5C
YksrD21uVmrKyrKiz9EMXgLGKcexTVdSBxswstVxb47PuQiTtaduE8GAdIYPFQ+qvzbIgclF+xJn
/lyhpufvRfzXbKNa8UJgrKRSqLSSVydtI0ykoxE/DgNvb51U703R0+TojIZhwprh4YCQaNu0YSh/
Fh4ZGXFQXBo/2GgEiWzscTgWsfo7kTDsBhHk95k3VDYfKJIeGRDPNxIaFafkjl/bkknf0OZW6vv6
ko0bGwrwOFJuR89Vul7sQ2fLsQWWOBESRrWiGu9f4lELCcPP3EtOsikBNY8KkoU8naGnsN4FADYc
REumU+XqZ6+BnUoeFcPMtn6uvJmKtDOngfqJjZpHKz7zHNQpvO5PeDPvtKj7TakGlwnkMGTfOF6R
BguFYLqrAiJcrwNvU25FDIfZO5IYpN/dH/ItL55NxHLIM0oh6DztzCdbGY5jBYwEzhxZ8lp111Xi
PeOfBRLlFsa2upXmyOWgGE+JLkN9D7N2E4b002Ta/kXRP3GPIgNBVD8/Do115Y9bPscoeOsDvg32
xAo9xooquSRgbZ8wknpOX3qohz7t4bm0tGdq2w9m2tLaRJiqTyjOiK7GOnFMYptuKo8oT6PBy72J
yJZab1khr3mVDfWtVNBSpWgmKNj+yjl5TtZrNymJKRkK7aVj3FLx+84l/Wfmqdj+KdDFgz8ZOyWh
gS58Qvl4OtECgLRHH9ZSYbeWrYbQGJIwBaurHfi34osHr8fIT4+zcgi6WyLoqRkVfpqoJxZFyC9B
RVDDqObkQfUPAEiTDRqua2R2J4YVMPpJyUUkfuPSCTz1M7l11O6Vdz+z3s22fqplLsxYfyL74l41
Mlf45BQSAQwFnCDZ8VBX3C3YulCI72pNfmkb/bdkdtSVUbrVGtl1kUwxJuL9b06hhmOi25ftJS7h
gPMAQAY3w5uVV2/uvFqSf5ogFYLUPsWqMVG4qz+KctiUpvSUEEnsmIHWr/qchreso2bwuFpoxbRZ
bmMVF7Kji+SQe83vTGChCNoJKCXyp6q9NxNx1FKjXqlSS5sqQ34vA6geIklyxZzP29rKGis4UfRR
/hGkwQ5wxaEKg40c65+BVVGnqhgFJEmVKMVwq47FJTYIFK3KZF90RKa2crFGFf4eK/X/0XVey40y
a9s+IqrIYVcSClZy1szsUPbYQw5NauDo/ws86/Va71f/DiWgQQma7udO0EV1Erqt2E9SgOekhf8W
FBgHWz4f4dhFVycuIAnLU6Fo+DvZWrRC9BhI4zFokVAEwZ+pUJ51ooQGu4yelfQXnomFNelrJVRh
Y0n9MuI9tjFa7bfTtQfdi59KCbKOAvCjDeYfO8p+jVp/Swt01aQt4H5V8p1jeRlTeS4T6HlB+MYQ
4o1g1WjllP3WqsZfXTXr8lQe5EruwQicSrzHddh2jM3nSuWwA8WLNsZIaVaNdQLgdaoJ0S/PIpEi
bYpTnhGnVFqPuStNEHTl5xTKkyqwkPaKs04Xbjruri1Ld51LTO6K1o9l/CPOanP9R1jVb8vI3oOq
gmuplw85bo2tk9O52DVpS1aLPd5xKqQfkB8PywmttlYd0Rk96UoPOR3lLyqL/SixJYzIBk0SlaJe
V/RcjXDOJ9PYqGCqeHCFaEEKuVbX7TQkJCXG6XYKnSMKyjfbFL+yabr2+HwBq9ln7pCbneLWpnQb
ryjhYLrhTq+TtSM7CMcKaVHJdEG8dIdr7bQTluFb2Bvw/NHIo8zWrs7d1U9qvyfTARd9aOCD22Gy
zpeqDO9xcCjeONRTVgYjOq7i4mxkr52ZbghQva+j9kfUA4HPl+A0EjEFsUTdhjYXCvqJy5QFOyri
PwKnvVC5vQYY5TNLQIeWCc0nheiYmflTG+k/88E2mehFDGvRU7keLk9my4OxiJ8WqkCoUpSheFzt
mY09Ear9o2qT38x+n1GBtgds88lUnoINupcfVnWqq+AnwwP4GBFDlIBC/UkByKk1wla60Up9N9f3
sIwo6yWjwZBBhORDKqfSqZQLc83bkFPbnTpnS152sSktWzKnH7xtPmFFM5lZui/qc1EqAAScwHdT
5Tfz3tWIFsKMA3c/TAq6yRzLSkKywsEN7/pYMmnEOQFsX1lXiUVs8WjtxibX7pQMBEugRACJcJio
uZGKPEPbjaMnDsjj4lU9ksE0aEb+qIwNpvFO2uyW1a9t2NAn3JdNFmwcJBwY8Vc6z6qWsHEnL8ky
mNOfhh+uGWPGTYCF7QzjWnjjoXSQpCNy+mVTR9ZM+KeO0Sl7vs920hiodmZApQ8Te6Y2r1NWN7ue
EXoteYb1NQXIuH0iX/ita7NZ2cXTZ1LkwdR6b+cEfxwyO9djpr3BI+NZ00B3S1QzJOc4+6l0GKqW
BkN7W2qfQeFy0zDCzoPg3UjMbk2JyN1gG2B6BibOasF3sumWXHEXy3nIFinHyIHDFzi/I0//3TfQ
t0c64aALDjgxY5BOxar19JuXYvptbatROYv57eIZgTFs6FMS53vPfcU/D9vDgmSJqVj3Y3KaVPsx
r65VYvarJJNPRQj6nLnuoa5MSprONdVRkzvuRz1YmPiH4n60sodkhg48JadsONRHUw3luqkN7giP
FHhUZXfkYxQbEYoBDL/dMLiW3NbGoehNAnUsZm97I4xMzCZgdqg2jgSaU+GJmhoODo1h7SdWda2T
/seQz0GLQ9LvAiP/I+OpObc4bYSUt1WLmbIRejxgRwN8wDB8L1J/xKNz9sI/emOAydbkoblMOKvY
Legek6dcvgZGjLuQyxwtCo1whcR6NbR4OQzlsHa9hLmzY8kVmOouiVXtlnr01njHMrulxDLk5ENp
8dHsqL7YvXlhjv1sq/mtyd3MV2ozhmgR/sBjBAm7q+9QM6lriB50gzPp0CF2iMohRapuPZc9/V5H
rK7zH+sz2jopBENaabojyJSj9KMBFrZVXfttQsmfS0qVQQ+4goUKEncQd9kOzOEUcpfcInPXqW1r
KJr6Zy3DEFA1sHzpywpaFQUrq/pIE4H3SyH32UidWcss76CbhzZvu9UYAkw1E8Unx0nfOop8PG1K
ZVVAemiyMjqEST8PoPWfFhKXFdXKELuTob5X8xxgRbfeyxl6Cn4JKixrLVUYu7anhpolNNn6LkQa
2DEYeQhsrsqipNjZqehO+kuPvm4NR6XyvcLCJX0E9rDnxJpOUPGLp06Cl3HB4IyQ7uoIlwqGd6uh
TrsHQWb6piHeaDbkP1KXP4eWWGcddZsBRw1NUtZkLFUdkl7g+METIRJmsBZdrJ5bqW5zxpSr0UE5
HU8klpvq1atMY2eqndjiEHmYROKs7LTwI53Alink4RCGZnOU1NtTF4J7kg6vdgHJVG1fQM34/4sJ
6g8V2SBukruspKzOvBWf2sQmeqXf4sWAi4Qo4lPrgJ+KmqJ9ZQwKolj8IDMv96fW4GEsmx9Y9PiF
NY8/S6RxU3+wUnrSLC5fC3sy9o5ewmY2y/HObGZMqIZOQ/wGHD4nrRnXZuSJo93wzYjLQpEmAuyG
QiA3GtMs23rNszpfO1oRrLFcKeByonqtkjWRbQUGUPMtec0G3iIduYWNrLbWpmnOeQriZJnJrbX5
bQOttfdJnEJg4rZH5vNa23xjYfGW6ImoxIQ23RqQjO32N8uzIBan+Qmrz+EYlg8qJRSuqGIV8K/4
Udpg993UTPd4b60atwSN9KDOjLIcsB7fdqtynYT93mTiTrxwTsRqZxY7wGIDj5it15/LiPAWtLJv
qm22j7ke+H0y3gyJ6rJ3+pcmQOsJDajeFQTR0EW31yGeaKT8MUkJoqwTvleG3W0ct7sLwVApHHo6
xijhSNncrj7wb+YnGpP7Xu0UwqddFDC9S+xGgTBBVPBpdSp0OmEjHQmbBVeyFWC3xo2E6r86m2NL
dzMU+gGjknJiWGFxzZmV9jGE1puq/+mH6QPrGcItMAq3xP3U2CrOOAF16OAN8y2ONnV7q2YoKIAM
ca9pEJlQ91Bkf5FgzDYpPknU+02k/PRq0/U7rSZwLU7LM8if42eTSzqeCaYD7LVWNUY6zHMQ9zJi
ZV67w9jHXOOJkW54bB8SIxjv7EAF22DqYxZQcpywHLYKXvDwkJ9aJVO3tXuPxwUDQ3V87QdtPzUq
VeGhfml7EBFbtms9LJr1ID2NgWI28enDc9S0PzMbiMz4o/fxvctsn0kwT8W+H6AaMR3oBgDoyFMY
s+9rdOPXkDwSpSTMmnCnjWyUj7rsfxohuV5ZcE47uJVm9yFdCvpVQgkeduVzS1GAvDcP39/Cpvhh
vPQB08ME9wYfgc6bMqvXImc8Dg7RBXmSPChmhXu+NXLJTVW5KqGibLSeOZ8ze+I3VfGpGvK97VVG
LLbca/Q9u9l0W5bZO9wN0itxPwXvZWasO/Uj3yjhqooSyi9WtouwwIVsuEmVZJ+rBDrXgXEvGi+5
KxuubUNsQn7k1Vh50AMBwTXhWX7USnmpXN+APbtxB5O0je5tHMsrT9iEUbCxMivkc3VZwAOptmMy
C3Zb5h2EtkGQn6qPBJEVU4XkSVe9YB0JSq9RacW8onCShWV3LWyUucpvau3ylxLuQV9VrJ3MS98A
s01D8dtxZm8Wk6lR3UCs6/lXNHXahd7UXON5YVF9y2HS3i2b7EwQZUTloUptvm0zR9AEwz6H/ggn
V6cvJVjdVTxc/Ot+3FSCfjiotOekixOuA/XWYC+x0XTdWYfG3rVta2NO3i2MIxOVGzXtssmlXwdM
ZHKJDiJZ1UMpDmJonnunmnZ6YsR+X2eXAcoY2DHonFFnYsfNQ7Cx26X4CA9gtSBxDOHoY1HpY1NB
ddg36qa79JX7mBX8oMWUrfJKqy+t11ZkeG9dHvpuhSdLC7yB69i1DkaK/JQZ22h4l52Gi7gDLJ90
2qthwyysml+VwMkFRRdDodz3aueag4htqsls1gxa/QDpYA/EimfOHLQhP5N63AR23xJfeJfW3bDF
+BvmYnDxpvAc2sxVmJZtU72K1lJJqcdo8k4jf4BBzvBJl4t5lOPea0b9ILqUMowdvmYj+KfJcynE
QbpWxj8D+cFJYGiX2DL6TVvk4VbJSEYQmvvHseBo5u3r0PbBysQGee2M6tppRvpnY/owB3dfG8Rk
J38cmwt0yrPfYkBbqzotYz+FEKNiDI/SqF7qFDJFy8WlN8/oOI5eDcMnDCI/iGtcPDp95Xjm71lx
wkAcd5LG0411oDsnHeZ1Bv7i96F98KD83CFUfNHmmPGwUkDbS34Ax/xoMsSW6IhKiq/bIXAxtUmy
Z88Gp9YdMorwArmzy/HaG6AHlhn8jO5hoNCrrAM5+Z0Odb+vz2OXZjtoGYexD67EhSB9oRaRagNU
HYdzhuN4ywvrs56Gs2l2V0ap2BZHxzSgBVenAiGo2aZmx9U9j87AUa52EpkMZ5ucyomxF1Z70AZy
0PPhSRkn7dzBBdLhAW/LeJ/XDHFbz/jUU6NbFXZzU8p2os6V8jDgd9NRZgpIT7UbHVuwNGpub7rZ
tieNsNgkcset0rbeppnKtWdGXC3xQ4Yzwzqkry/rHbZKBziTPMpTVUffX/3KbOLEgsEgcVr5DK3u
LTXT97aOJq5+fScF/4sZE15I3vrWnppfoUERMklmOX0CgmaQ8aSXbrg2sSijwgBia/Ez93W/hfhE
D3uXtMkL//+j815XtbcJqRdQpqXo33jqSpFMq6zwc2iGx0Z3Pqusvblj8wQKEaz1RMEn3yE4y8NR
SgRMB0xtZu+AoyqkBtsmlGwiD9xVl0+CKb8K6uwExhGjtHctkO5aFPDEZjSraJHnM1PLNsTuHPrB
xvzhbjTGncMdVITlLqfjDmzlh9HFfzA3K6g8i2FXqtDakL9H9WfhNDdypqhGF+VVmFst4MlJn467
srfPzR734+JdT1246YPfuTGUOtWsyGVAd1rN8TPKCMEu0D4c/RNA0/WjyTsPUNI2hYY1AtTrWKhw
er3obrAmbZXE0bkqFVIrjfxko1ZLC5Hv2tFSfWhzFqMLue4Ke6fJIcRtrBJEsIhHnRPjsMbtn5p3
NZPSEEUn6Y4RwmtPtPTwu7FKPqNSzKZT7cEoFL43qZymTRWH4S2TsDkDbZSv2hR5Ryob66Ehe9y1
Ys0fnOI5qup7oyMIAptqPka8kTlcV5dqOXpv62ynTIUEcPk6HlWCq4z0hKfeA/RvTP+GCsRqAMQY
CHeCObUTrVL5srq2k6odi7zfykIJNyJlUFY1+7LQGLdSE46LmH9vKHw3ms5xTgcURKLw1aq9C12C
20OV2AUYR5qnNL6XKciV+x/ZUPt13zAEaMN7RWPQL4vyIwTQEwlhlF6oxBtl1N/sVlxNtd3nXjb6
rcZ4N2tTm3qQgVgow5ElkPdtaLxX5jE06DXJCXSAw/54cBxK00Lm3nufZKS8UfwyhfsKgrIbiIFD
03I0mJRGIcOIIdSvCFaukVSvsexge2iHKszyrUZ5wM7t+0H3ZioPw9FKEKQ4wnWtav3WDPEzDEuG
o/hQWW2PUKOwL8VkPAVG8mjSp2xdp9ul9bTzKu0u4EmOWHTdlQBkRFP6SUI1ksTOJK5XuhiMDTRK
1tyQwU4FL6bJqZqj5Y7LaDf22tZpW0YlFBs9MgtWlZKdzKH+CJL+I23AKpJppYnHTHQdNw2Sv6D8
oUf2RzxYn11f4tevbww1q3aY34OXjRgrCGbtdvROSRbAvipqimfK1Sin58hyXhNn2Ku6cRARQ1Wl
1U/Y7yD3MOHodDwQrcbtVqc/mqn4Qq14YGAN0Xvm1hI8YVX5XhfYBqbvpmGSw5YeKOo+2A6VuKwt
b1PgbepxMndRq7145LAK4f2MupkRH0cnRUKkgGhHCkQ+nKyc3NNSp8Cduy8qLm5dUF4xPOphXvVP
oqcW04aIYUvHPiMcI9AuqB5zhAwrbxpPRedt4skiRYkmICYnA58UYFZ3a7n1o2Hlb3VDVpmiOnjt
Q0hT+2fPpLxseMgKLPdJthoDNmtDlwsCjUcCNFzzJSWgE7kJ9mKWUb8VardRYKkKUkOHWL/amkNm
KL6BCTX3rgr28yMPXOA2Fam1MqMCbTpSn0BYD8JoLlY9uGuwRqbdhNatFGHcZ53d+AWcHunCfBza
o96BBofAKbXyGycHoh6pra5kjYMkvFTd4a+V4OVZpjEvdQ6U4OkbY63iuTbtOq17zVVKYLgizYr0
nYKwu/FsBiUMFCVqlRkGxE8qxnZCDUeKA4x+g+aXcLVtV5unznHwQ6lIhkzpszG0cEoKml17lpXZ
nrUy7s4UICZgPansoY/IVaNUwyFvzOoxMZX0kWn1/HrZUDboH/Ep4rFpB3hBBlGorWtLbXZ/d9NQ
GXqfWENxXTZBBwCHsMyf3ydJZJjQj7uDb01N9UgdRjxCF3uqVMw7lk0G8a4X4an7rwZzq4wA0y2f
Ntp8n4hCOip9qSuHpR1k6+FhEMTXz2ddFmhL9hGCSmBrPtmyrbGbdg3DzsLG5T/bsthda5j6XJcW
eHeNsF0SCtpWKq/m0P9dMLd7cM1C3v1ru8nYACsdCaD1n/aasHGxME/gpPrle3NGtNolhGG0nHTZ
npUj0VORdc9cZFvpIrhPyPR8FgHEqbKS7d2yantlOmfATX48JN2zV4fZURfUEotQdjw5WveBDIR1
hvymXRfOcJYqne9y6Fh7zTqErHdYVpPMS3YIG8zN14nDQJ7IKqRoNr9tneE6l2pfTZe3cr3qBupi
npd3kjGRjVPghhQkaC47ke+ZTivrZTVGeXqWnv6SC4XPoapXQ2jN03IejSMpZdTitJzIKiD1icIL
tsveNrHWI5xeVDVZ+bAsrEzU27Tm1sIqK4rWnV3idSHzZr3shtFcPvCG8b4mg5lefG6Tx1ME6wpQ
6/s8aTMOzAeKHUUKfdu2RnylxB5tSzlk90DwM3Ogqh6wqHM2ZRj3jymWmpsGV4WnsRb2OkB988zY
q16H0s5eW6pv3HeWvEUTfnZOZjk/isEqVpnSlb/MuvokVBa5ZF3c3D7Jfw9VgWwwMT6KCSJ75pZ/
2oERRQ6mAsJRrnu1ouOY1PtgYESzqk9Uq6Dk5rjQmHYC/YBoYoY7Pa2ncheBhXwCRByNdhIfWe08
ODD832OZ/HSLqH5TmRMwemu8nzrY7SpNsnEbVyHRKJ4mHgiTx1czc+iC5sDlZVuYVkgqJ4XBTy/E
w7JDCzWHTiKo/GV12VHHFIeSMFMY7nCqr3ZVOPg2FLPNstrOJygd3fX7wcVR75/3IOu5hD4NjmZJ
UUbrqXbUrWJouBDPbZbze2CCu0FY/ddHXXYUTdDtigZMa2mynH9QVHj+fQTeXwr4bCjS91OfEhcJ
BHolLSjfd8JKiAStojO3meK3ypA8YWIQr2vNan/lmXLRrUqGYMQPkxtEf0RuvUHw9m7S1l0ikFtk
s9LJqKp44qgUpXF0dOlumbz23P+5Di5u9D9k0P+wSqxcIstHPcAfNKXTQ+FU9s/B1st1GMrp0dPi
cuvZOXY7edPfwe53d6Q2B1diTZuNIVL1FUZhgmFSdC/U9LGYdP1iVDlGC4YtgSbAArs0EhcuHICi
sEwvKVOnnYHXwjlNzWzXCVxSsgKAK0/leE4to90ZBayCwgT870wtP2vdqO9wtgnPmqfbO24U55Sm
CAFKOlzusrsC0smuQtq/N6wkemA0wpBOc+zfYXaHr4T90TIPXzVtOD4uTWNrUqjK/Kfp0Df/amog
c35Uyfje9a1F79ulT7CnkhPZZzsZ4G2K2zLljGUbBc9dLyoZ+ZK40E1Vq6B+gXzI9YZk5SSYfD2e
5MOyIF7WWRvYSWyXVW1up/UocUOjsnYVXRvB3Qm1bFx9woMei+HruCihqOzqQX0HCP4xkeaHURWV
frj+923lYXuDTonZoLsvSVGBYykRA6NLeDBwFd5A2hn8ZZss3eCB0T0cfRw3wYRot2xzpLGRI/ZM
y5qMgvyCRdl+WVtOhD7N2yek50Fn5hzLwjKtgOBm7qHvbfA5a6BcWz90/7QD/9joWNtdl02V5xZY
utX7siZCfciydqPqEnYFBZR2qyQm/x1xkJGPGhE9pjKl1LL05urwWIAIMG+kNpmuv9YbUWPARx33
q+WyinE+paZ58X2KZUdphe3VBlLHc9rFBkY2Vy0Y1f1SuC+UjA/Bhfn/2RhatrpXNEr8y4FLw2Wx
7ECHChw8HzxNFfTx1LMP4TwBFVFtXHrqP9cwF9BacA38RdWwAeSxynu9wqjCmtDjlB2Ao+EUn4Ve
eg9xiPDGE9TTl+254z1h96E+efNwVwhkMUrU0b4oj2WFK5Q1kjYdjIXwl+1dxIxIdtUNFMfBnGgg
XjUBuswtIme1SCrHxuFqWi0v25Hk0mLosTK3lOOyqU5S9i7rXy+Xrd/7ew/hWpYrf/61fVn91zZL
d7VDLlJfutRQyb0aj5E+/l2oavMQd3zXyYQvnkeO9UNLEB+oVVr9ArT7sMzKflOc4rXVtPZg2oa5
c7Uk8r3cwPUDD/hXs9SAz1B4FLpLfxpq+DLVWXwj8ZJQYzpMWBmK3xjj0cVlKxgTYwMrnP6vGC6j
EPnnWGHq2TX6j9BqVBikpcuMXSp38rbXtR5bURXofqVKI9wHecHUukXa5er5W+VpP8knVx4xzC6P
hY7NYOxMEBKGbivyKrv1KiDaqGTaVkHC9csO1pwg97tbX4fVnSbqbKsiEDuUXZi/uuN4oBhZvGnS
KFE9BcExj/rkMTDDP8vbTbrLPyiG8uqUeX8JQlCGYT5g/hwwKMG0EriBhR2aO+wk3xMsSc/LwiiG
7izMDnqt5WJxoDBLFxAkz4Yem8NqaYOWc34JTRsNnHn8u/rPKZbmeVXd8jwr99+nzgxowabSt34n
kAYMw3TAt8W7LGtFigDN6bG9X1aTGhYL9NSDdJuLAyDYHhoqILDD1HhdCqW+jT24alKY4qczgVvH
Q9a8lVl+g+YhfxPRfO4Yj342vY0kqwhJsC+nVekiE1gpTOTncrQXom/JBxgybmjOcvscnXiLTnk2
lysdgcOcrlWrmGjp3bL6vSPNlJwcZHiWPeXua/yq9MSIGxhSn1w7Et62qaD4ysFuDpHR3S1ry2Jp
Ys3tllUxq4tMGVIva52HeFCVQ+Gi68pRqTNL7zFR0BFfbeJ599KmVgJ1nWXURGvLog2P1d9M6ZW7
r0N0LVvXemhdvxrzP100kiWs2nIeEAxxkn/e4+t4GeQ1Vxbv0UApOA5VK7frFh72Y5jmxWMwTzli
tYar8882t+naTUoJDOoOlnAoV/T7WnXdk9CT+oSW5cac2HpWkVXhN2bfV42DpWwCn9zhQjwtOy1c
7TfwQKq9WsETbHuj2hUOfNesNcKXOCgdv+oxR9CTAR0V8k7Cc3qkbkNuP08ZLBuvDJXPLfha8Fn0
DEmNurWec87lQ5BNT4NlRJsqyRAQwRR4oprpD5zr3rAM62mqAwqnjs4ME5Edc3NM3Q2zTVbLXscA
6RxbJzgBz2MwGsfZpWrs+uLAWANCr+N34eR3dZFYr7VROWgqQuxApjy+VQoFhLmB879HgqU2FNXd
6B2+yNeRNj3Wuhob/R5siYq7I7JnmaFQwsAzfkiCAN8orS2BSDJnJ0dbPyY8I6DD5B2IdlKe6N/a
3ZirzsXk9/GdNDUeyoz4u1hVnOdhtizCj3clhOnumi6YxlU+ZzB0zqidgTozCpe4bs2bChj852pe
fLVra7Mk20L5e8Sypx1HEpKlGRBBiLgdjNuHkdg92kYXPVU2nhUxRm/+srosaGA6dvfIyH5WAWE8
9N1g2UYDzaQcSAVEHgKvM0mm7cOjXWT1WUYy99M8a1/1OPm9/NWa8Se2ZPSRcK1STB8JupiPcbEq
OprzMZlDTaFOzOZ1Mmb4QAafZvF1TOFl2kp387/HCBteSpoVRyRV3lFrR+8I5Am+JXUACZEU4Tbl
2VCThs2uYtn175cMgo2N0sXbbBB5R0iBiY6PVN1Vw7fH5Zkc9THEhGFlqS7LYt7wvWizmABgWK/P
E0JavxtIXG/iwTiVhZ76sZUoN0TyV8lV+GHF/b3ZSOOGbqEAFm/+T9Mg767L0NWMhvvKi/82/ddZ
zUklY70UKWXEN70ujBc1qKvnsP+vlbh/03pb/9qjef+159/HVF4ld00dQEKZRE+yeKMOPGNR/AOI
qqa/vEw1DAHieVF5CQ6T7lXFt+tYp/N8bXlZ4EGrkKn6v1uXdZzh67vJoGTtjcpdYYVHJCPmLgMq
vgOVV+6W7QjfKZ4uG7V8cPFFnlsD+nnFamnV2Vpn7ZcGzbJ1ebkshGuBlTldsqpwzvjbftkzauGv
zquj40g/fx9ya+yzgcKcloviPii04n55xSj0tQVMvfvePgShtncNgPvl0P9tC9v0b9sW794VHgcd
tsNueF4WFkafXEe56Tsix7uk7dB+Ly+/2zQjcMe/2yy7bdXCrKUnWCaGZhg+K5i/H4uiValPzy91
BcbX8mpZNCHPLuhJ0ep7W6+7ozh/r6f2lG6THB+z5WAkjjg1/es8lCsBaZrGprtywcj+6xwMnJx1
MQ4q/JoKrRZ2fb0X32NkUNyHalTci2x00IgHxsYb9fy/d+zbHgO/762VYTgbkFZjsxy4LLBWLu6b
fT23XDY0En6YzZBjh04jJ2nmNgE3nglDEKtlFSlTuWsMnJaWVd1EMqqg1Twtq7Edb3hA6s+Vp+v3
aW4+L5tljHdra5Ihl4zFeGs0oF6mEM5h2atY6pUkzemBoGzzqSmmr1N7mdkdZdJV+ClxEIjH6OMr
xHx0/lhahptgaSnGRZKrdNMDkkn+76c150/LMCzagiQNt+9Pu5wy5dPmDQbNApX+bnFCz3lcbNsy
hBc9m6V/uaPPfurfq6KJUKJ5UGiWvcuOacjo2Zf1TC1+ZlpW7Je1MRdHukokPpnmewljXWSBcXyP
t9uwaahn+0PjjFCZonwdYFRwKRkKEZ0UWMAPNfZZS+uvAx0jgjst3DnXI763lCa+h28WMrWQDyn5
FycM5I+dMrg3VeftR29AdeR596JPX5p5c+Ghs6lT4PS2S93b0BrJmkJ8fFr2tnZCJsaYvoYa7OnW
JGJnkIp7qxGNbYs6GbbLUbouKUd2SXLxlMx7nZLT8pau0qsnnF5BAOe3CpIEILculN2yOqbjz4nc
WTysmuq5CQN/eUuvBRvTJpKvuz7TX01UY2nsntvMAPFQVcTFBFmdScp2zlJYYC+JZgfwQs2nccxM
7Ib+2T0ocBi+D5mmaaQTxWLf4tFqWKhOov4pjLr+iaAlSocZ5NAgZBXLGwJk5Pj23ULrgheZGNl5
aU/qSbMzeoSWy2o9n3BGcedzLcfIOrfWeIp4O8+wdm031tehQG/PAACqfa1wt6qYZHaGHX5ED13U
lx9kOOXwBMM5a8BEbTu1LkJ/mbxYdvPuGUrxkQY69Bdb/DB0S/gtzoQnqpH2uZo0QQaS5/xKFLFZ
mgoXnE+Xqvs4ZWTDjWrMk8Sq5eNUef1qeT8bkWLW2+ItqKAqKmJgMKak1rFBVOmXse3eIA6cl6Zt
ov/sXRUNom5rfCgqOst3KAMp1g7zqP98h5Q51Nd3KHPGVMt3qFENvcSFeIe+228DkZrbTE2nPeSA
fKNj7PGyrPZ1Wmz0SNVfzLb5u3fyQuO/VtVUF3tAo3yL2hmcxFCSV5Wc9I06qvUFMrw8CC1t9tgm
4yOqxNnGwTfvxzj2NyjQ5h+3OTaZMn22gm4CE/IEQTlHT15QXxrqmWWH4YI0ijeZi2iHX1aO/V0m
qxOVOSKj5lf/Wu0weSZm2GzXzANoLYQcUUcQAx20uX3JNMMPBiU+ARu564y6q79sF64OFwihc3Ey
rNIvW0lkRNhxhOHFBL94g/t1AnkwHJNULW2O13Mc9WSacEHnNZGEsHjKevza2deR5td1jyPBvGNp
suz1er08AiDgop8AUOEEts3q0Dqb1DfP9rxYVqNM2seJcMllbdm+tNBy8CNAHwdn6iJB+j4fK0sy
jiIr30ak3qwXA3aUri8VRv9PcQhhstHgWSxG6M7UvNiemz4Bp0df26vMWXea3vzCbQO1ef+B2zjP
MOgvD2FlBvsQ66CdG2XFUyoBOVpF7T8Mqa4xgO7eVFybNtg4ahesU0lA67J4Owilea1V7SWsU4ml
DkFZY+HdrIQMlURz0lNXCUkGiDHi2j+G98wxEGMX4QOycnky9NZ+sOaFqcNbtMqHMYnt2VGsO0PB
PKL/g2tZm2l90CeGFd/tu6aJt2rLlG3ZthzWR7Dwx7jLd8vqskON609s662772YOTCqnKfMr4k37
IRNBc3V7Zf3dAGcZhmbJ+Pv7NI3hiF07IepbDlp2dF08bNIsCpBccKJl2/9j7LyWG8fSLf0qFXU9
6LPhsSdOdcSQoJUoUZRJpW4QSqUS3m74p58PzOoyPR0n5iIZok0SBLf5/7W+pbfFSNh1nB+uV/sy
cLZFXKGGEGTjyND+4rGluxkkIoDrVTVN0QZSjdhfr7pp+dzS7jpjpgoecahvVdvZX6opxMAmL/qY
WCdaFyD4Q/EDGZbYJU3FluZ62/Uijgt1i+cK2zKPFXNpboO5qQ5tX3xFC4z1XAaGrwsvuQxTYZ8t
41tHbQHjDHEVBzBmWF6XO8umTC/CioUv6A5trrf9vCOovpqTod9cr4FStM+y+HZ9+PWW2NbFgUXr
X18nyUqBKqLVNo3b9xhJW/U1xEP18zXYXCDXruevmF+8dSPpTCe0/vVlAIrhvT7+eS0Ifl67jlUj
lIs/7+v/du2P510HuT8eeX0ePafh0RjoVS8D4B+P/Pn/LfctwJ3/8Dw5hqgfw+EQDlN6wtmYnuw0
uHT51O/BsaSnP2+//vXztnqkYTagbODhf95cNIz0q+t1NfcfWYgwn3yGU5Db5en61/VC1RNMFSPr
CBD71x2BLuLxL9ctN96XIsyPyUAO5c+X+fMVeqVNGz1Z2H3L618vrq/FoqBf/frLf/3zvz/G/x1+
lucym8Ky+AW34rmEp6V++9XRf/2l+nnz4ftvv7qoG6UjLc8whcBEausO93+8X+Ii5NH6/ypEGwXJ
WMkPkRi28zYGI36FZevV+03dimcbXffzhAGNv6+bNepicrw3nBSnONKLr8GyZI6WZXS+LKixmT1J
Sn/H9LrWLoy+Z4JBXnt9yPXCy2tvXTTofeuVFg+ShQohAdk2TFLrrplt8+dFPut3FkPrkd4wxxpa
knWHKr/aaXrYrf583PUOem4EaJYxyOQqpihqF/u68IaTXeTj6fqX+cdfyyMgpxQs49CdRmxNToGh
H9q4Kx+qGCltYE1/uSYLcbAjOW3/5yNvy38/8q5lOo7lSdv0XMP0vL8f+die0PGFsfu9Icb15Bh5
eTd0Irsj3WL5G/e2or+x3FJv7IlkMmQbI+iQ5eL3m5NGgg2sVXDSaG76uSVsgDejepCx24BQ4LYx
cGzkpKKPcPX963rVNR911nSkz0QvNXL9+5hu+IswXrK07Z5NTFOXFC339Vava5OTHmAxvF7NdJoq
o6kBz1+eY+M92ISZajDvd/YLWotsPbtFdnO9tyjTv7z+WP3l9TVTHIauwWgZ6KSeBkELrEP1J6rP
//OBlub/c6AdXXCeu5anY/myrL8f6M4rPBasYfFJRWSAF8Pxux7hMJccVBuUBcY+aHnXY/zn3UMJ
FlUVxfHn4yLV4RSGI3qMrLm5payDHzblhMudqSM0c7mx9xb98PXPILCWP13j90dVtvPZ16y76rCS
B5hV5qb32vm9bVeToh4+ExCzFbnRHbrc8p7sQD9f78/Z5VAxNyqcnIFz14A3Xqvem98DlT6N1Jif
GAP+7QUz5AcXIU2Ehusxg1s62+O5d93othuq0/UakMDp/Pvt/ZmcZwh8fVUEq96E/IjMxfQD68+H
8NTWKn4+1dCsxp9Zn+zLBJVHBDoEhH08XkRQP02jrhPw1lNL8trls4Taq+tups4WXwX0/z1iIefn
VWeK7wo8rI+mR0hQXNo5gak8+z+96vL0xoSFcD01/utvw5+6DocfZTU1cRi1/3b1n7vP8u49/1T/
vTzrj0f9/Tn/9B//z9MvP8rml9Pj9unfH/m3J/Lyv//3/nv7/rcrm6KN2+mh+2ymy6fqsvZf4/Ty
yP/fO3/5vL7K01R9/vbrO4As6qikr8Yf7a+/37WM6wa+N0b6P2aC5X/4/e7lw/726x1EsuiX9Tsk
vbh4/w9P/XxX7W+/aq79D5AVDj8dx3YNw7GZH4bP612e9Q/T0B1LCN1iGLNMBrBiednffjWdf9ie
p5vgSIVp8DSepfDkLHeZ/+ChOrYHk1A3ncHv138dht+nq59f0H+evkzdMP7267YtqVuGaUrXRieg
C9Ndfv1/mcAocNd5k6lkT4aGtXPG6tn2pmAnkh64itE9JKYbPYTJcCxyPdsJ6qkkVQjzwqSJ7B2T
/tEGwUgIrXPBpiY388JBimetuB2makFbW/YZsbgXVv3Z6TB2hkXyiP0TYWVMwKLq6C+ZzYlIsnVK
Islb0KGuL+RQ3wGIqm5SNGx0pyBvtLHuPtRyluvJDvJHN+38NAQ4Br3SvHgGjJPW0A0oNrG8QSLf
bdEzBWzxajyPKEwxG6rxo5XaKfJ0UrtyJ6Pe7GT7mfiqXa9Pw6toGj+gfPs19ipkca2N6DJrweE7
5ZdpMhAdR25/MDMIoDmxU+ME2yOign3q2rl9xuUHTapqIYd4FYpRoUfPRZj5kMR2hCzmN4h/7qb5
YSKq+dB7Nbt96lwJjj6dzfAW86CHOHaOdk2nbYdhU5VsO0wzRmccYb1zIhQveX8rc4bJdLpRrGkD
DtaLaBs/qxzzkMgZsBMDo2b3DWBE61MbvE1Z8t8JBRU6BdGweBdhcNExjKpoX8zDBXuM3LjG4+Aa
6zhks1sIXdG7xL4ChDBRnXwRN8mDwDx+DrvxNRjyYZuPWb+Z8mQA3dmVe7lLh5Dq4aDo5+gF8Za9
fkbHcimaXr/LO9Zo1POineQjGA4OZBozgLlYcODLbhtBxaBlyaPcWK46q0leAuCAFjy/s+Y12NxA
DeyBt/A7gvSb5NbenRyUszJgEV2aTyrVgmbjqs3oRexsDNQurh1UB1Z+CFttY9xVRjtuEUK3WxTV
uPimfutI0Rwo+pMKkqSYGXPQjWjYu31LiulKq+zoRh+0H6gHv1WamPZ0AcwHoR3DPjAPulHIW7uT
1WHkRddZAIAObmHInquDkBDXmd+bsbbVgkTuWgfmVNJL82zCFlrJHjlYYGZvjSnS22q5cOf2Jkj7
eB8VXXUj0ozznqAKqcwjFL/yyD5ozlyD0OXROJmISH2VYRGLreQxjattzJl1JE/Mw+IwHT16O+cY
ubJTe87DaCLM1aOCqwsZuMlZtfA2so0UmMfobAyryprGc0JDys81l1TCHp2TRSqUVsauH81a57fl
9FLgCPB7DvnajQmMToLlOx26VYIMeGcQiLQyCcTaurg19SrpVk/DWHQ3YxN9M4M2OzQ1hCMbtErh
JcjuReOtvRqsp9s01FguQ9wicajcsytot+f68vEn3EBwVJr9qNXg5Cyv3bXLyVoFbYxwHxSh0ivw
6n3q3cRD+kVEVnOWpfHohOkxDkzzZIQLXjMob7Ih8pWaKWs7Yfmaox5wSX9cF4zAhD86X+w2jBm5
dOSa2fyA4mU6ELzKyR2z6Q+QRlPlizZRUZIe1AXODqxd5SdJ5K460aNDnTLPD7KUH5rFMNEgz/CH
bEQVFcf1KTEj9qzFG8WU2i89UIM4bNX4rMlsA3G2O5VGQsOgabyD7JKNJsz2GHnxRFDR/FKMRXVP
PCCGzFKsFTkERzHLV0+28W4ugFgldv5VDwIfNGOwBeRffmUJDufE3dJ/r05hDkzMkeN4qWLc65kL
09clcXVVe1GLOlyHAlYsFj4M2/ctiQQPVirujbot7tGTPcxzqgHFxALohc6ibw1WuVe734Y+Wjga
h7BKXsKB0Eaact4GQECfJAeSXGwcp2l8YNFEWDFKlk3WxPEujiIqYQYet6TSvkFSYzMbGPd0O7cW
7fWTIxy5TrKm3DAPlfgczIdi6r6IiZFf/xRuZABKsoFqiVjcKWmDNvbAy4UjARi4y4x1SLnXj3sr
ODbKQH/vvodxIF8wKwZ3VqMfm9Qc8EYGw75L2PYPCXpvJ9eM7UTXBUNLgvFXjOc58sq3xB6se9fU
nidh3uSN0z3Ty1ZGYJkr3fV8Q0/6pRzzI4llt9WEARxJldGtXaBH14jW2uepNZGpnr5mMVzxGCsv
wj0fDnT61EwfFYaiLjK8Z+AmrxAabqrKTfw5daJjikhpZUSdsSadcd7kuctMOxOKaUT5McStkM6E
Dc6ieJscHtkjI0U2XdNUthFehuFEjzpu473kjAfDSPKf1A6mZX4Py0i+4Ly34bCE53jpV1OEjx6T
KcVZPMWXUaT1rmj4VyTaiQRVPx9NxGRUcW8sZUT7uC5egwjZyZDmgLzTqF+zmM53FEySXR9UEBWa
hB1YZOzVbJdPHWhEKMD5uHP0UpLl0++F7rpbt3EpYvb2Iniq4B/Ad955szNs3DGfD2EhBt+LLBCs
UxHeDZq0TmnpvBm6wHPJ5nrQy/EYJ/p5jnOcJpZjXyzOoXAYtk6pL5pFHXW7bdg7ZurKNzJN+kNt
/ECD9J53qf4yEUbTF/KFdNALC6N30LHYRydFqnCqnkOwyYupoFO3Mz75KvXeI2otx1IbXit11HRT
+g6xA2slq/RkWPrNz4mEfv4hQo6+nhJX31h1I/aNYk7suhZOVd7qftrUFUQPlZ9lRrVxNt6NWtgP
6SD0A9FF5i1Gr3ib1MzUkVVDfVAFlrqWxnSjR+VTGdPSkPQJMag15iovp2afmXBoG8NEUpSHpOSm
01EEpDrxc8dhhIQmu2TBHJCBTs+/1TECNHWqX9Is9N22lzdmDcdwaORR2UNzdM37EHLZpW3vRlXR
ktfjYzOVJQr61lx1pXbTj8GMngzPuK0q9aBkAHMsCG7LgPyDKM1T2snKuYV7fnRq0a6TCjyZm2Wf
cD1YFWgFsugBgz5ndhVi9ApF99gqzX5qgDNnrSPWhG2JrdeGOw2h8G2evGWmKA5eO31vBPVrBNgt
3lecyigRTuMckwOpGtR1dhrC+hdlt2IjGez4nmFJhvkbVClva4h5jYDWW+NkIJgvW7QaVVPsIxqb
W75pc+OFXz0ZKobGslMbs0WNOcwJrGRP+n3pdfe907F4TIbbYKr1fTAEC87XtnzLq71V0xvRrWOX
n12z0NBGeH1QXVfKskgrGTxsUpr2ZSCR8caqH1tXKx+T3XUZkYrSgcd8IeIANnJdp/6QdsVrXyMn
YGjT5rNupx8ulsyDZSgfIrxLMrYZ+1VYNTu69oCB5NfCvmiRheg/sN5tK+p2+bwH/q5wcifqQWcb
Pbate+Nl2bZm83MrcLFYSCeyfvqBWob9aRBCvwpnJgU3NtcyxpCeFDlUVb3yuziYNoWOrbRtkvac
s9QaUTttwqQ7s2bNYcaMxAq4I2JHK4Tra0IUE1o0sR8O9W3mOi9IY9VKS2exz0t7xgONNWXsRXuT
Qt/pzRKrUlaG+8mbyPzp4h2xME+u1sT7thbxzk6G+4i1Gyy9GfB7F6znlt98yztyDA138NEIvObV
rStewa/6pL6vEGSY4fAgkdQeUqR3XVLuRWoFPhBIcbQNePGssOvE0cFndBDMmwrggNOPl9yqXiJL
rigeVwevz5k7q/mSAk8Faz2dSiwcYziO5zJEGojz5qBG6AjaKDe0ZAn60ViEN7QtNr1KxZbewvdi
oT8EmgkitZiyVTxhIY9a17prPQIOndGZd+y6cuBaJm2TSHO3Cuk8IiVmFJX2X3IEMYfrYoj3u6rK
Eb16Wz2qmAxVdgHG/RxWi3FV3rrpAKIHD/6Ooseji45hHetxsq2j7IFmeHLi/mPmeLrvpGVGNIOR
r9FGNxuA7OaqAKVK/YlF2eAOJEdEIaR8h0IjlCF5Q9bXG/F2+arRiuy27pL60C84X1eL01ui0TcF
eyKQeRM+IKeeNtKQ5r4jZWTl9CmFNrp1yPvsx8ZcpPYl1ElInRXVuWADRLkcLqac9LvGZfe03Bn3
XsTbAneXV9OuCDTUKHZ+CaXGb5fhOHLIKC+hvKynHpIvEnC57exiZolRZ6wq5UHD0bjuCOwUWgPP
MM7L/ZhzVtaaFeO5N/Zu650KSRWNV1b0CPqFll9syu6tN1hh2ewDVg4my8Qaf7he5flKMqdiCfyw
DMEP0qz6lVtV/FRSvMYF5P51qIi7G+Ym3knpNbRLUhizWn7MZH8wwgkdqWqNu7LSsc9h/wn2pmZw
CkQGmeZh8pqkXriBE5sxxTIM8NXRt39JnHq+V7Nh+wi+m0OLf3GOsCRhyx/2TqMjtiZlUg5F8YSv
7lU2rIBLUn9CFow+gdZgEKcxurHG8TEXENLLVni7LDBBIyz2uZENC049d5938dOs0mmNnb/c2nR/
V5SrwVyjDcM8aVRYwqoUu5bboCHpnaDZYYjudxkwDZnU+l3Qgv3PVDD4cjktF8Yd2tb+mKfpqZoA
MkfS4fSDZeAVZgxsdfqqKIGu6WWUN8nSPPIUsK9h6X1BO3/tpEcEqlw0Hd2str3nnGxDK45gXfih
IC/cZk4SHq0xRYxr1Qe9tr/rXtNvEFkF6xKSOCiuTNuPeIaYVykJTz04mhBu37Lhjj3C+WiS0swn
327odYpYiQEbJEo2Udh/TDZNd+grK5j73m3L5nMdKYsPRw1+3zmxvBUDP7U4F91qQI+9bWoXA39a
LJ7q3vPLKF+81B5U9cbbK1WBV9JRTBIM6+7BebOw051TiuPipFlEw5ArxsYXr4COGDFaKfsjNsd1
IOpyYwyoE6egbfbOTuoq3EUp033LuL0lRf3dsacPNdP0MmNAG6M8VT2lzrIo5KkOFoR9isYG0AV6
SXOEVTw6fIcw06dKsS1vGYQr0lwKmo4nCABv7Fx5QNYHx9nDhO32zqGiQXRuynMRDztm8fY+YD7a
WZRy/LriuFC0QufimzPQ/nnRDLUOv0XErSiemxTiazjijVTzp4cSzx9rjBMYjda0Hb3bzND0Jyd0
TL6ROdvFREIiy8U9SGQn+NPmYNIzvc9wlKx6EJw7x0t9iQj40BR3Y2lYtwbml0NcBKgcXFT9LNEV
MpdpVpvFP4KXLo8hiSXxTrPg/2C+B+9jF/qdaKutJke/zaPgJdLVrkOGTiuFbGTdZLVTEmFBAfh2
JrQ4Tqv0jh1Bu+tkRjpHFoqNF8/Vup2I2XVMA7rRMgVSbha3MIeenaYdbyudeW5Kgcs25ylvp5uc
nuqcBOoJrHCu8Jy5kbTJ3wQq1RbemQz1S5VpSz3nJUUfA3DHcw4EymM+bnMG1UjPfJmk9RfSGypC
8NZMlxDtArvblApUctwY/d5lm5kX0XDQZu9Bxxh2Lr03/M9sWIfyXOl4jRVa2nLObV9jOjjoZGA1
nXVDALq2R+w0rHPDGbdpRZHKtTTJzzg+IDnt2A6f4nR4zVr64Ag/KBgU31osno9WFr9iDs5v4Di8
XWesJAMFpEDG6npdwLXRnnsKMbPuNI9RyvhiNuYpNWZwLl3b7xjkjAPDCkv2BzNss5fIRPyLtmww
JZ+tmQBthPkuj3vjfhDWsC5JC9yVnOTtdhBRDc9B7T2p608z+k82ImKPBXxhDY13xvJpR5om7Jqt
GHL6gOUocutDjOt/ZL0XDvq0HwJIcYDMsHCAwtunevjDmd3pnGXOXpiauowsAY3pQsht9TXBLO+1
JMAVZgoSaMyoTVnljV0kPxKrEScbkxVawHplUeI9JDqRI5Lckl2rRHTnbCzZeYiaF6VpArC0xuM0
aAcVz8QRjsBssJO023CsXfB6Jaxyr3ss5cD7b1Io7Xmztw0Tg2BE5HWSJqVvLanP2WAbeIrIGgon
yHZytKxvHTav2jpUNugoXRGsolPVJLZuvkcNR0hsErDEV65P2os8ifK7N7a7caxpWqrW8yOBU1rj
aHnUZ9Ys9iBdMbudVa5fxJwSp9uxm2FlM5zrN8+ay+1gwmJuyA2zgqC8RfJvX6JoiRsVX+i4m2+0
NPBcdjexaRPt5AQHx3DDG9TTRz7McO8o60Aht9lZBMHtoVoR6VsA3dBATCC9FQ9aQhpHFbtwjfT+
AJiOaq6J5qPo6p2ciYRWdjVuepKk4epRrDUHdbHjhmKmRz5YUkTuZk6MYl1aBYOFKF5U+jA6E8ou
2/kwzGg4EqNe3FtWSTVyeIpBEd6j9Qmpod9K5mVDHwJ0siPSI2dJOpKEF80OVnXg6skm9zx8aUZH
FasAYVgmWXccYTLhxAREqoXIGmKNtXXRTeG2SMl4qSAJ4rshCsmuSB25Viz6GZxtDrNwp8UlQMhs
agGeaPm2bpp0W8UlXEF+6hCvfYpA0RmE96U02Y0T9HvXjV3/MpEeeGB+vhss76O3S/mYJrp8rCwq
BPB2Us86D4DBkffAWqPknCC0cg5aJ8hb8IL6MQLMobG4Ow1h+gXStjoyXMbrnDrDA/WRdTmW2Hvm
MT+MrPUo60OgKidzj//D12gQHAlugtdhQliIQVV4gwGIksZz0jkbejvxF8clSTJtXmr7Ywl6Wyoc
ng8+6YeTYsfXl/KHF7JyjkZ5cJ2UeKeqvnOcgYUtSOmHZCwfnbl1d6y+xkM2WXcsdUgtFWm0l1GU
ALMGdxRkSIay0qDiWhvOoddgkXedfrTDsqEWDEQ8wPCx18jq9tyC9RFzRWLQiwCH/K2vYmc9VBpz
zqSfaTniUteKd0+Dez6n4S42yiMzzsRymCGZHObi2I7utM8aY51mzEeOQ1EhdIddEhJqLmoFpnw9
dsJcqYSycZpdtNlcmQiwjvpyIb6PMaXBPJ32Bu3EYxvbj4ISyrYNgjckc9rGKhkmO71csbgHyN9Q
cdV4kLYkTnldtJ9yTyA2IEZR9YKcKs/cDlbTHV2FksvrtGatlFbu7a7eOC3Tl6sg0xCZZ6ziRLLy
d7r7LmRVPUYACxK4mIS/bUazHI4d3tDjuPB/OWzUbpt05TYYQKMMoYOt7czcuiPHEVJ64typzkl3
w1w/WIHBhjcrAcRjBAWCx/tMe4fsw9Rmj521IFtMjr8sn92uPCUW3vyxdvys98Y9S2oGV7jVaz22
SyTDZrT+aBm0j84SkEbE6bDLJ2Di9ayO14uQ5XpauuIwYaddDUgANjDB+4okQ7tPv5RN9r0qy5ix
CMypctpjEbN1NO3sh1t2iEVDEK4UmmHaN4RZRi3hIemEbWOsP/AhMouSk6rBMGnk1zl4jZY0PsIP
rX1pgavTXHV0l4swBe4Ctx38RUE8vNBAQ1ECI9tpOUWuF5R8ydmk/+KDuuqPJLynu6DrASonkGhG
A0lkBE0sks02NNJHl3XQmuUegRHT0pewyoOFcCgscuLtQ+Dpla7zTRfppZiaYOXEhHapmLSqzjlS
HSzp2i8i/Dy/nbzRJBRwbY6k8S1qZjZZpGmlwwbcHczyQn4L6+x7ac27tnKf5iT7DIS2FSRE0ryh
kcEs6XCuHCYtUkcdUucWhdFLINz+iLQZbEM/vdkRRcoKqePQZzs1amc14gecqmE1e4ZO4SbXjhPY
m1UQjoBEJr6IungW5mz5ICIVAFWrO3rjmTOXKbCEHb0ESzpWQra4Cm7KoYtgH0Dzoj7ByROGL73V
G8/oP/VVlLp7m0Hg4KIi3IYVsS5zNT3LzDTh0lAcmFXZ3MDI5f+6u9Xh0twBZUu/emXrJxqrD9tV
2rHS7adIG40tHhzziEP9xcAEtsFWpq1Gz4aLCF441QbG7C60XrH1ROwejyEcIN9MqXJTsQJMU9E+
YS/jeGsrkqg78yrc6PaIHbBEklNTp48R6AzLxaTIuGarefl5XhpjywhqSlhrzrOFMraZ3Kccb2T7
AmwD+G0UgHuu312pE5fWgOYvCufey8mtmLv0xygm35KkSznaQk2SxMgYi8p3ef9KtYSmpUFLX8cy
91XhgojmyZFB9Iyl+I6donWXyRg8YMmiiJOSsEJqiFvkRL7zwTJFOhBVFWbnWLNuh8y6UHEEr5nV
R82S755RvYm458dbEAPBAth5HNV5Dsc32tEMBW7FBmfoX7Wi+qI+vIhMQafbaMGtUEm46rtlU208
47V6xHp01AbKMlN/qZbMamNEcRSxJaIW5HSdL3S0UdA+n1N0F4HmPRPk2B9d5KkDCa97e4kdHYNq
2A8AH/LxLqxr80B3ozsCMuEQkzRFka6jI9Sx4p2pkNU1xAIq2jSZ104bw3S+HUDkbWqdlBmERA9E
dOlrg05S7ttGLn02rGR6ANKbw5DaHc7uMg4viIepRhR6t85VemcRF0dCWD/Fj+GSQULULlEnTDuh
SfBXZPa0jmcplpKGOLrY4KrJyTdIZr4nSxxlsa+i1veahpKBVvDpiXeoJpP46dnaR40tdyEbIlIl
hj0gpXUXkTWqL2NPFjJHEa137OpqpIpmIKrUzHVIxLmDtWbfD8zbFebiDefad/I/1cYgQRi0nTGw
yaf0RX1grQF12M9SnmLHfWVBHCKLqu89BoxjV3nQ/Udb34dNKAg8NNUxC6avdCbYYiTEYNrwY8nq
FskNPZRwo0oBMjkfrKME7odtXtz2gbUaWU9Sw+vEDqQYcZ5RcMQ/DMXdBdPnjOOXXJf91vSml2p5
WhAqJryab0dpD6wQOirMwb1g/LlOd9cLtGjd0VpiMxPbO4PTuhmNiM8XlGrVWIRrkuH8WNs2Q2xg
siBGIub3Cwm77Gv2Kgb7wqw/lnSol3cLcnaE3oQQHCXcPaoF0GsBiz58vHcC1Dc4kmMFAa5q53Tn
pPzQ03J694hYRKNGOmDRsGleZunlnV//GrJ30H2A7tRoQBjWXmlglmtR5C/jg1mQdsiBrSpVbycW
vhXLGcqzcDCNQu0AIKyrhcqcuxfmK4CHbX2RZWJt2ZTOR1t0NAF0wjzm3D3JUQcLnPRfDDd/70IH
Ch1Qz7WWsfzNDcNih2x+k8vqxN5IWHtrs6Cp5lnS11ieHlP8jsfA7YtDM8i1ZegmgJ/hxYYbs2E4
B5YapNTjJRHwDRRzoIi1tYESncDiIzA5kwFTF6HZ60jr5THTjR+1ZR8smzrmOJu767xNAas7aOrd
FNoTabP30XKmeGZwE4bOvtati0KHs3NBRa4JV5+pltFFQNV83ylYzEGyHYVDc7JydpZZv+AohhaS
NHcpNFmTihAUatC2ZmNdzAZgYkKmAYvd8ZZvEs6ZHDDPDfesbB/YrXm+ZzdkW0g05VZc/LB1Bgj2
yr4UFrhpUqE8fkl1V8G76qfTYFX79ksqOuMwqwmf1ACFzgkRcFniUw01q6cyVmtGumAX9xTzhiB4
bNgCgglWDXwASJ8xWxbl7QODDBNJRPpx6MZdltWMgkthznRLjIxPdQJkvYiiB8aJgLIiZQwc6JlH
ZbvSGRn1UB3QA2JrScFetq6HtKxE2JoDXdYcQkHNOthBCs72IVwbfOOTtTY0bdvltjhgbtwiH6Rc
kHtf48xLD0JnEePCR6QlctPEHtUEFDddPNwDzyOMCxZA072T8fZN8BWvHI/sHFvvlI9+w1wNff1W
ELChJevMBFIsKlIsRPKt0JGwgHNALeABSB+xW6EY0clHZ2cNYA2VZX8pycJlx0P6H/xuKfqtFZsk
GNCt8WVKPFUwEXvLyvlFDta017vvgrATpRsAzyu0MGRMFVK3z0nCwWthHu/03AVXUidPLg3bvZq6
fdoH+nGwP4MyIHXdCg82e8l145DeKssfDZErrxI1X6Xyg6Gi9E3uatIbl6DKbD9YhbWdTftTVkTW
JIoEFlIJqd4HNzFCeFhx8LX6uDqYSi83fIBwKxwKZJadriguI0WHo71uSfxaWQv6M7CcF06CtTVT
EIpUZbA/QhhAXoe9dOYDiW5/yMK90V5Ej3RHa4r1RGakikHIL1VnckxNFqxLO+XDkQSdCa4MAKrn
GJxK1noMuEFHqVEQfKLBY+e8P0jbGegQ6QGHcwipND02TRJiEZ8ncrYtddcl/Tl01ZaQG4Cx+nfK
9/bZ61xMYvWpnXXiEvDUEGxIua5TFN2z7F5ng23njuOrMNwxQCV7rySzhq30K3bnKhPfMQlTmzDH
ZBdLiSZJlNUuIEIsoDDEaMUqRSR+Np88+MOBJOLUnTGzgzwg7o/oR7S+69FCtWVayMYMq/QhihS+
7cFcbW233Rum+9mf5s0YU/9r8gAeuQWasXQSmuWzP24EDbRtkFhvRvNkumZz6AY0CgCdAPu4Vxvl
aABVdrATUOQqwSfAQXxAXOFt3TRraCgjYci9fWppTEfphuIjOyh7hixYjmzjO5qO7TTQb4ROjpnw
ZoRJDikVVku8S1y8co4oX90RkovTyRWjoFv3NEhiiJkpbVxqFgwa2pLUp9L8mxwa4ouWN4bTnqSy
abo1isDax4pQtTgyvnvUg2txo+F724RR+pRVtX4zlfbarOEjuX2KdVxjkcw05yKZQQ5GRh4otiRp
Or8I6wu7PCZpQQBeRcaTbpFIGnfTgRwiCM6KdAptgK5A+hW2gYecQoGPUeub22C/bxso2EHnVxXY
xXtYDSCRTdpG1B3XmewOogEqCDIQGhtml0mk+7YrJEoZY5sEA91Doowyy1Rb0tf/L3nntd06kmXb
L0INIGACeCVAT4oUpSP3giFzDrz3+Po7ocxbmZWVXd393C8cFGUogmBgx95rzcWsUxtuSo2bPuTs
ANh2YDCaghkstzDdtC0y5705qqWLzhIjnMSjHTTaJ6Nf3bVKqXtNnNGIEeOVFMTMG2/scOqDGc0u
GpNoY9jzWxWROVz4VUvTa3yxinMA04T5jfGRkp/k2QOIpy7ic54BkEb8Q+AC+ACo0KAvYw2ydZ2t
7W8Mij3eagAbVHojMqTlrwyWamyqoqTVhsqpLVJJK2gf67CirCy/QpZ2DsxvLM/wp1+FGo47PbfO
uo1fmS1EQ+EIW0mEXHgT4t1EEF6SgewxvzV2HfK8LO1PxP1AKzZ6KPmcrSX8IU9VCgbNzC2A9XH9
pZFC7gwIayV4rcV93ubzj4WyyRllDJTWgxDaJoohgjaSa5GZEYI4yUFdjYQVoxvTPWbi4zqbxarP
rZccV4ALJQKhy/gQZDGbe9DNIEBJ1lCz5WxoJFP4FLqUj9JuaOe1qsaPnaU9gwnbYFSjv4JM1NaK
kM8czrtm3iDRYJvO+YGITG/u9RB2LWOq84DwkLgsi2gtrDa25T+HTuF7XSs3cTBGR8uoD0lmhrul
iw/EAmFMtwBYqf9nMlFnjYkRDpOC9YHAZnRZ16pML74cm42mcdrYRu0j7quUTZVFBzBK4V1dTq/x
3dgZn3rKx3Uq8x8lER0rtXfeIsMRm9DBckyQOjI4cjJYNo/pzNYi71s+E6jBerCREUB4PV6X1bFl
FB8JrssOozDq+ejJN62YwkMEbhrQ51TN9jAQZbCRIzU0a1/IKHip0Cu164lAtH7YUrZ7danc5VJd
f9/89qVk42RNhuWZUVkclKlKaHKkqyHDHgmFn8bC9w20tj8H1/8PHsvoYqxaNp4zbmcvtGnc+gV6
/j4GzqeO7DMnq9M2dm0/QNd1k8KfUBu1Wx/72yGO2+HwfS/8573vL//use8f+eM3/u5HDGNks0AY
qQebOGGlqQRhaHV4CZ3YXhN9OboqoQfuNPmzpzS0Z8KZ4Nmw/mEMxlfQBfUliiOyhyzgkfBXj3DF
6Y5YKrHzyJFdi58yiJxbgdRbUSuhISoPtuhpCE6MXTvyetKhj0+ceVuWWLEZJ2qSzgnHy7DkHIWZ
4RG9oBK6Bxq1oc0BlpRrUxcdA74Pe6bboGNxu3lHs81/e9MSzTkb6S/WzNEtVJY5SKjm2qrarWk4
w0qQ4hUTqDv5TeDlA10kLWaVBG48sCek+a4RlSVe4YibZGV6+ai/wUa5ToEvSZahR8UQW+mGD1Fa
2tGPWk9rGYJakr7QhDk0CS+1E+v0DMm463sURcKy4XdSUVq+8tRlv9TGyR4G7bXVpp80V4G5qP6P
oGotmurTVm/akiDbJIa6j65mrgUZ2fY2KUF2+AM7+2EsvuYpPlO7cBlUmyf00PSlZ5aCyU5xkbJi
siMCDyYBYmjdLSNWolduqIh0jxf1Y6itLbt0CD6aWrtCRJ8NDQpyW6JxMzp9thO1/ZgrIaGUwzB5
Whe1Lvvliz5nr3Y3PIwEH67IGaPigdmLpseg2RIERzvs9G00z/gg9co89J1tEuRnP6YKAezdsqMb
sxGHSSJBtYyTvRlrTL1dpxwqhwQsv7MGBsNfFWAaxu38waLRAVYQkraf7gM6sJVs62OBlYtZNZB5
nObEDYjIi7KEnLmCjI5wzO7nqXsACdYwXhdYwnpJXpo2ygMRusXKxpq/bqBh7GPGLUlEO3Vw0m3C
Ksh/Ry89y6atU5PU7jhib4dOepwcnPNJNuyMZY9HggvRKj107AAE+NohIZjAukwcDTk/s1GEfOJA
ZnGGcFcCkitL4prmUdt9v36tvugWTlt1VO+YltPJnCx23tkzCJqrOerXeED3Fj4ZPiogWy1VZAk0
lmlK37qYekfQfvr+Q4550gn6olFDyzm0YHLTM+jD2tqh25hW6Uwv1pFagJrP9g+tIrbZ6Ay7KsTb
RsTeVjfViaGVYKpeHBMSPPT0Ls6JPsg6nrenpw+zMpCWq5j+QYLppLEIG2+iU9gkEAb9/rUO2Qsa
khwTeyBqqaR8SxOwUtHZNrXnFtalqzv+e1NqJ6J1tm0qX+c8fRnrHk3jWOzger/qfkgGghZ3DwRe
r9QZ/nYXZuxqGJlBFUbynFa0ivwXjSCbjdSXnOpoek1KMmjLhH5UHyvJ2o993lg1VB+gc/1UM0ky
TRLfOoQMKxU0J3HP2yExolsOdhuSe/okbemclZR6ne3DGts12ZCmHZMFEO9UBVuTUhjhOW4tZz/m
kbp1Mroug3EqRkfZdVHNxLF2Fga2icY7vGidxnbm3RJpcsrn9xx90VTJ20grJ2DiWCLq2DRTeA+0
o/cGWRR0ptAt2EwemDvGHgO1x+/IeNJypNssUwdygj5i3AeouYjE1GwiBcVy+rUmrXqn4bAH+dy4
jJfBvJXU9wndLZWK1PWpM7Z+3tyFgcXcqoyf47LE+DnEREAtnfxZklTGdTuYWf3IQ8NhSURCgA4Y
dupAK3ydYl5xZyASbGnMgOWfq2zYD68wSMaD3o3DbzdOOdPxF/QNyohEMq3vtxqTCFtHFJRW+zyd
4Wu2QmWMAL1TM/ftMtD4vulKBCqmihu/t/2nMRmtFb4Dgj7MqFvr/fiVqSAcyX96CoBvHymZimS5
giStZ4jgMc8oFHFOkMNOw/pgdSptp+VmLnpahC2Txa6J8oMmoqe55GehanJVs0R3FHin56z+IuE5
p7nK76AAYGO1rGkWqS+wjVt3iIwnox5XEafGzql0Zp59fbbRN72WOKHZd8Bu9sfneplgFzahoeqQ
fCGXAitrl+qlb1C/y86gGRgpT+gVs9mProiMW3dcEtlVCSNhgDHMVXNkDqAShVPaROnSjguPs/Jr
ol/PTsIgJyiyLk7LSDsHs/TTLtdktEERdY0BT73QX4aOQbGqIsYyBzu6JEZ1on+eblFk5NRl3Tnj
v4ctWdx8aX6Mjf4QGOH8qhTF0ZHD+DPTo7NzHcw5fK0zZtqzQjwjcgDUyXbceEztnkQ44fUnM6yP
6eBPWAbmkCGqI3Clis551Qez/pqaZxkWbpqr16A1LHZLg+kZuf7Ll4hRY5BjBGvb8drvBXvDHMGW
jhfF08IgpOft/0xmAx01fIJwQgYYEIh2niQS0VqbnQe5SMCBiNtv2rBvy+baqubNqqLOM+sg2Te2
vcGi+4MeFYOrdHELZPMGZdy7GV+NMQof8xqAhkXEcMRQn08GK5us4ncB7eBo+qgpAf52G6rscm8G
iEqWiPkCjRx0IzB0dgOcwKpuA7JRw9H7T7sFgG0z730sw/IQU9kC878trsqTr83ratJygMwaXNMQ
YddUlQEOGA1TFO+jFcpyH9j0YMX009FTQMfx9pteIapwb9dIvtm8W5to4EA5nW5eOlsDteynRNCj
sHjA88U+F0/TTzPYkcJR7mYqXE8Gc3cMQhPHTKddaxOp9lgzVpSWdRJdsZ2KoTqDUp2vndWF20QQ
+DbSbjvblnoP40AgX27yc1AlTFdjmqk9YDrW9E57bcQcbaJEyINcxhTfNxl7wkPyPIRtec6TuDxn
NSQzu6S7+tuXNPK3TWtMrk6tMhnzcLXb8CWc8HhlNhOerhS32PaJIXV69FRVRHaQUi02EQKJSStw
fcWUrHdjsgaPXrsAZtt9KxvMmXNyCszlmJd0boxEM05VovwwO+Gs6QPk6zb8pUlruUROT4yDevao
pDH1Bmppk3Fw5zNuomQtyRCCxB2m86EJTZ+AnWCjp8MhCqfkaj8MVoKEyMxzKH0dAglnhA+Ya+tm
QI6JeYOSWBj0kkpMMwWL8U4hUmdt+2TN/cnn+DeOd1P9d8OgiZ9RYBuE826Iv/iuu9BPo7KN4p0l
Gkw8cyPOcBQgq7bOPYdr09GbOiSGTjo9fZu1ZUwNV3Em/3OOKYVSCjF7OkUpipb4qW9sCtwsFYco
iZQd8pUsc20rS1ZDqf9uhdLTULhFLVMvKJudNUbxYaKERzGQWo9t6jR4PzrtqBNedST4W6WRoJI7
1qJtEcRfprk+nBunivei0y+lT1LOHzd2lje7NOgeA61irmVQJ/Uo4NQJpi3ztaZcl6p26yTpSP/5
MBrmvx9GW9eYdxnS1jmUf3FVDyGGiFm0wa4d5BeobO21I9TQTfQY9BK8fzocffQyv4AWRPMjUzI2
tFG/oXaEsZ6mxb4zUv3G/BVKrjFv0CxgYDEy7C80ux/44GLG6eSjOpHWlTiATWjJXccktjyOfbMu
LOsz1eoGrFsU3gtsiEguwrcUtugWOHr2pEUjQcIFWG+WaGL4rMa/k1q3t8epOiIJvbYCn57RVPuW
uTP1WaORIMn8/D8fJ/1fAQvsgThGuk0JCBbMMqRc/Kt/8qfmOvELIbqAXScIUCcVZG35zbYcQEtb
sZgoJc3YRXHUHnsVKWvYg1sU6nbQu2hPe/jOzx31RKz9Wk5pvfs2sMVmW+3MwHTWUEQD98sss+Bi
r6txnn5kY3Q3qlDC/AQto+Jnr0oc9w/KYBzR8Pzn18bz/vtJwIsjJcK2kAtrxvL9P7+4CRdr3s/I
3q003SMvpX26wTgfvYVlgwUyKCo+SrwRTK+MjV4146pUIuXDJjXW7+F0MXIpd0ZspusFN3pkfgpe
f+rUHwQbD56sM1rdnFbENxaIV5jYXgJdpn+6l5jhHXSF9m7qYmIpRNJ+Ev2JE2vKn0ndqTdAJ5eR
BK5c7W4umtwLAlW++mW2x2ePLXBUn9Q2fo0Ia/tBddMtGav2zpCduKUIwVdokRBiAr5Eoq480/Wx
HrBKJCuiGI11zZ5jIe1oBGbpSLZTa2/pnoYt7SjCa22LmXByzX7gondAWt65Q5WGp5IoiTs2sywI
Pl5KsGD+sanyZ5De/c+eYZdvtG9FN01o3JGCCvPW9ugYEmmSOmK2xkNJL39bZmN+sNlQewp0Bg/8
f0GV1FsvC21Xg4/xk6V1R/fTP1oWAU0WEJVV29nBY+wbKfF5pnWHzQ7HhZLtMF1GXCfoQYYbrtv1
BoAM8WybBurzK7Y3hOPNns8u/l1IOCdB/C7ody5HQ12+5BL6ioNIAS2WcYhBHe1avZ62ZosUs4+F
RFnV6uuUMiP0C+31P5+F+r+vRKaUmil1R6iq1P76CWPAE8G2stOdQ8N0pyJd1hd2sOyf015cI0m8
nRHUFgSwWRxTLSlo+SXBDgk9O357aNf1MnOMVPGRmfR5YY4EW6kyJ1dha/fZNIG8wt4hGpwC3aKq
BzW2km2TudlED7Kp7bVeOPTv/fAVYRuiDbqjLmzos9ryk6k9mLuMWeV/87KX6xRTI4Aui8N/WVhQ
U+B6Ax9Ngpiq/WVhUcxKIS9bhrtZAv5NJnERUxS4VqpEdyRfHbNcZLs8yB8LAcPMINfxkR3NRRk6
Nph1010bA49lLwXTHzM4K35qLc1KKMsznuWyR/0dZND9h0UIOY/vGu6/la7gAAzi+AcfopK0sZWa
1M2dpYcHUZg72tEJIFKf+bSsTC8VkPQrk5iuiC0v46z/5hDwgv/mGFgGoED8HnQf/0qvAdNc4giu
wl0vyv4ypYF97mqdeZl4sWTb3s+BFR6qIPqUBtoNIyqfh8j3ahmMJCerNOQyp3xNk0vbaw8pROyz
zIT+mMmAuDhCPm0uIkezqvtnJyI83nSu/dB/VKOq7kQ14XNTDPVJj6WHIoVPWhPjVyG+sNV95PuM
scMifcoZvF3mqH5WgjZyIz+JD41Sd3DvDj55CY8dHSGvykYCsbvimpbqcKkZIZ/GYHqz1aZHZppt
mnJCHW5aT80Um5dWGMaF9fIlXWBPlgCS3oOeuKEf0k+wBu5E1ZlsDTPsIYMCaZd2xhwYkG+Hubw0
jGq8dhLnb20Ja/aetGkkguoIVmyq5ltpaje7K4tjV9U3XW9tIMYhmmE2g6UzozhGL7ll1kpmZYnn
pCWUHfQLborZ3nazc2zVilHBoEYsefa9Cahyq1it6oYtdOtBQZCKTTEoDRTosrRPwmwUREvIX0ak
ZRv6H18SuiggH0nOr13l7tCl/jXNtAsdh3Qb92m9Bp6mbpucNOWI7ftaBXzqjbZEfKcpySYiovW6
MPyQnCLfi9iX+zPNblMj7WMOh/iIppu4Q4WmuRna/lqrNLEldYml4IniivovpaOnhBifmw9TK+l8
zTD8g7l/VaXebOcQEQrOSGq/DoNjCb+c7gn7hnom2iIVV3SbZw3J1mUgpZuERwSkCHNWFduua512
pNpKEtzHiYZLNGkJo/UcLaBEbTFF6iM+8+I+DcfIHSx+M/QtavXZfkIpttIl+z4UptYp6yYGPKWv
/PjPK4sm/hVN9L20SCENS7MNzVjwUP96WQ81hcZQL5Ut09TRXUyEl1QSCIaiW5CPbHz1bKJveRn7
3qQ16bqURn4YQu2tz2UAPYHGnQJr9Vw4znhtFBHuO4fLGozDR5KkSI8BWbDp5aDtdN16bnPVHcsp
gxRqNpd2UpDuVX2z0sO0vXN8xXVMu2CDdx3DJLwu4757ClK8FZqQ6yhH9esznLdVEW/tHp5O1vb8
XkA7Bd5pylVIT84W2WZubw4diRGqeTYJxSUplFzGzCneGZvTqbYL6I1hibqf8xEkmrwTaVu5uhU1
m3Agsm7SsG5nU/ucDUJeYf+sddxmi09vk4WHTOmaTzk1+8hBfaspVyE+aF/0O6VgWl7Em5kiAoo2
eADRDMMOeAj6E4tYRxbk9dDzLIGwIPdn/ryDc3lt8xjJDVswRnPTHu6F6X374E151C3aeqlfzruM
js0qJTTlCRvtmURj6BTGfT6juaLw1klNcrADtrLaYZ8PcSY4hONhwybAKtcvSU5pjjDphA7T1QAa
LzLXQ52ijBmwJsHADtQNMvZF1LYoIRBXo3cxH2OcN3S+7MzrfbSYBHnMO6iF1V2EHmQGW7E2Asx4
qCTjgDgeJ0EYAH91pdUgOYXEq/h9xv4O0vkXLsxn8X+J40OlaHNd/685Pvv8K3r/V4DP77/zO8AH
Sg8Cft2UAreealgLZuz/A3zsf6iOKg2aJbZp/vat3wE+hvYPaTqSckqiD7Kg+/wB8JH/oE+nOigk
HSg+prT/VwAf5xu/9ec6Bk4QzioodKbO7Eb8234cfQoJUtD16RDNBvW3xfBIiaPs4k8hNhiHmAFy
Q+6aeIzWVjxCzp2WK5WW3adGjEZ5NLY4gQecHhFS0Ta3Dh096qxbbCn1O3WawoZUfFiSPreRa/e1
JYwD5rL3SoYhpJoQmxlwjmOBFM5LM1zLcVYELL2hCtUXrsZCealyCuB2fGk7MznBY92Wnd4fUZ4c
gN3hkswqyBISW6CeFScnzcMNGuJTPzkJ2mNov6mNocaxhKeIPHGrKv6YBKuLYiAgbkYfpzvOr7Lt
UBAwjXGMhji63vLg/mluNy3dWt0mP7ZDYROy6pryrVBAMk8Zk3MoP0ccoSt+pNoWAe62gHDmrteK
s9aAOWUtiI38y7TMVwxNrszUcg36/BdlDX0002jSY1fENjtvtDdA3YAs0/ZHtRe7pC7WqJwNDjHB
hy59591Qa+vUGUC1mkj6CjZSav8eds7PhACLioTbLE22fa5d1CAV2wphy2wM1ZNZ5egskh3eifDs
a2N7Z8Tdqe76jmSD8JrV7ElEYXywW28vIUSElUzA5RQEyCgPEMkDMDEGUxDG8fUif7WZY09gbLhC
jOp9BceivTiYSJ+H0S4wRNNG1qX4ZKgiDwM7L70iHxsa/HwHGwZ3ubxNEX3ZKTOsS4W1mLaE7CGM
WUk6rBs0otcmXejarXLDhcsGr0i+LPLfKXO6mksSboMY/TRWv+xW9AUkJU2bd2GEeCwGUIpISr9v
7IgmrhWrXl+mn37hpIdYlluiBdSVNgzCa6TS7CJb+YHzb+3k8ELCEHJkx65jE00B6mOLfzqv5nXz
hGHF2ot0urU6cgksDc3el1oDjhziLo0qp/Ft/CpVhxbVhBS8eCPVIbhDS+asO3/hI6rWwwDl+rnA
wN0knk3jyCtT5BpI5BmvBsYM55Nsoxnm3Cy71LONCfNON+xaJXpKyuKB/WDukZo2ICuDspTKxhWq
ae0sGOmuRqjrhk2VyuUVUxmpGYyb000cEuNuvsnBGB8XLxf8YESXAYyamAsOpo4lwEbZNsFQrbOi
ukjb6F2wMUsQLjpRIeVJI4nPbNLl6pgO3qBm4SlSm/dotp4ZR6MPxEskne5NxP0lnsi0tCNM20lb
3hQ7MMnbusdtZN8lcYiBJ06Tldkj0+rlzySI4v2Q9Z4/92JLr4vddBt8KGm4IcMO4tOcfSpJchfq
Cg7usd4J3u+1QKC8UoC46nCMqVHdiA5SkiD7prkMl5bBDbUdcG1rwBVsdtZ1ylV4eUZBpU523Gag
slsUjnPVvsT0o+LOxsjWFKvOnj/z1Da8qLPOAUJPJuYkYg9Be9+Z3c8Eh4qriNZwU/g60lToFcgO
+YMhqQKkcavOOofLaLFW9vmiLNEDJp4nIZo7uoropaY7aism9QlaGBALoP+xyBVzspYodZH4BTbz
sXnXt/FZQc5D+VOG67TvDpqqGtg0CsVVyPoAgXGiepyY6I27OCgplgNr8OK8ug9zOQFVwTlJoMHY
mTryAZb2yKFIaxGJ9Zp+U0v5avqE+kFtOg60VcBObQCbPCuGMFZmhBGM6X/uzolxrzhM/Vt9Cl4S
hvrOWDYrtc1ZI6ziEX3BSziM5pp5Wck4vre3Y129B5W466NwWPdJQUYRvvCmNxUvTGB+DtFPrSiG
e8dBgmvM9mPWK/7GAODyUETwXaNs2OpFcPXn7jZGBDwF6N3WWo1OBC3bSutyUu5R2zH6xAFj/0KM
6h8K0aG8yYx7M/ppt/gPQUshZAI7Hiujif6re8G8QhfLenHK+FyoOKewybJT+jJsVKJRj5BXDjZ+
Ly55EaMPJocXTSUPF+nPIShHovcU6ioSPGlfdNtgJsA6FrpXqncDDZtLp8kfeagtwkMMXXMZ4miq
XnPViI4ov054tJQNZdr7WMXldtbCn/pcwEeQvzT2yPvU2edIcjwbDNtUIhCKte6ewVfhYtvXIWTd
DJ81VCQ+UA8ytGFRTLt6zp1V1UTFNhrMC3W5yTZuQsyQphhlartBGoAB2ujccZQPwTDthaKqF7py
K32EAZakwB+UTqHpqc7VCWDEu28wNsel/MTufLhzygXQhF4RP2R5o7O5SxI73TLQIbyb9CE7Csxz
XeX3gwhJW2zYzXUOYIq8VtJ1o5Y/8f6qpzoRrP6RwKNode9YzjAo0XK1MxHjLAfYT3x3tzU7WP1p
jkS29Rt8LDrOQt8pjro6fKCVvVPjSnnSrXrdGc5HTwNh3Va2uZWxKDcmWAp8XtDeTOugBVxvSdr7
SvruI546g/ZHvIRI59ORRYmKeMmBz0KUPebDFGPdJkgJ03zHpaKbMcNMbfWoJpQ4Smb1a1MHM4Og
aDUybQYqPj9WZaKsuza9lhnXQmVqrI0oUFQHGpmkjnCdieWsLcf4XLco7C3F2o91lnhhzOSxTAgK
mOMWfaH2S4zQdO3SOstW3QWdpLWu6VgDsSknaEvuqp0zM5JNoJC4Odk6a0tXJVIcLqQoNUMXZe4l
V/IZT9VLU2MnaS1Cq/Cbns0mRB4aqsdJMsGc0CqJuQcW0qfTXvbi3a9IIUa7Ic9BrwLIa9BHmjJZ
UjfbLy0wx1OVDZFnprgvTV5J/FigjgexUX+N+Ow2hVb8sIzqrWXyvUsaLiMBjbI1EsWpaNOHqK11
j9XQ1gZgKkr2HEZknONIXEhn5SbssTKjXGbNLlEHCGX+iBrGrVqc39UFkmXHhM6jMbYWrSY2TGap
3za9Uz+VV9VfIhwzaxW1IRf5UiP6pyXuha4E9jsflloxf9JhEASUCAJKi+4YCyDsJS7XXVqyTS5B
VJVoSVcAjl+Vrm0o4moWtoScavA2bLCR2znRhHnHr1wfeg3aPQgACzSkwxQJqmmTFrq94hLR7XuT
OHsrF6y0KlN8hRqkmOMnW6/US5ydQ8V5iJIWfFbU9p6lTWujQsA8N8csxvreTlEPy7UHk4Un2Zme
Zhb60SwolIphY9OO6TUtcHMlFpu6iJWNXVAFourftzVe99Y/h0VW3iWG+hYusr6JKh8BNT6L2LCi
6bigtrakhx4SmT8IqRcb0i2whUBURxw4oRCkp4swpyxzkDxZ+JUpWnGwIKhhM/UfIyN8jPwRDXRf
9xgFgSHh6wCv1hKpswIbi1phuTELHHgbRV3UC/98kBpb2yd0sAYnSzHMYDSoEhZTfjdeB5LXCyBQ
n13TGFOCB0dM5su386hVMcWpl6ozygNXkerwfe/vvvy7x8ZeSNchwGX1/bsMpLC6ZFbp/pd/5fvn
fDpQGGLHLl1srhBXlmf/vjGJP0tXf3zdUsMjc0xBU/zxnT/d/f7J778JjoL5g12n3h+/rSgC4FxQ
CFclsur3v/s/fZUakdEsxoPl8hF4o9mgrf94tt9ewfefQl7H6a0DLfvj20WdQxCSie02Bt0JB0VT
1Rb6zvw+FWodFej3N4rlDPi+16RVxoSEy9kf36hrlhvGDSa6a/xtWtu2rqXNnFIYeJg+1YtQ/fsG
Z8exoJjfainv6rLU/enm+zGHTBsvyBd7ANlapI6kO7GoT7/NmvRbCDQOESQ2UqQztqYqJD0y/SGW
NzQkGdRtF1GMk43ZQTXN7Ld7f3nMMOwdJNpuO0nqlqOocAoYDg31KaUCNMvJbXG2HqzlsyPMpOJ5
ana/YY5nOMwIKo6Ag4kiQKa+PM8fN9PyjMWg/fmxwkIpJGcTpXmWH5RFA0vDUkHnmEAlWWSx/3y8
70dnMxXi9G0B7mTJjjvjOb9/yQmtW6jlZOjSKQReG1RMUL6/o6O200WPYn/5h8vlWH/f+8uXUOq6
zWwcOaNP303m5T9IGyYnStUggl48wt/3bD6yv30ZlkiKbNwnnrVYo+tFWvXtcfv+8rfHOO88NNLb
ZH+dNvMB5P3qGmPjztqDYmyeVWe1TQeKrPBWr4cN4rGVPD+Ph3wV7KcN6dKeue2ndSN3Q+ciBb/O
h+dhs23X6JJX47RG9zUhnKUZPO/9h22fHLITptAtdqe1eZ+uus3JWvVu5/XwUlZbZA6etarXr8uT
nVic0UNek9p7jm33NLrJ/jmX3rOtbKzL9MkDnccTpiv/waTNUXyREackD3ywt9np2X9oU9oHGDMg
0Nkuw6g9VfA9/5u2pQS43/K3Obd/NV6+qjztMLuD1676AQka/hG68g8ZibMhx2LS6Za7wwvYToNZ
Dz6fbNvM18L85PBMibqeZ5wzLyl19Ns4XeAUr+eoJUz2gIWy9dfFhGN4Aympz9bOdKnmqyX3PglL
854BN0XOHc/tn9M2WKdU6sN12PCWaD5uVaJUTmmy6xkE/Mptl54FigcNDqqGMeGZ/4NkEXvLv2FA
70dVifZ7Y3FR2McDLwv1f6MjVIbTueYOXzqYAQnmnNwxpEOwarO1cQnzrTocnQmDw+JZoiSwnLPN
hvlTN7ngbugCCWtHH9pf86hZQszz/MCrk4ehpfuuuwaCgXQj87uF4seTkUqZerwLxctsbFg/ks7l
2RGkIWCI9lbgTXR0YEtdZq5rZ8R5TrTntCA7mkQxVNCsTy02jrX9YF+qvW1fmFRwxUJJezWeYR5t
We/EPTgTs8I24s3tNnnCaBY96RfAOCDP3DJeGbf8jDypP4cHhVd6MOzV8MgOUwNTaX+onyphRBxr
ext+qFfQJxyw/mdFrOIbRyebnny8HPOK0Ps0fO/W8yZ87D0cDtPHrnlUN8QVr5pTsUdVSJqHk/0s
C48szczVb4mbfuTZOR4s4sKetHpTB7CFqrN661agjjyEu7/8T4pFc1HBunflORTH9i7/kZYnZf/L
4INTIWTcj+k9iie5KbK9yYpR+q4EPM8WNCTmHNhhhnedEsdMD/qv8RcUBDLuTvE7p0Bn4s2Xe0Ob
vXiNcPUu+yqh/D5pMbzEbaa75bTmfYqfrPLewdablI9atg2q+yZ/5dcJhQ6QIg6ecQEME9Qe7/oy
Dcvg+70pKR7jC+cjb1nnPs8H9XPLN7sXeiVvqNRBf7J5T+E0rTmR0nmX/3JSb3Tn5qaV0E8uPHc8
cUJ66S/e/jKP+BDyk7QQjfLMyYUvOAQ7w4nGO2s/5PM5fOLF8Sf5QIS8sbK5tdMaOynnVKK7k7Lh
xJ9nYsJ7zN8r/mheQ50+YsViMZjEL6VnL9+9cyY35OdoDFhPYXDmpEylp5euibFGQzRY888ckRSk
30cpTw6J/aMqH53ys9O/wspFYruu6n1R78F6SRpbpLcq+GZOSv3R+Fx9oATYD3q9ycSpp7jv02aV
a1ttWNyI77p/hWeIuXWfVfeMFKDwvFX5qwoLM13Sn8/2w6wdKlgFC5xoSJELD89aPtFZ2ffsxUON
qPRrWHw9L+moTw1soppCzOOzRy+QOBs+k8kGNbHcA1ftXeMTW9C0ITGom6/Om33hHRb1juPau++R
a1/a1R3IAHM7ffIJtjQ0zMuCwLIw1DvGPVDfnMtgrN/1e3275B26LOXJac5YPbnH2yG3/f9j7zyW
W9e2LPtFyIA3XYAg6EmRogw7CFl47/H1OaDMW+9lRlSj+hVx41wdHRkS2NhmrTnH3PXuMnczx74z
lPgdnrTrvphXoQxxn/mmeYdZlr+4vJRD/kKdaVrL7MZslXcaWB+4L+Sb8FNTqHvwqDSRPX2JawRW
dlNvVPre0NHX6k0/G0cIfYwTtCQKBYPMVcCmQNuyx930hmL/xDWg7kYVw5vVtw6RB86N87QeZBsx
LsWkAzcut3uultHdeQkqX6wZTu+2DF5zXE/rFL/mF7MPU+nIswZJHk/D1t9IO8lbVg41WPVu5EDG
y9z8hcmyW3G47zD02TF+Et6D4ZnRQT+bCSspo164q+Rv/AoPFBQI4CF6wAKZHPkMXBJLOXZLBMT4
k+LHu3oTjj+j74pfXLpuxatAp8KTxOO4/Pj4lUoK064WbWefJx++Pd1mli2+XQEHZDjFwSidD+MB
gNkW7sYTHOM307YeBqnaxKjz0rhA4cfwxQfesOKpZhUB1JSk69YGRrtmYRe50ctKiIQWstcOLlfI
nWJsKPmlxNNtnunKs5gBw+aOMrR4rbkN/ufAwZ7hUNtQQ3YKl4utZLJd3rIjfn0w8lguDAehzK46
sH6RFNp61hN3c2YlbtazA+38KePnsR54r8aDY9iBaGYnRK0EXLt0FE88C0fhLu24Sfz3Gr+Mztci
5bkhCmEuYS04csX5kPfP22Lws4TCfOA51fbQdaHY2RLgaBeznVa8pC/yjdtYQDh1/ZtxbF1GtMIc
5VkxUxbXyjiy+mlPPGXZgR8bf4T5Xub+OXLgCuB8OO95LGUmUAZe9GAxZhgsnEn5TqZK6qy0Hu3m
7Z1vZo+SMaStbM9UGWzzeRMdljvHBPnCNCjtePLolxx4Z8wBbyzu2vF9oWg9eDfkWLOGcmU1u3Ub
UgDYAzze6+YQsaA++IOK5wQVaRUge1iRuBW4xhNpAROPEfeF8GR1HX7k2r5hndy2rrpilmSw0vPh
BWAYQuZUr5Qn5n++a1wGKYg3hln6y8ti8edXcBTHu1TjF7k0XzzW+Iy4KzlQ5g7XMdsGlE8r69i7
Avq6VSsc+M5J34zmbRmlOP8lT2agHyCt+dWWovHIZgF9+SX9pRZvstsLrggTZm+axxv1g5DCa3dn
3WyZU6tHjYtK04YLl6A4RJd4gnnuobjJtmCvAzff+912qekz6lsL+T130sZwlBm4WrujcDUoBm7Q
yuNF35VWc6D4gZIWWzX02bLu1mqv79MQmoXCER5VwJqmVgWopbnUtdPqzyXtg1Q2SXJztOOHeeOQ
bpeazdQwLpOcLNmWM4ARMe6XqXqDE4L5K3oM3HiRaoATCIqdCAVEVSdp263hz4fl4ktgutiiIaO+
vaYZlUU486sSAyNeqL18kyUo5GemKIOyxPAFDQp0W7QUAUq0VvE7y+nAjxmi2FER89WsamPlQhmG
8li8aEfd2pXcRBoi2GT9dZ6frNFV+2UY0JUv66U27NxRaMLfOYX1eoJoZzri4MnFMWS4siMG/LcS
FRcibMnOlftzDdATuEq2D7Mfk7P+C0urccdYyyCNAlfhOQ1WtH7Y0ywD7FAxj7DX/2LMspyzz2bs
ZhuIj8OlVtfNO2I3UIWtZkuiB++9epvwB2/9NTe66zaQK0aCo6eFGBOaJH+ux6fRPEmI37FVQNtW
XM/zmOTa+irc63rNSCvemK8YAZCHNWra47qzjhnboWAVlUc1Wllu4hWgFpkFmFYmB1CjJG9pCnLC
YLcyOuK3CWdYhLj/PPR7XjAnDsaWR8hiw3mH5ZW9mw2jEwNa7FB3ZJPOitF0G4n4R5u9Qco+hY0w
xLjaUY4j2K5gRabJ19j8olPQhSe6e7nGxWy1nfwsPaoVD6XhIQSj7Q8KuoUCwdaYCVndKeps+1TZ
U3G8oD8/t7i8jU+rljjwh+/Qy9z4I0CIxlEmsm5pvAMFlHh8Y8ARdR1l17nGa+6Y2+xRFijtgUqt
yLIPcRG2DuDddD8n5+gJJ4czuhqDa8PGtnYZgC3u+iw6YL8VlGPz3vK4Zx4LKbvW9qpvaFmkutMR
72yXJ7ScXzxyBUYlFisi1kR+tkYMAc8jbQY2ctYqz4mIXo+29Uq9CRIjqjqF6tBX+8syZexxxgHG
FiC629zcUCXV4VjEK8B4qeRkx+FI8ZFmZ/MkRs6cPWjuYhPCb2+TwyBSQGTrkgkIsrDpIjZ0Q9R4
rr6QXyjX6nCpgPbZAplPNGqx/1zE90pYhtDIo4yDqfs2sWpdyJ5AUZsJlGO/zRALh5N3LwOdbm0X
C28JwwZSm3IUqj2fmTh5vxRonU5Tvsa3qDLzQ6ka30YNRn/r4O7r3Mb60XVmofcO2weedSI5+Be6
R7FDRDPMN7V7asOzJX7QUOet6JEHDTZg96yvDBIPxHXimM9Xy0Euc/rbmBAbyuHoYZ14cIyrpXnZ
T3CfLix4FtnAEVSTfUxlV8YFG2x6CgGsupkQ2V1+iBW2IZ7gTN8BRfprp67g47IM2vmr0K0tqJzP
/oZD94gXMlSgKOjpTowNAuVACDX9k3ZtKAyrqxgsJegTWp92Uz0M5p/q0WPnbANOTjAdQTI0Njw4
7epjc7eV71Rxshf/oQpMGXCiTTu+BUfqu9rV6iANfZKsA0mmrLyBZuRNmm2lXzGNSQ//YF3bCjdO
ayYMy34Tk5qtPLjNar9FIScfSDjzb+OO+YehYNj8JO51qmwq46C1p5pGe72f+qdIuwTD85y+qT0Q
tckLw3eFF0BFFxChnan4uHVEBwcJ5fA5/Zoh4j7l78OjSjnKr1iBmSX32K9W0WHClmsDxj+wKgOM
JJCs/uT/4Tk9y/f2QiOmwRCdIeLE0HG2+hOyBwBgkElH5guiPI6ZvIpat6LShvDggxkDpm0Ml20A
Mo+P3snhmjjaodzq3rTj2g1Va/uPeT0etEPI7Oa2h0BiJiSwh+3Bh+kdg838nLgJnn0rhPjAFem3
wDsD/bFAtavKjYwd8RrslTnvAYn+aATzIho8U+VWdYqHtZbWzJks5m71EpgrovPuFFlcmdKweETl
xXiXGbWvLem5EmlA+ALWKX1UC7KfXXK+2oRr3F6jj7ga+TksWIr7yT5gQ2+dhf1+yra0MfSnYI/K
8S53mypeJV4CzYTC3JnZVH1PjshCRVsBQ+kqG0ImrpZIwuEhZDpbSbEt7LWztKLizayQ8GXjoQDG
AuXEhmnX5079lm9zmj8r/73yxIoKgFe4jb4rPfXQbTHKV5ebf9JWRJ2cBUoKtnEm9naPjXS8RRiz
3ZBdqHzIfkeOd+dqXI3PkQsRC0jn/Ka/B4/u3pICGu7iVXXHesDsc+RmxfNBRI/QOtVos6y+SlcN
6OVxSk6FvC9Mt25u3OjGIQBitnExLuhp5F/2IGzqAiUGmy2vIEX6b04sHIs5/1S2trw13OYtfmUW
Fd/pkAWexFVWtshMYxzGAOUMEpvcrnqU0TMgbJ5i6VqpF8T1EowXdWtKv+y6AIGwRyDUKI5AwnD4
z0T+poj2O0cnlj92CEK/nCKyAtFHDYuUlvDy/0KD9MmmaBUfiHDZEUcI2XRbO3XCnLkPRzulrsJr
CbaZrnCcB3bq4HA/DG8GEgT2tOZrdoCurJlOB023fkWjUASuCtYfL45bCnuaWZyqaOnQajMRBtlT
Y3dPqrmajjI4UhozeJh0W8zdsd3m3WbJ0IG6iLpQje9sNzmhT2+JvJonLPp26RrWZZaeKPWLZAFw
ZkdJ4uJc55zG+k81QzhO6w9GgUyOE6uAR9tmih8AVVIHUtUp3AzftP44NeV2YtA3sYN7CmXoZrjt
K3hyJBZ29NIZ6wBa9xEA/vsyewf3ltaQrazHt+Q3eu0+QRdB0uR09aVRPVlZG7xqPkZcsoOaQzI9
mt+0LMHj0tJjr3oUeDuVw3Pxq8OUwwBBic7OD1gBaYvTgJIb4p7p821yonXsdEubCX0Q5QMUQOwQ
mOVRdJTCKn4rgSc7DXxNW9uYWzb5txmYmZNd8ZZK8dovP4onJOgIzPVkj/6J4pB1ClGi22Rzwa9i
rRoccwkkt/3vGBNZss3M7tCQAwFSZoXzk3CV924lUClSltNL+NLDx5NX5DbExEw4Pcdnq3ovXyip
frXxEzstwcvUC9nEgXqyip1EisZY0maaN0wdyQ4BvY8Ast8OJ9Ag751ge5XH8f7AI6ms+1v7qr+H
zKK0xNdFoDmsStq4CeJL0qFe03AM2N0PV4BT4G92kosfTeOaqgflOrKfuBuGLffH5EPm3Bu4M0ME
6vw64hkkF4wmQUF7+bX8LD+LL+uo7WpO9tQ1zsgFUAso1S3lge5gpNmjy1blJ7aW+sgQXayTsmd0
RBvo6KanncfyiQCRaNcCV/v1D+1ndC9fAbyxKzv7z7myCdpzALSFhKAxWen+T9WoPC3LZMCSRHZ0
Lt/NqLV/WpvYe1LH95QGDBcZLmRXJjebHQAT8Cby+s/Wnm3wgC4/NaTpth837WZEi+As1xEXnBc8
sb09Widk0c/lujglxttMGW0tqqs5723EG7erdQoe9KtCqAPkR96osb180ADSl9n2JXxlCxVzl/m1
RsFMZ15Sa40pHWIk037/apygrlIXPyvM5IlNugX7vLXMOd5DbPw6fssUfh/Ktbj7uNFs4xXF+jMj
8aeKLz2GjSp+UYOdcX1WEQTbX/jL75JtnHzUDRDRTslOOHWsyAwF5OkEG6wqj7D4wgkeBFWFNiwB
fAmuLL7Ne92BA2nPVDcS+amFv5xgvbWejUI4kNNyCZZ+SgDNmsry8uGgLL2gemIPKRrWOsBS5Ygt
MczD0veZOsFA4NXT+hjoAP19zqoII0DHAxuVFlY4zfBG/1Rdck1JcgkXB2L3z79ky0f/+itiXXQP
4nMLu89pl+7c3/f//fH3pa0KGYBZXwtRW1bMA//z+xO5lkhYxkJDY6cV9Oq//giWv/59Dn4lW/TQ
1D5IQ6BsznHY6MJ/+9L/9Z1/P0Mr6BX966fBySrWadLcNM1E/IddgEbtxq/oFv39EVTL7/j7UKNh
j79s+SfTSEBAgSTIvYb8iH99ef9/Xua/PmeBQPnvH/H3yb+vyUj+2rDUYKr951f9ff5ff/2vj8Is
FJ3/9S+JCvajalia/vUPprIAA/7+Xgzsy6QS0Ozfj/i3X//3tlGE4o8TJh4r0hJMmWc6I8jKRRlF
8Wup4Ub5tO5xk9l1lWGqxxSoGeGazr7oyUpFdho9ryimdjUrzxK0V1sZbo1kbbqS41+iqFuhJ+6x
Qz5RozxvW5Z2PTSvUYBDL2mPjSo/LKP1phwdZStSRgO1nXXKa6iQOEI4KARQC8GISv1nEtTE6WRC
6UQrnqk1m16fSRIV415d9720EWtkBYlvWBtFQyYbJq/pEI8QHyAZTDUaPPG5/NP6JD157Op4VyyJ
WbCIb8Mw7zOf7ZlYQS6aVrG0kWMLtwh7yyq5xNlbELBPocoxcHjTTAsS48hWccm6GNJ6bdUR55Xo
HDbgdyWDuUsJLvOHaKo7o6tQF8XCTs3qexkJH6I+P+VaAp/zc+ixeCwcezQCukVCTZ2TYpdYJl1S
DRxY1x4NzDsrfaao4xuPEbmoM5r5BalZgN+3xA+VoI7kBED3lVVEs96DALFeqVLQKYaeJM/0NPjG
z9SO8oowjW+UJEcxMN6CBAmr3M3emHxJ0i4Y0q98qDN7yGc2AWGDfrX7DXPzkzZyvu9EhUAUkeTN
MIrWpbCZK6SJmsZxupWR6bb5q0Fsi9RKu7qadohJtllGn2X2D2MkX5u6v5AOakdDjToq300JHSEA
fKHYrrM2cepBZy/GdO/XqBpV+d5ZXm8+6yoGi8IA9qfNnqSb8IPuUqs9uEyfDaI/CduTJMefUAGd
dLTgREiBC31nAPSD9CXfK7H0Q9DiZxOIPs0Gld0ea3yNyIUrNunGoTWk2hZqgizD2bT9VlL5NL06
EBL6qhyfSFJWvyD4Q6DU8DhMb1lZUwe1OqqpSorOKP+RApCUYSfsh6ZYjWqRb5LKAIFHGUzrOFOp
S5+ajWUcC9M2rOLvAsyhTAJKkA330mR1xWFf2nnfjNs+iQ8jeqBVo40rLFylnRE5c4oa8X0uIbpV
simQmsl5MpNfRhjn2yabH4k+M6Us8eJ+U5MFMQortIHvnPXpPgXwFVBeRnW8thT1h5FE0ET74sOt
aTGc+nSlMffJziyO93Hs930aubVOwpbZZwG8ZqAOwc0I810mAYCtLMofyiBfx5c6o6BDYA+xDfQy
S7klWjBS7wo5z3alyR/Vl6hYv1WS9duk4HKNsDpDY9rLmuSvB7LNVtY0sXj1/r7Vop4w2XF2Q20n
hcJpFv01Cl//hPh1b8XtjzRYRLlyeCCJ8o6aHJaZjPp2qoLj3ANyyZEvjAX7aDpic2ZVrlCLdC2m
4jueMpK/le6ciIXpJPMJ8fNZqhL2H/VkrdXA//WVIT4M3ZsmMc1V4rjTUl0H9kt3O5wkEzW6BcMj
+61Bq7bwNG3DNJ9qv2GTAQct73/VZr6hdo7QMXAs9P1ohIIZ73W9eY06TheAglsbBSBlGItmR2pW
iUtOuZRpXqvNp1IQXkKeTa6u9hbpVrmWBCoykbg1g4lepR45XQebcZBe+xD5l1y3gScKnJijUMOc
MCmUh6YQkMwAT5PwH6zBeiTjbgLcDZqNneoQXIqfvi6//ZY+j0YDMtsp4SyuKhXOaWgEjiGTBqjj
c5P7lFqbJi9bQjou/hTtLLN7FDPdT02g7Ckw92zq1KdiNkaXMK0eWtncq3w4cc1P4K82FRvasYvp
mgria2BS9EqsZ3+oLtk8e0JZXiIVepCQszDUBskmfhb9quNNKUYV7qWOOaIIL7KqJEiDUyryYuLE
WFVtGYWpQ3Ivii5dtDU1aR2xT7+EwgwRV7e/UAV78HjVNlCTz4TJ22mV8NOs5xjHlEL8uM+Rn/k7
rSD6lAmgOOakyWhvTRf9tpE8XaSW0Y+Pkbgg4AlIq3kCMTqtM7PHWAntB5Zp9ZaM5eA0xH8qF4VK
iFCiYMl+NEDBzjcO/XFdhe9p+6mHM4+6iDOwmESo8NnsItTfydkTWbynYKyaE+rqRVVKQV0qJk42
fk1mXkq3ps1ehLD71GSlXBny0upaanWkovdZSghTkQssz8M90ueG3akF0Y3L7SOcK+l7lhMCdtkV
0nInjIbhiTjTgHyAWSf4GQcIRRATbS/5oRcFf+MKKS6cVX94FUdrsiMg6NBdEycf5QZNtfYq1vCo
fTFn1EJ/I74yeRZn+asg4LRoup0F7jCgWFtq7J6wtpPDmix0sgXoEVNJB9XmhFTE3AJejdP7ab/N
1UJyhsZRlJ3QHQwFWq4i0mYAEY3WhJgYsg/8Y0DJ0coQfRrK9AWdvrLFhpJRllGi7SnoJybByfAP
w76zeLX0SXIYMux0JArtZX7tmoo4LFWEJUJgCjaonQjaAtXlOK4ioLZ6LS1RQC2Fka78khJ98/89
Y9PiDIfSIGLX+r97xki8r4Pof4S+//f3/OMZE8loFyVLNUQZN9lfsvs/njHtP3TRUmWMYTpwNWmx
k/0T+o45+5+Qd/E/cJzhHGUvjjPflP9fLGKy8WcB+3eLGEni+mIQE3VJVWV8Sv/Tj2rJRW76BQ7/
Jit/irjCvtgBOKt+LQTXI34IdN/JPcqqg6gE3kRKr2My7nbpLB0xuthGSNx3YLLtysaEA7m/xIDI
YrAZBHbHmW+4fm2ham94WppBekKBeTKHRoGcpNBbM5XfekKjjRH/Z+Z0I+qCtY+VPlqnIX1nsOUn
MuQSkI99z8kZccBoCPm6DquTksSNi2ywdAeNJi6I7dBlFT5hUB8Y38SWYVKLY5Q0hXZhrUEDnmiY
kDBzChlQv1pg+8B39o7GJIL0Stmm/eJdTeTvfNRo9lL/bZIN3reBgpd8ygsVdcKU8wMJKYtnfT3F
4oeahliSgQnjWd5lFp3XGXpWgu3ELQvz3LcNgXk6/Tspd81pGBwDX6AXqWq1isPw1mf9E1l1tD8t
jtfAtL+sTOQEOoau2Pvovht2b31FeUWLtSvRXrzc8k4k1nAgDQqcz7xVB0TGSxNzziZQEKWaYXwe
yBAIOtQ7c/gk6NOPmgoH2GmrSCPjIwvWyN29iCTSAfuaHaYlSyi7Nv6TJxxburjVsKNXGfUhrtUF
5fULjEEwaRzU9I4GiBQU/YKWpxgi0hWq6M90NWwGQ0cEQeS3w857tEfZ/M766FQnwi87HnrCu0KM
PdwvnjZrX5bsb9I8fwVez3jQvaDTvhIjGByhLc8Tb8snTcro2lc/U0F7wBkm0o7KFSCjGEQ6xVZ9
VUTd0yyQ0B5n5nVoVXTfooOQ2VPUA8jl7xK+d9J2r50fHyZ5VunkmRu9UYiYsWQoL+pBheDikoEA
7RpX8BT9tOm0No1QZSgkV1aib7+3sEZEbl8hmlcmdOBFBo6N+u245CdOeOP2gzVhIZGsVZvSRjX7
ZgtSE6JzyrEazL0qTgjpfqbOl1cj3hpXIS5AClSOfj5XPU3aaG1IHAxLtdxCFmNVG9JjaeJuljuK
7VmuyetG0y3bLKYrGYQZpj0/PHZivFUTSJJpszJB2G6YWLKnAeKsPLb7NhqfiT5KN3jGaYcLrTMF
mo+SzH+b21RwzInSKxTctEITZ8Jc2JvyeOx7RXMiAW0aYTir2YhT0lIhSBVRhBkcnRrkLgJuuZmV
Hxpe02G6FzuGL6TS58bswm0YVhPFwuEhOZMf5G6Co8OJKaUZWIuOTSI+ciEgKGaS7vHIXiICPFgr
8a4a5vkQC8h0cMbhoyD7VOrn97BHdRX29SFv1Wnd+JxtBaouLayGIiFfzxgGalBjt2EPKrh4Wwm9
Npqn3ozEjfQNdtQCoBNoK4loQ7uL2JEXdKatKdH3ebu86XK8mHk8rKWpR8oUVZsA0+lG0KnspaFF
uVkS6OPBtJLDAaRdUi1SNWV+xkfPMAo/I6FpnHKsbmAZkjNBHbR0cCTWhlY+GVKP/XRUGlLhk/3Q
agDmAE2vdeMtESzppJXdiv3RWrEi7VBrwVdDlL3nF/LLAKlsUwxc2LCjlAcei2Pa0FuOonJWMpvB
XGdKhc+yQGfSA1trAw63owx3ozPIvBbUbp+Wq7FezjnjF6iECE5Jgumhjl3I0Jk9ShR6sJ9WLptn
iI6ZcRiIQ4VTL/B+AjaaQrIXjH1fldk6m799o67dSsI8U/YW3Mne4LuXvT/J7JtBVJ0EzwmTpf7S
qoqxAkC87isZlbnMtqsN62sRUM4iz8oVS4Rx1qCTYaAbC6KHvNkyrM7sTTZNkN+VJvTXk2V47IuL
fYH5Xw2jBwsoWtXZv0aokWXJGJ/ECtDtrFBmBsRzGNSGtsccQWmcCcto8/zDEMdjTCLxWTIXIZPl
f2UYx1xiJ1dmXodHKfwU4nwhVM6lq2M6dDAa3uUmfslqQVk3ebQnxmd0m6iJPEscUheP79lkGMg6
7UogPY6lkHHCWQ4WdL907aiTrOWp25tjkK47ON1roRJRMoXvginLlyk2qQKCBLd6HKV4y6mlN+N7
iPvmJBkEFk2goC1cDtidwIfGZohixaS5IwtXbaZtTJrKWbKqawhg2rH0ZngjbRPzbW1c+0LLieLi
pUqhj2TLgO9I5unMASma74UgXkyAKPsxIROGnXjmgR1ZFfEcrlooxG9hKWEpDJsNpc1oN5WXvJhT
dwKfthFw3u71jisi0/dJZkhbZp83gEO2ss8WOWsSiyDe4pTG2keH6ZDGAb4dpa3fNRAPTphjklQm
7h8Bkgew5uHZxzIpB+XstloP1VkrPllr9FdSs+6T/Jy2/binQkh0sGzd+hxNgGzWr8mcfvWKb+3C
yKe3mVib2Zzpz60seUaMYnG4rEXjmyQn9va6/haH8rIrjk+DhVlh2Ont3JPvy4Z/UsnrCjBtwUWY
9yU8z4GEibyPYfWn1tlEOA/zD+C8JVXZzmQxxsGenMxYRRkDh4WpGutOOJ3E3DIp9dXCs8gDDYC6
fY/JcVirlZh7dQELVDSnxatJCJA6a9rKSg3RDSCdUPRCx9iR6ONqJfj7TK8hy8Zhw5K1hUcjH8d6
8PRC8HxGFZE+rIG9kEYnmGCbqq+31WyxzWA5kU1D34+Rz+7kPSvCDjJk+S5aaXeSlz8msfowKR5S
g+D4U67AbBGuzENbZji1dbVGgUlUnSMux/vJLFs8SRlXxpI5M5dZ6qVS/EiEnolEL5Z1KV3Crjrd
KS3gzUoS1ruY4oHgz8yWoih6vAeaCPVLF/427WOy2mIlWk3v1Ub1HBiydY3bvUWxE30QXbiiYCMh
40R364QGwDCl7abUg4QYSo96lbnN84CN3KiUts9WRBTJoCC2BoX2KHCwxIyvknlXL9hlMt4+iD/u
HClc7nGSlvsqvkX4+P0gEREF6SNZywxNQ8SNqZfAv0B3gPSpUDklpm8nNRcDLguL5iy/1nKOOFTR
2hUh7d26bXlUVJlYLeo+LSbKsojIAKv6X1nNMaZv+iYP3wjPlPCpRogR+pk9VqFHlEd6gd1XP7rs
K/1NpLLPluFkrzuZZJIkb75iUwk2SqmVG7kD9ZZNgExo73baQHbnCUrTtBf9zHxahkyZpNrT2F8H
4qPdakYCDAeIymk+I/7yp53FYEOQFOnUDGoW5j69dopOh5PdLVL04DgabPXl0fcoGpIKJUGkQcIH
attcdG95fqlzevMmXRKjbS6ZXMNeojM5Sx3ELWreptI9JzpUiJqUYAcbHQ7n0Bg3kHkMCoVLgDWx
Bq6EusCh5I5tV6fR0lBqYQiUn21QJPtRt5DmRHwZ/ArRXdj8ZS7LZ0t/ZGFrrCBWphsjA1MUNuNb
UJSHKZPfNWWRGg5h7sR9gvKvhQop0nsTJhbpHp+nY/q5iu+NpQBc304yx3OR5YACJuMBNQIFTpZ4
8xyfAzRJvYQ7Rqs5qlv5dmTrImRA4yPrmuT9B6GxWyH0UelM/lEo8x8xUzdV9cJB+9OAvQ2Ugt6n
vE0G89Mfip+wHekcvFM3Ok/RtJl7jhsv4PZ6p/joI20Lp8obA9r3mnVkb3oWRHXr+zq1gfY8jsOm
DimPGnQo20Q4KmwiOlxmpkIQ0ISVMRy8NjKdSmg8AcFgS9hwq88v2ggSqIDWISohdTnLWknzvFEV
7aoQHWsTG/CpgYUxg/YwNuWNLwT82YdrEqafcFs+s9K2dhT94LwdUNU2r36jrOsOZVjY+fukQgrY
mgZXPFmSSaVjuSq16mX5IrlM7qZmbQBz7dp4QHjgH8xMi1a5Kt0Kqd43SwBKJKEDjipWWsXap5P+
VEwmlTnjt4OySHsBOWQJ/pn+XN/SPxa7dZlGdoVpxKzLW1uAnaifAqv0GLHPbXDRYnEtSCZ2G2Qk
S2lXvTQKCPvlF1ZKs5FocowWOh3+Xevp5cRq+lKpyWb5vRyo7URqjoPBGk/raVWot3pCCtBL+XoQ
Qtk1R92wxQE1C+UZYM8IrQe9dvJKXB4Q9JSZM4DQ16dob0TRFkIhB+KA2J0y2kytTMZRsQ2UkZqx
SK1nVi1Pw1s/y9ExU5v2i8TWyDSXspT10hMn0+bS+9g0bwNSXhRXo1R90DW4E03fJFfDl2TKpOV6
0sYv0iC3s/kAuvHqAyqxy+w572CFJ82jUccTdWQbT/0hxHhMUsKmbIpPCqGXXpaPes2GBVGBqRN+
KhvTLR/pMky5As5EfjNwFevEs2JM32b9jXI/ERnY3ovKNQuNwKZFISIZrpanz1qfbsJziVeQbC/i
sTNlWkKH0OzlW05kKSpXIWZ/S2kwKqmIa3G79uuLIGeXxmekwKB1arHk8GBoENNH65ztNPaUZGzy
OHXtnpRPy8EEqSG4IwqgXB5I+VJ18k6XkIws8R1FggtgsW7TqK+CK3ndXIx2vGXm9GyCSDaaaKcn
3TpuZdym2mnI250KnU2spnMtGzSQyUymGHiqDGQDHMP0CG+coB0oDbz2SJEEnRTXQUPuTO561qB3
SMQnJDsGYJyVgR821tSrLnRvTdLvmYScvm9+RAWdrJAfyaOnJzyeeKcHlVV6cf/CUHtMhnISJvOk
qdVPMj7XUnapRCx1jYyVEE1R4xE74rC/swEXfZdBtVIU6WLpwZ3c0G1kxCsrsxYmmjP1mCZwKseZ
zxVgTU2z7FKP5iZQ1MV0CcxGnd77MP6bMvMUiW3avDeCeNXN8ENsUR9km1jrvoogckVduWVFA26n
+BQVjUC5jiiC5tmUvTBJz5ZJQhU5N2rDcSvLtqYaPRU5jowqvPNafyUNcV/nPyiUWub4MFqEY0xw
c6K7wDie61T/bkMRXZBs3vtMvYtS8221wmfQTrscZUHhi2j8rEMsFRA9vgI588QYtfgyWAItfi/i
8qM12byF6ilrFQDp4ZuGnqKRUGeItVf36nakG6IW5b7sB7SdgwWaQ+Oxn7LmCS83Xq/pVx545IxK
fM2XmNpEW3bAxao0pDcwkvcs0ZDUW6eRzUReam8DgT/MaaiP+lOXKNgXkaXEHzn3xLeSW1eES3TX
YVILtCtW7nXCaAvgfoj+vjFhkIItSAQdj3ifMIvq40VPaoesVa9Rqo3YTl7MwYIenS1b/i2Ow22s
Sh7QliMApP9k77y2G1eyLftDjRpwAfNK0TtJlE29YEgpCd4FXABffyeY1ZWnsm6f2/3eL0yKCZEQ
CAQi9l5rzVPkIMHt7hTwn2JiF6eFS1e2wWTEsLh1+xqFWk0NQWsOmv3mwg42b725C0VxjBi+eIAw
ET/H9awIyjpUxF30Kc1wXfc2UZbgFFnw4v5Xgv4bA2bWbw0P+7DdpZea0TXPmxasAek9GuH2WfJc
RTLZhKDTF2lCJH0w3I+FZHRLtUfJbXOG+JxGiclRt8gOcImx56weIQvBI1jLMdqVhnNu/fsqwfEk
0Ac3VfGjwa7uokCmhXc32TYdDsTto34ZfIpOSOBjR774qryvSe+l8FWwMrWRA2V0Bu0xRgVIyhui
YCpyEytiBg6qE5iBUelUQ0uyW/NmlM49rOaJaNoizm7zFumhpm+Mdrgteu02FznuGdCWKUsjVS9F
+mQP5VPhVOQq9McO2MGIOz9pild/nB6T3HiwK1Ic6/FUTchiBuDFyIOQb+UJS6JSrEYgvvk80auD
aVOyDCRbvmUwcUjyM51yQzmHfFxa+y4BDO1rZAFSl6zB7Iuw0MG7xWuU32r0nBObOy6rP92nazOk
W4mGtrNeDWLVy9I+NJwjlu6sa4AXSSRf9T55JOZD2puQMaJX7onS4xnbNpd92TwDuVvJuHnznPDE
BJiZ1oBATCyL3rkXEgPh/F6FPh4jqhTFCAGyjbV7EwSZW37KsFsl1vXEdwcy3KucbyWTy0HYX0T5
L8Kg+25IWy8aa5lOeDL98SU1hnvS2zdYvnE6w9UkWUWvv8IUadto0nAR0wvBIidF+kYGHoWsrzvH
cTluWjUyxUccGdGWU+o4f191V/7onf7ZN9s3+kUk7AiMZ9mmK1dEjl7MKpm1qdTUnBGyw/iZ2eF3
nCBC1rN3IpygXEo7XfpWdwlSlsI01uNl0Jho3AI6U4kFMZataY6t4Aozo7eC21BzH4ohuDfMdu8l
6NgTVUNmIWi/lQ9TcCPa0VjADudG2hVLUzWIoQs6N/GauCQcayG5J6IbyPWvKE9KwCC8ACegXlNQ
iW9q0ZHRNegrvwA8wAL9AeBcI4ZbVq5MmGbLnzveZ9PO9YuHspnNWf30KmfboAsQTw9DzEvFra45
P1qzTBeK8InRyj/JVNqr7ius0ejJ/jnrIbpZGTzyeoQqQnY9xR7qplAqsKQl9UEG1BU6rzAQqBBn
7YZYZhzz3M1SwLYv78qmP5Wcy/tMsEBPVX1Dapq3twUK+jxGDjz0zOrKcTXUztadqG6XJXOshPmR
5XnfGaEsuAvMbeNPCFQJYjlOjJ8O6WQgCJo1nVD/rrUR9gGwQXkxIVCsWcKvwaMirBbE83cjmTHK
GHesABbesgeLyMq59WgmNA+qNPELeWFESjAB4A6+iSYKH1kRfEyoZtZ1k2B67CmZh2iniUA1F5YX
xScYEcSZ1/Zj4vh3gVGbm8G27pzBvm0kKHKSlJ5JlRV8jeHjpMGZDgpQXbjqRDtT2FRH1lFb28io
0xnESThZZhrMmwt0oXTmDdePVo4habkPzXOXZhAXR/fFLANrHRdqJ7lvSdt5FRpdvYalXsxcbhHI
EJVffRGa3t3IKmlRqOCjC3O5zkMsabJhPeWZ6LzRYRAY6cGcrBuOUDyuKbO3Z8L9XWSmUb2TQW89
ldlPmgzvcsAsMN2Q0/Ykqw4XV+xti9n8kWMxhO95YzOijenGioVz9EGacPnRwwkRvC0KP76haID8
LyKRLCxxvlU5VzCsRmFY2AlA4+3SzBA3SV7vrAw4aghUsA3K8Ug0j8u3QfiS38CfAHvzJgamp+jv
4hutkWITuaw5FaeSldrmonR6mzmUS3aYgkLVO/kB6PkDzOivpJ+2FTn+a99h96SD4ypz7iKpvnPP
43b3kpclK4BygiX6pCX2cxlBxYiFRm+bMxkmJNR2j+C00ZjdMaWHqMaDPhA6FDcKOqTSXUcpJ5uc
Bqxc3J7yDuM/jVtI3CicIIVaj8oon6NxFdp3cqoOboV9GYBCanDKip7YuiYYfiCY+JzsjePlWyeD
nlFqAbYiezeV2RfwFriVxAYaPkcQUskiVcVzNSAR18S460z7ULX1B7e4kz6M6sbQWeHacoCd08gT
3AKm4D/xJJr23eRVH7nZLDtPw6PZMzB5UDnSoLmwvsbC0maIk+fSYYV/wo98ooswXlT0wzIL9Hil
WStUWbHYAoddFbm71EmzsgGOt3wFORdw7ps7RdPB1uB3KvcRevqPoEHpA4l2qtKd7Qi8+8ZTEDvU
4zRjxy1boBuKz4PX4RIy4WyCcA0G9cmyitZVl71DyVym5UCrCO0HjojiB8DmnTfNcXPGZUjiT31A
BjvWD/DOPkw5npIgZa5VqJ+6EtvUG56tmEWJ65Kt2DzpA3cfX6J/eLF6O9oF3Hmb1mlgiVp3lKTJ
QqNgR2YNMeshdVl8ZR6ri5p4aMFdMQksZ5GY2ocb6vsmqS4CaCpFEPgA6kyT68WhWog0V31FkbyP
qfoN3oUeCl5A1Dkairdxkg+hyh7NHEkNye96Et2XXXYQbVABBNd3VJh7Vol4SqhXF2Cz25tKcwhQ
AsSZOnJHcfqTCKJtqgBDe0DG4oJgSsQypWOe6j57D5nf39iBuB/SYaNgToc6AkLd2Cln+MqclIS3
9lXXyasm73oV5dlDSMa8k3yOxVeIIkIUzBvtlnI6vlc3N06aj43D0tDnoQBTY3eWhu/zh2BhleSP
27pagCjG0AGqptITOMW999DExLi51bulWGr5+sQ8htiJflLzyXkKB3x7uWwOJF2qTV5VX1pM/hc9
RTmZZ7uM7uPW/eH3/lOAmmUSRAPmZYw3e2AyIskk0vI7T7PlIpct9CRaikm/qZ+Q6mIw7sH2yGiL
wosgA1V+AaTeGQoBIN7d2GjpysL+dlsDc59PAoCWouC0HaKxAt3t99cHXwIh/P2jNv/4x2t//PjH
r11/49cbxM0mHS1aTzkZO7nzACfTWOtgz5GH9nia5/QXf06FKegV0GKeLsWMTiR0G3ba/HB99vvh
/+I1daU3BpRF3CHGsTuH2YwRjkVkAUhbZw7klbJ+fbj+6LsAIt3pSeodxMgkNMt9duVIegqkpIhy
c6EHFWET18Saa+qMrXJvWl2fVvmc5n99OrXGbWDjhg+8mEH5dzSOFgf/TMXRmoCTNXC2VuaDdaoI
6ABVSmrEvJu/nqZzLs7152rEAThQsnArCd24FnJ/BbB2xiD314fra9dn1/9wvRBa8O//buYN3Qyt
DfeLYY6ULXVqlrxYFc+26ls6mnG1p4OGHN42ubHpAwqDNKr3tFPr/fXZ74fra7lWazu/w3XW3wXa
8JmRZbTDK7gEGZUevZBynGvFHxPtm7PlprDe2qgl5j0EfbJNSYJb5BTfMp0hzmuoVZnDVwptiVUq
Dx7rHjIn60NlwDjwfW01TgyTyHMD8sCwE6epEQBXKm77uBqJ4yEdQuoMrmN/TiX2CFe4isBQ94cS
1dIIuQmyWl6UClFSP2b7nkVAMony7MJJIPS6R81Y+umGvEEtS791In4shQjX7wjG9tR08ZIh3Zt2
0B4izEb6WH/IJKq3fRGkrK3haA7FuamrDntt7TOiOge6DCQ4SHdVin4HhzjAk4ZZZjLLksuNL7NE
uboO6VwyJ8XyGHpacy7HHA1mg1c+M/Ud0L97azCacy/kyShRjUzkrFbmVO6Yhy+enCDLEOViZSha
69yblnUe25Cr31L7QIMKYlXfbk4YOL/SnXORLvPCPsk4djac2Hdxq7yda1jBMSWBMKisZaCpNwOi
4Y1XmV+N2eanomT+PtF86SKmLPybeCqgWjByVFOiAvoITvHgN++YqHFjWSXJPs1UQBX4LjshFr0k
wc2jupj0erpqHb4V0QRMcXUolikhYefIxUsKm57ukjqJCVlZBK/wxqHcBglNrXtDgvJsTfeUUZE+
USPdhXFxMcPapZRVj0eHfG/9G0r3zUSLbeHU6L4LuHtLKnntEvoLQYN+Pi1TFH40Uqn3GxXLTfCD
ZwPh4Fj44zGe94TeE+EmJtMbQwcgHrhet1FOyLfSKdjlVS65E/nZOe3NV+53+pYy3SMTEEIP+BLp
KKE0oaGCiWbeKio4s9Iad/X1tV//ff0fkbsROseSA3OY4m1RWXiEh/yFUOvPzpmOJdGyizApH2Yy
XWLLcxA5OGcDdLY3jabendr60rvkcczJX8lHFBX1YVDGY9ziCW5t47nEorHQ/OoNBSDlm4mqLOyE
Yeq7Qw7syNZ0XJ3MFA1nOJY0YLYkX9R1tq+s+NggsSMlGOsqNpHYkjCciWmN9V7clG7/Ypfmtk/b
Biu1SYRHQD5NFJF8EjBPdTX/UocZrrc4sm8Kb4bXGf2jz71KU979ADGdYsN4VxtNRUFrz/KWtE18
X14rnodggLuX/gAUxTSVhafuNHdGjnTGkPtsS2ubaYnySXaGUTgkmH+EVd3mZE7QRu2tZe+b9FLS
+KGCopGBkln0LoZPq0BSSPH751AzCXNz/a2rqk3u5v4K4wrAd3DIHm6zYLK+BWu7RW3Y+VqE6hLE
3DpG+JWQERtsPcbOcO6CPiRBT8RrzSzVYUgn70bl/WvnWBd7ukwRp00kw7tOM7Nj4qPZgDgCeJXc
ob48EKCkmEGedRCEDISYEiacqnWvvQTouWnfFfR203IrBWmjAZdT2ktyIgFTJBchzhBkHv0WhEzi
Fk+jzJfaaB3rmhCXTjj3QN13VZv8tI27oSfkJfboWZRe+1ag+EhLZ1wjWEXmoL6KqvR3kg7JnUZw
57LqaKnppnkwyrUFPno7hUG6FKzz0IAkt9OE6SkfOAzZuMGTfdQTZpSNuetohKnCwHbbgo8sCxIA
cBiQo4J+eM7zt8oJaYYO5y8eTmV4cJnFEYKBoDXL03pFgYKAibz+Amjy4boBUQX0KvXOoiaZ+A+o
otUWlTI+50IYhzp87yPDfOkEBRfR7HPXDXdxB2BoTLUXQzvXzM+qEgWKLevPrDYYpvt9WUXfhsG4
7+olE8TszmdyhnKclXGIVkyLsUwF+kIClAWoQeKU5A4cNaTOMJVsLCJCBS07042xkMvOuJGKSgSC
7ffEa6nUVwXnjWBZ5tMhDz+9xikOblEgVWPxQzavVd4qygkLc/S2MM/qLavd4iKb6gnF1EdvJ18Y
5C1biHVvjlh+YVUx7tp3OQcrFxT1ChO5Hit++gHqyauIVc78EXpx0Lbrdx2ryrqmvNxid1iN4Dtw
yahbI1LdqnZoPtYBusA0tcRRvMMEmdaCFSVf920VGuJHIIyvOppunTg3d4UDKCiZPdN06BcyAnEC
JIVrGxbdAojLTlH0iMYKsDb6Q1LtcGJHVuUjA8JNPwSNAnzJ2eWQfpKx9FxpJuZXwJnmSrrjytea
n2ZfbEItmx41VNWMSNE+NApMcCTvhbrxEAnmzGZezAr42ZLf1duotbEnZMWX0tJh0SQjy2FGNkq6
zikRSHTK4IhR5myHFco3cu0X8I5ASM/aL8gpK9eUb92o+xunkveUZXH3eMZtTFMK38YlSwk7sOhU
rHw9vNCz3lIZ8ggfwaHXtJW+S6JqWiAMy7d+xcTFE1iRygwTRjNjUa3u26mn53woet7b2QvHPBJk
njzjEojs5jNU/WON9oCJGtrrQQ9WMtA3XULySxR66zqsqT4TasJoY5PnN1IHDo0PqalhgTVpNpI4
XyUVYEId3GGlIGIr3f/UWzSZfQctLU31n0FNIIHlVlu7sD1CX9E45hnliYAldezU+roudil/2Y1s
fQky2ggOWvhVNERuMeZhWtcq8xBz310jTCdwNtK8U+Tp3mnM4HUONojyKSALJI/TrU58Mq1iS9vq
btMtQw9nOHCUAUYktZqKL9FtTujsFSHC/ZnqC3CTDp2OPpCRU9fpxxX/bDeBQ2ImUq5+qjLYJE4i
l27L3qdanCA9CLEMli8KNOnh1yvzy5OcVwHRo2XxFxZ6B0F6xjU7suZWFVYN6SSyfvn1I5qTjbSN
YTsGA2r82KG5OE/+xpCORRodrs8cisjbXoCPF1FA6J6PhPP6dJIUnPMM5bhVGM/F5LZ0Dtnk+uD2
uPySonvlp3arDwB4Ij07NCHSiGh+FpON7rS5BS3CXHIJFju9wkxUNRh8Yk3iSMZsQG/acWoGFaci
q33EFCLoC7tqehtzspHACBUHBvcDUeWEHFTmseKvP8j5odaCYR0J7eX6UgociEAZ4K91i6VhNzR5
vKs1sXIa0996YbNGzUyu5/zQD8HMsYEVTRL91nQabelKh9GrSPT9kKHyzyiDLDNlUqrqcfRCjg75
xtEDasiwCjZIkpxIoimsDiSulwe0JRCWGQI5r/MPgqU1bl0QFGLv3EkMOVWu0IrUcGRTPW0OyB31
ZQecjjAUTh+ho8SLQxUfrLCM2cfkJ8tWzgdUpIeB5QmqfBoXCRkXGZm/O+rbtKegzB+oLVRQnDoU
HRWh+JZVMpXw0/rQV3q9pLrgU3ns6oOpyCQs2/DYJsyOujyUh0I0cAAaHD8uLPuKBH9edIElc0pR
BI99IBCEOay8grgod4wOqWdT27l+YEzFDdJ5qazyAFOwOoSKhgHo4VMNIHMnYV1d9z2h/HS4Pmtj
7q1dwiSqGeVtgVXlXvZcaYb8aYY6SZf0fDMzlpuyd3dtScSOXg+HyIaJW1fMZwCo3bY5OxDr6tWk
Bb8kLfdIFjE5VTpBO9y232qHClhT4wkkHBFjmum8c6DX09BloFqbagkut0QnFGK9uXE9qkmOwpsV
hA0M4UEhlSCWSuoYFO/tSzAw18N6vokj8i765jnJEUJr5LznFZLLfio4axsK5m6SfP9/v8PV7yCE
D7/q/2x3uHnPWAfJ4t8dD79+65+GB8Ow/2FwY3IhsKA5Ebb7L0iOYdr/sHWhzxYEYLEz7uZ/Gx5s
8x+Qc+DqGLrpepapW78NEOY/hGV5oFF1z7NcGo//Tw6IP3hcOrtlmHgoHdeiQ2/af/gf2okrsO46
dS7okayMktjBVtlH6HfY6KuofyphbGJhj71lHQsPsYMgeLCNq00cEKoZlPkjXkUufzBayo+IACrO
sRPN8bHI94rbXPe1Pf34t1jzqk0kMQEp36YrUj0NEAduiwQagd96zvovX8R/x+KdIbF/MXbMf5it
+xA8XFsHyevM8NSf75e4CBuMLP/LLsYZPN/159AkG3DwKRO0eDptKZiZhMWxdFnFGXmXbMj0xwOH
uvkoWYadq8j+aiMK3b7qb0uHVa1pZMXW6rSWKkfvnCTSQe6L3Z07r5N8mx6loVjFSy/IToEXfPbp
EG91VVxKXLyPbl5S26NGsQqSCuaeVyAG04tvwsKHg3QQ5Ix2u9KKeh67i+RgdUDkWKLBNnAbWDkj
2W6O4uZvRQOVGg1e5tzj6JQ/R0bZWFhRpmjk6Y2e9uBMlbVlydDD6Cbb7O+PqcO5+h/H1HEd2Ey+
cHVsLH8c09iNPHAs7TmckXV9F8VoeO1uFbYuraeQsLFqGvfaZLOzsRZvwLi9teXw6dlhs4n92iR2
rSIxJ4W83nfWti3bblU43FbqZCOVFA+Jk6UXbkdzF8R8QhvMPD8QryFi2H0PjGzRV33B6I181PZw
LA80hphmDY8pxqRF5CQPKoto52fQV8CtVqwQkEeebWVEGzrGcslFR5Uew89tLwI07X3LTBvVMaPv
YDxas8rHn+68yMmfsQose3e+bYoqOqVGeTtSwnEr8m/jcSLrxxSXNIZokkTY9kygBqKrj5YFJCB3
iCz410Pvx7SyR8Jn/v77MP7z4nVtS3c5y5nEM+uZr4G/nOPuqIWDhpD8XIiPNJzKg5ciXjf7hFQd
xGuLJDDjQ28L56R6O96kJBs4QbGqzejQ1hJLYiHOHU3IY9wWK4tOiE+gVV3rz3+/n84fpw3gVFwX
Ln4Sxhge5tPqL7spdBXaFaL2M023Zp+k4lQ4uVgJ9Nskzjr+//Bxf3q69PnzfB0jme05hu96f1z6
Fef/VMuoPOOlNqJbjZUSRlmoOqaAtmLYVNnSYkVAv/9Qc0EtdJu8bZ9Zka9TbOhs/eJeUGqHz62l
g6AaLIYz9yNBrJ4hDqDFlqF7kUG1Qb1TrBrWdKdyoldZmXQdGj1wTv/D8fsD9MwfxLVmCqyvtuPM
d5N/P4AuhVgkdnmMeMp6c7MoOrgRJ7/yDMlwFdY3oUP+NsYq8kf6CiQLI9FBTp25Tpz6EsdE7+FL
WLUGv2SNjIZNRZlhfkht/8ugzrqzYi7B0ZhSelIIB9VUkNCGkcfsJCO7wV/nFtOwHpj4JUE97JnN
4EPOe/IRNcvY6zMFowFEfkYthWl0StwXHx32TRTtRyOIzkbSuQYheB4qkZYW69QwBFSACasBA75I
1UkbCDduWboW2FT2hlvR1mi677bRozO2bjjz3FCXXRwbR89D21+NKTEx+IsOQVmAxLHb4vz3x11w
A/638W4+a+fbo+XQW+RGMl9/fzlxdacThRABmUkeCF6FjU8Tw70n5OsQaQy8/eybkx7J4NH4mRpe
8mUBTTOTcnivU4ihEq/xbaQl+i5FWr+hCBpcEoRFaELZtm+I0dPGzw5RvZ1aO2U6yVtSeuMCJV9E
xAtZlDXFFta7GSNR4djvthGQK1hdbAAxy0w2/mrsJ8JY6/EuqfLZEjcxO7d9bRcWxsNgpvZ6NOnW
k3LQU63Si60m9Hpd2MrexgV6da0YtmqKa9Q6RQbbl+j3QP7oWVDeZlYln233XpqNevEa0Z50Y/X3
B9j03f84tcEMMyI4qBwMm7sKE52/HmIKF7Euo9Y6tTmY6NrIjAPyYQNct0JTF8bGJpscb3v9j+uD
8ljU3GjzNhJOVr3+/TtGoP2sJgjTv1/6yyYCHdms0uMXf79b3xA/0buUw3+97/W/gyyZ0aC/t5wc
xAKoB1CUACynxsheaqRm7KgTrv/yi9f/+PWR1x2MclqmYAuff71mXffg94dD8OPLgLKl79AgL//b
v+n31v98X+MzD71x/2sf/rWLf9nZeed+7dN1m18f2lX5bWIsDQkwQrSefijnza4bBLb0tF9H/vo/
14fxevivT20uWfibCNJJX+uNaRU04VGzgkNssFAVyxgv+Kk3GPp6X1mrRKuCdduzyh+Yxz73Yvqe
sjbFDv40asN3X9oGtUfrmNjTt65aB1l6/Nim0TtUjGkZpeqjynXiOfE30EL2UghPh44ix1PQuecE
I9Uia5xwQxbIixkzXS0FoeedviKXJ9x0RU6hkgCzziC1LCm0lWUSOQUa3FlULaJd+qykEgTm2TQH
PJrqftC4nYcUa2PwOC00v+UQxIRrtvjEU5dcAg/MHP58ZEm6ehhgra2Qpsy5K255oydfzM4mJOkT
bYJ4b1M8bAbTeWk88+zEn3XSn/vUTU6xRSo+iQhrut93KO5vuxC7ZJrgbwA4hk/YaWGudSSFcRmQ
J0j4qmmVl8hCwBg6/ZrL983O3jzYIEsxVnipaBAjJrQ3tQ1QL7FB7CEjZa/mwF+Hio7GahBs3LGk
hbGike0DPTBeJzXhYLT2qeWeQyxIB61FrZihYkLH3m0lEXtNIc2joMDFy+lrSn01apD4Gpn6TET1
YNqyW9KmR1ckT37deqSakq8a2hzgptrUfhNtsn6vFaRo+jDmKBLclPqwKrr+JzVj9GBFummNrF2p
soZUYL+l2GeDsiLMYqy0m8hSi9naqjSn2HihYxxKnZHRWDL3j3eywoflHGTkOHvu2IcU19GSVge8
bE8iYkRd1Lt8e4n6GdfZBWqmdjI9RsnStraVq9YhERu70a1JT1CcYIVH2lDQHokT6BZFL3YqCpFY
0iKWYbs1EsHtPaqPtRg3tCaJ8qoBV8p0Fju104ghG62BSUVwOXUJs5ucoTh1n4waFdtkhsUCsW2e
EbeqmU23cieacZ5FQAmFlJ100ablg4ZKxlTfLu3JTD3bIvl0ym5dKgmcw04uBV2DoydcbMO0YMuh
pvY4IEo0+w/LjY6ZRvyaFl9a7vOLPjWORZ0+9DpW1qqBuQk6kOB9kz78NqBT0mbiWdH2vB0q+6aK
6NBVTX8na0cuW1Z6k14+UBU2b7oSKxMllrMmzG5VJqS0xLSgT2jksDOSW+YHxgom9aPVI8gDlbZs
ygobl26X2Ojo0o2KZN/WZmhNpgxZUO8RFdxSB20xU+nhDc1cwawbdTEpQAt70I8kIS0q2GobfXTO
wtTl2nGxrWG2hV7lhfvBGNdF4n70WkhrXmZ7r4F20WkpK7tq3BamtR+DsViJVN/nIbgZ2824SJ3w
3i4DBCYkeETBe+5o7dJisrEOlbdmtU5a3Vit0YaO5/4Rn++tNeA7Z0Ck0VUEhFvRP8DQO6wghZ07
Qqtu8g7FRiKaR/o+7dqYjKPmEn+rXC5lwJLbifnlAl/PE5OtdZL4T4MTJusiK48g90jVNusfnEME
rRaet7Vgu8K0wg6A8RezRC1wSHL8FAFsGHjo0NhlDL2lA+qpaMo7JU4BaOVwM+0Hkxkqmo+i2Pa6
Gd+Y9POXie99DQ1dKfawWGqxe2A59CEgs5bzkUbnNq1sT3vW4tmh7oQvvUv5uifgr5paH2bhhlCv
k6qJ6aRTpjNA4ivHK4yIb7QPomCczFgVTYmd3GdevKLx0dw1JOUl0t51Mon5AugAOU5FnT+A1BS0
vr+eIG6rlgyQrk3f0r4fcKHdNI5Dx6Z9iZp0p9LOQ4mGmFkqrFx+155HcVfWGlqsAAVbUjnNapiU
sYyc+xYtPZHuLBrb3D9gv5o9pC5iPXLjVaZblPyILq1r7dDfDr1nHnKCLv1WPMR6tsF2Vc80G1qb
AQBGU+YPRZAxA21hCbIu2hJlUIDyeOv8/ojxnLJ6YT0K0zu6Ad/w1EY7bLQgaBDCL7GUPpg1/SnV
Ilcyy7nbbb1zgWFJ6OKnlIGTAGZ0iqlZbyJm1SRKIbUabGOp0nCDuhyjjl4sR9lBnk34EWvYM6iw
CymN04/CR183e9IKPyHb0HJeZa3IMWqpzk4bjPTd2nWrdV3aCFmJGMVgm6VrFFPYFWJtoxI6pigC
RmhGXrHSY383WAYzaMt6MKCQUsApGQFMLVpCtnvsNORRNXj2JcoQd+23/gE5l9hQmLhzE/UwKxHL
MjqRyvDVFemX0TXRAq/RVkzE3RiGetULGsLG7HaIbdRacRVRdlbdCVk9hI4BOWSIGrMVBbV+hJDT
nDLYC9BxklVTJOpdRD64L8lm2seVZf8cYn87joHxagqtp81jD4c+9LVz0aB+uW5xfbj+mE5FeKs7
kToEAr3t9dfm3zc4MD+9kM/up0m7tKpT26rPXEIbw4SOu/59fY9mGE9If7qXmvvp2s51Eweyq92O
GvX5aX6PwrsngodwnySNl6UworNqy+aYdcSvWb7UfvTIC67v5RJDgTPO9+5NTZU7lmL5pqMDe0gi
oiMnN3t3tUp+mvmc1tS0r5o9J2OYGmxn0x9Omh6ppU9J+01zwvV1Uw49aiAM/A9J1I+s3oZ0F02T
vAds7C1+vVt/SsYm+2m6NJcQ5ei3euGh3460fm1QankKKh/RLZ+rd+mpD9zodezoECo9jMjAasUp
TLllVLY/kiudrQbDqeEhUkkfu7p7YMpzUKyaidTq/W3fG8a93uGluG6m2y+WXdkfIxYbaJiFvB1D
ZexF09brQZfxM6ksz9ctxWSfkzyiDxx6tNBdZR9yrQnP0TLVZvuo32tvRY4rBonUpxfGZPY6VvLg
S6ltIH/BAWoJjrfrOWNt/lts7FxSL5oPVfr2jcT/fNu5pb93RtKQeh1dXWt5j9cDZGT1Hber+iUT
jbXiOhgOdVrLs3CHZFnqpnwvS9I75netHMhodlmKS5UG2dYp7X6L06y+ZBbOnOsmPrNdL/KCdzpd
+N8MjWhXi0RZTcu0VY1r7Dnwo4frpmEXzhJPyga1Tg4yYUmHnPPuLK1cY6rW2e9tRgN+Pt66R44i
OXz9xQimhh5QVG0N9JSXoMTacX03Qgtuqs7z6d3wHgIt3rIzxurY6DUMzBEUSaTn5c/BfiHdxXzv
AxyV+KT1I63P9mxSHfy1QaEdpGVnH0ncEmYLGPzYa1p0HtlHUnqt4qdfsr4cjA9QmxBE8YacRnuw
Tn1pQCaaPyK/UT0nHLk6NJ68djoFpIidhs7Jl3Uyuh8ISn7tiuyorrYuMK1Wxiej6hp8IrPos7Gy
Y9Bvr1sx5SMlks86l0qzjtcNSHv03kftct0fJ2jIoR9j/ZxmpDP65AAuCcto3nsilX/tUDThMy39
4AxmNjnqNYpwosa8N5cv67oFdQh543l5fcvgKQ7RaCbk8I7tW0Pr/Popwp+FuLFh3GYspw8o7oGm
MOL9gJj3688GRoow3Cqiu9AT+SGfh6Z5cf/DQWVw/RQa6f7sbGru0tDy9hNKm9VIqMCPAnTd9VMC
CzeWWTrbmKgP1gb1BAyy8FecTOMrWQ2b6/u0mjAWteuk97i50PBxz107jpa89mGxu75PpCglRIlU
98iiwv3o4bEQ+P1fmB6QVMO3mIZtR7hI6d9PNXp1M6dPlZQQC0y3fC4x+Ag1qffYA84udBydtfgv
ys5rSXIly66/0tbvGEIL2kybMTIkIiO1qKwXWJZoaOkO+fVc8Lz3ZnVNk0a+wCAiEBLCz9l77dp8
cFr9+6jl0zsHD+q+yI1ucXh2Fz2hpEGnc3rXkcdQl3SeCxMrt+4ysIkSE9qJOKsnmk5GiC11jZDr
OYQQPSH31q+e1UaoQKSuzY17Mzq+vKGtSW78utcsR+Q06v1T1gn35LQFves8nd9hj5ucC98lWbP7
Xge4EBR6+2xS4FNvX3clyNC5tC5VHKGgKFA8qx0SRfgVC1L+2GOQDdPaJ5lhfaEqaRhEyvGtmWvu
TqpMHkekMS+AF8A28cFrIqG3Yzwb15lMrTsnTuTHHt3cJ2LBK/z7NHPN8zBzrla7dCPi7Ys+IUNJ
GodK6xbi6Nz8i57aW7XLYUrmrb+kFA70LrqXM5FfgcsgTfNFcNdUBpYy0Rp3jUit60Xi5FOffcIA
Splneakrh/GZMXn7DHPvW4NxxOjn5Y42R79x7SjfTQ0utDSzy0fE8W8f78rkjxal9Xirp4598TX6
AmqDIDc9j9EhDYvbnGRA/pE59fk7WQbq3fa4AXatwLKdrBaP2sS+kpr1w8e3IzBhdjTuOZdHgJAh
HXzstTP655HC6KNnjEU4WaTdqw9RaGeTC/1XP277vWVV/GWm2n32Ozg36w+sGZAX1F+sj8foVv3t
Zp+hoYm20ky+TwOX7tjIJ2z9uF4sbglkhCW7xuC3kX3RnLrM/aoZWXMsLae91EnMrUllDQecEd6l
yV0HntEMRHkYuKr2IPWd+oTMkngoncGqgf0QeEuCBh1wOnd+RDzJ5QF/IIjzQOx0vwHtwQiWS8w3
F8XSnQm+YGeNkG0HMdrbYHLJQ/C1rzRpac8YCJPK0a+fa4CxaTZOmzJqrXAa/GO3CjJTT3oXz2JU
Ha+mK+JsCIY0h0etsL9SxjgWme+89CY2MNMcBsw9GHkT8LAgQjBVwgFCSCrpmUctbXU1iUmcpucd
5OuPVoWe0i2r2cmB6twP5rmb2oRgLgTMn+t/f5x6sJpYq6L7Y7G3k0NcLWf1NLUDtX4ZOrTRavZz
JafxAJ0h4qdecZ1VumqOeWBjN6SMaYJygS/mC/si48ElS3vIq5fKgySVpoyAEk1iHvTlS5p8Kelw
cUNcFuT7DU2In+WP1FrA59zrNujO5wpNuwH/MhwhAxw7XYPRuzgbn69oX7jvntTnE7JQGdYd4YaL
XTc7DBlEC/lTRrzLrWf3KIbXBwxzLsO8ljIs14may8+IjdOjNZmPeTEifE1EKPWftaatOrMVpq0m
NN1x3JKcQjfG3KM9I1imRKbfDl9SEdfY5BkAYFUWnhh3ttOierSuvbgTB/X1cJRB38xHkLd5F21c
jQFD1g7P6sNRHW3CEq01sA5KjjW5yva3HHrEWWOksq+89NkYILYLIZ+wYSAwVTnEI5G0raGj3suk
cZ0atbaX6zq1tRLcorsAJpN+zrfVRJHeg5GB8m3LjULcSDgVitRtZcG2bhjF1UXJJ14y4MOTe+B2
7EnkrAaodZeUEVki5nBj4ywse4aWXmDtjKoUoe/3ImxmS4R1zIUXu9FwFWGWDqM8QaFoCVxm6+t8
7N2Bxxiq5RJiwlU2OZCcbXkyouwoaBkeQW8Q6sGpihYLnrCFrvXWdSg5ZCkwFmfxNEwbGSAj2d33
NmQKnazsc9YX08EUHm5KZDmbNMfMTReahkhDbP3SjS+pDXmsbn1SKIIgZLBow6UNk5UwbpC9EXbD
RBFyQIrk+JOxyda2XtMgpDAyc94ZiQV+fYq+j0L8yDyk0X7f5bTXrBt7qBrwN+5tsbQxRsnxZVgP
Tn09IoXW/jHX0YOgxK+N1V4mNqwVPMHHqrNeljRwL1Fx7fq9d6fVbXJezIL7w6zxTz07uYgRWFch
CDPtWgIpM1z5u8wjGiPFxXIAVXUEN4KAODLdKxON2sExBrhrg9HfaCkqPhJ8XyRojDMam+JcCbt5
WGYIwOkcuxcHXMk+s0BlzH1CHo0XePsIF1849IYVRrgYAxy/BP1EDI25NJANr1kH1ATVrQ+9pWop
EMc5d9YNZjp9fortMbrL6yDbWbgGd45eLA8ajnJgglYTdj0125yM3tCY6XBkDsauAuoYeJ4CobEd
XGbZeHt3IdY7J1+b4VBbFwdh5eeMITJAAiblZN0Fgti4NX3YX09gKoL4c5JrRgVDFT+x7mnfMaM+
64Evr7gBi8g07l/cRNuJfKLZQEHE01sR6hqHvDd8RUdq7OfJvEsssw094TAE97NjYjHQ2bXc+XNc
D/i7kpwvyDS6A0r6a0ASZvg5qV00AmBy8cqX9bcoKRGU1TNsF9f/eP+j4AiYhsICiDQk2ybN+lBN
KDn1Yeq94LCZToIDNJQyu00rssIKc5KhWlX9NTcEGToMz3lZNA7AYpogzGKDE2G6TszZ0na6B08m
pydOteauNNApCmSY6K4j/MSFSArSDNb/uXdldZwNQW8MIZbNKxkv+mn08/nslNN1ntXBRjeJqfU8
LqNtEfQfE7WIttNDCLlu0Smfu/VYn8b1k6gJEd4ODjdESQAionBZJw2ul11Z9dh7dETp1VLf1IOO
AJ2zfBLxFtTEXx1Oak55k9QcO8M00NLLzzM5htI1xlDN2VP066LaoDeQ2TK3OcatSzTCOlHOmbwt
n2PbzPaJEXSo25mULeexiDu2j0W1zs81OutJbF+poOnIwqoDjlBsQAdhRLfc5z4m1wJF+rz5JYXa
Wuorp2zJlrG96bSQE+Kt0jQj8IuG1C40i3TdKI36nNtNfaQMTQvURAxWv9jDQqHG1u/hrVvcSzT1
eTRQpsmZ80W89mA1iQ636NZGKd+VmrjcrW9qHf+e+iL6Mof8UwRUKdd/hfokOY7fQ8RwXQclYPnQ
V9L8Xe+dDG4MEZIzMkwVWK5OW/2aoF1TM1z95neU14j8XKxiFycj5GzbnkKELhHdgJHslyXQQxSH
8SmHC8gQiZN26XGomZVOJJpaDnpc4VFfnMwRDZ++wulsIj0BizVh31W7woq4FieY0GVv4rAovLja
J1H/VKzGrnk9VtTpQM39ti52+SMGsqXjyv+ilzWQMNQGWIaAG4GnJPOzzqtreoUYUg2frNDEX3V5
8XTAYiDp7jIYM2v7Ka/ydq9PmX87ueYe5+zyTg+m3JYBksogl8SXRNF4GlvtuqUnfemntKcEHLMe
lpXrLfm1hYqHGAmxT6ek/RqU5iWlxfpUOt109oHJb3PE08H0UIkluKnQGNSWNoRZQEPQSugt2bTE
EWYb4jBjwLgdW0JbXKlV28h3kdcjg2p3whxp0xRDQi3WdK4Npz6UuZvclWNe+ty9lzACS+AHTbYO
VzznBsXLeG9S4d1NfgsZqhjHe89xGEYZenRMcBuYi1bdlThDZ9e17iIfCJUZ0Lrp8BJ7FF++wPgl
ILddz9YZVgAnH/JrA50YuBHgFq5ZkCPVxAvdGd/cDiDGnooh+9HhwCMYlCVq8dwC1pxUiiwAyRA4
9utU2XA3PONrb2vuzrIN1Bdmmb5OdrtT6z0YJ6ipE+PkYhh66Ur0l+DKH4Kxfuvm2NwGRE8g4JTu
EQBhRGSQ89ToTvdq0+c/NSnRkn1cidfaWJztFBMgo7b6uL5bmCAbNPEVJscYXW9hJNpJr7k2e8Pc
vXpuFHI7H3xrbTg8OBx3OXbhg67LhFIOGYPj9CBvsKCKWzWxRJMinpiCUwYLn3JlbbxjVkU8UDpP
cU9UJ0M1kAlOMd/1tNsZe7y0UvNfLKwTx2rMLzRSeqyJiXkXr3NzSupwkmJo6WxMJLTqc27n7Pk+
KTrtCrLxfIWdtd6i/ZJ81aIlJjubN0OmI3MjkCH0Fs5ART+T3Iwx4yiq4mfZ4Qvuq6Z5CYac3kYq
KLbZi7Y1LURnvm8Pe+4b5EbnWvltiB+DfDjGjaW/TH4aiikn/QXLwJNnTsWpmgaU6s4j9WT9RgjN
4U14XEYMkBoBpHxkf5MklqKYdm5O7liR5VwKAynuSRjpz3jMo58WMLOdEEiJdoboYUu2zUtHg6OP
6+IWdgWir8m6cYPqgc6U+ZQmliT1i1MDcKJ0ltmpm3pxW/EpXG8uj9KS1bU60lPXt85ptfdmWl0z
z+FX41JXPRRV0V8ss7uoJYCa7Fpv6dx4OLCsOLmyoiW5PWpTYb96U3Holrr8NgbU2aIhi2+GYnpr
p2a+pi1K7duxvJPnO+a9s06WYbmG/xScS92G78Ko78ps+ZMFWSHv0D5d9UgriCMgtDqN3PkeeXxz
GhK6bRE2iahGLFLNNLTNVQYfDZX1xaRYuUlIsvQaA8C94FYi6kgqr/o3dFfuFpCWE0ZBXD8FAWUL
t/W/xmspgVJlc02DqIclH7j7Jnd0Wh/z/N0v3J2/JMtbEAwoooqEDFPfWi3Qtdhr9iwfZdlyBm2X
9PsUp1sf88ZP6BlTvteGMT5we+Zj05E7TmTJGwLIeF/6CSaAXg/u+xkbuTO9GkFsPbeOntJA5EJg
Jrr57ETtH4tqKx1OmqQOt4o1zLZHd+LkPM32F6wGy6GNYiQr62LbTV+GzkBxZ47/FI6+3AwJtKEh
KG5nxABnPwu4wbWpADtuCTxxxO7hdjG9UkARJMJ4mu7Cl6Z9j8QjebIjGgF0SeZjrPvew2KAL+ky
cLO2tYxP1cFxYvufZCN9q2kmv1bVDGlEm8rbIuYuCb05TpoupY8z59mXMe32aBOzZzud3uAXZMC9
cv/dFP5965vtz9Gtac1EYDqW+kjxB/eKyCEFNg6n5bqgROrksBfnWISz57pP0TLGu4w7goPmLSZS
b83YWdMw3qaF8VakMdjrRciLvXhbw82al4Yze5nZz4Prjo8lx3xl2fI21SCzQd0yYJRCY1wcv951
el5ue9HLcAZmcG4G+Vi3xZPRWhLYzfK1MGuihXyTcY2Q6YPQhLHt+kE7xkszvPKcL3kHbki2HBgd
reKr1oMKM0vqWzPAJ45R239datAatrjKheV+sejwl9AFW90gL0scijjB3GJHOPf15GhRSjpSZiKX
GAzJsRpAFXJ9rXeahEuVrAg9cgLELV1hBowDQE47h9sDYsgDXYfeXtSVGxa5RU/Pqb1Q5n18onq0
HKzCuWS5nrzBwwTdWGjfEkOjR5dNjF3jWdvOnJG/i+mHPY30YEeruViaXV9V3WDciKx/gf8ewZsu
neusF1+7zugei7hpwmitb7p+57z7b1PdxAchHeNpNMziHMjSeKi4eK5OCYJDu8p6XhbvPWtAYiW1
3LgunqUlMuOTYbqAnbIsO4iFwpxft/I0OJa/ybqA0Zn0iwNtES5iejxfI5WhrpDW4KZrvb7YPTmn
jq1dMkTaO/rFzUPTWRiDJKzjP35BaQIXjs0nDMnT1g9y8S7SbI8aWTs4Y1Kc/Hr9VnTrsc1T66Sv
pNAmoo9rGIBeBmd6SJZJuwGGc1BLjjsQplNk4iIqiQRkqYC2RwSTe6n1A/rRj84xiI3l198ReEk0
ovDeRySxuLC4FbvyqqS9kZJGRtsuz2JCeAHU1waQ8FwlGTbg0Z8RVIoV/GiX53kWq5RIP5N08+cE
qLmn9T/pZNyNWYSwULO4tUiX6axBXSkSI3tOtdk7a8jnNoCNgts574Nbjkri5qVRiw2arZ+TU+hX
WWIvR9pU2WNRnqCk+GEHZzWMdcApsL6PlQAonLvmcgPt7VI5DMXEVMFFjWSyz/ti2ZsJGYpqMC1K
uH1RYZ7GUQSPhaEhgEnTu75E9gDiU9xwivJq/6YYGVY16ydE/6Rd2ogbrHbcZeNzqc/9heKFfyMk
fD6tHZyXLkkOJewt0kSN5kTTuNkurah3acVzpdMGGH/K51wfX1MGVS8mXE2oI8RERm3ztnYe39OE
qGA7G93dLGbu0EiM3PNpiovdwC6S1BdCKOLyAHn3OxXeW1mkJsAN7G055bFtIzIcbz4WFWfENyld
EVZ2K15cnVp6XCawLzhM4L3CQUnb6T6fnW96g5eOIfx4j8S+PNvc2mP2MtJtXIuDHLr1k0fPMcQx
LtpF8h1w8qHTpqOLAHZXpzBp/HvLar1NNwwDaAK5c3uAQtSLCuRBRnq3DGv/PoJGbi79sxaRCiLq
lEvd6nldyJi1OP/tk4pAJUdYj7ZHl8VNteXW1NJiOyLCPsbBFO0Leh+08MV7OdIE6rvyn9Ro6KoZ
Xnk9gpQITTd9aPFsbgs7I8rSH8aryuKEvbhOcbbLemWTxt5J04v6KCBm8933yMUWbVw2qTlZRzux
sTrWxasDZgfLU76pJPgrirnBN52LhZ7E5WODQ7fzhL61yTW5TU1LHhovGc5zncbn0ojdg1HTTzV7
elnu8FbWoP5IRSjOk2ccRCC5hqXxFwcjEG84QvWtbWujEZc0IwgBzx/ANmuo7kxoh1e8BfpPBkMh
PjZvynqO5QIfr4rvmyw3drz1YkcBy3go20x/4ADu4FxLOqO2zcDP7q6VVLysko6Ae0GI4zIYnFeS
6JA0OugSCyNx2pvd2Wpld25SrvJ1N59iBPgH7jiijRGYxU6vCvAPbDl3/tTBFndvNBdNViTH54nM
3DbvrRP3Jvi6bJMyX5ZYhFOtVzfxBnkqu5t6pz3ruXYpEhMadU7orDbbyYXKF3GNhZ5c5wDS7FKK
s5FGJ0MvtbsoXozNBEP7UlANe4V93uIEfJHxPi3S8kb6VgFAdCFKy0nu1KoyN5DTlmRYN8UMzDJ/
ilPdexp0aSAvDV6HtHPv0/Z1mA4TpZOHLCXDQnPhaQ3Tmotl58BDqZN4xlEmNQdMs5Dg1a0mWm51
gHSbtCu+WnD8cQc7Xx23bx+yhrO9wI76TW+NK6uO48d89rBZS2w0cfo164cA7p1bHWUsp1eJLgkk
YQBa0S5OmmaLxxz4bEH74+gHMTmjtRNT+lsZ+WC8Hvk2KEp1MjmjhNnE8zfZr8Nd6+sUGzFKjSg6
knJHalSaX88D9zl15+MhxVnxLpEVA4CokNh55rlPpgXjB98EpKvpFePJssnQU9Bg8qZX7lkQUkbd
Q29bWxPm2z1jiGo7Vh2Qudrtjg4FjLV2EF/UJJ0s9lsZwzaAE9TZ0ntSk5zS7mx2AJLL6XUsEUO1
GaynlMzJOHYDLDiaHkYJXjkRcTm2KxQw0NXyYwFxM8yj0YS/L5qvVKru4Np9wUR3ZCw+cGvFqSDr
Gb76vV/cVF/NmdNd1q/p2a5f7wXtHAQphYZsCx/sXAYAF2n7PEkweWTP2a8DMAOuUsZN1MBCdDWb
sXpaPpGSRZIy1dosRrotGdAEuTaHab9myjZdczY1UAUpLKN7H+raSSLaq6SxBskwzKwLr+XeRMsO
iGwd/pOM26axuO9dW16yIbiO3SlhSFkjMitpOGuIWjwPbbZswLPrFL4DwYGWD1ZIaiJ31z49KoqY
wYMP0jIo4q/C8oKXvvaasOB2BI1oHb0sk1PtXxjkV7hbCpLPQKkMcCcInDb0Or6NkzZ/dpIUULQ+
Xlpz7QaWwrjtYts7tX71xegSXNlCkiSRAkLr3erZq4ywmtqMhkwb79J5aihWZOm3aQaTfBh9M3pq
x3l8Mhfc+V3+gxaWvGhgGu4ZAZf09wJyxCKN8gJ0M8w+WXvxRhqvuhgttFk9LQidQESc0Okxr1fU
aSSLo8QlzQ0GE1fkFMcI/sIZVF47eZcduQdCFT1NlM9qsCbeqDtPiSSStrLL98D0LcRfCFK6+LGx
FvDQfV6/VU1MA8dzflq02d0KG/nGIupqdIJDW/lZWDq1caFMpV9KWi0X5HjkFnSkrlaESVKWevMG
hLWtTNJzHUevkprwkQ4e5T6G79Sc7/Bu7uLWKp8iafb3luZvHAAvJ5P70FLv9Pde89HbgTk494aO
uI2u6YlUJEpGbWm96L6V7lPCMfdd7pgvpotcYJq94nEsDUr1vviRLsWz1yDTGfp0Yfgqmj1NbXtP
Xa8zzOhaGECuSq+5JHm5o2jlhFNNkWzuIK87nOk2FD24e9NjUNdUdW6nQY8ZE4hXV9T2rVqVJIJg
7Hpojk5TUzPkqlmkuOW5rEI6akaqmsgsCZ5xvtuUtK7qXnst2wW+Td+O5MHF053hNPE+wAJI56ZH
REQ3OXN8dP+TDre6m2Bedu22S/v8SD8GEDfCyyPdd4vKR+xeZ2Z76yGBkL4Zg7UuxwdJPQNHo/bs
9XK/CMfeY00jX0SzvIvbp2cEzs2DS8LQvtLIwtQIdlcZAdpMcbKiqHoExhEc8DauqPD62VwKDr4F
XjHOlB0OX86xvvEMNZmclDjnhsGo0TLMzZGuGGLELo12NYFjl8IO/pikQUdsWbWUpHdUzXtZau5Z
TTQB85sc1YGSCzge5NiUEer2EbG/ce/1AOn0FARYExcuKA3GoQggSJVfgBvdw6dJ3E7eZ+sEmn1L
TiphJa27lXRVtwYQjVHP34wKaSNJM8POnRcjlNythHkL4JV+HjFRbh9vrDKrjvSijR0Zhc5VB6b6
Nu0skp3dQB4HjbLhPGrjQcyTt4O+QBh8UPlhNSb+3kjbx56IgjMlbf8cxEm2hdZIEqMLj2/JRX2d
atXyKLInez3vxkbqH4Zy7J6QhjCQF5B74dX+KF1kJjaAr20zTg2gOsQari/KIyr1MGhWFUz1Dnko
vsyDEoPO/e2YcmBG+rM19PIS5UivIANrJ82IH+ZF826munefZsnxnmIU+xhXw1ZZSGnhLLaggZPd
16AdljcwQfyDI4uwzHURgcg1IVdoxCkRbICPJKE5GfZtY80t8tIFOo7TfLGEtO7G8cc4Gv3dAvd0
O9SogXpKsBfGknjFvRo71VwwOg2I3kNd4thJ9JpB7Nrno66fzLS/40Cjk2/qhD316EXdLvIOxvpX
TbDG09NZwnFoxS4a1gZ2GtlryAWT6YaqTxuCh0/qTYKc54jeFuy3SfQjkQLbbqxeyJ9srxAaW2+w
LtbUAve+hWuHSApsu+X+sOMYXXGfTQ+j115zdxAcx1RHblvn2TPtwOAmXeXkvtXBKOfe2rcD+6GK
ApTa1PRyKwlLylFdBtgsytBCWk1/qOaJHr9Z/UhbcBxFKshDGe0N/4vhZFBQCb1+2Fg2ARjopkmO
zRP7qBYRew1bD2sujEfjemoqNGsD4Qm5z7FiafoFNXO9o1JKXMBc6JdaH3QoAiZndDhOR8OKxePU
v5WamT6YnhCPNbfI4N3fKlfXCUzkq4i16o85tU4bfFDZpXXwpIZ8EtPVIzS3C2WU4W2ZKXE184Cw
yQB+P3VEhMY1pwwDDRJm1J4WYjx/pTD6aI3d9Ji2YqSMnmMAcBEs92PZ3cIrSDdZsVhXixicZ9tH
rDnXrvzCR6IxBkPvvYe+TRrFfcqhfkhIu+0WXd71C/YT2iwM22W0Rtwnk/9tdcmamYdCO4mLU6Gj
edLBNZ+oxkVPtkA7bYKZIo5uurF0zGZJKlbnQF2cMNl2oakbUQi33LLH66wYKsKy+uhdEgjn9Y37
Zcgcb19L98foUfk1+gLli4kAqy107YEScgNLpMrfEC6+QgVPztXCLkZG4yeIGeWmDrT4nvMncvsc
G1+B3IgaJa0C4uOTNUM+edRmGD7xEnihOZYtqVoE74yNl16rSdrT4GgT611VcBN0loZGWkzTk23P
KfLUxneSs9cx10i5yqi/0k8f/F3k0mYmmGRX02lDXm3ggsTIiJrdKA8osQiNikqaugOQ4BbhDgM8
m8K29GD2ZRr1J1tzDi69r6ND2fcq72jjtUnAEIjO5NH/hgctuJcUuK5EQUwR7QCx45RmXdUOBWXD
Ojtrebi1R3OjnHH/4/v0P+OfwIOLOa4r8Y//ZPk78TqUCRP52+I/CFO8eS9/iv9cn/XXo/71Of/Y
Pv6vp7/BIPjb5XH/9Psj/+WJ7P6Pl9++y/d/Wdhxbybn+/5nNz/8FH0h1YvwRtdH/r9u/NtPtZen
ufn5X39//1GmFTgoJJ3f5d//2LRGSHquhT34/4JUQIjavf+o//tz/gQq6LARbItWi2PhhTVXM+z4
U8j/+rtm6MF/6BzNHvpJGnuBziv9kSBpGwAVGPvzTD1Yneu/ABXc/8B7aAYgEBwK9Ozk/weowNv4
zTTqEwPsYWf0KJE6nBFXU+mvptGS0XCkLRrZTQnKRmgm4SiKNnT+mvtY10w1aLs5Rb0zqnn1qP+2
bYqwxTEebje/bF/3pxbVBEJuG5p+PO7jMbij/smNv2DkkAwAcKoVv5mTJoaTRYjpChtaCieKlZjY
/5g06OVxOqgHdQDB8T+t29Sjin996C+7+3zM557UHGTTetP14xuEgBW49efL/Paqo5KIfW5Wc789
5uOdCc0DzRdMKdqUP99XZYhXkPc0agt5arxuOIio6kJMyl2o2/ihryi3yxVOzFo18VzxL8t5DYhT
bVkSyK8MQE7q2WpVgec5NJ7U/OcD1aKafD7y4+Hry/7yAv9u82/r4qr29yJ3L6tjonehb37uSc1Z
ASpBvXX3SmU2AQVcYWx/qs6yv+bUOqKM2GzTKfsQpfWWTupKILyPn/LzV/ztR1WLlfr9/dhc4C0i
YpBuw2Wns/2GRjt/tcyGb1dPXrpD98C/Vv1J67Ihy8Ro9I8HqnXqKR/PU39pnBvW3pDGjfqfzmqd
2gwk69xaCdW/9UWKEctin0p388tz1aw52ndu7417tfRxcKzvSC1+7HRdJFZ6giKnlCV2CqZ386k0
SUdjOEFhrlY9zRx3JloEQYhJvk6UakYt2qs+gYpyfZWuMhkqd0l3VLOSDmgdtxTsk7LaSp8UCMV2
VZNeoILS+fXh8vTkU/jYOlfwq2LMqjk9jw5m1ekHpD91GDXITWh4Z8Xmc9nqaup1bvVmToj01MR1
+F7UnFUgATTWiVoslvl1mRsfxyaPAPt0Rc/aJmYl07BbaTpTeN8DKj0P6hdSM6XeiD2Jle2XWSu9
nxyEQdzSt9u8LtiqhFKlmlXqKZDlw8kp79w4cCg76Rf1caol4CXU7AfnlvQVkLQBKVF0ZEwyHNZU
8Sxzj5k94+b/fPuekXlbs6X25K7/3Wb9OhQfVy2qCZkGyDrWCc64iy8YXyiyrfQIPaCbb9M/1Nfv
iJIXY7tZ0E/nW0Dk10LdZU69mt5r83GCf5YZHeCNlb6R4Q+iJTC3uwkuNWTiHgpcnLbM4gLErJbj
WCxy0wMq3HoA0RptMzM4Wa4+3hcxOavKh39ojcmdgJD0j9/E1kinIFHhqFapX+jzt4r2tMyqsIgW
TvJ5Ub40oorhn6yL0N3bcM5q7aqLahtN48rWiuKTUmqt6q2AXJf9aC8ICOrhoLRcapuasxmJmmu8
jhInaeDAP2RKwYS7aaOESW2iiZ1h9T98pJ+QiSFghVautfzx1lm1XC3Zo+GTP+UMqGu1wYJqpWYj
XGyhmmMMRu5jF18rjY0CLaM/nfhiVjGeoi/HSDc37shf2gniL0ozN6/COTX3uegvQUN4ZfJPtarv
4zd/mNxdQvQRpxRSfkK/KKO9FS+XniTxUK1KYmkeYK0f6aa+NnbB+f6vD+szsuXD/rU86bSdzElr
tp+f8ONjWongXycI722kYZ6oCika8uenVIvq8zY2wGTSlvH1d9GBbut8pdukwH8Spz2lX/pQManP
XxOH6nqjeVTM6R7a9KY3s3z3y/9V/TvqXAQQBAhgsMR68f84gte/bbBavxPLOHyusu3yhltRZ292
GmfgVXf4OYmXIr0isADs/6qGqv123Lf6cKd0kOOqjcIZVn3ICjPFwFbLNOjWge+Q7bBpc8XvVxWq
mug+AkytbYc9Q7YUIa0VbBtTEkK//ufdVUVXejm+0pJGSNdUU6jWRdX81avlmtGLakxNAPgsG4Bo
xnZMSoAJi0OE9oqqVmRrNfeBt67yjjwI7xGHMia2yif0ql0QDJflxN9hVV8G62SYqCcHOnEEcCa5
fucmwlz1B/9YtlsZXVUBOoAkNrawIjm21M/frT+kmiyzz8p2hjRitoFzFS+esVyZHqpya+WIS00v
gUNmqFFIM1SCsk9p2eeihGu7w8ve73z4tvgJjFBN4th4Rf0JYKPmYNdX4amaeKvY/nOdWqyXKkBR
tG5Rj1GbPxfVOiuLE+xu7lktka3CuVk97mNWrf1lPx+zvjGusrD5iE9d23eivTZXDfY0c2YwBQw+
nTQo0x22PW2qrW3Aj8RLHTOQQV42VmVOqZ7/WbHeSkp1y2RUnDXsdaVQs2o7J5VbjLPZRi86d1Ot
euZxvcgQ4MG7VLNqpZrgZeEmcp1o6Cu4aKx/t8/nqMXh3uqRW38+U61Vi7O7XrNycxnwqbsNtybr
crru5HNPpBPCtUsdCDDcoGA9XTfX6n5GzVLu4WK8rszWObWYlyM/wufyv92MsoXXUY9UT0IVyxHz
uU/19M/Fj82/vVr2+RwiIeuD7JuPd6Ce98u7/Hjgxz68FhdAHPkmoAEu+vW0XvTEqt5Xy5FpD9s4
kgRJKUX/Oun/mlPrFp+rk3qwmvt8rlrslzYh1GajFuzY48KqZnXM4Yxz111p9nq5VbMfaz/38/lS
XBHJSikKmuJ/vd7ny6u5zwf/ssfPff32Fn97yufjppQzhZ8ezfVgNdbDVk2Wv+Z+W8QLFhCvQqCJ
2mCu17Z2vdv4nJAB08Ginn+oVTpUISoy663Z50N+W1Qb/o/rcEYjnO8JWFWPs9T9wm/7+niVf7u9
B0Z21bqt/cc7/uuDqveuPgXmWk5SavbjU62PUZs7K/tzy+fD1WMcI3aIYYeAO1qU9vCoqyetE/Xl
jdhtlivcWqSF5O5j01RiMxT9sEXAy01eOQwXutTeXqypBs56W+aplAO1/Dn5WNlVBsFFbWtyYVqj
ED63W+szP3apdqKW1eaPlWpZn1EGGtWyGX0STBKssDjldWo3I6VzEunrja5Bj247sPz/m7qzbW4b
N+L4V/H0vTkECD696M20chJbd06ud9dL+yrDyKxImyJtUpQlffr+AIq2KDmJE3Cm6oyH5pOW4BLY
XSz+uxvVt3MQ9zUozIf7MJwo8N8Yt1rtrdX28Xexbi7CzUNzuVLkJmhF7SKvGEu47hksxpbcGks7
I4x6EtW6pgmrXW8+tTE1A8iYzfIEe9nDAjid3lP5KnzHVJ+cb2ifRttPsbGqbnHBUf9a1pNNwQLx
5PxnQRbk6cKYeICBH6ZZWWBy5Vp/z/XGnCTI53yykmRBx0v5m8yIei9AHxPWnpFzd02JvBXIi+la
b1qilq5yHILgpCi9qGctZm+xaq6oziPeEQHtEpfE5jGkXlVTe+LNvPI/q9ZtpyvAIXsbcy7AQrjw
BPj0x6jJWYoFhVI13jmKYptNinPC2sTD7b+2dRS9WRh1HGlNbDYNYft4jz+yAM9rGU742q4yjDF7
ZmMuFAD6J8sVlcaec+Hlssgum2309pORjUsjmbfa/fCo5TO1Ctg1Z90yf79Rt/HbzWO2mpLGMsZo
znnfOetThzcLLa3Nz8wVs0fhyXuPj1HVhDA8b1gB3z80F8y5/EGwLh2vKQ5HQWNwlEQcBLeq5Puy
4mHOPV8we2vNqnhN4h0gQbvva/aeNyvdB8w3N+fM4VJop8/zcbe3bf+RbQkRvutmC5qguWB+bH6X
z8P3ZAsXb7da5ZK9tpxiG5YET/SHFBpGRWZmstfo6w8muuj51iwvFUsmVAHeu6nw8nd5DrxsxVQ1
3gLCoqRtu5qy1AjjSVCKcSTumfWSr+CCCUZGYiZqV67w9/9iNqzlTcJlS5p0d02Y9lyHTphNu8AP
9XcgYaAHWuo6a8nzgPt+J8jMMYun6zf3LFGCRI4204Lik6yUkqNbT9GIxCG47+mw3aqM4oNPx2bP
3GPuNof3n9zi8v/MG7vnuD1yx3Zu452zllwe5fKP6sdu2vf6HhN6nX/X8yOFR3bg4DW0jHf5azSK
BCd0e4PzWIWOEsILEUGRIoOrR17Loirnu8vnQrqO7+NIJriBNEBBhIuVB+4x6bj1x37tH7vna2/Q
OcC1l9vDN02jrbjghY6PW9plQ6hUHOCXHnAhjJwgDgOppEuYo4wDrp8YF1QgD53939sXvNjR+QH1
e/pChEJ/60FfEMJhdVlK8A2BxBd/WiyQNIqlBquOoFwnoqOTJppCOCCQQt5ynwVh6EReFFFJgGTS
ZDs9PS54HmvellzwfAdhELN4E/pSKWLyh1yIAkenkvSVG8VAStTpDQfpicBaNEon1il0UdvS9yM/
PhCNoe8E0iXhNfEvMZUydMrg0xoRVO1W1n1BOCoArCYjl9U8z5PDrhAjMzgZKlSR53ZMOi0mSBIh
WzOBt/QD5AHfm/Clo64gROAEDAQXNRqSDFkveZ4YF1zyFVuKBSUdEbLQ6gNvi3bDfiAcUQ+IRTqJ
T2rWjkunxQWhyORvywXXIfkxMpF3FMKXhxZTFDs8JpAsSfOvWzQ/LS6QsduaCcLxKevrh4JuL7Ea
D2WjdEAGABg4PQX5Airiuw2lCBgDIwDYse9q7MOBUBSu7/gsYkpwDgpNtLPST8hoFsLVkpx+2aFk
NPjke7kgI8ePfUxmOADeI9T6b18cRNJRhI8qEL1KhdpmPDmhyAAmQb4VF7AYBQwAIUN+POpgRIcj
QWmbGS6Rb5v5gzGqT0sc0KrYVjVgMYLCUgQxujLQugG27veFmAkWIGnwQqcoEpj1udZTSOnw8SV4
JBjgBmbM73Mg8hyllEeFlOhER8MLFXi+VyQwj2ZWEFDfZicaDyYOQsROgA1ByQijNbz/lTdhVrXl
sgaBN8+rch//xnTndQLhgMKzR4VZNN+ZyahHX0cJHgwEVAeSAJcFAiHCZO7kz6tUwytuenJQgU4q
boxrKk+bPbThN2/oNcIxgT1koebS4EaNROxId44ZffzTAJhoXEZ7F3sXknnO7ue7Fzx+9OBZ/Vv1
Jy/ztE7qWbYxFza7Zmo451//8rci+Zwskv0vTHwI0u65JUcAyid18A3Czd0BXUWNHmu6db6tyiFh
EpyMQfguKQk77ilp15mIfQaobZO/WpnryzjVV7F58mWIqjXlskxny3zWLnsWGMyssY1tWXKRFslj
Uqf7lKkgNgKze5zvWfWfM5jTLj4PC6LFiJT+qS/Cg1/F9rcAg/ObYS/sLEZbzgC0JmvrkHKnfW0p
X8LxPO/f3XRvvNbYnLaEr26SbICRFioUI4iQq6LIyyofjshugmrdZGI+kgMpoqIIi9+aMvV0eiqG
xyqOUGG2ZH8+lk0BxYBGIEzL2tndpqdk2oyhNsIg+aVqwWcdslkHMPYP+/EBeJ3k5UB6kJtsDPVy
ndQb4Lc3fQs1OyQuzBE+4XXSNMksa5t0uRz0aXKFaNeTbRe5zmdZPk+G1hoG5Qgj/DpHFzTVctCz
JS6eEQbMdc7iL3/39wPZJPEcjES9autD0qM0vCqXB51bCmpg2n/J9+nnOjmwniS+klFIr5Kh3tq5
f2173/v08ewyWdw3WT5U69CPRxg9mv40rZt00/PXDM3OQTFG46/TdT4bqDFWNrQPaAzi/67qu57S
rt16+cWaNICQ7GySkBsxH2ozMiKJ0R5wkZBieDj2PdZA7dv/gSRBPRXDFkVv6U/8uHL4cFdgkQxn
NTsnji3HP9QpwXJ9E7s2+2N8yl/Tsmw2xYrQjyGnu0Vb23b/llU36dlVc6TbyN81wof8vWq/0BFZ
YRMjfNLuAccdUZPHg2DLnj/gfto06cCk2K0U29NeD2eVu1VHW7r/XCZZ/+a6I3odwsGW7J9pvUCz
DSijikcQhH9SqCw/6N47cIptoz8m6J1yvhwOzR3+x5o4EZ1nLzae5e0ROt/HvJkRgJsPxArxodpT
bt32TUXw67wnZPoJBUS/qZBf8jQ9oZqO/U89oumlnw2da/qOWZEm9U//BQAA//8=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Drop" dropLines="4" dropStyle="combo" dx="39" fmlaLink="$E$3" fmlaRange="$D$3:$D$6" sel="1" val="0"/>
</file>

<file path=xl/ctrlProps/ctrlProp2.xml><?xml version="1.0" encoding="utf-8"?>
<formControlPr xmlns="http://schemas.microsoft.com/office/spreadsheetml/2009/9/main" objectType="Drop" dropLines="4" dropStyle="combo" dx="39" fmlaLink="$E$11" fmlaRange="$D$11:$D$14" sel="1" val="0"/>
</file>

<file path=xl/ctrlProps/ctrlProp3.xml><?xml version="1.0" encoding="utf-8"?>
<formControlPr xmlns="http://schemas.microsoft.com/office/spreadsheetml/2009/9/main" objectType="Drop" dropLines="4" dropStyle="combo" dx="39" fmlaLink="$I$3" fmlaRange="$H$3:$H$6" sel="2" val="0"/>
</file>

<file path=xl/ctrlProps/ctrlProp4.xml><?xml version="1.0" encoding="utf-8"?>
<formControlPr xmlns="http://schemas.microsoft.com/office/spreadsheetml/2009/9/main" objectType="Drop" dropLines="3" dropStyle="combo" dx="39" fmlaRange="$H$11:$H$13" sel="1" val="0"/>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Drop" dropLines="2" dropStyle="combo" dx="39" fmlaRange="$F$4:$F$5" noThreeD="1" sel="2"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editAs="absolute">
    <xdr:from>
      <xdr:col>0</xdr:col>
      <xdr:colOff>119063</xdr:colOff>
      <xdr:row>0</xdr:row>
      <xdr:rowOff>161925</xdr:rowOff>
    </xdr:from>
    <xdr:to>
      <xdr:col>11</xdr:col>
      <xdr:colOff>47625</xdr:colOff>
      <xdr:row>28</xdr:row>
      <xdr:rowOff>171450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119063" y="161925"/>
          <a:ext cx="12025312" cy="5343525"/>
        </a:xfrm>
        <a:prstGeom prst="rect">
          <a:avLst/>
        </a:prstGeom>
        <a:noFill/>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editAs="absolute">
    <xdr:from>
      <xdr:col>3</xdr:col>
      <xdr:colOff>16679</xdr:colOff>
      <xdr:row>1</xdr:row>
      <xdr:rowOff>9519</xdr:rowOff>
    </xdr:from>
    <xdr:to>
      <xdr:col>11</xdr:col>
      <xdr:colOff>9525</xdr:colOff>
      <xdr:row>21</xdr:row>
      <xdr:rowOff>71440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1</xdr:col>
          <xdr:colOff>25400</xdr:colOff>
          <xdr:row>2</xdr:row>
          <xdr:rowOff>12700</xdr:rowOff>
        </xdr:from>
        <xdr:to>
          <xdr:col>1</xdr:col>
          <xdr:colOff>1485900</xdr:colOff>
          <xdr:row>3</xdr:row>
          <xdr:rowOff>101600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25400</xdr:colOff>
          <xdr:row>4</xdr:row>
          <xdr:rowOff>177800</xdr:rowOff>
        </xdr:from>
        <xdr:to>
          <xdr:col>1</xdr:col>
          <xdr:colOff>1473200</xdr:colOff>
          <xdr:row>6</xdr:row>
          <xdr:rowOff>101600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19055</xdr:colOff>
      <xdr:row>21</xdr:row>
      <xdr:rowOff>95250</xdr:rowOff>
    </xdr:from>
    <xdr:to>
      <xdr:col>11</xdr:col>
      <xdr:colOff>8996</xdr:colOff>
      <xdr:row>28</xdr:row>
      <xdr:rowOff>142874</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2952755" y="4095750"/>
              <a:ext cx="9152991" cy="138112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absolute">
    <xdr:from>
      <xdr:col>1</xdr:col>
      <xdr:colOff>14288</xdr:colOff>
      <xdr:row>7</xdr:row>
      <xdr:rowOff>19046</xdr:rowOff>
    </xdr:from>
    <xdr:to>
      <xdr:col>2</xdr:col>
      <xdr:colOff>953</xdr:colOff>
      <xdr:row>13</xdr:row>
      <xdr:rowOff>119060</xdr:rowOff>
    </xdr:to>
    <mc:AlternateContent xmlns:mc="http://schemas.openxmlformats.org/markup-compatibility/2006" xmlns:a14="http://schemas.microsoft.com/office/drawing/2010/main">
      <mc:Choice Requires="a14">
        <xdr:graphicFrame macro="">
          <xdr:nvGraphicFramePr>
            <xdr:cNvPr id="4" name="Product_Type">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Product_Type"/>
            </a:graphicData>
          </a:graphic>
        </xdr:graphicFrame>
      </mc:Choice>
      <mc:Fallback xmlns="">
        <xdr:sp macro="" textlink="">
          <xdr:nvSpPr>
            <xdr:cNvPr id="0" name=""/>
            <xdr:cNvSpPr>
              <a:spLocks noTextEdit="1"/>
            </xdr:cNvSpPr>
          </xdr:nvSpPr>
          <xdr:spPr>
            <a:xfrm>
              <a:off x="149226" y="1296984"/>
              <a:ext cx="1463040" cy="11953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19046</xdr:colOff>
      <xdr:row>13</xdr:row>
      <xdr:rowOff>142864</xdr:rowOff>
    </xdr:from>
    <xdr:to>
      <xdr:col>1</xdr:col>
      <xdr:colOff>1396361</xdr:colOff>
      <xdr:row>28</xdr:row>
      <xdr:rowOff>157162</xdr:rowOff>
    </xdr:to>
    <mc:AlternateContent xmlns:mc="http://schemas.openxmlformats.org/markup-compatibility/2006" xmlns:a14="http://schemas.microsoft.com/office/drawing/2010/main">
      <mc:Choice Requires="a14">
        <xdr:graphicFrame macro="">
          <xdr:nvGraphicFramePr>
            <xdr:cNvPr id="5" name="Product_Name">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Product_Name"/>
            </a:graphicData>
          </a:graphic>
        </xdr:graphicFrame>
      </mc:Choice>
      <mc:Fallback xmlns="">
        <xdr:sp macro="" textlink="">
          <xdr:nvSpPr>
            <xdr:cNvPr id="0" name=""/>
            <xdr:cNvSpPr>
              <a:spLocks noTextEdit="1"/>
            </xdr:cNvSpPr>
          </xdr:nvSpPr>
          <xdr:spPr>
            <a:xfrm>
              <a:off x="153984" y="2516177"/>
              <a:ext cx="1463040" cy="27527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19038</xdr:colOff>
      <xdr:row>7</xdr:row>
      <xdr:rowOff>9525</xdr:rowOff>
    </xdr:from>
    <xdr:to>
      <xdr:col>2</xdr:col>
      <xdr:colOff>1405878</xdr:colOff>
      <xdr:row>13</xdr:row>
      <xdr:rowOff>114301</xdr:rowOff>
    </xdr:to>
    <mc:AlternateContent xmlns:mc="http://schemas.openxmlformats.org/markup-compatibility/2006" xmlns:a14="http://schemas.microsoft.com/office/drawing/2010/main">
      <mc:Choice Requires="a14">
        <xdr:graphicFrame macro="">
          <xdr:nvGraphicFramePr>
            <xdr:cNvPr id="7" name="Channel_Typ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Channel_Type"/>
            </a:graphicData>
          </a:graphic>
        </xdr:graphicFrame>
      </mc:Choice>
      <mc:Fallback xmlns="">
        <xdr:sp macro="" textlink="">
          <xdr:nvSpPr>
            <xdr:cNvPr id="0" name=""/>
            <xdr:cNvSpPr>
              <a:spLocks noTextEdit="1"/>
            </xdr:cNvSpPr>
          </xdr:nvSpPr>
          <xdr:spPr>
            <a:xfrm>
              <a:off x="1658132" y="1287463"/>
              <a:ext cx="1463040" cy="1200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9519</xdr:colOff>
      <xdr:row>13</xdr:row>
      <xdr:rowOff>142875</xdr:rowOff>
    </xdr:from>
    <xdr:to>
      <xdr:col>2</xdr:col>
      <xdr:colOff>1405884</xdr:colOff>
      <xdr:row>28</xdr:row>
      <xdr:rowOff>153162</xdr:rowOff>
    </xdr:to>
    <mc:AlternateContent xmlns:mc="http://schemas.openxmlformats.org/markup-compatibility/2006" xmlns:a14="http://schemas.microsoft.com/office/drawing/2010/main">
      <mc:Choice Requires="a14">
        <xdr:graphicFrame macro="">
          <xdr:nvGraphicFramePr>
            <xdr:cNvPr id="8" name="Channel">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mlns="">
        <xdr:sp macro="" textlink="">
          <xdr:nvSpPr>
            <xdr:cNvPr id="0" name=""/>
            <xdr:cNvSpPr>
              <a:spLocks noTextEdit="1"/>
            </xdr:cNvSpPr>
          </xdr:nvSpPr>
          <xdr:spPr>
            <a:xfrm>
              <a:off x="1648613" y="2516188"/>
              <a:ext cx="1463040" cy="27487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2</xdr:col>
          <xdr:colOff>38100</xdr:colOff>
          <xdr:row>2</xdr:row>
          <xdr:rowOff>0</xdr:rowOff>
        </xdr:from>
        <xdr:to>
          <xdr:col>2</xdr:col>
          <xdr:colOff>1498600</xdr:colOff>
          <xdr:row>3</xdr:row>
          <xdr:rowOff>101600</xdr:rowOff>
        </xdr:to>
        <xdr:sp macro="" textlink="">
          <xdr:nvSpPr>
            <xdr:cNvPr id="1029" name="Drop Down 3"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5</xdr:row>
          <xdr:rowOff>0</xdr:rowOff>
        </xdr:from>
        <xdr:to>
          <xdr:col>2</xdr:col>
          <xdr:colOff>1498600</xdr:colOff>
          <xdr:row>6</xdr:row>
          <xdr:rowOff>101600</xdr:rowOff>
        </xdr:to>
        <xdr:sp macro="" textlink="">
          <xdr:nvSpPr>
            <xdr:cNvPr id="1030" name="Drop Down 4"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711200</xdr:colOff>
          <xdr:row>1</xdr:row>
          <xdr:rowOff>12700</xdr:rowOff>
        </xdr:from>
        <xdr:to>
          <xdr:col>10</xdr:col>
          <xdr:colOff>1320800</xdr:colOff>
          <xdr:row>2</xdr:row>
          <xdr:rowOff>127000</xdr:rowOff>
        </xdr:to>
        <xdr:sp macro="" textlink="">
          <xdr:nvSpPr>
            <xdr:cNvPr id="1031" name="Check Box 1"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22860" rIns="0" bIns="22860" anchor="ctr" upright="1"/>
            <a:lstStyle/>
            <a:p>
              <a:pPr algn="l" rtl="0">
                <a:defRPr sz="1000"/>
              </a:pPr>
              <a:r>
                <a:rPr lang="en-US" sz="800" b="0" i="0" u="none" strike="noStrike" baseline="0">
                  <a:solidFill>
                    <a:srgbClr val="000000"/>
                  </a:solidFill>
                  <a:latin typeface="Segoe UI"/>
                  <a:cs typeface="Segoe UI"/>
                </a:rPr>
                <a:t>Data Label</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52388</xdr:colOff>
      <xdr:row>2</xdr:row>
      <xdr:rowOff>161925</xdr:rowOff>
    </xdr:from>
    <xdr:to>
      <xdr:col>11</xdr:col>
      <xdr:colOff>466725</xdr:colOff>
      <xdr:row>22</xdr:row>
      <xdr:rowOff>38100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61988" y="542925"/>
          <a:ext cx="6510337" cy="3686175"/>
        </a:xfrm>
        <a:prstGeom prst="rect">
          <a:avLst/>
        </a:prstGeom>
        <a:no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oneCellAnchor>
    <xdr:from>
      <xdr:col>1</xdr:col>
      <xdr:colOff>71438</xdr:colOff>
      <xdr:row>3</xdr:row>
      <xdr:rowOff>19069</xdr:rowOff>
    </xdr:from>
    <xdr:ext cx="1714500" cy="995343"/>
    <mc:AlternateContent xmlns:mc="http://schemas.openxmlformats.org/markup-compatibility/2006" xmlns:a14="http://schemas.microsoft.com/office/drawing/2010/main">
      <mc:Choice Requires="a14">
        <xdr:graphicFrame macro="">
          <xdr:nvGraphicFramePr>
            <xdr:cNvPr id="3" name="promotion_type">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promotion_type"/>
            </a:graphicData>
          </a:graphic>
        </xdr:graphicFrame>
      </mc:Choice>
      <mc:Fallback xmlns="">
        <xdr:sp macro="" textlink="">
          <xdr:nvSpPr>
            <xdr:cNvPr id="0" name=""/>
            <xdr:cNvSpPr>
              <a:spLocks noTextEdit="1"/>
            </xdr:cNvSpPr>
          </xdr:nvSpPr>
          <xdr:spPr>
            <a:xfrm>
              <a:off x="261938" y="590569"/>
              <a:ext cx="1714500" cy="9953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xdr:col>
      <xdr:colOff>66675</xdr:colOff>
      <xdr:row>13</xdr:row>
      <xdr:rowOff>161923</xdr:rowOff>
    </xdr:from>
    <xdr:ext cx="1724025" cy="1533525"/>
    <mc:AlternateContent xmlns:mc="http://schemas.openxmlformats.org/markup-compatibility/2006" xmlns:a14="http://schemas.microsoft.com/office/drawing/2010/main">
      <mc:Choice Requires="a14">
        <xdr:graphicFrame macro="">
          <xdr:nvGraphicFramePr>
            <xdr:cNvPr id="4" name="product_name 1">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product_name 1"/>
            </a:graphicData>
          </a:graphic>
        </xdr:graphicFrame>
      </mc:Choice>
      <mc:Fallback xmlns="">
        <xdr:sp macro="" textlink="">
          <xdr:nvSpPr>
            <xdr:cNvPr id="0" name=""/>
            <xdr:cNvSpPr>
              <a:spLocks noTextEdit="1"/>
            </xdr:cNvSpPr>
          </xdr:nvSpPr>
          <xdr:spPr>
            <a:xfrm>
              <a:off x="257175" y="2638423"/>
              <a:ext cx="1724025" cy="1533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xdr:col>
      <xdr:colOff>71437</xdr:colOff>
      <xdr:row>8</xdr:row>
      <xdr:rowOff>104792</xdr:rowOff>
    </xdr:from>
    <xdr:ext cx="1724025" cy="976313"/>
    <mc:AlternateContent xmlns:mc="http://schemas.openxmlformats.org/markup-compatibility/2006" xmlns:a14="http://schemas.microsoft.com/office/drawing/2010/main">
      <mc:Choice Requires="a14">
        <xdr:graphicFrame macro="">
          <xdr:nvGraphicFramePr>
            <xdr:cNvPr id="5" name="product_type 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product_type 1"/>
            </a:graphicData>
          </a:graphic>
        </xdr:graphicFrame>
      </mc:Choice>
      <mc:Fallback xmlns="">
        <xdr:sp macro="" textlink="">
          <xdr:nvSpPr>
            <xdr:cNvPr id="0" name=""/>
            <xdr:cNvSpPr>
              <a:spLocks noTextEdit="1"/>
            </xdr:cNvSpPr>
          </xdr:nvSpPr>
          <xdr:spPr>
            <a:xfrm>
              <a:off x="261937" y="1628792"/>
              <a:ext cx="1724025" cy="9763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4</xdr:col>
      <xdr:colOff>35719</xdr:colOff>
      <xdr:row>3</xdr:row>
      <xdr:rowOff>0</xdr:rowOff>
    </xdr:from>
    <xdr:to>
      <xdr:col>11</xdr:col>
      <xdr:colOff>461964</xdr:colOff>
      <xdr:row>22</xdr:row>
      <xdr:rowOff>19051</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290219" y="571500"/>
              <a:ext cx="4858545" cy="363855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4</xdr:col>
          <xdr:colOff>101600</xdr:colOff>
          <xdr:row>3</xdr:row>
          <xdr:rowOff>63500</xdr:rowOff>
        </xdr:from>
        <xdr:to>
          <xdr:col>6</xdr:col>
          <xdr:colOff>76200</xdr:colOff>
          <xdr:row>4</xdr:row>
          <xdr:rowOff>165100</xdr:rowOff>
        </xdr:to>
        <xdr:sp macro="" textlink="">
          <xdr:nvSpPr>
            <xdr:cNvPr id="7169" name="Drop Dow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Dashboard_Pivotchart.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EDONG YUN" refreshedDate="43070.608771874999" missingItemsLimit="0" createdVersion="6" refreshedVersion="6" minRefreshableVersion="3" recordCount="9297" xr:uid="{00000000-000A-0000-FFFF-FFFF12000000}">
  <cacheSource type="worksheet">
    <worksheetSource ref="A1:L9298" sheet="Raw"/>
  </cacheSource>
  <cacheFields count="14">
    <cacheField name="Year" numFmtId="0">
      <sharedItems containsSemiMixedTypes="0" containsString="0" containsNumber="1" containsInteger="1" minValue="2016" maxValue="2017" count="2">
        <n v="2017"/>
        <n v="2016"/>
      </sharedItems>
    </cacheField>
    <cacheField name="Month" numFmtId="1">
      <sharedItems containsSemiMixedTypes="0" containsString="0" containsNumber="1" containsInteger="1" minValue="201607" maxValue="201706" count="12">
        <n v="201702"/>
        <n v="201703"/>
        <n v="201704"/>
        <n v="201705"/>
        <n v="201608"/>
        <n v="201609"/>
        <n v="201610"/>
        <n v="201611"/>
        <n v="201612"/>
        <n v="201701"/>
        <n v="201706"/>
        <n v="201607"/>
      </sharedItems>
    </cacheField>
    <cacheField name="Week" numFmtId="1">
      <sharedItems containsSemiMixedTypes="0" containsString="0" containsNumber="1" containsInteger="1" minValue="201626" maxValue="201752" count="53">
        <n v="201706"/>
        <n v="201708"/>
        <n v="201710"/>
        <n v="201711"/>
        <n v="201712"/>
        <n v="201713"/>
        <n v="201714"/>
        <n v="201718"/>
        <n v="201719"/>
        <n v="201632"/>
        <n v="201633"/>
        <n v="201634"/>
        <n v="201638"/>
        <n v="201639"/>
        <n v="201641"/>
        <n v="201642"/>
        <n v="201644"/>
        <n v="201648"/>
        <n v="201649"/>
        <n v="201650"/>
        <n v="201651"/>
        <n v="201652"/>
        <n v="201752"/>
        <n v="201701"/>
        <n v="201702"/>
        <n v="201703"/>
        <n v="201704"/>
        <n v="201646"/>
        <n v="201705"/>
        <n v="201709"/>
        <n v="201643"/>
        <n v="201645"/>
        <n v="201715"/>
        <n v="201716"/>
        <n v="201717"/>
        <n v="201725"/>
        <n v="201629"/>
        <n v="201721"/>
        <n v="201722"/>
        <n v="201723"/>
        <n v="201707"/>
        <n v="201720"/>
        <n v="201724"/>
        <n v="201636"/>
        <n v="201635"/>
        <n v="201640"/>
        <n v="201647"/>
        <n v="201630"/>
        <n v="201627"/>
        <n v="201628"/>
        <n v="201637"/>
        <n v="201631"/>
        <n v="201626"/>
      </sharedItems>
    </cacheField>
    <cacheField name="Date" numFmtId="14">
      <sharedItems containsSemiMixedTypes="0" containsNonDate="0" containsDate="1" containsString="0" minDate="2016-07-01T00:00:00" maxDate="2017-06-23T00:00:00" count="355">
        <d v="2017-02-09T00:00:00"/>
        <d v="2017-02-10T00:00:00"/>
        <d v="2017-02-11T00:00:00"/>
        <d v="2017-02-12T00:00:00"/>
        <d v="2017-02-25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30T00:00:00"/>
        <d v="2017-04-02T00:00:00"/>
        <d v="2017-04-04T00:00:00"/>
        <d v="2017-04-05T00:00:00"/>
        <d v="2017-04-06T00:00:00"/>
        <d v="2017-05-07T00:00:00"/>
        <d v="2017-05-08T00:00:00"/>
        <d v="2017-05-09T00:00:00"/>
        <d v="2017-05-10T00:00:00"/>
        <d v="2017-05-11T00:00:00"/>
        <d v="2016-08-11T00:00:00"/>
        <d v="2016-08-12T00:00:00"/>
        <d v="2016-08-13T00:00:00"/>
        <d v="2016-08-14T00:00:00"/>
        <d v="2016-08-15T00:00:00"/>
        <d v="2016-08-27T00:00:00"/>
        <d v="2016-09-22T00:00:00"/>
        <d v="2016-09-23T00:00:00"/>
        <d v="2016-09-24T00:00:00"/>
        <d v="2016-09-25T00:00:00"/>
        <d v="2016-09-26T00:00:00"/>
        <d v="2016-09-30T00:00:00"/>
        <d v="2016-10-13T00:00:00"/>
        <d v="2016-10-14T00:00:00"/>
        <d v="2016-10-15T00:00:00"/>
        <d v="2016-10-18T00:00:00"/>
        <d v="2016-10-19T00:00:00"/>
        <d v="2016-10-20T00:00:00"/>
        <d v="2016-11-01T00:00:00"/>
        <d v="2016-11-28T00:00:00"/>
        <d v="2016-12-08T00:00:00"/>
        <d v="2016-12-09T00:00:00"/>
        <d v="2016-12-10T00:00:00"/>
        <d v="2016-12-11T00:00:00"/>
        <d v="2016-12-13T00:00:00"/>
        <d v="2016-12-18T00:00:00"/>
        <d v="2016-12-19T00:00:00"/>
        <d v="2016-12-30T00:00:00"/>
        <d v="2016-12-31T00:00:00"/>
        <d v="2017-01-01T00:00:00"/>
        <d v="2017-01-02T00:00:00"/>
        <d v="2017-01-03T00:00:00"/>
        <d v="2017-01-05T00:00:00"/>
        <d v="2017-01-06T00:00:00"/>
        <d v="2017-01-07T00:00:00"/>
        <d v="2017-01-08T00:00:00"/>
        <d v="2017-01-09T00:00:00"/>
        <d v="2017-01-10T00:00:00"/>
        <d v="2017-01-12T00:00:00"/>
        <d v="2017-01-13T00:00:00"/>
        <d v="2017-01-14T00:00:00"/>
        <d v="2017-01-17T00:00:00"/>
        <d v="2017-01-21T00:00:00"/>
        <d v="2017-01-23T00:00:00"/>
        <d v="2017-01-24T00:00:00"/>
        <d v="2017-01-25T00:00:00"/>
        <d v="2017-01-26T00:00:00"/>
        <d v="2017-01-27T00:00:00"/>
        <d v="2016-08-23T00:00:00"/>
        <d v="2016-10-16T00:00:00"/>
        <d v="2016-11-17T00:00:00"/>
        <d v="2017-01-31T00:00:00"/>
        <d v="2017-02-28T00:00:00"/>
        <d v="2016-08-19T00:00:00"/>
        <d v="2016-10-17T00:00:00"/>
        <d v="2016-10-28T00:00:00"/>
        <d v="2016-11-15T00:00:00"/>
        <d v="2016-12-20T00:00:00"/>
        <d v="2016-12-23T00:00:00"/>
        <d v="2017-01-04T00:00:00"/>
        <d v="2017-01-15T00:00:00"/>
        <d v="2017-03-01T00:00:00"/>
        <d v="2017-05-06T00:00:00"/>
        <d v="2016-11-04T00:00:00"/>
        <d v="2016-11-11T00:00:00"/>
        <d v="2016-11-13T00:00:00"/>
        <d v="2016-11-14T00:00:00"/>
        <d v="2016-12-17T00:00:00"/>
        <d v="2016-12-21T00:00:00"/>
        <d v="2016-12-22T00:00:00"/>
        <d v="2016-12-25T00:00:00"/>
        <d v="2017-01-28T00:00:00"/>
        <d v="2017-02-26T00:00:00"/>
        <d v="2017-04-03T00:00:00"/>
        <d v="2017-04-11T00:00:00"/>
        <d v="2017-04-21T00:00:00"/>
        <d v="2017-04-22T00:00:00"/>
        <d v="2017-04-25T00:00:00"/>
        <d v="2017-04-27T00:00:00"/>
        <d v="2017-04-28T00:00:00"/>
        <d v="2017-04-29T00:00:00"/>
        <d v="2017-04-30T00:00:00"/>
        <d v="2017-05-01T00:00:00"/>
        <d v="2017-05-03T00:00:00"/>
        <d v="2016-12-24T00:00:00"/>
        <d v="2016-12-26T00:00:00"/>
        <d v="2017-01-20T00:00:00"/>
        <d v="2017-03-29T00:00:00"/>
        <d v="2017-03-31T00:00:00"/>
        <d v="2017-06-19T00:00:00"/>
        <d v="2016-07-18T00:00:00"/>
        <d v="2016-07-19T00:00:00"/>
        <d v="2016-11-19T00:00:00"/>
        <d v="2016-11-20T00:00:00"/>
        <d v="2017-05-27T00:00:00"/>
        <d v="2017-06-01T00:00:00"/>
        <d v="2017-06-02T00:00:00"/>
        <d v="2017-06-04T00:00:00"/>
        <d v="2017-06-06T00:00:00"/>
        <d v="2017-06-08T00:00:00"/>
        <d v="2016-08-25T00:00:00"/>
        <d v="2016-08-26T00:00:00"/>
        <d v="2016-11-12T00:00:00"/>
        <d v="2017-01-29T00:00:00"/>
        <d v="2017-01-30T00:00:00"/>
        <d v="2017-02-02T00:00:00"/>
        <d v="2017-02-03T00:00:00"/>
        <d v="2017-02-04T00:00:00"/>
        <d v="2017-02-07T00:00:00"/>
        <d v="2017-02-13T00:00:00"/>
        <d v="2017-02-14T00:00:00"/>
        <d v="2017-02-15T00:00:00"/>
        <d v="2017-02-17T00:00:00"/>
        <d v="2017-02-18T00:00:00"/>
        <d v="2017-02-19T00:00:00"/>
        <d v="2017-02-20T00:00:00"/>
        <d v="2017-02-21T00:00:00"/>
        <d v="2017-02-27T00:00:00"/>
        <d v="2017-03-02T00:00:00"/>
        <d v="2017-03-03T00:00:00"/>
        <d v="2017-03-04T00:00:00"/>
        <d v="2016-08-22T00:00:00"/>
        <d v="2017-03-05T00:00:00"/>
        <d v="2017-03-06T00:00:00"/>
        <d v="2017-04-01T00:00:00"/>
        <d v="2017-04-08T00:00:00"/>
        <d v="2017-04-12T00:00:00"/>
        <d v="2017-04-13T00:00:00"/>
        <d v="2017-04-14T00:00:00"/>
        <d v="2017-04-15T00:00:00"/>
        <d v="2017-04-16T00:00:00"/>
        <d v="2017-05-02T00:00:00"/>
        <d v="2017-05-12T00:00:00"/>
        <d v="2017-05-13T00:00:00"/>
        <d v="2017-05-14T00:00:00"/>
        <d v="2017-05-16T00:00:00"/>
        <d v="2017-05-18T00:00:00"/>
        <d v="2017-05-22T00:00:00"/>
        <d v="2017-05-26T00:00:00"/>
        <d v="2017-05-28T00:00:00"/>
        <d v="2017-05-30T00:00:00"/>
        <d v="2017-06-07T00:00:00"/>
        <d v="2017-06-13T00:00:00"/>
        <d v="2017-06-17T00:00:00"/>
        <d v="2016-09-10T00:00:00"/>
        <d v="2016-10-30T00:00:00"/>
        <d v="2016-11-10T00:00:00"/>
        <d v="2016-12-27T00:00:00"/>
        <d v="2016-12-28T00:00:00"/>
        <d v="2017-01-22T00:00:00"/>
        <d v="2016-07-21T00:00:00"/>
        <d v="2016-07-22T00:00:00"/>
        <d v="2016-08-29T00:00:00"/>
        <d v="2016-09-02T00:00:00"/>
        <d v="2016-09-03T00:00:00"/>
        <d v="2016-09-04T00:00:00"/>
        <d v="2016-09-05T00:00:00"/>
        <d v="2016-09-06T00:00:00"/>
        <d v="2016-10-05T00:00:00"/>
        <d v="2016-10-06T00:00:00"/>
        <d v="2016-11-21T00:00:00"/>
        <d v="2016-11-22T00:00:00"/>
        <d v="2016-11-23T00:00:00"/>
        <d v="2016-11-24T00:00:00"/>
        <d v="2016-11-25T00:00:00"/>
        <d v="2016-12-16T00:00:00"/>
        <d v="2017-01-19T00:00:00"/>
        <d v="2017-02-24T00:00:00"/>
        <d v="2017-02-05T00:00:00"/>
        <d v="2017-02-22T00:00:00"/>
        <d v="2016-10-08T00:00:00"/>
        <d v="2016-10-09T00:00:00"/>
        <d v="2016-10-10T00:00:00"/>
        <d v="2017-04-10T00:00:00"/>
        <d v="2017-05-20T00:00:00"/>
        <d v="2017-05-23T00:00:00"/>
        <d v="2016-11-27T00:00:00"/>
        <d v="2017-06-11T00:00:00"/>
        <d v="2017-06-14T00:00:00"/>
        <d v="2017-06-15T00:00:00"/>
        <d v="2017-06-16T00:00:00"/>
        <d v="2017-06-22T00:00:00"/>
        <d v="2016-07-23T00:00:00"/>
        <d v="2016-07-24T00:00:00"/>
        <d v="2017-01-18T00:00:00"/>
        <d v="2016-07-27T00:00:00"/>
        <d v="2016-10-07T00:00:00"/>
        <d v="2017-05-04T00:00:00"/>
        <d v="2016-07-07T00:00:00"/>
        <d v="2016-07-08T00:00:00"/>
        <d v="2016-07-09T00:00:00"/>
        <d v="2016-07-10T00:00:00"/>
        <d v="2016-07-13T00:00:00"/>
        <d v="2016-07-14T00:00:00"/>
        <d v="2016-08-18T00:00:00"/>
        <d v="2016-08-20T00:00:00"/>
        <d v="2016-08-21T00:00:00"/>
        <d v="2016-10-11T00:00:00"/>
        <d v="2016-10-23T00:00:00"/>
        <d v="2016-11-18T00:00:00"/>
        <d v="2016-12-29T00:00:00"/>
        <d v="2017-01-16T00:00:00"/>
        <d v="2017-04-24T00:00:00"/>
        <d v="2016-07-30T00:00:00"/>
        <d v="2016-09-08T00:00:00"/>
        <d v="2016-09-09T00:00:00"/>
        <d v="2016-09-11T00:00:00"/>
        <d v="2016-09-12T00:00:00"/>
        <d v="2016-10-27T00:00:00"/>
        <d v="2016-10-29T00:00:00"/>
        <d v="2016-10-31T00:00:00"/>
        <d v="2016-12-14T00:00:00"/>
        <d v="2016-07-28T00:00:00"/>
        <d v="2016-07-29T00:00:00"/>
        <d v="2016-12-15T00:00:00"/>
        <d v="2017-02-01T00:00:00"/>
        <d v="2016-07-25T00:00:00"/>
        <d v="2016-07-26T00:00:00"/>
        <d v="2016-09-18T00:00:00"/>
        <d v="2016-09-19T00:00:00"/>
        <d v="2016-09-20T00:00:00"/>
        <d v="2016-09-21T00:00:00"/>
        <d v="2016-10-04T00:00:00"/>
        <d v="2016-11-02T00:00:00"/>
        <d v="2016-11-03T00:00:00"/>
        <d v="2017-01-11T00:00:00"/>
        <d v="2017-02-16T00:00:00"/>
        <d v="2016-10-01T00:00:00"/>
        <d v="2016-11-06T00:00:00"/>
        <d v="2017-04-18T00:00:00"/>
        <d v="2017-03-07T00:00:00"/>
        <d v="2017-03-08T00:00:00"/>
        <d v="2017-04-17T00:00:00"/>
        <d v="2017-05-21T00:00:00"/>
        <d v="2017-06-20T00:00:00"/>
        <d v="2016-08-08T00:00:00"/>
        <d v="2016-08-17T00:00:00"/>
        <d v="2016-12-02T00:00:00"/>
        <d v="2016-12-12T00:00:00"/>
        <d v="2016-11-09T00:00:00"/>
        <d v="2016-11-29T00:00:00"/>
        <d v="2016-12-05T00:00:00"/>
        <d v="2016-07-15T00:00:00"/>
        <d v="2016-12-03T00:00:00"/>
        <d v="2017-02-06T00:00:00"/>
        <d v="2017-02-08T00:00:00"/>
        <d v="2016-11-16T00:00:00"/>
        <d v="2016-10-26T00:00:00"/>
        <d v="2016-08-01T00:00:00"/>
        <d v="2016-07-20T00:00:00"/>
        <d v="2016-08-05T00:00:00"/>
        <d v="2016-08-16T00:00:00"/>
        <d v="2016-09-27T00:00:00"/>
        <d v="2016-10-02T00:00:00"/>
        <d v="2016-11-30T00:00:00"/>
        <d v="2016-12-01T00:00:00"/>
        <d v="2016-07-31T00:00:00"/>
        <d v="2016-12-07T00:00:00"/>
        <d v="2016-07-02T00:00:00"/>
        <d v="2016-10-21T00:00:00"/>
        <d v="2016-11-05T00:00:00"/>
        <d v="2016-08-28T00:00:00"/>
        <d v="2016-09-29T00:00:00"/>
        <d v="2016-10-24T00:00:00"/>
        <d v="2017-05-05T00:00:00"/>
        <d v="2017-06-12T00:00:00"/>
        <d v="2016-08-30T00:00:00"/>
        <d v="2016-09-13T00:00:00"/>
        <d v="2016-10-03T00:00:00"/>
        <d v="2016-11-07T00:00:00"/>
        <d v="2017-04-19T00:00:00"/>
        <d v="2017-02-23T00:00:00"/>
        <d v="2017-04-07T00:00:00"/>
        <d v="2017-04-09T00:00:00"/>
        <d v="2017-04-20T00:00:00"/>
        <d v="2017-04-23T00:00:00"/>
        <d v="2017-05-19T00:00:00"/>
        <d v="2017-05-31T00:00:00"/>
        <d v="2017-06-03T00:00:00"/>
        <d v="2017-06-05T00:00:00"/>
        <d v="2016-07-04T00:00:00"/>
        <d v="2016-08-07T00:00:00"/>
        <d v="2017-05-15T00:00:00"/>
        <d v="2017-06-10T00:00:00"/>
        <d v="2017-06-21T00:00:00"/>
        <d v="2016-07-01T00:00:00"/>
        <d v="2016-07-03T00:00:00"/>
        <d v="2016-07-05T00:00:00"/>
        <d v="2016-08-09T00:00:00"/>
        <d v="2016-08-24T00:00:00"/>
        <d v="2016-07-16T00:00:00"/>
        <d v="2016-08-02T00:00:00"/>
        <d v="2016-08-31T00:00:00"/>
        <d v="2016-10-25T00:00:00"/>
        <d v="2017-06-18T00:00:00"/>
        <d v="2017-04-26T00:00:00"/>
        <d v="2016-08-06T00:00:00"/>
        <d v="2016-09-17T00:00:00"/>
        <d v="2016-08-03T00:00:00"/>
        <d v="2016-08-04T00:00:00"/>
        <d v="2016-09-07T00:00:00"/>
        <d v="2016-10-12T00:00:00"/>
        <d v="2016-11-26T00:00:00"/>
        <d v="2016-11-08T00:00:00"/>
        <d v="2017-05-17T00:00:00"/>
        <d v="2016-07-06T00:00:00"/>
        <d v="2016-07-17T00:00:00"/>
        <d v="2016-12-04T00:00:00"/>
        <d v="2016-12-06T00:00:00"/>
        <d v="2016-07-12T00:00:00"/>
        <d v="2016-09-15T00:00:00"/>
        <d v="2017-06-09T00:00:00"/>
        <d v="2017-05-25T00:00:00"/>
        <d v="2016-07-11T00:00:00"/>
        <d v="2017-05-24T00:00:00"/>
        <d v="2017-05-29T00:00:00"/>
        <d v="2016-09-16T00:00:00"/>
        <d v="2016-09-14T00:00:00"/>
        <d v="2016-09-01T00:00:00"/>
        <d v="2016-09-28T00:00:00"/>
      </sharedItems>
    </cacheField>
    <cacheField name="Product_Type" numFmtId="0">
      <sharedItems count="3">
        <s v="Accessory"/>
        <s v="Phone"/>
        <s v="TV"/>
      </sharedItems>
    </cacheField>
    <cacheField name="Product_Name" numFmtId="0">
      <sharedItems count="20">
        <s v="Bluetooth Headphone A"/>
        <s v="Bluetooth Headphone B"/>
        <s v="S Pro"/>
        <s v="M Pro"/>
        <s v="Bluetooth Speaker"/>
        <s v="S"/>
        <s v="CDLA Earphones"/>
        <s v="Earphones"/>
        <s v="In-Ear Headphones"/>
        <s v="Phone Case (Soft)"/>
        <s v="Phone Case(Hard)"/>
        <s v="Power Bank"/>
        <s v="Type-C Power Bank"/>
        <s v="Z1 50&quot;"/>
        <s v="Z1 65&quot;"/>
        <s v="Z2 45&quot;"/>
        <s v="Z2 52&quot;"/>
        <s v="Z2 60&quot;"/>
        <s v="Z2 85&quot;"/>
        <s v="M"/>
      </sharedItems>
    </cacheField>
    <cacheField name="Product_Details" numFmtId="0">
      <sharedItems/>
    </cacheField>
    <cacheField name="Channel_Type" numFmtId="0">
      <sharedItems count="2">
        <s v="Paid Channel"/>
        <s v="Free Channel"/>
      </sharedItems>
    </cacheField>
    <cacheField name="Channel" numFmtId="0">
      <sharedItems count="12">
        <s v="Affiliate"/>
        <s v="Brand Keyword"/>
        <s v="Direct"/>
        <s v="Display Ads"/>
        <s v="Email"/>
        <s v="Free Search"/>
        <s v="Internal"/>
        <s v="Others"/>
        <s v="Paid Search"/>
        <s v="Push Notification"/>
        <s v="Targeting"/>
        <s v="Social Media"/>
      </sharedItems>
    </cacheField>
    <cacheField name="Qty" numFmtId="3">
      <sharedItems containsSemiMixedTypes="0" containsString="0" containsNumber="1" containsInteger="1" minValue="3" maxValue="3111"/>
    </cacheField>
    <cacheField name="Order" numFmtId="3">
      <sharedItems containsSemiMixedTypes="0" containsString="0" containsNumber="1" containsInteger="1" minValue="3" maxValue="3111"/>
    </cacheField>
    <cacheField name="Amt" numFmtId="164">
      <sharedItems containsSemiMixedTypes="0" containsString="0" containsNumber="1" minValue="0.05" maxValue="2164460"/>
    </cacheField>
    <cacheField name="ASP" numFmtId="0" formula="Amt/Qty" databaseField="0"/>
    <cacheField name="AOV" numFmtId="0" formula="Amt/Order" databaseField="0"/>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Yun" refreshedDate="44028.46965486111" createdVersion="6" refreshedVersion="6" minRefreshableVersion="3" recordCount="361" xr:uid="{AD19DA27-5D28-4C29-8BD4-42CA3749F2A6}">
  <cacheSource type="worksheet">
    <worksheetSource ref="A1:K362" sheet="consolidation" r:id="rId2"/>
  </cacheSource>
  <cacheFields count="11">
    <cacheField name="date" numFmtId="14">
      <sharedItems containsSemiMixedTypes="0" containsNonDate="0" containsDate="1" containsString="0" minDate="2016-12-12T00:00:00" maxDate="2017-05-15T00:00:00"/>
    </cacheField>
    <cacheField name="dealer_id" numFmtId="0">
      <sharedItems/>
    </cacheField>
    <cacheField name="zip_code" numFmtId="165">
      <sharedItems containsSemiMixedTypes="0" containsString="0" containsNumber="1" containsInteger="1" minValue="2108" maxValue="98101"/>
    </cacheField>
    <cacheField name="state" numFmtId="0">
      <sharedItems count="17">
        <s v="WA"/>
        <s v="CA"/>
        <s v="TX"/>
        <s v="IL"/>
        <s v="CO"/>
        <s v="UT"/>
        <s v="NV"/>
        <s v="OK"/>
        <s v="FL"/>
        <s v="GA"/>
        <s v="VA"/>
        <s v="NJ"/>
        <s v="NY"/>
        <s v="PA"/>
        <s v="CT"/>
        <s v="MA"/>
        <s v="TN"/>
      </sharedItems>
    </cacheField>
    <cacheField name="city" numFmtId="0">
      <sharedItems/>
    </cacheField>
    <cacheField name="promotion_type" numFmtId="0">
      <sharedItems count="4">
        <s v="Email Promo"/>
        <s v="World Series Special"/>
        <s v="Valentines Day"/>
        <s v="Mothers Day"/>
      </sharedItems>
    </cacheField>
    <cacheField name="product_id" numFmtId="0">
      <sharedItems/>
    </cacheField>
    <cacheField name="product_name" numFmtId="0">
      <sharedItems count="7">
        <s v="Super 55"/>
        <s v="Super 65"/>
        <s v="X Pro"/>
        <s v="X"/>
        <s v="X Pro 2"/>
        <s v="Super 43"/>
        <s v="Super 85"/>
      </sharedItems>
    </cacheField>
    <cacheField name="product_type" numFmtId="0">
      <sharedItems count="2">
        <s v="TV"/>
        <s v="Phone"/>
      </sharedItems>
    </cacheField>
    <cacheField name="qty" numFmtId="0">
      <sharedItems containsSemiMixedTypes="0" containsString="0" containsNumber="1" containsInteger="1" minValue="0" maxValue="16"/>
    </cacheField>
    <cacheField name="amt" numFmtId="0">
      <sharedItems containsSemiMixedTypes="0" containsString="0" containsNumber="1" minValue="0" maxValue="11886"/>
    </cacheField>
  </cacheFields>
  <extLst>
    <ext xmlns:x14="http://schemas.microsoft.com/office/spreadsheetml/2009/9/main" uri="{725AE2AE-9491-48be-B2B4-4EB974FC3084}">
      <x14:pivotCacheDefinition pivotCacheId="15252054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297">
  <r>
    <x v="0"/>
    <x v="0"/>
    <x v="0"/>
    <x v="0"/>
    <x v="0"/>
    <x v="0"/>
    <s v="Black"/>
    <x v="0"/>
    <x v="0"/>
    <n v="54"/>
    <n v="54"/>
    <n v="809.46"/>
  </r>
  <r>
    <x v="0"/>
    <x v="0"/>
    <x v="0"/>
    <x v="1"/>
    <x v="0"/>
    <x v="0"/>
    <s v="Black"/>
    <x v="0"/>
    <x v="0"/>
    <n v="45"/>
    <n v="36"/>
    <n v="674.55000000000007"/>
  </r>
  <r>
    <x v="0"/>
    <x v="0"/>
    <x v="0"/>
    <x v="2"/>
    <x v="0"/>
    <x v="0"/>
    <s v="Black"/>
    <x v="0"/>
    <x v="0"/>
    <n v="63"/>
    <n v="45"/>
    <n v="944.37000000000012"/>
  </r>
  <r>
    <x v="0"/>
    <x v="0"/>
    <x v="0"/>
    <x v="3"/>
    <x v="0"/>
    <x v="0"/>
    <s v="Black"/>
    <x v="0"/>
    <x v="0"/>
    <n v="27"/>
    <n v="27"/>
    <n v="404.73"/>
  </r>
  <r>
    <x v="0"/>
    <x v="0"/>
    <x v="1"/>
    <x v="4"/>
    <x v="0"/>
    <x v="0"/>
    <s v="Black"/>
    <x v="0"/>
    <x v="0"/>
    <n v="27"/>
    <n v="18"/>
    <n v="539.81999999999994"/>
  </r>
  <r>
    <x v="0"/>
    <x v="1"/>
    <x v="2"/>
    <x v="5"/>
    <x v="0"/>
    <x v="0"/>
    <s v="Black"/>
    <x v="0"/>
    <x v="0"/>
    <n v="9"/>
    <n v="9"/>
    <n v="295.29000000000002"/>
  </r>
  <r>
    <x v="0"/>
    <x v="1"/>
    <x v="2"/>
    <x v="6"/>
    <x v="0"/>
    <x v="0"/>
    <s v="Black"/>
    <x v="0"/>
    <x v="0"/>
    <n v="36"/>
    <n v="36"/>
    <n v="1198.71"/>
  </r>
  <r>
    <x v="0"/>
    <x v="1"/>
    <x v="2"/>
    <x v="7"/>
    <x v="0"/>
    <x v="0"/>
    <s v="Black"/>
    <x v="0"/>
    <x v="0"/>
    <n v="27"/>
    <n v="27"/>
    <n v="938.79"/>
  </r>
  <r>
    <x v="0"/>
    <x v="1"/>
    <x v="2"/>
    <x v="8"/>
    <x v="0"/>
    <x v="0"/>
    <s v="Black"/>
    <x v="0"/>
    <x v="0"/>
    <n v="18"/>
    <n v="18"/>
    <n v="608.12999999999988"/>
  </r>
  <r>
    <x v="0"/>
    <x v="1"/>
    <x v="3"/>
    <x v="9"/>
    <x v="0"/>
    <x v="0"/>
    <s v="Black"/>
    <x v="0"/>
    <x v="0"/>
    <n v="9"/>
    <n v="9"/>
    <n v="295.29000000000002"/>
  </r>
  <r>
    <x v="0"/>
    <x v="1"/>
    <x v="3"/>
    <x v="10"/>
    <x v="0"/>
    <x v="0"/>
    <s v="Black"/>
    <x v="0"/>
    <x v="0"/>
    <n v="9"/>
    <n v="9"/>
    <n v="327.06000000000006"/>
  </r>
  <r>
    <x v="0"/>
    <x v="1"/>
    <x v="3"/>
    <x v="11"/>
    <x v="0"/>
    <x v="0"/>
    <s v="Black"/>
    <x v="0"/>
    <x v="0"/>
    <n v="9"/>
    <n v="9"/>
    <n v="295.29000000000002"/>
  </r>
  <r>
    <x v="0"/>
    <x v="1"/>
    <x v="3"/>
    <x v="12"/>
    <x v="0"/>
    <x v="0"/>
    <s v="Black"/>
    <x v="0"/>
    <x v="0"/>
    <n v="9"/>
    <n v="9"/>
    <n v="342.71999999999997"/>
  </r>
  <r>
    <x v="0"/>
    <x v="1"/>
    <x v="3"/>
    <x v="13"/>
    <x v="0"/>
    <x v="0"/>
    <s v="Black"/>
    <x v="0"/>
    <x v="0"/>
    <n v="45"/>
    <n v="45"/>
    <n v="1525.77"/>
  </r>
  <r>
    <x v="0"/>
    <x v="1"/>
    <x v="3"/>
    <x v="14"/>
    <x v="0"/>
    <x v="0"/>
    <s v="Black"/>
    <x v="0"/>
    <x v="0"/>
    <n v="18"/>
    <n v="18"/>
    <n v="622.35"/>
  </r>
  <r>
    <x v="0"/>
    <x v="1"/>
    <x v="3"/>
    <x v="15"/>
    <x v="0"/>
    <x v="0"/>
    <s v="Black"/>
    <x v="0"/>
    <x v="0"/>
    <n v="18"/>
    <n v="18"/>
    <n v="625.67999999999995"/>
  </r>
  <r>
    <x v="0"/>
    <x v="1"/>
    <x v="4"/>
    <x v="16"/>
    <x v="0"/>
    <x v="0"/>
    <s v="Black"/>
    <x v="0"/>
    <x v="0"/>
    <n v="27"/>
    <n v="27"/>
    <n v="956.34"/>
  </r>
  <r>
    <x v="0"/>
    <x v="1"/>
    <x v="4"/>
    <x v="17"/>
    <x v="0"/>
    <x v="0"/>
    <s v="Black"/>
    <x v="0"/>
    <x v="0"/>
    <n v="18"/>
    <n v="18"/>
    <n v="630.72"/>
  </r>
  <r>
    <x v="0"/>
    <x v="1"/>
    <x v="4"/>
    <x v="18"/>
    <x v="0"/>
    <x v="0"/>
    <s v="Black"/>
    <x v="0"/>
    <x v="0"/>
    <n v="18"/>
    <n v="18"/>
    <n v="685.43999999999994"/>
  </r>
  <r>
    <x v="0"/>
    <x v="1"/>
    <x v="4"/>
    <x v="19"/>
    <x v="0"/>
    <x v="0"/>
    <s v="Black"/>
    <x v="0"/>
    <x v="0"/>
    <n v="54"/>
    <n v="54"/>
    <n v="1882.3500000000001"/>
  </r>
  <r>
    <x v="0"/>
    <x v="1"/>
    <x v="4"/>
    <x v="20"/>
    <x v="0"/>
    <x v="0"/>
    <s v="Black"/>
    <x v="0"/>
    <x v="0"/>
    <n v="45"/>
    <n v="45"/>
    <n v="1558.98"/>
  </r>
  <r>
    <x v="0"/>
    <x v="1"/>
    <x v="4"/>
    <x v="21"/>
    <x v="0"/>
    <x v="0"/>
    <s v="Black"/>
    <x v="0"/>
    <x v="0"/>
    <n v="27"/>
    <n v="27"/>
    <n v="961.11"/>
  </r>
  <r>
    <x v="0"/>
    <x v="1"/>
    <x v="4"/>
    <x v="22"/>
    <x v="0"/>
    <x v="0"/>
    <s v="Black"/>
    <x v="0"/>
    <x v="0"/>
    <n v="9"/>
    <n v="9"/>
    <n v="312.83999999999997"/>
  </r>
  <r>
    <x v="0"/>
    <x v="1"/>
    <x v="5"/>
    <x v="23"/>
    <x v="0"/>
    <x v="0"/>
    <s v="Black"/>
    <x v="0"/>
    <x v="0"/>
    <n v="9"/>
    <n v="9"/>
    <n v="335.43"/>
  </r>
  <r>
    <x v="0"/>
    <x v="1"/>
    <x v="5"/>
    <x v="24"/>
    <x v="0"/>
    <x v="0"/>
    <s v="Black"/>
    <x v="0"/>
    <x v="0"/>
    <n v="18"/>
    <n v="18"/>
    <n v="695.34"/>
  </r>
  <r>
    <x v="0"/>
    <x v="1"/>
    <x v="5"/>
    <x v="25"/>
    <x v="0"/>
    <x v="0"/>
    <s v="Black"/>
    <x v="0"/>
    <x v="0"/>
    <n v="18"/>
    <n v="18"/>
    <n v="696.42"/>
  </r>
  <r>
    <x v="0"/>
    <x v="2"/>
    <x v="5"/>
    <x v="26"/>
    <x v="0"/>
    <x v="0"/>
    <s v="Black"/>
    <x v="0"/>
    <x v="0"/>
    <n v="9"/>
    <n v="9"/>
    <n v="342.71999999999997"/>
  </r>
  <r>
    <x v="0"/>
    <x v="2"/>
    <x v="6"/>
    <x v="27"/>
    <x v="0"/>
    <x v="0"/>
    <s v="Black"/>
    <x v="0"/>
    <x v="0"/>
    <n v="9"/>
    <n v="9"/>
    <n v="335.43"/>
  </r>
  <r>
    <x v="0"/>
    <x v="2"/>
    <x v="6"/>
    <x v="28"/>
    <x v="0"/>
    <x v="0"/>
    <s v="Black"/>
    <x v="0"/>
    <x v="0"/>
    <n v="9"/>
    <n v="9"/>
    <n v="335.43"/>
  </r>
  <r>
    <x v="0"/>
    <x v="2"/>
    <x v="6"/>
    <x v="29"/>
    <x v="0"/>
    <x v="0"/>
    <s v="Black"/>
    <x v="0"/>
    <x v="0"/>
    <n v="18"/>
    <n v="18"/>
    <n v="670.86"/>
  </r>
  <r>
    <x v="0"/>
    <x v="3"/>
    <x v="7"/>
    <x v="30"/>
    <x v="0"/>
    <x v="0"/>
    <s v="Black"/>
    <x v="0"/>
    <x v="0"/>
    <n v="9"/>
    <n v="9"/>
    <n v="134.91"/>
  </r>
  <r>
    <x v="0"/>
    <x v="3"/>
    <x v="8"/>
    <x v="31"/>
    <x v="0"/>
    <x v="0"/>
    <s v="Black"/>
    <x v="0"/>
    <x v="0"/>
    <n v="9"/>
    <n v="9"/>
    <n v="134.91"/>
  </r>
  <r>
    <x v="0"/>
    <x v="3"/>
    <x v="8"/>
    <x v="32"/>
    <x v="0"/>
    <x v="0"/>
    <s v="Black"/>
    <x v="0"/>
    <x v="0"/>
    <n v="18"/>
    <n v="18"/>
    <n v="269.82"/>
  </r>
  <r>
    <x v="0"/>
    <x v="3"/>
    <x v="8"/>
    <x v="33"/>
    <x v="0"/>
    <x v="0"/>
    <s v="Black"/>
    <x v="0"/>
    <x v="0"/>
    <n v="18"/>
    <n v="18"/>
    <n v="269.82"/>
  </r>
  <r>
    <x v="0"/>
    <x v="3"/>
    <x v="8"/>
    <x v="34"/>
    <x v="0"/>
    <x v="0"/>
    <s v="Black"/>
    <x v="0"/>
    <x v="0"/>
    <n v="9"/>
    <n v="9"/>
    <n v="134.91"/>
  </r>
  <r>
    <x v="1"/>
    <x v="4"/>
    <x v="9"/>
    <x v="35"/>
    <x v="0"/>
    <x v="0"/>
    <s v="Gray"/>
    <x v="0"/>
    <x v="0"/>
    <n v="72"/>
    <n v="63"/>
    <n v="1079.28"/>
  </r>
  <r>
    <x v="1"/>
    <x v="4"/>
    <x v="9"/>
    <x v="36"/>
    <x v="0"/>
    <x v="0"/>
    <s v="Gray"/>
    <x v="0"/>
    <x v="0"/>
    <n v="1089"/>
    <n v="801"/>
    <n v="16324.11"/>
  </r>
  <r>
    <x v="1"/>
    <x v="4"/>
    <x v="9"/>
    <x v="37"/>
    <x v="0"/>
    <x v="0"/>
    <s v="Gray"/>
    <x v="0"/>
    <x v="0"/>
    <n v="1242"/>
    <n v="1125"/>
    <n v="18617.579999999998"/>
  </r>
  <r>
    <x v="1"/>
    <x v="4"/>
    <x v="9"/>
    <x v="38"/>
    <x v="0"/>
    <x v="0"/>
    <s v="Gray"/>
    <x v="0"/>
    <x v="0"/>
    <n v="1863"/>
    <n v="1539"/>
    <n v="27926.37"/>
  </r>
  <r>
    <x v="1"/>
    <x v="4"/>
    <x v="10"/>
    <x v="39"/>
    <x v="0"/>
    <x v="0"/>
    <s v="Gray"/>
    <x v="0"/>
    <x v="0"/>
    <n v="18"/>
    <n v="9"/>
    <n v="269.82"/>
  </r>
  <r>
    <x v="1"/>
    <x v="4"/>
    <x v="11"/>
    <x v="40"/>
    <x v="0"/>
    <x v="0"/>
    <s v="Gray"/>
    <x v="0"/>
    <x v="0"/>
    <n v="9"/>
    <n v="9"/>
    <n v="359.91"/>
  </r>
  <r>
    <x v="1"/>
    <x v="5"/>
    <x v="12"/>
    <x v="41"/>
    <x v="0"/>
    <x v="0"/>
    <s v="Gray"/>
    <x v="0"/>
    <x v="0"/>
    <n v="378"/>
    <n v="90"/>
    <n v="5666.22"/>
  </r>
  <r>
    <x v="1"/>
    <x v="5"/>
    <x v="12"/>
    <x v="42"/>
    <x v="0"/>
    <x v="0"/>
    <s v="Gray"/>
    <x v="0"/>
    <x v="0"/>
    <n v="306"/>
    <n v="90"/>
    <n v="4586.9400000000005"/>
  </r>
  <r>
    <x v="1"/>
    <x v="5"/>
    <x v="12"/>
    <x v="43"/>
    <x v="0"/>
    <x v="0"/>
    <s v="Gray"/>
    <x v="0"/>
    <x v="0"/>
    <n v="54"/>
    <n v="54"/>
    <n v="809.46"/>
  </r>
  <r>
    <x v="1"/>
    <x v="5"/>
    <x v="12"/>
    <x v="44"/>
    <x v="0"/>
    <x v="0"/>
    <s v="Gray"/>
    <x v="0"/>
    <x v="0"/>
    <n v="27"/>
    <n v="27"/>
    <n v="404.73"/>
  </r>
  <r>
    <x v="1"/>
    <x v="5"/>
    <x v="13"/>
    <x v="45"/>
    <x v="0"/>
    <x v="0"/>
    <s v="Gray"/>
    <x v="0"/>
    <x v="0"/>
    <n v="81"/>
    <n v="72"/>
    <n v="1214.19"/>
  </r>
  <r>
    <x v="1"/>
    <x v="5"/>
    <x v="13"/>
    <x v="46"/>
    <x v="0"/>
    <x v="0"/>
    <s v="Gray"/>
    <x v="0"/>
    <x v="0"/>
    <n v="9"/>
    <n v="9"/>
    <n v="134.91"/>
  </r>
  <r>
    <x v="1"/>
    <x v="6"/>
    <x v="14"/>
    <x v="47"/>
    <x v="0"/>
    <x v="0"/>
    <s v="Gray"/>
    <x v="0"/>
    <x v="0"/>
    <n v="9"/>
    <n v="9"/>
    <n v="134.91"/>
  </r>
  <r>
    <x v="1"/>
    <x v="6"/>
    <x v="14"/>
    <x v="48"/>
    <x v="0"/>
    <x v="0"/>
    <s v="Gray"/>
    <x v="0"/>
    <x v="0"/>
    <n v="9"/>
    <n v="9"/>
    <n v="134.91"/>
  </r>
  <r>
    <x v="1"/>
    <x v="6"/>
    <x v="14"/>
    <x v="49"/>
    <x v="0"/>
    <x v="0"/>
    <s v="Gray"/>
    <x v="0"/>
    <x v="0"/>
    <n v="18"/>
    <n v="18"/>
    <n v="261.45"/>
  </r>
  <r>
    <x v="1"/>
    <x v="6"/>
    <x v="15"/>
    <x v="50"/>
    <x v="0"/>
    <x v="0"/>
    <s v="Gray"/>
    <x v="0"/>
    <x v="0"/>
    <n v="9"/>
    <n v="9"/>
    <n v="134.91"/>
  </r>
  <r>
    <x v="1"/>
    <x v="6"/>
    <x v="15"/>
    <x v="51"/>
    <x v="0"/>
    <x v="0"/>
    <s v="Gray"/>
    <x v="0"/>
    <x v="0"/>
    <n v="9"/>
    <n v="9"/>
    <n v="126.54"/>
  </r>
  <r>
    <x v="1"/>
    <x v="6"/>
    <x v="15"/>
    <x v="52"/>
    <x v="0"/>
    <x v="0"/>
    <s v="Gray"/>
    <x v="0"/>
    <x v="0"/>
    <n v="9"/>
    <n v="9"/>
    <n v="126.54"/>
  </r>
  <r>
    <x v="1"/>
    <x v="7"/>
    <x v="16"/>
    <x v="53"/>
    <x v="0"/>
    <x v="0"/>
    <s v="Gray"/>
    <x v="0"/>
    <x v="0"/>
    <n v="9"/>
    <n v="9"/>
    <n v="359.91"/>
  </r>
  <r>
    <x v="1"/>
    <x v="7"/>
    <x v="17"/>
    <x v="54"/>
    <x v="0"/>
    <x v="0"/>
    <s v="Gray"/>
    <x v="0"/>
    <x v="0"/>
    <n v="9"/>
    <n v="9"/>
    <n v="359.91"/>
  </r>
  <r>
    <x v="1"/>
    <x v="8"/>
    <x v="18"/>
    <x v="55"/>
    <x v="0"/>
    <x v="0"/>
    <s v="Gray"/>
    <x v="0"/>
    <x v="0"/>
    <n v="9"/>
    <n v="9"/>
    <n v="152.91"/>
  </r>
  <r>
    <x v="1"/>
    <x v="8"/>
    <x v="18"/>
    <x v="56"/>
    <x v="0"/>
    <x v="0"/>
    <s v="Gray"/>
    <x v="0"/>
    <x v="0"/>
    <n v="18"/>
    <n v="18"/>
    <n v="305.82"/>
  </r>
  <r>
    <x v="1"/>
    <x v="8"/>
    <x v="18"/>
    <x v="57"/>
    <x v="0"/>
    <x v="0"/>
    <s v="Gray"/>
    <x v="0"/>
    <x v="0"/>
    <n v="72"/>
    <n v="63"/>
    <n v="1223.28"/>
  </r>
  <r>
    <x v="1"/>
    <x v="8"/>
    <x v="18"/>
    <x v="58"/>
    <x v="0"/>
    <x v="0"/>
    <s v="Gray"/>
    <x v="0"/>
    <x v="0"/>
    <n v="27"/>
    <n v="27"/>
    <n v="458.73"/>
  </r>
  <r>
    <x v="1"/>
    <x v="8"/>
    <x v="19"/>
    <x v="59"/>
    <x v="0"/>
    <x v="0"/>
    <s v="Gray"/>
    <x v="0"/>
    <x v="0"/>
    <n v="18"/>
    <n v="18"/>
    <n v="305.82"/>
  </r>
  <r>
    <x v="1"/>
    <x v="8"/>
    <x v="19"/>
    <x v="60"/>
    <x v="0"/>
    <x v="0"/>
    <s v="Gray"/>
    <x v="0"/>
    <x v="0"/>
    <n v="27"/>
    <n v="27"/>
    <n v="26.73"/>
  </r>
  <r>
    <x v="1"/>
    <x v="8"/>
    <x v="20"/>
    <x v="61"/>
    <x v="0"/>
    <x v="0"/>
    <s v="Gray"/>
    <x v="0"/>
    <x v="0"/>
    <n v="9"/>
    <n v="9"/>
    <n v="359.91"/>
  </r>
  <r>
    <x v="1"/>
    <x v="8"/>
    <x v="21"/>
    <x v="62"/>
    <x v="0"/>
    <x v="0"/>
    <s v="Gray"/>
    <x v="0"/>
    <x v="0"/>
    <n v="9"/>
    <n v="9"/>
    <n v="8.91"/>
  </r>
  <r>
    <x v="1"/>
    <x v="8"/>
    <x v="21"/>
    <x v="63"/>
    <x v="0"/>
    <x v="0"/>
    <s v="Gray"/>
    <x v="0"/>
    <x v="0"/>
    <n v="18"/>
    <n v="18"/>
    <n v="17.82"/>
  </r>
  <r>
    <x v="0"/>
    <x v="9"/>
    <x v="22"/>
    <x v="64"/>
    <x v="0"/>
    <x v="0"/>
    <s v="Gray"/>
    <x v="0"/>
    <x v="0"/>
    <n v="36"/>
    <n v="36"/>
    <n v="26.73"/>
  </r>
  <r>
    <x v="0"/>
    <x v="9"/>
    <x v="23"/>
    <x v="65"/>
    <x v="0"/>
    <x v="0"/>
    <s v="Gray"/>
    <x v="0"/>
    <x v="0"/>
    <n v="18"/>
    <n v="18"/>
    <n v="188.64000000000001"/>
  </r>
  <r>
    <x v="0"/>
    <x v="9"/>
    <x v="23"/>
    <x v="66"/>
    <x v="0"/>
    <x v="0"/>
    <s v="Gray"/>
    <x v="0"/>
    <x v="0"/>
    <n v="9"/>
    <n v="9"/>
    <n v="8.91"/>
  </r>
  <r>
    <x v="0"/>
    <x v="9"/>
    <x v="23"/>
    <x v="67"/>
    <x v="0"/>
    <x v="0"/>
    <s v="Gray"/>
    <x v="0"/>
    <x v="0"/>
    <n v="18"/>
    <n v="18"/>
    <n v="17.82"/>
  </r>
  <r>
    <x v="0"/>
    <x v="9"/>
    <x v="23"/>
    <x v="68"/>
    <x v="0"/>
    <x v="0"/>
    <s v="Gray"/>
    <x v="0"/>
    <x v="0"/>
    <n v="9"/>
    <n v="9"/>
    <n v="8.91"/>
  </r>
  <r>
    <x v="0"/>
    <x v="9"/>
    <x v="23"/>
    <x v="69"/>
    <x v="0"/>
    <x v="0"/>
    <s v="Gray"/>
    <x v="0"/>
    <x v="0"/>
    <n v="18"/>
    <n v="18"/>
    <n v="368.82"/>
  </r>
  <r>
    <x v="0"/>
    <x v="9"/>
    <x v="23"/>
    <x v="70"/>
    <x v="0"/>
    <x v="0"/>
    <s v="Gray"/>
    <x v="0"/>
    <x v="0"/>
    <n v="18"/>
    <n v="9"/>
    <n v="323.82"/>
  </r>
  <r>
    <x v="0"/>
    <x v="9"/>
    <x v="24"/>
    <x v="71"/>
    <x v="0"/>
    <x v="0"/>
    <s v="Gray"/>
    <x v="0"/>
    <x v="0"/>
    <n v="9"/>
    <n v="9"/>
    <n v="8.91"/>
  </r>
  <r>
    <x v="0"/>
    <x v="9"/>
    <x v="24"/>
    <x v="72"/>
    <x v="0"/>
    <x v="0"/>
    <s v="Gray"/>
    <x v="0"/>
    <x v="0"/>
    <n v="18"/>
    <n v="18"/>
    <n v="17.82"/>
  </r>
  <r>
    <x v="0"/>
    <x v="9"/>
    <x v="24"/>
    <x v="73"/>
    <x v="0"/>
    <x v="0"/>
    <s v="Gray"/>
    <x v="0"/>
    <x v="0"/>
    <n v="27"/>
    <n v="27"/>
    <n v="179.73"/>
  </r>
  <r>
    <x v="0"/>
    <x v="9"/>
    <x v="24"/>
    <x v="74"/>
    <x v="0"/>
    <x v="0"/>
    <s v="Gray"/>
    <x v="0"/>
    <x v="0"/>
    <n v="9"/>
    <n v="9"/>
    <n v="8.91"/>
  </r>
  <r>
    <x v="0"/>
    <x v="9"/>
    <x v="24"/>
    <x v="75"/>
    <x v="0"/>
    <x v="0"/>
    <s v="Gray"/>
    <x v="0"/>
    <x v="0"/>
    <n v="9"/>
    <n v="9"/>
    <n v="8.91"/>
  </r>
  <r>
    <x v="0"/>
    <x v="9"/>
    <x v="25"/>
    <x v="76"/>
    <x v="0"/>
    <x v="0"/>
    <s v="Gray"/>
    <x v="0"/>
    <x v="0"/>
    <n v="9"/>
    <n v="9"/>
    <n v="8.91"/>
  </r>
  <r>
    <x v="0"/>
    <x v="9"/>
    <x v="25"/>
    <x v="77"/>
    <x v="0"/>
    <x v="0"/>
    <s v="Gray"/>
    <x v="0"/>
    <x v="0"/>
    <n v="9"/>
    <n v="9"/>
    <n v="8.91"/>
  </r>
  <r>
    <x v="0"/>
    <x v="9"/>
    <x v="26"/>
    <x v="78"/>
    <x v="0"/>
    <x v="0"/>
    <s v="Gray"/>
    <x v="0"/>
    <x v="0"/>
    <n v="9"/>
    <n v="9"/>
    <n v="179.91"/>
  </r>
  <r>
    <x v="0"/>
    <x v="9"/>
    <x v="26"/>
    <x v="79"/>
    <x v="0"/>
    <x v="0"/>
    <s v="Gray"/>
    <x v="0"/>
    <x v="0"/>
    <n v="288"/>
    <n v="279"/>
    <n v="2976.93"/>
  </r>
  <r>
    <x v="0"/>
    <x v="9"/>
    <x v="26"/>
    <x v="80"/>
    <x v="0"/>
    <x v="0"/>
    <s v="Gray"/>
    <x v="0"/>
    <x v="0"/>
    <n v="117"/>
    <n v="117"/>
    <n v="1079.28"/>
  </r>
  <r>
    <x v="0"/>
    <x v="9"/>
    <x v="26"/>
    <x v="81"/>
    <x v="0"/>
    <x v="0"/>
    <s v="Gray"/>
    <x v="0"/>
    <x v="0"/>
    <n v="36"/>
    <n v="36"/>
    <n v="404.73"/>
  </r>
  <r>
    <x v="0"/>
    <x v="9"/>
    <x v="26"/>
    <x v="82"/>
    <x v="0"/>
    <x v="0"/>
    <s v="Gray"/>
    <x v="0"/>
    <x v="0"/>
    <n v="99"/>
    <n v="81"/>
    <n v="1349.1000000000001"/>
  </r>
  <r>
    <x v="1"/>
    <x v="4"/>
    <x v="9"/>
    <x v="35"/>
    <x v="0"/>
    <x v="0"/>
    <s v="Red"/>
    <x v="0"/>
    <x v="0"/>
    <n v="27"/>
    <n v="27"/>
    <n v="404.73"/>
  </r>
  <r>
    <x v="1"/>
    <x v="4"/>
    <x v="9"/>
    <x v="36"/>
    <x v="0"/>
    <x v="0"/>
    <s v="Red"/>
    <x v="0"/>
    <x v="0"/>
    <n v="702"/>
    <n v="594"/>
    <n v="10522.98"/>
  </r>
  <r>
    <x v="1"/>
    <x v="4"/>
    <x v="9"/>
    <x v="37"/>
    <x v="0"/>
    <x v="0"/>
    <s v="Red"/>
    <x v="0"/>
    <x v="0"/>
    <n v="945"/>
    <n v="918"/>
    <n v="14165.550000000001"/>
  </r>
  <r>
    <x v="1"/>
    <x v="4"/>
    <x v="9"/>
    <x v="38"/>
    <x v="0"/>
    <x v="0"/>
    <s v="Red"/>
    <x v="0"/>
    <x v="0"/>
    <n v="1305"/>
    <n v="1116"/>
    <n v="19561.95"/>
  </r>
  <r>
    <x v="1"/>
    <x v="4"/>
    <x v="10"/>
    <x v="39"/>
    <x v="0"/>
    <x v="0"/>
    <s v="Red"/>
    <x v="0"/>
    <x v="0"/>
    <n v="9"/>
    <n v="9"/>
    <n v="359.91"/>
  </r>
  <r>
    <x v="1"/>
    <x v="4"/>
    <x v="11"/>
    <x v="83"/>
    <x v="0"/>
    <x v="0"/>
    <s v="Red"/>
    <x v="0"/>
    <x v="0"/>
    <n v="9"/>
    <n v="9"/>
    <n v="359.91"/>
  </r>
  <r>
    <x v="1"/>
    <x v="5"/>
    <x v="12"/>
    <x v="41"/>
    <x v="0"/>
    <x v="0"/>
    <s v="Red"/>
    <x v="0"/>
    <x v="0"/>
    <n v="369"/>
    <n v="81"/>
    <n v="5531.31"/>
  </r>
  <r>
    <x v="1"/>
    <x v="5"/>
    <x v="12"/>
    <x v="42"/>
    <x v="0"/>
    <x v="0"/>
    <s v="Red"/>
    <x v="0"/>
    <x v="0"/>
    <n v="297"/>
    <n v="81"/>
    <n v="4452.03"/>
  </r>
  <r>
    <x v="1"/>
    <x v="5"/>
    <x v="12"/>
    <x v="43"/>
    <x v="0"/>
    <x v="0"/>
    <s v="Red"/>
    <x v="0"/>
    <x v="0"/>
    <n v="18"/>
    <n v="18"/>
    <n v="269.82"/>
  </r>
  <r>
    <x v="1"/>
    <x v="5"/>
    <x v="12"/>
    <x v="44"/>
    <x v="0"/>
    <x v="0"/>
    <s v="Red"/>
    <x v="0"/>
    <x v="0"/>
    <n v="63"/>
    <n v="36"/>
    <n v="944.37000000000012"/>
  </r>
  <r>
    <x v="1"/>
    <x v="5"/>
    <x v="13"/>
    <x v="45"/>
    <x v="0"/>
    <x v="0"/>
    <s v="Red"/>
    <x v="0"/>
    <x v="0"/>
    <n v="99"/>
    <n v="90"/>
    <n v="1484.0099999999998"/>
  </r>
  <r>
    <x v="1"/>
    <x v="6"/>
    <x v="14"/>
    <x v="49"/>
    <x v="0"/>
    <x v="0"/>
    <s v="Red"/>
    <x v="0"/>
    <x v="0"/>
    <n v="27"/>
    <n v="18"/>
    <n v="404.73"/>
  </r>
  <r>
    <x v="1"/>
    <x v="6"/>
    <x v="14"/>
    <x v="84"/>
    <x v="0"/>
    <x v="0"/>
    <s v="Red"/>
    <x v="0"/>
    <x v="0"/>
    <n v="36"/>
    <n v="27"/>
    <n v="531.27"/>
  </r>
  <r>
    <x v="1"/>
    <x v="6"/>
    <x v="15"/>
    <x v="50"/>
    <x v="0"/>
    <x v="0"/>
    <s v="Red"/>
    <x v="0"/>
    <x v="0"/>
    <n v="18"/>
    <n v="18"/>
    <n v="269.82"/>
  </r>
  <r>
    <x v="1"/>
    <x v="7"/>
    <x v="27"/>
    <x v="85"/>
    <x v="0"/>
    <x v="0"/>
    <s v="Red"/>
    <x v="0"/>
    <x v="0"/>
    <n v="9"/>
    <n v="9"/>
    <n v="359.91"/>
  </r>
  <r>
    <x v="1"/>
    <x v="7"/>
    <x v="17"/>
    <x v="54"/>
    <x v="0"/>
    <x v="0"/>
    <s v="Red"/>
    <x v="0"/>
    <x v="0"/>
    <n v="9"/>
    <n v="9"/>
    <n v="359.91"/>
  </r>
  <r>
    <x v="1"/>
    <x v="8"/>
    <x v="18"/>
    <x v="55"/>
    <x v="0"/>
    <x v="0"/>
    <s v="Red"/>
    <x v="0"/>
    <x v="0"/>
    <n v="9"/>
    <n v="9"/>
    <n v="152.91"/>
  </r>
  <r>
    <x v="1"/>
    <x v="8"/>
    <x v="18"/>
    <x v="56"/>
    <x v="0"/>
    <x v="0"/>
    <s v="Red"/>
    <x v="0"/>
    <x v="0"/>
    <n v="45"/>
    <n v="36"/>
    <n v="764.55000000000007"/>
  </r>
  <r>
    <x v="1"/>
    <x v="8"/>
    <x v="18"/>
    <x v="57"/>
    <x v="0"/>
    <x v="0"/>
    <s v="Red"/>
    <x v="0"/>
    <x v="0"/>
    <n v="45"/>
    <n v="45"/>
    <n v="764.55000000000007"/>
  </r>
  <r>
    <x v="1"/>
    <x v="8"/>
    <x v="18"/>
    <x v="58"/>
    <x v="0"/>
    <x v="0"/>
    <s v="Red"/>
    <x v="0"/>
    <x v="0"/>
    <n v="18"/>
    <n v="18"/>
    <n v="305.82"/>
  </r>
  <r>
    <x v="1"/>
    <x v="8"/>
    <x v="19"/>
    <x v="59"/>
    <x v="0"/>
    <x v="0"/>
    <s v="Red"/>
    <x v="0"/>
    <x v="0"/>
    <n v="18"/>
    <n v="18"/>
    <n v="305.82"/>
  </r>
  <r>
    <x v="1"/>
    <x v="8"/>
    <x v="20"/>
    <x v="61"/>
    <x v="0"/>
    <x v="0"/>
    <s v="Red"/>
    <x v="0"/>
    <x v="0"/>
    <n v="9"/>
    <n v="9"/>
    <n v="8.91"/>
  </r>
  <r>
    <x v="1"/>
    <x v="8"/>
    <x v="21"/>
    <x v="63"/>
    <x v="0"/>
    <x v="0"/>
    <s v="Red"/>
    <x v="0"/>
    <x v="0"/>
    <n v="18"/>
    <n v="18"/>
    <n v="188.82"/>
  </r>
  <r>
    <x v="0"/>
    <x v="9"/>
    <x v="22"/>
    <x v="64"/>
    <x v="0"/>
    <x v="0"/>
    <s v="Red"/>
    <x v="0"/>
    <x v="0"/>
    <n v="54"/>
    <n v="54"/>
    <n v="224.46"/>
  </r>
  <r>
    <x v="0"/>
    <x v="9"/>
    <x v="23"/>
    <x v="66"/>
    <x v="0"/>
    <x v="0"/>
    <s v="Red"/>
    <x v="0"/>
    <x v="0"/>
    <n v="18"/>
    <n v="18"/>
    <n v="17.82"/>
  </r>
  <r>
    <x v="0"/>
    <x v="9"/>
    <x v="23"/>
    <x v="68"/>
    <x v="0"/>
    <x v="0"/>
    <s v="Red"/>
    <x v="0"/>
    <x v="0"/>
    <n v="18"/>
    <n v="18"/>
    <n v="17.82"/>
  </r>
  <r>
    <x v="0"/>
    <x v="9"/>
    <x v="23"/>
    <x v="69"/>
    <x v="0"/>
    <x v="0"/>
    <s v="Red"/>
    <x v="0"/>
    <x v="0"/>
    <n v="9"/>
    <n v="9"/>
    <n v="8.91"/>
  </r>
  <r>
    <x v="0"/>
    <x v="9"/>
    <x v="23"/>
    <x v="70"/>
    <x v="0"/>
    <x v="0"/>
    <s v="Red"/>
    <x v="0"/>
    <x v="0"/>
    <n v="9"/>
    <n v="9"/>
    <n v="161.91"/>
  </r>
  <r>
    <x v="0"/>
    <x v="9"/>
    <x v="24"/>
    <x v="71"/>
    <x v="0"/>
    <x v="0"/>
    <s v="Red"/>
    <x v="0"/>
    <x v="0"/>
    <n v="18"/>
    <n v="18"/>
    <n v="17.82"/>
  </r>
  <r>
    <x v="0"/>
    <x v="9"/>
    <x v="25"/>
    <x v="77"/>
    <x v="0"/>
    <x v="0"/>
    <s v="Red"/>
    <x v="0"/>
    <x v="0"/>
    <n v="9"/>
    <n v="9"/>
    <n v="8.91"/>
  </r>
  <r>
    <x v="0"/>
    <x v="9"/>
    <x v="26"/>
    <x v="79"/>
    <x v="0"/>
    <x v="0"/>
    <s v="Red"/>
    <x v="0"/>
    <x v="0"/>
    <n v="54"/>
    <n v="54"/>
    <n v="809.46"/>
  </r>
  <r>
    <x v="0"/>
    <x v="9"/>
    <x v="26"/>
    <x v="80"/>
    <x v="0"/>
    <x v="0"/>
    <s v="Red"/>
    <x v="0"/>
    <x v="0"/>
    <n v="27"/>
    <n v="27"/>
    <n v="404.73"/>
  </r>
  <r>
    <x v="0"/>
    <x v="9"/>
    <x v="26"/>
    <x v="81"/>
    <x v="0"/>
    <x v="0"/>
    <s v="Red"/>
    <x v="0"/>
    <x v="0"/>
    <n v="36"/>
    <n v="27"/>
    <n v="539.64"/>
  </r>
  <r>
    <x v="0"/>
    <x v="9"/>
    <x v="26"/>
    <x v="82"/>
    <x v="0"/>
    <x v="0"/>
    <s v="Red"/>
    <x v="0"/>
    <x v="0"/>
    <n v="45"/>
    <n v="36"/>
    <n v="674.55000000000007"/>
  </r>
  <r>
    <x v="0"/>
    <x v="9"/>
    <x v="28"/>
    <x v="86"/>
    <x v="0"/>
    <x v="0"/>
    <s v="Red"/>
    <x v="0"/>
    <x v="0"/>
    <n v="9"/>
    <n v="9"/>
    <n v="359.91"/>
  </r>
  <r>
    <x v="0"/>
    <x v="0"/>
    <x v="0"/>
    <x v="1"/>
    <x v="0"/>
    <x v="0"/>
    <s v="Red"/>
    <x v="0"/>
    <x v="0"/>
    <n v="18"/>
    <n v="18"/>
    <n v="269.82"/>
  </r>
  <r>
    <x v="0"/>
    <x v="0"/>
    <x v="0"/>
    <x v="2"/>
    <x v="0"/>
    <x v="0"/>
    <s v="Red"/>
    <x v="0"/>
    <x v="0"/>
    <n v="45"/>
    <n v="36"/>
    <n v="674.55000000000007"/>
  </r>
  <r>
    <x v="0"/>
    <x v="0"/>
    <x v="0"/>
    <x v="3"/>
    <x v="0"/>
    <x v="0"/>
    <s v="Red"/>
    <x v="0"/>
    <x v="0"/>
    <n v="72"/>
    <n v="36"/>
    <n v="1079.28"/>
  </r>
  <r>
    <x v="0"/>
    <x v="0"/>
    <x v="1"/>
    <x v="4"/>
    <x v="0"/>
    <x v="0"/>
    <s v="Red"/>
    <x v="0"/>
    <x v="0"/>
    <n v="18"/>
    <n v="9"/>
    <n v="359.91"/>
  </r>
  <r>
    <x v="0"/>
    <x v="0"/>
    <x v="29"/>
    <x v="87"/>
    <x v="0"/>
    <x v="0"/>
    <s v="Red"/>
    <x v="0"/>
    <x v="0"/>
    <n v="9"/>
    <n v="9"/>
    <n v="180"/>
  </r>
  <r>
    <x v="0"/>
    <x v="3"/>
    <x v="8"/>
    <x v="31"/>
    <x v="0"/>
    <x v="0"/>
    <s v="Red"/>
    <x v="0"/>
    <x v="0"/>
    <n v="18"/>
    <n v="18"/>
    <n v="269.82"/>
  </r>
  <r>
    <x v="0"/>
    <x v="3"/>
    <x v="8"/>
    <x v="34"/>
    <x v="0"/>
    <x v="0"/>
    <s v="Red"/>
    <x v="0"/>
    <x v="0"/>
    <n v="9"/>
    <n v="9"/>
    <n v="134.91"/>
  </r>
  <r>
    <x v="1"/>
    <x v="4"/>
    <x v="9"/>
    <x v="35"/>
    <x v="0"/>
    <x v="0"/>
    <s v="White"/>
    <x v="0"/>
    <x v="0"/>
    <n v="45"/>
    <n v="27"/>
    <n v="674.55000000000007"/>
  </r>
  <r>
    <x v="1"/>
    <x v="4"/>
    <x v="9"/>
    <x v="36"/>
    <x v="0"/>
    <x v="0"/>
    <s v="White"/>
    <x v="0"/>
    <x v="0"/>
    <n v="657"/>
    <n v="459"/>
    <n v="9848.43"/>
  </r>
  <r>
    <x v="1"/>
    <x v="4"/>
    <x v="9"/>
    <x v="37"/>
    <x v="0"/>
    <x v="0"/>
    <s v="White"/>
    <x v="0"/>
    <x v="0"/>
    <n v="639"/>
    <n v="576"/>
    <n v="9578.61"/>
  </r>
  <r>
    <x v="1"/>
    <x v="4"/>
    <x v="9"/>
    <x v="38"/>
    <x v="0"/>
    <x v="0"/>
    <s v="White"/>
    <x v="0"/>
    <x v="0"/>
    <n v="1125"/>
    <n v="927"/>
    <n v="16863.75"/>
  </r>
  <r>
    <x v="1"/>
    <x v="4"/>
    <x v="10"/>
    <x v="39"/>
    <x v="0"/>
    <x v="0"/>
    <s v="White"/>
    <x v="0"/>
    <x v="0"/>
    <n v="36"/>
    <n v="9"/>
    <n v="539.64"/>
  </r>
  <r>
    <x v="1"/>
    <x v="4"/>
    <x v="10"/>
    <x v="88"/>
    <x v="0"/>
    <x v="0"/>
    <s v="White"/>
    <x v="0"/>
    <x v="0"/>
    <n v="9"/>
    <n v="9"/>
    <n v="359.91"/>
  </r>
  <r>
    <x v="1"/>
    <x v="5"/>
    <x v="12"/>
    <x v="41"/>
    <x v="0"/>
    <x v="0"/>
    <s v="White"/>
    <x v="0"/>
    <x v="0"/>
    <n v="378"/>
    <n v="90"/>
    <n v="5666.22"/>
  </r>
  <r>
    <x v="1"/>
    <x v="5"/>
    <x v="12"/>
    <x v="42"/>
    <x v="0"/>
    <x v="0"/>
    <s v="White"/>
    <x v="0"/>
    <x v="0"/>
    <n v="342"/>
    <n v="90"/>
    <n v="5126.58"/>
  </r>
  <r>
    <x v="1"/>
    <x v="5"/>
    <x v="12"/>
    <x v="43"/>
    <x v="0"/>
    <x v="0"/>
    <s v="White"/>
    <x v="0"/>
    <x v="0"/>
    <n v="99"/>
    <n v="72"/>
    <n v="1484.0099999999998"/>
  </r>
  <r>
    <x v="1"/>
    <x v="5"/>
    <x v="12"/>
    <x v="44"/>
    <x v="0"/>
    <x v="0"/>
    <s v="White"/>
    <x v="0"/>
    <x v="0"/>
    <n v="81"/>
    <n v="45"/>
    <n v="1214.19"/>
  </r>
  <r>
    <x v="1"/>
    <x v="5"/>
    <x v="13"/>
    <x v="45"/>
    <x v="0"/>
    <x v="0"/>
    <s v="White"/>
    <x v="0"/>
    <x v="0"/>
    <n v="90"/>
    <n v="54"/>
    <n v="1574.1000000000001"/>
  </r>
  <r>
    <x v="1"/>
    <x v="6"/>
    <x v="14"/>
    <x v="47"/>
    <x v="0"/>
    <x v="0"/>
    <s v="White"/>
    <x v="0"/>
    <x v="0"/>
    <n v="9"/>
    <n v="9"/>
    <n v="126.54"/>
  </r>
  <r>
    <x v="1"/>
    <x v="6"/>
    <x v="14"/>
    <x v="48"/>
    <x v="0"/>
    <x v="0"/>
    <s v="White"/>
    <x v="0"/>
    <x v="0"/>
    <n v="9"/>
    <n v="9"/>
    <n v="134.91"/>
  </r>
  <r>
    <x v="1"/>
    <x v="6"/>
    <x v="14"/>
    <x v="49"/>
    <x v="0"/>
    <x v="0"/>
    <s v="White"/>
    <x v="0"/>
    <x v="0"/>
    <n v="18"/>
    <n v="9"/>
    <n v="269.82"/>
  </r>
  <r>
    <x v="1"/>
    <x v="6"/>
    <x v="14"/>
    <x v="84"/>
    <x v="0"/>
    <x v="0"/>
    <s v="White"/>
    <x v="0"/>
    <x v="0"/>
    <n v="9"/>
    <n v="9"/>
    <n v="134.91"/>
  </r>
  <r>
    <x v="1"/>
    <x v="6"/>
    <x v="15"/>
    <x v="89"/>
    <x v="0"/>
    <x v="0"/>
    <s v="White"/>
    <x v="0"/>
    <x v="0"/>
    <n v="9"/>
    <n v="9"/>
    <n v="134.91"/>
  </r>
  <r>
    <x v="1"/>
    <x v="6"/>
    <x v="15"/>
    <x v="50"/>
    <x v="0"/>
    <x v="0"/>
    <s v="White"/>
    <x v="0"/>
    <x v="0"/>
    <n v="9"/>
    <n v="9"/>
    <n v="134.91"/>
  </r>
  <r>
    <x v="1"/>
    <x v="6"/>
    <x v="30"/>
    <x v="90"/>
    <x v="0"/>
    <x v="0"/>
    <s v="White"/>
    <x v="0"/>
    <x v="0"/>
    <n v="9"/>
    <n v="9"/>
    <n v="359.91"/>
  </r>
  <r>
    <x v="1"/>
    <x v="7"/>
    <x v="27"/>
    <x v="91"/>
    <x v="0"/>
    <x v="0"/>
    <s v="White"/>
    <x v="0"/>
    <x v="0"/>
    <n v="9"/>
    <n v="9"/>
    <n v="359.91"/>
  </r>
  <r>
    <x v="1"/>
    <x v="7"/>
    <x v="17"/>
    <x v="54"/>
    <x v="0"/>
    <x v="0"/>
    <s v="White"/>
    <x v="0"/>
    <x v="0"/>
    <n v="9"/>
    <n v="9"/>
    <n v="359.91"/>
  </r>
  <r>
    <x v="1"/>
    <x v="8"/>
    <x v="18"/>
    <x v="55"/>
    <x v="0"/>
    <x v="0"/>
    <s v="White"/>
    <x v="0"/>
    <x v="0"/>
    <n v="54"/>
    <n v="54"/>
    <n v="917.46"/>
  </r>
  <r>
    <x v="1"/>
    <x v="8"/>
    <x v="18"/>
    <x v="56"/>
    <x v="0"/>
    <x v="0"/>
    <s v="White"/>
    <x v="0"/>
    <x v="0"/>
    <n v="27"/>
    <n v="18"/>
    <n v="458.73"/>
  </r>
  <r>
    <x v="1"/>
    <x v="8"/>
    <x v="18"/>
    <x v="57"/>
    <x v="0"/>
    <x v="0"/>
    <s v="White"/>
    <x v="0"/>
    <x v="0"/>
    <n v="18"/>
    <n v="18"/>
    <n v="305.82"/>
  </r>
  <r>
    <x v="1"/>
    <x v="8"/>
    <x v="18"/>
    <x v="58"/>
    <x v="0"/>
    <x v="0"/>
    <s v="White"/>
    <x v="0"/>
    <x v="0"/>
    <n v="18"/>
    <n v="18"/>
    <n v="305.82"/>
  </r>
  <r>
    <x v="1"/>
    <x v="8"/>
    <x v="19"/>
    <x v="59"/>
    <x v="0"/>
    <x v="0"/>
    <s v="White"/>
    <x v="0"/>
    <x v="0"/>
    <n v="9"/>
    <n v="9"/>
    <n v="152.91"/>
  </r>
  <r>
    <x v="1"/>
    <x v="8"/>
    <x v="20"/>
    <x v="61"/>
    <x v="0"/>
    <x v="0"/>
    <s v="White"/>
    <x v="0"/>
    <x v="0"/>
    <n v="9"/>
    <n v="9"/>
    <n v="8.91"/>
  </r>
  <r>
    <x v="1"/>
    <x v="8"/>
    <x v="20"/>
    <x v="92"/>
    <x v="0"/>
    <x v="0"/>
    <s v="White"/>
    <x v="0"/>
    <x v="0"/>
    <n v="9"/>
    <n v="9"/>
    <n v="8.91"/>
  </r>
  <r>
    <x v="1"/>
    <x v="8"/>
    <x v="20"/>
    <x v="93"/>
    <x v="0"/>
    <x v="0"/>
    <s v="White"/>
    <x v="0"/>
    <x v="0"/>
    <n v="9"/>
    <n v="9"/>
    <n v="8.91"/>
  </r>
  <r>
    <x v="1"/>
    <x v="8"/>
    <x v="21"/>
    <x v="63"/>
    <x v="0"/>
    <x v="0"/>
    <s v="White"/>
    <x v="0"/>
    <x v="0"/>
    <n v="9"/>
    <n v="9"/>
    <n v="8.91"/>
  </r>
  <r>
    <x v="0"/>
    <x v="9"/>
    <x v="22"/>
    <x v="64"/>
    <x v="0"/>
    <x v="0"/>
    <s v="White"/>
    <x v="0"/>
    <x v="0"/>
    <n v="36"/>
    <n v="36"/>
    <n v="35.64"/>
  </r>
  <r>
    <x v="0"/>
    <x v="9"/>
    <x v="23"/>
    <x v="65"/>
    <x v="0"/>
    <x v="0"/>
    <s v="White"/>
    <x v="0"/>
    <x v="0"/>
    <n v="9"/>
    <n v="9"/>
    <n v="8.91"/>
  </r>
  <r>
    <x v="0"/>
    <x v="9"/>
    <x v="23"/>
    <x v="94"/>
    <x v="0"/>
    <x v="0"/>
    <s v="White"/>
    <x v="0"/>
    <x v="0"/>
    <n v="9"/>
    <n v="9"/>
    <n v="8.91"/>
  </r>
  <r>
    <x v="0"/>
    <x v="9"/>
    <x v="23"/>
    <x v="69"/>
    <x v="0"/>
    <x v="0"/>
    <s v="White"/>
    <x v="0"/>
    <x v="0"/>
    <n v="9"/>
    <n v="9"/>
    <n v="8.91"/>
  </r>
  <r>
    <x v="0"/>
    <x v="9"/>
    <x v="24"/>
    <x v="71"/>
    <x v="0"/>
    <x v="0"/>
    <s v="White"/>
    <x v="0"/>
    <x v="0"/>
    <n v="9"/>
    <n v="9"/>
    <n v="8.91"/>
  </r>
  <r>
    <x v="0"/>
    <x v="9"/>
    <x v="24"/>
    <x v="95"/>
    <x v="0"/>
    <x v="0"/>
    <s v="White"/>
    <x v="0"/>
    <x v="0"/>
    <n v="18"/>
    <n v="18"/>
    <n v="17.82"/>
  </r>
  <r>
    <x v="0"/>
    <x v="9"/>
    <x v="26"/>
    <x v="79"/>
    <x v="0"/>
    <x v="0"/>
    <s v="White"/>
    <x v="0"/>
    <x v="0"/>
    <n v="225"/>
    <n v="225"/>
    <n v="683.46"/>
  </r>
  <r>
    <x v="0"/>
    <x v="9"/>
    <x v="26"/>
    <x v="80"/>
    <x v="0"/>
    <x v="0"/>
    <s v="White"/>
    <x v="0"/>
    <x v="0"/>
    <n v="54"/>
    <n v="54"/>
    <n v="539.64"/>
  </r>
  <r>
    <x v="0"/>
    <x v="9"/>
    <x v="26"/>
    <x v="81"/>
    <x v="0"/>
    <x v="0"/>
    <s v="White"/>
    <x v="0"/>
    <x v="0"/>
    <n v="72"/>
    <n v="72"/>
    <n v="809.46"/>
  </r>
  <r>
    <x v="0"/>
    <x v="9"/>
    <x v="26"/>
    <x v="82"/>
    <x v="0"/>
    <x v="0"/>
    <s v="White"/>
    <x v="0"/>
    <x v="0"/>
    <n v="99"/>
    <n v="99"/>
    <n v="809.46"/>
  </r>
  <r>
    <x v="0"/>
    <x v="0"/>
    <x v="0"/>
    <x v="0"/>
    <x v="0"/>
    <x v="0"/>
    <s v="White"/>
    <x v="0"/>
    <x v="0"/>
    <n v="63"/>
    <n v="63"/>
    <n v="944.37000000000012"/>
  </r>
  <r>
    <x v="0"/>
    <x v="0"/>
    <x v="0"/>
    <x v="1"/>
    <x v="0"/>
    <x v="0"/>
    <s v="White"/>
    <x v="0"/>
    <x v="0"/>
    <n v="54"/>
    <n v="45"/>
    <n v="809.46"/>
  </r>
  <r>
    <x v="0"/>
    <x v="0"/>
    <x v="0"/>
    <x v="2"/>
    <x v="0"/>
    <x v="0"/>
    <s v="White"/>
    <x v="0"/>
    <x v="0"/>
    <n v="36"/>
    <n v="36"/>
    <n v="539.64"/>
  </r>
  <r>
    <x v="0"/>
    <x v="0"/>
    <x v="0"/>
    <x v="3"/>
    <x v="0"/>
    <x v="0"/>
    <s v="White"/>
    <x v="0"/>
    <x v="0"/>
    <n v="54"/>
    <n v="54"/>
    <n v="809.46"/>
  </r>
  <r>
    <x v="0"/>
    <x v="0"/>
    <x v="1"/>
    <x v="4"/>
    <x v="0"/>
    <x v="0"/>
    <s v="White"/>
    <x v="0"/>
    <x v="0"/>
    <n v="9"/>
    <n v="9"/>
    <n v="180"/>
  </r>
  <r>
    <x v="0"/>
    <x v="0"/>
    <x v="29"/>
    <x v="87"/>
    <x v="0"/>
    <x v="0"/>
    <s v="White"/>
    <x v="0"/>
    <x v="0"/>
    <n v="9"/>
    <n v="9"/>
    <n v="180"/>
  </r>
  <r>
    <x v="0"/>
    <x v="1"/>
    <x v="29"/>
    <x v="96"/>
    <x v="0"/>
    <x v="0"/>
    <s v="White"/>
    <x v="0"/>
    <x v="0"/>
    <n v="9"/>
    <n v="9"/>
    <n v="180"/>
  </r>
  <r>
    <x v="0"/>
    <x v="3"/>
    <x v="7"/>
    <x v="97"/>
    <x v="0"/>
    <x v="0"/>
    <s v="White"/>
    <x v="0"/>
    <x v="0"/>
    <n v="27"/>
    <n v="27"/>
    <n v="404.73"/>
  </r>
  <r>
    <x v="0"/>
    <x v="3"/>
    <x v="8"/>
    <x v="32"/>
    <x v="0"/>
    <x v="0"/>
    <s v="White"/>
    <x v="0"/>
    <x v="0"/>
    <n v="9"/>
    <n v="9"/>
    <n v="134.91"/>
  </r>
  <r>
    <x v="0"/>
    <x v="3"/>
    <x v="8"/>
    <x v="33"/>
    <x v="0"/>
    <x v="0"/>
    <s v="White"/>
    <x v="0"/>
    <x v="0"/>
    <n v="9"/>
    <n v="9"/>
    <n v="134.91"/>
  </r>
  <r>
    <x v="0"/>
    <x v="3"/>
    <x v="8"/>
    <x v="34"/>
    <x v="0"/>
    <x v="0"/>
    <s v="White"/>
    <x v="0"/>
    <x v="0"/>
    <n v="9"/>
    <n v="9"/>
    <n v="134.91"/>
  </r>
  <r>
    <x v="1"/>
    <x v="6"/>
    <x v="14"/>
    <x v="47"/>
    <x v="0"/>
    <x v="1"/>
    <s v="Black"/>
    <x v="0"/>
    <x v="0"/>
    <n v="27"/>
    <n v="27"/>
    <n v="449.18999999999994"/>
  </r>
  <r>
    <x v="1"/>
    <x v="6"/>
    <x v="14"/>
    <x v="49"/>
    <x v="0"/>
    <x v="1"/>
    <s v="Black"/>
    <x v="0"/>
    <x v="0"/>
    <n v="9"/>
    <n v="9"/>
    <n v="143.37"/>
  </r>
  <r>
    <x v="1"/>
    <x v="7"/>
    <x v="16"/>
    <x v="98"/>
    <x v="0"/>
    <x v="1"/>
    <s v="Black"/>
    <x v="0"/>
    <x v="0"/>
    <n v="9"/>
    <n v="9"/>
    <n v="359.91"/>
  </r>
  <r>
    <x v="1"/>
    <x v="7"/>
    <x v="31"/>
    <x v="99"/>
    <x v="0"/>
    <x v="1"/>
    <s v="Black"/>
    <x v="0"/>
    <x v="0"/>
    <n v="9"/>
    <n v="9"/>
    <n v="152.91"/>
  </r>
  <r>
    <x v="1"/>
    <x v="7"/>
    <x v="31"/>
    <x v="100"/>
    <x v="0"/>
    <x v="1"/>
    <s v="Black"/>
    <x v="0"/>
    <x v="0"/>
    <n v="288"/>
    <n v="72"/>
    <n v="4893.12"/>
  </r>
  <r>
    <x v="1"/>
    <x v="7"/>
    <x v="27"/>
    <x v="101"/>
    <x v="0"/>
    <x v="1"/>
    <s v="Black"/>
    <x v="0"/>
    <x v="0"/>
    <n v="18"/>
    <n v="18"/>
    <n v="305.82"/>
  </r>
  <r>
    <x v="1"/>
    <x v="8"/>
    <x v="19"/>
    <x v="102"/>
    <x v="0"/>
    <x v="1"/>
    <s v="Black"/>
    <x v="0"/>
    <x v="0"/>
    <n v="9"/>
    <n v="9"/>
    <n v="359.91"/>
  </r>
  <r>
    <x v="1"/>
    <x v="8"/>
    <x v="19"/>
    <x v="60"/>
    <x v="0"/>
    <x v="1"/>
    <s v="Black"/>
    <x v="0"/>
    <x v="0"/>
    <n v="9"/>
    <n v="9"/>
    <n v="161.91"/>
  </r>
  <r>
    <x v="1"/>
    <x v="8"/>
    <x v="20"/>
    <x v="61"/>
    <x v="0"/>
    <x v="1"/>
    <s v="Black"/>
    <x v="0"/>
    <x v="0"/>
    <n v="27"/>
    <n v="27"/>
    <n v="485.73"/>
  </r>
  <r>
    <x v="1"/>
    <x v="8"/>
    <x v="20"/>
    <x v="92"/>
    <x v="0"/>
    <x v="1"/>
    <s v="Black"/>
    <x v="0"/>
    <x v="0"/>
    <n v="9"/>
    <n v="9"/>
    <n v="161.91"/>
  </r>
  <r>
    <x v="1"/>
    <x v="8"/>
    <x v="20"/>
    <x v="103"/>
    <x v="0"/>
    <x v="1"/>
    <s v="Black"/>
    <x v="0"/>
    <x v="0"/>
    <n v="9"/>
    <n v="9"/>
    <n v="161.91"/>
  </r>
  <r>
    <x v="1"/>
    <x v="8"/>
    <x v="20"/>
    <x v="104"/>
    <x v="0"/>
    <x v="1"/>
    <s v="Black"/>
    <x v="0"/>
    <x v="0"/>
    <n v="9"/>
    <n v="9"/>
    <n v="161.91"/>
  </r>
  <r>
    <x v="1"/>
    <x v="8"/>
    <x v="20"/>
    <x v="105"/>
    <x v="0"/>
    <x v="1"/>
    <s v="Black"/>
    <x v="0"/>
    <x v="0"/>
    <n v="27"/>
    <n v="27"/>
    <n v="485.73"/>
  </r>
  <r>
    <x v="1"/>
    <x v="8"/>
    <x v="21"/>
    <x v="63"/>
    <x v="0"/>
    <x v="1"/>
    <s v="Black"/>
    <x v="0"/>
    <x v="0"/>
    <n v="18"/>
    <n v="18"/>
    <n v="323.82"/>
  </r>
  <r>
    <x v="0"/>
    <x v="9"/>
    <x v="22"/>
    <x v="64"/>
    <x v="0"/>
    <x v="1"/>
    <s v="Black"/>
    <x v="0"/>
    <x v="0"/>
    <n v="108"/>
    <n v="108"/>
    <n v="1313.28"/>
  </r>
  <r>
    <x v="0"/>
    <x v="9"/>
    <x v="23"/>
    <x v="67"/>
    <x v="0"/>
    <x v="1"/>
    <s v="Black"/>
    <x v="0"/>
    <x v="0"/>
    <n v="9"/>
    <n v="9"/>
    <n v="179.91"/>
  </r>
  <r>
    <x v="0"/>
    <x v="9"/>
    <x v="23"/>
    <x v="70"/>
    <x v="0"/>
    <x v="1"/>
    <s v="Black"/>
    <x v="0"/>
    <x v="0"/>
    <n v="27"/>
    <n v="27"/>
    <n v="179.91"/>
  </r>
  <r>
    <x v="0"/>
    <x v="9"/>
    <x v="24"/>
    <x v="72"/>
    <x v="0"/>
    <x v="1"/>
    <s v="Black"/>
    <x v="0"/>
    <x v="0"/>
    <n v="9"/>
    <n v="9"/>
    <n v="179.91"/>
  </r>
  <r>
    <x v="0"/>
    <x v="9"/>
    <x v="25"/>
    <x v="76"/>
    <x v="0"/>
    <x v="1"/>
    <s v="Black"/>
    <x v="0"/>
    <x v="0"/>
    <n v="9"/>
    <n v="9"/>
    <n v="134.91"/>
  </r>
  <r>
    <x v="0"/>
    <x v="9"/>
    <x v="26"/>
    <x v="78"/>
    <x v="0"/>
    <x v="1"/>
    <s v="Black"/>
    <x v="0"/>
    <x v="0"/>
    <n v="9"/>
    <n v="9"/>
    <n v="134.91"/>
  </r>
  <r>
    <x v="0"/>
    <x v="9"/>
    <x v="26"/>
    <x v="106"/>
    <x v="0"/>
    <x v="1"/>
    <s v="Black"/>
    <x v="0"/>
    <x v="0"/>
    <n v="9"/>
    <n v="9"/>
    <n v="359.91"/>
  </r>
  <r>
    <x v="0"/>
    <x v="0"/>
    <x v="1"/>
    <x v="4"/>
    <x v="0"/>
    <x v="1"/>
    <s v="Black"/>
    <x v="0"/>
    <x v="0"/>
    <n v="9"/>
    <n v="9"/>
    <n v="180"/>
  </r>
  <r>
    <x v="0"/>
    <x v="0"/>
    <x v="1"/>
    <x v="107"/>
    <x v="0"/>
    <x v="1"/>
    <s v="Black"/>
    <x v="0"/>
    <x v="0"/>
    <n v="9"/>
    <n v="9"/>
    <n v="180"/>
  </r>
  <r>
    <x v="0"/>
    <x v="0"/>
    <x v="29"/>
    <x v="87"/>
    <x v="0"/>
    <x v="1"/>
    <s v="Black"/>
    <x v="0"/>
    <x v="0"/>
    <n v="9"/>
    <n v="9"/>
    <n v="180"/>
  </r>
  <r>
    <x v="0"/>
    <x v="1"/>
    <x v="5"/>
    <x v="25"/>
    <x v="0"/>
    <x v="1"/>
    <s v="Black"/>
    <x v="0"/>
    <x v="0"/>
    <n v="9"/>
    <n v="9"/>
    <n v="134.91"/>
  </r>
  <r>
    <x v="0"/>
    <x v="2"/>
    <x v="6"/>
    <x v="108"/>
    <x v="0"/>
    <x v="1"/>
    <s v="Black"/>
    <x v="0"/>
    <x v="0"/>
    <n v="9"/>
    <n v="9"/>
    <n v="134.91"/>
  </r>
  <r>
    <x v="0"/>
    <x v="2"/>
    <x v="6"/>
    <x v="27"/>
    <x v="0"/>
    <x v="1"/>
    <s v="Black"/>
    <x v="0"/>
    <x v="0"/>
    <n v="18"/>
    <n v="18"/>
    <n v="269.82"/>
  </r>
  <r>
    <x v="0"/>
    <x v="2"/>
    <x v="6"/>
    <x v="28"/>
    <x v="0"/>
    <x v="1"/>
    <s v="Black"/>
    <x v="0"/>
    <x v="0"/>
    <n v="9"/>
    <n v="9"/>
    <n v="134.91"/>
  </r>
  <r>
    <x v="0"/>
    <x v="2"/>
    <x v="32"/>
    <x v="109"/>
    <x v="0"/>
    <x v="1"/>
    <s v="Black"/>
    <x v="0"/>
    <x v="0"/>
    <n v="18"/>
    <n v="9"/>
    <n v="269.82"/>
  </r>
  <r>
    <x v="0"/>
    <x v="2"/>
    <x v="33"/>
    <x v="110"/>
    <x v="0"/>
    <x v="1"/>
    <s v="Black"/>
    <x v="0"/>
    <x v="0"/>
    <n v="18"/>
    <n v="18"/>
    <n v="671.04"/>
  </r>
  <r>
    <x v="0"/>
    <x v="2"/>
    <x v="33"/>
    <x v="111"/>
    <x v="0"/>
    <x v="1"/>
    <s v="Black"/>
    <x v="0"/>
    <x v="0"/>
    <n v="9"/>
    <n v="9"/>
    <n v="335.52"/>
  </r>
  <r>
    <x v="0"/>
    <x v="2"/>
    <x v="34"/>
    <x v="112"/>
    <x v="0"/>
    <x v="1"/>
    <s v="Black"/>
    <x v="0"/>
    <x v="0"/>
    <n v="9"/>
    <n v="9"/>
    <n v="348.3"/>
  </r>
  <r>
    <x v="0"/>
    <x v="2"/>
    <x v="34"/>
    <x v="113"/>
    <x v="0"/>
    <x v="1"/>
    <s v="Black"/>
    <x v="0"/>
    <x v="0"/>
    <n v="18"/>
    <n v="18"/>
    <n v="671.04"/>
  </r>
  <r>
    <x v="0"/>
    <x v="2"/>
    <x v="34"/>
    <x v="114"/>
    <x v="0"/>
    <x v="1"/>
    <s v="Black"/>
    <x v="0"/>
    <x v="0"/>
    <n v="9"/>
    <n v="9"/>
    <n v="342.71999999999997"/>
  </r>
  <r>
    <x v="0"/>
    <x v="2"/>
    <x v="34"/>
    <x v="115"/>
    <x v="0"/>
    <x v="1"/>
    <s v="Black"/>
    <x v="0"/>
    <x v="0"/>
    <n v="9"/>
    <n v="9"/>
    <n v="335.52"/>
  </r>
  <r>
    <x v="0"/>
    <x v="2"/>
    <x v="34"/>
    <x v="116"/>
    <x v="0"/>
    <x v="1"/>
    <s v="Black"/>
    <x v="0"/>
    <x v="0"/>
    <n v="9"/>
    <n v="9"/>
    <n v="342.71999999999997"/>
  </r>
  <r>
    <x v="0"/>
    <x v="3"/>
    <x v="7"/>
    <x v="117"/>
    <x v="0"/>
    <x v="1"/>
    <s v="Black"/>
    <x v="0"/>
    <x v="0"/>
    <n v="9"/>
    <n v="9"/>
    <n v="348.3"/>
  </r>
  <r>
    <x v="0"/>
    <x v="3"/>
    <x v="7"/>
    <x v="118"/>
    <x v="0"/>
    <x v="1"/>
    <s v="Black"/>
    <x v="0"/>
    <x v="0"/>
    <n v="27"/>
    <n v="27"/>
    <n v="1032.1200000000001"/>
  </r>
  <r>
    <x v="0"/>
    <x v="3"/>
    <x v="7"/>
    <x v="97"/>
    <x v="0"/>
    <x v="1"/>
    <s v="Black"/>
    <x v="0"/>
    <x v="0"/>
    <n v="9"/>
    <n v="9"/>
    <n v="342.71999999999997"/>
  </r>
  <r>
    <x v="0"/>
    <x v="3"/>
    <x v="8"/>
    <x v="31"/>
    <x v="0"/>
    <x v="1"/>
    <s v="Black"/>
    <x v="0"/>
    <x v="0"/>
    <n v="27"/>
    <n v="27"/>
    <n v="1006.5600000000001"/>
  </r>
  <r>
    <x v="0"/>
    <x v="3"/>
    <x v="8"/>
    <x v="32"/>
    <x v="0"/>
    <x v="1"/>
    <s v="Black"/>
    <x v="0"/>
    <x v="0"/>
    <n v="18"/>
    <n v="18"/>
    <n v="685.43999999999994"/>
  </r>
  <r>
    <x v="0"/>
    <x v="3"/>
    <x v="8"/>
    <x v="33"/>
    <x v="0"/>
    <x v="1"/>
    <s v="Black"/>
    <x v="0"/>
    <x v="0"/>
    <n v="9"/>
    <n v="9"/>
    <n v="335.52"/>
  </r>
  <r>
    <x v="0"/>
    <x v="3"/>
    <x v="8"/>
    <x v="34"/>
    <x v="0"/>
    <x v="1"/>
    <s v="Black"/>
    <x v="0"/>
    <x v="0"/>
    <n v="9"/>
    <n v="9"/>
    <n v="335.52"/>
  </r>
  <r>
    <x v="1"/>
    <x v="6"/>
    <x v="14"/>
    <x v="48"/>
    <x v="0"/>
    <x v="1"/>
    <s v="Blue"/>
    <x v="0"/>
    <x v="0"/>
    <n v="180"/>
    <n v="36"/>
    <n v="3058.2000000000003"/>
  </r>
  <r>
    <x v="1"/>
    <x v="7"/>
    <x v="31"/>
    <x v="99"/>
    <x v="0"/>
    <x v="1"/>
    <s v="Blue"/>
    <x v="0"/>
    <x v="0"/>
    <n v="9"/>
    <n v="9"/>
    <n v="152.91"/>
  </r>
  <r>
    <x v="1"/>
    <x v="7"/>
    <x v="31"/>
    <x v="100"/>
    <x v="0"/>
    <x v="1"/>
    <s v="Blue"/>
    <x v="0"/>
    <x v="0"/>
    <n v="270"/>
    <n v="54"/>
    <n v="4587.3"/>
  </r>
  <r>
    <x v="1"/>
    <x v="7"/>
    <x v="27"/>
    <x v="101"/>
    <x v="0"/>
    <x v="1"/>
    <s v="Blue"/>
    <x v="0"/>
    <x v="0"/>
    <n v="9"/>
    <n v="9"/>
    <n v="152.91"/>
  </r>
  <r>
    <x v="1"/>
    <x v="8"/>
    <x v="19"/>
    <x v="60"/>
    <x v="0"/>
    <x v="1"/>
    <s v="Blue"/>
    <x v="0"/>
    <x v="0"/>
    <n v="9"/>
    <n v="9"/>
    <n v="161.91"/>
  </r>
  <r>
    <x v="1"/>
    <x v="8"/>
    <x v="20"/>
    <x v="61"/>
    <x v="0"/>
    <x v="1"/>
    <s v="Blue"/>
    <x v="0"/>
    <x v="0"/>
    <n v="9"/>
    <n v="9"/>
    <n v="161.91"/>
  </r>
  <r>
    <x v="1"/>
    <x v="8"/>
    <x v="20"/>
    <x v="104"/>
    <x v="0"/>
    <x v="1"/>
    <s v="Blue"/>
    <x v="0"/>
    <x v="0"/>
    <n v="9"/>
    <n v="9"/>
    <n v="161.91"/>
  </r>
  <r>
    <x v="1"/>
    <x v="8"/>
    <x v="20"/>
    <x v="119"/>
    <x v="0"/>
    <x v="1"/>
    <s v="Blue"/>
    <x v="0"/>
    <x v="0"/>
    <n v="9"/>
    <n v="9"/>
    <n v="161.91"/>
  </r>
  <r>
    <x v="1"/>
    <x v="8"/>
    <x v="21"/>
    <x v="120"/>
    <x v="0"/>
    <x v="1"/>
    <s v="Blue"/>
    <x v="0"/>
    <x v="0"/>
    <n v="9"/>
    <n v="9"/>
    <n v="161.91"/>
  </r>
  <r>
    <x v="0"/>
    <x v="9"/>
    <x v="22"/>
    <x v="64"/>
    <x v="0"/>
    <x v="1"/>
    <s v="Blue"/>
    <x v="0"/>
    <x v="0"/>
    <n v="9"/>
    <n v="9"/>
    <n v="161.91"/>
  </r>
  <r>
    <x v="0"/>
    <x v="9"/>
    <x v="25"/>
    <x v="76"/>
    <x v="0"/>
    <x v="1"/>
    <s v="Blue"/>
    <x v="0"/>
    <x v="0"/>
    <n v="9"/>
    <n v="9"/>
    <n v="134.91"/>
  </r>
  <r>
    <x v="0"/>
    <x v="9"/>
    <x v="25"/>
    <x v="121"/>
    <x v="0"/>
    <x v="1"/>
    <s v="Blue"/>
    <x v="0"/>
    <x v="0"/>
    <n v="9"/>
    <n v="9"/>
    <n v="134.91"/>
  </r>
  <r>
    <x v="0"/>
    <x v="1"/>
    <x v="4"/>
    <x v="21"/>
    <x v="0"/>
    <x v="1"/>
    <s v="Blue"/>
    <x v="0"/>
    <x v="0"/>
    <n v="9"/>
    <n v="9"/>
    <n v="134.91"/>
  </r>
  <r>
    <x v="0"/>
    <x v="1"/>
    <x v="5"/>
    <x v="122"/>
    <x v="0"/>
    <x v="1"/>
    <s v="Blue"/>
    <x v="0"/>
    <x v="0"/>
    <n v="9"/>
    <n v="9"/>
    <n v="134.91"/>
  </r>
  <r>
    <x v="0"/>
    <x v="1"/>
    <x v="5"/>
    <x v="123"/>
    <x v="0"/>
    <x v="1"/>
    <s v="Blue"/>
    <x v="0"/>
    <x v="0"/>
    <n v="9"/>
    <n v="9"/>
    <n v="134.91"/>
  </r>
  <r>
    <x v="0"/>
    <x v="10"/>
    <x v="35"/>
    <x v="124"/>
    <x v="0"/>
    <x v="1"/>
    <s v="Blue"/>
    <x v="0"/>
    <x v="0"/>
    <n v="9"/>
    <n v="9"/>
    <n v="359.91"/>
  </r>
  <r>
    <x v="1"/>
    <x v="11"/>
    <x v="36"/>
    <x v="125"/>
    <x v="0"/>
    <x v="1"/>
    <s v="Gray"/>
    <x v="0"/>
    <x v="0"/>
    <n v="36"/>
    <n v="36"/>
    <n v="512.64"/>
  </r>
  <r>
    <x v="1"/>
    <x v="11"/>
    <x v="36"/>
    <x v="126"/>
    <x v="0"/>
    <x v="1"/>
    <s v="Gray"/>
    <x v="0"/>
    <x v="0"/>
    <n v="1332"/>
    <n v="1197"/>
    <n v="19912.68"/>
  </r>
  <r>
    <x v="1"/>
    <x v="6"/>
    <x v="14"/>
    <x v="49"/>
    <x v="0"/>
    <x v="1"/>
    <s v="Gray"/>
    <x v="0"/>
    <x v="0"/>
    <n v="9"/>
    <n v="9"/>
    <n v="152.91"/>
  </r>
  <r>
    <x v="1"/>
    <x v="6"/>
    <x v="14"/>
    <x v="84"/>
    <x v="0"/>
    <x v="1"/>
    <s v="Gray"/>
    <x v="0"/>
    <x v="0"/>
    <n v="18"/>
    <n v="18"/>
    <n v="296.28000000000003"/>
  </r>
  <r>
    <x v="1"/>
    <x v="6"/>
    <x v="15"/>
    <x v="50"/>
    <x v="0"/>
    <x v="1"/>
    <s v="Gray"/>
    <x v="0"/>
    <x v="0"/>
    <n v="18"/>
    <n v="18"/>
    <n v="305.82"/>
  </r>
  <r>
    <x v="1"/>
    <x v="6"/>
    <x v="15"/>
    <x v="51"/>
    <x v="0"/>
    <x v="1"/>
    <s v="Gray"/>
    <x v="0"/>
    <x v="0"/>
    <n v="18"/>
    <n v="18"/>
    <n v="305.82"/>
  </r>
  <r>
    <x v="1"/>
    <x v="6"/>
    <x v="15"/>
    <x v="52"/>
    <x v="0"/>
    <x v="1"/>
    <s v="Gray"/>
    <x v="0"/>
    <x v="0"/>
    <n v="9"/>
    <n v="9"/>
    <n v="152.91"/>
  </r>
  <r>
    <x v="1"/>
    <x v="7"/>
    <x v="31"/>
    <x v="99"/>
    <x v="0"/>
    <x v="1"/>
    <s v="Gray"/>
    <x v="0"/>
    <x v="0"/>
    <n v="9"/>
    <n v="9"/>
    <n v="152.91"/>
  </r>
  <r>
    <x v="1"/>
    <x v="7"/>
    <x v="31"/>
    <x v="100"/>
    <x v="0"/>
    <x v="1"/>
    <s v="Gray"/>
    <x v="0"/>
    <x v="0"/>
    <n v="279"/>
    <n v="63"/>
    <n v="4740.2100000000009"/>
  </r>
  <r>
    <x v="1"/>
    <x v="7"/>
    <x v="27"/>
    <x v="101"/>
    <x v="0"/>
    <x v="1"/>
    <s v="Gray"/>
    <x v="0"/>
    <x v="0"/>
    <n v="9"/>
    <n v="9"/>
    <n v="152.91"/>
  </r>
  <r>
    <x v="1"/>
    <x v="7"/>
    <x v="27"/>
    <x v="127"/>
    <x v="0"/>
    <x v="1"/>
    <s v="Gray"/>
    <x v="0"/>
    <x v="0"/>
    <n v="9"/>
    <n v="9"/>
    <n v="134.91"/>
  </r>
  <r>
    <x v="1"/>
    <x v="7"/>
    <x v="27"/>
    <x v="128"/>
    <x v="0"/>
    <x v="1"/>
    <s v="Gray"/>
    <x v="0"/>
    <x v="0"/>
    <n v="9"/>
    <n v="9"/>
    <n v="359.91"/>
  </r>
  <r>
    <x v="1"/>
    <x v="8"/>
    <x v="19"/>
    <x v="60"/>
    <x v="0"/>
    <x v="1"/>
    <s v="Gray"/>
    <x v="0"/>
    <x v="0"/>
    <n v="9"/>
    <n v="9"/>
    <n v="161.91"/>
  </r>
  <r>
    <x v="1"/>
    <x v="8"/>
    <x v="20"/>
    <x v="92"/>
    <x v="0"/>
    <x v="1"/>
    <s v="Gray"/>
    <x v="0"/>
    <x v="0"/>
    <n v="9"/>
    <n v="9"/>
    <n v="161.91"/>
  </r>
  <r>
    <x v="0"/>
    <x v="9"/>
    <x v="22"/>
    <x v="64"/>
    <x v="0"/>
    <x v="1"/>
    <s v="Gray"/>
    <x v="0"/>
    <x v="0"/>
    <n v="9"/>
    <n v="9"/>
    <n v="161.91"/>
  </r>
  <r>
    <x v="0"/>
    <x v="9"/>
    <x v="26"/>
    <x v="78"/>
    <x v="0"/>
    <x v="1"/>
    <s v="Gray"/>
    <x v="0"/>
    <x v="0"/>
    <n v="9"/>
    <n v="9"/>
    <n v="134.91"/>
  </r>
  <r>
    <x v="0"/>
    <x v="1"/>
    <x v="5"/>
    <x v="24"/>
    <x v="0"/>
    <x v="1"/>
    <s v="Gray"/>
    <x v="0"/>
    <x v="0"/>
    <n v="18"/>
    <n v="18"/>
    <n v="269.82"/>
  </r>
  <r>
    <x v="0"/>
    <x v="2"/>
    <x v="6"/>
    <x v="29"/>
    <x v="0"/>
    <x v="1"/>
    <s v="Gray"/>
    <x v="0"/>
    <x v="0"/>
    <n v="9"/>
    <n v="9"/>
    <n v="134.91"/>
  </r>
  <r>
    <x v="0"/>
    <x v="3"/>
    <x v="37"/>
    <x v="129"/>
    <x v="0"/>
    <x v="1"/>
    <s v="Gray"/>
    <x v="0"/>
    <x v="0"/>
    <n v="18"/>
    <n v="18"/>
    <n v="678.15"/>
  </r>
  <r>
    <x v="0"/>
    <x v="10"/>
    <x v="38"/>
    <x v="130"/>
    <x v="0"/>
    <x v="1"/>
    <s v="Gray"/>
    <x v="0"/>
    <x v="0"/>
    <n v="18"/>
    <n v="18"/>
    <n v="678.15"/>
  </r>
  <r>
    <x v="0"/>
    <x v="10"/>
    <x v="38"/>
    <x v="131"/>
    <x v="0"/>
    <x v="1"/>
    <s v="Gray"/>
    <x v="0"/>
    <x v="0"/>
    <n v="9"/>
    <n v="9"/>
    <n v="348.21"/>
  </r>
  <r>
    <x v="0"/>
    <x v="10"/>
    <x v="38"/>
    <x v="132"/>
    <x v="0"/>
    <x v="1"/>
    <s v="Gray"/>
    <x v="0"/>
    <x v="0"/>
    <n v="27"/>
    <n v="27"/>
    <n v="1031.8500000000001"/>
  </r>
  <r>
    <x v="0"/>
    <x v="10"/>
    <x v="39"/>
    <x v="133"/>
    <x v="0"/>
    <x v="1"/>
    <s v="Gray"/>
    <x v="0"/>
    <x v="0"/>
    <n v="9"/>
    <n v="9"/>
    <n v="342.71999999999997"/>
  </r>
  <r>
    <x v="0"/>
    <x v="10"/>
    <x v="39"/>
    <x v="134"/>
    <x v="0"/>
    <x v="1"/>
    <s v="Gray"/>
    <x v="0"/>
    <x v="0"/>
    <n v="18"/>
    <n v="18"/>
    <n v="678.15"/>
  </r>
  <r>
    <x v="1"/>
    <x v="11"/>
    <x v="36"/>
    <x v="125"/>
    <x v="0"/>
    <x v="1"/>
    <s v="Pink"/>
    <x v="0"/>
    <x v="0"/>
    <n v="27"/>
    <n v="27"/>
    <n v="404.73"/>
  </r>
  <r>
    <x v="1"/>
    <x v="4"/>
    <x v="11"/>
    <x v="135"/>
    <x v="0"/>
    <x v="1"/>
    <s v="Pink"/>
    <x v="0"/>
    <x v="0"/>
    <n v="18"/>
    <n v="18"/>
    <n v="269.82"/>
  </r>
  <r>
    <x v="1"/>
    <x v="4"/>
    <x v="11"/>
    <x v="136"/>
    <x v="0"/>
    <x v="1"/>
    <s v="Pink"/>
    <x v="0"/>
    <x v="0"/>
    <n v="144"/>
    <n v="81"/>
    <n v="2158.56"/>
  </r>
  <r>
    <x v="1"/>
    <x v="6"/>
    <x v="14"/>
    <x v="48"/>
    <x v="0"/>
    <x v="1"/>
    <s v="Pink"/>
    <x v="0"/>
    <x v="0"/>
    <n v="9"/>
    <n v="9"/>
    <n v="152.91"/>
  </r>
  <r>
    <x v="1"/>
    <x v="6"/>
    <x v="15"/>
    <x v="52"/>
    <x v="0"/>
    <x v="1"/>
    <s v="Pink"/>
    <x v="0"/>
    <x v="0"/>
    <n v="9"/>
    <n v="9"/>
    <n v="143.37"/>
  </r>
  <r>
    <x v="1"/>
    <x v="7"/>
    <x v="31"/>
    <x v="137"/>
    <x v="0"/>
    <x v="1"/>
    <s v="Pink"/>
    <x v="0"/>
    <x v="0"/>
    <n v="18"/>
    <n v="18"/>
    <n v="305.82"/>
  </r>
  <r>
    <x v="1"/>
    <x v="7"/>
    <x v="31"/>
    <x v="100"/>
    <x v="0"/>
    <x v="1"/>
    <s v="Pink"/>
    <x v="0"/>
    <x v="0"/>
    <n v="270"/>
    <n v="54"/>
    <n v="4587.3"/>
  </r>
  <r>
    <x v="1"/>
    <x v="8"/>
    <x v="21"/>
    <x v="120"/>
    <x v="0"/>
    <x v="1"/>
    <s v="Pink"/>
    <x v="0"/>
    <x v="0"/>
    <n v="9"/>
    <n v="9"/>
    <n v="161.91"/>
  </r>
  <r>
    <x v="0"/>
    <x v="9"/>
    <x v="22"/>
    <x v="64"/>
    <x v="1"/>
    <x v="2"/>
    <s v="Gold"/>
    <x v="0"/>
    <x v="0"/>
    <n v="132"/>
    <n v="132"/>
    <n v="20042.400000000001"/>
  </r>
  <r>
    <x v="0"/>
    <x v="9"/>
    <x v="22"/>
    <x v="64"/>
    <x v="1"/>
    <x v="3"/>
    <s v="Gold"/>
    <x v="0"/>
    <x v="0"/>
    <n v="336"/>
    <n v="336"/>
    <n v="101003.88"/>
  </r>
  <r>
    <x v="0"/>
    <x v="9"/>
    <x v="23"/>
    <x v="68"/>
    <x v="1"/>
    <x v="2"/>
    <s v="Gold"/>
    <x v="0"/>
    <x v="0"/>
    <n v="9"/>
    <n v="9"/>
    <n v="1341"/>
  </r>
  <r>
    <x v="0"/>
    <x v="9"/>
    <x v="23"/>
    <x v="68"/>
    <x v="1"/>
    <x v="3"/>
    <s v="Gold"/>
    <x v="0"/>
    <x v="0"/>
    <n v="21"/>
    <n v="21"/>
    <n v="6279"/>
  </r>
  <r>
    <x v="0"/>
    <x v="9"/>
    <x v="23"/>
    <x v="69"/>
    <x v="1"/>
    <x v="3"/>
    <s v="Gold"/>
    <x v="0"/>
    <x v="0"/>
    <n v="6"/>
    <n v="6"/>
    <n v="1794"/>
  </r>
  <r>
    <x v="0"/>
    <x v="9"/>
    <x v="23"/>
    <x v="69"/>
    <x v="1"/>
    <x v="2"/>
    <s v="Gold"/>
    <x v="0"/>
    <x v="0"/>
    <n v="9"/>
    <n v="9"/>
    <n v="1341"/>
  </r>
  <r>
    <x v="0"/>
    <x v="9"/>
    <x v="23"/>
    <x v="70"/>
    <x v="1"/>
    <x v="2"/>
    <s v="Gold"/>
    <x v="0"/>
    <x v="0"/>
    <n v="75"/>
    <n v="75"/>
    <n v="11306.7"/>
  </r>
  <r>
    <x v="0"/>
    <x v="9"/>
    <x v="23"/>
    <x v="70"/>
    <x v="1"/>
    <x v="3"/>
    <s v="Gold"/>
    <x v="0"/>
    <x v="0"/>
    <n v="78"/>
    <n v="78"/>
    <n v="23729.94"/>
  </r>
  <r>
    <x v="0"/>
    <x v="9"/>
    <x v="24"/>
    <x v="95"/>
    <x v="1"/>
    <x v="2"/>
    <s v="Gold"/>
    <x v="0"/>
    <x v="0"/>
    <n v="42"/>
    <n v="42"/>
    <n v="6959.8499999999995"/>
  </r>
  <r>
    <x v="0"/>
    <x v="9"/>
    <x v="24"/>
    <x v="95"/>
    <x v="1"/>
    <x v="3"/>
    <s v="Gold"/>
    <x v="0"/>
    <x v="0"/>
    <n v="69"/>
    <n v="69"/>
    <n v="20931"/>
  </r>
  <r>
    <x v="0"/>
    <x v="9"/>
    <x v="25"/>
    <x v="77"/>
    <x v="0"/>
    <x v="1"/>
    <s v="Pink"/>
    <x v="0"/>
    <x v="0"/>
    <n v="9"/>
    <n v="9"/>
    <n v="134.91"/>
  </r>
  <r>
    <x v="0"/>
    <x v="9"/>
    <x v="26"/>
    <x v="79"/>
    <x v="1"/>
    <x v="3"/>
    <s v="Gold"/>
    <x v="0"/>
    <x v="0"/>
    <n v="912"/>
    <n v="912"/>
    <n v="232349.97000000003"/>
  </r>
  <r>
    <x v="0"/>
    <x v="9"/>
    <x v="26"/>
    <x v="79"/>
    <x v="1"/>
    <x v="2"/>
    <s v="Gold"/>
    <x v="0"/>
    <x v="0"/>
    <n v="1164"/>
    <n v="1164"/>
    <n v="158572.59"/>
  </r>
  <r>
    <x v="0"/>
    <x v="0"/>
    <x v="29"/>
    <x v="87"/>
    <x v="0"/>
    <x v="1"/>
    <s v="Pink"/>
    <x v="0"/>
    <x v="0"/>
    <n v="9"/>
    <n v="9"/>
    <n v="179.73"/>
  </r>
  <r>
    <x v="0"/>
    <x v="9"/>
    <x v="26"/>
    <x v="80"/>
    <x v="1"/>
    <x v="3"/>
    <s v="Gold"/>
    <x v="0"/>
    <x v="0"/>
    <n v="183"/>
    <n v="183"/>
    <n v="46976.49"/>
  </r>
  <r>
    <x v="0"/>
    <x v="9"/>
    <x v="26"/>
    <x v="80"/>
    <x v="1"/>
    <x v="2"/>
    <s v="Gold"/>
    <x v="0"/>
    <x v="0"/>
    <n v="249"/>
    <n v="249"/>
    <n v="33134.79"/>
  </r>
  <r>
    <x v="0"/>
    <x v="9"/>
    <x v="26"/>
    <x v="81"/>
    <x v="1"/>
    <x v="3"/>
    <s v="Gold"/>
    <x v="0"/>
    <x v="0"/>
    <n v="153"/>
    <n v="153"/>
    <n v="40016.639999999999"/>
  </r>
  <r>
    <x v="0"/>
    <x v="9"/>
    <x v="26"/>
    <x v="81"/>
    <x v="1"/>
    <x v="2"/>
    <s v="Gold"/>
    <x v="0"/>
    <x v="0"/>
    <n v="183"/>
    <n v="183"/>
    <n v="24498.81"/>
  </r>
  <r>
    <x v="0"/>
    <x v="2"/>
    <x v="6"/>
    <x v="27"/>
    <x v="0"/>
    <x v="1"/>
    <s v="Pink"/>
    <x v="0"/>
    <x v="0"/>
    <n v="9"/>
    <n v="9"/>
    <n v="134.91"/>
  </r>
  <r>
    <x v="0"/>
    <x v="9"/>
    <x v="26"/>
    <x v="82"/>
    <x v="1"/>
    <x v="3"/>
    <s v="Gold"/>
    <x v="0"/>
    <x v="0"/>
    <n v="363"/>
    <n v="363"/>
    <n v="92441.37"/>
  </r>
  <r>
    <x v="0"/>
    <x v="9"/>
    <x v="26"/>
    <x v="82"/>
    <x v="1"/>
    <x v="2"/>
    <s v="Gold"/>
    <x v="0"/>
    <x v="0"/>
    <n v="540"/>
    <n v="540"/>
    <n v="73403.91"/>
  </r>
  <r>
    <x v="0"/>
    <x v="9"/>
    <x v="26"/>
    <x v="138"/>
    <x v="1"/>
    <x v="2"/>
    <s v="Gold"/>
    <x v="0"/>
    <x v="0"/>
    <n v="3"/>
    <n v="3"/>
    <n v="507"/>
  </r>
  <r>
    <x v="0"/>
    <x v="9"/>
    <x v="26"/>
    <x v="138"/>
    <x v="1"/>
    <x v="3"/>
    <s v="Gold"/>
    <x v="0"/>
    <x v="0"/>
    <n v="3"/>
    <n v="3"/>
    <n v="1197"/>
  </r>
  <r>
    <x v="0"/>
    <x v="9"/>
    <x v="28"/>
    <x v="139"/>
    <x v="1"/>
    <x v="2"/>
    <s v="Gold"/>
    <x v="0"/>
    <x v="0"/>
    <n v="9"/>
    <n v="9"/>
    <n v="1370.94"/>
  </r>
  <r>
    <x v="0"/>
    <x v="9"/>
    <x v="28"/>
    <x v="86"/>
    <x v="1"/>
    <x v="2"/>
    <s v="Gold"/>
    <x v="0"/>
    <x v="0"/>
    <n v="3"/>
    <n v="3"/>
    <n v="297"/>
  </r>
  <r>
    <x v="0"/>
    <x v="0"/>
    <x v="28"/>
    <x v="140"/>
    <x v="1"/>
    <x v="2"/>
    <s v="Gold"/>
    <x v="0"/>
    <x v="0"/>
    <n v="3"/>
    <n v="3"/>
    <n v="507"/>
  </r>
  <r>
    <x v="0"/>
    <x v="0"/>
    <x v="28"/>
    <x v="141"/>
    <x v="1"/>
    <x v="2"/>
    <s v="Gold"/>
    <x v="0"/>
    <x v="0"/>
    <n v="3"/>
    <n v="3"/>
    <n v="507"/>
  </r>
  <r>
    <x v="0"/>
    <x v="0"/>
    <x v="28"/>
    <x v="142"/>
    <x v="1"/>
    <x v="3"/>
    <s v="Gold"/>
    <x v="0"/>
    <x v="0"/>
    <n v="3"/>
    <n v="3"/>
    <n v="957"/>
  </r>
  <r>
    <x v="0"/>
    <x v="0"/>
    <x v="0"/>
    <x v="143"/>
    <x v="1"/>
    <x v="2"/>
    <s v="Gold"/>
    <x v="0"/>
    <x v="0"/>
    <n v="3"/>
    <n v="3"/>
    <n v="747"/>
  </r>
  <r>
    <x v="0"/>
    <x v="0"/>
    <x v="0"/>
    <x v="143"/>
    <x v="1"/>
    <x v="3"/>
    <s v="Gold"/>
    <x v="0"/>
    <x v="0"/>
    <n v="3"/>
    <n v="3"/>
    <n v="807"/>
  </r>
  <r>
    <x v="0"/>
    <x v="0"/>
    <x v="0"/>
    <x v="1"/>
    <x v="1"/>
    <x v="2"/>
    <s v="Gold"/>
    <x v="0"/>
    <x v="0"/>
    <n v="6"/>
    <n v="6"/>
    <n v="894"/>
  </r>
  <r>
    <x v="0"/>
    <x v="0"/>
    <x v="0"/>
    <x v="2"/>
    <x v="1"/>
    <x v="3"/>
    <s v="Gold"/>
    <x v="0"/>
    <x v="0"/>
    <n v="6"/>
    <n v="6"/>
    <n v="1688.97"/>
  </r>
  <r>
    <x v="0"/>
    <x v="0"/>
    <x v="0"/>
    <x v="3"/>
    <x v="1"/>
    <x v="3"/>
    <s v="Gold"/>
    <x v="0"/>
    <x v="0"/>
    <n v="9"/>
    <n v="9"/>
    <n v="2421"/>
  </r>
  <r>
    <x v="0"/>
    <x v="0"/>
    <x v="0"/>
    <x v="3"/>
    <x v="1"/>
    <x v="2"/>
    <s v="Gold"/>
    <x v="0"/>
    <x v="0"/>
    <n v="21"/>
    <n v="21"/>
    <n v="3309"/>
  </r>
  <r>
    <x v="0"/>
    <x v="0"/>
    <x v="40"/>
    <x v="144"/>
    <x v="1"/>
    <x v="3"/>
    <s v="Gold"/>
    <x v="0"/>
    <x v="0"/>
    <n v="9"/>
    <n v="9"/>
    <n v="2571"/>
  </r>
  <r>
    <x v="1"/>
    <x v="11"/>
    <x v="36"/>
    <x v="125"/>
    <x v="0"/>
    <x v="1"/>
    <s v="Red"/>
    <x v="0"/>
    <x v="0"/>
    <n v="135"/>
    <n v="126"/>
    <n v="1996.6499999999999"/>
  </r>
  <r>
    <x v="0"/>
    <x v="0"/>
    <x v="40"/>
    <x v="145"/>
    <x v="1"/>
    <x v="2"/>
    <s v="Gold"/>
    <x v="0"/>
    <x v="0"/>
    <n v="3"/>
    <n v="3"/>
    <n v="447"/>
  </r>
  <r>
    <x v="1"/>
    <x v="11"/>
    <x v="36"/>
    <x v="126"/>
    <x v="0"/>
    <x v="1"/>
    <s v="Red"/>
    <x v="0"/>
    <x v="0"/>
    <n v="621"/>
    <n v="567"/>
    <n v="9281.7899999999991"/>
  </r>
  <r>
    <x v="0"/>
    <x v="0"/>
    <x v="40"/>
    <x v="146"/>
    <x v="1"/>
    <x v="3"/>
    <s v="Gold"/>
    <x v="0"/>
    <x v="0"/>
    <n v="3"/>
    <n v="3"/>
    <n v="957"/>
  </r>
  <r>
    <x v="0"/>
    <x v="0"/>
    <x v="40"/>
    <x v="147"/>
    <x v="1"/>
    <x v="3"/>
    <s v="Gold"/>
    <x v="0"/>
    <x v="0"/>
    <n v="9"/>
    <n v="9"/>
    <n v="2451"/>
  </r>
  <r>
    <x v="0"/>
    <x v="0"/>
    <x v="40"/>
    <x v="148"/>
    <x v="1"/>
    <x v="2"/>
    <s v="Gold"/>
    <x v="0"/>
    <x v="0"/>
    <n v="6"/>
    <n v="6"/>
    <n v="1014"/>
  </r>
  <r>
    <x v="0"/>
    <x v="0"/>
    <x v="40"/>
    <x v="149"/>
    <x v="1"/>
    <x v="2"/>
    <s v="Gold"/>
    <x v="0"/>
    <x v="0"/>
    <n v="3"/>
    <n v="3"/>
    <n v="536.97"/>
  </r>
  <r>
    <x v="0"/>
    <x v="0"/>
    <x v="1"/>
    <x v="150"/>
    <x v="1"/>
    <x v="2"/>
    <s v="Gold"/>
    <x v="0"/>
    <x v="0"/>
    <n v="3"/>
    <n v="3"/>
    <n v="507"/>
  </r>
  <r>
    <x v="0"/>
    <x v="0"/>
    <x v="1"/>
    <x v="151"/>
    <x v="1"/>
    <x v="3"/>
    <s v="Gold"/>
    <x v="0"/>
    <x v="0"/>
    <n v="6"/>
    <n v="6"/>
    <n v="1914"/>
  </r>
  <r>
    <x v="1"/>
    <x v="4"/>
    <x v="9"/>
    <x v="35"/>
    <x v="0"/>
    <x v="1"/>
    <s v="Red"/>
    <x v="0"/>
    <x v="0"/>
    <n v="9"/>
    <n v="9"/>
    <n v="359.91"/>
  </r>
  <r>
    <x v="0"/>
    <x v="0"/>
    <x v="1"/>
    <x v="107"/>
    <x v="1"/>
    <x v="3"/>
    <s v="Gold"/>
    <x v="0"/>
    <x v="0"/>
    <n v="3"/>
    <n v="3"/>
    <n v="957"/>
  </r>
  <r>
    <x v="0"/>
    <x v="0"/>
    <x v="29"/>
    <x v="152"/>
    <x v="1"/>
    <x v="2"/>
    <s v="Gold"/>
    <x v="0"/>
    <x v="0"/>
    <n v="3"/>
    <n v="3"/>
    <n v="387"/>
  </r>
  <r>
    <x v="0"/>
    <x v="1"/>
    <x v="29"/>
    <x v="153"/>
    <x v="1"/>
    <x v="2"/>
    <s v="Gold"/>
    <x v="0"/>
    <x v="0"/>
    <n v="6"/>
    <n v="6"/>
    <n v="1014"/>
  </r>
  <r>
    <x v="0"/>
    <x v="1"/>
    <x v="29"/>
    <x v="154"/>
    <x v="1"/>
    <x v="2"/>
    <s v="Gold"/>
    <x v="0"/>
    <x v="0"/>
    <n v="3"/>
    <n v="3"/>
    <n v="507"/>
  </r>
  <r>
    <x v="0"/>
    <x v="1"/>
    <x v="29"/>
    <x v="155"/>
    <x v="1"/>
    <x v="2"/>
    <s v="Gold"/>
    <x v="0"/>
    <x v="0"/>
    <n v="6"/>
    <n v="6"/>
    <n v="1014"/>
  </r>
  <r>
    <x v="1"/>
    <x v="4"/>
    <x v="11"/>
    <x v="156"/>
    <x v="0"/>
    <x v="1"/>
    <s v="Red"/>
    <x v="0"/>
    <x v="0"/>
    <n v="9"/>
    <n v="9"/>
    <n v="359.91"/>
  </r>
  <r>
    <x v="0"/>
    <x v="1"/>
    <x v="29"/>
    <x v="157"/>
    <x v="1"/>
    <x v="2"/>
    <s v="Gold"/>
    <x v="0"/>
    <x v="0"/>
    <n v="3"/>
    <n v="3"/>
    <n v="507"/>
  </r>
  <r>
    <x v="0"/>
    <x v="1"/>
    <x v="2"/>
    <x v="158"/>
    <x v="1"/>
    <x v="3"/>
    <s v="Gold"/>
    <x v="0"/>
    <x v="0"/>
    <n v="3"/>
    <n v="3"/>
    <n v="957"/>
  </r>
  <r>
    <x v="1"/>
    <x v="4"/>
    <x v="11"/>
    <x v="135"/>
    <x v="0"/>
    <x v="1"/>
    <s v="Red"/>
    <x v="0"/>
    <x v="0"/>
    <n v="90"/>
    <n v="81"/>
    <n v="1349.1000000000001"/>
  </r>
  <r>
    <x v="0"/>
    <x v="1"/>
    <x v="2"/>
    <x v="6"/>
    <x v="1"/>
    <x v="2"/>
    <s v="Gold"/>
    <x v="0"/>
    <x v="0"/>
    <n v="6"/>
    <n v="6"/>
    <n v="987.24"/>
  </r>
  <r>
    <x v="0"/>
    <x v="1"/>
    <x v="2"/>
    <x v="7"/>
    <x v="1"/>
    <x v="2"/>
    <s v="Gold"/>
    <x v="0"/>
    <x v="0"/>
    <n v="3"/>
    <n v="3"/>
    <n v="597"/>
  </r>
  <r>
    <x v="0"/>
    <x v="1"/>
    <x v="2"/>
    <x v="7"/>
    <x v="1"/>
    <x v="3"/>
    <s v="Gold"/>
    <x v="0"/>
    <x v="0"/>
    <n v="3"/>
    <n v="3"/>
    <n v="937.94999999999993"/>
  </r>
  <r>
    <x v="0"/>
    <x v="1"/>
    <x v="3"/>
    <x v="10"/>
    <x v="1"/>
    <x v="2"/>
    <s v="Gold"/>
    <x v="0"/>
    <x v="0"/>
    <n v="3"/>
    <n v="3"/>
    <n v="493.62"/>
  </r>
  <r>
    <x v="0"/>
    <x v="1"/>
    <x v="3"/>
    <x v="11"/>
    <x v="1"/>
    <x v="2"/>
    <s v="Gold"/>
    <x v="0"/>
    <x v="0"/>
    <n v="3"/>
    <n v="3"/>
    <n v="493.62"/>
  </r>
  <r>
    <x v="0"/>
    <x v="1"/>
    <x v="3"/>
    <x v="13"/>
    <x v="1"/>
    <x v="3"/>
    <s v="Gold"/>
    <x v="0"/>
    <x v="0"/>
    <n v="9"/>
    <n v="9"/>
    <n v="2922.8999999999996"/>
  </r>
  <r>
    <x v="0"/>
    <x v="1"/>
    <x v="3"/>
    <x v="14"/>
    <x v="1"/>
    <x v="3"/>
    <s v="Gold"/>
    <x v="0"/>
    <x v="0"/>
    <n v="3"/>
    <n v="3"/>
    <n v="1047"/>
  </r>
  <r>
    <x v="0"/>
    <x v="1"/>
    <x v="3"/>
    <x v="15"/>
    <x v="1"/>
    <x v="2"/>
    <s v="Gold"/>
    <x v="0"/>
    <x v="0"/>
    <n v="3"/>
    <n v="3"/>
    <n v="597"/>
  </r>
  <r>
    <x v="0"/>
    <x v="1"/>
    <x v="4"/>
    <x v="16"/>
    <x v="1"/>
    <x v="2"/>
    <s v="Gold"/>
    <x v="0"/>
    <x v="0"/>
    <n v="9"/>
    <n v="9"/>
    <n v="1791"/>
  </r>
  <r>
    <x v="0"/>
    <x v="1"/>
    <x v="4"/>
    <x v="17"/>
    <x v="1"/>
    <x v="3"/>
    <s v="Gold"/>
    <x v="0"/>
    <x v="0"/>
    <n v="6"/>
    <n v="6"/>
    <n v="1875.8999999999999"/>
  </r>
  <r>
    <x v="0"/>
    <x v="1"/>
    <x v="4"/>
    <x v="18"/>
    <x v="1"/>
    <x v="2"/>
    <s v="Gold"/>
    <x v="0"/>
    <x v="0"/>
    <n v="3"/>
    <n v="3"/>
    <n v="297"/>
  </r>
  <r>
    <x v="0"/>
    <x v="1"/>
    <x v="4"/>
    <x v="19"/>
    <x v="1"/>
    <x v="2"/>
    <s v="Gold"/>
    <x v="0"/>
    <x v="0"/>
    <n v="6"/>
    <n v="6"/>
    <n v="987.24"/>
  </r>
  <r>
    <x v="0"/>
    <x v="1"/>
    <x v="4"/>
    <x v="20"/>
    <x v="1"/>
    <x v="3"/>
    <s v="Gold"/>
    <x v="0"/>
    <x v="0"/>
    <n v="3"/>
    <n v="3"/>
    <n v="937.94999999999993"/>
  </r>
  <r>
    <x v="0"/>
    <x v="1"/>
    <x v="4"/>
    <x v="22"/>
    <x v="1"/>
    <x v="2"/>
    <s v="Gold"/>
    <x v="0"/>
    <x v="0"/>
    <n v="6"/>
    <n v="6"/>
    <n v="987.24"/>
  </r>
  <r>
    <x v="0"/>
    <x v="1"/>
    <x v="5"/>
    <x v="122"/>
    <x v="1"/>
    <x v="2"/>
    <s v="Gold"/>
    <x v="0"/>
    <x v="0"/>
    <n v="3"/>
    <n v="3"/>
    <n v="493.62"/>
  </r>
  <r>
    <x v="0"/>
    <x v="1"/>
    <x v="5"/>
    <x v="25"/>
    <x v="1"/>
    <x v="2"/>
    <s v="Gold"/>
    <x v="0"/>
    <x v="0"/>
    <n v="3"/>
    <n v="3"/>
    <n v="493.62"/>
  </r>
  <r>
    <x v="0"/>
    <x v="2"/>
    <x v="5"/>
    <x v="159"/>
    <x v="1"/>
    <x v="2"/>
    <s v="Gold"/>
    <x v="0"/>
    <x v="0"/>
    <n v="3"/>
    <n v="3"/>
    <n v="297"/>
  </r>
  <r>
    <x v="0"/>
    <x v="2"/>
    <x v="6"/>
    <x v="108"/>
    <x v="1"/>
    <x v="2"/>
    <s v="Gold"/>
    <x v="0"/>
    <x v="0"/>
    <n v="6"/>
    <n v="6"/>
    <n v="987.24"/>
  </r>
  <r>
    <x v="0"/>
    <x v="2"/>
    <x v="6"/>
    <x v="27"/>
    <x v="1"/>
    <x v="2"/>
    <s v="Gold"/>
    <x v="0"/>
    <x v="0"/>
    <n v="6"/>
    <n v="6"/>
    <n v="1090.6200000000001"/>
  </r>
  <r>
    <x v="0"/>
    <x v="2"/>
    <x v="6"/>
    <x v="29"/>
    <x v="1"/>
    <x v="3"/>
    <s v="Gold"/>
    <x v="0"/>
    <x v="0"/>
    <n v="6"/>
    <n v="6"/>
    <n v="1875.8999999999999"/>
  </r>
  <r>
    <x v="0"/>
    <x v="2"/>
    <x v="6"/>
    <x v="160"/>
    <x v="1"/>
    <x v="2"/>
    <s v="Gold"/>
    <x v="0"/>
    <x v="0"/>
    <n v="3"/>
    <n v="3"/>
    <n v="516.68999999999994"/>
  </r>
  <r>
    <x v="0"/>
    <x v="2"/>
    <x v="32"/>
    <x v="109"/>
    <x v="1"/>
    <x v="2"/>
    <s v="Gold"/>
    <x v="0"/>
    <x v="0"/>
    <n v="3"/>
    <n v="3"/>
    <n v="516.68999999999994"/>
  </r>
  <r>
    <x v="0"/>
    <x v="2"/>
    <x v="32"/>
    <x v="161"/>
    <x v="1"/>
    <x v="2"/>
    <s v="Gold"/>
    <x v="0"/>
    <x v="0"/>
    <n v="3"/>
    <n v="3"/>
    <n v="597"/>
  </r>
  <r>
    <x v="0"/>
    <x v="2"/>
    <x v="32"/>
    <x v="162"/>
    <x v="1"/>
    <x v="2"/>
    <s v="Gold"/>
    <x v="0"/>
    <x v="0"/>
    <n v="3"/>
    <n v="3"/>
    <n v="516.68999999999994"/>
  </r>
  <r>
    <x v="0"/>
    <x v="2"/>
    <x v="32"/>
    <x v="163"/>
    <x v="1"/>
    <x v="3"/>
    <s v="Gold"/>
    <x v="0"/>
    <x v="0"/>
    <n v="9"/>
    <n v="9"/>
    <n v="2871"/>
  </r>
  <r>
    <x v="0"/>
    <x v="2"/>
    <x v="32"/>
    <x v="164"/>
    <x v="1"/>
    <x v="3"/>
    <s v="Gold"/>
    <x v="0"/>
    <x v="0"/>
    <n v="9"/>
    <n v="9"/>
    <n v="2871"/>
  </r>
  <r>
    <x v="0"/>
    <x v="2"/>
    <x v="32"/>
    <x v="165"/>
    <x v="1"/>
    <x v="3"/>
    <s v="Gold"/>
    <x v="0"/>
    <x v="0"/>
    <n v="3"/>
    <n v="3"/>
    <n v="1197"/>
  </r>
  <r>
    <x v="1"/>
    <x v="4"/>
    <x v="11"/>
    <x v="136"/>
    <x v="0"/>
    <x v="1"/>
    <s v="Red"/>
    <x v="0"/>
    <x v="0"/>
    <n v="2151"/>
    <n v="1809"/>
    <n v="32243.49"/>
  </r>
  <r>
    <x v="0"/>
    <x v="2"/>
    <x v="34"/>
    <x v="114"/>
    <x v="1"/>
    <x v="2"/>
    <s v="Gold"/>
    <x v="0"/>
    <x v="0"/>
    <n v="3"/>
    <n v="3"/>
    <n v="597"/>
  </r>
  <r>
    <x v="0"/>
    <x v="3"/>
    <x v="7"/>
    <x v="166"/>
    <x v="1"/>
    <x v="2"/>
    <s v="Gold"/>
    <x v="0"/>
    <x v="0"/>
    <n v="3"/>
    <n v="3"/>
    <n v="597"/>
  </r>
  <r>
    <x v="0"/>
    <x v="3"/>
    <x v="7"/>
    <x v="118"/>
    <x v="1"/>
    <x v="2"/>
    <s v="Gold"/>
    <x v="0"/>
    <x v="0"/>
    <n v="3"/>
    <n v="3"/>
    <n v="597"/>
  </r>
  <r>
    <x v="0"/>
    <x v="3"/>
    <x v="8"/>
    <x v="32"/>
    <x v="1"/>
    <x v="2"/>
    <s v="Gold"/>
    <x v="0"/>
    <x v="0"/>
    <n v="3"/>
    <n v="3"/>
    <n v="597"/>
  </r>
  <r>
    <x v="0"/>
    <x v="3"/>
    <x v="8"/>
    <x v="167"/>
    <x v="1"/>
    <x v="2"/>
    <s v="Gold"/>
    <x v="0"/>
    <x v="0"/>
    <n v="3"/>
    <n v="3"/>
    <n v="597"/>
  </r>
  <r>
    <x v="0"/>
    <x v="3"/>
    <x v="8"/>
    <x v="168"/>
    <x v="1"/>
    <x v="2"/>
    <s v="Gold"/>
    <x v="0"/>
    <x v="0"/>
    <n v="3"/>
    <n v="3"/>
    <n v="597"/>
  </r>
  <r>
    <x v="0"/>
    <x v="3"/>
    <x v="8"/>
    <x v="169"/>
    <x v="1"/>
    <x v="2"/>
    <s v="Gold"/>
    <x v="0"/>
    <x v="0"/>
    <n v="3"/>
    <n v="3"/>
    <n v="597"/>
  </r>
  <r>
    <x v="0"/>
    <x v="3"/>
    <x v="41"/>
    <x v="170"/>
    <x v="1"/>
    <x v="3"/>
    <s v="Gold"/>
    <x v="0"/>
    <x v="0"/>
    <n v="3"/>
    <n v="3"/>
    <n v="1047"/>
  </r>
  <r>
    <x v="0"/>
    <x v="3"/>
    <x v="41"/>
    <x v="171"/>
    <x v="1"/>
    <x v="3"/>
    <s v="Gold"/>
    <x v="0"/>
    <x v="0"/>
    <n v="3"/>
    <n v="3"/>
    <n v="1047"/>
  </r>
  <r>
    <x v="0"/>
    <x v="3"/>
    <x v="37"/>
    <x v="172"/>
    <x v="1"/>
    <x v="3"/>
    <s v="Gold"/>
    <x v="0"/>
    <x v="0"/>
    <n v="3"/>
    <n v="3"/>
    <n v="1047"/>
  </r>
  <r>
    <x v="0"/>
    <x v="3"/>
    <x v="37"/>
    <x v="173"/>
    <x v="1"/>
    <x v="2"/>
    <s v="Gold"/>
    <x v="0"/>
    <x v="0"/>
    <n v="6"/>
    <n v="6"/>
    <n v="1115.82"/>
  </r>
  <r>
    <x v="0"/>
    <x v="3"/>
    <x v="37"/>
    <x v="174"/>
    <x v="1"/>
    <x v="2"/>
    <s v="Gold"/>
    <x v="0"/>
    <x v="0"/>
    <n v="3"/>
    <n v="3"/>
    <n v="518.81999999999994"/>
  </r>
  <r>
    <x v="0"/>
    <x v="3"/>
    <x v="37"/>
    <x v="174"/>
    <x v="1"/>
    <x v="3"/>
    <s v="Gold"/>
    <x v="0"/>
    <x v="0"/>
    <n v="3"/>
    <n v="3"/>
    <n v="1047"/>
  </r>
  <r>
    <x v="0"/>
    <x v="3"/>
    <x v="38"/>
    <x v="175"/>
    <x v="1"/>
    <x v="2"/>
    <s v="Gold"/>
    <x v="0"/>
    <x v="0"/>
    <n v="6"/>
    <n v="6"/>
    <n v="1037.6399999999999"/>
  </r>
  <r>
    <x v="0"/>
    <x v="10"/>
    <x v="39"/>
    <x v="176"/>
    <x v="1"/>
    <x v="2"/>
    <s v="Gold"/>
    <x v="0"/>
    <x v="0"/>
    <n v="6"/>
    <n v="6"/>
    <n v="1037.6399999999999"/>
  </r>
  <r>
    <x v="0"/>
    <x v="10"/>
    <x v="39"/>
    <x v="134"/>
    <x v="1"/>
    <x v="2"/>
    <s v="Gold"/>
    <x v="0"/>
    <x v="0"/>
    <n v="3"/>
    <n v="3"/>
    <n v="518.81999999999994"/>
  </r>
  <r>
    <x v="0"/>
    <x v="10"/>
    <x v="42"/>
    <x v="177"/>
    <x v="1"/>
    <x v="2"/>
    <s v="Gold"/>
    <x v="0"/>
    <x v="0"/>
    <n v="6"/>
    <n v="6"/>
    <n v="894"/>
  </r>
  <r>
    <x v="0"/>
    <x v="10"/>
    <x v="42"/>
    <x v="178"/>
    <x v="1"/>
    <x v="2"/>
    <s v="Gold"/>
    <x v="0"/>
    <x v="0"/>
    <n v="3"/>
    <n v="3"/>
    <n v="447"/>
  </r>
  <r>
    <x v="0"/>
    <x v="10"/>
    <x v="42"/>
    <x v="178"/>
    <x v="1"/>
    <x v="3"/>
    <s v="Gold"/>
    <x v="0"/>
    <x v="0"/>
    <n v="3"/>
    <n v="3"/>
    <n v="897"/>
  </r>
  <r>
    <x v="1"/>
    <x v="4"/>
    <x v="11"/>
    <x v="40"/>
    <x v="0"/>
    <x v="1"/>
    <s v="Red"/>
    <x v="0"/>
    <x v="0"/>
    <n v="909"/>
    <n v="756"/>
    <n v="13625.91"/>
  </r>
  <r>
    <x v="1"/>
    <x v="5"/>
    <x v="43"/>
    <x v="179"/>
    <x v="0"/>
    <x v="1"/>
    <s v="Red"/>
    <x v="0"/>
    <x v="0"/>
    <n v="9"/>
    <n v="9"/>
    <n v="134.91"/>
  </r>
  <r>
    <x v="1"/>
    <x v="6"/>
    <x v="14"/>
    <x v="48"/>
    <x v="0"/>
    <x v="1"/>
    <s v="Red"/>
    <x v="0"/>
    <x v="0"/>
    <n v="18"/>
    <n v="18"/>
    <n v="305.82"/>
  </r>
  <r>
    <x v="1"/>
    <x v="6"/>
    <x v="15"/>
    <x v="89"/>
    <x v="0"/>
    <x v="1"/>
    <s v="Red"/>
    <x v="0"/>
    <x v="0"/>
    <n v="9"/>
    <n v="9"/>
    <n v="152.91"/>
  </r>
  <r>
    <x v="1"/>
    <x v="6"/>
    <x v="15"/>
    <x v="51"/>
    <x v="0"/>
    <x v="1"/>
    <s v="Red"/>
    <x v="0"/>
    <x v="0"/>
    <n v="9"/>
    <n v="9"/>
    <n v="152.91"/>
  </r>
  <r>
    <x v="1"/>
    <x v="6"/>
    <x v="30"/>
    <x v="180"/>
    <x v="0"/>
    <x v="1"/>
    <s v="Red"/>
    <x v="0"/>
    <x v="0"/>
    <n v="9"/>
    <n v="9"/>
    <n v="359.91"/>
  </r>
  <r>
    <x v="1"/>
    <x v="7"/>
    <x v="31"/>
    <x v="181"/>
    <x v="0"/>
    <x v="1"/>
    <s v="Red"/>
    <x v="0"/>
    <x v="0"/>
    <n v="36"/>
    <n v="36"/>
    <n v="611.64"/>
  </r>
  <r>
    <x v="1"/>
    <x v="7"/>
    <x v="31"/>
    <x v="99"/>
    <x v="0"/>
    <x v="1"/>
    <s v="Red"/>
    <x v="0"/>
    <x v="0"/>
    <n v="36"/>
    <n v="36"/>
    <n v="611.64"/>
  </r>
  <r>
    <x v="1"/>
    <x v="7"/>
    <x v="31"/>
    <x v="137"/>
    <x v="0"/>
    <x v="1"/>
    <s v="Red"/>
    <x v="0"/>
    <x v="0"/>
    <n v="18"/>
    <n v="18"/>
    <n v="305.82"/>
  </r>
  <r>
    <x v="1"/>
    <x v="7"/>
    <x v="31"/>
    <x v="100"/>
    <x v="0"/>
    <x v="1"/>
    <s v="Red"/>
    <x v="0"/>
    <x v="0"/>
    <n v="270"/>
    <n v="54"/>
    <n v="4587.3"/>
  </r>
  <r>
    <x v="1"/>
    <x v="7"/>
    <x v="27"/>
    <x v="101"/>
    <x v="0"/>
    <x v="1"/>
    <s v="Red"/>
    <x v="0"/>
    <x v="0"/>
    <n v="9"/>
    <n v="9"/>
    <n v="152.91"/>
  </r>
  <r>
    <x v="1"/>
    <x v="8"/>
    <x v="19"/>
    <x v="60"/>
    <x v="0"/>
    <x v="1"/>
    <s v="Red"/>
    <x v="0"/>
    <x v="0"/>
    <n v="9"/>
    <n v="9"/>
    <n v="161.91"/>
  </r>
  <r>
    <x v="1"/>
    <x v="8"/>
    <x v="21"/>
    <x v="120"/>
    <x v="0"/>
    <x v="1"/>
    <s v="Red"/>
    <x v="0"/>
    <x v="0"/>
    <n v="9"/>
    <n v="9"/>
    <n v="161.91"/>
  </r>
  <r>
    <x v="1"/>
    <x v="8"/>
    <x v="21"/>
    <x v="182"/>
    <x v="0"/>
    <x v="1"/>
    <s v="Red"/>
    <x v="0"/>
    <x v="0"/>
    <n v="9"/>
    <n v="9"/>
    <n v="161.91"/>
  </r>
  <r>
    <x v="0"/>
    <x v="9"/>
    <x v="22"/>
    <x v="64"/>
    <x v="0"/>
    <x v="1"/>
    <s v="Red"/>
    <x v="0"/>
    <x v="0"/>
    <n v="18"/>
    <n v="18"/>
    <n v="323.82"/>
  </r>
  <r>
    <x v="0"/>
    <x v="9"/>
    <x v="24"/>
    <x v="74"/>
    <x v="0"/>
    <x v="1"/>
    <s v="Red"/>
    <x v="0"/>
    <x v="0"/>
    <n v="9"/>
    <n v="9"/>
    <n v="359.91"/>
  </r>
  <r>
    <x v="0"/>
    <x v="9"/>
    <x v="26"/>
    <x v="78"/>
    <x v="0"/>
    <x v="1"/>
    <s v="Red"/>
    <x v="0"/>
    <x v="0"/>
    <n v="9"/>
    <n v="9"/>
    <n v="134.91"/>
  </r>
  <r>
    <x v="0"/>
    <x v="0"/>
    <x v="1"/>
    <x v="4"/>
    <x v="0"/>
    <x v="1"/>
    <s v="Red"/>
    <x v="0"/>
    <x v="0"/>
    <n v="9"/>
    <n v="9"/>
    <n v="180"/>
  </r>
  <r>
    <x v="0"/>
    <x v="1"/>
    <x v="4"/>
    <x v="21"/>
    <x v="0"/>
    <x v="1"/>
    <s v="Red"/>
    <x v="0"/>
    <x v="0"/>
    <n v="9"/>
    <n v="9"/>
    <n v="134.91"/>
  </r>
  <r>
    <x v="0"/>
    <x v="2"/>
    <x v="6"/>
    <x v="27"/>
    <x v="0"/>
    <x v="1"/>
    <s v="Red"/>
    <x v="0"/>
    <x v="0"/>
    <n v="18"/>
    <n v="18"/>
    <n v="269.82"/>
  </r>
  <r>
    <x v="0"/>
    <x v="2"/>
    <x v="6"/>
    <x v="29"/>
    <x v="0"/>
    <x v="1"/>
    <s v="Red"/>
    <x v="0"/>
    <x v="0"/>
    <n v="9"/>
    <n v="9"/>
    <n v="134.91"/>
  </r>
  <r>
    <x v="0"/>
    <x v="10"/>
    <x v="42"/>
    <x v="178"/>
    <x v="0"/>
    <x v="1"/>
    <s v="Red"/>
    <x v="0"/>
    <x v="0"/>
    <n v="9"/>
    <n v="9"/>
    <n v="179.91"/>
  </r>
  <r>
    <x v="1"/>
    <x v="11"/>
    <x v="36"/>
    <x v="125"/>
    <x v="0"/>
    <x v="1"/>
    <s v="White"/>
    <x v="0"/>
    <x v="0"/>
    <n v="108"/>
    <n v="90"/>
    <n v="1614.1499999999999"/>
  </r>
  <r>
    <x v="1"/>
    <x v="11"/>
    <x v="36"/>
    <x v="126"/>
    <x v="0"/>
    <x v="1"/>
    <s v="White"/>
    <x v="0"/>
    <x v="0"/>
    <n v="18"/>
    <n v="18"/>
    <n v="269.82"/>
  </r>
  <r>
    <x v="1"/>
    <x v="4"/>
    <x v="11"/>
    <x v="135"/>
    <x v="0"/>
    <x v="1"/>
    <s v="White"/>
    <x v="0"/>
    <x v="0"/>
    <n v="126"/>
    <n v="99"/>
    <n v="1888.7400000000002"/>
  </r>
  <r>
    <x v="1"/>
    <x v="4"/>
    <x v="11"/>
    <x v="136"/>
    <x v="0"/>
    <x v="1"/>
    <s v="White"/>
    <x v="0"/>
    <x v="0"/>
    <n v="657"/>
    <n v="558"/>
    <n v="9848.43"/>
  </r>
  <r>
    <x v="1"/>
    <x v="6"/>
    <x v="14"/>
    <x v="48"/>
    <x v="0"/>
    <x v="1"/>
    <s v="White"/>
    <x v="0"/>
    <x v="0"/>
    <n v="9"/>
    <n v="9"/>
    <n v="152.91"/>
  </r>
  <r>
    <x v="1"/>
    <x v="6"/>
    <x v="15"/>
    <x v="89"/>
    <x v="0"/>
    <x v="1"/>
    <s v="White"/>
    <x v="0"/>
    <x v="0"/>
    <n v="9"/>
    <n v="9"/>
    <n v="152.91"/>
  </r>
  <r>
    <x v="1"/>
    <x v="6"/>
    <x v="15"/>
    <x v="50"/>
    <x v="0"/>
    <x v="1"/>
    <s v="White"/>
    <x v="0"/>
    <x v="0"/>
    <n v="9"/>
    <n v="9"/>
    <n v="152.91"/>
  </r>
  <r>
    <x v="1"/>
    <x v="6"/>
    <x v="15"/>
    <x v="51"/>
    <x v="0"/>
    <x v="1"/>
    <s v="White"/>
    <x v="0"/>
    <x v="0"/>
    <n v="9"/>
    <n v="9"/>
    <n v="143.37"/>
  </r>
  <r>
    <x v="1"/>
    <x v="7"/>
    <x v="31"/>
    <x v="181"/>
    <x v="0"/>
    <x v="1"/>
    <s v="White"/>
    <x v="0"/>
    <x v="0"/>
    <n v="36"/>
    <n v="36"/>
    <n v="611.64"/>
  </r>
  <r>
    <x v="1"/>
    <x v="7"/>
    <x v="31"/>
    <x v="99"/>
    <x v="0"/>
    <x v="1"/>
    <s v="White"/>
    <x v="0"/>
    <x v="0"/>
    <n v="36"/>
    <n v="36"/>
    <n v="611.64"/>
  </r>
  <r>
    <x v="1"/>
    <x v="7"/>
    <x v="31"/>
    <x v="100"/>
    <x v="0"/>
    <x v="1"/>
    <s v="White"/>
    <x v="0"/>
    <x v="0"/>
    <n v="279"/>
    <n v="63"/>
    <n v="4740.2100000000009"/>
  </r>
  <r>
    <x v="1"/>
    <x v="7"/>
    <x v="27"/>
    <x v="101"/>
    <x v="0"/>
    <x v="1"/>
    <s v="White"/>
    <x v="0"/>
    <x v="0"/>
    <n v="9"/>
    <n v="9"/>
    <n v="152.91"/>
  </r>
  <r>
    <x v="1"/>
    <x v="8"/>
    <x v="19"/>
    <x v="60"/>
    <x v="0"/>
    <x v="1"/>
    <s v="White"/>
    <x v="0"/>
    <x v="0"/>
    <n v="9"/>
    <n v="9"/>
    <n v="161.91"/>
  </r>
  <r>
    <x v="1"/>
    <x v="8"/>
    <x v="20"/>
    <x v="61"/>
    <x v="0"/>
    <x v="1"/>
    <s v="White"/>
    <x v="0"/>
    <x v="0"/>
    <n v="9"/>
    <n v="9"/>
    <n v="161.91"/>
  </r>
  <r>
    <x v="1"/>
    <x v="8"/>
    <x v="21"/>
    <x v="182"/>
    <x v="0"/>
    <x v="1"/>
    <s v="White"/>
    <x v="0"/>
    <x v="0"/>
    <n v="18"/>
    <n v="9"/>
    <n v="323.82"/>
  </r>
  <r>
    <x v="1"/>
    <x v="8"/>
    <x v="21"/>
    <x v="183"/>
    <x v="0"/>
    <x v="1"/>
    <s v="White"/>
    <x v="0"/>
    <x v="0"/>
    <n v="9"/>
    <n v="9"/>
    <n v="161.91"/>
  </r>
  <r>
    <x v="1"/>
    <x v="8"/>
    <x v="21"/>
    <x v="62"/>
    <x v="0"/>
    <x v="1"/>
    <s v="White"/>
    <x v="0"/>
    <x v="0"/>
    <n v="18"/>
    <n v="18"/>
    <n v="323.82"/>
  </r>
  <r>
    <x v="0"/>
    <x v="9"/>
    <x v="23"/>
    <x v="68"/>
    <x v="0"/>
    <x v="1"/>
    <s v="White"/>
    <x v="0"/>
    <x v="0"/>
    <n v="9"/>
    <n v="9"/>
    <n v="359.91"/>
  </r>
  <r>
    <x v="0"/>
    <x v="9"/>
    <x v="25"/>
    <x v="184"/>
    <x v="0"/>
    <x v="1"/>
    <s v="White"/>
    <x v="0"/>
    <x v="0"/>
    <n v="9"/>
    <n v="9"/>
    <n v="134.91"/>
  </r>
  <r>
    <x v="0"/>
    <x v="9"/>
    <x v="26"/>
    <x v="79"/>
    <x v="0"/>
    <x v="1"/>
    <s v="White"/>
    <x v="0"/>
    <x v="0"/>
    <n v="999"/>
    <n v="990"/>
    <n v="296.82"/>
  </r>
  <r>
    <x v="0"/>
    <x v="9"/>
    <x v="26"/>
    <x v="82"/>
    <x v="0"/>
    <x v="1"/>
    <s v="White"/>
    <x v="0"/>
    <x v="0"/>
    <n v="270"/>
    <n v="270"/>
    <n v="296.82"/>
  </r>
  <r>
    <x v="0"/>
    <x v="0"/>
    <x v="0"/>
    <x v="3"/>
    <x v="0"/>
    <x v="1"/>
    <s v="White"/>
    <x v="0"/>
    <x v="0"/>
    <n v="18"/>
    <n v="18"/>
    <n v="359.91"/>
  </r>
  <r>
    <x v="0"/>
    <x v="0"/>
    <x v="1"/>
    <x v="4"/>
    <x v="0"/>
    <x v="1"/>
    <s v="White"/>
    <x v="0"/>
    <x v="0"/>
    <n v="9"/>
    <n v="9"/>
    <n v="180"/>
  </r>
  <r>
    <x v="0"/>
    <x v="0"/>
    <x v="29"/>
    <x v="87"/>
    <x v="0"/>
    <x v="1"/>
    <s v="White"/>
    <x v="0"/>
    <x v="0"/>
    <n v="9"/>
    <n v="9"/>
    <n v="180"/>
  </r>
  <r>
    <x v="0"/>
    <x v="1"/>
    <x v="5"/>
    <x v="24"/>
    <x v="0"/>
    <x v="1"/>
    <s v="White"/>
    <x v="0"/>
    <x v="0"/>
    <n v="18"/>
    <n v="18"/>
    <n v="269.82"/>
  </r>
  <r>
    <x v="0"/>
    <x v="1"/>
    <x v="5"/>
    <x v="25"/>
    <x v="0"/>
    <x v="1"/>
    <s v="White"/>
    <x v="0"/>
    <x v="0"/>
    <n v="9"/>
    <n v="9"/>
    <n v="134.91"/>
  </r>
  <r>
    <x v="0"/>
    <x v="2"/>
    <x v="6"/>
    <x v="108"/>
    <x v="0"/>
    <x v="1"/>
    <s v="White"/>
    <x v="0"/>
    <x v="0"/>
    <n v="9"/>
    <n v="9"/>
    <n v="134.91"/>
  </r>
  <r>
    <x v="0"/>
    <x v="2"/>
    <x v="6"/>
    <x v="28"/>
    <x v="0"/>
    <x v="1"/>
    <s v="White"/>
    <x v="0"/>
    <x v="0"/>
    <n v="9"/>
    <n v="9"/>
    <n v="134.91"/>
  </r>
  <r>
    <x v="0"/>
    <x v="2"/>
    <x v="33"/>
    <x v="110"/>
    <x v="0"/>
    <x v="1"/>
    <s v="White"/>
    <x v="0"/>
    <x v="0"/>
    <n v="9"/>
    <n v="9"/>
    <n v="176.4"/>
  </r>
  <r>
    <x v="1"/>
    <x v="11"/>
    <x v="36"/>
    <x v="185"/>
    <x v="0"/>
    <x v="4"/>
    <s v="Black"/>
    <x v="0"/>
    <x v="0"/>
    <n v="18"/>
    <n v="18"/>
    <n v="206.82"/>
  </r>
  <r>
    <x v="1"/>
    <x v="11"/>
    <x v="36"/>
    <x v="186"/>
    <x v="0"/>
    <x v="4"/>
    <s v="Black"/>
    <x v="0"/>
    <x v="0"/>
    <n v="18"/>
    <n v="9"/>
    <n v="233.82"/>
  </r>
  <r>
    <x v="1"/>
    <x v="4"/>
    <x v="44"/>
    <x v="187"/>
    <x v="0"/>
    <x v="4"/>
    <s v="Black"/>
    <x v="0"/>
    <x v="0"/>
    <n v="9"/>
    <n v="9"/>
    <n v="269.90999999999997"/>
  </r>
  <r>
    <x v="1"/>
    <x v="5"/>
    <x v="44"/>
    <x v="188"/>
    <x v="0"/>
    <x v="4"/>
    <s v="Black"/>
    <x v="0"/>
    <x v="0"/>
    <n v="63"/>
    <n v="27"/>
    <n v="818.37000000000012"/>
  </r>
  <r>
    <x v="1"/>
    <x v="5"/>
    <x v="44"/>
    <x v="189"/>
    <x v="0"/>
    <x v="4"/>
    <s v="Black"/>
    <x v="0"/>
    <x v="0"/>
    <n v="288"/>
    <n v="108"/>
    <n v="3741.12"/>
  </r>
  <r>
    <x v="1"/>
    <x v="5"/>
    <x v="44"/>
    <x v="190"/>
    <x v="0"/>
    <x v="4"/>
    <s v="Black"/>
    <x v="0"/>
    <x v="0"/>
    <n v="9"/>
    <n v="9"/>
    <n v="116.91"/>
  </r>
  <r>
    <x v="1"/>
    <x v="5"/>
    <x v="43"/>
    <x v="191"/>
    <x v="0"/>
    <x v="4"/>
    <s v="Black"/>
    <x v="0"/>
    <x v="0"/>
    <n v="63"/>
    <n v="36"/>
    <n v="818.37000000000012"/>
  </r>
  <r>
    <x v="1"/>
    <x v="5"/>
    <x v="43"/>
    <x v="192"/>
    <x v="0"/>
    <x v="4"/>
    <s v="Black"/>
    <x v="0"/>
    <x v="0"/>
    <n v="63"/>
    <n v="54"/>
    <n v="818.37000000000012"/>
  </r>
  <r>
    <x v="0"/>
    <x v="9"/>
    <x v="22"/>
    <x v="64"/>
    <x v="1"/>
    <x v="5"/>
    <s v="Gray"/>
    <x v="0"/>
    <x v="0"/>
    <n v="327"/>
    <n v="327"/>
    <n v="50371.319999999992"/>
  </r>
  <r>
    <x v="1"/>
    <x v="6"/>
    <x v="45"/>
    <x v="193"/>
    <x v="0"/>
    <x v="4"/>
    <s v="Black"/>
    <x v="0"/>
    <x v="0"/>
    <n v="27"/>
    <n v="9"/>
    <n v="809.73"/>
  </r>
  <r>
    <x v="1"/>
    <x v="6"/>
    <x v="45"/>
    <x v="194"/>
    <x v="0"/>
    <x v="4"/>
    <s v="Black"/>
    <x v="0"/>
    <x v="0"/>
    <n v="9"/>
    <n v="9"/>
    <n v="134.91"/>
  </r>
  <r>
    <x v="1"/>
    <x v="7"/>
    <x v="46"/>
    <x v="195"/>
    <x v="0"/>
    <x v="4"/>
    <s v="Black"/>
    <x v="0"/>
    <x v="0"/>
    <n v="9"/>
    <n v="9"/>
    <n v="269.90999999999997"/>
  </r>
  <r>
    <x v="1"/>
    <x v="7"/>
    <x v="46"/>
    <x v="196"/>
    <x v="0"/>
    <x v="4"/>
    <s v="Black"/>
    <x v="0"/>
    <x v="0"/>
    <n v="81"/>
    <n v="63"/>
    <n v="1367.19"/>
  </r>
  <r>
    <x v="1"/>
    <x v="7"/>
    <x v="46"/>
    <x v="197"/>
    <x v="0"/>
    <x v="4"/>
    <s v="Black"/>
    <x v="0"/>
    <x v="0"/>
    <n v="1377"/>
    <n v="198"/>
    <n v="24412.23"/>
  </r>
  <r>
    <x v="1"/>
    <x v="7"/>
    <x v="46"/>
    <x v="198"/>
    <x v="0"/>
    <x v="4"/>
    <s v="Black"/>
    <x v="0"/>
    <x v="0"/>
    <n v="27"/>
    <n v="27"/>
    <n v="395.73"/>
  </r>
  <r>
    <x v="1"/>
    <x v="7"/>
    <x v="46"/>
    <x v="199"/>
    <x v="0"/>
    <x v="4"/>
    <s v="Black"/>
    <x v="0"/>
    <x v="0"/>
    <n v="27"/>
    <n v="27"/>
    <n v="350.73"/>
  </r>
  <r>
    <x v="1"/>
    <x v="8"/>
    <x v="19"/>
    <x v="200"/>
    <x v="0"/>
    <x v="4"/>
    <s v="Black"/>
    <x v="0"/>
    <x v="0"/>
    <n v="9"/>
    <n v="9"/>
    <n v="269.90999999999997"/>
  </r>
  <r>
    <x v="1"/>
    <x v="8"/>
    <x v="19"/>
    <x v="60"/>
    <x v="0"/>
    <x v="4"/>
    <s v="Black"/>
    <x v="0"/>
    <x v="0"/>
    <n v="9"/>
    <n v="9"/>
    <n v="269.90999999999997"/>
  </r>
  <r>
    <x v="0"/>
    <x v="9"/>
    <x v="23"/>
    <x v="68"/>
    <x v="1"/>
    <x v="5"/>
    <s v="Gray"/>
    <x v="0"/>
    <x v="0"/>
    <n v="9"/>
    <n v="9"/>
    <n v="1341"/>
  </r>
  <r>
    <x v="0"/>
    <x v="9"/>
    <x v="23"/>
    <x v="69"/>
    <x v="1"/>
    <x v="5"/>
    <s v="Gray"/>
    <x v="0"/>
    <x v="0"/>
    <n v="6"/>
    <n v="6"/>
    <n v="894"/>
  </r>
  <r>
    <x v="0"/>
    <x v="9"/>
    <x v="22"/>
    <x v="64"/>
    <x v="0"/>
    <x v="4"/>
    <s v="Black"/>
    <x v="0"/>
    <x v="0"/>
    <n v="18"/>
    <n v="18"/>
    <n v="428.58"/>
  </r>
  <r>
    <x v="0"/>
    <x v="9"/>
    <x v="23"/>
    <x v="70"/>
    <x v="1"/>
    <x v="5"/>
    <s v="Gray"/>
    <x v="0"/>
    <x v="0"/>
    <n v="78"/>
    <n v="78"/>
    <n v="11735.67"/>
  </r>
  <r>
    <x v="0"/>
    <x v="9"/>
    <x v="24"/>
    <x v="72"/>
    <x v="0"/>
    <x v="4"/>
    <s v="Black"/>
    <x v="0"/>
    <x v="0"/>
    <n v="9"/>
    <n v="9"/>
    <n v="189"/>
  </r>
  <r>
    <x v="0"/>
    <x v="9"/>
    <x v="25"/>
    <x v="201"/>
    <x v="0"/>
    <x v="4"/>
    <s v="Black"/>
    <x v="0"/>
    <x v="0"/>
    <n v="9"/>
    <n v="9"/>
    <n v="161.91"/>
  </r>
  <r>
    <x v="0"/>
    <x v="9"/>
    <x v="24"/>
    <x v="95"/>
    <x v="1"/>
    <x v="5"/>
    <s v="Gray"/>
    <x v="0"/>
    <x v="0"/>
    <n v="111"/>
    <n v="111"/>
    <n v="17036.07"/>
  </r>
  <r>
    <x v="0"/>
    <x v="0"/>
    <x v="1"/>
    <x v="202"/>
    <x v="0"/>
    <x v="4"/>
    <s v="Black"/>
    <x v="0"/>
    <x v="0"/>
    <n v="9"/>
    <n v="9"/>
    <n v="135"/>
  </r>
  <r>
    <x v="0"/>
    <x v="0"/>
    <x v="1"/>
    <x v="4"/>
    <x v="0"/>
    <x v="4"/>
    <s v="Black"/>
    <x v="0"/>
    <x v="0"/>
    <n v="18"/>
    <n v="18"/>
    <n v="269.90999999999997"/>
  </r>
  <r>
    <x v="0"/>
    <x v="1"/>
    <x v="29"/>
    <x v="153"/>
    <x v="0"/>
    <x v="4"/>
    <s v="Black"/>
    <x v="0"/>
    <x v="0"/>
    <n v="9"/>
    <n v="9"/>
    <n v="135"/>
  </r>
  <r>
    <x v="0"/>
    <x v="1"/>
    <x v="4"/>
    <x v="18"/>
    <x v="0"/>
    <x v="4"/>
    <s v="Black"/>
    <x v="0"/>
    <x v="0"/>
    <n v="9"/>
    <n v="9"/>
    <n v="269.90999999999997"/>
  </r>
  <r>
    <x v="0"/>
    <x v="2"/>
    <x v="6"/>
    <x v="27"/>
    <x v="0"/>
    <x v="4"/>
    <s v="Black"/>
    <x v="0"/>
    <x v="0"/>
    <n v="36"/>
    <n v="27"/>
    <n v="611.64"/>
  </r>
  <r>
    <x v="0"/>
    <x v="9"/>
    <x v="26"/>
    <x v="79"/>
    <x v="1"/>
    <x v="5"/>
    <s v="Gray"/>
    <x v="0"/>
    <x v="0"/>
    <n v="1578"/>
    <n v="1578"/>
    <n v="191950.98"/>
  </r>
  <r>
    <x v="0"/>
    <x v="9"/>
    <x v="26"/>
    <x v="80"/>
    <x v="1"/>
    <x v="5"/>
    <s v="Gray"/>
    <x v="0"/>
    <x v="0"/>
    <n v="399"/>
    <n v="399"/>
    <n v="49926.930000000008"/>
  </r>
  <r>
    <x v="1"/>
    <x v="11"/>
    <x v="36"/>
    <x v="185"/>
    <x v="0"/>
    <x v="4"/>
    <s v="Blue"/>
    <x v="0"/>
    <x v="0"/>
    <n v="36"/>
    <n v="36"/>
    <n v="440.64"/>
  </r>
  <r>
    <x v="0"/>
    <x v="9"/>
    <x v="26"/>
    <x v="81"/>
    <x v="1"/>
    <x v="5"/>
    <s v="Gray"/>
    <x v="0"/>
    <x v="0"/>
    <n v="330"/>
    <n v="330"/>
    <n v="38102.639999999999"/>
  </r>
  <r>
    <x v="1"/>
    <x v="11"/>
    <x v="36"/>
    <x v="186"/>
    <x v="0"/>
    <x v="4"/>
    <s v="Blue"/>
    <x v="0"/>
    <x v="0"/>
    <n v="153"/>
    <n v="144"/>
    <n v="1933.47"/>
  </r>
  <r>
    <x v="0"/>
    <x v="9"/>
    <x v="26"/>
    <x v="82"/>
    <x v="1"/>
    <x v="5"/>
    <s v="Gray"/>
    <x v="0"/>
    <x v="0"/>
    <n v="969"/>
    <n v="969"/>
    <n v="117068.91"/>
  </r>
  <r>
    <x v="1"/>
    <x v="5"/>
    <x v="44"/>
    <x v="188"/>
    <x v="0"/>
    <x v="4"/>
    <s v="Blue"/>
    <x v="0"/>
    <x v="0"/>
    <n v="72"/>
    <n v="36"/>
    <n v="935.28"/>
  </r>
  <r>
    <x v="1"/>
    <x v="5"/>
    <x v="44"/>
    <x v="189"/>
    <x v="0"/>
    <x v="4"/>
    <s v="Blue"/>
    <x v="0"/>
    <x v="0"/>
    <n v="252"/>
    <n v="72"/>
    <n v="3273.4800000000005"/>
  </r>
  <r>
    <x v="0"/>
    <x v="9"/>
    <x v="26"/>
    <x v="106"/>
    <x v="1"/>
    <x v="5"/>
    <s v="Gray"/>
    <x v="0"/>
    <x v="0"/>
    <n v="9"/>
    <n v="9"/>
    <n v="1316.91"/>
  </r>
  <r>
    <x v="1"/>
    <x v="5"/>
    <x v="44"/>
    <x v="190"/>
    <x v="0"/>
    <x v="4"/>
    <s v="Blue"/>
    <x v="0"/>
    <x v="0"/>
    <n v="36"/>
    <n v="36"/>
    <n v="467.64"/>
  </r>
  <r>
    <x v="0"/>
    <x v="9"/>
    <x v="26"/>
    <x v="138"/>
    <x v="1"/>
    <x v="5"/>
    <s v="Gray"/>
    <x v="0"/>
    <x v="0"/>
    <n v="3"/>
    <n v="3"/>
    <n v="507"/>
  </r>
  <r>
    <x v="0"/>
    <x v="9"/>
    <x v="28"/>
    <x v="139"/>
    <x v="1"/>
    <x v="5"/>
    <s v="Gray"/>
    <x v="0"/>
    <x v="0"/>
    <n v="12"/>
    <n v="12"/>
    <n v="1608"/>
  </r>
  <r>
    <x v="0"/>
    <x v="9"/>
    <x v="28"/>
    <x v="86"/>
    <x v="1"/>
    <x v="5"/>
    <s v="Gray"/>
    <x v="0"/>
    <x v="0"/>
    <n v="3"/>
    <n v="3"/>
    <n v="297"/>
  </r>
  <r>
    <x v="0"/>
    <x v="0"/>
    <x v="28"/>
    <x v="140"/>
    <x v="1"/>
    <x v="5"/>
    <s v="Gray"/>
    <x v="0"/>
    <x v="0"/>
    <n v="3"/>
    <n v="3"/>
    <n v="507"/>
  </r>
  <r>
    <x v="0"/>
    <x v="0"/>
    <x v="28"/>
    <x v="141"/>
    <x v="1"/>
    <x v="5"/>
    <s v="Gray"/>
    <x v="0"/>
    <x v="0"/>
    <n v="3"/>
    <n v="3"/>
    <n v="507"/>
  </r>
  <r>
    <x v="0"/>
    <x v="0"/>
    <x v="28"/>
    <x v="203"/>
    <x v="1"/>
    <x v="5"/>
    <s v="Gray"/>
    <x v="0"/>
    <x v="0"/>
    <n v="3"/>
    <n v="3"/>
    <n v="507"/>
  </r>
  <r>
    <x v="0"/>
    <x v="0"/>
    <x v="0"/>
    <x v="3"/>
    <x v="1"/>
    <x v="5"/>
    <s v="Gray"/>
    <x v="0"/>
    <x v="0"/>
    <n v="15"/>
    <n v="15"/>
    <n v="2324.94"/>
  </r>
  <r>
    <x v="0"/>
    <x v="0"/>
    <x v="40"/>
    <x v="144"/>
    <x v="1"/>
    <x v="5"/>
    <s v="Gray"/>
    <x v="0"/>
    <x v="0"/>
    <n v="9"/>
    <n v="9"/>
    <n v="1401"/>
  </r>
  <r>
    <x v="0"/>
    <x v="0"/>
    <x v="40"/>
    <x v="145"/>
    <x v="1"/>
    <x v="5"/>
    <s v="Gray"/>
    <x v="0"/>
    <x v="0"/>
    <n v="6"/>
    <n v="6"/>
    <n v="954"/>
  </r>
  <r>
    <x v="0"/>
    <x v="0"/>
    <x v="40"/>
    <x v="147"/>
    <x v="1"/>
    <x v="5"/>
    <s v="Gray"/>
    <x v="0"/>
    <x v="0"/>
    <n v="3"/>
    <n v="3"/>
    <n v="566.93999999999994"/>
  </r>
  <r>
    <x v="0"/>
    <x v="0"/>
    <x v="1"/>
    <x v="204"/>
    <x v="1"/>
    <x v="5"/>
    <s v="Gray"/>
    <x v="0"/>
    <x v="0"/>
    <n v="3"/>
    <n v="3"/>
    <n v="507"/>
  </r>
  <r>
    <x v="1"/>
    <x v="5"/>
    <x v="43"/>
    <x v="191"/>
    <x v="0"/>
    <x v="4"/>
    <s v="Blue"/>
    <x v="0"/>
    <x v="0"/>
    <n v="36"/>
    <n v="36"/>
    <n v="467.64"/>
  </r>
  <r>
    <x v="0"/>
    <x v="0"/>
    <x v="1"/>
    <x v="107"/>
    <x v="1"/>
    <x v="5"/>
    <s v="Gray"/>
    <x v="0"/>
    <x v="0"/>
    <n v="3"/>
    <n v="3"/>
    <n v="507"/>
  </r>
  <r>
    <x v="0"/>
    <x v="0"/>
    <x v="29"/>
    <x v="152"/>
    <x v="1"/>
    <x v="5"/>
    <s v="Gray"/>
    <x v="0"/>
    <x v="0"/>
    <n v="3"/>
    <n v="3"/>
    <n v="507"/>
  </r>
  <r>
    <x v="1"/>
    <x v="5"/>
    <x v="43"/>
    <x v="192"/>
    <x v="0"/>
    <x v="4"/>
    <s v="Blue"/>
    <x v="0"/>
    <x v="0"/>
    <n v="63"/>
    <n v="63"/>
    <n v="818.37000000000012"/>
  </r>
  <r>
    <x v="0"/>
    <x v="1"/>
    <x v="29"/>
    <x v="154"/>
    <x v="1"/>
    <x v="5"/>
    <s v="Gray"/>
    <x v="0"/>
    <x v="0"/>
    <n v="3"/>
    <n v="3"/>
    <n v="536.97"/>
  </r>
  <r>
    <x v="0"/>
    <x v="1"/>
    <x v="29"/>
    <x v="157"/>
    <x v="1"/>
    <x v="5"/>
    <s v="Gray"/>
    <x v="0"/>
    <x v="0"/>
    <n v="3"/>
    <n v="3"/>
    <n v="507"/>
  </r>
  <r>
    <x v="1"/>
    <x v="5"/>
    <x v="13"/>
    <x v="45"/>
    <x v="0"/>
    <x v="4"/>
    <s v="Blue"/>
    <x v="0"/>
    <x v="0"/>
    <n v="9"/>
    <n v="9"/>
    <n v="269.90999999999997"/>
  </r>
  <r>
    <x v="0"/>
    <x v="1"/>
    <x v="2"/>
    <x v="8"/>
    <x v="1"/>
    <x v="5"/>
    <s v="Gray"/>
    <x v="0"/>
    <x v="0"/>
    <n v="3"/>
    <n v="3"/>
    <n v="597"/>
  </r>
  <r>
    <x v="0"/>
    <x v="1"/>
    <x v="3"/>
    <x v="13"/>
    <x v="1"/>
    <x v="5"/>
    <s v="Gray"/>
    <x v="0"/>
    <x v="0"/>
    <n v="3"/>
    <n v="3"/>
    <n v="597"/>
  </r>
  <r>
    <x v="0"/>
    <x v="1"/>
    <x v="3"/>
    <x v="14"/>
    <x v="1"/>
    <x v="5"/>
    <s v="Gray"/>
    <x v="0"/>
    <x v="0"/>
    <n v="3"/>
    <n v="3"/>
    <n v="493.62"/>
  </r>
  <r>
    <x v="0"/>
    <x v="1"/>
    <x v="4"/>
    <x v="16"/>
    <x v="1"/>
    <x v="5"/>
    <s v="Gray"/>
    <x v="0"/>
    <x v="0"/>
    <n v="3"/>
    <n v="3"/>
    <n v="493.62"/>
  </r>
  <r>
    <x v="0"/>
    <x v="1"/>
    <x v="4"/>
    <x v="18"/>
    <x v="1"/>
    <x v="5"/>
    <s v="Gray"/>
    <x v="0"/>
    <x v="0"/>
    <n v="3"/>
    <n v="3"/>
    <n v="297"/>
  </r>
  <r>
    <x v="1"/>
    <x v="6"/>
    <x v="45"/>
    <x v="205"/>
    <x v="0"/>
    <x v="4"/>
    <s v="Blue"/>
    <x v="0"/>
    <x v="0"/>
    <n v="36"/>
    <n v="36"/>
    <n v="539.64"/>
  </r>
  <r>
    <x v="0"/>
    <x v="1"/>
    <x v="5"/>
    <x v="123"/>
    <x v="1"/>
    <x v="5"/>
    <s v="Gray"/>
    <x v="0"/>
    <x v="0"/>
    <n v="6"/>
    <n v="6"/>
    <n v="894"/>
  </r>
  <r>
    <x v="0"/>
    <x v="2"/>
    <x v="5"/>
    <x v="159"/>
    <x v="1"/>
    <x v="5"/>
    <s v="Gray"/>
    <x v="0"/>
    <x v="0"/>
    <n v="3"/>
    <n v="3"/>
    <n v="297"/>
  </r>
  <r>
    <x v="1"/>
    <x v="6"/>
    <x v="45"/>
    <x v="206"/>
    <x v="0"/>
    <x v="4"/>
    <s v="Blue"/>
    <x v="0"/>
    <x v="0"/>
    <n v="27"/>
    <n v="27"/>
    <n v="404.73"/>
  </r>
  <r>
    <x v="0"/>
    <x v="2"/>
    <x v="6"/>
    <x v="27"/>
    <x v="1"/>
    <x v="5"/>
    <s v="Gray"/>
    <x v="0"/>
    <x v="0"/>
    <n v="3"/>
    <n v="3"/>
    <n v="493.62"/>
  </r>
  <r>
    <x v="1"/>
    <x v="6"/>
    <x v="14"/>
    <x v="207"/>
    <x v="0"/>
    <x v="4"/>
    <s v="Blue"/>
    <x v="0"/>
    <x v="0"/>
    <n v="18"/>
    <n v="18"/>
    <n v="269.82"/>
  </r>
  <r>
    <x v="0"/>
    <x v="2"/>
    <x v="32"/>
    <x v="208"/>
    <x v="1"/>
    <x v="5"/>
    <s v="Gray"/>
    <x v="0"/>
    <x v="0"/>
    <n v="3"/>
    <n v="3"/>
    <n v="597"/>
  </r>
  <r>
    <x v="0"/>
    <x v="2"/>
    <x v="34"/>
    <x v="113"/>
    <x v="1"/>
    <x v="5"/>
    <s v="Gray"/>
    <x v="0"/>
    <x v="0"/>
    <n v="3"/>
    <n v="3"/>
    <n v="597"/>
  </r>
  <r>
    <x v="1"/>
    <x v="7"/>
    <x v="46"/>
    <x v="196"/>
    <x v="0"/>
    <x v="4"/>
    <s v="Blue"/>
    <x v="0"/>
    <x v="0"/>
    <n v="54"/>
    <n v="54"/>
    <n v="791.46"/>
  </r>
  <r>
    <x v="0"/>
    <x v="3"/>
    <x v="8"/>
    <x v="31"/>
    <x v="1"/>
    <x v="5"/>
    <s v="Gray"/>
    <x v="0"/>
    <x v="0"/>
    <n v="3"/>
    <n v="3"/>
    <n v="597"/>
  </r>
  <r>
    <x v="0"/>
    <x v="3"/>
    <x v="8"/>
    <x v="32"/>
    <x v="1"/>
    <x v="5"/>
    <s v="Gray"/>
    <x v="0"/>
    <x v="0"/>
    <n v="3"/>
    <n v="3"/>
    <n v="597"/>
  </r>
  <r>
    <x v="0"/>
    <x v="3"/>
    <x v="8"/>
    <x v="167"/>
    <x v="1"/>
    <x v="5"/>
    <s v="Gray"/>
    <x v="0"/>
    <x v="0"/>
    <n v="3"/>
    <n v="3"/>
    <n v="597"/>
  </r>
  <r>
    <x v="0"/>
    <x v="3"/>
    <x v="41"/>
    <x v="170"/>
    <x v="1"/>
    <x v="5"/>
    <s v="Gray"/>
    <x v="0"/>
    <x v="0"/>
    <n v="3"/>
    <n v="3"/>
    <n v="597"/>
  </r>
  <r>
    <x v="0"/>
    <x v="3"/>
    <x v="41"/>
    <x v="209"/>
    <x v="1"/>
    <x v="5"/>
    <s v="Gray"/>
    <x v="0"/>
    <x v="0"/>
    <n v="3"/>
    <n v="3"/>
    <n v="597"/>
  </r>
  <r>
    <x v="0"/>
    <x v="3"/>
    <x v="37"/>
    <x v="210"/>
    <x v="1"/>
    <x v="5"/>
    <s v="Gray"/>
    <x v="0"/>
    <x v="0"/>
    <n v="3"/>
    <n v="3"/>
    <n v="597"/>
  </r>
  <r>
    <x v="0"/>
    <x v="3"/>
    <x v="37"/>
    <x v="173"/>
    <x v="1"/>
    <x v="5"/>
    <s v="Gray"/>
    <x v="0"/>
    <x v="0"/>
    <n v="6"/>
    <n v="6"/>
    <n v="1194"/>
  </r>
  <r>
    <x v="1"/>
    <x v="7"/>
    <x v="46"/>
    <x v="197"/>
    <x v="0"/>
    <x v="4"/>
    <s v="Blue"/>
    <x v="0"/>
    <x v="0"/>
    <n v="45"/>
    <n v="45"/>
    <n v="584.55000000000007"/>
  </r>
  <r>
    <x v="1"/>
    <x v="7"/>
    <x v="46"/>
    <x v="198"/>
    <x v="0"/>
    <x v="4"/>
    <s v="Blue"/>
    <x v="0"/>
    <x v="0"/>
    <n v="27"/>
    <n v="18"/>
    <n v="440.73"/>
  </r>
  <r>
    <x v="1"/>
    <x v="7"/>
    <x v="46"/>
    <x v="199"/>
    <x v="0"/>
    <x v="4"/>
    <s v="Blue"/>
    <x v="0"/>
    <x v="0"/>
    <n v="27"/>
    <n v="27"/>
    <n v="350.73"/>
  </r>
  <r>
    <x v="1"/>
    <x v="7"/>
    <x v="46"/>
    <x v="211"/>
    <x v="0"/>
    <x v="4"/>
    <s v="Blue"/>
    <x v="0"/>
    <x v="0"/>
    <n v="9"/>
    <n v="9"/>
    <n v="269.90999999999997"/>
  </r>
  <r>
    <x v="1"/>
    <x v="8"/>
    <x v="19"/>
    <x v="60"/>
    <x v="0"/>
    <x v="4"/>
    <s v="Blue"/>
    <x v="0"/>
    <x v="0"/>
    <n v="9"/>
    <n v="9"/>
    <n v="269.90999999999997"/>
  </r>
  <r>
    <x v="0"/>
    <x v="10"/>
    <x v="39"/>
    <x v="212"/>
    <x v="1"/>
    <x v="5"/>
    <s v="Gray"/>
    <x v="0"/>
    <x v="0"/>
    <n v="3"/>
    <n v="3"/>
    <n v="597"/>
  </r>
  <r>
    <x v="0"/>
    <x v="10"/>
    <x v="42"/>
    <x v="177"/>
    <x v="1"/>
    <x v="5"/>
    <s v="Gray"/>
    <x v="0"/>
    <x v="0"/>
    <n v="6"/>
    <n v="6"/>
    <n v="894"/>
  </r>
  <r>
    <x v="0"/>
    <x v="10"/>
    <x v="42"/>
    <x v="213"/>
    <x v="1"/>
    <x v="5"/>
    <s v="Gray"/>
    <x v="0"/>
    <x v="0"/>
    <n v="6"/>
    <n v="6"/>
    <n v="894"/>
  </r>
  <r>
    <x v="0"/>
    <x v="10"/>
    <x v="42"/>
    <x v="214"/>
    <x v="1"/>
    <x v="5"/>
    <s v="Gray"/>
    <x v="0"/>
    <x v="0"/>
    <n v="3"/>
    <n v="3"/>
    <n v="447"/>
  </r>
  <r>
    <x v="0"/>
    <x v="10"/>
    <x v="42"/>
    <x v="215"/>
    <x v="1"/>
    <x v="5"/>
    <s v="Gray"/>
    <x v="0"/>
    <x v="0"/>
    <n v="3"/>
    <n v="3"/>
    <n v="447"/>
  </r>
  <r>
    <x v="0"/>
    <x v="10"/>
    <x v="42"/>
    <x v="178"/>
    <x v="1"/>
    <x v="5"/>
    <s v="Gray"/>
    <x v="0"/>
    <x v="0"/>
    <n v="9"/>
    <n v="9"/>
    <n v="1341"/>
  </r>
  <r>
    <x v="0"/>
    <x v="10"/>
    <x v="35"/>
    <x v="216"/>
    <x v="1"/>
    <x v="5"/>
    <s v="Gray"/>
    <x v="0"/>
    <x v="0"/>
    <n v="3"/>
    <n v="3"/>
    <n v="597"/>
  </r>
  <r>
    <x v="0"/>
    <x v="9"/>
    <x v="23"/>
    <x v="70"/>
    <x v="0"/>
    <x v="4"/>
    <s v="Blue"/>
    <x v="0"/>
    <x v="0"/>
    <n v="9"/>
    <n v="9"/>
    <n v="189"/>
  </r>
  <r>
    <x v="0"/>
    <x v="0"/>
    <x v="1"/>
    <x v="4"/>
    <x v="0"/>
    <x v="4"/>
    <s v="Blue"/>
    <x v="0"/>
    <x v="0"/>
    <n v="27"/>
    <n v="18"/>
    <n v="404.91"/>
  </r>
  <r>
    <x v="0"/>
    <x v="2"/>
    <x v="6"/>
    <x v="160"/>
    <x v="0"/>
    <x v="4"/>
    <s v="Blue"/>
    <x v="0"/>
    <x v="0"/>
    <n v="9"/>
    <n v="9"/>
    <n v="240.93"/>
  </r>
  <r>
    <x v="0"/>
    <x v="2"/>
    <x v="32"/>
    <x v="109"/>
    <x v="0"/>
    <x v="4"/>
    <s v="Blue"/>
    <x v="0"/>
    <x v="0"/>
    <n v="9"/>
    <n v="9"/>
    <n v="240.93"/>
  </r>
  <r>
    <x v="0"/>
    <x v="2"/>
    <x v="32"/>
    <x v="162"/>
    <x v="0"/>
    <x v="4"/>
    <s v="Blue"/>
    <x v="0"/>
    <x v="0"/>
    <n v="9"/>
    <n v="9"/>
    <n v="240.93"/>
  </r>
  <r>
    <x v="0"/>
    <x v="3"/>
    <x v="37"/>
    <x v="173"/>
    <x v="0"/>
    <x v="4"/>
    <s v="Blue"/>
    <x v="0"/>
    <x v="0"/>
    <n v="9"/>
    <n v="9"/>
    <n v="234.54"/>
  </r>
  <r>
    <x v="0"/>
    <x v="3"/>
    <x v="37"/>
    <x v="174"/>
    <x v="0"/>
    <x v="4"/>
    <s v="Blue"/>
    <x v="0"/>
    <x v="0"/>
    <n v="9"/>
    <n v="9"/>
    <n v="234.54"/>
  </r>
  <r>
    <x v="0"/>
    <x v="3"/>
    <x v="38"/>
    <x v="175"/>
    <x v="0"/>
    <x v="4"/>
    <s v="Blue"/>
    <x v="0"/>
    <x v="0"/>
    <n v="18"/>
    <n v="18"/>
    <n v="469.08"/>
  </r>
  <r>
    <x v="0"/>
    <x v="10"/>
    <x v="39"/>
    <x v="176"/>
    <x v="0"/>
    <x v="4"/>
    <s v="Blue"/>
    <x v="0"/>
    <x v="0"/>
    <n v="18"/>
    <n v="18"/>
    <n v="469.08"/>
  </r>
  <r>
    <x v="0"/>
    <x v="10"/>
    <x v="39"/>
    <x v="134"/>
    <x v="0"/>
    <x v="4"/>
    <s v="Blue"/>
    <x v="0"/>
    <x v="0"/>
    <n v="9"/>
    <n v="9"/>
    <n v="234.54"/>
  </r>
  <r>
    <x v="0"/>
    <x v="10"/>
    <x v="35"/>
    <x v="216"/>
    <x v="0"/>
    <x v="4"/>
    <s v="Blue"/>
    <x v="0"/>
    <x v="0"/>
    <n v="9"/>
    <n v="9"/>
    <n v="269.90999999999997"/>
  </r>
  <r>
    <x v="1"/>
    <x v="11"/>
    <x v="36"/>
    <x v="185"/>
    <x v="0"/>
    <x v="4"/>
    <s v="Gray"/>
    <x v="0"/>
    <x v="0"/>
    <n v="36"/>
    <n v="36"/>
    <n v="467.64"/>
  </r>
  <r>
    <x v="1"/>
    <x v="11"/>
    <x v="36"/>
    <x v="186"/>
    <x v="0"/>
    <x v="4"/>
    <s v="Gray"/>
    <x v="0"/>
    <x v="0"/>
    <n v="90"/>
    <n v="81"/>
    <n v="1133.1000000000001"/>
  </r>
  <r>
    <x v="1"/>
    <x v="11"/>
    <x v="36"/>
    <x v="217"/>
    <x v="0"/>
    <x v="4"/>
    <s v="Gray"/>
    <x v="0"/>
    <x v="0"/>
    <n v="18"/>
    <n v="18"/>
    <n v="233.82"/>
  </r>
  <r>
    <x v="1"/>
    <x v="11"/>
    <x v="36"/>
    <x v="218"/>
    <x v="0"/>
    <x v="4"/>
    <s v="Gray"/>
    <x v="0"/>
    <x v="0"/>
    <n v="18"/>
    <n v="18"/>
    <n v="233.82"/>
  </r>
  <r>
    <x v="1"/>
    <x v="7"/>
    <x v="46"/>
    <x v="196"/>
    <x v="0"/>
    <x v="4"/>
    <s v="Gray"/>
    <x v="0"/>
    <x v="0"/>
    <n v="45"/>
    <n v="45"/>
    <n v="629.55000000000007"/>
  </r>
  <r>
    <x v="1"/>
    <x v="7"/>
    <x v="46"/>
    <x v="197"/>
    <x v="0"/>
    <x v="4"/>
    <s v="Gray"/>
    <x v="0"/>
    <x v="0"/>
    <n v="612"/>
    <n v="144"/>
    <n v="10919.88"/>
  </r>
  <r>
    <x v="1"/>
    <x v="7"/>
    <x v="46"/>
    <x v="198"/>
    <x v="0"/>
    <x v="4"/>
    <s v="Gray"/>
    <x v="0"/>
    <x v="0"/>
    <n v="9"/>
    <n v="9"/>
    <n v="116.91"/>
  </r>
  <r>
    <x v="1"/>
    <x v="7"/>
    <x v="46"/>
    <x v="199"/>
    <x v="0"/>
    <x v="4"/>
    <s v="Gray"/>
    <x v="0"/>
    <x v="0"/>
    <n v="9"/>
    <n v="9"/>
    <n v="161.91"/>
  </r>
  <r>
    <x v="1"/>
    <x v="8"/>
    <x v="21"/>
    <x v="120"/>
    <x v="0"/>
    <x v="4"/>
    <s v="Gray"/>
    <x v="0"/>
    <x v="0"/>
    <n v="9"/>
    <n v="9"/>
    <n v="189"/>
  </r>
  <r>
    <x v="0"/>
    <x v="9"/>
    <x v="25"/>
    <x v="219"/>
    <x v="0"/>
    <x v="4"/>
    <s v="Gray"/>
    <x v="0"/>
    <x v="0"/>
    <n v="9"/>
    <n v="9"/>
    <n v="161.91"/>
  </r>
  <r>
    <x v="0"/>
    <x v="9"/>
    <x v="26"/>
    <x v="106"/>
    <x v="0"/>
    <x v="4"/>
    <s v="Gray"/>
    <x v="0"/>
    <x v="0"/>
    <n v="18"/>
    <n v="18"/>
    <n v="539.81999999999994"/>
  </r>
  <r>
    <x v="0"/>
    <x v="9"/>
    <x v="26"/>
    <x v="138"/>
    <x v="0"/>
    <x v="4"/>
    <s v="Gray"/>
    <x v="0"/>
    <x v="0"/>
    <n v="18"/>
    <n v="9"/>
    <n v="539.81999999999994"/>
  </r>
  <r>
    <x v="0"/>
    <x v="0"/>
    <x v="1"/>
    <x v="4"/>
    <x v="0"/>
    <x v="4"/>
    <s v="Gray"/>
    <x v="0"/>
    <x v="0"/>
    <n v="9"/>
    <n v="9"/>
    <n v="135"/>
  </r>
  <r>
    <x v="0"/>
    <x v="0"/>
    <x v="29"/>
    <x v="152"/>
    <x v="0"/>
    <x v="4"/>
    <s v="Gray"/>
    <x v="0"/>
    <x v="0"/>
    <n v="9"/>
    <n v="9"/>
    <n v="135"/>
  </r>
  <r>
    <x v="0"/>
    <x v="1"/>
    <x v="5"/>
    <x v="24"/>
    <x v="0"/>
    <x v="4"/>
    <s v="Gray"/>
    <x v="0"/>
    <x v="0"/>
    <n v="18"/>
    <n v="18"/>
    <n v="305.82"/>
  </r>
  <r>
    <x v="0"/>
    <x v="2"/>
    <x v="6"/>
    <x v="27"/>
    <x v="0"/>
    <x v="4"/>
    <s v="Gray"/>
    <x v="0"/>
    <x v="0"/>
    <n v="18"/>
    <n v="18"/>
    <n v="305.82"/>
  </r>
  <r>
    <x v="1"/>
    <x v="11"/>
    <x v="36"/>
    <x v="186"/>
    <x v="0"/>
    <x v="4"/>
    <s v="Pink"/>
    <x v="0"/>
    <x v="0"/>
    <n v="9"/>
    <n v="9"/>
    <n v="116.91"/>
  </r>
  <r>
    <x v="1"/>
    <x v="11"/>
    <x v="36"/>
    <x v="217"/>
    <x v="0"/>
    <x v="4"/>
    <s v="Pink"/>
    <x v="0"/>
    <x v="0"/>
    <n v="9"/>
    <n v="9"/>
    <n v="116.91"/>
  </r>
  <r>
    <x v="1"/>
    <x v="11"/>
    <x v="47"/>
    <x v="220"/>
    <x v="0"/>
    <x v="4"/>
    <s v="Pink"/>
    <x v="0"/>
    <x v="0"/>
    <n v="9"/>
    <n v="9"/>
    <n v="269.90999999999997"/>
  </r>
  <r>
    <x v="1"/>
    <x v="5"/>
    <x v="44"/>
    <x v="188"/>
    <x v="0"/>
    <x v="4"/>
    <s v="Pink"/>
    <x v="0"/>
    <x v="0"/>
    <n v="9"/>
    <n v="9"/>
    <n v="116.91"/>
  </r>
  <r>
    <x v="1"/>
    <x v="5"/>
    <x v="44"/>
    <x v="189"/>
    <x v="0"/>
    <x v="4"/>
    <s v="Pink"/>
    <x v="0"/>
    <x v="0"/>
    <n v="243"/>
    <n v="63"/>
    <n v="3156.57"/>
  </r>
  <r>
    <x v="1"/>
    <x v="5"/>
    <x v="44"/>
    <x v="190"/>
    <x v="0"/>
    <x v="4"/>
    <s v="Pink"/>
    <x v="0"/>
    <x v="0"/>
    <n v="18"/>
    <n v="18"/>
    <n v="233.82"/>
  </r>
  <r>
    <x v="1"/>
    <x v="5"/>
    <x v="43"/>
    <x v="191"/>
    <x v="0"/>
    <x v="4"/>
    <s v="Pink"/>
    <x v="0"/>
    <x v="0"/>
    <n v="27"/>
    <n v="27"/>
    <n v="350.73"/>
  </r>
  <r>
    <x v="1"/>
    <x v="5"/>
    <x v="43"/>
    <x v="192"/>
    <x v="0"/>
    <x v="4"/>
    <s v="Pink"/>
    <x v="0"/>
    <x v="0"/>
    <n v="18"/>
    <n v="18"/>
    <n v="233.82"/>
  </r>
  <r>
    <x v="1"/>
    <x v="6"/>
    <x v="45"/>
    <x v="221"/>
    <x v="0"/>
    <x v="4"/>
    <s v="Pink"/>
    <x v="0"/>
    <x v="0"/>
    <n v="9"/>
    <n v="9"/>
    <n v="134.91"/>
  </r>
  <r>
    <x v="1"/>
    <x v="6"/>
    <x v="45"/>
    <x v="205"/>
    <x v="0"/>
    <x v="4"/>
    <s v="Pink"/>
    <x v="0"/>
    <x v="0"/>
    <n v="9"/>
    <n v="9"/>
    <n v="134.91"/>
  </r>
  <r>
    <x v="1"/>
    <x v="7"/>
    <x v="46"/>
    <x v="199"/>
    <x v="0"/>
    <x v="4"/>
    <s v="Pink"/>
    <x v="0"/>
    <x v="0"/>
    <n v="9"/>
    <n v="9"/>
    <n v="116.91"/>
  </r>
  <r>
    <x v="0"/>
    <x v="9"/>
    <x v="23"/>
    <x v="68"/>
    <x v="0"/>
    <x v="4"/>
    <s v="Pink"/>
    <x v="0"/>
    <x v="0"/>
    <n v="9"/>
    <n v="9"/>
    <n v="269.90999999999997"/>
  </r>
  <r>
    <x v="0"/>
    <x v="3"/>
    <x v="7"/>
    <x v="222"/>
    <x v="0"/>
    <x v="4"/>
    <s v="Pink"/>
    <x v="0"/>
    <x v="0"/>
    <n v="9"/>
    <n v="9"/>
    <n v="132.21"/>
  </r>
  <r>
    <x v="0"/>
    <x v="9"/>
    <x v="22"/>
    <x v="64"/>
    <x v="0"/>
    <x v="6"/>
    <s v="CDLA Type-C"/>
    <x v="0"/>
    <x v="0"/>
    <n v="9"/>
    <n v="9"/>
    <n v="269.90999999999997"/>
  </r>
  <r>
    <x v="0"/>
    <x v="0"/>
    <x v="1"/>
    <x v="4"/>
    <x v="0"/>
    <x v="6"/>
    <s v="CDLA Type-C"/>
    <x v="0"/>
    <x v="0"/>
    <n v="9"/>
    <n v="9"/>
    <n v="134.91"/>
  </r>
  <r>
    <x v="0"/>
    <x v="0"/>
    <x v="29"/>
    <x v="152"/>
    <x v="0"/>
    <x v="6"/>
    <s v="CDLA Type-C"/>
    <x v="0"/>
    <x v="0"/>
    <n v="9"/>
    <n v="9"/>
    <n v="135"/>
  </r>
  <r>
    <x v="0"/>
    <x v="3"/>
    <x v="7"/>
    <x v="222"/>
    <x v="0"/>
    <x v="6"/>
    <s v="CDLA Type-C"/>
    <x v="0"/>
    <x v="0"/>
    <n v="9"/>
    <n v="9"/>
    <n v="132.29999999999998"/>
  </r>
  <r>
    <x v="0"/>
    <x v="3"/>
    <x v="7"/>
    <x v="97"/>
    <x v="0"/>
    <x v="6"/>
    <s v="CDLA Type-C"/>
    <x v="0"/>
    <x v="0"/>
    <n v="9"/>
    <n v="9"/>
    <n v="269.90999999999997"/>
  </r>
  <r>
    <x v="0"/>
    <x v="3"/>
    <x v="37"/>
    <x v="173"/>
    <x v="0"/>
    <x v="6"/>
    <s v="CDLA Type-C"/>
    <x v="0"/>
    <x v="0"/>
    <n v="9"/>
    <n v="9"/>
    <n v="269.90999999999997"/>
  </r>
  <r>
    <x v="0"/>
    <x v="10"/>
    <x v="42"/>
    <x v="215"/>
    <x v="0"/>
    <x v="6"/>
    <s v="CDLA Type-C"/>
    <x v="0"/>
    <x v="0"/>
    <n v="9"/>
    <n v="9"/>
    <n v="89.91"/>
  </r>
  <r>
    <x v="1"/>
    <x v="11"/>
    <x v="48"/>
    <x v="223"/>
    <x v="0"/>
    <x v="7"/>
    <s v="Metal Gray"/>
    <x v="0"/>
    <x v="0"/>
    <n v="18"/>
    <n v="18"/>
    <n v="161.82"/>
  </r>
  <r>
    <x v="1"/>
    <x v="11"/>
    <x v="48"/>
    <x v="224"/>
    <x v="0"/>
    <x v="7"/>
    <s v="Metal Gray"/>
    <x v="0"/>
    <x v="0"/>
    <n v="198"/>
    <n v="171"/>
    <n v="1780.02"/>
  </r>
  <r>
    <x v="1"/>
    <x v="11"/>
    <x v="48"/>
    <x v="225"/>
    <x v="0"/>
    <x v="7"/>
    <s v="Metal Gray"/>
    <x v="0"/>
    <x v="0"/>
    <n v="99"/>
    <n v="99"/>
    <n v="890.01"/>
  </r>
  <r>
    <x v="1"/>
    <x v="11"/>
    <x v="48"/>
    <x v="226"/>
    <x v="0"/>
    <x v="7"/>
    <s v="Metal Gray"/>
    <x v="0"/>
    <x v="0"/>
    <n v="81"/>
    <n v="72"/>
    <n v="728.18999999999994"/>
  </r>
  <r>
    <x v="1"/>
    <x v="11"/>
    <x v="49"/>
    <x v="227"/>
    <x v="0"/>
    <x v="7"/>
    <s v="Metal Gray"/>
    <x v="0"/>
    <x v="0"/>
    <n v="9"/>
    <n v="9"/>
    <n v="179.91"/>
  </r>
  <r>
    <x v="1"/>
    <x v="11"/>
    <x v="49"/>
    <x v="228"/>
    <x v="0"/>
    <x v="7"/>
    <s v="Metal Gray"/>
    <x v="0"/>
    <x v="0"/>
    <n v="9"/>
    <n v="9"/>
    <n v="179.91"/>
  </r>
  <r>
    <x v="1"/>
    <x v="11"/>
    <x v="36"/>
    <x v="126"/>
    <x v="0"/>
    <x v="7"/>
    <s v="Metal Gray"/>
    <x v="0"/>
    <x v="0"/>
    <n v="9"/>
    <n v="9"/>
    <n v="179.91"/>
  </r>
  <r>
    <x v="1"/>
    <x v="4"/>
    <x v="10"/>
    <x v="229"/>
    <x v="0"/>
    <x v="7"/>
    <s v="Metal Gray"/>
    <x v="0"/>
    <x v="0"/>
    <n v="36"/>
    <n v="36"/>
    <n v="323.64"/>
  </r>
  <r>
    <x v="1"/>
    <x v="4"/>
    <x v="10"/>
    <x v="88"/>
    <x v="0"/>
    <x v="7"/>
    <s v="Metal Gray"/>
    <x v="0"/>
    <x v="0"/>
    <n v="360"/>
    <n v="333"/>
    <n v="3236.4"/>
  </r>
  <r>
    <x v="1"/>
    <x v="4"/>
    <x v="10"/>
    <x v="230"/>
    <x v="0"/>
    <x v="7"/>
    <s v="Metal Gray"/>
    <x v="0"/>
    <x v="0"/>
    <n v="414"/>
    <n v="315"/>
    <n v="3721.86"/>
  </r>
  <r>
    <x v="1"/>
    <x v="4"/>
    <x v="10"/>
    <x v="231"/>
    <x v="0"/>
    <x v="7"/>
    <s v="Metal Gray"/>
    <x v="0"/>
    <x v="0"/>
    <n v="108"/>
    <n v="108"/>
    <n v="970.92"/>
  </r>
  <r>
    <x v="1"/>
    <x v="4"/>
    <x v="11"/>
    <x v="156"/>
    <x v="0"/>
    <x v="7"/>
    <s v="Metal Gray"/>
    <x v="0"/>
    <x v="0"/>
    <n v="81"/>
    <n v="45"/>
    <n v="728.18999999999994"/>
  </r>
  <r>
    <x v="1"/>
    <x v="4"/>
    <x v="11"/>
    <x v="83"/>
    <x v="0"/>
    <x v="7"/>
    <s v="Metal Gray"/>
    <x v="0"/>
    <x v="0"/>
    <n v="9"/>
    <n v="9"/>
    <n v="179.91"/>
  </r>
  <r>
    <x v="1"/>
    <x v="5"/>
    <x v="12"/>
    <x v="43"/>
    <x v="0"/>
    <x v="7"/>
    <s v="Metal Gray"/>
    <x v="0"/>
    <x v="0"/>
    <n v="9"/>
    <n v="9"/>
    <n v="179.91"/>
  </r>
  <r>
    <x v="1"/>
    <x v="5"/>
    <x v="12"/>
    <x v="44"/>
    <x v="0"/>
    <x v="7"/>
    <s v="Metal Gray"/>
    <x v="0"/>
    <x v="0"/>
    <n v="9"/>
    <n v="9"/>
    <n v="179.91"/>
  </r>
  <r>
    <x v="1"/>
    <x v="6"/>
    <x v="14"/>
    <x v="232"/>
    <x v="0"/>
    <x v="7"/>
    <s v="Metal Gray"/>
    <x v="0"/>
    <x v="0"/>
    <n v="9"/>
    <n v="9"/>
    <n v="179.91"/>
  </r>
  <r>
    <x v="1"/>
    <x v="6"/>
    <x v="14"/>
    <x v="48"/>
    <x v="0"/>
    <x v="7"/>
    <s v="Metal Gray"/>
    <x v="0"/>
    <x v="0"/>
    <n v="9"/>
    <n v="9"/>
    <n v="179.91"/>
  </r>
  <r>
    <x v="1"/>
    <x v="6"/>
    <x v="15"/>
    <x v="233"/>
    <x v="0"/>
    <x v="7"/>
    <s v="Metal Gray"/>
    <x v="0"/>
    <x v="0"/>
    <n v="9"/>
    <n v="9"/>
    <n v="179.91"/>
  </r>
  <r>
    <x v="1"/>
    <x v="7"/>
    <x v="27"/>
    <x v="91"/>
    <x v="0"/>
    <x v="7"/>
    <s v="Metal Gray"/>
    <x v="0"/>
    <x v="0"/>
    <n v="9"/>
    <n v="9"/>
    <n v="179.91"/>
  </r>
  <r>
    <x v="1"/>
    <x v="7"/>
    <x v="27"/>
    <x v="234"/>
    <x v="0"/>
    <x v="7"/>
    <s v="Metal Gray"/>
    <x v="0"/>
    <x v="0"/>
    <n v="9"/>
    <n v="9"/>
    <n v="107.91"/>
  </r>
  <r>
    <x v="1"/>
    <x v="7"/>
    <x v="27"/>
    <x v="127"/>
    <x v="0"/>
    <x v="7"/>
    <s v="Metal Gray"/>
    <x v="0"/>
    <x v="0"/>
    <n v="72"/>
    <n v="72"/>
    <n v="836.28"/>
  </r>
  <r>
    <x v="1"/>
    <x v="7"/>
    <x v="27"/>
    <x v="128"/>
    <x v="0"/>
    <x v="7"/>
    <s v="Metal Gray"/>
    <x v="0"/>
    <x v="0"/>
    <n v="9"/>
    <n v="9"/>
    <n v="80.91"/>
  </r>
  <r>
    <x v="1"/>
    <x v="7"/>
    <x v="46"/>
    <x v="195"/>
    <x v="0"/>
    <x v="7"/>
    <s v="Metal Gray"/>
    <x v="0"/>
    <x v="0"/>
    <n v="18"/>
    <n v="18"/>
    <n v="215.82"/>
  </r>
  <r>
    <x v="1"/>
    <x v="7"/>
    <x v="46"/>
    <x v="196"/>
    <x v="0"/>
    <x v="7"/>
    <s v="Metal Gray"/>
    <x v="0"/>
    <x v="0"/>
    <n v="18"/>
    <n v="9"/>
    <n v="359.82"/>
  </r>
  <r>
    <x v="1"/>
    <x v="8"/>
    <x v="18"/>
    <x v="57"/>
    <x v="0"/>
    <x v="7"/>
    <s v="Metal Gray"/>
    <x v="0"/>
    <x v="0"/>
    <n v="9"/>
    <n v="9"/>
    <n v="179.91"/>
  </r>
  <r>
    <x v="1"/>
    <x v="8"/>
    <x v="19"/>
    <x v="60"/>
    <x v="0"/>
    <x v="7"/>
    <s v="Metal Gray"/>
    <x v="0"/>
    <x v="0"/>
    <n v="18"/>
    <n v="18"/>
    <n v="287.90999999999997"/>
  </r>
  <r>
    <x v="1"/>
    <x v="8"/>
    <x v="20"/>
    <x v="61"/>
    <x v="0"/>
    <x v="7"/>
    <s v="Metal Gray"/>
    <x v="0"/>
    <x v="0"/>
    <n v="36"/>
    <n v="36"/>
    <n v="647.73"/>
  </r>
  <r>
    <x v="1"/>
    <x v="8"/>
    <x v="20"/>
    <x v="105"/>
    <x v="0"/>
    <x v="7"/>
    <s v="Metal Gray"/>
    <x v="0"/>
    <x v="0"/>
    <n v="9"/>
    <n v="9"/>
    <n v="179.91"/>
  </r>
  <r>
    <x v="1"/>
    <x v="8"/>
    <x v="21"/>
    <x v="120"/>
    <x v="0"/>
    <x v="7"/>
    <s v="Metal Gray"/>
    <x v="0"/>
    <x v="0"/>
    <n v="9"/>
    <n v="9"/>
    <n v="108"/>
  </r>
  <r>
    <x v="1"/>
    <x v="8"/>
    <x v="21"/>
    <x v="235"/>
    <x v="0"/>
    <x v="7"/>
    <s v="Metal Gray"/>
    <x v="0"/>
    <x v="0"/>
    <n v="9"/>
    <n v="9"/>
    <n v="108"/>
  </r>
  <r>
    <x v="0"/>
    <x v="9"/>
    <x v="22"/>
    <x v="64"/>
    <x v="0"/>
    <x v="7"/>
    <s v="Metal Gray"/>
    <x v="0"/>
    <x v="0"/>
    <n v="63"/>
    <n v="63"/>
    <n v="971.46"/>
  </r>
  <r>
    <x v="0"/>
    <x v="9"/>
    <x v="23"/>
    <x v="68"/>
    <x v="0"/>
    <x v="7"/>
    <s v="Metal Gray"/>
    <x v="0"/>
    <x v="0"/>
    <n v="18"/>
    <n v="9"/>
    <n v="215.82"/>
  </r>
  <r>
    <x v="0"/>
    <x v="9"/>
    <x v="23"/>
    <x v="70"/>
    <x v="0"/>
    <x v="7"/>
    <s v="Metal Gray"/>
    <x v="0"/>
    <x v="0"/>
    <n v="9"/>
    <n v="9"/>
    <n v="107.91"/>
  </r>
  <r>
    <x v="0"/>
    <x v="9"/>
    <x v="24"/>
    <x v="95"/>
    <x v="0"/>
    <x v="7"/>
    <s v="Metal Gray"/>
    <x v="0"/>
    <x v="0"/>
    <n v="18"/>
    <n v="18"/>
    <n v="359.82"/>
  </r>
  <r>
    <x v="0"/>
    <x v="9"/>
    <x v="25"/>
    <x v="236"/>
    <x v="0"/>
    <x v="7"/>
    <s v="Metal Gray"/>
    <x v="0"/>
    <x v="0"/>
    <n v="9"/>
    <n v="9"/>
    <n v="179.91"/>
  </r>
  <r>
    <x v="0"/>
    <x v="9"/>
    <x v="26"/>
    <x v="106"/>
    <x v="0"/>
    <x v="7"/>
    <s v="Metal Gray"/>
    <x v="0"/>
    <x v="0"/>
    <n v="9"/>
    <n v="9"/>
    <n v="179.91"/>
  </r>
  <r>
    <x v="0"/>
    <x v="9"/>
    <x v="26"/>
    <x v="138"/>
    <x v="0"/>
    <x v="7"/>
    <s v="Metal Gray"/>
    <x v="0"/>
    <x v="0"/>
    <n v="9"/>
    <n v="9"/>
    <n v="179.91"/>
  </r>
  <r>
    <x v="0"/>
    <x v="9"/>
    <x v="28"/>
    <x v="86"/>
    <x v="0"/>
    <x v="7"/>
    <s v="Metal Gray"/>
    <x v="0"/>
    <x v="0"/>
    <n v="27"/>
    <n v="9"/>
    <n v="539.73"/>
  </r>
  <r>
    <x v="0"/>
    <x v="0"/>
    <x v="1"/>
    <x v="4"/>
    <x v="0"/>
    <x v="7"/>
    <s v="Metal Gray"/>
    <x v="0"/>
    <x v="0"/>
    <n v="18"/>
    <n v="18"/>
    <n v="180"/>
  </r>
  <r>
    <x v="0"/>
    <x v="0"/>
    <x v="1"/>
    <x v="107"/>
    <x v="0"/>
    <x v="7"/>
    <s v="Metal Gray"/>
    <x v="0"/>
    <x v="0"/>
    <n v="9"/>
    <n v="9"/>
    <n v="90"/>
  </r>
  <r>
    <x v="0"/>
    <x v="0"/>
    <x v="29"/>
    <x v="152"/>
    <x v="0"/>
    <x v="7"/>
    <s v="Metal Gray"/>
    <x v="0"/>
    <x v="0"/>
    <n v="9"/>
    <n v="9"/>
    <n v="89.91"/>
  </r>
  <r>
    <x v="0"/>
    <x v="1"/>
    <x v="29"/>
    <x v="153"/>
    <x v="0"/>
    <x v="7"/>
    <s v="Metal Gray"/>
    <x v="0"/>
    <x v="0"/>
    <n v="9"/>
    <n v="9"/>
    <n v="90"/>
  </r>
  <r>
    <x v="0"/>
    <x v="2"/>
    <x v="32"/>
    <x v="163"/>
    <x v="0"/>
    <x v="7"/>
    <s v="Metal Gray"/>
    <x v="0"/>
    <x v="0"/>
    <n v="9"/>
    <n v="9"/>
    <n v="107.91"/>
  </r>
  <r>
    <x v="0"/>
    <x v="2"/>
    <x v="32"/>
    <x v="164"/>
    <x v="0"/>
    <x v="7"/>
    <s v="Metal Gray"/>
    <x v="0"/>
    <x v="0"/>
    <n v="9"/>
    <n v="9"/>
    <n v="107.91"/>
  </r>
  <r>
    <x v="0"/>
    <x v="2"/>
    <x v="34"/>
    <x v="237"/>
    <x v="0"/>
    <x v="7"/>
    <s v="Metal Gray"/>
    <x v="0"/>
    <x v="0"/>
    <n v="9"/>
    <n v="9"/>
    <n v="88.29"/>
  </r>
  <r>
    <x v="0"/>
    <x v="10"/>
    <x v="42"/>
    <x v="178"/>
    <x v="0"/>
    <x v="7"/>
    <s v="Metal Gray"/>
    <x v="0"/>
    <x v="0"/>
    <n v="9"/>
    <n v="9"/>
    <n v="107.91"/>
  </r>
  <r>
    <x v="1"/>
    <x v="11"/>
    <x v="36"/>
    <x v="218"/>
    <x v="0"/>
    <x v="8"/>
    <s v="Black"/>
    <x v="0"/>
    <x v="0"/>
    <n v="9"/>
    <n v="9"/>
    <n v="134.91"/>
  </r>
  <r>
    <x v="1"/>
    <x v="11"/>
    <x v="47"/>
    <x v="220"/>
    <x v="0"/>
    <x v="8"/>
    <s v="Black"/>
    <x v="0"/>
    <x v="0"/>
    <n v="90"/>
    <n v="81"/>
    <n v="422.09999999999997"/>
  </r>
  <r>
    <x v="1"/>
    <x v="11"/>
    <x v="47"/>
    <x v="238"/>
    <x v="0"/>
    <x v="8"/>
    <s v="Black"/>
    <x v="0"/>
    <x v="0"/>
    <n v="9"/>
    <n v="9"/>
    <n v="44.910000000000004"/>
  </r>
  <r>
    <x v="1"/>
    <x v="5"/>
    <x v="43"/>
    <x v="239"/>
    <x v="0"/>
    <x v="8"/>
    <s v="Black"/>
    <x v="0"/>
    <x v="0"/>
    <n v="27"/>
    <n v="27"/>
    <n v="134.73000000000002"/>
  </r>
  <r>
    <x v="1"/>
    <x v="5"/>
    <x v="43"/>
    <x v="240"/>
    <x v="0"/>
    <x v="8"/>
    <s v="Black"/>
    <x v="0"/>
    <x v="0"/>
    <n v="45"/>
    <n v="36"/>
    <n v="224.54999999999998"/>
  </r>
  <r>
    <x v="1"/>
    <x v="5"/>
    <x v="43"/>
    <x v="179"/>
    <x v="0"/>
    <x v="8"/>
    <s v="Black"/>
    <x v="0"/>
    <x v="0"/>
    <n v="252"/>
    <n v="63"/>
    <n v="1257.48"/>
  </r>
  <r>
    <x v="1"/>
    <x v="5"/>
    <x v="43"/>
    <x v="241"/>
    <x v="0"/>
    <x v="8"/>
    <s v="Black"/>
    <x v="0"/>
    <x v="0"/>
    <n v="36"/>
    <n v="36"/>
    <n v="179.64000000000001"/>
  </r>
  <r>
    <x v="1"/>
    <x v="5"/>
    <x v="50"/>
    <x v="242"/>
    <x v="0"/>
    <x v="8"/>
    <s v="Black"/>
    <x v="0"/>
    <x v="0"/>
    <n v="126"/>
    <n v="99"/>
    <n v="628.74"/>
  </r>
  <r>
    <x v="1"/>
    <x v="6"/>
    <x v="30"/>
    <x v="243"/>
    <x v="0"/>
    <x v="8"/>
    <s v="Black"/>
    <x v="0"/>
    <x v="0"/>
    <n v="27"/>
    <n v="9"/>
    <n v="134.73000000000002"/>
  </r>
  <r>
    <x v="1"/>
    <x v="6"/>
    <x v="30"/>
    <x v="90"/>
    <x v="0"/>
    <x v="8"/>
    <s v="Black"/>
    <x v="0"/>
    <x v="0"/>
    <n v="72"/>
    <n v="63"/>
    <n v="359.28000000000003"/>
  </r>
  <r>
    <x v="1"/>
    <x v="6"/>
    <x v="30"/>
    <x v="244"/>
    <x v="0"/>
    <x v="8"/>
    <s v="Black"/>
    <x v="0"/>
    <x v="0"/>
    <n v="36"/>
    <n v="36"/>
    <n v="179.64000000000001"/>
  </r>
  <r>
    <x v="1"/>
    <x v="6"/>
    <x v="30"/>
    <x v="180"/>
    <x v="0"/>
    <x v="8"/>
    <s v="Black"/>
    <x v="0"/>
    <x v="0"/>
    <n v="9"/>
    <n v="9"/>
    <n v="44.910000000000004"/>
  </r>
  <r>
    <x v="1"/>
    <x v="6"/>
    <x v="16"/>
    <x v="245"/>
    <x v="0"/>
    <x v="8"/>
    <s v="Black"/>
    <x v="0"/>
    <x v="0"/>
    <n v="9"/>
    <n v="9"/>
    <n v="44.910000000000004"/>
  </r>
  <r>
    <x v="1"/>
    <x v="7"/>
    <x v="31"/>
    <x v="99"/>
    <x v="0"/>
    <x v="8"/>
    <s v="Black"/>
    <x v="0"/>
    <x v="0"/>
    <n v="9"/>
    <n v="9"/>
    <n v="134.91"/>
  </r>
  <r>
    <x v="1"/>
    <x v="8"/>
    <x v="19"/>
    <x v="246"/>
    <x v="0"/>
    <x v="8"/>
    <s v="Black"/>
    <x v="0"/>
    <x v="0"/>
    <n v="9"/>
    <n v="9"/>
    <n v="62.910000000000004"/>
  </r>
  <r>
    <x v="1"/>
    <x v="8"/>
    <x v="19"/>
    <x v="102"/>
    <x v="0"/>
    <x v="8"/>
    <s v="Black"/>
    <x v="0"/>
    <x v="0"/>
    <n v="9"/>
    <n v="9"/>
    <n v="62.910000000000004"/>
  </r>
  <r>
    <x v="0"/>
    <x v="9"/>
    <x v="22"/>
    <x v="64"/>
    <x v="0"/>
    <x v="8"/>
    <s v="Black"/>
    <x v="0"/>
    <x v="0"/>
    <n v="45"/>
    <n v="36"/>
    <n v="259.02"/>
  </r>
  <r>
    <x v="0"/>
    <x v="9"/>
    <x v="23"/>
    <x v="66"/>
    <x v="0"/>
    <x v="8"/>
    <s v="Black"/>
    <x v="0"/>
    <x v="0"/>
    <n v="81"/>
    <n v="81"/>
    <n v="404.18999999999994"/>
  </r>
  <r>
    <x v="0"/>
    <x v="9"/>
    <x v="23"/>
    <x v="94"/>
    <x v="0"/>
    <x v="8"/>
    <s v="Black"/>
    <x v="0"/>
    <x v="0"/>
    <n v="54"/>
    <n v="36"/>
    <n v="269.46000000000004"/>
  </r>
  <r>
    <x v="0"/>
    <x v="9"/>
    <x v="23"/>
    <x v="68"/>
    <x v="0"/>
    <x v="8"/>
    <s v="Black"/>
    <x v="0"/>
    <x v="0"/>
    <n v="27"/>
    <n v="18"/>
    <n v="134.73000000000002"/>
  </r>
  <r>
    <x v="0"/>
    <x v="9"/>
    <x v="23"/>
    <x v="69"/>
    <x v="0"/>
    <x v="8"/>
    <s v="Black"/>
    <x v="0"/>
    <x v="0"/>
    <n v="9"/>
    <n v="9"/>
    <n v="44.910000000000004"/>
  </r>
  <r>
    <x v="0"/>
    <x v="9"/>
    <x v="23"/>
    <x v="70"/>
    <x v="0"/>
    <x v="8"/>
    <s v="Black"/>
    <x v="0"/>
    <x v="0"/>
    <n v="9"/>
    <n v="9"/>
    <n v="44.910000000000004"/>
  </r>
  <r>
    <x v="0"/>
    <x v="9"/>
    <x v="26"/>
    <x v="82"/>
    <x v="0"/>
    <x v="8"/>
    <s v="Black"/>
    <x v="0"/>
    <x v="0"/>
    <n v="36"/>
    <n v="36"/>
    <n v="35.64"/>
  </r>
  <r>
    <x v="0"/>
    <x v="1"/>
    <x v="4"/>
    <x v="21"/>
    <x v="0"/>
    <x v="8"/>
    <s v="Black"/>
    <x v="0"/>
    <x v="0"/>
    <n v="9"/>
    <n v="9"/>
    <n v="62.910000000000004"/>
  </r>
  <r>
    <x v="0"/>
    <x v="1"/>
    <x v="5"/>
    <x v="24"/>
    <x v="0"/>
    <x v="8"/>
    <s v="Black"/>
    <x v="0"/>
    <x v="0"/>
    <n v="9"/>
    <n v="9"/>
    <n v="62.910000000000004"/>
  </r>
  <r>
    <x v="0"/>
    <x v="2"/>
    <x v="6"/>
    <x v="27"/>
    <x v="0"/>
    <x v="8"/>
    <s v="Black"/>
    <x v="0"/>
    <x v="0"/>
    <n v="36"/>
    <n v="36"/>
    <n v="251.64000000000001"/>
  </r>
  <r>
    <x v="0"/>
    <x v="2"/>
    <x v="6"/>
    <x v="160"/>
    <x v="0"/>
    <x v="8"/>
    <s v="Black"/>
    <x v="0"/>
    <x v="0"/>
    <n v="18"/>
    <n v="18"/>
    <n v="125.82000000000001"/>
  </r>
  <r>
    <x v="0"/>
    <x v="2"/>
    <x v="32"/>
    <x v="163"/>
    <x v="0"/>
    <x v="8"/>
    <s v="Black"/>
    <x v="0"/>
    <x v="0"/>
    <n v="9"/>
    <n v="9"/>
    <n v="134.91"/>
  </r>
  <r>
    <x v="0"/>
    <x v="3"/>
    <x v="8"/>
    <x v="169"/>
    <x v="0"/>
    <x v="8"/>
    <s v="Black"/>
    <x v="0"/>
    <x v="0"/>
    <n v="9"/>
    <n v="9"/>
    <n v="62.910000000000004"/>
  </r>
  <r>
    <x v="1"/>
    <x v="11"/>
    <x v="47"/>
    <x v="220"/>
    <x v="0"/>
    <x v="8"/>
    <s v="Blue"/>
    <x v="0"/>
    <x v="0"/>
    <n v="54"/>
    <n v="54"/>
    <n v="269.46000000000004"/>
  </r>
  <r>
    <x v="1"/>
    <x v="11"/>
    <x v="47"/>
    <x v="247"/>
    <x v="0"/>
    <x v="8"/>
    <s v="Blue"/>
    <x v="0"/>
    <x v="0"/>
    <n v="72"/>
    <n v="72"/>
    <n v="332.28000000000003"/>
  </r>
  <r>
    <x v="1"/>
    <x v="11"/>
    <x v="47"/>
    <x v="248"/>
    <x v="0"/>
    <x v="8"/>
    <s v="Blue"/>
    <x v="0"/>
    <x v="0"/>
    <n v="117"/>
    <n v="108"/>
    <n v="583.83000000000004"/>
  </r>
  <r>
    <x v="1"/>
    <x v="11"/>
    <x v="47"/>
    <x v="238"/>
    <x v="0"/>
    <x v="8"/>
    <s v="Blue"/>
    <x v="0"/>
    <x v="0"/>
    <n v="99"/>
    <n v="72"/>
    <n v="494.01"/>
  </r>
  <r>
    <x v="1"/>
    <x v="5"/>
    <x v="43"/>
    <x v="239"/>
    <x v="0"/>
    <x v="8"/>
    <s v="Blue"/>
    <x v="0"/>
    <x v="0"/>
    <n v="63"/>
    <n v="54"/>
    <n v="314.37"/>
  </r>
  <r>
    <x v="1"/>
    <x v="5"/>
    <x v="43"/>
    <x v="240"/>
    <x v="0"/>
    <x v="8"/>
    <s v="Blue"/>
    <x v="0"/>
    <x v="0"/>
    <n v="54"/>
    <n v="54"/>
    <n v="269.46000000000004"/>
  </r>
  <r>
    <x v="1"/>
    <x v="5"/>
    <x v="43"/>
    <x v="179"/>
    <x v="0"/>
    <x v="8"/>
    <s v="Blue"/>
    <x v="0"/>
    <x v="0"/>
    <n v="234"/>
    <n v="54"/>
    <n v="1167.6600000000001"/>
  </r>
  <r>
    <x v="1"/>
    <x v="5"/>
    <x v="43"/>
    <x v="241"/>
    <x v="0"/>
    <x v="8"/>
    <s v="Blue"/>
    <x v="0"/>
    <x v="0"/>
    <n v="9"/>
    <n v="9"/>
    <n v="44.910000000000004"/>
  </r>
  <r>
    <x v="1"/>
    <x v="5"/>
    <x v="50"/>
    <x v="242"/>
    <x v="0"/>
    <x v="8"/>
    <s v="Blue"/>
    <x v="0"/>
    <x v="0"/>
    <n v="54"/>
    <n v="54"/>
    <n v="269.46000000000004"/>
  </r>
  <r>
    <x v="1"/>
    <x v="6"/>
    <x v="30"/>
    <x v="243"/>
    <x v="0"/>
    <x v="8"/>
    <s v="Blue"/>
    <x v="0"/>
    <x v="0"/>
    <n v="36"/>
    <n v="36"/>
    <n v="179.64000000000001"/>
  </r>
  <r>
    <x v="1"/>
    <x v="6"/>
    <x v="30"/>
    <x v="90"/>
    <x v="0"/>
    <x v="8"/>
    <s v="Blue"/>
    <x v="0"/>
    <x v="0"/>
    <n v="108"/>
    <n v="108"/>
    <n v="538.92000000000007"/>
  </r>
  <r>
    <x v="1"/>
    <x v="6"/>
    <x v="30"/>
    <x v="244"/>
    <x v="0"/>
    <x v="8"/>
    <s v="Blue"/>
    <x v="0"/>
    <x v="0"/>
    <n v="36"/>
    <n v="27"/>
    <n v="179.64000000000001"/>
  </r>
  <r>
    <x v="1"/>
    <x v="6"/>
    <x v="16"/>
    <x v="245"/>
    <x v="0"/>
    <x v="8"/>
    <s v="Blue"/>
    <x v="0"/>
    <x v="0"/>
    <n v="9"/>
    <n v="9"/>
    <n v="44.910000000000004"/>
  </r>
  <r>
    <x v="1"/>
    <x v="8"/>
    <x v="19"/>
    <x v="102"/>
    <x v="0"/>
    <x v="8"/>
    <s v="Blue"/>
    <x v="0"/>
    <x v="0"/>
    <n v="9"/>
    <n v="9"/>
    <n v="62.910000000000004"/>
  </r>
  <r>
    <x v="0"/>
    <x v="9"/>
    <x v="23"/>
    <x v="66"/>
    <x v="0"/>
    <x v="8"/>
    <s v="Blue"/>
    <x v="0"/>
    <x v="0"/>
    <n v="36"/>
    <n v="18"/>
    <n v="179.64000000000001"/>
  </r>
  <r>
    <x v="0"/>
    <x v="0"/>
    <x v="29"/>
    <x v="87"/>
    <x v="0"/>
    <x v="8"/>
    <s v="Blue"/>
    <x v="0"/>
    <x v="0"/>
    <n v="9"/>
    <n v="9"/>
    <n v="67.5"/>
  </r>
  <r>
    <x v="0"/>
    <x v="1"/>
    <x v="29"/>
    <x v="157"/>
    <x v="0"/>
    <x v="8"/>
    <s v="Blue"/>
    <x v="0"/>
    <x v="0"/>
    <n v="9"/>
    <n v="9"/>
    <n v="67.5"/>
  </r>
  <r>
    <x v="0"/>
    <x v="1"/>
    <x v="4"/>
    <x v="21"/>
    <x v="0"/>
    <x v="8"/>
    <s v="Blue"/>
    <x v="0"/>
    <x v="0"/>
    <n v="9"/>
    <n v="9"/>
    <n v="62.910000000000004"/>
  </r>
  <r>
    <x v="0"/>
    <x v="1"/>
    <x v="5"/>
    <x v="24"/>
    <x v="0"/>
    <x v="8"/>
    <s v="Blue"/>
    <x v="0"/>
    <x v="0"/>
    <n v="9"/>
    <n v="9"/>
    <n v="62.910000000000004"/>
  </r>
  <r>
    <x v="1"/>
    <x v="11"/>
    <x v="47"/>
    <x v="220"/>
    <x v="0"/>
    <x v="8"/>
    <s v="Pink"/>
    <x v="0"/>
    <x v="0"/>
    <n v="45"/>
    <n v="36"/>
    <n v="224.54999999999998"/>
  </r>
  <r>
    <x v="1"/>
    <x v="11"/>
    <x v="47"/>
    <x v="247"/>
    <x v="0"/>
    <x v="8"/>
    <s v="Pink"/>
    <x v="0"/>
    <x v="0"/>
    <n v="54"/>
    <n v="54"/>
    <n v="242.46"/>
  </r>
  <r>
    <x v="1"/>
    <x v="11"/>
    <x v="47"/>
    <x v="248"/>
    <x v="0"/>
    <x v="8"/>
    <s v="Pink"/>
    <x v="0"/>
    <x v="0"/>
    <n v="72"/>
    <n v="45"/>
    <n v="350.28000000000003"/>
  </r>
  <r>
    <x v="1"/>
    <x v="11"/>
    <x v="47"/>
    <x v="238"/>
    <x v="0"/>
    <x v="8"/>
    <s v="Pink"/>
    <x v="0"/>
    <x v="0"/>
    <n v="45"/>
    <n v="45"/>
    <n v="224.54999999999998"/>
  </r>
  <r>
    <x v="1"/>
    <x v="5"/>
    <x v="43"/>
    <x v="239"/>
    <x v="0"/>
    <x v="8"/>
    <s v="Pink"/>
    <x v="0"/>
    <x v="0"/>
    <n v="54"/>
    <n v="45"/>
    <n v="269.46000000000004"/>
  </r>
  <r>
    <x v="1"/>
    <x v="5"/>
    <x v="43"/>
    <x v="240"/>
    <x v="0"/>
    <x v="8"/>
    <s v="Pink"/>
    <x v="0"/>
    <x v="0"/>
    <n v="36"/>
    <n v="36"/>
    <n v="179.64000000000001"/>
  </r>
  <r>
    <x v="1"/>
    <x v="5"/>
    <x v="43"/>
    <x v="179"/>
    <x v="0"/>
    <x v="8"/>
    <s v="Pink"/>
    <x v="0"/>
    <x v="0"/>
    <n v="225"/>
    <n v="45"/>
    <n v="1122.75"/>
  </r>
  <r>
    <x v="1"/>
    <x v="5"/>
    <x v="50"/>
    <x v="242"/>
    <x v="0"/>
    <x v="8"/>
    <s v="Pink"/>
    <x v="0"/>
    <x v="0"/>
    <n v="36"/>
    <n v="36"/>
    <n v="179.64000000000001"/>
  </r>
  <r>
    <x v="1"/>
    <x v="6"/>
    <x v="30"/>
    <x v="243"/>
    <x v="0"/>
    <x v="8"/>
    <s v="Pink"/>
    <x v="0"/>
    <x v="0"/>
    <n v="27"/>
    <n v="27"/>
    <n v="134.73000000000002"/>
  </r>
  <r>
    <x v="1"/>
    <x v="6"/>
    <x v="30"/>
    <x v="90"/>
    <x v="0"/>
    <x v="8"/>
    <s v="Pink"/>
    <x v="0"/>
    <x v="0"/>
    <n v="99"/>
    <n v="90"/>
    <n v="494.01"/>
  </r>
  <r>
    <x v="1"/>
    <x v="6"/>
    <x v="30"/>
    <x v="244"/>
    <x v="0"/>
    <x v="8"/>
    <s v="Pink"/>
    <x v="0"/>
    <x v="0"/>
    <n v="9"/>
    <n v="9"/>
    <n v="44.910000000000004"/>
  </r>
  <r>
    <x v="1"/>
    <x v="6"/>
    <x v="16"/>
    <x v="245"/>
    <x v="0"/>
    <x v="8"/>
    <s v="Pink"/>
    <x v="0"/>
    <x v="0"/>
    <n v="18"/>
    <n v="18"/>
    <n v="89.820000000000007"/>
  </r>
  <r>
    <x v="1"/>
    <x v="8"/>
    <x v="19"/>
    <x v="102"/>
    <x v="0"/>
    <x v="8"/>
    <s v="Pink"/>
    <x v="0"/>
    <x v="0"/>
    <n v="9"/>
    <n v="9"/>
    <n v="62.910000000000004"/>
  </r>
  <r>
    <x v="0"/>
    <x v="9"/>
    <x v="23"/>
    <x v="66"/>
    <x v="0"/>
    <x v="8"/>
    <s v="Pink"/>
    <x v="0"/>
    <x v="0"/>
    <n v="9"/>
    <n v="9"/>
    <n v="44.910000000000004"/>
  </r>
  <r>
    <x v="0"/>
    <x v="9"/>
    <x v="23"/>
    <x v="94"/>
    <x v="0"/>
    <x v="8"/>
    <s v="Pink"/>
    <x v="0"/>
    <x v="0"/>
    <n v="9"/>
    <n v="9"/>
    <n v="44.910000000000004"/>
  </r>
  <r>
    <x v="0"/>
    <x v="9"/>
    <x v="23"/>
    <x v="68"/>
    <x v="0"/>
    <x v="8"/>
    <s v="Pink"/>
    <x v="0"/>
    <x v="0"/>
    <n v="9"/>
    <n v="9"/>
    <n v="44.910000000000004"/>
  </r>
  <r>
    <x v="0"/>
    <x v="2"/>
    <x v="6"/>
    <x v="160"/>
    <x v="0"/>
    <x v="8"/>
    <s v="Pink"/>
    <x v="0"/>
    <x v="0"/>
    <n v="9"/>
    <n v="9"/>
    <n v="62.910000000000004"/>
  </r>
  <r>
    <x v="0"/>
    <x v="3"/>
    <x v="41"/>
    <x v="171"/>
    <x v="0"/>
    <x v="8"/>
    <s v="Pink"/>
    <x v="0"/>
    <x v="0"/>
    <n v="9"/>
    <n v="9"/>
    <n v="62.910000000000004"/>
  </r>
  <r>
    <x v="1"/>
    <x v="11"/>
    <x v="47"/>
    <x v="220"/>
    <x v="0"/>
    <x v="8"/>
    <s v="White"/>
    <x v="0"/>
    <x v="0"/>
    <n v="117"/>
    <n v="99"/>
    <n v="556.82999999999993"/>
  </r>
  <r>
    <x v="1"/>
    <x v="11"/>
    <x v="47"/>
    <x v="247"/>
    <x v="0"/>
    <x v="8"/>
    <s v="White"/>
    <x v="0"/>
    <x v="0"/>
    <n v="243"/>
    <n v="234"/>
    <n v="1185.57"/>
  </r>
  <r>
    <x v="1"/>
    <x v="11"/>
    <x v="47"/>
    <x v="238"/>
    <x v="0"/>
    <x v="8"/>
    <s v="White"/>
    <x v="0"/>
    <x v="0"/>
    <n v="18"/>
    <n v="18"/>
    <n v="89.820000000000007"/>
  </r>
  <r>
    <x v="1"/>
    <x v="5"/>
    <x v="43"/>
    <x v="239"/>
    <x v="0"/>
    <x v="8"/>
    <s v="White"/>
    <x v="0"/>
    <x v="0"/>
    <n v="72"/>
    <n v="72"/>
    <n v="359.28000000000003"/>
  </r>
  <r>
    <x v="1"/>
    <x v="5"/>
    <x v="43"/>
    <x v="240"/>
    <x v="0"/>
    <x v="8"/>
    <s v="White"/>
    <x v="0"/>
    <x v="0"/>
    <n v="126"/>
    <n v="117"/>
    <n v="628.74"/>
  </r>
  <r>
    <x v="1"/>
    <x v="5"/>
    <x v="43"/>
    <x v="179"/>
    <x v="0"/>
    <x v="8"/>
    <s v="White"/>
    <x v="0"/>
    <x v="0"/>
    <n v="234"/>
    <n v="54"/>
    <n v="1167.6600000000001"/>
  </r>
  <r>
    <x v="1"/>
    <x v="5"/>
    <x v="43"/>
    <x v="241"/>
    <x v="0"/>
    <x v="8"/>
    <s v="White"/>
    <x v="0"/>
    <x v="0"/>
    <n v="18"/>
    <n v="18"/>
    <n v="89.820000000000007"/>
  </r>
  <r>
    <x v="1"/>
    <x v="6"/>
    <x v="30"/>
    <x v="243"/>
    <x v="0"/>
    <x v="8"/>
    <s v="White"/>
    <x v="0"/>
    <x v="0"/>
    <n v="36"/>
    <n v="27"/>
    <n v="179.64000000000001"/>
  </r>
  <r>
    <x v="1"/>
    <x v="6"/>
    <x v="30"/>
    <x v="90"/>
    <x v="0"/>
    <x v="8"/>
    <s v="White"/>
    <x v="0"/>
    <x v="0"/>
    <n v="108"/>
    <n v="108"/>
    <n v="538.92000000000007"/>
  </r>
  <r>
    <x v="1"/>
    <x v="6"/>
    <x v="30"/>
    <x v="244"/>
    <x v="0"/>
    <x v="8"/>
    <s v="White"/>
    <x v="0"/>
    <x v="0"/>
    <n v="18"/>
    <n v="18"/>
    <n v="89.820000000000007"/>
  </r>
  <r>
    <x v="1"/>
    <x v="6"/>
    <x v="30"/>
    <x v="180"/>
    <x v="0"/>
    <x v="8"/>
    <s v="White"/>
    <x v="0"/>
    <x v="0"/>
    <n v="36"/>
    <n v="18"/>
    <n v="179.64000000000001"/>
  </r>
  <r>
    <x v="1"/>
    <x v="6"/>
    <x v="16"/>
    <x v="245"/>
    <x v="0"/>
    <x v="8"/>
    <s v="White"/>
    <x v="0"/>
    <x v="0"/>
    <n v="18"/>
    <n v="18"/>
    <n v="89.820000000000007"/>
  </r>
  <r>
    <x v="1"/>
    <x v="7"/>
    <x v="46"/>
    <x v="198"/>
    <x v="0"/>
    <x v="8"/>
    <s v="White"/>
    <x v="0"/>
    <x v="0"/>
    <n v="9"/>
    <n v="9"/>
    <n v="134.91"/>
  </r>
  <r>
    <x v="1"/>
    <x v="8"/>
    <x v="19"/>
    <x v="246"/>
    <x v="0"/>
    <x v="8"/>
    <s v="White"/>
    <x v="0"/>
    <x v="0"/>
    <n v="9"/>
    <n v="9"/>
    <n v="62.910000000000004"/>
  </r>
  <r>
    <x v="1"/>
    <x v="8"/>
    <x v="19"/>
    <x v="249"/>
    <x v="0"/>
    <x v="8"/>
    <s v="White"/>
    <x v="0"/>
    <x v="0"/>
    <n v="18"/>
    <n v="9"/>
    <n v="125.82000000000001"/>
  </r>
  <r>
    <x v="0"/>
    <x v="9"/>
    <x v="22"/>
    <x v="64"/>
    <x v="0"/>
    <x v="8"/>
    <s v="White"/>
    <x v="0"/>
    <x v="0"/>
    <n v="36"/>
    <n v="27"/>
    <n v="179.64000000000001"/>
  </r>
  <r>
    <x v="0"/>
    <x v="9"/>
    <x v="23"/>
    <x v="66"/>
    <x v="0"/>
    <x v="8"/>
    <s v="White"/>
    <x v="0"/>
    <x v="0"/>
    <n v="45"/>
    <n v="36"/>
    <n v="224.54999999999998"/>
  </r>
  <r>
    <x v="0"/>
    <x v="9"/>
    <x v="23"/>
    <x v="94"/>
    <x v="0"/>
    <x v="8"/>
    <s v="White"/>
    <x v="0"/>
    <x v="0"/>
    <n v="45"/>
    <n v="18"/>
    <n v="224.54999999999998"/>
  </r>
  <r>
    <x v="0"/>
    <x v="9"/>
    <x v="23"/>
    <x v="70"/>
    <x v="0"/>
    <x v="8"/>
    <s v="White"/>
    <x v="0"/>
    <x v="0"/>
    <n v="9"/>
    <n v="9"/>
    <n v="44.910000000000004"/>
  </r>
  <r>
    <x v="0"/>
    <x v="0"/>
    <x v="29"/>
    <x v="87"/>
    <x v="0"/>
    <x v="8"/>
    <s v="White"/>
    <x v="0"/>
    <x v="0"/>
    <n v="9"/>
    <n v="9"/>
    <n v="67.5"/>
  </r>
  <r>
    <x v="0"/>
    <x v="1"/>
    <x v="4"/>
    <x v="21"/>
    <x v="0"/>
    <x v="8"/>
    <s v="White"/>
    <x v="0"/>
    <x v="0"/>
    <n v="9"/>
    <n v="9"/>
    <n v="62.910000000000004"/>
  </r>
  <r>
    <x v="0"/>
    <x v="1"/>
    <x v="5"/>
    <x v="24"/>
    <x v="0"/>
    <x v="8"/>
    <s v="White"/>
    <x v="0"/>
    <x v="0"/>
    <n v="18"/>
    <n v="18"/>
    <n v="125.82000000000001"/>
  </r>
  <r>
    <x v="0"/>
    <x v="1"/>
    <x v="5"/>
    <x v="122"/>
    <x v="0"/>
    <x v="8"/>
    <s v="White"/>
    <x v="0"/>
    <x v="0"/>
    <n v="9"/>
    <n v="9"/>
    <n v="62.910000000000004"/>
  </r>
  <r>
    <x v="0"/>
    <x v="2"/>
    <x v="6"/>
    <x v="27"/>
    <x v="0"/>
    <x v="8"/>
    <s v="White"/>
    <x v="0"/>
    <x v="0"/>
    <n v="9"/>
    <n v="9"/>
    <n v="62.910000000000004"/>
  </r>
  <r>
    <x v="0"/>
    <x v="3"/>
    <x v="41"/>
    <x v="171"/>
    <x v="0"/>
    <x v="8"/>
    <s v="White"/>
    <x v="0"/>
    <x v="0"/>
    <n v="9"/>
    <n v="9"/>
    <n v="62.910000000000004"/>
  </r>
  <r>
    <x v="0"/>
    <x v="9"/>
    <x v="26"/>
    <x v="79"/>
    <x v="0"/>
    <x v="9"/>
    <s v="Blue"/>
    <x v="0"/>
    <x v="0"/>
    <n v="432"/>
    <n v="432"/>
    <n v="179.64000000000001"/>
  </r>
  <r>
    <x v="0"/>
    <x v="9"/>
    <x v="26"/>
    <x v="80"/>
    <x v="0"/>
    <x v="9"/>
    <s v="Blue"/>
    <x v="0"/>
    <x v="0"/>
    <n v="153"/>
    <n v="153"/>
    <n v="269.46000000000004"/>
  </r>
  <r>
    <x v="0"/>
    <x v="9"/>
    <x v="26"/>
    <x v="81"/>
    <x v="0"/>
    <x v="9"/>
    <s v="Blue"/>
    <x v="0"/>
    <x v="0"/>
    <n v="99"/>
    <n v="99"/>
    <n v="89.820000000000007"/>
  </r>
  <r>
    <x v="0"/>
    <x v="9"/>
    <x v="26"/>
    <x v="82"/>
    <x v="0"/>
    <x v="9"/>
    <s v="Blue"/>
    <x v="0"/>
    <x v="0"/>
    <n v="189"/>
    <n v="189"/>
    <n v="89.820000000000007"/>
  </r>
  <r>
    <x v="0"/>
    <x v="1"/>
    <x v="5"/>
    <x v="122"/>
    <x v="0"/>
    <x v="9"/>
    <s v="Blue"/>
    <x v="0"/>
    <x v="0"/>
    <n v="18"/>
    <n v="18"/>
    <n v="179.64000000000001"/>
  </r>
  <r>
    <x v="0"/>
    <x v="3"/>
    <x v="7"/>
    <x v="118"/>
    <x v="0"/>
    <x v="9"/>
    <s v="Blue"/>
    <x v="0"/>
    <x v="0"/>
    <n v="9"/>
    <n v="9"/>
    <n v="88.2"/>
  </r>
  <r>
    <x v="0"/>
    <x v="9"/>
    <x v="22"/>
    <x v="64"/>
    <x v="0"/>
    <x v="9"/>
    <s v="Grey"/>
    <x v="0"/>
    <x v="0"/>
    <n v="117"/>
    <n v="117"/>
    <n v="179.91"/>
  </r>
  <r>
    <x v="0"/>
    <x v="9"/>
    <x v="23"/>
    <x v="65"/>
    <x v="0"/>
    <x v="9"/>
    <s v="Grey"/>
    <x v="0"/>
    <x v="0"/>
    <n v="18"/>
    <n v="18"/>
    <n v="179.91"/>
  </r>
  <r>
    <x v="0"/>
    <x v="9"/>
    <x v="23"/>
    <x v="66"/>
    <x v="0"/>
    <x v="9"/>
    <s v="Grey"/>
    <x v="0"/>
    <x v="0"/>
    <n v="18"/>
    <n v="18"/>
    <n v="179.82"/>
  </r>
  <r>
    <x v="0"/>
    <x v="9"/>
    <x v="23"/>
    <x v="70"/>
    <x v="0"/>
    <x v="9"/>
    <s v="Grey"/>
    <x v="0"/>
    <x v="0"/>
    <n v="45"/>
    <n v="45"/>
    <n v="282.59999999999997"/>
  </r>
  <r>
    <x v="0"/>
    <x v="9"/>
    <x v="26"/>
    <x v="79"/>
    <x v="0"/>
    <x v="9"/>
    <s v="Grey"/>
    <x v="0"/>
    <x v="0"/>
    <n v="2115"/>
    <n v="2115"/>
    <n v="179.82"/>
  </r>
  <r>
    <x v="0"/>
    <x v="9"/>
    <x v="26"/>
    <x v="80"/>
    <x v="0"/>
    <x v="9"/>
    <s v="Grey"/>
    <x v="0"/>
    <x v="0"/>
    <n v="531"/>
    <n v="531"/>
    <n v="359.82"/>
  </r>
  <r>
    <x v="0"/>
    <x v="9"/>
    <x v="26"/>
    <x v="106"/>
    <x v="0"/>
    <x v="9"/>
    <s v="Grey"/>
    <x v="0"/>
    <x v="0"/>
    <n v="18"/>
    <n v="18"/>
    <n v="359.82"/>
  </r>
  <r>
    <x v="0"/>
    <x v="9"/>
    <x v="28"/>
    <x v="139"/>
    <x v="0"/>
    <x v="9"/>
    <s v="Grey"/>
    <x v="0"/>
    <x v="0"/>
    <n v="9"/>
    <n v="9"/>
    <n v="179.91"/>
  </r>
  <r>
    <x v="0"/>
    <x v="0"/>
    <x v="28"/>
    <x v="140"/>
    <x v="0"/>
    <x v="9"/>
    <s v="Grey"/>
    <x v="0"/>
    <x v="0"/>
    <n v="9"/>
    <n v="9"/>
    <n v="179.91"/>
  </r>
  <r>
    <x v="0"/>
    <x v="0"/>
    <x v="28"/>
    <x v="141"/>
    <x v="0"/>
    <x v="9"/>
    <s v="Grey"/>
    <x v="0"/>
    <x v="0"/>
    <n v="9"/>
    <n v="9"/>
    <n v="179.91"/>
  </r>
  <r>
    <x v="0"/>
    <x v="0"/>
    <x v="1"/>
    <x v="204"/>
    <x v="0"/>
    <x v="9"/>
    <s v="Grey"/>
    <x v="0"/>
    <x v="0"/>
    <n v="9"/>
    <n v="9"/>
    <n v="179.91"/>
  </r>
  <r>
    <x v="0"/>
    <x v="0"/>
    <x v="29"/>
    <x v="152"/>
    <x v="0"/>
    <x v="9"/>
    <s v="Grey"/>
    <x v="0"/>
    <x v="0"/>
    <n v="9"/>
    <n v="9"/>
    <n v="90"/>
  </r>
  <r>
    <x v="0"/>
    <x v="1"/>
    <x v="29"/>
    <x v="153"/>
    <x v="0"/>
    <x v="9"/>
    <s v="Grey"/>
    <x v="0"/>
    <x v="0"/>
    <n v="9"/>
    <n v="9"/>
    <n v="90"/>
  </r>
  <r>
    <x v="0"/>
    <x v="1"/>
    <x v="3"/>
    <x v="9"/>
    <x v="0"/>
    <x v="9"/>
    <s v="Grey"/>
    <x v="0"/>
    <x v="0"/>
    <n v="9"/>
    <n v="9"/>
    <n v="179.91"/>
  </r>
  <r>
    <x v="0"/>
    <x v="1"/>
    <x v="3"/>
    <x v="10"/>
    <x v="0"/>
    <x v="9"/>
    <s v="Grey"/>
    <x v="0"/>
    <x v="0"/>
    <n v="9"/>
    <n v="9"/>
    <n v="179.91"/>
  </r>
  <r>
    <x v="0"/>
    <x v="1"/>
    <x v="3"/>
    <x v="12"/>
    <x v="0"/>
    <x v="9"/>
    <s v="Grey"/>
    <x v="0"/>
    <x v="0"/>
    <n v="9"/>
    <n v="9"/>
    <n v="179.91"/>
  </r>
  <r>
    <x v="0"/>
    <x v="1"/>
    <x v="4"/>
    <x v="19"/>
    <x v="0"/>
    <x v="9"/>
    <s v="Grey"/>
    <x v="0"/>
    <x v="0"/>
    <n v="9"/>
    <n v="9"/>
    <n v="179.91"/>
  </r>
  <r>
    <x v="0"/>
    <x v="3"/>
    <x v="7"/>
    <x v="166"/>
    <x v="0"/>
    <x v="9"/>
    <s v="Grey"/>
    <x v="0"/>
    <x v="0"/>
    <n v="9"/>
    <n v="9"/>
    <n v="179.91"/>
  </r>
  <r>
    <x v="0"/>
    <x v="3"/>
    <x v="37"/>
    <x v="173"/>
    <x v="0"/>
    <x v="9"/>
    <s v="Grey"/>
    <x v="0"/>
    <x v="0"/>
    <n v="9"/>
    <n v="9"/>
    <n v="179.91"/>
  </r>
  <r>
    <x v="0"/>
    <x v="10"/>
    <x v="38"/>
    <x v="130"/>
    <x v="0"/>
    <x v="9"/>
    <s v="Grey"/>
    <x v="0"/>
    <x v="0"/>
    <n v="9"/>
    <n v="9"/>
    <n v="179.91"/>
  </r>
  <r>
    <x v="0"/>
    <x v="9"/>
    <x v="22"/>
    <x v="64"/>
    <x v="0"/>
    <x v="9"/>
    <s v="Light Green"/>
    <x v="0"/>
    <x v="0"/>
    <n v="45"/>
    <n v="45"/>
    <n v="359.82"/>
  </r>
  <r>
    <x v="0"/>
    <x v="9"/>
    <x v="26"/>
    <x v="79"/>
    <x v="0"/>
    <x v="9"/>
    <s v="Light Green"/>
    <x v="0"/>
    <x v="0"/>
    <n v="864"/>
    <n v="864"/>
    <n v="269.73"/>
  </r>
  <r>
    <x v="0"/>
    <x v="9"/>
    <x v="26"/>
    <x v="80"/>
    <x v="0"/>
    <x v="9"/>
    <s v="Light Green"/>
    <x v="0"/>
    <x v="0"/>
    <n v="135"/>
    <n v="135"/>
    <n v="89.91"/>
  </r>
  <r>
    <x v="0"/>
    <x v="9"/>
    <x v="26"/>
    <x v="82"/>
    <x v="0"/>
    <x v="9"/>
    <s v="Light Green"/>
    <x v="0"/>
    <x v="0"/>
    <n v="342"/>
    <n v="342"/>
    <n v="89.91"/>
  </r>
  <r>
    <x v="0"/>
    <x v="0"/>
    <x v="1"/>
    <x v="4"/>
    <x v="0"/>
    <x v="9"/>
    <s v="Light Green"/>
    <x v="0"/>
    <x v="0"/>
    <n v="18"/>
    <n v="18"/>
    <n v="180"/>
  </r>
  <r>
    <x v="0"/>
    <x v="1"/>
    <x v="29"/>
    <x v="157"/>
    <x v="0"/>
    <x v="9"/>
    <s v="Light Green"/>
    <x v="0"/>
    <x v="0"/>
    <n v="9"/>
    <n v="9"/>
    <n v="90"/>
  </r>
  <r>
    <x v="0"/>
    <x v="9"/>
    <x v="23"/>
    <x v="70"/>
    <x v="0"/>
    <x v="9"/>
    <s v="Pink"/>
    <x v="0"/>
    <x v="0"/>
    <n v="9"/>
    <n v="9"/>
    <n v="89.91"/>
  </r>
  <r>
    <x v="0"/>
    <x v="9"/>
    <x v="25"/>
    <x v="219"/>
    <x v="0"/>
    <x v="9"/>
    <s v="Pink"/>
    <x v="0"/>
    <x v="0"/>
    <n v="9"/>
    <n v="9"/>
    <n v="89.91"/>
  </r>
  <r>
    <x v="0"/>
    <x v="9"/>
    <x v="26"/>
    <x v="80"/>
    <x v="0"/>
    <x v="9"/>
    <s v="Pink"/>
    <x v="0"/>
    <x v="0"/>
    <n v="144"/>
    <n v="144"/>
    <n v="179.91"/>
  </r>
  <r>
    <x v="0"/>
    <x v="0"/>
    <x v="28"/>
    <x v="203"/>
    <x v="0"/>
    <x v="9"/>
    <s v="Pink"/>
    <x v="0"/>
    <x v="0"/>
    <n v="9"/>
    <n v="9"/>
    <n v="179.91"/>
  </r>
  <r>
    <x v="0"/>
    <x v="1"/>
    <x v="29"/>
    <x v="96"/>
    <x v="0"/>
    <x v="9"/>
    <s v="Pink"/>
    <x v="0"/>
    <x v="0"/>
    <n v="18"/>
    <n v="18"/>
    <n v="180"/>
  </r>
  <r>
    <x v="0"/>
    <x v="2"/>
    <x v="6"/>
    <x v="160"/>
    <x v="0"/>
    <x v="9"/>
    <s v="Pink"/>
    <x v="0"/>
    <x v="0"/>
    <n v="9"/>
    <n v="9"/>
    <n v="179.91"/>
  </r>
  <r>
    <x v="0"/>
    <x v="9"/>
    <x v="22"/>
    <x v="64"/>
    <x v="0"/>
    <x v="9"/>
    <s v="Red"/>
    <x v="0"/>
    <x v="0"/>
    <n v="18"/>
    <n v="18"/>
    <n v="89.91"/>
  </r>
  <r>
    <x v="0"/>
    <x v="9"/>
    <x v="23"/>
    <x v="94"/>
    <x v="0"/>
    <x v="9"/>
    <s v="Red"/>
    <x v="0"/>
    <x v="0"/>
    <n v="9"/>
    <n v="9"/>
    <n v="179.91"/>
  </r>
  <r>
    <x v="0"/>
    <x v="9"/>
    <x v="24"/>
    <x v="72"/>
    <x v="0"/>
    <x v="9"/>
    <s v="Red"/>
    <x v="0"/>
    <x v="0"/>
    <n v="9"/>
    <n v="9"/>
    <n v="89.91"/>
  </r>
  <r>
    <x v="0"/>
    <x v="2"/>
    <x v="6"/>
    <x v="160"/>
    <x v="0"/>
    <x v="9"/>
    <s v="Red"/>
    <x v="0"/>
    <x v="0"/>
    <n v="9"/>
    <n v="9"/>
    <n v="179.91"/>
  </r>
  <r>
    <x v="0"/>
    <x v="9"/>
    <x v="22"/>
    <x v="64"/>
    <x v="0"/>
    <x v="10"/>
    <s v="TPU Phone Case"/>
    <x v="0"/>
    <x v="0"/>
    <n v="306"/>
    <n v="306"/>
    <n v="629.1"/>
  </r>
  <r>
    <x v="0"/>
    <x v="9"/>
    <x v="23"/>
    <x v="65"/>
    <x v="0"/>
    <x v="10"/>
    <s v="TPU Phone Case"/>
    <x v="0"/>
    <x v="0"/>
    <n v="9"/>
    <n v="9"/>
    <n v="44.910000000000004"/>
  </r>
  <r>
    <x v="0"/>
    <x v="9"/>
    <x v="23"/>
    <x v="94"/>
    <x v="0"/>
    <x v="10"/>
    <s v="TPU Phone Case"/>
    <x v="0"/>
    <x v="0"/>
    <n v="9"/>
    <n v="9"/>
    <n v="134.91"/>
  </r>
  <r>
    <x v="0"/>
    <x v="9"/>
    <x v="23"/>
    <x v="70"/>
    <x v="0"/>
    <x v="10"/>
    <s v="TPU Phone Case"/>
    <x v="0"/>
    <x v="0"/>
    <n v="27"/>
    <n v="27"/>
    <n v="224.73"/>
  </r>
  <r>
    <x v="0"/>
    <x v="9"/>
    <x v="24"/>
    <x v="72"/>
    <x v="0"/>
    <x v="10"/>
    <s v="TPU Phone Case"/>
    <x v="0"/>
    <x v="0"/>
    <n v="18"/>
    <n v="9"/>
    <n v="269.82"/>
  </r>
  <r>
    <x v="0"/>
    <x v="9"/>
    <x v="24"/>
    <x v="95"/>
    <x v="0"/>
    <x v="10"/>
    <s v="TPU Phone Case"/>
    <x v="0"/>
    <x v="0"/>
    <n v="9"/>
    <n v="9"/>
    <n v="44.910000000000004"/>
  </r>
  <r>
    <x v="0"/>
    <x v="9"/>
    <x v="26"/>
    <x v="79"/>
    <x v="0"/>
    <x v="10"/>
    <s v="TPU Phone Case"/>
    <x v="0"/>
    <x v="0"/>
    <n v="18"/>
    <n v="18"/>
    <n v="179.82"/>
  </r>
  <r>
    <x v="0"/>
    <x v="9"/>
    <x v="26"/>
    <x v="80"/>
    <x v="0"/>
    <x v="10"/>
    <s v="TPU Phone Case"/>
    <x v="0"/>
    <x v="0"/>
    <n v="9"/>
    <n v="9"/>
    <n v="134.91"/>
  </r>
  <r>
    <x v="0"/>
    <x v="9"/>
    <x v="26"/>
    <x v="81"/>
    <x v="0"/>
    <x v="10"/>
    <s v="TPU Phone Case"/>
    <x v="0"/>
    <x v="0"/>
    <n v="9"/>
    <n v="9"/>
    <n v="134.91"/>
  </r>
  <r>
    <x v="0"/>
    <x v="9"/>
    <x v="26"/>
    <x v="106"/>
    <x v="0"/>
    <x v="10"/>
    <s v="TPU Phone Case"/>
    <x v="0"/>
    <x v="0"/>
    <n v="9"/>
    <n v="9"/>
    <n v="44.910000000000004"/>
  </r>
  <r>
    <x v="0"/>
    <x v="0"/>
    <x v="28"/>
    <x v="250"/>
    <x v="0"/>
    <x v="10"/>
    <s v="TPU Phone Case"/>
    <x v="0"/>
    <x v="0"/>
    <n v="9"/>
    <n v="9"/>
    <n v="134.91"/>
  </r>
  <r>
    <x v="0"/>
    <x v="0"/>
    <x v="1"/>
    <x v="107"/>
    <x v="0"/>
    <x v="10"/>
    <s v="TPU Phone Case"/>
    <x v="0"/>
    <x v="0"/>
    <n v="9"/>
    <n v="9"/>
    <n v="67.41"/>
  </r>
  <r>
    <x v="0"/>
    <x v="1"/>
    <x v="29"/>
    <x v="96"/>
    <x v="0"/>
    <x v="10"/>
    <s v="TPU Phone Case"/>
    <x v="0"/>
    <x v="0"/>
    <n v="9"/>
    <n v="9"/>
    <n v="67.41"/>
  </r>
  <r>
    <x v="0"/>
    <x v="1"/>
    <x v="2"/>
    <x v="6"/>
    <x v="0"/>
    <x v="10"/>
    <s v="TPU Phone Case"/>
    <x v="0"/>
    <x v="0"/>
    <n v="9"/>
    <n v="9"/>
    <n v="53.820000000000007"/>
  </r>
  <r>
    <x v="0"/>
    <x v="2"/>
    <x v="6"/>
    <x v="27"/>
    <x v="0"/>
    <x v="10"/>
    <s v="TPU Phone Case"/>
    <x v="0"/>
    <x v="0"/>
    <n v="9"/>
    <n v="9"/>
    <n v="53.820000000000007"/>
  </r>
  <r>
    <x v="0"/>
    <x v="3"/>
    <x v="37"/>
    <x v="173"/>
    <x v="0"/>
    <x v="10"/>
    <s v="TPU Phone Case"/>
    <x v="0"/>
    <x v="0"/>
    <n v="9"/>
    <n v="9"/>
    <n v="134.91"/>
  </r>
  <r>
    <x v="1"/>
    <x v="11"/>
    <x v="36"/>
    <x v="218"/>
    <x v="0"/>
    <x v="11"/>
    <s v="Gold"/>
    <x v="0"/>
    <x v="0"/>
    <n v="45"/>
    <n v="45"/>
    <n v="674.55000000000007"/>
  </r>
  <r>
    <x v="1"/>
    <x v="11"/>
    <x v="47"/>
    <x v="251"/>
    <x v="0"/>
    <x v="11"/>
    <s v="Gold"/>
    <x v="0"/>
    <x v="0"/>
    <n v="864"/>
    <n v="792"/>
    <n v="12951.36"/>
  </r>
  <r>
    <x v="1"/>
    <x v="11"/>
    <x v="47"/>
    <x v="252"/>
    <x v="0"/>
    <x v="11"/>
    <s v="Gold"/>
    <x v="0"/>
    <x v="0"/>
    <n v="405"/>
    <n v="324"/>
    <n v="6070.95"/>
  </r>
  <r>
    <x v="1"/>
    <x v="11"/>
    <x v="47"/>
    <x v="220"/>
    <x v="0"/>
    <x v="11"/>
    <s v="Gold"/>
    <x v="0"/>
    <x v="0"/>
    <n v="324"/>
    <n v="279"/>
    <n v="4856.76"/>
  </r>
  <r>
    <x v="1"/>
    <x v="11"/>
    <x v="47"/>
    <x v="247"/>
    <x v="0"/>
    <x v="11"/>
    <s v="Gold"/>
    <x v="0"/>
    <x v="0"/>
    <n v="9"/>
    <n v="9"/>
    <n v="134.91"/>
  </r>
  <r>
    <x v="1"/>
    <x v="5"/>
    <x v="50"/>
    <x v="253"/>
    <x v="0"/>
    <x v="11"/>
    <s v="Gold"/>
    <x v="0"/>
    <x v="0"/>
    <n v="18"/>
    <n v="18"/>
    <n v="269.82"/>
  </r>
  <r>
    <x v="1"/>
    <x v="5"/>
    <x v="12"/>
    <x v="254"/>
    <x v="0"/>
    <x v="11"/>
    <s v="Gold"/>
    <x v="0"/>
    <x v="0"/>
    <n v="315"/>
    <n v="216"/>
    <n v="4721.8499999999995"/>
  </r>
  <r>
    <x v="1"/>
    <x v="5"/>
    <x v="12"/>
    <x v="255"/>
    <x v="0"/>
    <x v="11"/>
    <s v="Gold"/>
    <x v="0"/>
    <x v="0"/>
    <n v="198"/>
    <n v="189"/>
    <n v="2968.0199999999995"/>
  </r>
  <r>
    <x v="1"/>
    <x v="5"/>
    <x v="12"/>
    <x v="256"/>
    <x v="0"/>
    <x v="11"/>
    <s v="Gold"/>
    <x v="0"/>
    <x v="0"/>
    <n v="99"/>
    <n v="99"/>
    <n v="1484.0099999999998"/>
  </r>
  <r>
    <x v="1"/>
    <x v="5"/>
    <x v="12"/>
    <x v="41"/>
    <x v="0"/>
    <x v="11"/>
    <s v="Gold"/>
    <x v="0"/>
    <x v="0"/>
    <n v="54"/>
    <n v="54"/>
    <n v="809.46"/>
  </r>
  <r>
    <x v="1"/>
    <x v="6"/>
    <x v="45"/>
    <x v="257"/>
    <x v="0"/>
    <x v="11"/>
    <s v="Gold"/>
    <x v="0"/>
    <x v="0"/>
    <n v="9"/>
    <n v="9"/>
    <n v="269.90999999999997"/>
  </r>
  <r>
    <x v="1"/>
    <x v="6"/>
    <x v="45"/>
    <x v="194"/>
    <x v="0"/>
    <x v="11"/>
    <s v="Gold"/>
    <x v="0"/>
    <x v="0"/>
    <n v="9"/>
    <n v="9"/>
    <n v="135"/>
  </r>
  <r>
    <x v="1"/>
    <x v="6"/>
    <x v="45"/>
    <x v="221"/>
    <x v="0"/>
    <x v="11"/>
    <s v="Gold"/>
    <x v="0"/>
    <x v="0"/>
    <n v="9"/>
    <n v="9"/>
    <n v="135"/>
  </r>
  <r>
    <x v="1"/>
    <x v="6"/>
    <x v="45"/>
    <x v="205"/>
    <x v="0"/>
    <x v="11"/>
    <s v="Gold"/>
    <x v="0"/>
    <x v="0"/>
    <n v="27"/>
    <n v="27"/>
    <n v="405"/>
  </r>
  <r>
    <x v="1"/>
    <x v="6"/>
    <x v="45"/>
    <x v="206"/>
    <x v="0"/>
    <x v="11"/>
    <s v="Gold"/>
    <x v="0"/>
    <x v="0"/>
    <n v="27"/>
    <n v="27"/>
    <n v="405"/>
  </r>
  <r>
    <x v="1"/>
    <x v="6"/>
    <x v="14"/>
    <x v="207"/>
    <x v="0"/>
    <x v="11"/>
    <s v="Gold"/>
    <x v="0"/>
    <x v="0"/>
    <n v="18"/>
    <n v="18"/>
    <n v="270"/>
  </r>
  <r>
    <x v="1"/>
    <x v="6"/>
    <x v="30"/>
    <x v="90"/>
    <x v="0"/>
    <x v="11"/>
    <s v="Gold"/>
    <x v="0"/>
    <x v="0"/>
    <n v="27"/>
    <n v="27"/>
    <n v="809.73"/>
  </r>
  <r>
    <x v="1"/>
    <x v="6"/>
    <x v="16"/>
    <x v="245"/>
    <x v="0"/>
    <x v="11"/>
    <s v="Gold"/>
    <x v="0"/>
    <x v="0"/>
    <n v="18"/>
    <n v="18"/>
    <n v="359.82"/>
  </r>
  <r>
    <x v="1"/>
    <x v="7"/>
    <x v="16"/>
    <x v="258"/>
    <x v="0"/>
    <x v="11"/>
    <s v="Gold"/>
    <x v="0"/>
    <x v="0"/>
    <n v="9"/>
    <n v="9"/>
    <n v="179.91"/>
  </r>
  <r>
    <x v="1"/>
    <x v="7"/>
    <x v="16"/>
    <x v="259"/>
    <x v="0"/>
    <x v="11"/>
    <s v="Gold"/>
    <x v="0"/>
    <x v="0"/>
    <n v="18"/>
    <n v="18"/>
    <n v="359.82"/>
  </r>
  <r>
    <x v="1"/>
    <x v="7"/>
    <x v="16"/>
    <x v="98"/>
    <x v="0"/>
    <x v="11"/>
    <s v="Gold"/>
    <x v="0"/>
    <x v="0"/>
    <n v="9"/>
    <n v="9"/>
    <n v="179.91"/>
  </r>
  <r>
    <x v="1"/>
    <x v="8"/>
    <x v="20"/>
    <x v="105"/>
    <x v="0"/>
    <x v="11"/>
    <s v="Gold"/>
    <x v="0"/>
    <x v="0"/>
    <n v="9"/>
    <n v="9"/>
    <n v="197.91"/>
  </r>
  <r>
    <x v="1"/>
    <x v="8"/>
    <x v="21"/>
    <x v="63"/>
    <x v="0"/>
    <x v="11"/>
    <s v="Gold"/>
    <x v="0"/>
    <x v="0"/>
    <n v="18"/>
    <n v="18"/>
    <n v="377.82"/>
  </r>
  <r>
    <x v="0"/>
    <x v="9"/>
    <x v="22"/>
    <x v="64"/>
    <x v="0"/>
    <x v="11"/>
    <s v="Gold"/>
    <x v="0"/>
    <x v="0"/>
    <n v="27"/>
    <n v="27"/>
    <n v="575.73"/>
  </r>
  <r>
    <x v="0"/>
    <x v="9"/>
    <x v="24"/>
    <x v="260"/>
    <x v="0"/>
    <x v="11"/>
    <s v="Gold"/>
    <x v="0"/>
    <x v="0"/>
    <n v="9"/>
    <n v="9"/>
    <n v="197.91"/>
  </r>
  <r>
    <x v="0"/>
    <x v="9"/>
    <x v="26"/>
    <x v="78"/>
    <x v="0"/>
    <x v="11"/>
    <s v="Gold"/>
    <x v="0"/>
    <x v="0"/>
    <n v="9"/>
    <n v="9"/>
    <n v="179.91"/>
  </r>
  <r>
    <x v="0"/>
    <x v="9"/>
    <x v="26"/>
    <x v="79"/>
    <x v="0"/>
    <x v="11"/>
    <s v="Gold"/>
    <x v="0"/>
    <x v="0"/>
    <n v="288"/>
    <n v="288"/>
    <n v="1106.28"/>
  </r>
  <r>
    <x v="0"/>
    <x v="9"/>
    <x v="26"/>
    <x v="81"/>
    <x v="0"/>
    <x v="11"/>
    <s v="Gold"/>
    <x v="0"/>
    <x v="0"/>
    <n v="63"/>
    <n v="63"/>
    <n v="539.64"/>
  </r>
  <r>
    <x v="0"/>
    <x v="9"/>
    <x v="26"/>
    <x v="82"/>
    <x v="0"/>
    <x v="11"/>
    <s v="Gold"/>
    <x v="0"/>
    <x v="0"/>
    <n v="99"/>
    <n v="99"/>
    <n v="701.55000000000007"/>
  </r>
  <r>
    <x v="0"/>
    <x v="9"/>
    <x v="26"/>
    <x v="138"/>
    <x v="0"/>
    <x v="11"/>
    <s v="Gold"/>
    <x v="0"/>
    <x v="0"/>
    <n v="9"/>
    <n v="9"/>
    <n v="359.91"/>
  </r>
  <r>
    <x v="0"/>
    <x v="0"/>
    <x v="40"/>
    <x v="144"/>
    <x v="0"/>
    <x v="11"/>
    <s v="Gold"/>
    <x v="0"/>
    <x v="0"/>
    <n v="225"/>
    <n v="225"/>
    <n v="3372.75"/>
  </r>
  <r>
    <x v="0"/>
    <x v="0"/>
    <x v="40"/>
    <x v="145"/>
    <x v="0"/>
    <x v="11"/>
    <s v="Gold"/>
    <x v="0"/>
    <x v="0"/>
    <n v="81"/>
    <n v="72"/>
    <n v="1214.19"/>
  </r>
  <r>
    <x v="0"/>
    <x v="0"/>
    <x v="40"/>
    <x v="146"/>
    <x v="0"/>
    <x v="11"/>
    <s v="Gold"/>
    <x v="0"/>
    <x v="0"/>
    <n v="36"/>
    <n v="36"/>
    <n v="539.64"/>
  </r>
  <r>
    <x v="0"/>
    <x v="0"/>
    <x v="40"/>
    <x v="261"/>
    <x v="0"/>
    <x v="11"/>
    <s v="Gold"/>
    <x v="0"/>
    <x v="0"/>
    <n v="18"/>
    <n v="9"/>
    <n v="269.82"/>
  </r>
  <r>
    <x v="0"/>
    <x v="0"/>
    <x v="1"/>
    <x v="202"/>
    <x v="0"/>
    <x v="11"/>
    <s v="Gold"/>
    <x v="0"/>
    <x v="0"/>
    <n v="9"/>
    <n v="9"/>
    <n v="180"/>
  </r>
  <r>
    <x v="0"/>
    <x v="2"/>
    <x v="6"/>
    <x v="27"/>
    <x v="0"/>
    <x v="11"/>
    <s v="Gold"/>
    <x v="0"/>
    <x v="0"/>
    <n v="9"/>
    <n v="9"/>
    <n v="359.91"/>
  </r>
  <r>
    <x v="0"/>
    <x v="10"/>
    <x v="42"/>
    <x v="178"/>
    <x v="0"/>
    <x v="11"/>
    <s v="Gold"/>
    <x v="0"/>
    <x v="0"/>
    <n v="9"/>
    <n v="9"/>
    <n v="179.91"/>
  </r>
  <r>
    <x v="1"/>
    <x v="5"/>
    <x v="50"/>
    <x v="253"/>
    <x v="0"/>
    <x v="11"/>
    <s v="Gray"/>
    <x v="0"/>
    <x v="0"/>
    <n v="18"/>
    <n v="18"/>
    <n v="269.82"/>
  </r>
  <r>
    <x v="1"/>
    <x v="5"/>
    <x v="12"/>
    <x v="254"/>
    <x v="0"/>
    <x v="11"/>
    <s v="Gray"/>
    <x v="0"/>
    <x v="0"/>
    <n v="225"/>
    <n v="189"/>
    <n v="3372.75"/>
  </r>
  <r>
    <x v="1"/>
    <x v="5"/>
    <x v="12"/>
    <x v="255"/>
    <x v="0"/>
    <x v="11"/>
    <s v="Gray"/>
    <x v="0"/>
    <x v="0"/>
    <n v="225"/>
    <n v="216"/>
    <n v="3372.75"/>
  </r>
  <r>
    <x v="1"/>
    <x v="5"/>
    <x v="12"/>
    <x v="256"/>
    <x v="0"/>
    <x v="11"/>
    <s v="Gray"/>
    <x v="0"/>
    <x v="0"/>
    <n v="45"/>
    <n v="45"/>
    <n v="674.55000000000007"/>
  </r>
  <r>
    <x v="1"/>
    <x v="5"/>
    <x v="12"/>
    <x v="41"/>
    <x v="0"/>
    <x v="11"/>
    <s v="Gray"/>
    <x v="0"/>
    <x v="0"/>
    <n v="72"/>
    <n v="63"/>
    <n v="1079.28"/>
  </r>
  <r>
    <x v="1"/>
    <x v="6"/>
    <x v="16"/>
    <x v="245"/>
    <x v="0"/>
    <x v="11"/>
    <s v="Gray"/>
    <x v="0"/>
    <x v="0"/>
    <n v="9"/>
    <n v="9"/>
    <n v="179.91"/>
  </r>
  <r>
    <x v="1"/>
    <x v="7"/>
    <x v="16"/>
    <x v="53"/>
    <x v="0"/>
    <x v="11"/>
    <s v="Gray"/>
    <x v="0"/>
    <x v="0"/>
    <n v="27"/>
    <n v="27"/>
    <n v="539.73"/>
  </r>
  <r>
    <x v="1"/>
    <x v="7"/>
    <x v="16"/>
    <x v="259"/>
    <x v="0"/>
    <x v="11"/>
    <s v="Gray"/>
    <x v="0"/>
    <x v="0"/>
    <n v="27"/>
    <n v="27"/>
    <n v="539.73"/>
  </r>
  <r>
    <x v="1"/>
    <x v="7"/>
    <x v="16"/>
    <x v="98"/>
    <x v="0"/>
    <x v="11"/>
    <s v="Gray"/>
    <x v="0"/>
    <x v="0"/>
    <n v="18"/>
    <n v="18"/>
    <n v="359.82"/>
  </r>
  <r>
    <x v="1"/>
    <x v="8"/>
    <x v="19"/>
    <x v="60"/>
    <x v="0"/>
    <x v="11"/>
    <s v="Gray"/>
    <x v="0"/>
    <x v="0"/>
    <n v="9"/>
    <n v="9"/>
    <n v="197.91"/>
  </r>
  <r>
    <x v="0"/>
    <x v="9"/>
    <x v="22"/>
    <x v="64"/>
    <x v="0"/>
    <x v="11"/>
    <s v="Gray"/>
    <x v="0"/>
    <x v="0"/>
    <n v="36"/>
    <n v="36"/>
    <n v="697.41"/>
  </r>
  <r>
    <x v="0"/>
    <x v="9"/>
    <x v="23"/>
    <x v="70"/>
    <x v="0"/>
    <x v="11"/>
    <s v="Gray"/>
    <x v="0"/>
    <x v="0"/>
    <n v="18"/>
    <n v="18"/>
    <n v="385.56000000000006"/>
  </r>
  <r>
    <x v="0"/>
    <x v="9"/>
    <x v="24"/>
    <x v="72"/>
    <x v="0"/>
    <x v="11"/>
    <s v="Gray"/>
    <x v="0"/>
    <x v="0"/>
    <n v="9"/>
    <n v="9"/>
    <n v="197.91"/>
  </r>
  <r>
    <x v="0"/>
    <x v="9"/>
    <x v="25"/>
    <x v="201"/>
    <x v="0"/>
    <x v="11"/>
    <s v="Gray"/>
    <x v="0"/>
    <x v="0"/>
    <n v="9"/>
    <n v="9"/>
    <n v="359.91"/>
  </r>
  <r>
    <x v="0"/>
    <x v="9"/>
    <x v="26"/>
    <x v="79"/>
    <x v="0"/>
    <x v="11"/>
    <s v="Gray"/>
    <x v="0"/>
    <x v="0"/>
    <n v="522"/>
    <n v="522"/>
    <n v="1484.0099999999998"/>
  </r>
  <r>
    <x v="0"/>
    <x v="9"/>
    <x v="26"/>
    <x v="80"/>
    <x v="0"/>
    <x v="11"/>
    <s v="Gray"/>
    <x v="0"/>
    <x v="0"/>
    <n v="144"/>
    <n v="144"/>
    <n v="809.46"/>
  </r>
  <r>
    <x v="0"/>
    <x v="9"/>
    <x v="26"/>
    <x v="81"/>
    <x v="0"/>
    <x v="11"/>
    <s v="Gray"/>
    <x v="0"/>
    <x v="0"/>
    <n v="81"/>
    <n v="81"/>
    <n v="269.82"/>
  </r>
  <r>
    <x v="0"/>
    <x v="9"/>
    <x v="26"/>
    <x v="82"/>
    <x v="0"/>
    <x v="11"/>
    <s v="Gray"/>
    <x v="0"/>
    <x v="0"/>
    <n v="126"/>
    <n v="126"/>
    <n v="404.73"/>
  </r>
  <r>
    <x v="0"/>
    <x v="0"/>
    <x v="40"/>
    <x v="144"/>
    <x v="0"/>
    <x v="11"/>
    <s v="Navy"/>
    <x v="0"/>
    <x v="0"/>
    <n v="252"/>
    <n v="234"/>
    <n v="3777.4800000000005"/>
  </r>
  <r>
    <x v="0"/>
    <x v="0"/>
    <x v="40"/>
    <x v="145"/>
    <x v="0"/>
    <x v="11"/>
    <s v="Navy"/>
    <x v="0"/>
    <x v="0"/>
    <n v="90"/>
    <n v="90"/>
    <n v="1349.1000000000001"/>
  </r>
  <r>
    <x v="0"/>
    <x v="0"/>
    <x v="40"/>
    <x v="146"/>
    <x v="0"/>
    <x v="11"/>
    <s v="Navy"/>
    <x v="0"/>
    <x v="0"/>
    <n v="18"/>
    <n v="18"/>
    <n v="269.82"/>
  </r>
  <r>
    <x v="0"/>
    <x v="0"/>
    <x v="40"/>
    <x v="261"/>
    <x v="0"/>
    <x v="11"/>
    <s v="Navy"/>
    <x v="0"/>
    <x v="0"/>
    <n v="63"/>
    <n v="45"/>
    <n v="944.37000000000012"/>
  </r>
  <r>
    <x v="0"/>
    <x v="1"/>
    <x v="2"/>
    <x v="6"/>
    <x v="0"/>
    <x v="11"/>
    <s v="Navy"/>
    <x v="0"/>
    <x v="0"/>
    <n v="18"/>
    <n v="18"/>
    <n v="620.28"/>
  </r>
  <r>
    <x v="0"/>
    <x v="1"/>
    <x v="2"/>
    <x v="7"/>
    <x v="0"/>
    <x v="11"/>
    <s v="Navy"/>
    <x v="0"/>
    <x v="0"/>
    <n v="9"/>
    <n v="9"/>
    <n v="327.15000000000003"/>
  </r>
  <r>
    <x v="0"/>
    <x v="1"/>
    <x v="3"/>
    <x v="10"/>
    <x v="0"/>
    <x v="11"/>
    <s v="Navy"/>
    <x v="0"/>
    <x v="0"/>
    <n v="9"/>
    <n v="9"/>
    <n v="310.14"/>
  </r>
  <r>
    <x v="0"/>
    <x v="1"/>
    <x v="3"/>
    <x v="11"/>
    <x v="0"/>
    <x v="11"/>
    <s v="Navy"/>
    <x v="0"/>
    <x v="0"/>
    <n v="9"/>
    <n v="9"/>
    <n v="310.14"/>
  </r>
  <r>
    <x v="0"/>
    <x v="1"/>
    <x v="3"/>
    <x v="13"/>
    <x v="0"/>
    <x v="11"/>
    <s v="Navy"/>
    <x v="0"/>
    <x v="0"/>
    <n v="18"/>
    <n v="18"/>
    <n v="654.30000000000007"/>
  </r>
  <r>
    <x v="0"/>
    <x v="1"/>
    <x v="3"/>
    <x v="14"/>
    <x v="0"/>
    <x v="11"/>
    <s v="Navy"/>
    <x v="0"/>
    <x v="0"/>
    <n v="9"/>
    <n v="9"/>
    <n v="310.14"/>
  </r>
  <r>
    <x v="0"/>
    <x v="1"/>
    <x v="4"/>
    <x v="16"/>
    <x v="0"/>
    <x v="11"/>
    <s v="Navy"/>
    <x v="0"/>
    <x v="0"/>
    <n v="9"/>
    <n v="9"/>
    <n v="310.14"/>
  </r>
  <r>
    <x v="0"/>
    <x v="1"/>
    <x v="4"/>
    <x v="17"/>
    <x v="0"/>
    <x v="11"/>
    <s v="Navy"/>
    <x v="0"/>
    <x v="0"/>
    <n v="18"/>
    <n v="18"/>
    <n v="654.30000000000007"/>
  </r>
  <r>
    <x v="0"/>
    <x v="1"/>
    <x v="4"/>
    <x v="19"/>
    <x v="0"/>
    <x v="11"/>
    <s v="Navy"/>
    <x v="0"/>
    <x v="0"/>
    <n v="18"/>
    <n v="18"/>
    <n v="620.28"/>
  </r>
  <r>
    <x v="0"/>
    <x v="1"/>
    <x v="4"/>
    <x v="20"/>
    <x v="0"/>
    <x v="11"/>
    <s v="Navy"/>
    <x v="0"/>
    <x v="0"/>
    <n v="9"/>
    <n v="9"/>
    <n v="327.15000000000003"/>
  </r>
  <r>
    <x v="0"/>
    <x v="1"/>
    <x v="4"/>
    <x v="22"/>
    <x v="0"/>
    <x v="11"/>
    <s v="Navy"/>
    <x v="0"/>
    <x v="0"/>
    <n v="18"/>
    <n v="18"/>
    <n v="620.28"/>
  </r>
  <r>
    <x v="0"/>
    <x v="1"/>
    <x v="5"/>
    <x v="122"/>
    <x v="0"/>
    <x v="11"/>
    <s v="Navy"/>
    <x v="0"/>
    <x v="0"/>
    <n v="9"/>
    <n v="9"/>
    <n v="310.14"/>
  </r>
  <r>
    <x v="0"/>
    <x v="1"/>
    <x v="5"/>
    <x v="25"/>
    <x v="0"/>
    <x v="11"/>
    <s v="Navy"/>
    <x v="0"/>
    <x v="0"/>
    <n v="9"/>
    <n v="9"/>
    <n v="310.14"/>
  </r>
  <r>
    <x v="0"/>
    <x v="2"/>
    <x v="6"/>
    <x v="108"/>
    <x v="0"/>
    <x v="11"/>
    <s v="Navy"/>
    <x v="0"/>
    <x v="0"/>
    <n v="18"/>
    <n v="18"/>
    <n v="620.28"/>
  </r>
  <r>
    <x v="0"/>
    <x v="2"/>
    <x v="6"/>
    <x v="27"/>
    <x v="0"/>
    <x v="11"/>
    <s v="Navy"/>
    <x v="0"/>
    <x v="0"/>
    <n v="18"/>
    <n v="18"/>
    <n v="620.28"/>
  </r>
  <r>
    <x v="0"/>
    <x v="2"/>
    <x v="6"/>
    <x v="29"/>
    <x v="0"/>
    <x v="11"/>
    <s v="Navy"/>
    <x v="0"/>
    <x v="0"/>
    <n v="18"/>
    <n v="18"/>
    <n v="654.30000000000007"/>
  </r>
  <r>
    <x v="1"/>
    <x v="11"/>
    <x v="36"/>
    <x v="218"/>
    <x v="0"/>
    <x v="11"/>
    <s v="Silver"/>
    <x v="0"/>
    <x v="0"/>
    <n v="72"/>
    <n v="54"/>
    <n v="1079.28"/>
  </r>
  <r>
    <x v="1"/>
    <x v="11"/>
    <x v="47"/>
    <x v="251"/>
    <x v="0"/>
    <x v="11"/>
    <s v="Silver"/>
    <x v="0"/>
    <x v="0"/>
    <n v="828"/>
    <n v="720"/>
    <n v="12384.72"/>
  </r>
  <r>
    <x v="1"/>
    <x v="11"/>
    <x v="47"/>
    <x v="252"/>
    <x v="0"/>
    <x v="11"/>
    <s v="Silver"/>
    <x v="0"/>
    <x v="0"/>
    <n v="585"/>
    <n v="486"/>
    <n v="8769.15"/>
  </r>
  <r>
    <x v="1"/>
    <x v="11"/>
    <x v="47"/>
    <x v="220"/>
    <x v="0"/>
    <x v="11"/>
    <s v="Silver"/>
    <x v="0"/>
    <x v="0"/>
    <n v="234"/>
    <n v="216"/>
    <n v="3507.66"/>
  </r>
  <r>
    <x v="1"/>
    <x v="5"/>
    <x v="12"/>
    <x v="254"/>
    <x v="0"/>
    <x v="11"/>
    <s v="Silver"/>
    <x v="0"/>
    <x v="0"/>
    <n v="198"/>
    <n v="162"/>
    <n v="2968.0199999999995"/>
  </r>
  <r>
    <x v="1"/>
    <x v="5"/>
    <x v="12"/>
    <x v="255"/>
    <x v="0"/>
    <x v="11"/>
    <s v="Silver"/>
    <x v="0"/>
    <x v="0"/>
    <n v="63"/>
    <n v="63"/>
    <n v="944.37000000000012"/>
  </r>
  <r>
    <x v="1"/>
    <x v="5"/>
    <x v="12"/>
    <x v="256"/>
    <x v="0"/>
    <x v="11"/>
    <s v="Silver"/>
    <x v="0"/>
    <x v="0"/>
    <n v="45"/>
    <n v="45"/>
    <n v="674.55000000000007"/>
  </r>
  <r>
    <x v="1"/>
    <x v="5"/>
    <x v="12"/>
    <x v="41"/>
    <x v="0"/>
    <x v="11"/>
    <s v="Silver"/>
    <x v="0"/>
    <x v="0"/>
    <n v="72"/>
    <n v="63"/>
    <n v="1079.28"/>
  </r>
  <r>
    <x v="1"/>
    <x v="6"/>
    <x v="13"/>
    <x v="262"/>
    <x v="0"/>
    <x v="11"/>
    <s v="Silver"/>
    <x v="0"/>
    <x v="0"/>
    <n v="9"/>
    <n v="9"/>
    <n v="269.90999999999997"/>
  </r>
  <r>
    <x v="1"/>
    <x v="6"/>
    <x v="45"/>
    <x v="205"/>
    <x v="0"/>
    <x v="11"/>
    <s v="Silver"/>
    <x v="0"/>
    <x v="0"/>
    <n v="18"/>
    <n v="18"/>
    <n v="270"/>
  </r>
  <r>
    <x v="1"/>
    <x v="6"/>
    <x v="30"/>
    <x v="90"/>
    <x v="0"/>
    <x v="11"/>
    <s v="Silver"/>
    <x v="0"/>
    <x v="0"/>
    <n v="9"/>
    <n v="9"/>
    <n v="269.90999999999997"/>
  </r>
  <r>
    <x v="1"/>
    <x v="6"/>
    <x v="16"/>
    <x v="245"/>
    <x v="0"/>
    <x v="11"/>
    <s v="Silver"/>
    <x v="0"/>
    <x v="0"/>
    <n v="18"/>
    <n v="18"/>
    <n v="449.82"/>
  </r>
  <r>
    <x v="1"/>
    <x v="7"/>
    <x v="16"/>
    <x v="259"/>
    <x v="0"/>
    <x v="11"/>
    <s v="Silver"/>
    <x v="0"/>
    <x v="0"/>
    <n v="27"/>
    <n v="27"/>
    <n v="539.73"/>
  </r>
  <r>
    <x v="1"/>
    <x v="7"/>
    <x v="16"/>
    <x v="98"/>
    <x v="0"/>
    <x v="11"/>
    <s v="Silver"/>
    <x v="0"/>
    <x v="0"/>
    <n v="9"/>
    <n v="9"/>
    <n v="179.91"/>
  </r>
  <r>
    <x v="1"/>
    <x v="7"/>
    <x v="46"/>
    <x v="195"/>
    <x v="0"/>
    <x v="11"/>
    <s v="Silver"/>
    <x v="0"/>
    <x v="0"/>
    <n v="9"/>
    <n v="9"/>
    <n v="269.90999999999997"/>
  </r>
  <r>
    <x v="1"/>
    <x v="8"/>
    <x v="20"/>
    <x v="103"/>
    <x v="0"/>
    <x v="11"/>
    <s v="Silver"/>
    <x v="0"/>
    <x v="0"/>
    <n v="9"/>
    <n v="9"/>
    <n v="197.91"/>
  </r>
  <r>
    <x v="1"/>
    <x v="8"/>
    <x v="21"/>
    <x v="63"/>
    <x v="0"/>
    <x v="11"/>
    <s v="Silver"/>
    <x v="0"/>
    <x v="0"/>
    <n v="9"/>
    <n v="9"/>
    <n v="197.91"/>
  </r>
  <r>
    <x v="0"/>
    <x v="9"/>
    <x v="22"/>
    <x v="64"/>
    <x v="0"/>
    <x v="11"/>
    <s v="Silver"/>
    <x v="0"/>
    <x v="0"/>
    <n v="18"/>
    <n v="18"/>
    <n v="395.82"/>
  </r>
  <r>
    <x v="0"/>
    <x v="9"/>
    <x v="26"/>
    <x v="79"/>
    <x v="0"/>
    <x v="11"/>
    <s v="Silver"/>
    <x v="0"/>
    <x v="0"/>
    <n v="117"/>
    <n v="117"/>
    <n v="404.73"/>
  </r>
  <r>
    <x v="0"/>
    <x v="9"/>
    <x v="26"/>
    <x v="81"/>
    <x v="0"/>
    <x v="11"/>
    <s v="Silver"/>
    <x v="0"/>
    <x v="0"/>
    <n v="18"/>
    <n v="18"/>
    <n v="134.91"/>
  </r>
  <r>
    <x v="0"/>
    <x v="9"/>
    <x v="26"/>
    <x v="82"/>
    <x v="0"/>
    <x v="11"/>
    <s v="Silver"/>
    <x v="0"/>
    <x v="0"/>
    <n v="27"/>
    <n v="27"/>
    <n v="134.91"/>
  </r>
  <r>
    <x v="0"/>
    <x v="9"/>
    <x v="28"/>
    <x v="139"/>
    <x v="0"/>
    <x v="11"/>
    <s v="Silver"/>
    <x v="0"/>
    <x v="0"/>
    <n v="9"/>
    <n v="9"/>
    <n v="359.91"/>
  </r>
  <r>
    <x v="0"/>
    <x v="0"/>
    <x v="40"/>
    <x v="144"/>
    <x v="0"/>
    <x v="11"/>
    <s v="Silver"/>
    <x v="0"/>
    <x v="0"/>
    <n v="234"/>
    <n v="216"/>
    <n v="3507.66"/>
  </r>
  <r>
    <x v="0"/>
    <x v="0"/>
    <x v="40"/>
    <x v="145"/>
    <x v="0"/>
    <x v="11"/>
    <s v="Silver"/>
    <x v="0"/>
    <x v="0"/>
    <n v="90"/>
    <n v="81"/>
    <n v="1349.1000000000001"/>
  </r>
  <r>
    <x v="0"/>
    <x v="0"/>
    <x v="40"/>
    <x v="146"/>
    <x v="0"/>
    <x v="11"/>
    <s v="Silver"/>
    <x v="0"/>
    <x v="0"/>
    <n v="45"/>
    <n v="45"/>
    <n v="674.55000000000007"/>
  </r>
  <r>
    <x v="0"/>
    <x v="0"/>
    <x v="40"/>
    <x v="261"/>
    <x v="0"/>
    <x v="11"/>
    <s v="Silver"/>
    <x v="0"/>
    <x v="0"/>
    <n v="45"/>
    <n v="45"/>
    <n v="674.55000000000007"/>
  </r>
  <r>
    <x v="0"/>
    <x v="0"/>
    <x v="29"/>
    <x v="152"/>
    <x v="0"/>
    <x v="11"/>
    <s v="Silver"/>
    <x v="0"/>
    <x v="0"/>
    <n v="9"/>
    <n v="9"/>
    <n v="180"/>
  </r>
  <r>
    <x v="0"/>
    <x v="1"/>
    <x v="29"/>
    <x v="153"/>
    <x v="0"/>
    <x v="11"/>
    <s v="Silver"/>
    <x v="0"/>
    <x v="0"/>
    <n v="9"/>
    <n v="9"/>
    <n v="180"/>
  </r>
  <r>
    <x v="0"/>
    <x v="3"/>
    <x v="7"/>
    <x v="222"/>
    <x v="0"/>
    <x v="11"/>
    <s v="Silver"/>
    <x v="0"/>
    <x v="0"/>
    <n v="9"/>
    <n v="9"/>
    <n v="176.4"/>
  </r>
  <r>
    <x v="0"/>
    <x v="9"/>
    <x v="23"/>
    <x v="67"/>
    <x v="0"/>
    <x v="12"/>
    <s v="Grey"/>
    <x v="0"/>
    <x v="0"/>
    <n v="9"/>
    <n v="9"/>
    <n v="539.91"/>
  </r>
  <r>
    <x v="0"/>
    <x v="9"/>
    <x v="23"/>
    <x v="68"/>
    <x v="0"/>
    <x v="12"/>
    <s v="Grey"/>
    <x v="0"/>
    <x v="0"/>
    <n v="9"/>
    <n v="9"/>
    <n v="539.91"/>
  </r>
  <r>
    <x v="0"/>
    <x v="9"/>
    <x v="26"/>
    <x v="81"/>
    <x v="0"/>
    <x v="12"/>
    <s v="Grey"/>
    <x v="0"/>
    <x v="0"/>
    <n v="54"/>
    <n v="54"/>
    <n v="539.46"/>
  </r>
  <r>
    <x v="0"/>
    <x v="1"/>
    <x v="29"/>
    <x v="96"/>
    <x v="0"/>
    <x v="12"/>
    <s v="Grey"/>
    <x v="0"/>
    <x v="0"/>
    <n v="9"/>
    <n v="9"/>
    <n v="270"/>
  </r>
  <r>
    <x v="0"/>
    <x v="1"/>
    <x v="4"/>
    <x v="18"/>
    <x v="0"/>
    <x v="12"/>
    <s v="Grey"/>
    <x v="0"/>
    <x v="0"/>
    <n v="9"/>
    <n v="9"/>
    <n v="296.91000000000003"/>
  </r>
  <r>
    <x v="1"/>
    <x v="11"/>
    <x v="36"/>
    <x v="185"/>
    <x v="2"/>
    <x v="13"/>
    <s v="Z1 50&quot;"/>
    <x v="0"/>
    <x v="0"/>
    <n v="140"/>
    <n v="140"/>
    <n v="76255"/>
  </r>
  <r>
    <x v="1"/>
    <x v="11"/>
    <x v="36"/>
    <x v="186"/>
    <x v="2"/>
    <x v="13"/>
    <s v="Z1 50&quot;"/>
    <x v="0"/>
    <x v="0"/>
    <n v="125"/>
    <n v="125"/>
    <n v="68145"/>
  </r>
  <r>
    <x v="1"/>
    <x v="11"/>
    <x v="36"/>
    <x v="217"/>
    <x v="2"/>
    <x v="13"/>
    <s v="Z1 50&quot;"/>
    <x v="0"/>
    <x v="0"/>
    <n v="60"/>
    <n v="60"/>
    <n v="32940"/>
  </r>
  <r>
    <x v="1"/>
    <x v="11"/>
    <x v="36"/>
    <x v="218"/>
    <x v="2"/>
    <x v="13"/>
    <s v="Z1 50&quot;"/>
    <x v="0"/>
    <x v="0"/>
    <n v="30"/>
    <n v="30"/>
    <n v="16470"/>
  </r>
  <r>
    <x v="1"/>
    <x v="11"/>
    <x v="47"/>
    <x v="251"/>
    <x v="2"/>
    <x v="13"/>
    <s v="Z1 50&quot;"/>
    <x v="0"/>
    <x v="0"/>
    <n v="30"/>
    <n v="30"/>
    <n v="16470"/>
  </r>
  <r>
    <x v="1"/>
    <x v="11"/>
    <x v="47"/>
    <x v="252"/>
    <x v="2"/>
    <x v="13"/>
    <s v="Z1 50&quot;"/>
    <x v="0"/>
    <x v="0"/>
    <n v="25"/>
    <n v="25"/>
    <n v="13710"/>
  </r>
  <r>
    <x v="1"/>
    <x v="11"/>
    <x v="47"/>
    <x v="220"/>
    <x v="2"/>
    <x v="13"/>
    <s v="Z1 50&quot;"/>
    <x v="0"/>
    <x v="0"/>
    <n v="20"/>
    <n v="20"/>
    <n v="10930"/>
  </r>
  <r>
    <x v="1"/>
    <x v="11"/>
    <x v="47"/>
    <x v="247"/>
    <x v="2"/>
    <x v="13"/>
    <s v="Z1 50&quot;"/>
    <x v="0"/>
    <x v="0"/>
    <n v="30"/>
    <n v="30"/>
    <n v="16470"/>
  </r>
  <r>
    <x v="1"/>
    <x v="11"/>
    <x v="47"/>
    <x v="248"/>
    <x v="2"/>
    <x v="13"/>
    <s v="Z1 50&quot;"/>
    <x v="0"/>
    <x v="0"/>
    <n v="15"/>
    <n v="15"/>
    <n v="8235"/>
  </r>
  <r>
    <x v="1"/>
    <x v="11"/>
    <x v="47"/>
    <x v="238"/>
    <x v="2"/>
    <x v="13"/>
    <s v="Z1 50&quot;"/>
    <x v="0"/>
    <x v="0"/>
    <n v="20"/>
    <n v="20"/>
    <n v="10930"/>
  </r>
  <r>
    <x v="1"/>
    <x v="4"/>
    <x v="10"/>
    <x v="88"/>
    <x v="2"/>
    <x v="13"/>
    <s v="Z1 50&quot;"/>
    <x v="0"/>
    <x v="0"/>
    <n v="25"/>
    <n v="25"/>
    <n v="13575"/>
  </r>
  <r>
    <x v="1"/>
    <x v="4"/>
    <x v="10"/>
    <x v="230"/>
    <x v="2"/>
    <x v="13"/>
    <s v="Z1 50&quot;"/>
    <x v="0"/>
    <x v="0"/>
    <n v="120"/>
    <n v="120"/>
    <n v="57480"/>
  </r>
  <r>
    <x v="1"/>
    <x v="4"/>
    <x v="10"/>
    <x v="231"/>
    <x v="2"/>
    <x v="13"/>
    <s v="Z1 50&quot;"/>
    <x v="0"/>
    <x v="0"/>
    <n v="40"/>
    <n v="40"/>
    <n v="19160"/>
  </r>
  <r>
    <x v="1"/>
    <x v="4"/>
    <x v="11"/>
    <x v="156"/>
    <x v="2"/>
    <x v="13"/>
    <s v="Z1 50&quot;"/>
    <x v="0"/>
    <x v="0"/>
    <n v="25"/>
    <n v="25"/>
    <n v="11975"/>
  </r>
  <r>
    <x v="1"/>
    <x v="4"/>
    <x v="11"/>
    <x v="83"/>
    <x v="2"/>
    <x v="13"/>
    <s v="Z1 50&quot;"/>
    <x v="0"/>
    <x v="0"/>
    <n v="25"/>
    <n v="25"/>
    <n v="11975"/>
  </r>
  <r>
    <x v="1"/>
    <x v="4"/>
    <x v="11"/>
    <x v="135"/>
    <x v="2"/>
    <x v="13"/>
    <s v="Z1 50&quot;"/>
    <x v="0"/>
    <x v="0"/>
    <n v="15"/>
    <n v="15"/>
    <n v="7185"/>
  </r>
  <r>
    <x v="1"/>
    <x v="4"/>
    <x v="11"/>
    <x v="136"/>
    <x v="2"/>
    <x v="13"/>
    <s v="Z1 50&quot;"/>
    <x v="0"/>
    <x v="0"/>
    <n v="20"/>
    <n v="20"/>
    <n v="9580"/>
  </r>
  <r>
    <x v="1"/>
    <x v="4"/>
    <x v="11"/>
    <x v="40"/>
    <x v="2"/>
    <x v="13"/>
    <s v="Z1 50&quot;"/>
    <x v="0"/>
    <x v="0"/>
    <n v="5"/>
    <n v="5"/>
    <n v="3995"/>
  </r>
  <r>
    <x v="1"/>
    <x v="5"/>
    <x v="43"/>
    <x v="240"/>
    <x v="2"/>
    <x v="13"/>
    <s v="Z1 50&quot;"/>
    <x v="0"/>
    <x v="0"/>
    <n v="5"/>
    <n v="5"/>
    <n v="3995"/>
  </r>
  <r>
    <x v="1"/>
    <x v="5"/>
    <x v="50"/>
    <x v="253"/>
    <x v="2"/>
    <x v="13"/>
    <s v="Z1 50&quot;"/>
    <x v="0"/>
    <x v="0"/>
    <n v="10"/>
    <n v="10"/>
    <n v="4990"/>
  </r>
  <r>
    <x v="1"/>
    <x v="5"/>
    <x v="12"/>
    <x v="254"/>
    <x v="2"/>
    <x v="13"/>
    <s v="Z1 50&quot;"/>
    <x v="0"/>
    <x v="0"/>
    <n v="150"/>
    <n v="150"/>
    <n v="72609.45"/>
  </r>
  <r>
    <x v="1"/>
    <x v="5"/>
    <x v="12"/>
    <x v="255"/>
    <x v="2"/>
    <x v="13"/>
    <s v="Z1 50&quot;"/>
    <x v="0"/>
    <x v="0"/>
    <n v="75"/>
    <n v="75"/>
    <n v="36563.25"/>
  </r>
  <r>
    <x v="1"/>
    <x v="5"/>
    <x v="12"/>
    <x v="256"/>
    <x v="2"/>
    <x v="13"/>
    <s v="Z1 50&quot;"/>
    <x v="0"/>
    <x v="0"/>
    <n v="30"/>
    <n v="30"/>
    <n v="14797.650000000001"/>
  </r>
  <r>
    <x v="1"/>
    <x v="5"/>
    <x v="12"/>
    <x v="41"/>
    <x v="2"/>
    <x v="13"/>
    <s v="Z1 50&quot;"/>
    <x v="0"/>
    <x v="0"/>
    <n v="30"/>
    <n v="30"/>
    <n v="14970"/>
  </r>
  <r>
    <x v="1"/>
    <x v="5"/>
    <x v="12"/>
    <x v="42"/>
    <x v="2"/>
    <x v="13"/>
    <s v="Z1 50&quot;"/>
    <x v="0"/>
    <x v="0"/>
    <n v="20"/>
    <n v="20"/>
    <n v="9980"/>
  </r>
  <r>
    <x v="1"/>
    <x v="5"/>
    <x v="12"/>
    <x v="43"/>
    <x v="2"/>
    <x v="13"/>
    <s v="Z1 50&quot;"/>
    <x v="0"/>
    <x v="0"/>
    <n v="10"/>
    <n v="10"/>
    <n v="4645.2999999999993"/>
  </r>
  <r>
    <x v="1"/>
    <x v="5"/>
    <x v="12"/>
    <x v="44"/>
    <x v="2"/>
    <x v="13"/>
    <s v="Z1 50&quot;"/>
    <x v="0"/>
    <x v="0"/>
    <n v="45"/>
    <n v="45"/>
    <n v="22455"/>
  </r>
  <r>
    <x v="1"/>
    <x v="5"/>
    <x v="13"/>
    <x v="45"/>
    <x v="2"/>
    <x v="13"/>
    <s v="Z1 50&quot;"/>
    <x v="0"/>
    <x v="0"/>
    <n v="35"/>
    <n v="35"/>
    <n v="17120.3"/>
  </r>
  <r>
    <x v="1"/>
    <x v="6"/>
    <x v="45"/>
    <x v="205"/>
    <x v="2"/>
    <x v="13"/>
    <s v="Z1 50&quot;"/>
    <x v="0"/>
    <x v="0"/>
    <n v="5"/>
    <n v="5"/>
    <n v="3995"/>
  </r>
  <r>
    <x v="1"/>
    <x v="6"/>
    <x v="14"/>
    <x v="48"/>
    <x v="2"/>
    <x v="13"/>
    <s v="Z1 50&quot;"/>
    <x v="0"/>
    <x v="0"/>
    <n v="5"/>
    <n v="5"/>
    <n v="3995"/>
  </r>
  <r>
    <x v="1"/>
    <x v="6"/>
    <x v="30"/>
    <x v="243"/>
    <x v="2"/>
    <x v="13"/>
    <s v="Z1 50&quot;"/>
    <x v="0"/>
    <x v="0"/>
    <n v="60"/>
    <n v="60"/>
    <n v="29293.75"/>
  </r>
  <r>
    <x v="1"/>
    <x v="6"/>
    <x v="30"/>
    <x v="90"/>
    <x v="2"/>
    <x v="13"/>
    <s v="Z1 50&quot;"/>
    <x v="0"/>
    <x v="0"/>
    <n v="115"/>
    <n v="115"/>
    <n v="55575.5"/>
  </r>
  <r>
    <x v="1"/>
    <x v="6"/>
    <x v="30"/>
    <x v="244"/>
    <x v="2"/>
    <x v="13"/>
    <s v="Z1 50&quot;"/>
    <x v="0"/>
    <x v="0"/>
    <n v="40"/>
    <n v="40"/>
    <n v="19830.75"/>
  </r>
  <r>
    <x v="1"/>
    <x v="6"/>
    <x v="30"/>
    <x v="180"/>
    <x v="2"/>
    <x v="13"/>
    <s v="Z1 50&quot;"/>
    <x v="0"/>
    <x v="0"/>
    <n v="30"/>
    <n v="30"/>
    <n v="14582.25"/>
  </r>
  <r>
    <x v="1"/>
    <x v="6"/>
    <x v="16"/>
    <x v="245"/>
    <x v="2"/>
    <x v="13"/>
    <s v="Z1 50&quot;"/>
    <x v="0"/>
    <x v="0"/>
    <n v="15"/>
    <n v="15"/>
    <n v="7355.75"/>
  </r>
  <r>
    <x v="1"/>
    <x v="7"/>
    <x v="16"/>
    <x v="53"/>
    <x v="2"/>
    <x v="13"/>
    <s v="Z1 50&quot;"/>
    <x v="0"/>
    <x v="0"/>
    <n v="35"/>
    <n v="35"/>
    <n v="17077.25"/>
  </r>
  <r>
    <x v="1"/>
    <x v="7"/>
    <x v="16"/>
    <x v="258"/>
    <x v="2"/>
    <x v="13"/>
    <s v="Z1 50&quot;"/>
    <x v="0"/>
    <x v="0"/>
    <n v="20"/>
    <n v="20"/>
    <n v="9592.25"/>
  </r>
  <r>
    <x v="1"/>
    <x v="7"/>
    <x v="16"/>
    <x v="259"/>
    <x v="2"/>
    <x v="13"/>
    <s v="Z1 50&quot;"/>
    <x v="0"/>
    <x v="0"/>
    <n v="45"/>
    <n v="45"/>
    <n v="21938"/>
  </r>
  <r>
    <x v="1"/>
    <x v="7"/>
    <x v="16"/>
    <x v="98"/>
    <x v="2"/>
    <x v="13"/>
    <s v="Z1 50&quot;"/>
    <x v="0"/>
    <x v="0"/>
    <n v="25"/>
    <n v="25"/>
    <n v="12087.25"/>
  </r>
  <r>
    <x v="1"/>
    <x v="7"/>
    <x v="16"/>
    <x v="263"/>
    <x v="2"/>
    <x v="13"/>
    <s v="Z1 50&quot;"/>
    <x v="0"/>
    <x v="0"/>
    <n v="5"/>
    <n v="5"/>
    <n v="2495"/>
  </r>
  <r>
    <x v="1"/>
    <x v="7"/>
    <x v="27"/>
    <x v="85"/>
    <x v="2"/>
    <x v="13"/>
    <s v="Z1 50&quot;"/>
    <x v="0"/>
    <x v="0"/>
    <n v="5"/>
    <n v="5"/>
    <n v="2411.35"/>
  </r>
  <r>
    <x v="1"/>
    <x v="7"/>
    <x v="27"/>
    <x v="234"/>
    <x v="2"/>
    <x v="13"/>
    <s v="Z1 50&quot;"/>
    <x v="0"/>
    <x v="0"/>
    <n v="40"/>
    <n v="40"/>
    <n v="18978.099999999999"/>
  </r>
  <r>
    <x v="1"/>
    <x v="7"/>
    <x v="27"/>
    <x v="127"/>
    <x v="2"/>
    <x v="13"/>
    <s v="Z1 50&quot;"/>
    <x v="0"/>
    <x v="0"/>
    <n v="25"/>
    <n v="25"/>
    <n v="12270"/>
  </r>
  <r>
    <x v="1"/>
    <x v="7"/>
    <x v="27"/>
    <x v="128"/>
    <x v="2"/>
    <x v="13"/>
    <s v="Z1 50&quot;"/>
    <x v="0"/>
    <x v="0"/>
    <n v="20"/>
    <n v="20"/>
    <n v="10071.900000000001"/>
  </r>
  <r>
    <x v="1"/>
    <x v="7"/>
    <x v="46"/>
    <x v="195"/>
    <x v="2"/>
    <x v="13"/>
    <s v="Z1 50&quot;"/>
    <x v="0"/>
    <x v="0"/>
    <n v="10"/>
    <n v="10"/>
    <n v="5081.8999999999996"/>
  </r>
  <r>
    <x v="1"/>
    <x v="7"/>
    <x v="46"/>
    <x v="196"/>
    <x v="2"/>
    <x v="13"/>
    <s v="Z1 50&quot;"/>
    <x v="0"/>
    <x v="0"/>
    <n v="25"/>
    <n v="25"/>
    <n v="11816.75"/>
  </r>
  <r>
    <x v="1"/>
    <x v="7"/>
    <x v="46"/>
    <x v="197"/>
    <x v="2"/>
    <x v="13"/>
    <s v="Z1 50&quot;"/>
    <x v="0"/>
    <x v="0"/>
    <n v="5"/>
    <n v="5"/>
    <n v="2495"/>
  </r>
  <r>
    <x v="1"/>
    <x v="7"/>
    <x v="46"/>
    <x v="199"/>
    <x v="2"/>
    <x v="13"/>
    <s v="Z1 50&quot;"/>
    <x v="0"/>
    <x v="0"/>
    <n v="20"/>
    <n v="20"/>
    <n v="9489.0499999999993"/>
  </r>
  <r>
    <x v="1"/>
    <x v="7"/>
    <x v="46"/>
    <x v="211"/>
    <x v="2"/>
    <x v="13"/>
    <s v="Z1 50&quot;"/>
    <x v="0"/>
    <x v="0"/>
    <n v="5"/>
    <n v="5"/>
    <n v="3995"/>
  </r>
  <r>
    <x v="0"/>
    <x v="9"/>
    <x v="26"/>
    <x v="79"/>
    <x v="2"/>
    <x v="13"/>
    <s v="Z1 50&quot;"/>
    <x v="0"/>
    <x v="0"/>
    <n v="5"/>
    <n v="5"/>
    <n v="1995"/>
  </r>
  <r>
    <x v="0"/>
    <x v="1"/>
    <x v="2"/>
    <x v="6"/>
    <x v="2"/>
    <x v="13"/>
    <s v="Z1 50&quot;"/>
    <x v="0"/>
    <x v="0"/>
    <n v="10"/>
    <n v="10"/>
    <n v="4490"/>
  </r>
  <r>
    <x v="0"/>
    <x v="1"/>
    <x v="2"/>
    <x v="7"/>
    <x v="2"/>
    <x v="13"/>
    <s v="Z1 50&quot;"/>
    <x v="0"/>
    <x v="0"/>
    <n v="20"/>
    <n v="20"/>
    <n v="8980"/>
  </r>
  <r>
    <x v="0"/>
    <x v="1"/>
    <x v="2"/>
    <x v="8"/>
    <x v="2"/>
    <x v="13"/>
    <s v="Z1 50&quot;"/>
    <x v="0"/>
    <x v="0"/>
    <n v="15"/>
    <n v="15"/>
    <n v="6735"/>
  </r>
  <r>
    <x v="0"/>
    <x v="1"/>
    <x v="3"/>
    <x v="9"/>
    <x v="2"/>
    <x v="13"/>
    <s v="Z1 50&quot;"/>
    <x v="0"/>
    <x v="0"/>
    <n v="10"/>
    <n v="10"/>
    <n v="4490"/>
  </r>
  <r>
    <x v="0"/>
    <x v="1"/>
    <x v="3"/>
    <x v="11"/>
    <x v="2"/>
    <x v="13"/>
    <s v="Z1 50&quot;"/>
    <x v="0"/>
    <x v="0"/>
    <n v="5"/>
    <n v="5"/>
    <n v="2245"/>
  </r>
  <r>
    <x v="0"/>
    <x v="1"/>
    <x v="3"/>
    <x v="12"/>
    <x v="2"/>
    <x v="13"/>
    <s v="Z1 50&quot;"/>
    <x v="0"/>
    <x v="0"/>
    <n v="5"/>
    <n v="5"/>
    <n v="2245"/>
  </r>
  <r>
    <x v="0"/>
    <x v="1"/>
    <x v="3"/>
    <x v="13"/>
    <x v="2"/>
    <x v="13"/>
    <s v="Z1 50&quot;"/>
    <x v="0"/>
    <x v="0"/>
    <n v="5"/>
    <n v="5"/>
    <n v="2245"/>
  </r>
  <r>
    <x v="0"/>
    <x v="1"/>
    <x v="3"/>
    <x v="14"/>
    <x v="2"/>
    <x v="13"/>
    <s v="Z1 50&quot;"/>
    <x v="0"/>
    <x v="0"/>
    <n v="10"/>
    <n v="5"/>
    <n v="4490"/>
  </r>
  <r>
    <x v="0"/>
    <x v="1"/>
    <x v="3"/>
    <x v="15"/>
    <x v="2"/>
    <x v="13"/>
    <s v="Z1 50&quot;"/>
    <x v="0"/>
    <x v="0"/>
    <n v="15"/>
    <n v="10"/>
    <n v="6735"/>
  </r>
  <r>
    <x v="0"/>
    <x v="1"/>
    <x v="4"/>
    <x v="16"/>
    <x v="2"/>
    <x v="13"/>
    <s v="Z1 50&quot;"/>
    <x v="0"/>
    <x v="0"/>
    <n v="10"/>
    <n v="10"/>
    <n v="4490"/>
  </r>
  <r>
    <x v="0"/>
    <x v="1"/>
    <x v="4"/>
    <x v="17"/>
    <x v="2"/>
    <x v="13"/>
    <s v="Z1 50&quot;"/>
    <x v="0"/>
    <x v="0"/>
    <n v="5"/>
    <n v="5"/>
    <n v="2245"/>
  </r>
  <r>
    <x v="0"/>
    <x v="1"/>
    <x v="4"/>
    <x v="18"/>
    <x v="2"/>
    <x v="13"/>
    <s v="Z1 50&quot;"/>
    <x v="0"/>
    <x v="0"/>
    <n v="10"/>
    <n v="10"/>
    <n v="4490"/>
  </r>
  <r>
    <x v="0"/>
    <x v="1"/>
    <x v="4"/>
    <x v="20"/>
    <x v="2"/>
    <x v="13"/>
    <s v="Z1 50&quot;"/>
    <x v="0"/>
    <x v="0"/>
    <n v="15"/>
    <n v="15"/>
    <n v="6735"/>
  </r>
  <r>
    <x v="0"/>
    <x v="1"/>
    <x v="5"/>
    <x v="23"/>
    <x v="2"/>
    <x v="13"/>
    <s v="Z1 50&quot;"/>
    <x v="0"/>
    <x v="0"/>
    <n v="10"/>
    <n v="10"/>
    <n v="4490"/>
  </r>
  <r>
    <x v="0"/>
    <x v="1"/>
    <x v="5"/>
    <x v="25"/>
    <x v="2"/>
    <x v="13"/>
    <s v="Z1 50&quot;"/>
    <x v="0"/>
    <x v="0"/>
    <n v="5"/>
    <n v="5"/>
    <n v="1995"/>
  </r>
  <r>
    <x v="0"/>
    <x v="2"/>
    <x v="33"/>
    <x v="264"/>
    <x v="2"/>
    <x v="13"/>
    <s v="Z1 50&quot;"/>
    <x v="0"/>
    <x v="0"/>
    <n v="5"/>
    <n v="5"/>
    <n v="2245"/>
  </r>
  <r>
    <x v="1"/>
    <x v="5"/>
    <x v="50"/>
    <x v="253"/>
    <x v="2"/>
    <x v="14"/>
    <s v="Z1 65&quot;"/>
    <x v="0"/>
    <x v="0"/>
    <n v="50"/>
    <n v="50"/>
    <n v="34950"/>
  </r>
  <r>
    <x v="1"/>
    <x v="5"/>
    <x v="12"/>
    <x v="254"/>
    <x v="2"/>
    <x v="14"/>
    <s v="Z1 65&quot;"/>
    <x v="0"/>
    <x v="0"/>
    <n v="450"/>
    <n v="445"/>
    <n v="309704.84999999998"/>
  </r>
  <r>
    <x v="1"/>
    <x v="5"/>
    <x v="12"/>
    <x v="255"/>
    <x v="2"/>
    <x v="14"/>
    <s v="Z1 65&quot;"/>
    <x v="0"/>
    <x v="0"/>
    <n v="130"/>
    <n v="125"/>
    <n v="89972.75"/>
  </r>
  <r>
    <x v="1"/>
    <x v="5"/>
    <x v="12"/>
    <x v="256"/>
    <x v="2"/>
    <x v="14"/>
    <s v="Z1 65&quot;"/>
    <x v="0"/>
    <x v="0"/>
    <n v="95"/>
    <n v="90"/>
    <n v="65687.199999999997"/>
  </r>
  <r>
    <x v="1"/>
    <x v="5"/>
    <x v="12"/>
    <x v="41"/>
    <x v="2"/>
    <x v="14"/>
    <s v="Z1 65&quot;"/>
    <x v="0"/>
    <x v="0"/>
    <n v="30"/>
    <n v="30"/>
    <n v="20611.100000000002"/>
  </r>
  <r>
    <x v="1"/>
    <x v="5"/>
    <x v="12"/>
    <x v="42"/>
    <x v="2"/>
    <x v="14"/>
    <s v="Z1 65&quot;"/>
    <x v="0"/>
    <x v="0"/>
    <n v="55"/>
    <n v="55"/>
    <n v="38086.1"/>
  </r>
  <r>
    <x v="1"/>
    <x v="5"/>
    <x v="12"/>
    <x v="43"/>
    <x v="2"/>
    <x v="14"/>
    <s v="Z1 65&quot;"/>
    <x v="0"/>
    <x v="0"/>
    <n v="100"/>
    <n v="100"/>
    <n v="68823.3"/>
  </r>
  <r>
    <x v="1"/>
    <x v="5"/>
    <x v="12"/>
    <x v="44"/>
    <x v="2"/>
    <x v="14"/>
    <s v="Z1 65&quot;"/>
    <x v="0"/>
    <x v="0"/>
    <n v="75"/>
    <n v="75"/>
    <n v="50989.399999999994"/>
  </r>
  <r>
    <x v="1"/>
    <x v="5"/>
    <x v="13"/>
    <x v="45"/>
    <x v="2"/>
    <x v="14"/>
    <s v="Z1 65&quot;"/>
    <x v="0"/>
    <x v="0"/>
    <n v="115"/>
    <n v="115"/>
    <n v="78590.5"/>
  </r>
  <r>
    <x v="1"/>
    <x v="6"/>
    <x v="30"/>
    <x v="243"/>
    <x v="2"/>
    <x v="14"/>
    <s v="Z1 65&quot;"/>
    <x v="0"/>
    <x v="0"/>
    <n v="65"/>
    <n v="65"/>
    <n v="44493.149999999994"/>
  </r>
  <r>
    <x v="1"/>
    <x v="6"/>
    <x v="30"/>
    <x v="90"/>
    <x v="2"/>
    <x v="14"/>
    <s v="Z1 65&quot;"/>
    <x v="0"/>
    <x v="0"/>
    <n v="150"/>
    <n v="150"/>
    <n v="103235.40000000001"/>
  </r>
  <r>
    <x v="1"/>
    <x v="6"/>
    <x v="30"/>
    <x v="244"/>
    <x v="2"/>
    <x v="14"/>
    <s v="Z1 65&quot;"/>
    <x v="0"/>
    <x v="0"/>
    <n v="60"/>
    <n v="60"/>
    <n v="40998.149999999994"/>
  </r>
  <r>
    <x v="1"/>
    <x v="6"/>
    <x v="30"/>
    <x v="180"/>
    <x v="2"/>
    <x v="14"/>
    <s v="Z1 65&quot;"/>
    <x v="0"/>
    <x v="0"/>
    <n v="25"/>
    <n v="25"/>
    <n v="17340.45"/>
  </r>
  <r>
    <x v="1"/>
    <x v="6"/>
    <x v="16"/>
    <x v="245"/>
    <x v="2"/>
    <x v="14"/>
    <s v="Z1 65&quot;"/>
    <x v="0"/>
    <x v="0"/>
    <n v="15"/>
    <n v="15"/>
    <n v="10215.9"/>
  </r>
  <r>
    <x v="1"/>
    <x v="7"/>
    <x v="16"/>
    <x v="53"/>
    <x v="2"/>
    <x v="14"/>
    <s v="Z1 65&quot;"/>
    <x v="0"/>
    <x v="0"/>
    <n v="30"/>
    <n v="30"/>
    <n v="20431.8"/>
  </r>
  <r>
    <x v="1"/>
    <x v="7"/>
    <x v="16"/>
    <x v="258"/>
    <x v="2"/>
    <x v="14"/>
    <s v="Z1 65&quot;"/>
    <x v="0"/>
    <x v="0"/>
    <n v="20"/>
    <n v="20"/>
    <n v="13576.35"/>
  </r>
  <r>
    <x v="1"/>
    <x v="7"/>
    <x v="16"/>
    <x v="259"/>
    <x v="2"/>
    <x v="14"/>
    <s v="Z1 65&quot;"/>
    <x v="0"/>
    <x v="0"/>
    <n v="20"/>
    <n v="20"/>
    <n v="13980"/>
  </r>
  <r>
    <x v="1"/>
    <x v="7"/>
    <x v="16"/>
    <x v="98"/>
    <x v="2"/>
    <x v="14"/>
    <s v="Z1 65&quot;"/>
    <x v="0"/>
    <x v="0"/>
    <n v="35"/>
    <n v="35"/>
    <n v="23926.799999999999"/>
  </r>
  <r>
    <x v="1"/>
    <x v="7"/>
    <x v="27"/>
    <x v="127"/>
    <x v="2"/>
    <x v="14"/>
    <s v="Z1 65&quot;"/>
    <x v="0"/>
    <x v="0"/>
    <n v="5"/>
    <n v="5"/>
    <n v="3495"/>
  </r>
  <r>
    <x v="0"/>
    <x v="1"/>
    <x v="2"/>
    <x v="6"/>
    <x v="2"/>
    <x v="14"/>
    <s v="Z1 65&quot;"/>
    <x v="0"/>
    <x v="0"/>
    <n v="25"/>
    <n v="20"/>
    <n v="17475"/>
  </r>
  <r>
    <x v="0"/>
    <x v="1"/>
    <x v="3"/>
    <x v="9"/>
    <x v="2"/>
    <x v="14"/>
    <s v="Z1 65&quot;"/>
    <x v="0"/>
    <x v="0"/>
    <n v="10"/>
    <n v="10"/>
    <n v="6990"/>
  </r>
  <r>
    <x v="0"/>
    <x v="1"/>
    <x v="3"/>
    <x v="11"/>
    <x v="2"/>
    <x v="14"/>
    <s v="Z1 65&quot;"/>
    <x v="0"/>
    <x v="0"/>
    <n v="5"/>
    <n v="5"/>
    <n v="3495"/>
  </r>
  <r>
    <x v="0"/>
    <x v="1"/>
    <x v="3"/>
    <x v="12"/>
    <x v="2"/>
    <x v="14"/>
    <s v="Z1 65&quot;"/>
    <x v="0"/>
    <x v="0"/>
    <n v="5"/>
    <n v="5"/>
    <n v="3495"/>
  </r>
  <r>
    <x v="0"/>
    <x v="1"/>
    <x v="3"/>
    <x v="13"/>
    <x v="2"/>
    <x v="14"/>
    <s v="Z1 65&quot;"/>
    <x v="0"/>
    <x v="0"/>
    <n v="20"/>
    <n v="20"/>
    <n v="13980"/>
  </r>
  <r>
    <x v="0"/>
    <x v="1"/>
    <x v="3"/>
    <x v="14"/>
    <x v="2"/>
    <x v="14"/>
    <s v="Z1 65&quot;"/>
    <x v="0"/>
    <x v="0"/>
    <n v="5"/>
    <n v="5"/>
    <n v="3495"/>
  </r>
  <r>
    <x v="0"/>
    <x v="1"/>
    <x v="4"/>
    <x v="19"/>
    <x v="2"/>
    <x v="14"/>
    <s v="Z1 65&quot;"/>
    <x v="0"/>
    <x v="0"/>
    <n v="5"/>
    <n v="5"/>
    <n v="3495"/>
  </r>
  <r>
    <x v="0"/>
    <x v="1"/>
    <x v="4"/>
    <x v="21"/>
    <x v="2"/>
    <x v="14"/>
    <s v="Z1 65&quot;"/>
    <x v="0"/>
    <x v="0"/>
    <n v="5"/>
    <n v="5"/>
    <n v="3495"/>
  </r>
  <r>
    <x v="0"/>
    <x v="1"/>
    <x v="4"/>
    <x v="22"/>
    <x v="2"/>
    <x v="14"/>
    <s v="Z1 65&quot;"/>
    <x v="0"/>
    <x v="0"/>
    <n v="15"/>
    <n v="10"/>
    <n v="10485"/>
  </r>
  <r>
    <x v="0"/>
    <x v="1"/>
    <x v="5"/>
    <x v="23"/>
    <x v="2"/>
    <x v="14"/>
    <s v="Z1 65&quot;"/>
    <x v="0"/>
    <x v="0"/>
    <n v="5"/>
    <n v="5"/>
    <n v="3495"/>
  </r>
  <r>
    <x v="0"/>
    <x v="9"/>
    <x v="22"/>
    <x v="64"/>
    <x v="2"/>
    <x v="15"/>
    <s v="Z2 45&quot;"/>
    <x v="0"/>
    <x v="0"/>
    <n v="15"/>
    <n v="15"/>
    <n v="6735"/>
  </r>
  <r>
    <x v="0"/>
    <x v="9"/>
    <x v="23"/>
    <x v="70"/>
    <x v="2"/>
    <x v="15"/>
    <s v="Z2 45&quot;"/>
    <x v="0"/>
    <x v="0"/>
    <n v="20"/>
    <n v="20"/>
    <n v="8980"/>
  </r>
  <r>
    <x v="0"/>
    <x v="9"/>
    <x v="24"/>
    <x v="95"/>
    <x v="2"/>
    <x v="15"/>
    <s v="Z2 45&quot;"/>
    <x v="0"/>
    <x v="0"/>
    <n v="5"/>
    <n v="5"/>
    <n v="2245"/>
  </r>
  <r>
    <x v="0"/>
    <x v="9"/>
    <x v="26"/>
    <x v="79"/>
    <x v="2"/>
    <x v="15"/>
    <s v="Z2 45&quot;"/>
    <x v="0"/>
    <x v="0"/>
    <n v="75"/>
    <n v="75"/>
    <n v="25952.399999999998"/>
  </r>
  <r>
    <x v="0"/>
    <x v="9"/>
    <x v="26"/>
    <x v="80"/>
    <x v="2"/>
    <x v="15"/>
    <s v="Z2 45&quot;"/>
    <x v="0"/>
    <x v="0"/>
    <n v="5"/>
    <n v="5"/>
    <n v="1745"/>
  </r>
  <r>
    <x v="0"/>
    <x v="9"/>
    <x v="26"/>
    <x v="81"/>
    <x v="2"/>
    <x v="15"/>
    <s v="Z2 45&quot;"/>
    <x v="0"/>
    <x v="0"/>
    <n v="20"/>
    <n v="20"/>
    <n v="6980"/>
  </r>
  <r>
    <x v="0"/>
    <x v="9"/>
    <x v="26"/>
    <x v="82"/>
    <x v="2"/>
    <x v="15"/>
    <s v="Z2 45&quot;"/>
    <x v="0"/>
    <x v="0"/>
    <n v="55"/>
    <n v="55"/>
    <n v="19195"/>
  </r>
  <r>
    <x v="0"/>
    <x v="9"/>
    <x v="26"/>
    <x v="106"/>
    <x v="2"/>
    <x v="15"/>
    <s v="Z2 45&quot;"/>
    <x v="0"/>
    <x v="0"/>
    <n v="5"/>
    <n v="5"/>
    <n v="2245"/>
  </r>
  <r>
    <x v="0"/>
    <x v="9"/>
    <x v="26"/>
    <x v="138"/>
    <x v="2"/>
    <x v="15"/>
    <s v="Z2 45&quot;"/>
    <x v="0"/>
    <x v="0"/>
    <n v="5"/>
    <n v="5"/>
    <n v="2245"/>
  </r>
  <r>
    <x v="0"/>
    <x v="0"/>
    <x v="28"/>
    <x v="141"/>
    <x v="2"/>
    <x v="15"/>
    <s v="Z2 45&quot;"/>
    <x v="0"/>
    <x v="0"/>
    <n v="5"/>
    <n v="5"/>
    <n v="2245"/>
  </r>
  <r>
    <x v="0"/>
    <x v="0"/>
    <x v="28"/>
    <x v="203"/>
    <x v="2"/>
    <x v="15"/>
    <s v="Z2 45&quot;"/>
    <x v="0"/>
    <x v="0"/>
    <n v="5"/>
    <n v="5"/>
    <n v="2245"/>
  </r>
  <r>
    <x v="0"/>
    <x v="0"/>
    <x v="40"/>
    <x v="144"/>
    <x v="2"/>
    <x v="15"/>
    <s v="Z2 45&quot;"/>
    <x v="0"/>
    <x v="0"/>
    <n v="5"/>
    <n v="5"/>
    <n v="1745"/>
  </r>
  <r>
    <x v="0"/>
    <x v="0"/>
    <x v="1"/>
    <x v="151"/>
    <x v="2"/>
    <x v="15"/>
    <s v="Z2 45&quot;"/>
    <x v="0"/>
    <x v="0"/>
    <n v="5"/>
    <n v="5"/>
    <n v="2245"/>
  </r>
  <r>
    <x v="0"/>
    <x v="0"/>
    <x v="1"/>
    <x v="107"/>
    <x v="2"/>
    <x v="15"/>
    <s v="Z2 45&quot;"/>
    <x v="0"/>
    <x v="0"/>
    <n v="10"/>
    <n v="10"/>
    <n v="4490"/>
  </r>
  <r>
    <x v="0"/>
    <x v="1"/>
    <x v="2"/>
    <x v="265"/>
    <x v="2"/>
    <x v="15"/>
    <s v="Z2 45&quot;"/>
    <x v="0"/>
    <x v="0"/>
    <n v="5"/>
    <n v="5"/>
    <n v="1745"/>
  </r>
  <r>
    <x v="0"/>
    <x v="1"/>
    <x v="2"/>
    <x v="266"/>
    <x v="2"/>
    <x v="15"/>
    <s v="Z2 45&quot;"/>
    <x v="0"/>
    <x v="0"/>
    <n v="5"/>
    <n v="5"/>
    <n v="1745"/>
  </r>
  <r>
    <x v="0"/>
    <x v="1"/>
    <x v="2"/>
    <x v="5"/>
    <x v="2"/>
    <x v="15"/>
    <s v="Z2 45&quot;"/>
    <x v="0"/>
    <x v="0"/>
    <n v="10"/>
    <n v="10"/>
    <n v="2997.7"/>
  </r>
  <r>
    <x v="0"/>
    <x v="1"/>
    <x v="2"/>
    <x v="6"/>
    <x v="2"/>
    <x v="15"/>
    <s v="Z2 45&quot;"/>
    <x v="0"/>
    <x v="0"/>
    <n v="15"/>
    <n v="15"/>
    <n v="3758.1"/>
  </r>
  <r>
    <x v="0"/>
    <x v="1"/>
    <x v="2"/>
    <x v="7"/>
    <x v="2"/>
    <x v="15"/>
    <s v="Z2 45&quot;"/>
    <x v="0"/>
    <x v="0"/>
    <n v="10"/>
    <n v="10"/>
    <n v="2505.4"/>
  </r>
  <r>
    <x v="0"/>
    <x v="1"/>
    <x v="2"/>
    <x v="8"/>
    <x v="2"/>
    <x v="15"/>
    <s v="Z2 45&quot;"/>
    <x v="0"/>
    <x v="0"/>
    <n v="5"/>
    <n v="5"/>
    <n v="1252.7"/>
  </r>
  <r>
    <x v="0"/>
    <x v="1"/>
    <x v="3"/>
    <x v="9"/>
    <x v="2"/>
    <x v="15"/>
    <s v="Z2 45&quot;"/>
    <x v="0"/>
    <x v="0"/>
    <n v="5"/>
    <n v="5"/>
    <n v="1252.7"/>
  </r>
  <r>
    <x v="0"/>
    <x v="1"/>
    <x v="3"/>
    <x v="11"/>
    <x v="2"/>
    <x v="15"/>
    <s v="Z2 45&quot;"/>
    <x v="0"/>
    <x v="0"/>
    <n v="5"/>
    <n v="5"/>
    <n v="1252.7"/>
  </r>
  <r>
    <x v="0"/>
    <x v="1"/>
    <x v="3"/>
    <x v="13"/>
    <x v="2"/>
    <x v="15"/>
    <s v="Z2 45&quot;"/>
    <x v="0"/>
    <x v="0"/>
    <n v="15"/>
    <n v="15"/>
    <n v="3758.1"/>
  </r>
  <r>
    <x v="0"/>
    <x v="1"/>
    <x v="3"/>
    <x v="14"/>
    <x v="2"/>
    <x v="15"/>
    <s v="Z2 45&quot;"/>
    <x v="0"/>
    <x v="0"/>
    <n v="10"/>
    <n v="10"/>
    <n v="2997.7"/>
  </r>
  <r>
    <x v="0"/>
    <x v="1"/>
    <x v="4"/>
    <x v="16"/>
    <x v="2"/>
    <x v="15"/>
    <s v="Z2 45&quot;"/>
    <x v="0"/>
    <x v="0"/>
    <n v="5"/>
    <n v="5"/>
    <n v="1252.7"/>
  </r>
  <r>
    <x v="0"/>
    <x v="1"/>
    <x v="4"/>
    <x v="17"/>
    <x v="2"/>
    <x v="15"/>
    <s v="Z2 45&quot;"/>
    <x v="0"/>
    <x v="0"/>
    <n v="10"/>
    <n v="10"/>
    <n v="2811.35"/>
  </r>
  <r>
    <x v="0"/>
    <x v="1"/>
    <x v="4"/>
    <x v="18"/>
    <x v="2"/>
    <x v="15"/>
    <s v="Z2 45&quot;"/>
    <x v="0"/>
    <x v="0"/>
    <n v="15"/>
    <n v="15"/>
    <n v="5235"/>
  </r>
  <r>
    <x v="0"/>
    <x v="1"/>
    <x v="4"/>
    <x v="19"/>
    <x v="2"/>
    <x v="15"/>
    <s v="Z2 45&quot;"/>
    <x v="0"/>
    <x v="0"/>
    <n v="20"/>
    <n v="20"/>
    <n v="5316.75"/>
  </r>
  <r>
    <x v="0"/>
    <x v="1"/>
    <x v="4"/>
    <x v="20"/>
    <x v="2"/>
    <x v="15"/>
    <s v="Z2 45&quot;"/>
    <x v="0"/>
    <x v="0"/>
    <n v="10"/>
    <n v="10"/>
    <n v="2505.4"/>
  </r>
  <r>
    <x v="0"/>
    <x v="1"/>
    <x v="4"/>
    <x v="21"/>
    <x v="2"/>
    <x v="15"/>
    <s v="Z2 45&quot;"/>
    <x v="0"/>
    <x v="0"/>
    <n v="5"/>
    <n v="5"/>
    <n v="1558.65"/>
  </r>
  <r>
    <x v="0"/>
    <x v="1"/>
    <x v="5"/>
    <x v="23"/>
    <x v="2"/>
    <x v="15"/>
    <s v="Z2 45&quot;"/>
    <x v="0"/>
    <x v="0"/>
    <n v="5"/>
    <n v="5"/>
    <n v="1558.65"/>
  </r>
  <r>
    <x v="0"/>
    <x v="1"/>
    <x v="5"/>
    <x v="24"/>
    <x v="2"/>
    <x v="15"/>
    <s v="Z2 45&quot;"/>
    <x v="0"/>
    <x v="0"/>
    <n v="5"/>
    <n v="5"/>
    <n v="1558.65"/>
  </r>
  <r>
    <x v="0"/>
    <x v="1"/>
    <x v="5"/>
    <x v="25"/>
    <x v="2"/>
    <x v="15"/>
    <s v="Z2 45&quot;"/>
    <x v="0"/>
    <x v="0"/>
    <n v="5"/>
    <n v="5"/>
    <n v="1745"/>
  </r>
  <r>
    <x v="0"/>
    <x v="1"/>
    <x v="5"/>
    <x v="123"/>
    <x v="2"/>
    <x v="15"/>
    <s v="Z2 45&quot;"/>
    <x v="0"/>
    <x v="0"/>
    <n v="5"/>
    <n v="5"/>
    <n v="1745"/>
  </r>
  <r>
    <x v="0"/>
    <x v="2"/>
    <x v="5"/>
    <x v="159"/>
    <x v="2"/>
    <x v="15"/>
    <s v="Z2 45&quot;"/>
    <x v="0"/>
    <x v="0"/>
    <n v="15"/>
    <n v="15"/>
    <n v="4735"/>
  </r>
  <r>
    <x v="0"/>
    <x v="2"/>
    <x v="6"/>
    <x v="27"/>
    <x v="2"/>
    <x v="15"/>
    <s v="Z2 45&quot;"/>
    <x v="0"/>
    <x v="0"/>
    <n v="5"/>
    <n v="5"/>
    <n v="1558.65"/>
  </r>
  <r>
    <x v="0"/>
    <x v="2"/>
    <x v="6"/>
    <x v="28"/>
    <x v="2"/>
    <x v="15"/>
    <s v="Z2 45&quot;"/>
    <x v="0"/>
    <x v="0"/>
    <n v="5"/>
    <n v="5"/>
    <n v="1558.65"/>
  </r>
  <r>
    <x v="0"/>
    <x v="2"/>
    <x v="6"/>
    <x v="29"/>
    <x v="2"/>
    <x v="15"/>
    <s v="Z2 45&quot;"/>
    <x v="0"/>
    <x v="0"/>
    <n v="10"/>
    <n v="10"/>
    <n v="3117.3"/>
  </r>
  <r>
    <x v="0"/>
    <x v="2"/>
    <x v="33"/>
    <x v="110"/>
    <x v="2"/>
    <x v="15"/>
    <s v="Z2 45&quot;"/>
    <x v="0"/>
    <x v="0"/>
    <n v="10"/>
    <n v="10"/>
    <n v="3117.2000000000003"/>
  </r>
  <r>
    <x v="0"/>
    <x v="2"/>
    <x v="33"/>
    <x v="111"/>
    <x v="2"/>
    <x v="15"/>
    <s v="Z2 45&quot;"/>
    <x v="0"/>
    <x v="0"/>
    <n v="5"/>
    <n v="5"/>
    <n v="1558.6000000000001"/>
  </r>
  <r>
    <x v="0"/>
    <x v="2"/>
    <x v="34"/>
    <x v="113"/>
    <x v="2"/>
    <x v="15"/>
    <s v="Z2 45&quot;"/>
    <x v="0"/>
    <x v="0"/>
    <n v="10"/>
    <n v="10"/>
    <n v="3117.2000000000003"/>
  </r>
  <r>
    <x v="0"/>
    <x v="2"/>
    <x v="34"/>
    <x v="115"/>
    <x v="2"/>
    <x v="15"/>
    <s v="Z2 45&quot;"/>
    <x v="0"/>
    <x v="0"/>
    <n v="5"/>
    <n v="5"/>
    <n v="1558.6000000000001"/>
  </r>
  <r>
    <x v="0"/>
    <x v="3"/>
    <x v="7"/>
    <x v="118"/>
    <x v="2"/>
    <x v="15"/>
    <s v="Z2 45&quot;"/>
    <x v="0"/>
    <x v="0"/>
    <n v="10"/>
    <n v="10"/>
    <n v="3303.6000000000004"/>
  </r>
  <r>
    <x v="0"/>
    <x v="3"/>
    <x v="8"/>
    <x v="31"/>
    <x v="2"/>
    <x v="15"/>
    <s v="Z2 45&quot;"/>
    <x v="0"/>
    <x v="0"/>
    <n v="15"/>
    <n v="15"/>
    <n v="4675.8"/>
  </r>
  <r>
    <x v="0"/>
    <x v="3"/>
    <x v="8"/>
    <x v="33"/>
    <x v="2"/>
    <x v="15"/>
    <s v="Z2 45&quot;"/>
    <x v="0"/>
    <x v="0"/>
    <n v="5"/>
    <n v="5"/>
    <n v="1558.6000000000001"/>
  </r>
  <r>
    <x v="0"/>
    <x v="3"/>
    <x v="8"/>
    <x v="34"/>
    <x v="2"/>
    <x v="15"/>
    <s v="Z2 45&quot;"/>
    <x v="0"/>
    <x v="0"/>
    <n v="5"/>
    <n v="5"/>
    <n v="1558.6000000000001"/>
  </r>
  <r>
    <x v="0"/>
    <x v="3"/>
    <x v="37"/>
    <x v="129"/>
    <x v="2"/>
    <x v="15"/>
    <s v="Z2 45&quot;"/>
    <x v="0"/>
    <x v="0"/>
    <n v="5"/>
    <n v="5"/>
    <n v="1558.65"/>
  </r>
  <r>
    <x v="0"/>
    <x v="10"/>
    <x v="38"/>
    <x v="130"/>
    <x v="2"/>
    <x v="15"/>
    <s v="Z2 45&quot;"/>
    <x v="0"/>
    <x v="0"/>
    <n v="5"/>
    <n v="5"/>
    <n v="1558.65"/>
  </r>
  <r>
    <x v="0"/>
    <x v="10"/>
    <x v="38"/>
    <x v="132"/>
    <x v="2"/>
    <x v="15"/>
    <s v="Z2 45&quot;"/>
    <x v="0"/>
    <x v="0"/>
    <n v="5"/>
    <n v="5"/>
    <n v="1558.65"/>
  </r>
  <r>
    <x v="0"/>
    <x v="10"/>
    <x v="39"/>
    <x v="134"/>
    <x v="2"/>
    <x v="15"/>
    <s v="Z2 45&quot;"/>
    <x v="0"/>
    <x v="0"/>
    <n v="5"/>
    <n v="5"/>
    <n v="1558.65"/>
  </r>
  <r>
    <x v="0"/>
    <x v="10"/>
    <x v="42"/>
    <x v="177"/>
    <x v="2"/>
    <x v="15"/>
    <s v="Z2 45&quot;"/>
    <x v="0"/>
    <x v="0"/>
    <n v="5"/>
    <n v="5"/>
    <n v="1745"/>
  </r>
  <r>
    <x v="0"/>
    <x v="9"/>
    <x v="22"/>
    <x v="64"/>
    <x v="2"/>
    <x v="16"/>
    <s v="Z2 52&quot;"/>
    <x v="0"/>
    <x v="0"/>
    <n v="45"/>
    <n v="45"/>
    <n v="32225.4"/>
  </r>
  <r>
    <x v="0"/>
    <x v="9"/>
    <x v="23"/>
    <x v="69"/>
    <x v="2"/>
    <x v="16"/>
    <s v="Z2 52&quot;"/>
    <x v="0"/>
    <x v="0"/>
    <n v="5"/>
    <n v="5"/>
    <n v="3495"/>
  </r>
  <r>
    <x v="0"/>
    <x v="9"/>
    <x v="23"/>
    <x v="70"/>
    <x v="2"/>
    <x v="16"/>
    <s v="Z2 52&quot;"/>
    <x v="0"/>
    <x v="0"/>
    <n v="30"/>
    <n v="30"/>
    <n v="21970"/>
  </r>
  <r>
    <x v="0"/>
    <x v="9"/>
    <x v="24"/>
    <x v="95"/>
    <x v="2"/>
    <x v="16"/>
    <s v="Z2 52&quot;"/>
    <x v="0"/>
    <x v="0"/>
    <n v="15"/>
    <n v="15"/>
    <n v="10485"/>
  </r>
  <r>
    <x v="0"/>
    <x v="9"/>
    <x v="26"/>
    <x v="79"/>
    <x v="2"/>
    <x v="16"/>
    <s v="Z2 52&quot;"/>
    <x v="0"/>
    <x v="0"/>
    <n v="295"/>
    <n v="295"/>
    <n v="169745.80000000002"/>
  </r>
  <r>
    <x v="0"/>
    <x v="9"/>
    <x v="26"/>
    <x v="80"/>
    <x v="2"/>
    <x v="16"/>
    <s v="Z2 52&quot;"/>
    <x v="0"/>
    <x v="0"/>
    <n v="45"/>
    <n v="45"/>
    <n v="26455"/>
  </r>
  <r>
    <x v="0"/>
    <x v="9"/>
    <x v="26"/>
    <x v="81"/>
    <x v="2"/>
    <x v="16"/>
    <s v="Z2 52&quot;"/>
    <x v="0"/>
    <x v="0"/>
    <n v="60"/>
    <n v="60"/>
    <n v="36210.400000000001"/>
  </r>
  <r>
    <x v="0"/>
    <x v="9"/>
    <x v="26"/>
    <x v="82"/>
    <x v="2"/>
    <x v="16"/>
    <s v="Z2 52&quot;"/>
    <x v="0"/>
    <x v="0"/>
    <n v="120"/>
    <n v="120"/>
    <n v="72380"/>
  </r>
  <r>
    <x v="0"/>
    <x v="9"/>
    <x v="26"/>
    <x v="106"/>
    <x v="2"/>
    <x v="16"/>
    <s v="Z2 52&quot;"/>
    <x v="0"/>
    <x v="0"/>
    <n v="5"/>
    <n v="5"/>
    <n v="1995"/>
  </r>
  <r>
    <x v="0"/>
    <x v="9"/>
    <x v="26"/>
    <x v="138"/>
    <x v="2"/>
    <x v="16"/>
    <s v="Z2 52&quot;"/>
    <x v="0"/>
    <x v="0"/>
    <n v="10"/>
    <n v="10"/>
    <n v="5490"/>
  </r>
  <r>
    <x v="0"/>
    <x v="0"/>
    <x v="28"/>
    <x v="250"/>
    <x v="2"/>
    <x v="16"/>
    <s v="Z2 52&quot;"/>
    <x v="0"/>
    <x v="0"/>
    <n v="5"/>
    <n v="5"/>
    <n v="1995"/>
  </r>
  <r>
    <x v="0"/>
    <x v="0"/>
    <x v="0"/>
    <x v="3"/>
    <x v="2"/>
    <x v="16"/>
    <s v="Z2 52&quot;"/>
    <x v="0"/>
    <x v="0"/>
    <n v="5"/>
    <n v="5"/>
    <n v="2377.7000000000003"/>
  </r>
  <r>
    <x v="0"/>
    <x v="0"/>
    <x v="40"/>
    <x v="144"/>
    <x v="2"/>
    <x v="16"/>
    <s v="Z2 52&quot;"/>
    <x v="0"/>
    <x v="0"/>
    <n v="10"/>
    <n v="10"/>
    <n v="5240"/>
  </r>
  <r>
    <x v="0"/>
    <x v="0"/>
    <x v="40"/>
    <x v="145"/>
    <x v="2"/>
    <x v="16"/>
    <s v="Z2 52&quot;"/>
    <x v="0"/>
    <x v="0"/>
    <n v="15"/>
    <n v="15"/>
    <n v="7867.7"/>
  </r>
  <r>
    <x v="0"/>
    <x v="0"/>
    <x v="40"/>
    <x v="147"/>
    <x v="2"/>
    <x v="16"/>
    <s v="Z2 52&quot;"/>
    <x v="0"/>
    <x v="0"/>
    <n v="5"/>
    <n v="5"/>
    <n v="2377.7000000000003"/>
  </r>
  <r>
    <x v="0"/>
    <x v="0"/>
    <x v="1"/>
    <x v="4"/>
    <x v="2"/>
    <x v="16"/>
    <s v="Z2 52&quot;"/>
    <x v="0"/>
    <x v="0"/>
    <n v="5"/>
    <n v="5"/>
    <n v="3495"/>
  </r>
  <r>
    <x v="0"/>
    <x v="1"/>
    <x v="2"/>
    <x v="6"/>
    <x v="2"/>
    <x v="16"/>
    <s v="Z2 52&quot;"/>
    <x v="0"/>
    <x v="0"/>
    <n v="5"/>
    <n v="5"/>
    <n v="2473.4499999999998"/>
  </r>
  <r>
    <x v="0"/>
    <x v="1"/>
    <x v="2"/>
    <x v="8"/>
    <x v="2"/>
    <x v="16"/>
    <s v="Z2 52&quot;"/>
    <x v="0"/>
    <x v="0"/>
    <n v="5"/>
    <n v="5"/>
    <n v="2473.4499999999998"/>
  </r>
  <r>
    <x v="0"/>
    <x v="1"/>
    <x v="3"/>
    <x v="11"/>
    <x v="2"/>
    <x v="16"/>
    <s v="Z2 52&quot;"/>
    <x v="0"/>
    <x v="0"/>
    <n v="5"/>
    <n v="5"/>
    <n v="1995"/>
  </r>
  <r>
    <x v="0"/>
    <x v="1"/>
    <x v="3"/>
    <x v="12"/>
    <x v="2"/>
    <x v="16"/>
    <s v="Z2 52&quot;"/>
    <x v="0"/>
    <x v="0"/>
    <n v="5"/>
    <n v="5"/>
    <n v="2804.6"/>
  </r>
  <r>
    <x v="0"/>
    <x v="1"/>
    <x v="3"/>
    <x v="13"/>
    <x v="2"/>
    <x v="16"/>
    <s v="Z2 52&quot;"/>
    <x v="0"/>
    <x v="0"/>
    <n v="5"/>
    <n v="5"/>
    <n v="2473.4499999999998"/>
  </r>
  <r>
    <x v="0"/>
    <x v="1"/>
    <x v="3"/>
    <x v="15"/>
    <x v="2"/>
    <x v="16"/>
    <s v="Z2 52&quot;"/>
    <x v="0"/>
    <x v="0"/>
    <n v="10"/>
    <n v="10"/>
    <n v="4946.8999999999996"/>
  </r>
  <r>
    <x v="0"/>
    <x v="1"/>
    <x v="4"/>
    <x v="16"/>
    <x v="2"/>
    <x v="16"/>
    <s v="Z2 52&quot;"/>
    <x v="0"/>
    <x v="0"/>
    <n v="5"/>
    <n v="5"/>
    <n v="2473.4499999999998"/>
  </r>
  <r>
    <x v="0"/>
    <x v="1"/>
    <x v="4"/>
    <x v="18"/>
    <x v="2"/>
    <x v="16"/>
    <s v="Z2 52&quot;"/>
    <x v="0"/>
    <x v="0"/>
    <n v="15"/>
    <n v="15"/>
    <n v="7604.2"/>
  </r>
  <r>
    <x v="0"/>
    <x v="1"/>
    <x v="4"/>
    <x v="19"/>
    <x v="2"/>
    <x v="16"/>
    <s v="Z2 52&quot;"/>
    <x v="0"/>
    <x v="0"/>
    <n v="5"/>
    <n v="5"/>
    <n v="2473.4499999999998"/>
  </r>
  <r>
    <x v="0"/>
    <x v="1"/>
    <x v="4"/>
    <x v="20"/>
    <x v="2"/>
    <x v="16"/>
    <s v="Z2 52&quot;"/>
    <x v="0"/>
    <x v="0"/>
    <n v="15"/>
    <n v="15"/>
    <n v="7751.5"/>
  </r>
  <r>
    <x v="0"/>
    <x v="1"/>
    <x v="4"/>
    <x v="21"/>
    <x v="2"/>
    <x v="16"/>
    <s v="Z2 52&quot;"/>
    <x v="0"/>
    <x v="0"/>
    <n v="10"/>
    <n v="10"/>
    <n v="4946.8999999999996"/>
  </r>
  <r>
    <x v="0"/>
    <x v="1"/>
    <x v="4"/>
    <x v="22"/>
    <x v="2"/>
    <x v="16"/>
    <s v="Z2 52&quot;"/>
    <x v="0"/>
    <x v="0"/>
    <n v="5"/>
    <n v="5"/>
    <n v="2473.4499999999998"/>
  </r>
  <r>
    <x v="0"/>
    <x v="1"/>
    <x v="5"/>
    <x v="122"/>
    <x v="2"/>
    <x v="16"/>
    <s v="Z2 52&quot;"/>
    <x v="0"/>
    <x v="0"/>
    <n v="15"/>
    <n v="15"/>
    <n v="7985"/>
  </r>
  <r>
    <x v="0"/>
    <x v="1"/>
    <x v="5"/>
    <x v="25"/>
    <x v="2"/>
    <x v="16"/>
    <s v="Z2 52&quot;"/>
    <x v="0"/>
    <x v="0"/>
    <n v="5"/>
    <n v="5"/>
    <n v="1995"/>
  </r>
  <r>
    <x v="0"/>
    <x v="1"/>
    <x v="5"/>
    <x v="123"/>
    <x v="2"/>
    <x v="16"/>
    <s v="Z2 52&quot;"/>
    <x v="0"/>
    <x v="0"/>
    <n v="5"/>
    <n v="5"/>
    <n v="1995"/>
  </r>
  <r>
    <x v="0"/>
    <x v="2"/>
    <x v="5"/>
    <x v="159"/>
    <x v="2"/>
    <x v="16"/>
    <s v="Z2 52&quot;"/>
    <x v="0"/>
    <x v="0"/>
    <n v="10"/>
    <n v="10"/>
    <n v="4990"/>
  </r>
  <r>
    <x v="0"/>
    <x v="2"/>
    <x v="5"/>
    <x v="26"/>
    <x v="2"/>
    <x v="16"/>
    <s v="Z2 52&quot;"/>
    <x v="0"/>
    <x v="0"/>
    <n v="5"/>
    <n v="5"/>
    <n v="2804.6"/>
  </r>
  <r>
    <x v="0"/>
    <x v="2"/>
    <x v="6"/>
    <x v="28"/>
    <x v="2"/>
    <x v="16"/>
    <s v="Z2 52&quot;"/>
    <x v="0"/>
    <x v="0"/>
    <n v="5"/>
    <n v="5"/>
    <n v="2995"/>
  </r>
  <r>
    <x v="0"/>
    <x v="2"/>
    <x v="32"/>
    <x v="208"/>
    <x v="2"/>
    <x v="16"/>
    <s v="Z2 52&quot;"/>
    <x v="0"/>
    <x v="0"/>
    <n v="5"/>
    <n v="5"/>
    <n v="3995"/>
  </r>
  <r>
    <x v="0"/>
    <x v="2"/>
    <x v="33"/>
    <x v="267"/>
    <x v="2"/>
    <x v="16"/>
    <s v="Z2 52&quot;"/>
    <x v="0"/>
    <x v="0"/>
    <n v="5"/>
    <n v="5"/>
    <n v="3995"/>
  </r>
  <r>
    <x v="0"/>
    <x v="2"/>
    <x v="34"/>
    <x v="114"/>
    <x v="2"/>
    <x v="16"/>
    <s v="Z2 52&quot;"/>
    <x v="0"/>
    <x v="0"/>
    <n v="5"/>
    <n v="5"/>
    <n v="2804.6"/>
  </r>
  <r>
    <x v="0"/>
    <x v="2"/>
    <x v="34"/>
    <x v="116"/>
    <x v="2"/>
    <x v="16"/>
    <s v="Z2 52&quot;"/>
    <x v="0"/>
    <x v="0"/>
    <n v="5"/>
    <n v="5"/>
    <n v="2804.6"/>
  </r>
  <r>
    <x v="0"/>
    <x v="3"/>
    <x v="7"/>
    <x v="97"/>
    <x v="2"/>
    <x v="16"/>
    <s v="Z2 52&quot;"/>
    <x v="0"/>
    <x v="0"/>
    <n v="5"/>
    <n v="5"/>
    <n v="2804.6"/>
  </r>
  <r>
    <x v="0"/>
    <x v="3"/>
    <x v="8"/>
    <x v="32"/>
    <x v="2"/>
    <x v="16"/>
    <s v="Z2 52&quot;"/>
    <x v="0"/>
    <x v="0"/>
    <n v="10"/>
    <n v="10"/>
    <n v="5609.2"/>
  </r>
  <r>
    <x v="0"/>
    <x v="3"/>
    <x v="37"/>
    <x v="129"/>
    <x v="2"/>
    <x v="16"/>
    <s v="Z2 52&quot;"/>
    <x v="0"/>
    <x v="0"/>
    <n v="5"/>
    <n v="5"/>
    <n v="2804.6"/>
  </r>
  <r>
    <x v="0"/>
    <x v="10"/>
    <x v="38"/>
    <x v="130"/>
    <x v="2"/>
    <x v="16"/>
    <s v="Z2 52&quot;"/>
    <x v="0"/>
    <x v="0"/>
    <n v="5"/>
    <n v="5"/>
    <n v="2804.6"/>
  </r>
  <r>
    <x v="0"/>
    <x v="10"/>
    <x v="39"/>
    <x v="133"/>
    <x v="2"/>
    <x v="16"/>
    <s v="Z2 52&quot;"/>
    <x v="0"/>
    <x v="0"/>
    <n v="5"/>
    <n v="5"/>
    <n v="2804.6"/>
  </r>
  <r>
    <x v="0"/>
    <x v="10"/>
    <x v="39"/>
    <x v="134"/>
    <x v="2"/>
    <x v="16"/>
    <s v="Z2 52&quot;"/>
    <x v="0"/>
    <x v="0"/>
    <n v="5"/>
    <n v="5"/>
    <n v="2804.6"/>
  </r>
  <r>
    <x v="0"/>
    <x v="10"/>
    <x v="42"/>
    <x v="177"/>
    <x v="2"/>
    <x v="16"/>
    <s v="Z2 52&quot;"/>
    <x v="0"/>
    <x v="0"/>
    <n v="5"/>
    <n v="5"/>
    <n v="2995"/>
  </r>
  <r>
    <x v="0"/>
    <x v="10"/>
    <x v="42"/>
    <x v="214"/>
    <x v="2"/>
    <x v="16"/>
    <s v="Z2 52&quot;"/>
    <x v="0"/>
    <x v="0"/>
    <n v="5"/>
    <n v="5"/>
    <n v="2995"/>
  </r>
  <r>
    <x v="0"/>
    <x v="9"/>
    <x v="22"/>
    <x v="64"/>
    <x v="2"/>
    <x v="17"/>
    <s v="Z2 60&quot;"/>
    <x v="0"/>
    <x v="0"/>
    <n v="15"/>
    <n v="15"/>
    <n v="17512"/>
  </r>
  <r>
    <x v="0"/>
    <x v="9"/>
    <x v="23"/>
    <x v="70"/>
    <x v="2"/>
    <x v="17"/>
    <s v="Z2 60&quot;"/>
    <x v="0"/>
    <x v="0"/>
    <n v="5"/>
    <n v="5"/>
    <n v="5995"/>
  </r>
  <r>
    <x v="0"/>
    <x v="9"/>
    <x v="26"/>
    <x v="79"/>
    <x v="2"/>
    <x v="17"/>
    <s v="Z2 60&quot;"/>
    <x v="0"/>
    <x v="0"/>
    <n v="100"/>
    <n v="100"/>
    <n v="91650"/>
  </r>
  <r>
    <x v="0"/>
    <x v="9"/>
    <x v="26"/>
    <x v="80"/>
    <x v="2"/>
    <x v="17"/>
    <s v="Z2 60&quot;"/>
    <x v="0"/>
    <x v="0"/>
    <n v="15"/>
    <n v="15"/>
    <n v="14235"/>
  </r>
  <r>
    <x v="0"/>
    <x v="9"/>
    <x v="26"/>
    <x v="81"/>
    <x v="2"/>
    <x v="17"/>
    <s v="Z2 60&quot;"/>
    <x v="0"/>
    <x v="0"/>
    <n v="15"/>
    <n v="15"/>
    <n v="14985"/>
  </r>
  <r>
    <x v="0"/>
    <x v="9"/>
    <x v="26"/>
    <x v="82"/>
    <x v="2"/>
    <x v="17"/>
    <s v="Z2 60&quot;"/>
    <x v="0"/>
    <x v="0"/>
    <n v="60"/>
    <n v="60"/>
    <n v="62967"/>
  </r>
  <r>
    <x v="0"/>
    <x v="0"/>
    <x v="40"/>
    <x v="144"/>
    <x v="2"/>
    <x v="17"/>
    <s v="Z2 60&quot;"/>
    <x v="0"/>
    <x v="0"/>
    <n v="5"/>
    <n v="5"/>
    <n v="4116.6500000000005"/>
  </r>
  <r>
    <x v="0"/>
    <x v="0"/>
    <x v="40"/>
    <x v="145"/>
    <x v="2"/>
    <x v="17"/>
    <s v="Z2 60&quot;"/>
    <x v="0"/>
    <x v="0"/>
    <n v="5"/>
    <n v="5"/>
    <n v="4116.6500000000005"/>
  </r>
  <r>
    <x v="0"/>
    <x v="0"/>
    <x v="40"/>
    <x v="146"/>
    <x v="2"/>
    <x v="17"/>
    <s v="Z2 60&quot;"/>
    <x v="0"/>
    <x v="0"/>
    <n v="10"/>
    <n v="10"/>
    <n v="8233.3000000000011"/>
  </r>
  <r>
    <x v="0"/>
    <x v="1"/>
    <x v="2"/>
    <x v="5"/>
    <x v="2"/>
    <x v="17"/>
    <s v="Z2 60&quot;"/>
    <x v="0"/>
    <x v="0"/>
    <n v="5"/>
    <n v="5"/>
    <n v="4995"/>
  </r>
  <r>
    <x v="0"/>
    <x v="1"/>
    <x v="2"/>
    <x v="6"/>
    <x v="2"/>
    <x v="17"/>
    <s v="Z2 60&quot;"/>
    <x v="0"/>
    <x v="0"/>
    <n v="5"/>
    <n v="5"/>
    <n v="4995"/>
  </r>
  <r>
    <x v="0"/>
    <x v="1"/>
    <x v="2"/>
    <x v="7"/>
    <x v="2"/>
    <x v="17"/>
    <s v="Z2 60&quot;"/>
    <x v="0"/>
    <x v="0"/>
    <n v="5"/>
    <n v="5"/>
    <n v="4801.5499999999993"/>
  </r>
  <r>
    <x v="0"/>
    <x v="1"/>
    <x v="3"/>
    <x v="10"/>
    <x v="2"/>
    <x v="17"/>
    <s v="Z2 60&quot;"/>
    <x v="0"/>
    <x v="0"/>
    <n v="5"/>
    <n v="5"/>
    <n v="4449.7000000000007"/>
  </r>
  <r>
    <x v="0"/>
    <x v="1"/>
    <x v="3"/>
    <x v="12"/>
    <x v="2"/>
    <x v="17"/>
    <s v="Z2 60&quot;"/>
    <x v="0"/>
    <x v="0"/>
    <n v="10"/>
    <n v="10"/>
    <n v="8990"/>
  </r>
  <r>
    <x v="0"/>
    <x v="1"/>
    <x v="3"/>
    <x v="13"/>
    <x v="2"/>
    <x v="17"/>
    <s v="Z2 60&quot;"/>
    <x v="0"/>
    <x v="0"/>
    <n v="10"/>
    <n v="10"/>
    <n v="9444.7000000000007"/>
  </r>
  <r>
    <x v="0"/>
    <x v="1"/>
    <x v="3"/>
    <x v="14"/>
    <x v="2"/>
    <x v="17"/>
    <s v="Z2 60&quot;"/>
    <x v="0"/>
    <x v="0"/>
    <n v="5"/>
    <n v="5"/>
    <n v="4449.7000000000007"/>
  </r>
  <r>
    <x v="0"/>
    <x v="1"/>
    <x v="4"/>
    <x v="16"/>
    <x v="2"/>
    <x v="17"/>
    <s v="Z2 60&quot;"/>
    <x v="0"/>
    <x v="0"/>
    <n v="5"/>
    <n v="5"/>
    <n v="4801.5499999999993"/>
  </r>
  <r>
    <x v="0"/>
    <x v="1"/>
    <x v="4"/>
    <x v="19"/>
    <x v="2"/>
    <x v="17"/>
    <s v="Z2 60&quot;"/>
    <x v="0"/>
    <x v="0"/>
    <n v="5"/>
    <n v="5"/>
    <n v="4801.5499999999993"/>
  </r>
  <r>
    <x v="0"/>
    <x v="1"/>
    <x v="5"/>
    <x v="25"/>
    <x v="2"/>
    <x v="17"/>
    <s v="Z2 60&quot;"/>
    <x v="0"/>
    <x v="0"/>
    <n v="10"/>
    <n v="10"/>
    <n v="9603.0999999999985"/>
  </r>
  <r>
    <x v="0"/>
    <x v="2"/>
    <x v="5"/>
    <x v="159"/>
    <x v="2"/>
    <x v="17"/>
    <s v="Z2 60&quot;"/>
    <x v="0"/>
    <x v="0"/>
    <n v="5"/>
    <n v="5"/>
    <n v="3995"/>
  </r>
  <r>
    <x v="0"/>
    <x v="2"/>
    <x v="32"/>
    <x v="164"/>
    <x v="2"/>
    <x v="17"/>
    <s v="Z2 60&quot;"/>
    <x v="0"/>
    <x v="0"/>
    <n v="20"/>
    <n v="20"/>
    <n v="16980"/>
  </r>
  <r>
    <x v="0"/>
    <x v="2"/>
    <x v="34"/>
    <x v="237"/>
    <x v="2"/>
    <x v="17"/>
    <s v="Z2 60&quot;"/>
    <x v="0"/>
    <x v="0"/>
    <n v="5"/>
    <n v="5"/>
    <n v="4995"/>
  </r>
  <r>
    <x v="0"/>
    <x v="2"/>
    <x v="34"/>
    <x v="112"/>
    <x v="2"/>
    <x v="17"/>
    <s v="Z2 60&quot;"/>
    <x v="0"/>
    <x v="0"/>
    <n v="5"/>
    <n v="5"/>
    <n v="4801.5"/>
  </r>
  <r>
    <x v="0"/>
    <x v="3"/>
    <x v="7"/>
    <x v="117"/>
    <x v="2"/>
    <x v="17"/>
    <s v="Z2 60&quot;"/>
    <x v="0"/>
    <x v="0"/>
    <n v="5"/>
    <n v="5"/>
    <n v="4801.5"/>
  </r>
  <r>
    <x v="0"/>
    <x v="3"/>
    <x v="7"/>
    <x v="118"/>
    <x v="2"/>
    <x v="17"/>
    <s v="Z2 60&quot;"/>
    <x v="0"/>
    <x v="0"/>
    <n v="5"/>
    <n v="5"/>
    <n v="4801.5"/>
  </r>
  <r>
    <x v="0"/>
    <x v="3"/>
    <x v="41"/>
    <x v="209"/>
    <x v="2"/>
    <x v="17"/>
    <s v="Z2 60&quot;"/>
    <x v="0"/>
    <x v="0"/>
    <n v="5"/>
    <n v="5"/>
    <n v="5995"/>
  </r>
  <r>
    <x v="0"/>
    <x v="3"/>
    <x v="41"/>
    <x v="268"/>
    <x v="2"/>
    <x v="17"/>
    <s v="Z2 60&quot;"/>
    <x v="0"/>
    <x v="0"/>
    <n v="5"/>
    <n v="5"/>
    <n v="5995"/>
  </r>
  <r>
    <x v="0"/>
    <x v="10"/>
    <x v="38"/>
    <x v="131"/>
    <x v="2"/>
    <x v="17"/>
    <s v="Z2 60&quot;"/>
    <x v="0"/>
    <x v="0"/>
    <n v="5"/>
    <n v="5"/>
    <n v="4801.5499999999993"/>
  </r>
  <r>
    <x v="0"/>
    <x v="10"/>
    <x v="38"/>
    <x v="132"/>
    <x v="2"/>
    <x v="17"/>
    <s v="Z2 60&quot;"/>
    <x v="0"/>
    <x v="0"/>
    <n v="10"/>
    <n v="10"/>
    <n v="9603.0999999999985"/>
  </r>
  <r>
    <x v="0"/>
    <x v="10"/>
    <x v="42"/>
    <x v="177"/>
    <x v="2"/>
    <x v="17"/>
    <s v="Z2 60&quot;"/>
    <x v="0"/>
    <x v="0"/>
    <n v="5"/>
    <n v="5"/>
    <n v="4245"/>
  </r>
  <r>
    <x v="0"/>
    <x v="10"/>
    <x v="42"/>
    <x v="214"/>
    <x v="2"/>
    <x v="17"/>
    <s v="Z2 60&quot;"/>
    <x v="0"/>
    <x v="0"/>
    <n v="5"/>
    <n v="5"/>
    <n v="4245"/>
  </r>
  <r>
    <x v="0"/>
    <x v="10"/>
    <x v="35"/>
    <x v="269"/>
    <x v="2"/>
    <x v="17"/>
    <s v="Z2 60&quot;"/>
    <x v="0"/>
    <x v="0"/>
    <n v="10"/>
    <n v="10"/>
    <n v="9990"/>
  </r>
  <r>
    <x v="0"/>
    <x v="9"/>
    <x v="22"/>
    <x v="64"/>
    <x v="2"/>
    <x v="18"/>
    <s v="Z2 85&quot;"/>
    <x v="0"/>
    <x v="0"/>
    <n v="5"/>
    <n v="5"/>
    <n v="19995"/>
  </r>
  <r>
    <x v="0"/>
    <x v="9"/>
    <x v="26"/>
    <x v="79"/>
    <x v="2"/>
    <x v="18"/>
    <s v="Z2 85&quot;"/>
    <x v="0"/>
    <x v="0"/>
    <n v="50"/>
    <n v="50"/>
    <n v="204950"/>
  </r>
  <r>
    <x v="0"/>
    <x v="9"/>
    <x v="26"/>
    <x v="80"/>
    <x v="2"/>
    <x v="18"/>
    <s v="Z2 85&quot;"/>
    <x v="0"/>
    <x v="0"/>
    <n v="5"/>
    <n v="5"/>
    <n v="19995"/>
  </r>
  <r>
    <x v="0"/>
    <x v="9"/>
    <x v="26"/>
    <x v="81"/>
    <x v="2"/>
    <x v="18"/>
    <s v="Z2 85&quot;"/>
    <x v="0"/>
    <x v="0"/>
    <n v="5"/>
    <n v="5"/>
    <n v="19995"/>
  </r>
  <r>
    <x v="0"/>
    <x v="3"/>
    <x v="7"/>
    <x v="117"/>
    <x v="2"/>
    <x v="18"/>
    <s v="Z2 85&quot;"/>
    <x v="0"/>
    <x v="0"/>
    <n v="5"/>
    <n v="5"/>
    <n v="27495"/>
  </r>
  <r>
    <x v="0"/>
    <x v="3"/>
    <x v="7"/>
    <x v="30"/>
    <x v="2"/>
    <x v="18"/>
    <s v="Z2 85&quot;"/>
    <x v="0"/>
    <x v="0"/>
    <n v="5"/>
    <n v="5"/>
    <n v="27495"/>
  </r>
  <r>
    <x v="0"/>
    <x v="0"/>
    <x v="0"/>
    <x v="1"/>
    <x v="0"/>
    <x v="0"/>
    <s v="Black"/>
    <x v="0"/>
    <x v="1"/>
    <n v="18"/>
    <n v="9"/>
    <n v="269.82"/>
  </r>
  <r>
    <x v="0"/>
    <x v="0"/>
    <x v="0"/>
    <x v="2"/>
    <x v="0"/>
    <x v="0"/>
    <s v="Black"/>
    <x v="0"/>
    <x v="1"/>
    <n v="9"/>
    <n v="9"/>
    <n v="134.91"/>
  </r>
  <r>
    <x v="0"/>
    <x v="0"/>
    <x v="0"/>
    <x v="3"/>
    <x v="0"/>
    <x v="0"/>
    <s v="Black"/>
    <x v="0"/>
    <x v="1"/>
    <n v="36"/>
    <n v="18"/>
    <n v="539.64"/>
  </r>
  <r>
    <x v="1"/>
    <x v="4"/>
    <x v="9"/>
    <x v="270"/>
    <x v="0"/>
    <x v="0"/>
    <s v="Gray"/>
    <x v="0"/>
    <x v="1"/>
    <n v="9"/>
    <n v="9"/>
    <n v="359.91"/>
  </r>
  <r>
    <x v="1"/>
    <x v="4"/>
    <x v="9"/>
    <x v="35"/>
    <x v="0"/>
    <x v="0"/>
    <s v="Gray"/>
    <x v="0"/>
    <x v="1"/>
    <n v="18"/>
    <n v="18"/>
    <n v="494.82"/>
  </r>
  <r>
    <x v="1"/>
    <x v="4"/>
    <x v="9"/>
    <x v="36"/>
    <x v="0"/>
    <x v="0"/>
    <s v="Gray"/>
    <x v="0"/>
    <x v="1"/>
    <n v="63"/>
    <n v="54"/>
    <n v="944.37000000000012"/>
  </r>
  <r>
    <x v="1"/>
    <x v="4"/>
    <x v="9"/>
    <x v="37"/>
    <x v="0"/>
    <x v="0"/>
    <s v="Gray"/>
    <x v="0"/>
    <x v="1"/>
    <n v="27"/>
    <n v="27"/>
    <n v="404.73"/>
  </r>
  <r>
    <x v="1"/>
    <x v="4"/>
    <x v="9"/>
    <x v="38"/>
    <x v="0"/>
    <x v="0"/>
    <s v="Gray"/>
    <x v="0"/>
    <x v="1"/>
    <n v="45"/>
    <n v="45"/>
    <n v="674.55000000000007"/>
  </r>
  <r>
    <x v="1"/>
    <x v="4"/>
    <x v="10"/>
    <x v="271"/>
    <x v="0"/>
    <x v="0"/>
    <s v="Gray"/>
    <x v="0"/>
    <x v="1"/>
    <n v="9"/>
    <n v="9"/>
    <n v="359.91"/>
  </r>
  <r>
    <x v="1"/>
    <x v="5"/>
    <x v="43"/>
    <x v="241"/>
    <x v="0"/>
    <x v="0"/>
    <s v="Gray"/>
    <x v="0"/>
    <x v="1"/>
    <n v="9"/>
    <n v="9"/>
    <n v="359.91"/>
  </r>
  <r>
    <x v="1"/>
    <x v="5"/>
    <x v="12"/>
    <x v="41"/>
    <x v="0"/>
    <x v="0"/>
    <s v="Gray"/>
    <x v="0"/>
    <x v="1"/>
    <n v="27"/>
    <n v="27"/>
    <n v="404.73"/>
  </r>
  <r>
    <x v="1"/>
    <x v="5"/>
    <x v="12"/>
    <x v="42"/>
    <x v="0"/>
    <x v="0"/>
    <s v="Gray"/>
    <x v="0"/>
    <x v="1"/>
    <n v="63"/>
    <n v="63"/>
    <n v="944.37000000000012"/>
  </r>
  <r>
    <x v="1"/>
    <x v="5"/>
    <x v="12"/>
    <x v="43"/>
    <x v="0"/>
    <x v="0"/>
    <s v="Gray"/>
    <x v="0"/>
    <x v="1"/>
    <n v="81"/>
    <n v="81"/>
    <n v="1214.19"/>
  </r>
  <r>
    <x v="1"/>
    <x v="5"/>
    <x v="12"/>
    <x v="44"/>
    <x v="0"/>
    <x v="0"/>
    <s v="Gray"/>
    <x v="0"/>
    <x v="1"/>
    <n v="63"/>
    <n v="45"/>
    <n v="944.37000000000012"/>
  </r>
  <r>
    <x v="1"/>
    <x v="5"/>
    <x v="13"/>
    <x v="45"/>
    <x v="0"/>
    <x v="0"/>
    <s v="Gray"/>
    <x v="0"/>
    <x v="1"/>
    <n v="63"/>
    <n v="54"/>
    <n v="944.37000000000012"/>
  </r>
  <r>
    <x v="1"/>
    <x v="6"/>
    <x v="14"/>
    <x v="48"/>
    <x v="0"/>
    <x v="0"/>
    <s v="Gray"/>
    <x v="0"/>
    <x v="1"/>
    <n v="27"/>
    <n v="27"/>
    <n v="387.99"/>
  </r>
  <r>
    <x v="1"/>
    <x v="6"/>
    <x v="14"/>
    <x v="84"/>
    <x v="0"/>
    <x v="0"/>
    <s v="Gray"/>
    <x v="0"/>
    <x v="1"/>
    <n v="9"/>
    <n v="9"/>
    <n v="126.54"/>
  </r>
  <r>
    <x v="1"/>
    <x v="6"/>
    <x v="15"/>
    <x v="50"/>
    <x v="0"/>
    <x v="0"/>
    <s v="Gray"/>
    <x v="0"/>
    <x v="1"/>
    <n v="9"/>
    <n v="9"/>
    <n v="134.91"/>
  </r>
  <r>
    <x v="1"/>
    <x v="6"/>
    <x v="30"/>
    <x v="244"/>
    <x v="0"/>
    <x v="0"/>
    <s v="Gray"/>
    <x v="0"/>
    <x v="1"/>
    <n v="9"/>
    <n v="9"/>
    <n v="359.91"/>
  </r>
  <r>
    <x v="1"/>
    <x v="8"/>
    <x v="17"/>
    <x v="272"/>
    <x v="0"/>
    <x v="0"/>
    <s v="Gray"/>
    <x v="0"/>
    <x v="1"/>
    <n v="9"/>
    <n v="9"/>
    <n v="359.91"/>
  </r>
  <r>
    <x v="1"/>
    <x v="8"/>
    <x v="18"/>
    <x v="56"/>
    <x v="0"/>
    <x v="0"/>
    <s v="Gray"/>
    <x v="0"/>
    <x v="1"/>
    <n v="18"/>
    <n v="9"/>
    <n v="305.82"/>
  </r>
  <r>
    <x v="1"/>
    <x v="8"/>
    <x v="18"/>
    <x v="57"/>
    <x v="0"/>
    <x v="0"/>
    <s v="Gray"/>
    <x v="0"/>
    <x v="1"/>
    <n v="9"/>
    <n v="9"/>
    <n v="152.91"/>
  </r>
  <r>
    <x v="1"/>
    <x v="8"/>
    <x v="18"/>
    <x v="58"/>
    <x v="0"/>
    <x v="0"/>
    <s v="Gray"/>
    <x v="0"/>
    <x v="1"/>
    <n v="9"/>
    <n v="9"/>
    <n v="152.91"/>
  </r>
  <r>
    <x v="1"/>
    <x v="8"/>
    <x v="19"/>
    <x v="60"/>
    <x v="0"/>
    <x v="0"/>
    <s v="Gray"/>
    <x v="0"/>
    <x v="1"/>
    <n v="9"/>
    <n v="9"/>
    <n v="8.91"/>
  </r>
  <r>
    <x v="1"/>
    <x v="8"/>
    <x v="20"/>
    <x v="61"/>
    <x v="0"/>
    <x v="0"/>
    <s v="Gray"/>
    <x v="0"/>
    <x v="1"/>
    <n v="27"/>
    <n v="27"/>
    <n v="377.73"/>
  </r>
  <r>
    <x v="1"/>
    <x v="8"/>
    <x v="20"/>
    <x v="92"/>
    <x v="0"/>
    <x v="0"/>
    <s v="Gray"/>
    <x v="0"/>
    <x v="1"/>
    <n v="9"/>
    <n v="9"/>
    <n v="8.91"/>
  </r>
  <r>
    <x v="1"/>
    <x v="8"/>
    <x v="20"/>
    <x v="93"/>
    <x v="0"/>
    <x v="0"/>
    <s v="Gray"/>
    <x v="0"/>
    <x v="1"/>
    <n v="18"/>
    <n v="18"/>
    <n v="17.82"/>
  </r>
  <r>
    <x v="1"/>
    <x v="8"/>
    <x v="20"/>
    <x v="105"/>
    <x v="0"/>
    <x v="0"/>
    <s v="Gray"/>
    <x v="0"/>
    <x v="1"/>
    <n v="9"/>
    <n v="9"/>
    <n v="359.91"/>
  </r>
  <r>
    <x v="1"/>
    <x v="8"/>
    <x v="21"/>
    <x v="120"/>
    <x v="0"/>
    <x v="0"/>
    <s v="Gray"/>
    <x v="0"/>
    <x v="1"/>
    <n v="9"/>
    <n v="9"/>
    <n v="8.91"/>
  </r>
  <r>
    <x v="1"/>
    <x v="8"/>
    <x v="21"/>
    <x v="182"/>
    <x v="0"/>
    <x v="0"/>
    <s v="Gray"/>
    <x v="0"/>
    <x v="1"/>
    <n v="9"/>
    <n v="9"/>
    <n v="8.91"/>
  </r>
  <r>
    <x v="1"/>
    <x v="8"/>
    <x v="21"/>
    <x v="183"/>
    <x v="0"/>
    <x v="0"/>
    <s v="Gray"/>
    <x v="0"/>
    <x v="1"/>
    <n v="9"/>
    <n v="9"/>
    <n v="8.91"/>
  </r>
  <r>
    <x v="1"/>
    <x v="8"/>
    <x v="21"/>
    <x v="235"/>
    <x v="0"/>
    <x v="0"/>
    <s v="Gray"/>
    <x v="0"/>
    <x v="1"/>
    <n v="9"/>
    <n v="9"/>
    <n v="8.91"/>
  </r>
  <r>
    <x v="1"/>
    <x v="8"/>
    <x v="21"/>
    <x v="62"/>
    <x v="0"/>
    <x v="0"/>
    <s v="Gray"/>
    <x v="0"/>
    <x v="1"/>
    <n v="9"/>
    <n v="9"/>
    <n v="8.91"/>
  </r>
  <r>
    <x v="1"/>
    <x v="8"/>
    <x v="21"/>
    <x v="63"/>
    <x v="0"/>
    <x v="0"/>
    <s v="Gray"/>
    <x v="0"/>
    <x v="1"/>
    <n v="18"/>
    <n v="18"/>
    <n v="17.82"/>
  </r>
  <r>
    <x v="0"/>
    <x v="9"/>
    <x v="22"/>
    <x v="64"/>
    <x v="0"/>
    <x v="0"/>
    <s v="Gray"/>
    <x v="0"/>
    <x v="1"/>
    <n v="126"/>
    <n v="126"/>
    <n v="215.37"/>
  </r>
  <r>
    <x v="0"/>
    <x v="9"/>
    <x v="23"/>
    <x v="65"/>
    <x v="0"/>
    <x v="0"/>
    <s v="Gray"/>
    <x v="0"/>
    <x v="1"/>
    <n v="9"/>
    <n v="9"/>
    <n v="8.91"/>
  </r>
  <r>
    <x v="0"/>
    <x v="9"/>
    <x v="23"/>
    <x v="66"/>
    <x v="0"/>
    <x v="0"/>
    <s v="Gray"/>
    <x v="0"/>
    <x v="1"/>
    <n v="18"/>
    <n v="18"/>
    <n v="17.82"/>
  </r>
  <r>
    <x v="0"/>
    <x v="9"/>
    <x v="23"/>
    <x v="94"/>
    <x v="0"/>
    <x v="0"/>
    <s v="Gray"/>
    <x v="0"/>
    <x v="1"/>
    <n v="9"/>
    <n v="9"/>
    <n v="8.91"/>
  </r>
  <r>
    <x v="0"/>
    <x v="9"/>
    <x v="23"/>
    <x v="68"/>
    <x v="0"/>
    <x v="0"/>
    <s v="Gray"/>
    <x v="0"/>
    <x v="1"/>
    <n v="9"/>
    <n v="9"/>
    <n v="8.91"/>
  </r>
  <r>
    <x v="0"/>
    <x v="9"/>
    <x v="23"/>
    <x v="69"/>
    <x v="0"/>
    <x v="0"/>
    <s v="Gray"/>
    <x v="0"/>
    <x v="1"/>
    <n v="27"/>
    <n v="27"/>
    <n v="197.54999999999998"/>
  </r>
  <r>
    <x v="0"/>
    <x v="9"/>
    <x v="23"/>
    <x v="70"/>
    <x v="0"/>
    <x v="0"/>
    <s v="Gray"/>
    <x v="0"/>
    <x v="1"/>
    <n v="54"/>
    <n v="54"/>
    <n v="566.37"/>
  </r>
  <r>
    <x v="0"/>
    <x v="9"/>
    <x v="24"/>
    <x v="71"/>
    <x v="0"/>
    <x v="0"/>
    <s v="Gray"/>
    <x v="0"/>
    <x v="1"/>
    <n v="9"/>
    <n v="9"/>
    <n v="8.91"/>
  </r>
  <r>
    <x v="0"/>
    <x v="9"/>
    <x v="24"/>
    <x v="260"/>
    <x v="0"/>
    <x v="0"/>
    <s v="Gray"/>
    <x v="0"/>
    <x v="1"/>
    <n v="9"/>
    <n v="9"/>
    <n v="8.91"/>
  </r>
  <r>
    <x v="0"/>
    <x v="9"/>
    <x v="24"/>
    <x v="73"/>
    <x v="0"/>
    <x v="0"/>
    <s v="Gray"/>
    <x v="0"/>
    <x v="1"/>
    <n v="18"/>
    <n v="18"/>
    <n v="170.82"/>
  </r>
  <r>
    <x v="0"/>
    <x v="9"/>
    <x v="24"/>
    <x v="75"/>
    <x v="0"/>
    <x v="0"/>
    <s v="Gray"/>
    <x v="0"/>
    <x v="1"/>
    <n v="9"/>
    <n v="9"/>
    <n v="8.91"/>
  </r>
  <r>
    <x v="0"/>
    <x v="9"/>
    <x v="24"/>
    <x v="95"/>
    <x v="0"/>
    <x v="0"/>
    <s v="Gray"/>
    <x v="0"/>
    <x v="1"/>
    <n v="63"/>
    <n v="63"/>
    <n v="692.37000000000012"/>
  </r>
  <r>
    <x v="0"/>
    <x v="9"/>
    <x v="25"/>
    <x v="76"/>
    <x v="0"/>
    <x v="0"/>
    <s v="Gray"/>
    <x v="0"/>
    <x v="1"/>
    <n v="9"/>
    <n v="9"/>
    <n v="8.91"/>
  </r>
  <r>
    <x v="0"/>
    <x v="9"/>
    <x v="26"/>
    <x v="79"/>
    <x v="0"/>
    <x v="0"/>
    <s v="Gray"/>
    <x v="0"/>
    <x v="1"/>
    <n v="144"/>
    <n v="117"/>
    <n v="1492.92"/>
  </r>
  <r>
    <x v="0"/>
    <x v="9"/>
    <x v="26"/>
    <x v="80"/>
    <x v="0"/>
    <x v="0"/>
    <s v="Gray"/>
    <x v="0"/>
    <x v="1"/>
    <n v="36"/>
    <n v="36"/>
    <n v="269.82"/>
  </r>
  <r>
    <x v="0"/>
    <x v="9"/>
    <x v="26"/>
    <x v="81"/>
    <x v="0"/>
    <x v="0"/>
    <s v="Gray"/>
    <x v="0"/>
    <x v="1"/>
    <n v="45"/>
    <n v="36"/>
    <n v="404.73"/>
  </r>
  <r>
    <x v="0"/>
    <x v="9"/>
    <x v="26"/>
    <x v="82"/>
    <x v="0"/>
    <x v="0"/>
    <s v="Gray"/>
    <x v="0"/>
    <x v="1"/>
    <n v="81"/>
    <n v="72"/>
    <n v="1079.28"/>
  </r>
  <r>
    <x v="1"/>
    <x v="4"/>
    <x v="9"/>
    <x v="36"/>
    <x v="0"/>
    <x v="0"/>
    <s v="Red"/>
    <x v="0"/>
    <x v="1"/>
    <n v="36"/>
    <n v="36"/>
    <n v="539.64"/>
  </r>
  <r>
    <x v="1"/>
    <x v="4"/>
    <x v="9"/>
    <x v="37"/>
    <x v="0"/>
    <x v="0"/>
    <s v="Red"/>
    <x v="0"/>
    <x v="1"/>
    <n v="18"/>
    <n v="18"/>
    <n v="269.82"/>
  </r>
  <r>
    <x v="1"/>
    <x v="4"/>
    <x v="9"/>
    <x v="38"/>
    <x v="0"/>
    <x v="0"/>
    <s v="Red"/>
    <x v="0"/>
    <x v="1"/>
    <n v="18"/>
    <n v="18"/>
    <n v="269.82"/>
  </r>
  <r>
    <x v="1"/>
    <x v="5"/>
    <x v="12"/>
    <x v="41"/>
    <x v="0"/>
    <x v="0"/>
    <s v="Red"/>
    <x v="0"/>
    <x v="1"/>
    <n v="9"/>
    <n v="9"/>
    <n v="134.91"/>
  </r>
  <r>
    <x v="1"/>
    <x v="5"/>
    <x v="12"/>
    <x v="42"/>
    <x v="0"/>
    <x v="0"/>
    <s v="Red"/>
    <x v="0"/>
    <x v="1"/>
    <n v="36"/>
    <n v="36"/>
    <n v="539.64"/>
  </r>
  <r>
    <x v="1"/>
    <x v="5"/>
    <x v="12"/>
    <x v="43"/>
    <x v="0"/>
    <x v="0"/>
    <s v="Red"/>
    <x v="0"/>
    <x v="1"/>
    <n v="54"/>
    <n v="36"/>
    <n v="809.46"/>
  </r>
  <r>
    <x v="1"/>
    <x v="5"/>
    <x v="12"/>
    <x v="44"/>
    <x v="0"/>
    <x v="0"/>
    <s v="Red"/>
    <x v="0"/>
    <x v="1"/>
    <n v="63"/>
    <n v="63"/>
    <n v="944.37000000000012"/>
  </r>
  <r>
    <x v="1"/>
    <x v="5"/>
    <x v="13"/>
    <x v="45"/>
    <x v="0"/>
    <x v="0"/>
    <s v="Red"/>
    <x v="0"/>
    <x v="1"/>
    <n v="54"/>
    <n v="54"/>
    <n v="809.46"/>
  </r>
  <r>
    <x v="1"/>
    <x v="5"/>
    <x v="13"/>
    <x v="46"/>
    <x v="0"/>
    <x v="0"/>
    <s v="Red"/>
    <x v="0"/>
    <x v="1"/>
    <n v="9"/>
    <n v="9"/>
    <n v="134.91"/>
  </r>
  <r>
    <x v="1"/>
    <x v="6"/>
    <x v="14"/>
    <x v="49"/>
    <x v="0"/>
    <x v="0"/>
    <s v="Red"/>
    <x v="0"/>
    <x v="1"/>
    <n v="9"/>
    <n v="9"/>
    <n v="126.54"/>
  </r>
  <r>
    <x v="1"/>
    <x v="6"/>
    <x v="15"/>
    <x v="50"/>
    <x v="0"/>
    <x v="0"/>
    <s v="Red"/>
    <x v="0"/>
    <x v="1"/>
    <n v="9"/>
    <n v="9"/>
    <n v="134.91"/>
  </r>
  <r>
    <x v="1"/>
    <x v="6"/>
    <x v="15"/>
    <x v="51"/>
    <x v="0"/>
    <x v="0"/>
    <s v="Red"/>
    <x v="0"/>
    <x v="1"/>
    <n v="18"/>
    <n v="9"/>
    <n v="269.82"/>
  </r>
  <r>
    <x v="1"/>
    <x v="6"/>
    <x v="15"/>
    <x v="52"/>
    <x v="0"/>
    <x v="0"/>
    <s v="Red"/>
    <x v="0"/>
    <x v="1"/>
    <n v="27"/>
    <n v="9"/>
    <n v="404.73"/>
  </r>
  <r>
    <x v="1"/>
    <x v="8"/>
    <x v="18"/>
    <x v="56"/>
    <x v="0"/>
    <x v="0"/>
    <s v="Red"/>
    <x v="0"/>
    <x v="1"/>
    <n v="9"/>
    <n v="9"/>
    <n v="152.91"/>
  </r>
  <r>
    <x v="1"/>
    <x v="8"/>
    <x v="18"/>
    <x v="57"/>
    <x v="0"/>
    <x v="0"/>
    <s v="Red"/>
    <x v="0"/>
    <x v="1"/>
    <n v="9"/>
    <n v="9"/>
    <n v="152.91"/>
  </r>
  <r>
    <x v="1"/>
    <x v="8"/>
    <x v="18"/>
    <x v="58"/>
    <x v="0"/>
    <x v="0"/>
    <s v="Red"/>
    <x v="0"/>
    <x v="1"/>
    <n v="18"/>
    <n v="18"/>
    <n v="305.82"/>
  </r>
  <r>
    <x v="1"/>
    <x v="8"/>
    <x v="19"/>
    <x v="273"/>
    <x v="0"/>
    <x v="0"/>
    <s v="Red"/>
    <x v="0"/>
    <x v="1"/>
    <n v="18"/>
    <n v="18"/>
    <n v="305.82"/>
  </r>
  <r>
    <x v="1"/>
    <x v="8"/>
    <x v="19"/>
    <x v="59"/>
    <x v="0"/>
    <x v="0"/>
    <s v="Red"/>
    <x v="0"/>
    <x v="1"/>
    <n v="9"/>
    <n v="9"/>
    <n v="152.91"/>
  </r>
  <r>
    <x v="1"/>
    <x v="8"/>
    <x v="20"/>
    <x v="61"/>
    <x v="0"/>
    <x v="0"/>
    <s v="Red"/>
    <x v="0"/>
    <x v="1"/>
    <n v="9"/>
    <n v="9"/>
    <n v="179.91"/>
  </r>
  <r>
    <x v="1"/>
    <x v="8"/>
    <x v="20"/>
    <x v="93"/>
    <x v="0"/>
    <x v="0"/>
    <s v="Red"/>
    <x v="0"/>
    <x v="1"/>
    <n v="9"/>
    <n v="9"/>
    <n v="8.91"/>
  </r>
  <r>
    <x v="1"/>
    <x v="8"/>
    <x v="21"/>
    <x v="120"/>
    <x v="0"/>
    <x v="0"/>
    <s v="Red"/>
    <x v="0"/>
    <x v="1"/>
    <n v="9"/>
    <n v="9"/>
    <n v="359.91"/>
  </r>
  <r>
    <x v="1"/>
    <x v="8"/>
    <x v="21"/>
    <x v="182"/>
    <x v="0"/>
    <x v="0"/>
    <s v="Red"/>
    <x v="0"/>
    <x v="1"/>
    <n v="63"/>
    <n v="9"/>
    <n v="1259.3700000000001"/>
  </r>
  <r>
    <x v="0"/>
    <x v="9"/>
    <x v="22"/>
    <x v="64"/>
    <x v="0"/>
    <x v="0"/>
    <s v="Red"/>
    <x v="0"/>
    <x v="1"/>
    <n v="36"/>
    <n v="36"/>
    <n v="548.64"/>
  </r>
  <r>
    <x v="0"/>
    <x v="9"/>
    <x v="23"/>
    <x v="66"/>
    <x v="0"/>
    <x v="0"/>
    <s v="Red"/>
    <x v="0"/>
    <x v="1"/>
    <n v="27"/>
    <n v="27"/>
    <n v="26.73"/>
  </r>
  <r>
    <x v="0"/>
    <x v="9"/>
    <x v="23"/>
    <x v="94"/>
    <x v="0"/>
    <x v="0"/>
    <s v="Red"/>
    <x v="0"/>
    <x v="1"/>
    <n v="9"/>
    <n v="9"/>
    <n v="8.91"/>
  </r>
  <r>
    <x v="0"/>
    <x v="9"/>
    <x v="23"/>
    <x v="69"/>
    <x v="0"/>
    <x v="0"/>
    <s v="Red"/>
    <x v="0"/>
    <x v="1"/>
    <n v="9"/>
    <n v="9"/>
    <n v="8.91"/>
  </r>
  <r>
    <x v="0"/>
    <x v="9"/>
    <x v="23"/>
    <x v="70"/>
    <x v="0"/>
    <x v="0"/>
    <s v="Red"/>
    <x v="0"/>
    <x v="1"/>
    <n v="45"/>
    <n v="45"/>
    <n v="197.54999999999998"/>
  </r>
  <r>
    <x v="0"/>
    <x v="9"/>
    <x v="24"/>
    <x v="71"/>
    <x v="0"/>
    <x v="0"/>
    <s v="Red"/>
    <x v="0"/>
    <x v="1"/>
    <n v="9"/>
    <n v="9"/>
    <n v="8.91"/>
  </r>
  <r>
    <x v="0"/>
    <x v="9"/>
    <x v="24"/>
    <x v="72"/>
    <x v="0"/>
    <x v="0"/>
    <s v="Red"/>
    <x v="0"/>
    <x v="1"/>
    <n v="9"/>
    <n v="9"/>
    <n v="161.91"/>
  </r>
  <r>
    <x v="0"/>
    <x v="9"/>
    <x v="24"/>
    <x v="74"/>
    <x v="0"/>
    <x v="0"/>
    <s v="Red"/>
    <x v="0"/>
    <x v="1"/>
    <n v="9"/>
    <n v="9"/>
    <n v="8.91"/>
  </r>
  <r>
    <x v="0"/>
    <x v="9"/>
    <x v="24"/>
    <x v="75"/>
    <x v="0"/>
    <x v="0"/>
    <s v="Red"/>
    <x v="0"/>
    <x v="1"/>
    <n v="18"/>
    <n v="18"/>
    <n v="170.82"/>
  </r>
  <r>
    <x v="0"/>
    <x v="9"/>
    <x v="24"/>
    <x v="95"/>
    <x v="0"/>
    <x v="0"/>
    <s v="Red"/>
    <x v="0"/>
    <x v="1"/>
    <n v="18"/>
    <n v="18"/>
    <n v="170.82"/>
  </r>
  <r>
    <x v="0"/>
    <x v="9"/>
    <x v="26"/>
    <x v="79"/>
    <x v="0"/>
    <x v="0"/>
    <s v="Red"/>
    <x v="0"/>
    <x v="1"/>
    <n v="27"/>
    <n v="18"/>
    <n v="404.73"/>
  </r>
  <r>
    <x v="0"/>
    <x v="9"/>
    <x v="26"/>
    <x v="80"/>
    <x v="0"/>
    <x v="0"/>
    <s v="Red"/>
    <x v="0"/>
    <x v="1"/>
    <n v="9"/>
    <n v="9"/>
    <n v="134.91"/>
  </r>
  <r>
    <x v="0"/>
    <x v="9"/>
    <x v="26"/>
    <x v="81"/>
    <x v="0"/>
    <x v="0"/>
    <s v="Red"/>
    <x v="0"/>
    <x v="1"/>
    <n v="27"/>
    <n v="27"/>
    <n v="404.73"/>
  </r>
  <r>
    <x v="0"/>
    <x v="9"/>
    <x v="26"/>
    <x v="82"/>
    <x v="0"/>
    <x v="0"/>
    <s v="Red"/>
    <x v="0"/>
    <x v="1"/>
    <n v="27"/>
    <n v="27"/>
    <n v="404.73"/>
  </r>
  <r>
    <x v="0"/>
    <x v="9"/>
    <x v="28"/>
    <x v="139"/>
    <x v="0"/>
    <x v="0"/>
    <s v="Red"/>
    <x v="0"/>
    <x v="1"/>
    <n v="9"/>
    <n v="9"/>
    <n v="359.91"/>
  </r>
  <r>
    <x v="0"/>
    <x v="0"/>
    <x v="0"/>
    <x v="1"/>
    <x v="0"/>
    <x v="0"/>
    <s v="Red"/>
    <x v="0"/>
    <x v="1"/>
    <n v="18"/>
    <n v="9"/>
    <n v="269.82"/>
  </r>
  <r>
    <x v="0"/>
    <x v="0"/>
    <x v="0"/>
    <x v="2"/>
    <x v="0"/>
    <x v="0"/>
    <s v="Red"/>
    <x v="0"/>
    <x v="1"/>
    <n v="9"/>
    <n v="9"/>
    <n v="134.91"/>
  </r>
  <r>
    <x v="0"/>
    <x v="0"/>
    <x v="0"/>
    <x v="3"/>
    <x v="0"/>
    <x v="0"/>
    <s v="Red"/>
    <x v="0"/>
    <x v="1"/>
    <n v="18"/>
    <n v="18"/>
    <n v="269.82"/>
  </r>
  <r>
    <x v="1"/>
    <x v="4"/>
    <x v="9"/>
    <x v="36"/>
    <x v="0"/>
    <x v="0"/>
    <s v="White"/>
    <x v="0"/>
    <x v="1"/>
    <n v="45"/>
    <n v="45"/>
    <n v="674.55000000000007"/>
  </r>
  <r>
    <x v="1"/>
    <x v="4"/>
    <x v="9"/>
    <x v="37"/>
    <x v="0"/>
    <x v="0"/>
    <s v="White"/>
    <x v="0"/>
    <x v="1"/>
    <n v="27"/>
    <n v="27"/>
    <n v="404.73"/>
  </r>
  <r>
    <x v="1"/>
    <x v="4"/>
    <x v="9"/>
    <x v="38"/>
    <x v="0"/>
    <x v="0"/>
    <s v="White"/>
    <x v="0"/>
    <x v="1"/>
    <n v="9"/>
    <n v="9"/>
    <n v="134.91"/>
  </r>
  <r>
    <x v="1"/>
    <x v="5"/>
    <x v="12"/>
    <x v="41"/>
    <x v="0"/>
    <x v="0"/>
    <s v="White"/>
    <x v="0"/>
    <x v="1"/>
    <n v="9"/>
    <n v="9"/>
    <n v="134.91"/>
  </r>
  <r>
    <x v="1"/>
    <x v="5"/>
    <x v="12"/>
    <x v="42"/>
    <x v="0"/>
    <x v="0"/>
    <s v="White"/>
    <x v="0"/>
    <x v="1"/>
    <n v="63"/>
    <n v="63"/>
    <n v="944.37000000000012"/>
  </r>
  <r>
    <x v="1"/>
    <x v="5"/>
    <x v="12"/>
    <x v="43"/>
    <x v="0"/>
    <x v="0"/>
    <s v="White"/>
    <x v="0"/>
    <x v="1"/>
    <n v="27"/>
    <n v="27"/>
    <n v="404.73"/>
  </r>
  <r>
    <x v="1"/>
    <x v="5"/>
    <x v="13"/>
    <x v="45"/>
    <x v="0"/>
    <x v="0"/>
    <s v="White"/>
    <x v="0"/>
    <x v="1"/>
    <n v="9"/>
    <n v="9"/>
    <n v="134.91"/>
  </r>
  <r>
    <x v="1"/>
    <x v="6"/>
    <x v="14"/>
    <x v="49"/>
    <x v="0"/>
    <x v="0"/>
    <s v="White"/>
    <x v="0"/>
    <x v="1"/>
    <n v="9"/>
    <n v="9"/>
    <n v="134.91"/>
  </r>
  <r>
    <x v="1"/>
    <x v="6"/>
    <x v="14"/>
    <x v="84"/>
    <x v="0"/>
    <x v="0"/>
    <s v="White"/>
    <x v="0"/>
    <x v="1"/>
    <n v="9"/>
    <n v="9"/>
    <n v="134.91"/>
  </r>
  <r>
    <x v="1"/>
    <x v="6"/>
    <x v="15"/>
    <x v="89"/>
    <x v="0"/>
    <x v="0"/>
    <s v="White"/>
    <x v="0"/>
    <x v="1"/>
    <n v="9"/>
    <n v="9"/>
    <n v="134.91"/>
  </r>
  <r>
    <x v="1"/>
    <x v="7"/>
    <x v="31"/>
    <x v="274"/>
    <x v="0"/>
    <x v="0"/>
    <s v="White"/>
    <x v="0"/>
    <x v="1"/>
    <n v="9"/>
    <n v="9"/>
    <n v="359.91"/>
  </r>
  <r>
    <x v="1"/>
    <x v="7"/>
    <x v="27"/>
    <x v="101"/>
    <x v="0"/>
    <x v="0"/>
    <s v="White"/>
    <x v="0"/>
    <x v="1"/>
    <n v="9"/>
    <n v="9"/>
    <n v="359.91"/>
  </r>
  <r>
    <x v="1"/>
    <x v="7"/>
    <x v="27"/>
    <x v="127"/>
    <x v="0"/>
    <x v="0"/>
    <s v="White"/>
    <x v="0"/>
    <x v="1"/>
    <n v="9"/>
    <n v="9"/>
    <n v="359.91"/>
  </r>
  <r>
    <x v="1"/>
    <x v="7"/>
    <x v="27"/>
    <x v="128"/>
    <x v="0"/>
    <x v="0"/>
    <s v="White"/>
    <x v="0"/>
    <x v="1"/>
    <n v="9"/>
    <n v="9"/>
    <n v="359.91"/>
  </r>
  <r>
    <x v="1"/>
    <x v="7"/>
    <x v="17"/>
    <x v="275"/>
    <x v="0"/>
    <x v="0"/>
    <s v="White"/>
    <x v="0"/>
    <x v="1"/>
    <n v="9"/>
    <n v="9"/>
    <n v="359.91"/>
  </r>
  <r>
    <x v="1"/>
    <x v="8"/>
    <x v="18"/>
    <x v="276"/>
    <x v="0"/>
    <x v="0"/>
    <s v="White"/>
    <x v="0"/>
    <x v="1"/>
    <n v="9"/>
    <n v="9"/>
    <n v="359.91"/>
  </r>
  <r>
    <x v="1"/>
    <x v="8"/>
    <x v="18"/>
    <x v="56"/>
    <x v="0"/>
    <x v="0"/>
    <s v="White"/>
    <x v="0"/>
    <x v="1"/>
    <n v="9"/>
    <n v="9"/>
    <n v="152.91"/>
  </r>
  <r>
    <x v="1"/>
    <x v="8"/>
    <x v="18"/>
    <x v="57"/>
    <x v="0"/>
    <x v="0"/>
    <s v="White"/>
    <x v="0"/>
    <x v="1"/>
    <n v="18"/>
    <n v="18"/>
    <n v="305.82"/>
  </r>
  <r>
    <x v="1"/>
    <x v="8"/>
    <x v="20"/>
    <x v="93"/>
    <x v="0"/>
    <x v="0"/>
    <s v="White"/>
    <x v="0"/>
    <x v="1"/>
    <n v="9"/>
    <n v="9"/>
    <n v="8.91"/>
  </r>
  <r>
    <x v="1"/>
    <x v="8"/>
    <x v="21"/>
    <x v="182"/>
    <x v="0"/>
    <x v="0"/>
    <s v="White"/>
    <x v="0"/>
    <x v="1"/>
    <n v="9"/>
    <n v="9"/>
    <n v="8.91"/>
  </r>
  <r>
    <x v="1"/>
    <x v="8"/>
    <x v="21"/>
    <x v="235"/>
    <x v="0"/>
    <x v="0"/>
    <s v="White"/>
    <x v="0"/>
    <x v="1"/>
    <n v="9"/>
    <n v="9"/>
    <n v="8.91"/>
  </r>
  <r>
    <x v="0"/>
    <x v="9"/>
    <x v="22"/>
    <x v="64"/>
    <x v="0"/>
    <x v="0"/>
    <s v="White"/>
    <x v="0"/>
    <x v="1"/>
    <n v="18"/>
    <n v="18"/>
    <n v="8.91"/>
  </r>
  <r>
    <x v="0"/>
    <x v="9"/>
    <x v="23"/>
    <x v="65"/>
    <x v="0"/>
    <x v="0"/>
    <s v="White"/>
    <x v="0"/>
    <x v="1"/>
    <n v="9"/>
    <n v="9"/>
    <n v="8.91"/>
  </r>
  <r>
    <x v="0"/>
    <x v="9"/>
    <x v="23"/>
    <x v="66"/>
    <x v="0"/>
    <x v="0"/>
    <s v="White"/>
    <x v="0"/>
    <x v="1"/>
    <n v="9"/>
    <n v="9"/>
    <n v="8.91"/>
  </r>
  <r>
    <x v="0"/>
    <x v="9"/>
    <x v="23"/>
    <x v="68"/>
    <x v="0"/>
    <x v="0"/>
    <s v="White"/>
    <x v="0"/>
    <x v="1"/>
    <n v="18"/>
    <n v="18"/>
    <n v="17.82"/>
  </r>
  <r>
    <x v="0"/>
    <x v="9"/>
    <x v="23"/>
    <x v="70"/>
    <x v="0"/>
    <x v="0"/>
    <s v="White"/>
    <x v="0"/>
    <x v="1"/>
    <n v="18"/>
    <n v="18"/>
    <n v="323.82"/>
  </r>
  <r>
    <x v="0"/>
    <x v="9"/>
    <x v="24"/>
    <x v="260"/>
    <x v="0"/>
    <x v="0"/>
    <s v="White"/>
    <x v="0"/>
    <x v="1"/>
    <n v="9"/>
    <n v="9"/>
    <n v="8.91"/>
  </r>
  <r>
    <x v="0"/>
    <x v="9"/>
    <x v="24"/>
    <x v="74"/>
    <x v="0"/>
    <x v="0"/>
    <s v="White"/>
    <x v="0"/>
    <x v="1"/>
    <n v="9"/>
    <n v="9"/>
    <n v="8.91"/>
  </r>
  <r>
    <x v="0"/>
    <x v="9"/>
    <x v="24"/>
    <x v="95"/>
    <x v="0"/>
    <x v="0"/>
    <s v="White"/>
    <x v="0"/>
    <x v="1"/>
    <n v="18"/>
    <n v="18"/>
    <n v="17.82"/>
  </r>
  <r>
    <x v="0"/>
    <x v="9"/>
    <x v="26"/>
    <x v="79"/>
    <x v="0"/>
    <x v="0"/>
    <s v="White"/>
    <x v="0"/>
    <x v="1"/>
    <n v="99"/>
    <n v="81"/>
    <n v="1349.1000000000001"/>
  </r>
  <r>
    <x v="0"/>
    <x v="9"/>
    <x v="26"/>
    <x v="80"/>
    <x v="0"/>
    <x v="0"/>
    <s v="White"/>
    <x v="0"/>
    <x v="1"/>
    <n v="18"/>
    <n v="18"/>
    <n v="143.82"/>
  </r>
  <r>
    <x v="0"/>
    <x v="9"/>
    <x v="26"/>
    <x v="82"/>
    <x v="0"/>
    <x v="0"/>
    <s v="White"/>
    <x v="0"/>
    <x v="1"/>
    <n v="9"/>
    <n v="9"/>
    <n v="134.91"/>
  </r>
  <r>
    <x v="0"/>
    <x v="9"/>
    <x v="28"/>
    <x v="139"/>
    <x v="0"/>
    <x v="0"/>
    <s v="White"/>
    <x v="0"/>
    <x v="1"/>
    <n v="9"/>
    <n v="9"/>
    <n v="359.91"/>
  </r>
  <r>
    <x v="0"/>
    <x v="0"/>
    <x v="28"/>
    <x v="250"/>
    <x v="0"/>
    <x v="0"/>
    <s v="White"/>
    <x v="0"/>
    <x v="1"/>
    <n v="9"/>
    <n v="9"/>
    <n v="359.91"/>
  </r>
  <r>
    <x v="0"/>
    <x v="0"/>
    <x v="0"/>
    <x v="1"/>
    <x v="0"/>
    <x v="0"/>
    <s v="White"/>
    <x v="0"/>
    <x v="1"/>
    <n v="36"/>
    <n v="18"/>
    <n v="539.64"/>
  </r>
  <r>
    <x v="0"/>
    <x v="0"/>
    <x v="0"/>
    <x v="2"/>
    <x v="0"/>
    <x v="0"/>
    <s v="White"/>
    <x v="0"/>
    <x v="1"/>
    <n v="18"/>
    <n v="18"/>
    <n v="269.82"/>
  </r>
  <r>
    <x v="1"/>
    <x v="6"/>
    <x v="14"/>
    <x v="49"/>
    <x v="0"/>
    <x v="1"/>
    <s v="Black"/>
    <x v="0"/>
    <x v="1"/>
    <n v="18"/>
    <n v="18"/>
    <n v="296.28000000000003"/>
  </r>
  <r>
    <x v="1"/>
    <x v="6"/>
    <x v="15"/>
    <x v="50"/>
    <x v="0"/>
    <x v="1"/>
    <s v="Black"/>
    <x v="0"/>
    <x v="1"/>
    <n v="9"/>
    <n v="9"/>
    <n v="152.91"/>
  </r>
  <r>
    <x v="1"/>
    <x v="6"/>
    <x v="15"/>
    <x v="52"/>
    <x v="0"/>
    <x v="1"/>
    <s v="Black"/>
    <x v="0"/>
    <x v="1"/>
    <n v="27"/>
    <n v="9"/>
    <n v="458.73"/>
  </r>
  <r>
    <x v="1"/>
    <x v="7"/>
    <x v="31"/>
    <x v="99"/>
    <x v="0"/>
    <x v="1"/>
    <s v="Black"/>
    <x v="0"/>
    <x v="1"/>
    <n v="9"/>
    <n v="9"/>
    <n v="152.91"/>
  </r>
  <r>
    <x v="1"/>
    <x v="7"/>
    <x v="31"/>
    <x v="100"/>
    <x v="0"/>
    <x v="1"/>
    <s v="Black"/>
    <x v="0"/>
    <x v="1"/>
    <n v="9"/>
    <n v="9"/>
    <n v="152.91"/>
  </r>
  <r>
    <x v="1"/>
    <x v="7"/>
    <x v="27"/>
    <x v="101"/>
    <x v="0"/>
    <x v="1"/>
    <s v="Black"/>
    <x v="0"/>
    <x v="1"/>
    <n v="27"/>
    <n v="27"/>
    <n v="458.73"/>
  </r>
  <r>
    <x v="1"/>
    <x v="8"/>
    <x v="19"/>
    <x v="60"/>
    <x v="0"/>
    <x v="1"/>
    <s v="Black"/>
    <x v="0"/>
    <x v="1"/>
    <n v="9"/>
    <n v="9"/>
    <n v="161.91"/>
  </r>
  <r>
    <x v="1"/>
    <x v="8"/>
    <x v="20"/>
    <x v="61"/>
    <x v="0"/>
    <x v="1"/>
    <s v="Black"/>
    <x v="0"/>
    <x v="1"/>
    <n v="45"/>
    <n v="36"/>
    <n v="809.55000000000007"/>
  </r>
  <r>
    <x v="1"/>
    <x v="8"/>
    <x v="20"/>
    <x v="92"/>
    <x v="0"/>
    <x v="1"/>
    <s v="Black"/>
    <x v="0"/>
    <x v="1"/>
    <n v="18"/>
    <n v="18"/>
    <n v="323.82"/>
  </r>
  <r>
    <x v="1"/>
    <x v="8"/>
    <x v="20"/>
    <x v="93"/>
    <x v="0"/>
    <x v="1"/>
    <s v="Black"/>
    <x v="0"/>
    <x v="1"/>
    <n v="9"/>
    <n v="9"/>
    <n v="161.91"/>
  </r>
  <r>
    <x v="1"/>
    <x v="8"/>
    <x v="20"/>
    <x v="119"/>
    <x v="0"/>
    <x v="1"/>
    <s v="Black"/>
    <x v="0"/>
    <x v="1"/>
    <n v="9"/>
    <n v="9"/>
    <n v="161.91"/>
  </r>
  <r>
    <x v="1"/>
    <x v="8"/>
    <x v="21"/>
    <x v="120"/>
    <x v="0"/>
    <x v="1"/>
    <s v="Black"/>
    <x v="0"/>
    <x v="1"/>
    <n v="9"/>
    <n v="9"/>
    <n v="161.91"/>
  </r>
  <r>
    <x v="1"/>
    <x v="8"/>
    <x v="21"/>
    <x v="182"/>
    <x v="0"/>
    <x v="1"/>
    <s v="Black"/>
    <x v="0"/>
    <x v="1"/>
    <n v="9"/>
    <n v="9"/>
    <n v="161.91"/>
  </r>
  <r>
    <x v="1"/>
    <x v="8"/>
    <x v="21"/>
    <x v="63"/>
    <x v="0"/>
    <x v="1"/>
    <s v="Black"/>
    <x v="0"/>
    <x v="1"/>
    <n v="18"/>
    <n v="18"/>
    <n v="323.82"/>
  </r>
  <r>
    <x v="0"/>
    <x v="9"/>
    <x v="22"/>
    <x v="64"/>
    <x v="0"/>
    <x v="1"/>
    <s v="Black"/>
    <x v="0"/>
    <x v="1"/>
    <n v="153"/>
    <n v="153"/>
    <n v="1475.19"/>
  </r>
  <r>
    <x v="0"/>
    <x v="9"/>
    <x v="23"/>
    <x v="65"/>
    <x v="0"/>
    <x v="1"/>
    <s v="Black"/>
    <x v="0"/>
    <x v="1"/>
    <n v="27"/>
    <n v="27"/>
    <n v="539.73"/>
  </r>
  <r>
    <x v="0"/>
    <x v="9"/>
    <x v="23"/>
    <x v="66"/>
    <x v="0"/>
    <x v="1"/>
    <s v="Black"/>
    <x v="0"/>
    <x v="1"/>
    <n v="9"/>
    <n v="9"/>
    <n v="179.91"/>
  </r>
  <r>
    <x v="0"/>
    <x v="9"/>
    <x v="23"/>
    <x v="70"/>
    <x v="0"/>
    <x v="1"/>
    <s v="Black"/>
    <x v="0"/>
    <x v="1"/>
    <n v="63"/>
    <n v="63"/>
    <n v="179.91"/>
  </r>
  <r>
    <x v="0"/>
    <x v="9"/>
    <x v="24"/>
    <x v="95"/>
    <x v="0"/>
    <x v="1"/>
    <s v="Black"/>
    <x v="0"/>
    <x v="1"/>
    <n v="36"/>
    <n v="36"/>
    <n v="179.91"/>
  </r>
  <r>
    <x v="0"/>
    <x v="9"/>
    <x v="26"/>
    <x v="78"/>
    <x v="0"/>
    <x v="1"/>
    <s v="Black"/>
    <x v="0"/>
    <x v="1"/>
    <n v="9"/>
    <n v="9"/>
    <n v="134.91"/>
  </r>
  <r>
    <x v="0"/>
    <x v="9"/>
    <x v="26"/>
    <x v="79"/>
    <x v="0"/>
    <x v="1"/>
    <s v="Black"/>
    <x v="0"/>
    <x v="1"/>
    <n v="18"/>
    <n v="18"/>
    <n v="719.82"/>
  </r>
  <r>
    <x v="0"/>
    <x v="9"/>
    <x v="26"/>
    <x v="138"/>
    <x v="0"/>
    <x v="1"/>
    <s v="Black"/>
    <x v="0"/>
    <x v="1"/>
    <n v="9"/>
    <n v="9"/>
    <n v="359.91"/>
  </r>
  <r>
    <x v="0"/>
    <x v="0"/>
    <x v="28"/>
    <x v="142"/>
    <x v="0"/>
    <x v="1"/>
    <s v="Black"/>
    <x v="0"/>
    <x v="1"/>
    <n v="9"/>
    <n v="9"/>
    <n v="359.91"/>
  </r>
  <r>
    <x v="0"/>
    <x v="0"/>
    <x v="0"/>
    <x v="2"/>
    <x v="0"/>
    <x v="1"/>
    <s v="Black"/>
    <x v="0"/>
    <x v="1"/>
    <n v="9"/>
    <n v="9"/>
    <n v="359.91"/>
  </r>
  <r>
    <x v="0"/>
    <x v="0"/>
    <x v="0"/>
    <x v="3"/>
    <x v="0"/>
    <x v="1"/>
    <s v="Black"/>
    <x v="0"/>
    <x v="1"/>
    <n v="18"/>
    <n v="18"/>
    <n v="719.82"/>
  </r>
  <r>
    <x v="0"/>
    <x v="1"/>
    <x v="29"/>
    <x v="157"/>
    <x v="0"/>
    <x v="1"/>
    <s v="Black"/>
    <x v="0"/>
    <x v="1"/>
    <n v="9"/>
    <n v="9"/>
    <n v="180"/>
  </r>
  <r>
    <x v="0"/>
    <x v="10"/>
    <x v="39"/>
    <x v="176"/>
    <x v="0"/>
    <x v="1"/>
    <s v="Black"/>
    <x v="0"/>
    <x v="1"/>
    <n v="9"/>
    <n v="9"/>
    <n v="152.91"/>
  </r>
  <r>
    <x v="1"/>
    <x v="6"/>
    <x v="14"/>
    <x v="48"/>
    <x v="0"/>
    <x v="1"/>
    <s v="Blue"/>
    <x v="0"/>
    <x v="1"/>
    <n v="27"/>
    <n v="18"/>
    <n v="449.18999999999994"/>
  </r>
  <r>
    <x v="1"/>
    <x v="6"/>
    <x v="15"/>
    <x v="51"/>
    <x v="0"/>
    <x v="1"/>
    <s v="Blue"/>
    <x v="0"/>
    <x v="1"/>
    <n v="9"/>
    <n v="9"/>
    <n v="152.91"/>
  </r>
  <r>
    <x v="1"/>
    <x v="7"/>
    <x v="16"/>
    <x v="259"/>
    <x v="0"/>
    <x v="1"/>
    <s v="Blue"/>
    <x v="0"/>
    <x v="1"/>
    <n v="9"/>
    <n v="9"/>
    <n v="359.91"/>
  </r>
  <r>
    <x v="1"/>
    <x v="7"/>
    <x v="31"/>
    <x v="99"/>
    <x v="0"/>
    <x v="1"/>
    <s v="Blue"/>
    <x v="0"/>
    <x v="1"/>
    <n v="9"/>
    <n v="9"/>
    <n v="152.91"/>
  </r>
  <r>
    <x v="1"/>
    <x v="7"/>
    <x v="27"/>
    <x v="101"/>
    <x v="0"/>
    <x v="1"/>
    <s v="Blue"/>
    <x v="0"/>
    <x v="1"/>
    <n v="27"/>
    <n v="27"/>
    <n v="458.73"/>
  </r>
  <r>
    <x v="1"/>
    <x v="8"/>
    <x v="21"/>
    <x v="120"/>
    <x v="0"/>
    <x v="1"/>
    <s v="Blue"/>
    <x v="0"/>
    <x v="1"/>
    <n v="9"/>
    <n v="9"/>
    <n v="161.91"/>
  </r>
  <r>
    <x v="1"/>
    <x v="8"/>
    <x v="21"/>
    <x v="182"/>
    <x v="0"/>
    <x v="1"/>
    <s v="Blue"/>
    <x v="0"/>
    <x v="1"/>
    <n v="18"/>
    <n v="18"/>
    <n v="323.82"/>
  </r>
  <r>
    <x v="0"/>
    <x v="9"/>
    <x v="22"/>
    <x v="64"/>
    <x v="0"/>
    <x v="1"/>
    <s v="Blue"/>
    <x v="0"/>
    <x v="1"/>
    <n v="27"/>
    <n v="27"/>
    <n v="485.73"/>
  </r>
  <r>
    <x v="0"/>
    <x v="9"/>
    <x v="23"/>
    <x v="70"/>
    <x v="0"/>
    <x v="1"/>
    <s v="Blue"/>
    <x v="0"/>
    <x v="1"/>
    <n v="9"/>
    <n v="9"/>
    <n v="179.91"/>
  </r>
  <r>
    <x v="0"/>
    <x v="9"/>
    <x v="24"/>
    <x v="71"/>
    <x v="0"/>
    <x v="1"/>
    <s v="Blue"/>
    <x v="0"/>
    <x v="1"/>
    <n v="9"/>
    <n v="9"/>
    <n v="179.91"/>
  </r>
  <r>
    <x v="0"/>
    <x v="9"/>
    <x v="25"/>
    <x v="76"/>
    <x v="0"/>
    <x v="1"/>
    <s v="Blue"/>
    <x v="0"/>
    <x v="1"/>
    <n v="9"/>
    <n v="9"/>
    <n v="134.91"/>
  </r>
  <r>
    <x v="0"/>
    <x v="9"/>
    <x v="25"/>
    <x v="184"/>
    <x v="0"/>
    <x v="1"/>
    <s v="Blue"/>
    <x v="0"/>
    <x v="1"/>
    <n v="9"/>
    <n v="9"/>
    <n v="134.91"/>
  </r>
  <r>
    <x v="0"/>
    <x v="9"/>
    <x v="26"/>
    <x v="81"/>
    <x v="0"/>
    <x v="1"/>
    <s v="Blue"/>
    <x v="0"/>
    <x v="1"/>
    <n v="9"/>
    <n v="9"/>
    <n v="359.91"/>
  </r>
  <r>
    <x v="0"/>
    <x v="0"/>
    <x v="0"/>
    <x v="2"/>
    <x v="0"/>
    <x v="1"/>
    <s v="Blue"/>
    <x v="0"/>
    <x v="1"/>
    <n v="9"/>
    <n v="9"/>
    <n v="359.91"/>
  </r>
  <r>
    <x v="1"/>
    <x v="11"/>
    <x v="49"/>
    <x v="277"/>
    <x v="0"/>
    <x v="1"/>
    <s v="Gray"/>
    <x v="0"/>
    <x v="1"/>
    <n v="9"/>
    <n v="9"/>
    <n v="359.91"/>
  </r>
  <r>
    <x v="1"/>
    <x v="11"/>
    <x v="36"/>
    <x v="126"/>
    <x v="0"/>
    <x v="1"/>
    <s v="Gray"/>
    <x v="0"/>
    <x v="1"/>
    <n v="36"/>
    <n v="36"/>
    <n v="539.64"/>
  </r>
  <r>
    <x v="1"/>
    <x v="6"/>
    <x v="14"/>
    <x v="48"/>
    <x v="0"/>
    <x v="1"/>
    <s v="Gray"/>
    <x v="0"/>
    <x v="1"/>
    <n v="9"/>
    <n v="9"/>
    <n v="152.91"/>
  </r>
  <r>
    <x v="1"/>
    <x v="6"/>
    <x v="14"/>
    <x v="84"/>
    <x v="0"/>
    <x v="1"/>
    <s v="Gray"/>
    <x v="0"/>
    <x v="1"/>
    <n v="9"/>
    <n v="9"/>
    <n v="152.91"/>
  </r>
  <r>
    <x v="1"/>
    <x v="6"/>
    <x v="15"/>
    <x v="89"/>
    <x v="0"/>
    <x v="1"/>
    <s v="Gray"/>
    <x v="0"/>
    <x v="1"/>
    <n v="9"/>
    <n v="9"/>
    <n v="152.91"/>
  </r>
  <r>
    <x v="1"/>
    <x v="7"/>
    <x v="31"/>
    <x v="99"/>
    <x v="0"/>
    <x v="1"/>
    <s v="Gray"/>
    <x v="0"/>
    <x v="1"/>
    <n v="18"/>
    <n v="18"/>
    <n v="305.82"/>
  </r>
  <r>
    <x v="1"/>
    <x v="7"/>
    <x v="31"/>
    <x v="100"/>
    <x v="0"/>
    <x v="1"/>
    <s v="Gray"/>
    <x v="0"/>
    <x v="1"/>
    <n v="9"/>
    <n v="9"/>
    <n v="152.91"/>
  </r>
  <r>
    <x v="1"/>
    <x v="7"/>
    <x v="27"/>
    <x v="101"/>
    <x v="0"/>
    <x v="1"/>
    <s v="Gray"/>
    <x v="0"/>
    <x v="1"/>
    <n v="18"/>
    <n v="18"/>
    <n v="305.82"/>
  </r>
  <r>
    <x v="1"/>
    <x v="8"/>
    <x v="17"/>
    <x v="278"/>
    <x v="0"/>
    <x v="1"/>
    <s v="Gray"/>
    <x v="0"/>
    <x v="1"/>
    <n v="9"/>
    <n v="9"/>
    <n v="359.91"/>
  </r>
  <r>
    <x v="1"/>
    <x v="8"/>
    <x v="19"/>
    <x v="102"/>
    <x v="0"/>
    <x v="1"/>
    <s v="Gray"/>
    <x v="0"/>
    <x v="1"/>
    <n v="9"/>
    <n v="9"/>
    <n v="359.91"/>
  </r>
  <r>
    <x v="1"/>
    <x v="8"/>
    <x v="20"/>
    <x v="103"/>
    <x v="0"/>
    <x v="1"/>
    <s v="Gray"/>
    <x v="0"/>
    <x v="1"/>
    <n v="9"/>
    <n v="9"/>
    <n v="161.91"/>
  </r>
  <r>
    <x v="0"/>
    <x v="9"/>
    <x v="22"/>
    <x v="64"/>
    <x v="0"/>
    <x v="1"/>
    <s v="Gray"/>
    <x v="0"/>
    <x v="1"/>
    <n v="72"/>
    <n v="63"/>
    <n v="1295.28"/>
  </r>
  <r>
    <x v="0"/>
    <x v="9"/>
    <x v="23"/>
    <x v="65"/>
    <x v="0"/>
    <x v="1"/>
    <s v="Gray"/>
    <x v="0"/>
    <x v="1"/>
    <n v="9"/>
    <n v="9"/>
    <n v="359.91"/>
  </r>
  <r>
    <x v="0"/>
    <x v="9"/>
    <x v="24"/>
    <x v="260"/>
    <x v="0"/>
    <x v="1"/>
    <s v="Gray"/>
    <x v="0"/>
    <x v="1"/>
    <n v="9"/>
    <n v="9"/>
    <n v="359.91"/>
  </r>
  <r>
    <x v="0"/>
    <x v="9"/>
    <x v="25"/>
    <x v="76"/>
    <x v="0"/>
    <x v="1"/>
    <s v="Gray"/>
    <x v="0"/>
    <x v="1"/>
    <n v="18"/>
    <n v="18"/>
    <n v="269.82"/>
  </r>
  <r>
    <x v="0"/>
    <x v="9"/>
    <x v="26"/>
    <x v="106"/>
    <x v="0"/>
    <x v="1"/>
    <s v="Gray"/>
    <x v="0"/>
    <x v="1"/>
    <n v="9"/>
    <n v="9"/>
    <n v="359.91"/>
  </r>
  <r>
    <x v="0"/>
    <x v="9"/>
    <x v="28"/>
    <x v="139"/>
    <x v="0"/>
    <x v="1"/>
    <s v="Gray"/>
    <x v="0"/>
    <x v="1"/>
    <n v="9"/>
    <n v="9"/>
    <n v="359.91"/>
  </r>
  <r>
    <x v="1"/>
    <x v="4"/>
    <x v="11"/>
    <x v="136"/>
    <x v="0"/>
    <x v="1"/>
    <s v="Pink"/>
    <x v="0"/>
    <x v="1"/>
    <n v="36"/>
    <n v="18"/>
    <n v="539.64"/>
  </r>
  <r>
    <x v="1"/>
    <x v="7"/>
    <x v="31"/>
    <x v="99"/>
    <x v="0"/>
    <x v="1"/>
    <s v="Pink"/>
    <x v="0"/>
    <x v="1"/>
    <n v="9"/>
    <n v="9"/>
    <n v="152.91"/>
  </r>
  <r>
    <x v="1"/>
    <x v="7"/>
    <x v="27"/>
    <x v="101"/>
    <x v="0"/>
    <x v="1"/>
    <s v="Pink"/>
    <x v="0"/>
    <x v="1"/>
    <n v="9"/>
    <n v="9"/>
    <n v="152.91"/>
  </r>
  <r>
    <x v="1"/>
    <x v="8"/>
    <x v="21"/>
    <x v="120"/>
    <x v="0"/>
    <x v="1"/>
    <s v="Pink"/>
    <x v="0"/>
    <x v="1"/>
    <n v="9"/>
    <n v="9"/>
    <n v="161.91"/>
  </r>
  <r>
    <x v="1"/>
    <x v="8"/>
    <x v="21"/>
    <x v="63"/>
    <x v="0"/>
    <x v="1"/>
    <s v="Pink"/>
    <x v="0"/>
    <x v="1"/>
    <n v="9"/>
    <n v="9"/>
    <n v="161.91"/>
  </r>
  <r>
    <x v="0"/>
    <x v="9"/>
    <x v="22"/>
    <x v="64"/>
    <x v="1"/>
    <x v="2"/>
    <s v="Gold"/>
    <x v="0"/>
    <x v="1"/>
    <n v="240"/>
    <n v="240"/>
    <n v="37168.32"/>
  </r>
  <r>
    <x v="0"/>
    <x v="9"/>
    <x v="22"/>
    <x v="64"/>
    <x v="1"/>
    <x v="3"/>
    <s v="Gold"/>
    <x v="0"/>
    <x v="1"/>
    <n v="831"/>
    <n v="831"/>
    <n v="249428.66999999998"/>
  </r>
  <r>
    <x v="0"/>
    <x v="9"/>
    <x v="22"/>
    <x v="64"/>
    <x v="0"/>
    <x v="1"/>
    <s v="Pink"/>
    <x v="0"/>
    <x v="1"/>
    <n v="9"/>
    <n v="9"/>
    <n v="161.91"/>
  </r>
  <r>
    <x v="0"/>
    <x v="9"/>
    <x v="23"/>
    <x v="68"/>
    <x v="1"/>
    <x v="2"/>
    <s v="Gold"/>
    <x v="0"/>
    <x v="1"/>
    <n v="6"/>
    <n v="6"/>
    <n v="894"/>
  </r>
  <r>
    <x v="0"/>
    <x v="9"/>
    <x v="23"/>
    <x v="68"/>
    <x v="1"/>
    <x v="3"/>
    <s v="Gold"/>
    <x v="0"/>
    <x v="1"/>
    <n v="24"/>
    <n v="24"/>
    <n v="7176"/>
  </r>
  <r>
    <x v="0"/>
    <x v="9"/>
    <x v="23"/>
    <x v="69"/>
    <x v="1"/>
    <x v="3"/>
    <s v="Gold"/>
    <x v="0"/>
    <x v="1"/>
    <n v="21"/>
    <n v="21"/>
    <n v="6279"/>
  </r>
  <r>
    <x v="0"/>
    <x v="9"/>
    <x v="23"/>
    <x v="70"/>
    <x v="1"/>
    <x v="2"/>
    <s v="Gold"/>
    <x v="0"/>
    <x v="1"/>
    <n v="120"/>
    <n v="120"/>
    <n v="18281.189999999999"/>
  </r>
  <r>
    <x v="0"/>
    <x v="9"/>
    <x v="23"/>
    <x v="70"/>
    <x v="1"/>
    <x v="3"/>
    <s v="Gold"/>
    <x v="0"/>
    <x v="1"/>
    <n v="192"/>
    <n v="192"/>
    <n v="58259.88"/>
  </r>
  <r>
    <x v="0"/>
    <x v="9"/>
    <x v="24"/>
    <x v="71"/>
    <x v="0"/>
    <x v="1"/>
    <s v="Pink"/>
    <x v="0"/>
    <x v="1"/>
    <n v="9"/>
    <n v="9"/>
    <n v="179.91"/>
  </r>
  <r>
    <x v="0"/>
    <x v="9"/>
    <x v="25"/>
    <x v="76"/>
    <x v="0"/>
    <x v="1"/>
    <s v="Pink"/>
    <x v="0"/>
    <x v="1"/>
    <n v="9"/>
    <n v="9"/>
    <n v="134.91"/>
  </r>
  <r>
    <x v="0"/>
    <x v="9"/>
    <x v="24"/>
    <x v="95"/>
    <x v="1"/>
    <x v="2"/>
    <s v="Gold"/>
    <x v="0"/>
    <x v="1"/>
    <n v="36"/>
    <n v="36"/>
    <n v="5405.91"/>
  </r>
  <r>
    <x v="0"/>
    <x v="9"/>
    <x v="24"/>
    <x v="95"/>
    <x v="1"/>
    <x v="3"/>
    <s v="Gold"/>
    <x v="0"/>
    <x v="1"/>
    <n v="129"/>
    <n v="129"/>
    <n v="38798.879999999997"/>
  </r>
  <r>
    <x v="0"/>
    <x v="9"/>
    <x v="25"/>
    <x v="184"/>
    <x v="0"/>
    <x v="1"/>
    <s v="Pink"/>
    <x v="0"/>
    <x v="1"/>
    <n v="9"/>
    <n v="9"/>
    <n v="134.91"/>
  </r>
  <r>
    <x v="0"/>
    <x v="9"/>
    <x v="26"/>
    <x v="81"/>
    <x v="0"/>
    <x v="1"/>
    <s v="Pink"/>
    <x v="0"/>
    <x v="1"/>
    <n v="9"/>
    <n v="9"/>
    <n v="359.91"/>
  </r>
  <r>
    <x v="0"/>
    <x v="0"/>
    <x v="0"/>
    <x v="3"/>
    <x v="0"/>
    <x v="1"/>
    <s v="Pink"/>
    <x v="0"/>
    <x v="1"/>
    <n v="9"/>
    <n v="9"/>
    <n v="359.91"/>
  </r>
  <r>
    <x v="0"/>
    <x v="9"/>
    <x v="26"/>
    <x v="79"/>
    <x v="1"/>
    <x v="2"/>
    <s v="Gold"/>
    <x v="0"/>
    <x v="1"/>
    <n v="138"/>
    <n v="138"/>
    <n v="19063.32"/>
  </r>
  <r>
    <x v="0"/>
    <x v="9"/>
    <x v="26"/>
    <x v="79"/>
    <x v="1"/>
    <x v="3"/>
    <s v="Gold"/>
    <x v="0"/>
    <x v="1"/>
    <n v="195"/>
    <n v="195"/>
    <n v="50774.58"/>
  </r>
  <r>
    <x v="0"/>
    <x v="9"/>
    <x v="26"/>
    <x v="80"/>
    <x v="1"/>
    <x v="2"/>
    <s v="Gold"/>
    <x v="0"/>
    <x v="1"/>
    <n v="24"/>
    <n v="24"/>
    <n v="3188.6099999999997"/>
  </r>
  <r>
    <x v="0"/>
    <x v="9"/>
    <x v="26"/>
    <x v="80"/>
    <x v="1"/>
    <x v="3"/>
    <s v="Gold"/>
    <x v="0"/>
    <x v="1"/>
    <n v="48"/>
    <n v="48"/>
    <n v="12371.73"/>
  </r>
  <r>
    <x v="0"/>
    <x v="1"/>
    <x v="5"/>
    <x v="25"/>
    <x v="0"/>
    <x v="1"/>
    <s v="Pink"/>
    <x v="0"/>
    <x v="1"/>
    <n v="9"/>
    <n v="9"/>
    <n v="134.91"/>
  </r>
  <r>
    <x v="0"/>
    <x v="9"/>
    <x v="26"/>
    <x v="81"/>
    <x v="1"/>
    <x v="2"/>
    <s v="Gold"/>
    <x v="0"/>
    <x v="1"/>
    <n v="33"/>
    <n v="33"/>
    <n v="4511.5199999999995"/>
  </r>
  <r>
    <x v="0"/>
    <x v="9"/>
    <x v="26"/>
    <x v="81"/>
    <x v="1"/>
    <x v="3"/>
    <s v="Gold"/>
    <x v="0"/>
    <x v="1"/>
    <n v="51"/>
    <n v="51"/>
    <n v="12788.91"/>
  </r>
  <r>
    <x v="0"/>
    <x v="9"/>
    <x v="26"/>
    <x v="82"/>
    <x v="1"/>
    <x v="2"/>
    <s v="Gold"/>
    <x v="0"/>
    <x v="1"/>
    <n v="51"/>
    <n v="51"/>
    <n v="7088.37"/>
  </r>
  <r>
    <x v="0"/>
    <x v="9"/>
    <x v="26"/>
    <x v="82"/>
    <x v="1"/>
    <x v="3"/>
    <s v="Gold"/>
    <x v="0"/>
    <x v="1"/>
    <n v="75"/>
    <n v="75"/>
    <n v="19574.849999999999"/>
  </r>
  <r>
    <x v="0"/>
    <x v="9"/>
    <x v="26"/>
    <x v="106"/>
    <x v="1"/>
    <x v="2"/>
    <s v="Gold"/>
    <x v="0"/>
    <x v="1"/>
    <n v="6"/>
    <n v="6"/>
    <n v="1073.94"/>
  </r>
  <r>
    <x v="0"/>
    <x v="9"/>
    <x v="26"/>
    <x v="138"/>
    <x v="1"/>
    <x v="2"/>
    <s v="Gold"/>
    <x v="0"/>
    <x v="1"/>
    <n v="6"/>
    <n v="6"/>
    <n v="1043.97"/>
  </r>
  <r>
    <x v="0"/>
    <x v="9"/>
    <x v="28"/>
    <x v="139"/>
    <x v="1"/>
    <x v="2"/>
    <s v="Gold"/>
    <x v="0"/>
    <x v="1"/>
    <n v="6"/>
    <n v="6"/>
    <n v="1014"/>
  </r>
  <r>
    <x v="0"/>
    <x v="9"/>
    <x v="28"/>
    <x v="139"/>
    <x v="1"/>
    <x v="3"/>
    <s v="Gold"/>
    <x v="0"/>
    <x v="1"/>
    <n v="6"/>
    <n v="6"/>
    <n v="2288.94"/>
  </r>
  <r>
    <x v="0"/>
    <x v="9"/>
    <x v="28"/>
    <x v="86"/>
    <x v="1"/>
    <x v="2"/>
    <s v="Gold"/>
    <x v="0"/>
    <x v="1"/>
    <n v="3"/>
    <n v="3"/>
    <n v="297"/>
  </r>
  <r>
    <x v="0"/>
    <x v="9"/>
    <x v="28"/>
    <x v="86"/>
    <x v="1"/>
    <x v="3"/>
    <s v="Gold"/>
    <x v="0"/>
    <x v="1"/>
    <n v="3"/>
    <n v="3"/>
    <n v="957"/>
  </r>
  <r>
    <x v="0"/>
    <x v="0"/>
    <x v="28"/>
    <x v="140"/>
    <x v="1"/>
    <x v="3"/>
    <s v="Gold"/>
    <x v="0"/>
    <x v="1"/>
    <n v="3"/>
    <n v="3"/>
    <n v="957"/>
  </r>
  <r>
    <x v="0"/>
    <x v="0"/>
    <x v="28"/>
    <x v="141"/>
    <x v="1"/>
    <x v="3"/>
    <s v="Gold"/>
    <x v="0"/>
    <x v="1"/>
    <n v="3"/>
    <n v="3"/>
    <n v="957"/>
  </r>
  <r>
    <x v="0"/>
    <x v="0"/>
    <x v="28"/>
    <x v="141"/>
    <x v="1"/>
    <x v="2"/>
    <s v="Gold"/>
    <x v="0"/>
    <x v="1"/>
    <n v="9"/>
    <n v="9"/>
    <n v="1580.94"/>
  </r>
  <r>
    <x v="0"/>
    <x v="0"/>
    <x v="28"/>
    <x v="142"/>
    <x v="1"/>
    <x v="2"/>
    <s v="Gold"/>
    <x v="0"/>
    <x v="1"/>
    <n v="3"/>
    <n v="3"/>
    <n v="536.97"/>
  </r>
  <r>
    <x v="0"/>
    <x v="0"/>
    <x v="28"/>
    <x v="203"/>
    <x v="1"/>
    <x v="2"/>
    <s v="Gold"/>
    <x v="0"/>
    <x v="1"/>
    <n v="3"/>
    <n v="3"/>
    <n v="507"/>
  </r>
  <r>
    <x v="0"/>
    <x v="0"/>
    <x v="0"/>
    <x v="279"/>
    <x v="1"/>
    <x v="2"/>
    <s v="Gold"/>
    <x v="0"/>
    <x v="1"/>
    <n v="6"/>
    <n v="6"/>
    <n v="983.97"/>
  </r>
  <r>
    <x v="0"/>
    <x v="0"/>
    <x v="0"/>
    <x v="279"/>
    <x v="1"/>
    <x v="3"/>
    <s v="Gold"/>
    <x v="0"/>
    <x v="1"/>
    <n v="9"/>
    <n v="9"/>
    <n v="2961"/>
  </r>
  <r>
    <x v="0"/>
    <x v="0"/>
    <x v="0"/>
    <x v="143"/>
    <x v="1"/>
    <x v="3"/>
    <s v="Gold"/>
    <x v="0"/>
    <x v="1"/>
    <n v="3"/>
    <n v="3"/>
    <n v="1106.94"/>
  </r>
  <r>
    <x v="0"/>
    <x v="0"/>
    <x v="0"/>
    <x v="143"/>
    <x v="1"/>
    <x v="2"/>
    <s v="Gold"/>
    <x v="0"/>
    <x v="1"/>
    <n v="6"/>
    <n v="6"/>
    <n v="1073.8799999999999"/>
  </r>
  <r>
    <x v="0"/>
    <x v="0"/>
    <x v="0"/>
    <x v="280"/>
    <x v="1"/>
    <x v="3"/>
    <s v="Gold"/>
    <x v="0"/>
    <x v="1"/>
    <n v="3"/>
    <n v="3"/>
    <n v="1197"/>
  </r>
  <r>
    <x v="0"/>
    <x v="0"/>
    <x v="0"/>
    <x v="280"/>
    <x v="1"/>
    <x v="2"/>
    <s v="Gold"/>
    <x v="0"/>
    <x v="1"/>
    <n v="9"/>
    <n v="9"/>
    <n v="1490.91"/>
  </r>
  <r>
    <x v="0"/>
    <x v="0"/>
    <x v="0"/>
    <x v="0"/>
    <x v="1"/>
    <x v="3"/>
    <s v="Gold"/>
    <x v="0"/>
    <x v="1"/>
    <n v="6"/>
    <n v="6"/>
    <n v="1764"/>
  </r>
  <r>
    <x v="0"/>
    <x v="0"/>
    <x v="0"/>
    <x v="1"/>
    <x v="1"/>
    <x v="3"/>
    <s v="Gold"/>
    <x v="0"/>
    <x v="1"/>
    <n v="3"/>
    <n v="3"/>
    <n v="1197"/>
  </r>
  <r>
    <x v="0"/>
    <x v="0"/>
    <x v="0"/>
    <x v="2"/>
    <x v="1"/>
    <x v="3"/>
    <s v="Gold"/>
    <x v="0"/>
    <x v="1"/>
    <n v="3"/>
    <n v="3"/>
    <n v="957"/>
  </r>
  <r>
    <x v="1"/>
    <x v="11"/>
    <x v="36"/>
    <x v="125"/>
    <x v="0"/>
    <x v="1"/>
    <s v="Red"/>
    <x v="0"/>
    <x v="1"/>
    <n v="9"/>
    <n v="9"/>
    <n v="134.91"/>
  </r>
  <r>
    <x v="1"/>
    <x v="11"/>
    <x v="36"/>
    <x v="126"/>
    <x v="0"/>
    <x v="1"/>
    <s v="Red"/>
    <x v="0"/>
    <x v="1"/>
    <n v="36"/>
    <n v="36"/>
    <n v="539.64"/>
  </r>
  <r>
    <x v="1"/>
    <x v="4"/>
    <x v="9"/>
    <x v="35"/>
    <x v="0"/>
    <x v="1"/>
    <s v="Red"/>
    <x v="0"/>
    <x v="1"/>
    <n v="9"/>
    <n v="9"/>
    <n v="359.91"/>
  </r>
  <r>
    <x v="1"/>
    <x v="4"/>
    <x v="10"/>
    <x v="271"/>
    <x v="0"/>
    <x v="1"/>
    <s v="Red"/>
    <x v="0"/>
    <x v="1"/>
    <n v="9"/>
    <n v="9"/>
    <n v="359.91"/>
  </r>
  <r>
    <x v="1"/>
    <x v="4"/>
    <x v="10"/>
    <x v="230"/>
    <x v="0"/>
    <x v="1"/>
    <s v="Red"/>
    <x v="0"/>
    <x v="1"/>
    <n v="9"/>
    <n v="9"/>
    <n v="359.91"/>
  </r>
  <r>
    <x v="1"/>
    <x v="4"/>
    <x v="11"/>
    <x v="135"/>
    <x v="0"/>
    <x v="1"/>
    <s v="Red"/>
    <x v="0"/>
    <x v="1"/>
    <n v="18"/>
    <n v="18"/>
    <n v="269.82"/>
  </r>
  <r>
    <x v="1"/>
    <x v="4"/>
    <x v="11"/>
    <x v="136"/>
    <x v="0"/>
    <x v="1"/>
    <s v="Red"/>
    <x v="0"/>
    <x v="1"/>
    <n v="153"/>
    <n v="135"/>
    <n v="2293.4700000000003"/>
  </r>
  <r>
    <x v="0"/>
    <x v="3"/>
    <x v="37"/>
    <x v="129"/>
    <x v="1"/>
    <x v="2"/>
    <s v="Gold"/>
    <x v="0"/>
    <x v="1"/>
    <n v="3"/>
    <n v="3"/>
    <n v="518.81999999999994"/>
  </r>
  <r>
    <x v="0"/>
    <x v="10"/>
    <x v="39"/>
    <x v="134"/>
    <x v="1"/>
    <x v="2"/>
    <s v="Gold"/>
    <x v="0"/>
    <x v="1"/>
    <n v="3"/>
    <n v="3"/>
    <n v="518.81999999999994"/>
  </r>
  <r>
    <x v="0"/>
    <x v="10"/>
    <x v="39"/>
    <x v="212"/>
    <x v="1"/>
    <x v="2"/>
    <s v="Gold"/>
    <x v="0"/>
    <x v="1"/>
    <n v="3"/>
    <n v="3"/>
    <n v="597"/>
  </r>
  <r>
    <x v="0"/>
    <x v="10"/>
    <x v="42"/>
    <x v="177"/>
    <x v="1"/>
    <x v="2"/>
    <s v="Gold"/>
    <x v="0"/>
    <x v="1"/>
    <n v="3"/>
    <n v="3"/>
    <n v="507"/>
  </r>
  <r>
    <x v="0"/>
    <x v="10"/>
    <x v="42"/>
    <x v="213"/>
    <x v="1"/>
    <x v="2"/>
    <s v="Gold"/>
    <x v="0"/>
    <x v="1"/>
    <n v="3"/>
    <n v="3"/>
    <n v="507"/>
  </r>
  <r>
    <x v="1"/>
    <x v="4"/>
    <x v="11"/>
    <x v="40"/>
    <x v="0"/>
    <x v="1"/>
    <s v="Red"/>
    <x v="0"/>
    <x v="1"/>
    <n v="27"/>
    <n v="18"/>
    <n v="404.73"/>
  </r>
  <r>
    <x v="1"/>
    <x v="6"/>
    <x v="14"/>
    <x v="48"/>
    <x v="0"/>
    <x v="1"/>
    <s v="Red"/>
    <x v="0"/>
    <x v="1"/>
    <n v="18"/>
    <n v="18"/>
    <n v="296.28000000000003"/>
  </r>
  <r>
    <x v="1"/>
    <x v="6"/>
    <x v="14"/>
    <x v="84"/>
    <x v="0"/>
    <x v="1"/>
    <s v="Red"/>
    <x v="0"/>
    <x v="1"/>
    <n v="9"/>
    <n v="9"/>
    <n v="152.91"/>
  </r>
  <r>
    <x v="1"/>
    <x v="6"/>
    <x v="15"/>
    <x v="50"/>
    <x v="0"/>
    <x v="1"/>
    <s v="Red"/>
    <x v="0"/>
    <x v="1"/>
    <n v="18"/>
    <n v="9"/>
    <n v="305.82"/>
  </r>
  <r>
    <x v="1"/>
    <x v="7"/>
    <x v="31"/>
    <x v="181"/>
    <x v="0"/>
    <x v="1"/>
    <s v="Red"/>
    <x v="0"/>
    <x v="1"/>
    <n v="9"/>
    <n v="9"/>
    <n v="152.91"/>
  </r>
  <r>
    <x v="1"/>
    <x v="7"/>
    <x v="31"/>
    <x v="99"/>
    <x v="0"/>
    <x v="1"/>
    <s v="Red"/>
    <x v="0"/>
    <x v="1"/>
    <n v="45"/>
    <n v="45"/>
    <n v="764.55000000000007"/>
  </r>
  <r>
    <x v="1"/>
    <x v="7"/>
    <x v="31"/>
    <x v="137"/>
    <x v="0"/>
    <x v="1"/>
    <s v="Red"/>
    <x v="0"/>
    <x v="1"/>
    <n v="9"/>
    <n v="9"/>
    <n v="152.91"/>
  </r>
  <r>
    <x v="1"/>
    <x v="7"/>
    <x v="31"/>
    <x v="100"/>
    <x v="0"/>
    <x v="1"/>
    <s v="Red"/>
    <x v="0"/>
    <x v="1"/>
    <n v="18"/>
    <n v="18"/>
    <n v="305.82"/>
  </r>
  <r>
    <x v="1"/>
    <x v="8"/>
    <x v="19"/>
    <x v="273"/>
    <x v="0"/>
    <x v="1"/>
    <s v="Red"/>
    <x v="0"/>
    <x v="1"/>
    <n v="9"/>
    <n v="9"/>
    <n v="359.91"/>
  </r>
  <r>
    <x v="1"/>
    <x v="8"/>
    <x v="19"/>
    <x v="60"/>
    <x v="0"/>
    <x v="1"/>
    <s v="Red"/>
    <x v="0"/>
    <x v="1"/>
    <n v="9"/>
    <n v="9"/>
    <n v="161.91"/>
  </r>
  <r>
    <x v="1"/>
    <x v="8"/>
    <x v="20"/>
    <x v="119"/>
    <x v="0"/>
    <x v="1"/>
    <s v="Red"/>
    <x v="0"/>
    <x v="1"/>
    <n v="9"/>
    <n v="9"/>
    <n v="161.91"/>
  </r>
  <r>
    <x v="1"/>
    <x v="8"/>
    <x v="21"/>
    <x v="120"/>
    <x v="0"/>
    <x v="1"/>
    <s v="Red"/>
    <x v="0"/>
    <x v="1"/>
    <n v="9"/>
    <n v="9"/>
    <n v="161.91"/>
  </r>
  <r>
    <x v="1"/>
    <x v="8"/>
    <x v="21"/>
    <x v="183"/>
    <x v="0"/>
    <x v="1"/>
    <s v="Red"/>
    <x v="0"/>
    <x v="1"/>
    <n v="18"/>
    <n v="18"/>
    <n v="323.82"/>
  </r>
  <r>
    <x v="1"/>
    <x v="8"/>
    <x v="21"/>
    <x v="63"/>
    <x v="0"/>
    <x v="1"/>
    <s v="Red"/>
    <x v="0"/>
    <x v="1"/>
    <n v="9"/>
    <n v="9"/>
    <n v="161.91"/>
  </r>
  <r>
    <x v="0"/>
    <x v="9"/>
    <x v="22"/>
    <x v="64"/>
    <x v="0"/>
    <x v="1"/>
    <s v="Red"/>
    <x v="0"/>
    <x v="1"/>
    <n v="90"/>
    <n v="90"/>
    <n v="1619.1000000000001"/>
  </r>
  <r>
    <x v="0"/>
    <x v="9"/>
    <x v="24"/>
    <x v="71"/>
    <x v="0"/>
    <x v="1"/>
    <s v="Red"/>
    <x v="0"/>
    <x v="1"/>
    <n v="18"/>
    <n v="18"/>
    <n v="359.82"/>
  </r>
  <r>
    <x v="0"/>
    <x v="9"/>
    <x v="25"/>
    <x v="76"/>
    <x v="0"/>
    <x v="1"/>
    <s v="Red"/>
    <x v="0"/>
    <x v="1"/>
    <n v="9"/>
    <n v="9"/>
    <n v="134.91"/>
  </r>
  <r>
    <x v="0"/>
    <x v="9"/>
    <x v="25"/>
    <x v="201"/>
    <x v="0"/>
    <x v="1"/>
    <s v="Red"/>
    <x v="0"/>
    <x v="1"/>
    <n v="9"/>
    <n v="9"/>
    <n v="134.91"/>
  </r>
  <r>
    <x v="0"/>
    <x v="9"/>
    <x v="25"/>
    <x v="184"/>
    <x v="0"/>
    <x v="1"/>
    <s v="Red"/>
    <x v="0"/>
    <x v="1"/>
    <n v="9"/>
    <n v="9"/>
    <n v="134.91"/>
  </r>
  <r>
    <x v="0"/>
    <x v="9"/>
    <x v="26"/>
    <x v="78"/>
    <x v="0"/>
    <x v="1"/>
    <s v="Red"/>
    <x v="0"/>
    <x v="1"/>
    <n v="9"/>
    <n v="9"/>
    <n v="134.91"/>
  </r>
  <r>
    <x v="0"/>
    <x v="0"/>
    <x v="0"/>
    <x v="2"/>
    <x v="0"/>
    <x v="1"/>
    <s v="Red"/>
    <x v="0"/>
    <x v="1"/>
    <n v="9"/>
    <n v="9"/>
    <n v="359.91"/>
  </r>
  <r>
    <x v="0"/>
    <x v="0"/>
    <x v="0"/>
    <x v="3"/>
    <x v="0"/>
    <x v="1"/>
    <s v="Red"/>
    <x v="0"/>
    <x v="1"/>
    <n v="9"/>
    <n v="9"/>
    <n v="359.91"/>
  </r>
  <r>
    <x v="1"/>
    <x v="11"/>
    <x v="48"/>
    <x v="226"/>
    <x v="0"/>
    <x v="1"/>
    <s v="White"/>
    <x v="0"/>
    <x v="1"/>
    <n v="9"/>
    <n v="9"/>
    <n v="359.91"/>
  </r>
  <r>
    <x v="1"/>
    <x v="4"/>
    <x v="9"/>
    <x v="35"/>
    <x v="0"/>
    <x v="1"/>
    <s v="White"/>
    <x v="0"/>
    <x v="1"/>
    <n v="9"/>
    <n v="9"/>
    <n v="359.91"/>
  </r>
  <r>
    <x v="1"/>
    <x v="4"/>
    <x v="11"/>
    <x v="136"/>
    <x v="0"/>
    <x v="1"/>
    <s v="White"/>
    <x v="0"/>
    <x v="1"/>
    <n v="81"/>
    <n v="63"/>
    <n v="1214.19"/>
  </r>
  <r>
    <x v="1"/>
    <x v="6"/>
    <x v="14"/>
    <x v="48"/>
    <x v="0"/>
    <x v="1"/>
    <s v="White"/>
    <x v="0"/>
    <x v="1"/>
    <n v="9"/>
    <n v="9"/>
    <n v="152.91"/>
  </r>
  <r>
    <x v="1"/>
    <x v="6"/>
    <x v="14"/>
    <x v="49"/>
    <x v="0"/>
    <x v="1"/>
    <s v="White"/>
    <x v="0"/>
    <x v="1"/>
    <n v="9"/>
    <n v="9"/>
    <n v="152.91"/>
  </r>
  <r>
    <x v="1"/>
    <x v="6"/>
    <x v="14"/>
    <x v="84"/>
    <x v="0"/>
    <x v="1"/>
    <s v="White"/>
    <x v="0"/>
    <x v="1"/>
    <n v="18"/>
    <n v="18"/>
    <n v="296.28000000000003"/>
  </r>
  <r>
    <x v="1"/>
    <x v="6"/>
    <x v="15"/>
    <x v="51"/>
    <x v="0"/>
    <x v="1"/>
    <s v="White"/>
    <x v="0"/>
    <x v="1"/>
    <n v="9"/>
    <n v="9"/>
    <n v="152.91"/>
  </r>
  <r>
    <x v="1"/>
    <x v="7"/>
    <x v="16"/>
    <x v="263"/>
    <x v="0"/>
    <x v="1"/>
    <s v="White"/>
    <x v="0"/>
    <x v="1"/>
    <n v="9"/>
    <n v="9"/>
    <n v="359.91"/>
  </r>
  <r>
    <x v="1"/>
    <x v="7"/>
    <x v="31"/>
    <x v="99"/>
    <x v="0"/>
    <x v="1"/>
    <s v="White"/>
    <x v="0"/>
    <x v="1"/>
    <n v="18"/>
    <n v="9"/>
    <n v="305.82"/>
  </r>
  <r>
    <x v="1"/>
    <x v="7"/>
    <x v="27"/>
    <x v="281"/>
    <x v="0"/>
    <x v="1"/>
    <s v="White"/>
    <x v="0"/>
    <x v="1"/>
    <n v="9"/>
    <n v="9"/>
    <n v="359.91"/>
  </r>
  <r>
    <x v="1"/>
    <x v="8"/>
    <x v="19"/>
    <x v="60"/>
    <x v="0"/>
    <x v="1"/>
    <s v="White"/>
    <x v="0"/>
    <x v="1"/>
    <n v="9"/>
    <n v="9"/>
    <n v="161.91"/>
  </r>
  <r>
    <x v="1"/>
    <x v="8"/>
    <x v="20"/>
    <x v="119"/>
    <x v="0"/>
    <x v="1"/>
    <s v="White"/>
    <x v="0"/>
    <x v="1"/>
    <n v="9"/>
    <n v="9"/>
    <n v="161.91"/>
  </r>
  <r>
    <x v="1"/>
    <x v="8"/>
    <x v="21"/>
    <x v="120"/>
    <x v="0"/>
    <x v="1"/>
    <s v="White"/>
    <x v="0"/>
    <x v="1"/>
    <n v="9"/>
    <n v="9"/>
    <n v="161.91"/>
  </r>
  <r>
    <x v="1"/>
    <x v="8"/>
    <x v="21"/>
    <x v="63"/>
    <x v="0"/>
    <x v="1"/>
    <s v="White"/>
    <x v="0"/>
    <x v="1"/>
    <n v="9"/>
    <n v="9"/>
    <n v="161.91"/>
  </r>
  <r>
    <x v="0"/>
    <x v="9"/>
    <x v="22"/>
    <x v="64"/>
    <x v="0"/>
    <x v="1"/>
    <s v="White"/>
    <x v="0"/>
    <x v="1"/>
    <n v="54"/>
    <n v="54"/>
    <n v="971.46"/>
  </r>
  <r>
    <x v="0"/>
    <x v="9"/>
    <x v="26"/>
    <x v="79"/>
    <x v="0"/>
    <x v="1"/>
    <s v="White"/>
    <x v="0"/>
    <x v="1"/>
    <n v="126"/>
    <n v="126"/>
    <n v="742.05000000000007"/>
  </r>
  <r>
    <x v="0"/>
    <x v="9"/>
    <x v="26"/>
    <x v="80"/>
    <x v="0"/>
    <x v="1"/>
    <s v="White"/>
    <x v="0"/>
    <x v="1"/>
    <n v="54"/>
    <n v="54"/>
    <n v="148.41"/>
  </r>
  <r>
    <x v="0"/>
    <x v="9"/>
    <x v="26"/>
    <x v="81"/>
    <x v="0"/>
    <x v="1"/>
    <s v="White"/>
    <x v="0"/>
    <x v="1"/>
    <n v="27"/>
    <n v="27"/>
    <n v="508.32"/>
  </r>
  <r>
    <x v="0"/>
    <x v="9"/>
    <x v="26"/>
    <x v="82"/>
    <x v="0"/>
    <x v="1"/>
    <s v="White"/>
    <x v="0"/>
    <x v="1"/>
    <n v="45"/>
    <n v="45"/>
    <n v="445.23"/>
  </r>
  <r>
    <x v="0"/>
    <x v="0"/>
    <x v="0"/>
    <x v="280"/>
    <x v="0"/>
    <x v="1"/>
    <s v="White"/>
    <x v="0"/>
    <x v="1"/>
    <n v="9"/>
    <n v="9"/>
    <n v="344.52"/>
  </r>
  <r>
    <x v="0"/>
    <x v="0"/>
    <x v="0"/>
    <x v="2"/>
    <x v="0"/>
    <x v="1"/>
    <s v="White"/>
    <x v="0"/>
    <x v="1"/>
    <n v="9"/>
    <n v="9"/>
    <n v="359.91"/>
  </r>
  <r>
    <x v="0"/>
    <x v="0"/>
    <x v="0"/>
    <x v="3"/>
    <x v="0"/>
    <x v="1"/>
    <s v="White"/>
    <x v="0"/>
    <x v="1"/>
    <n v="9"/>
    <n v="9"/>
    <n v="359.91"/>
  </r>
  <r>
    <x v="1"/>
    <x v="11"/>
    <x v="36"/>
    <x v="126"/>
    <x v="0"/>
    <x v="4"/>
    <s v="Black"/>
    <x v="0"/>
    <x v="1"/>
    <n v="9"/>
    <n v="9"/>
    <n v="269.90999999999997"/>
  </r>
  <r>
    <x v="1"/>
    <x v="11"/>
    <x v="36"/>
    <x v="185"/>
    <x v="0"/>
    <x v="4"/>
    <s v="Black"/>
    <x v="0"/>
    <x v="1"/>
    <n v="18"/>
    <n v="18"/>
    <n v="233.82"/>
  </r>
  <r>
    <x v="1"/>
    <x v="11"/>
    <x v="47"/>
    <x v="252"/>
    <x v="0"/>
    <x v="4"/>
    <s v="Black"/>
    <x v="0"/>
    <x v="1"/>
    <n v="9"/>
    <n v="9"/>
    <n v="269.90999999999997"/>
  </r>
  <r>
    <x v="1"/>
    <x v="5"/>
    <x v="44"/>
    <x v="188"/>
    <x v="0"/>
    <x v="4"/>
    <s v="Black"/>
    <x v="0"/>
    <x v="1"/>
    <n v="27"/>
    <n v="27"/>
    <n v="350.73"/>
  </r>
  <r>
    <x v="1"/>
    <x v="5"/>
    <x v="44"/>
    <x v="189"/>
    <x v="0"/>
    <x v="4"/>
    <s v="Black"/>
    <x v="0"/>
    <x v="1"/>
    <n v="153"/>
    <n v="144"/>
    <n v="1987.47"/>
  </r>
  <r>
    <x v="1"/>
    <x v="5"/>
    <x v="44"/>
    <x v="190"/>
    <x v="0"/>
    <x v="4"/>
    <s v="Black"/>
    <x v="0"/>
    <x v="1"/>
    <n v="99"/>
    <n v="72"/>
    <n v="1286.0099999999998"/>
  </r>
  <r>
    <x v="1"/>
    <x v="5"/>
    <x v="43"/>
    <x v="191"/>
    <x v="0"/>
    <x v="4"/>
    <s v="Black"/>
    <x v="0"/>
    <x v="1"/>
    <n v="81"/>
    <n v="45"/>
    <n v="1052.19"/>
  </r>
  <r>
    <x v="1"/>
    <x v="5"/>
    <x v="43"/>
    <x v="192"/>
    <x v="0"/>
    <x v="4"/>
    <s v="Black"/>
    <x v="0"/>
    <x v="1"/>
    <n v="63"/>
    <n v="63"/>
    <n v="818.37000000000012"/>
  </r>
  <r>
    <x v="1"/>
    <x v="5"/>
    <x v="50"/>
    <x v="242"/>
    <x v="0"/>
    <x v="4"/>
    <s v="Black"/>
    <x v="0"/>
    <x v="1"/>
    <n v="9"/>
    <n v="9"/>
    <n v="269.90999999999997"/>
  </r>
  <r>
    <x v="1"/>
    <x v="5"/>
    <x v="12"/>
    <x v="42"/>
    <x v="0"/>
    <x v="4"/>
    <s v="Black"/>
    <x v="0"/>
    <x v="1"/>
    <n v="9"/>
    <n v="9"/>
    <n v="269.90999999999997"/>
  </r>
  <r>
    <x v="0"/>
    <x v="9"/>
    <x v="22"/>
    <x v="64"/>
    <x v="1"/>
    <x v="5"/>
    <s v="Gray"/>
    <x v="0"/>
    <x v="1"/>
    <n v="645"/>
    <n v="645"/>
    <n v="100750.92"/>
  </r>
  <r>
    <x v="1"/>
    <x v="6"/>
    <x v="30"/>
    <x v="282"/>
    <x v="0"/>
    <x v="4"/>
    <s v="Black"/>
    <x v="0"/>
    <x v="1"/>
    <n v="9"/>
    <n v="9"/>
    <n v="269.90999999999997"/>
  </r>
  <r>
    <x v="1"/>
    <x v="7"/>
    <x v="16"/>
    <x v="259"/>
    <x v="0"/>
    <x v="4"/>
    <s v="Black"/>
    <x v="0"/>
    <x v="1"/>
    <n v="9"/>
    <n v="9"/>
    <n v="269.90999999999997"/>
  </r>
  <r>
    <x v="1"/>
    <x v="7"/>
    <x v="46"/>
    <x v="196"/>
    <x v="0"/>
    <x v="4"/>
    <s v="Black"/>
    <x v="0"/>
    <x v="1"/>
    <n v="18"/>
    <n v="18"/>
    <n v="323.82"/>
  </r>
  <r>
    <x v="1"/>
    <x v="7"/>
    <x v="46"/>
    <x v="197"/>
    <x v="0"/>
    <x v="4"/>
    <s v="Black"/>
    <x v="0"/>
    <x v="1"/>
    <n v="9"/>
    <n v="9"/>
    <n v="161.91"/>
  </r>
  <r>
    <x v="1"/>
    <x v="7"/>
    <x v="46"/>
    <x v="198"/>
    <x v="0"/>
    <x v="4"/>
    <s v="Black"/>
    <x v="0"/>
    <x v="1"/>
    <n v="18"/>
    <n v="9"/>
    <n v="323.82"/>
  </r>
  <r>
    <x v="1"/>
    <x v="7"/>
    <x v="46"/>
    <x v="199"/>
    <x v="0"/>
    <x v="4"/>
    <s v="Black"/>
    <x v="0"/>
    <x v="1"/>
    <n v="9"/>
    <n v="9"/>
    <n v="161.91"/>
  </r>
  <r>
    <x v="1"/>
    <x v="8"/>
    <x v="19"/>
    <x v="246"/>
    <x v="0"/>
    <x v="4"/>
    <s v="Black"/>
    <x v="0"/>
    <x v="1"/>
    <n v="9"/>
    <n v="9"/>
    <n v="269.90999999999997"/>
  </r>
  <r>
    <x v="1"/>
    <x v="8"/>
    <x v="19"/>
    <x v="102"/>
    <x v="0"/>
    <x v="4"/>
    <s v="Black"/>
    <x v="0"/>
    <x v="1"/>
    <n v="9"/>
    <n v="9"/>
    <n v="269.90999999999997"/>
  </r>
  <r>
    <x v="1"/>
    <x v="8"/>
    <x v="20"/>
    <x v="61"/>
    <x v="0"/>
    <x v="4"/>
    <s v="Black"/>
    <x v="0"/>
    <x v="1"/>
    <n v="18"/>
    <n v="18"/>
    <n v="428.58"/>
  </r>
  <r>
    <x v="1"/>
    <x v="8"/>
    <x v="20"/>
    <x v="92"/>
    <x v="0"/>
    <x v="4"/>
    <s v="Black"/>
    <x v="0"/>
    <x v="1"/>
    <n v="9"/>
    <n v="9"/>
    <n v="269.90999999999997"/>
  </r>
  <r>
    <x v="1"/>
    <x v="8"/>
    <x v="20"/>
    <x v="105"/>
    <x v="0"/>
    <x v="4"/>
    <s v="Black"/>
    <x v="0"/>
    <x v="1"/>
    <n v="9"/>
    <n v="9"/>
    <n v="269.90999999999997"/>
  </r>
  <r>
    <x v="0"/>
    <x v="9"/>
    <x v="23"/>
    <x v="68"/>
    <x v="1"/>
    <x v="5"/>
    <s v="Gray"/>
    <x v="0"/>
    <x v="1"/>
    <n v="9"/>
    <n v="9"/>
    <n v="1341"/>
  </r>
  <r>
    <x v="0"/>
    <x v="9"/>
    <x v="23"/>
    <x v="69"/>
    <x v="1"/>
    <x v="5"/>
    <s v="Gray"/>
    <x v="0"/>
    <x v="1"/>
    <n v="6"/>
    <n v="6"/>
    <n v="894"/>
  </r>
  <r>
    <x v="0"/>
    <x v="9"/>
    <x v="22"/>
    <x v="64"/>
    <x v="0"/>
    <x v="4"/>
    <s v="Black"/>
    <x v="0"/>
    <x v="1"/>
    <n v="9"/>
    <n v="9"/>
    <n v="189"/>
  </r>
  <r>
    <x v="0"/>
    <x v="9"/>
    <x v="23"/>
    <x v="70"/>
    <x v="1"/>
    <x v="5"/>
    <s v="Gray"/>
    <x v="0"/>
    <x v="1"/>
    <n v="177"/>
    <n v="177"/>
    <n v="27901.590000000004"/>
  </r>
  <r>
    <x v="0"/>
    <x v="9"/>
    <x v="23"/>
    <x v="94"/>
    <x v="0"/>
    <x v="4"/>
    <s v="Black"/>
    <x v="0"/>
    <x v="1"/>
    <n v="9"/>
    <n v="9"/>
    <n v="269.90999999999997"/>
  </r>
  <r>
    <x v="0"/>
    <x v="9"/>
    <x v="23"/>
    <x v="70"/>
    <x v="0"/>
    <x v="4"/>
    <s v="Black"/>
    <x v="0"/>
    <x v="1"/>
    <n v="18"/>
    <n v="18"/>
    <n v="378"/>
  </r>
  <r>
    <x v="0"/>
    <x v="9"/>
    <x v="24"/>
    <x v="73"/>
    <x v="0"/>
    <x v="4"/>
    <s v="Black"/>
    <x v="0"/>
    <x v="1"/>
    <n v="9"/>
    <n v="9"/>
    <n v="189"/>
  </r>
  <r>
    <x v="0"/>
    <x v="9"/>
    <x v="25"/>
    <x v="76"/>
    <x v="0"/>
    <x v="4"/>
    <s v="Black"/>
    <x v="0"/>
    <x v="1"/>
    <n v="9"/>
    <n v="9"/>
    <n v="161.91"/>
  </r>
  <r>
    <x v="0"/>
    <x v="9"/>
    <x v="26"/>
    <x v="79"/>
    <x v="0"/>
    <x v="4"/>
    <s v="Black"/>
    <x v="0"/>
    <x v="1"/>
    <n v="18"/>
    <n v="18"/>
    <n v="539.81999999999994"/>
  </r>
  <r>
    <x v="0"/>
    <x v="9"/>
    <x v="24"/>
    <x v="95"/>
    <x v="1"/>
    <x v="5"/>
    <s v="Gray"/>
    <x v="0"/>
    <x v="1"/>
    <n v="123"/>
    <n v="123"/>
    <n v="18716.25"/>
  </r>
  <r>
    <x v="0"/>
    <x v="9"/>
    <x v="26"/>
    <x v="79"/>
    <x v="1"/>
    <x v="5"/>
    <s v="Gray"/>
    <x v="0"/>
    <x v="1"/>
    <n v="288"/>
    <n v="288"/>
    <n v="21717.69"/>
  </r>
  <r>
    <x v="0"/>
    <x v="9"/>
    <x v="26"/>
    <x v="80"/>
    <x v="1"/>
    <x v="5"/>
    <s v="Gray"/>
    <x v="0"/>
    <x v="1"/>
    <n v="45"/>
    <n v="45"/>
    <n v="5501.37"/>
  </r>
  <r>
    <x v="1"/>
    <x v="11"/>
    <x v="36"/>
    <x v="185"/>
    <x v="0"/>
    <x v="4"/>
    <s v="Blue"/>
    <x v="0"/>
    <x v="1"/>
    <n v="72"/>
    <n v="27"/>
    <n v="935.28"/>
  </r>
  <r>
    <x v="0"/>
    <x v="9"/>
    <x v="26"/>
    <x v="81"/>
    <x v="1"/>
    <x v="5"/>
    <s v="Gray"/>
    <x v="0"/>
    <x v="1"/>
    <n v="66"/>
    <n v="66"/>
    <n v="6059.4"/>
  </r>
  <r>
    <x v="1"/>
    <x v="11"/>
    <x v="36"/>
    <x v="186"/>
    <x v="0"/>
    <x v="4"/>
    <s v="Blue"/>
    <x v="0"/>
    <x v="1"/>
    <n v="27"/>
    <n v="27"/>
    <n v="350.73"/>
  </r>
  <r>
    <x v="1"/>
    <x v="11"/>
    <x v="47"/>
    <x v="251"/>
    <x v="0"/>
    <x v="4"/>
    <s v="Blue"/>
    <x v="0"/>
    <x v="1"/>
    <n v="9"/>
    <n v="9"/>
    <n v="269.90999999999997"/>
  </r>
  <r>
    <x v="1"/>
    <x v="11"/>
    <x v="47"/>
    <x v="238"/>
    <x v="0"/>
    <x v="4"/>
    <s v="Blue"/>
    <x v="0"/>
    <x v="1"/>
    <n v="9"/>
    <n v="9"/>
    <n v="269.90999999999997"/>
  </r>
  <r>
    <x v="1"/>
    <x v="4"/>
    <x v="10"/>
    <x v="230"/>
    <x v="0"/>
    <x v="4"/>
    <s v="Blue"/>
    <x v="0"/>
    <x v="1"/>
    <n v="9"/>
    <n v="9"/>
    <n v="269.90999999999997"/>
  </r>
  <r>
    <x v="0"/>
    <x v="9"/>
    <x v="26"/>
    <x v="82"/>
    <x v="1"/>
    <x v="5"/>
    <s v="Gray"/>
    <x v="0"/>
    <x v="1"/>
    <n v="135"/>
    <n v="135"/>
    <n v="14167.77"/>
  </r>
  <r>
    <x v="1"/>
    <x v="5"/>
    <x v="44"/>
    <x v="188"/>
    <x v="0"/>
    <x v="4"/>
    <s v="Blue"/>
    <x v="0"/>
    <x v="1"/>
    <n v="9"/>
    <n v="9"/>
    <n v="116.91"/>
  </r>
  <r>
    <x v="1"/>
    <x v="5"/>
    <x v="44"/>
    <x v="189"/>
    <x v="0"/>
    <x v="4"/>
    <s v="Blue"/>
    <x v="0"/>
    <x v="1"/>
    <n v="72"/>
    <n v="63"/>
    <n v="935.28"/>
  </r>
  <r>
    <x v="0"/>
    <x v="9"/>
    <x v="26"/>
    <x v="106"/>
    <x v="1"/>
    <x v="5"/>
    <s v="Gray"/>
    <x v="0"/>
    <x v="1"/>
    <n v="18"/>
    <n v="18"/>
    <n v="3071.9700000000003"/>
  </r>
  <r>
    <x v="1"/>
    <x v="5"/>
    <x v="44"/>
    <x v="190"/>
    <x v="0"/>
    <x v="4"/>
    <s v="Blue"/>
    <x v="0"/>
    <x v="1"/>
    <n v="36"/>
    <n v="36"/>
    <n v="467.64"/>
  </r>
  <r>
    <x v="0"/>
    <x v="9"/>
    <x v="26"/>
    <x v="138"/>
    <x v="1"/>
    <x v="5"/>
    <s v="Gray"/>
    <x v="0"/>
    <x v="1"/>
    <n v="3"/>
    <n v="3"/>
    <n v="747"/>
  </r>
  <r>
    <x v="0"/>
    <x v="9"/>
    <x v="28"/>
    <x v="139"/>
    <x v="1"/>
    <x v="5"/>
    <s v="Gray"/>
    <x v="0"/>
    <x v="1"/>
    <n v="3"/>
    <n v="3"/>
    <n v="776.97"/>
  </r>
  <r>
    <x v="0"/>
    <x v="9"/>
    <x v="28"/>
    <x v="86"/>
    <x v="1"/>
    <x v="5"/>
    <s v="Gray"/>
    <x v="0"/>
    <x v="1"/>
    <n v="3"/>
    <n v="3"/>
    <n v="536.97"/>
  </r>
  <r>
    <x v="0"/>
    <x v="0"/>
    <x v="28"/>
    <x v="250"/>
    <x v="1"/>
    <x v="5"/>
    <s v="Gray"/>
    <x v="0"/>
    <x v="1"/>
    <n v="6"/>
    <n v="6"/>
    <n v="1254"/>
  </r>
  <r>
    <x v="0"/>
    <x v="0"/>
    <x v="28"/>
    <x v="140"/>
    <x v="1"/>
    <x v="5"/>
    <s v="Gray"/>
    <x v="0"/>
    <x v="1"/>
    <n v="6"/>
    <n v="6"/>
    <n v="1254"/>
  </r>
  <r>
    <x v="0"/>
    <x v="0"/>
    <x v="28"/>
    <x v="142"/>
    <x v="1"/>
    <x v="5"/>
    <s v="Gray"/>
    <x v="0"/>
    <x v="1"/>
    <n v="3"/>
    <n v="3"/>
    <n v="507"/>
  </r>
  <r>
    <x v="0"/>
    <x v="0"/>
    <x v="0"/>
    <x v="279"/>
    <x v="1"/>
    <x v="5"/>
    <s v="Gray"/>
    <x v="0"/>
    <x v="1"/>
    <n v="6"/>
    <n v="6"/>
    <n v="1014"/>
  </r>
  <r>
    <x v="0"/>
    <x v="0"/>
    <x v="0"/>
    <x v="143"/>
    <x v="1"/>
    <x v="5"/>
    <s v="Gray"/>
    <x v="0"/>
    <x v="1"/>
    <n v="3"/>
    <n v="3"/>
    <n v="447"/>
  </r>
  <r>
    <x v="0"/>
    <x v="0"/>
    <x v="0"/>
    <x v="280"/>
    <x v="1"/>
    <x v="5"/>
    <s v="Gray"/>
    <x v="0"/>
    <x v="1"/>
    <n v="9"/>
    <n v="9"/>
    <n v="1460.94"/>
  </r>
  <r>
    <x v="0"/>
    <x v="0"/>
    <x v="0"/>
    <x v="0"/>
    <x v="1"/>
    <x v="5"/>
    <s v="Gray"/>
    <x v="0"/>
    <x v="1"/>
    <n v="9"/>
    <n v="9"/>
    <n v="1311"/>
  </r>
  <r>
    <x v="0"/>
    <x v="0"/>
    <x v="0"/>
    <x v="1"/>
    <x v="1"/>
    <x v="5"/>
    <s v="Gray"/>
    <x v="0"/>
    <x v="1"/>
    <n v="3"/>
    <n v="3"/>
    <n v="507"/>
  </r>
  <r>
    <x v="1"/>
    <x v="5"/>
    <x v="43"/>
    <x v="191"/>
    <x v="0"/>
    <x v="4"/>
    <s v="Blue"/>
    <x v="0"/>
    <x v="1"/>
    <n v="36"/>
    <n v="36"/>
    <n v="467.64"/>
  </r>
  <r>
    <x v="1"/>
    <x v="5"/>
    <x v="43"/>
    <x v="192"/>
    <x v="0"/>
    <x v="4"/>
    <s v="Blue"/>
    <x v="0"/>
    <x v="1"/>
    <n v="18"/>
    <n v="18"/>
    <n v="233.82"/>
  </r>
  <r>
    <x v="1"/>
    <x v="5"/>
    <x v="50"/>
    <x v="242"/>
    <x v="0"/>
    <x v="4"/>
    <s v="Blue"/>
    <x v="0"/>
    <x v="1"/>
    <n v="9"/>
    <n v="9"/>
    <n v="269.90999999999997"/>
  </r>
  <r>
    <x v="1"/>
    <x v="5"/>
    <x v="12"/>
    <x v="255"/>
    <x v="0"/>
    <x v="4"/>
    <s v="Blue"/>
    <x v="0"/>
    <x v="1"/>
    <n v="9"/>
    <n v="9"/>
    <n v="269.90999999999997"/>
  </r>
  <r>
    <x v="1"/>
    <x v="6"/>
    <x v="45"/>
    <x v="221"/>
    <x v="0"/>
    <x v="4"/>
    <s v="Blue"/>
    <x v="0"/>
    <x v="1"/>
    <n v="18"/>
    <n v="18"/>
    <n v="269.82"/>
  </r>
  <r>
    <x v="1"/>
    <x v="6"/>
    <x v="45"/>
    <x v="205"/>
    <x v="0"/>
    <x v="4"/>
    <s v="Blue"/>
    <x v="0"/>
    <x v="1"/>
    <n v="18"/>
    <n v="18"/>
    <n v="404.82"/>
  </r>
  <r>
    <x v="1"/>
    <x v="6"/>
    <x v="45"/>
    <x v="206"/>
    <x v="0"/>
    <x v="4"/>
    <s v="Blue"/>
    <x v="0"/>
    <x v="1"/>
    <n v="81"/>
    <n v="81"/>
    <n v="1214.19"/>
  </r>
  <r>
    <x v="1"/>
    <x v="7"/>
    <x v="16"/>
    <x v="98"/>
    <x v="0"/>
    <x v="4"/>
    <s v="Blue"/>
    <x v="0"/>
    <x v="1"/>
    <n v="9"/>
    <n v="9"/>
    <n v="269.90999999999997"/>
  </r>
  <r>
    <x v="1"/>
    <x v="7"/>
    <x v="46"/>
    <x v="196"/>
    <x v="0"/>
    <x v="4"/>
    <s v="Blue"/>
    <x v="0"/>
    <x v="1"/>
    <n v="9"/>
    <n v="9"/>
    <n v="161.91"/>
  </r>
  <r>
    <x v="1"/>
    <x v="7"/>
    <x v="46"/>
    <x v="197"/>
    <x v="0"/>
    <x v="4"/>
    <s v="Blue"/>
    <x v="0"/>
    <x v="1"/>
    <n v="18"/>
    <n v="18"/>
    <n v="233.82"/>
  </r>
  <r>
    <x v="1"/>
    <x v="7"/>
    <x v="46"/>
    <x v="199"/>
    <x v="0"/>
    <x v="4"/>
    <s v="Blue"/>
    <x v="0"/>
    <x v="1"/>
    <n v="18"/>
    <n v="18"/>
    <n v="323.82"/>
  </r>
  <r>
    <x v="1"/>
    <x v="8"/>
    <x v="20"/>
    <x v="93"/>
    <x v="0"/>
    <x v="4"/>
    <s v="Blue"/>
    <x v="0"/>
    <x v="1"/>
    <n v="9"/>
    <n v="9"/>
    <n v="269.90999999999997"/>
  </r>
  <r>
    <x v="1"/>
    <x v="8"/>
    <x v="21"/>
    <x v="182"/>
    <x v="0"/>
    <x v="4"/>
    <s v="Blue"/>
    <x v="0"/>
    <x v="1"/>
    <n v="9"/>
    <n v="9"/>
    <n v="164.96999999999997"/>
  </r>
  <r>
    <x v="1"/>
    <x v="8"/>
    <x v="21"/>
    <x v="183"/>
    <x v="0"/>
    <x v="4"/>
    <s v="Blue"/>
    <x v="0"/>
    <x v="1"/>
    <n v="9"/>
    <n v="9"/>
    <n v="189"/>
  </r>
  <r>
    <x v="0"/>
    <x v="9"/>
    <x v="22"/>
    <x v="64"/>
    <x v="0"/>
    <x v="4"/>
    <s v="Blue"/>
    <x v="0"/>
    <x v="1"/>
    <n v="18"/>
    <n v="18"/>
    <n v="434.88"/>
  </r>
  <r>
    <x v="0"/>
    <x v="9"/>
    <x v="23"/>
    <x v="70"/>
    <x v="0"/>
    <x v="4"/>
    <s v="Blue"/>
    <x v="0"/>
    <x v="1"/>
    <n v="9"/>
    <n v="9"/>
    <n v="189"/>
  </r>
  <r>
    <x v="0"/>
    <x v="9"/>
    <x v="24"/>
    <x v="95"/>
    <x v="0"/>
    <x v="4"/>
    <s v="Blue"/>
    <x v="0"/>
    <x v="1"/>
    <n v="9"/>
    <n v="9"/>
    <n v="269.90999999999997"/>
  </r>
  <r>
    <x v="0"/>
    <x v="9"/>
    <x v="26"/>
    <x v="78"/>
    <x v="0"/>
    <x v="4"/>
    <s v="Blue"/>
    <x v="0"/>
    <x v="1"/>
    <n v="9"/>
    <n v="9"/>
    <n v="161.91"/>
  </r>
  <r>
    <x v="0"/>
    <x v="9"/>
    <x v="26"/>
    <x v="82"/>
    <x v="0"/>
    <x v="4"/>
    <s v="Blue"/>
    <x v="0"/>
    <x v="1"/>
    <n v="9"/>
    <n v="9"/>
    <n v="269.90999999999997"/>
  </r>
  <r>
    <x v="0"/>
    <x v="3"/>
    <x v="37"/>
    <x v="129"/>
    <x v="0"/>
    <x v="4"/>
    <s v="Blue"/>
    <x v="0"/>
    <x v="1"/>
    <n v="9"/>
    <n v="9"/>
    <n v="234.54"/>
  </r>
  <r>
    <x v="0"/>
    <x v="10"/>
    <x v="39"/>
    <x v="134"/>
    <x v="0"/>
    <x v="4"/>
    <s v="Blue"/>
    <x v="0"/>
    <x v="1"/>
    <n v="9"/>
    <n v="9"/>
    <n v="234.54"/>
  </r>
  <r>
    <x v="1"/>
    <x v="11"/>
    <x v="36"/>
    <x v="185"/>
    <x v="0"/>
    <x v="4"/>
    <s v="Gray"/>
    <x v="0"/>
    <x v="1"/>
    <n v="81"/>
    <n v="36"/>
    <n v="1052.19"/>
  </r>
  <r>
    <x v="1"/>
    <x v="11"/>
    <x v="36"/>
    <x v="186"/>
    <x v="0"/>
    <x v="4"/>
    <s v="Gray"/>
    <x v="0"/>
    <x v="1"/>
    <n v="36"/>
    <n v="36"/>
    <n v="458.64"/>
  </r>
  <r>
    <x v="1"/>
    <x v="11"/>
    <x v="36"/>
    <x v="217"/>
    <x v="0"/>
    <x v="4"/>
    <s v="Gray"/>
    <x v="0"/>
    <x v="1"/>
    <n v="81"/>
    <n v="63"/>
    <n v="1052.19"/>
  </r>
  <r>
    <x v="1"/>
    <x v="11"/>
    <x v="36"/>
    <x v="218"/>
    <x v="0"/>
    <x v="4"/>
    <s v="Gray"/>
    <x v="0"/>
    <x v="1"/>
    <n v="45"/>
    <n v="45"/>
    <n v="584.55000000000007"/>
  </r>
  <r>
    <x v="1"/>
    <x v="4"/>
    <x v="51"/>
    <x v="283"/>
    <x v="0"/>
    <x v="4"/>
    <s v="Gray"/>
    <x v="0"/>
    <x v="1"/>
    <n v="9"/>
    <n v="9"/>
    <n v="269.90999999999997"/>
  </r>
  <r>
    <x v="1"/>
    <x v="7"/>
    <x v="27"/>
    <x v="101"/>
    <x v="0"/>
    <x v="4"/>
    <s v="Gray"/>
    <x v="0"/>
    <x v="1"/>
    <n v="9"/>
    <n v="9"/>
    <n v="269.90999999999997"/>
  </r>
  <r>
    <x v="1"/>
    <x v="7"/>
    <x v="46"/>
    <x v="196"/>
    <x v="0"/>
    <x v="4"/>
    <s v="Gray"/>
    <x v="0"/>
    <x v="1"/>
    <n v="9"/>
    <n v="9"/>
    <n v="161.91"/>
  </r>
  <r>
    <x v="1"/>
    <x v="7"/>
    <x v="46"/>
    <x v="197"/>
    <x v="0"/>
    <x v="4"/>
    <s v="Gray"/>
    <x v="0"/>
    <x v="1"/>
    <n v="9"/>
    <n v="9"/>
    <n v="161.91"/>
  </r>
  <r>
    <x v="1"/>
    <x v="7"/>
    <x v="46"/>
    <x v="199"/>
    <x v="0"/>
    <x v="4"/>
    <s v="Gray"/>
    <x v="0"/>
    <x v="1"/>
    <n v="9"/>
    <n v="9"/>
    <n v="161.91"/>
  </r>
  <r>
    <x v="1"/>
    <x v="8"/>
    <x v="20"/>
    <x v="61"/>
    <x v="0"/>
    <x v="4"/>
    <s v="Gray"/>
    <x v="0"/>
    <x v="1"/>
    <n v="9"/>
    <n v="9"/>
    <n v="269.90999999999997"/>
  </r>
  <r>
    <x v="1"/>
    <x v="8"/>
    <x v="21"/>
    <x v="63"/>
    <x v="0"/>
    <x v="4"/>
    <s v="Gray"/>
    <x v="0"/>
    <x v="1"/>
    <n v="18"/>
    <n v="18"/>
    <n v="458.91"/>
  </r>
  <r>
    <x v="0"/>
    <x v="9"/>
    <x v="22"/>
    <x v="64"/>
    <x v="0"/>
    <x v="4"/>
    <s v="Gray"/>
    <x v="0"/>
    <x v="1"/>
    <n v="27"/>
    <n v="27"/>
    <n v="647.91"/>
  </r>
  <r>
    <x v="0"/>
    <x v="9"/>
    <x v="26"/>
    <x v="78"/>
    <x v="0"/>
    <x v="4"/>
    <s v="Gray"/>
    <x v="0"/>
    <x v="1"/>
    <n v="9"/>
    <n v="9"/>
    <n v="161.91"/>
  </r>
  <r>
    <x v="0"/>
    <x v="9"/>
    <x v="26"/>
    <x v="82"/>
    <x v="0"/>
    <x v="4"/>
    <s v="Gray"/>
    <x v="0"/>
    <x v="1"/>
    <n v="9"/>
    <n v="9"/>
    <n v="269.90999999999997"/>
  </r>
  <r>
    <x v="1"/>
    <x v="11"/>
    <x v="36"/>
    <x v="185"/>
    <x v="0"/>
    <x v="4"/>
    <s v="Pink"/>
    <x v="0"/>
    <x v="1"/>
    <n v="9"/>
    <n v="9"/>
    <n v="116.91"/>
  </r>
  <r>
    <x v="1"/>
    <x v="11"/>
    <x v="36"/>
    <x v="186"/>
    <x v="0"/>
    <x v="4"/>
    <s v="Pink"/>
    <x v="0"/>
    <x v="1"/>
    <n v="9"/>
    <n v="9"/>
    <n v="116.91"/>
  </r>
  <r>
    <x v="1"/>
    <x v="11"/>
    <x v="36"/>
    <x v="217"/>
    <x v="0"/>
    <x v="4"/>
    <s v="Pink"/>
    <x v="0"/>
    <x v="1"/>
    <n v="18"/>
    <n v="18"/>
    <n v="233.82"/>
  </r>
  <r>
    <x v="1"/>
    <x v="5"/>
    <x v="44"/>
    <x v="189"/>
    <x v="0"/>
    <x v="4"/>
    <s v="Pink"/>
    <x v="0"/>
    <x v="1"/>
    <n v="18"/>
    <n v="18"/>
    <n v="233.82"/>
  </r>
  <r>
    <x v="1"/>
    <x v="5"/>
    <x v="44"/>
    <x v="190"/>
    <x v="0"/>
    <x v="4"/>
    <s v="Pink"/>
    <x v="0"/>
    <x v="1"/>
    <n v="18"/>
    <n v="18"/>
    <n v="233.82"/>
  </r>
  <r>
    <x v="1"/>
    <x v="6"/>
    <x v="45"/>
    <x v="221"/>
    <x v="0"/>
    <x v="4"/>
    <s v="Pink"/>
    <x v="0"/>
    <x v="1"/>
    <n v="9"/>
    <n v="9"/>
    <n v="134.91"/>
  </r>
  <r>
    <x v="1"/>
    <x v="6"/>
    <x v="45"/>
    <x v="206"/>
    <x v="0"/>
    <x v="4"/>
    <s v="Pink"/>
    <x v="0"/>
    <x v="1"/>
    <n v="18"/>
    <n v="18"/>
    <n v="269.82"/>
  </r>
  <r>
    <x v="1"/>
    <x v="7"/>
    <x v="46"/>
    <x v="195"/>
    <x v="0"/>
    <x v="4"/>
    <s v="Pink"/>
    <x v="0"/>
    <x v="1"/>
    <n v="9"/>
    <n v="9"/>
    <n v="161.91"/>
  </r>
  <r>
    <x v="0"/>
    <x v="9"/>
    <x v="26"/>
    <x v="79"/>
    <x v="0"/>
    <x v="4"/>
    <s v="Pink"/>
    <x v="0"/>
    <x v="1"/>
    <n v="9"/>
    <n v="9"/>
    <n v="269.90999999999997"/>
  </r>
  <r>
    <x v="1"/>
    <x v="8"/>
    <x v="20"/>
    <x v="92"/>
    <x v="0"/>
    <x v="6"/>
    <s v="CDLA Type-C"/>
    <x v="0"/>
    <x v="1"/>
    <n v="9"/>
    <n v="9"/>
    <n v="269.90999999999997"/>
  </r>
  <r>
    <x v="1"/>
    <x v="8"/>
    <x v="20"/>
    <x v="103"/>
    <x v="0"/>
    <x v="6"/>
    <s v="CDLA Type-C"/>
    <x v="0"/>
    <x v="1"/>
    <n v="9"/>
    <n v="9"/>
    <n v="269.90999999999997"/>
  </r>
  <r>
    <x v="0"/>
    <x v="9"/>
    <x v="23"/>
    <x v="70"/>
    <x v="0"/>
    <x v="6"/>
    <s v="CDLA Type-C"/>
    <x v="0"/>
    <x v="1"/>
    <n v="18"/>
    <n v="18"/>
    <n v="539.81999999999994"/>
  </r>
  <r>
    <x v="0"/>
    <x v="9"/>
    <x v="26"/>
    <x v="106"/>
    <x v="0"/>
    <x v="6"/>
    <s v="CDLA Type-C"/>
    <x v="0"/>
    <x v="1"/>
    <n v="9"/>
    <n v="9"/>
    <n v="224.91"/>
  </r>
  <r>
    <x v="1"/>
    <x v="11"/>
    <x v="48"/>
    <x v="223"/>
    <x v="0"/>
    <x v="7"/>
    <s v="Metal Gray"/>
    <x v="0"/>
    <x v="1"/>
    <n v="9"/>
    <n v="9"/>
    <n v="80.91"/>
  </r>
  <r>
    <x v="1"/>
    <x v="11"/>
    <x v="48"/>
    <x v="224"/>
    <x v="0"/>
    <x v="7"/>
    <s v="Metal Gray"/>
    <x v="0"/>
    <x v="1"/>
    <n v="126"/>
    <n v="90"/>
    <n v="1132.74"/>
  </r>
  <r>
    <x v="1"/>
    <x v="11"/>
    <x v="48"/>
    <x v="225"/>
    <x v="0"/>
    <x v="7"/>
    <s v="Metal Gray"/>
    <x v="0"/>
    <x v="1"/>
    <n v="27"/>
    <n v="18"/>
    <n v="242.73"/>
  </r>
  <r>
    <x v="1"/>
    <x v="11"/>
    <x v="48"/>
    <x v="226"/>
    <x v="0"/>
    <x v="7"/>
    <s v="Metal Gray"/>
    <x v="0"/>
    <x v="1"/>
    <n v="135"/>
    <n v="108"/>
    <n v="1213.6499999999999"/>
  </r>
  <r>
    <x v="1"/>
    <x v="11"/>
    <x v="36"/>
    <x v="126"/>
    <x v="0"/>
    <x v="7"/>
    <s v="Metal Gray"/>
    <x v="0"/>
    <x v="1"/>
    <n v="9"/>
    <n v="9"/>
    <n v="179.91"/>
  </r>
  <r>
    <x v="1"/>
    <x v="11"/>
    <x v="36"/>
    <x v="284"/>
    <x v="0"/>
    <x v="7"/>
    <s v="Metal Gray"/>
    <x v="0"/>
    <x v="1"/>
    <n v="9"/>
    <n v="9"/>
    <n v="179.91"/>
  </r>
  <r>
    <x v="1"/>
    <x v="11"/>
    <x v="36"/>
    <x v="185"/>
    <x v="0"/>
    <x v="7"/>
    <s v="Metal Gray"/>
    <x v="0"/>
    <x v="1"/>
    <n v="18"/>
    <n v="9"/>
    <n v="359.82"/>
  </r>
  <r>
    <x v="1"/>
    <x v="11"/>
    <x v="36"/>
    <x v="217"/>
    <x v="0"/>
    <x v="7"/>
    <s v="Metal Gray"/>
    <x v="0"/>
    <x v="1"/>
    <n v="9"/>
    <n v="9"/>
    <n v="179.91"/>
  </r>
  <r>
    <x v="1"/>
    <x v="11"/>
    <x v="47"/>
    <x v="252"/>
    <x v="0"/>
    <x v="7"/>
    <s v="Metal Gray"/>
    <x v="0"/>
    <x v="1"/>
    <n v="18"/>
    <n v="18"/>
    <n v="359.82"/>
  </r>
  <r>
    <x v="1"/>
    <x v="11"/>
    <x v="47"/>
    <x v="247"/>
    <x v="0"/>
    <x v="7"/>
    <s v="Metal Gray"/>
    <x v="0"/>
    <x v="1"/>
    <n v="9"/>
    <n v="9"/>
    <n v="179.91"/>
  </r>
  <r>
    <x v="1"/>
    <x v="4"/>
    <x v="51"/>
    <x v="285"/>
    <x v="0"/>
    <x v="7"/>
    <s v="Metal Gray"/>
    <x v="0"/>
    <x v="1"/>
    <n v="18"/>
    <n v="9"/>
    <n v="359.82"/>
  </r>
  <r>
    <x v="1"/>
    <x v="4"/>
    <x v="9"/>
    <x v="37"/>
    <x v="0"/>
    <x v="7"/>
    <s v="Metal Gray"/>
    <x v="0"/>
    <x v="1"/>
    <n v="9"/>
    <n v="9"/>
    <n v="179.91"/>
  </r>
  <r>
    <x v="1"/>
    <x v="4"/>
    <x v="10"/>
    <x v="286"/>
    <x v="0"/>
    <x v="7"/>
    <s v="Metal Gray"/>
    <x v="0"/>
    <x v="1"/>
    <n v="9"/>
    <n v="9"/>
    <n v="179.91"/>
  </r>
  <r>
    <x v="1"/>
    <x v="4"/>
    <x v="10"/>
    <x v="229"/>
    <x v="0"/>
    <x v="7"/>
    <s v="Metal Gray"/>
    <x v="0"/>
    <x v="1"/>
    <n v="9"/>
    <n v="9"/>
    <n v="80.91"/>
  </r>
  <r>
    <x v="1"/>
    <x v="4"/>
    <x v="10"/>
    <x v="88"/>
    <x v="0"/>
    <x v="7"/>
    <s v="Metal Gray"/>
    <x v="0"/>
    <x v="1"/>
    <n v="153"/>
    <n v="81"/>
    <n v="1375.47"/>
  </r>
  <r>
    <x v="1"/>
    <x v="4"/>
    <x v="10"/>
    <x v="230"/>
    <x v="0"/>
    <x v="7"/>
    <s v="Metal Gray"/>
    <x v="0"/>
    <x v="1"/>
    <n v="144"/>
    <n v="81"/>
    <n v="1294.56"/>
  </r>
  <r>
    <x v="1"/>
    <x v="4"/>
    <x v="10"/>
    <x v="231"/>
    <x v="0"/>
    <x v="7"/>
    <s v="Metal Gray"/>
    <x v="0"/>
    <x v="1"/>
    <n v="36"/>
    <n v="36"/>
    <n v="323.64"/>
  </r>
  <r>
    <x v="1"/>
    <x v="4"/>
    <x v="11"/>
    <x v="156"/>
    <x v="0"/>
    <x v="7"/>
    <s v="Metal Gray"/>
    <x v="0"/>
    <x v="1"/>
    <n v="54"/>
    <n v="54"/>
    <n v="453.33"/>
  </r>
  <r>
    <x v="1"/>
    <x v="5"/>
    <x v="43"/>
    <x v="240"/>
    <x v="0"/>
    <x v="7"/>
    <s v="Metal Gray"/>
    <x v="0"/>
    <x v="1"/>
    <n v="9"/>
    <n v="9"/>
    <n v="179.91"/>
  </r>
  <r>
    <x v="1"/>
    <x v="5"/>
    <x v="13"/>
    <x v="287"/>
    <x v="0"/>
    <x v="7"/>
    <s v="Metal Gray"/>
    <x v="0"/>
    <x v="1"/>
    <n v="9"/>
    <n v="9"/>
    <n v="179.91"/>
  </r>
  <r>
    <x v="1"/>
    <x v="6"/>
    <x v="13"/>
    <x v="288"/>
    <x v="0"/>
    <x v="7"/>
    <s v="Metal Gray"/>
    <x v="0"/>
    <x v="1"/>
    <n v="9"/>
    <n v="9"/>
    <n v="179.91"/>
  </r>
  <r>
    <x v="1"/>
    <x v="6"/>
    <x v="14"/>
    <x v="47"/>
    <x v="0"/>
    <x v="7"/>
    <s v="Metal Gray"/>
    <x v="0"/>
    <x v="1"/>
    <n v="9"/>
    <n v="9"/>
    <n v="179.91"/>
  </r>
  <r>
    <x v="1"/>
    <x v="6"/>
    <x v="14"/>
    <x v="49"/>
    <x v="0"/>
    <x v="7"/>
    <s v="Metal Gray"/>
    <x v="0"/>
    <x v="1"/>
    <n v="9"/>
    <n v="9"/>
    <n v="179.91"/>
  </r>
  <r>
    <x v="1"/>
    <x v="7"/>
    <x v="27"/>
    <x v="91"/>
    <x v="0"/>
    <x v="7"/>
    <s v="Metal Gray"/>
    <x v="0"/>
    <x v="1"/>
    <n v="9"/>
    <n v="9"/>
    <n v="179.91"/>
  </r>
  <r>
    <x v="1"/>
    <x v="7"/>
    <x v="27"/>
    <x v="234"/>
    <x v="0"/>
    <x v="7"/>
    <s v="Metal Gray"/>
    <x v="0"/>
    <x v="1"/>
    <n v="36"/>
    <n v="27"/>
    <n v="431.64"/>
  </r>
  <r>
    <x v="1"/>
    <x v="7"/>
    <x v="27"/>
    <x v="127"/>
    <x v="0"/>
    <x v="7"/>
    <s v="Metal Gray"/>
    <x v="0"/>
    <x v="1"/>
    <n v="27"/>
    <n v="18"/>
    <n v="323.73"/>
  </r>
  <r>
    <x v="1"/>
    <x v="7"/>
    <x v="27"/>
    <x v="128"/>
    <x v="0"/>
    <x v="7"/>
    <s v="Metal Gray"/>
    <x v="0"/>
    <x v="1"/>
    <n v="9"/>
    <n v="9"/>
    <n v="107.91"/>
  </r>
  <r>
    <x v="1"/>
    <x v="7"/>
    <x v="46"/>
    <x v="195"/>
    <x v="0"/>
    <x v="7"/>
    <s v="Metal Gray"/>
    <x v="0"/>
    <x v="1"/>
    <n v="36"/>
    <n v="27"/>
    <n v="431.64"/>
  </r>
  <r>
    <x v="1"/>
    <x v="7"/>
    <x v="46"/>
    <x v="199"/>
    <x v="0"/>
    <x v="7"/>
    <s v="Metal Gray"/>
    <x v="0"/>
    <x v="1"/>
    <n v="9"/>
    <n v="9"/>
    <n v="179.91"/>
  </r>
  <r>
    <x v="1"/>
    <x v="7"/>
    <x v="46"/>
    <x v="211"/>
    <x v="0"/>
    <x v="7"/>
    <s v="Metal Gray"/>
    <x v="0"/>
    <x v="1"/>
    <n v="9"/>
    <n v="9"/>
    <n v="179.91"/>
  </r>
  <r>
    <x v="1"/>
    <x v="7"/>
    <x v="17"/>
    <x v="289"/>
    <x v="0"/>
    <x v="7"/>
    <s v="Metal Gray"/>
    <x v="0"/>
    <x v="1"/>
    <n v="9"/>
    <n v="9"/>
    <n v="179.91"/>
  </r>
  <r>
    <x v="1"/>
    <x v="8"/>
    <x v="17"/>
    <x v="290"/>
    <x v="0"/>
    <x v="7"/>
    <s v="Metal Gray"/>
    <x v="0"/>
    <x v="1"/>
    <n v="9"/>
    <n v="9"/>
    <n v="179.91"/>
  </r>
  <r>
    <x v="1"/>
    <x v="8"/>
    <x v="19"/>
    <x v="273"/>
    <x v="0"/>
    <x v="7"/>
    <s v="Metal Gray"/>
    <x v="0"/>
    <x v="1"/>
    <n v="9"/>
    <n v="9"/>
    <n v="179.91"/>
  </r>
  <r>
    <x v="1"/>
    <x v="8"/>
    <x v="19"/>
    <x v="59"/>
    <x v="0"/>
    <x v="7"/>
    <s v="Metal Gray"/>
    <x v="0"/>
    <x v="1"/>
    <n v="9"/>
    <n v="9"/>
    <n v="179.91"/>
  </r>
  <r>
    <x v="1"/>
    <x v="8"/>
    <x v="19"/>
    <x v="102"/>
    <x v="0"/>
    <x v="7"/>
    <s v="Metal Gray"/>
    <x v="0"/>
    <x v="1"/>
    <n v="9"/>
    <n v="9"/>
    <n v="179.91"/>
  </r>
  <r>
    <x v="1"/>
    <x v="8"/>
    <x v="19"/>
    <x v="60"/>
    <x v="0"/>
    <x v="7"/>
    <s v="Metal Gray"/>
    <x v="0"/>
    <x v="1"/>
    <n v="18"/>
    <n v="18"/>
    <n v="359.82"/>
  </r>
  <r>
    <x v="1"/>
    <x v="8"/>
    <x v="20"/>
    <x v="61"/>
    <x v="0"/>
    <x v="7"/>
    <s v="Metal Gray"/>
    <x v="0"/>
    <x v="1"/>
    <n v="9"/>
    <n v="9"/>
    <n v="179.91"/>
  </r>
  <r>
    <x v="1"/>
    <x v="8"/>
    <x v="20"/>
    <x v="92"/>
    <x v="0"/>
    <x v="7"/>
    <s v="Metal Gray"/>
    <x v="0"/>
    <x v="1"/>
    <n v="9"/>
    <n v="9"/>
    <n v="179.91"/>
  </r>
  <r>
    <x v="1"/>
    <x v="8"/>
    <x v="20"/>
    <x v="93"/>
    <x v="0"/>
    <x v="7"/>
    <s v="Metal Gray"/>
    <x v="0"/>
    <x v="1"/>
    <n v="9"/>
    <n v="9"/>
    <n v="179.91"/>
  </r>
  <r>
    <x v="1"/>
    <x v="8"/>
    <x v="21"/>
    <x v="182"/>
    <x v="0"/>
    <x v="7"/>
    <s v="Metal Gray"/>
    <x v="0"/>
    <x v="1"/>
    <n v="18"/>
    <n v="18"/>
    <n v="217.98"/>
  </r>
  <r>
    <x v="1"/>
    <x v="8"/>
    <x v="21"/>
    <x v="183"/>
    <x v="0"/>
    <x v="7"/>
    <s v="Metal Gray"/>
    <x v="0"/>
    <x v="1"/>
    <n v="9"/>
    <n v="9"/>
    <n v="179.91"/>
  </r>
  <r>
    <x v="1"/>
    <x v="8"/>
    <x v="21"/>
    <x v="63"/>
    <x v="0"/>
    <x v="7"/>
    <s v="Metal Gray"/>
    <x v="0"/>
    <x v="1"/>
    <n v="18"/>
    <n v="18"/>
    <n v="287.90999999999997"/>
  </r>
  <r>
    <x v="0"/>
    <x v="9"/>
    <x v="22"/>
    <x v="64"/>
    <x v="0"/>
    <x v="7"/>
    <s v="Metal Gray"/>
    <x v="0"/>
    <x v="1"/>
    <n v="99"/>
    <n v="63"/>
    <n v="1333.2599999999998"/>
  </r>
  <r>
    <x v="0"/>
    <x v="9"/>
    <x v="23"/>
    <x v="65"/>
    <x v="0"/>
    <x v="7"/>
    <s v="Metal Gray"/>
    <x v="0"/>
    <x v="1"/>
    <n v="9"/>
    <n v="9"/>
    <n v="107.91"/>
  </r>
  <r>
    <x v="0"/>
    <x v="9"/>
    <x v="23"/>
    <x v="94"/>
    <x v="0"/>
    <x v="7"/>
    <s v="Metal Gray"/>
    <x v="0"/>
    <x v="1"/>
    <n v="27"/>
    <n v="18"/>
    <n v="323.73"/>
  </r>
  <r>
    <x v="0"/>
    <x v="9"/>
    <x v="23"/>
    <x v="68"/>
    <x v="0"/>
    <x v="7"/>
    <s v="Metal Gray"/>
    <x v="0"/>
    <x v="1"/>
    <n v="45"/>
    <n v="9"/>
    <n v="539.55000000000007"/>
  </r>
  <r>
    <x v="0"/>
    <x v="9"/>
    <x v="23"/>
    <x v="70"/>
    <x v="0"/>
    <x v="7"/>
    <s v="Metal Gray"/>
    <x v="0"/>
    <x v="1"/>
    <n v="54"/>
    <n v="54"/>
    <n v="647.46"/>
  </r>
  <r>
    <x v="0"/>
    <x v="9"/>
    <x v="24"/>
    <x v="73"/>
    <x v="0"/>
    <x v="7"/>
    <s v="Metal Gray"/>
    <x v="0"/>
    <x v="1"/>
    <n v="18"/>
    <n v="18"/>
    <n v="216"/>
  </r>
  <r>
    <x v="0"/>
    <x v="9"/>
    <x v="24"/>
    <x v="95"/>
    <x v="0"/>
    <x v="7"/>
    <s v="Metal Gray"/>
    <x v="0"/>
    <x v="1"/>
    <n v="9"/>
    <n v="9"/>
    <n v="179.91"/>
  </r>
  <r>
    <x v="0"/>
    <x v="9"/>
    <x v="26"/>
    <x v="82"/>
    <x v="0"/>
    <x v="7"/>
    <s v="Metal Gray"/>
    <x v="0"/>
    <x v="1"/>
    <n v="18"/>
    <n v="18"/>
    <n v="359.82"/>
  </r>
  <r>
    <x v="0"/>
    <x v="0"/>
    <x v="0"/>
    <x v="279"/>
    <x v="0"/>
    <x v="7"/>
    <s v="Metal Gray"/>
    <x v="0"/>
    <x v="1"/>
    <n v="9"/>
    <n v="9"/>
    <n v="179.91"/>
  </r>
  <r>
    <x v="0"/>
    <x v="0"/>
    <x v="0"/>
    <x v="0"/>
    <x v="0"/>
    <x v="7"/>
    <s v="Metal Gray"/>
    <x v="0"/>
    <x v="1"/>
    <n v="9"/>
    <n v="9"/>
    <n v="179.91"/>
  </r>
  <r>
    <x v="1"/>
    <x v="11"/>
    <x v="47"/>
    <x v="238"/>
    <x v="0"/>
    <x v="8"/>
    <s v="Black"/>
    <x v="0"/>
    <x v="1"/>
    <n v="36"/>
    <n v="9"/>
    <n v="179.64000000000001"/>
  </r>
  <r>
    <x v="1"/>
    <x v="11"/>
    <x v="47"/>
    <x v="291"/>
    <x v="0"/>
    <x v="8"/>
    <s v="Black"/>
    <x v="0"/>
    <x v="1"/>
    <n v="9"/>
    <n v="9"/>
    <n v="134.91"/>
  </r>
  <r>
    <x v="1"/>
    <x v="5"/>
    <x v="43"/>
    <x v="239"/>
    <x v="0"/>
    <x v="8"/>
    <s v="Black"/>
    <x v="0"/>
    <x v="1"/>
    <n v="9"/>
    <n v="9"/>
    <n v="44.910000000000004"/>
  </r>
  <r>
    <x v="1"/>
    <x v="5"/>
    <x v="43"/>
    <x v="240"/>
    <x v="0"/>
    <x v="8"/>
    <s v="Black"/>
    <x v="0"/>
    <x v="1"/>
    <n v="81"/>
    <n v="81"/>
    <n v="404.18999999999994"/>
  </r>
  <r>
    <x v="1"/>
    <x v="5"/>
    <x v="43"/>
    <x v="179"/>
    <x v="0"/>
    <x v="8"/>
    <s v="Black"/>
    <x v="0"/>
    <x v="1"/>
    <n v="18"/>
    <n v="9"/>
    <n v="89.820000000000007"/>
  </r>
  <r>
    <x v="1"/>
    <x v="5"/>
    <x v="50"/>
    <x v="242"/>
    <x v="0"/>
    <x v="8"/>
    <s v="Black"/>
    <x v="0"/>
    <x v="1"/>
    <n v="36"/>
    <n v="36"/>
    <n v="179.64000000000001"/>
  </r>
  <r>
    <x v="1"/>
    <x v="5"/>
    <x v="12"/>
    <x v="255"/>
    <x v="0"/>
    <x v="8"/>
    <s v="Black"/>
    <x v="0"/>
    <x v="1"/>
    <n v="9"/>
    <n v="9"/>
    <n v="134.91"/>
  </r>
  <r>
    <x v="1"/>
    <x v="6"/>
    <x v="14"/>
    <x v="47"/>
    <x v="0"/>
    <x v="8"/>
    <s v="Black"/>
    <x v="0"/>
    <x v="1"/>
    <n v="9"/>
    <n v="9"/>
    <n v="134.91"/>
  </r>
  <r>
    <x v="1"/>
    <x v="6"/>
    <x v="14"/>
    <x v="48"/>
    <x v="0"/>
    <x v="8"/>
    <s v="Black"/>
    <x v="0"/>
    <x v="1"/>
    <n v="9"/>
    <n v="9"/>
    <n v="134.91"/>
  </r>
  <r>
    <x v="1"/>
    <x v="6"/>
    <x v="30"/>
    <x v="90"/>
    <x v="0"/>
    <x v="8"/>
    <s v="Black"/>
    <x v="0"/>
    <x v="1"/>
    <n v="27"/>
    <n v="27"/>
    <n v="134.73000000000002"/>
  </r>
  <r>
    <x v="1"/>
    <x v="6"/>
    <x v="30"/>
    <x v="244"/>
    <x v="0"/>
    <x v="8"/>
    <s v="Black"/>
    <x v="0"/>
    <x v="1"/>
    <n v="27"/>
    <n v="27"/>
    <n v="134.73000000000002"/>
  </r>
  <r>
    <x v="1"/>
    <x v="6"/>
    <x v="30"/>
    <x v="180"/>
    <x v="0"/>
    <x v="8"/>
    <s v="Black"/>
    <x v="0"/>
    <x v="1"/>
    <n v="45"/>
    <n v="36"/>
    <n v="224.54999999999998"/>
  </r>
  <r>
    <x v="1"/>
    <x v="6"/>
    <x v="16"/>
    <x v="245"/>
    <x v="0"/>
    <x v="8"/>
    <s v="Black"/>
    <x v="0"/>
    <x v="1"/>
    <n v="18"/>
    <n v="18"/>
    <n v="89.820000000000007"/>
  </r>
  <r>
    <x v="1"/>
    <x v="7"/>
    <x v="16"/>
    <x v="53"/>
    <x v="0"/>
    <x v="8"/>
    <s v="Black"/>
    <x v="0"/>
    <x v="1"/>
    <n v="9"/>
    <n v="9"/>
    <n v="134.91"/>
  </r>
  <r>
    <x v="1"/>
    <x v="7"/>
    <x v="27"/>
    <x v="128"/>
    <x v="0"/>
    <x v="8"/>
    <s v="Black"/>
    <x v="0"/>
    <x v="1"/>
    <n v="9"/>
    <n v="9"/>
    <n v="134.91"/>
  </r>
  <r>
    <x v="1"/>
    <x v="8"/>
    <x v="18"/>
    <x v="292"/>
    <x v="0"/>
    <x v="8"/>
    <s v="Black"/>
    <x v="0"/>
    <x v="1"/>
    <n v="9"/>
    <n v="9"/>
    <n v="134.91"/>
  </r>
  <r>
    <x v="1"/>
    <x v="8"/>
    <x v="19"/>
    <x v="246"/>
    <x v="0"/>
    <x v="8"/>
    <s v="Black"/>
    <x v="0"/>
    <x v="1"/>
    <n v="9"/>
    <n v="9"/>
    <n v="62.910000000000004"/>
  </r>
  <r>
    <x v="1"/>
    <x v="8"/>
    <x v="19"/>
    <x v="249"/>
    <x v="0"/>
    <x v="8"/>
    <s v="Black"/>
    <x v="0"/>
    <x v="1"/>
    <n v="18"/>
    <n v="18"/>
    <n v="125.82000000000001"/>
  </r>
  <r>
    <x v="1"/>
    <x v="8"/>
    <x v="19"/>
    <x v="102"/>
    <x v="0"/>
    <x v="8"/>
    <s v="Black"/>
    <x v="0"/>
    <x v="1"/>
    <n v="9"/>
    <n v="9"/>
    <n v="62.910000000000004"/>
  </r>
  <r>
    <x v="1"/>
    <x v="8"/>
    <x v="19"/>
    <x v="60"/>
    <x v="0"/>
    <x v="8"/>
    <s v="Black"/>
    <x v="0"/>
    <x v="1"/>
    <n v="9"/>
    <n v="9"/>
    <n v="62.910000000000004"/>
  </r>
  <r>
    <x v="1"/>
    <x v="8"/>
    <x v="20"/>
    <x v="61"/>
    <x v="0"/>
    <x v="8"/>
    <s v="Black"/>
    <x v="0"/>
    <x v="1"/>
    <n v="9"/>
    <n v="9"/>
    <n v="79.38"/>
  </r>
  <r>
    <x v="0"/>
    <x v="9"/>
    <x v="23"/>
    <x v="65"/>
    <x v="0"/>
    <x v="8"/>
    <s v="Black"/>
    <x v="0"/>
    <x v="1"/>
    <n v="27"/>
    <n v="18"/>
    <n v="134.73000000000002"/>
  </r>
  <r>
    <x v="0"/>
    <x v="9"/>
    <x v="23"/>
    <x v="66"/>
    <x v="0"/>
    <x v="8"/>
    <s v="Black"/>
    <x v="0"/>
    <x v="1"/>
    <n v="18"/>
    <n v="18"/>
    <n v="89.820000000000007"/>
  </r>
  <r>
    <x v="0"/>
    <x v="9"/>
    <x v="23"/>
    <x v="94"/>
    <x v="0"/>
    <x v="8"/>
    <s v="Black"/>
    <x v="0"/>
    <x v="1"/>
    <n v="27"/>
    <n v="18"/>
    <n v="134.73000000000002"/>
  </r>
  <r>
    <x v="0"/>
    <x v="9"/>
    <x v="23"/>
    <x v="67"/>
    <x v="0"/>
    <x v="8"/>
    <s v="Black"/>
    <x v="0"/>
    <x v="1"/>
    <n v="36"/>
    <n v="9"/>
    <n v="179.64000000000001"/>
  </r>
  <r>
    <x v="0"/>
    <x v="9"/>
    <x v="23"/>
    <x v="68"/>
    <x v="0"/>
    <x v="8"/>
    <s v="Black"/>
    <x v="0"/>
    <x v="1"/>
    <n v="27"/>
    <n v="27"/>
    <n v="134.73000000000002"/>
  </r>
  <r>
    <x v="0"/>
    <x v="9"/>
    <x v="23"/>
    <x v="70"/>
    <x v="0"/>
    <x v="8"/>
    <s v="Black"/>
    <x v="0"/>
    <x v="1"/>
    <n v="9"/>
    <n v="9"/>
    <n v="44.910000000000004"/>
  </r>
  <r>
    <x v="0"/>
    <x v="9"/>
    <x v="24"/>
    <x v="95"/>
    <x v="0"/>
    <x v="8"/>
    <s v="Black"/>
    <x v="0"/>
    <x v="1"/>
    <n v="9"/>
    <n v="9"/>
    <n v="134.91"/>
  </r>
  <r>
    <x v="0"/>
    <x v="9"/>
    <x v="26"/>
    <x v="82"/>
    <x v="0"/>
    <x v="8"/>
    <s v="Black"/>
    <x v="0"/>
    <x v="1"/>
    <n v="45"/>
    <n v="45"/>
    <n v="44.550000000000004"/>
  </r>
  <r>
    <x v="0"/>
    <x v="9"/>
    <x v="26"/>
    <x v="106"/>
    <x v="0"/>
    <x v="8"/>
    <s v="Black"/>
    <x v="0"/>
    <x v="1"/>
    <n v="9"/>
    <n v="9"/>
    <n v="134.91"/>
  </r>
  <r>
    <x v="1"/>
    <x v="11"/>
    <x v="47"/>
    <x v="247"/>
    <x v="0"/>
    <x v="8"/>
    <s v="Blue"/>
    <x v="0"/>
    <x v="1"/>
    <n v="18"/>
    <n v="18"/>
    <n v="89.820000000000007"/>
  </r>
  <r>
    <x v="1"/>
    <x v="11"/>
    <x v="47"/>
    <x v="248"/>
    <x v="0"/>
    <x v="8"/>
    <s v="Blue"/>
    <x v="0"/>
    <x v="1"/>
    <n v="18"/>
    <n v="18"/>
    <n v="89.820000000000007"/>
  </r>
  <r>
    <x v="1"/>
    <x v="11"/>
    <x v="47"/>
    <x v="238"/>
    <x v="0"/>
    <x v="8"/>
    <s v="Blue"/>
    <x v="0"/>
    <x v="1"/>
    <n v="27"/>
    <n v="9"/>
    <n v="134.73000000000002"/>
  </r>
  <r>
    <x v="1"/>
    <x v="4"/>
    <x v="51"/>
    <x v="283"/>
    <x v="0"/>
    <x v="8"/>
    <s v="Blue"/>
    <x v="0"/>
    <x v="1"/>
    <n v="9"/>
    <n v="9"/>
    <n v="134.91"/>
  </r>
  <r>
    <x v="1"/>
    <x v="5"/>
    <x v="43"/>
    <x v="239"/>
    <x v="0"/>
    <x v="8"/>
    <s v="Blue"/>
    <x v="0"/>
    <x v="1"/>
    <n v="9"/>
    <n v="9"/>
    <n v="44.910000000000004"/>
  </r>
  <r>
    <x v="1"/>
    <x v="5"/>
    <x v="43"/>
    <x v="240"/>
    <x v="0"/>
    <x v="8"/>
    <s v="Blue"/>
    <x v="0"/>
    <x v="1"/>
    <n v="27"/>
    <n v="27"/>
    <n v="134.73000000000002"/>
  </r>
  <r>
    <x v="1"/>
    <x v="5"/>
    <x v="43"/>
    <x v="241"/>
    <x v="0"/>
    <x v="8"/>
    <s v="Blue"/>
    <x v="0"/>
    <x v="1"/>
    <n v="9"/>
    <n v="9"/>
    <n v="44.910000000000004"/>
  </r>
  <r>
    <x v="1"/>
    <x v="5"/>
    <x v="50"/>
    <x v="242"/>
    <x v="0"/>
    <x v="8"/>
    <s v="Blue"/>
    <x v="0"/>
    <x v="1"/>
    <n v="18"/>
    <n v="18"/>
    <n v="89.820000000000007"/>
  </r>
  <r>
    <x v="1"/>
    <x v="6"/>
    <x v="30"/>
    <x v="90"/>
    <x v="0"/>
    <x v="8"/>
    <s v="Blue"/>
    <x v="0"/>
    <x v="1"/>
    <n v="9"/>
    <n v="9"/>
    <n v="44.910000000000004"/>
  </r>
  <r>
    <x v="1"/>
    <x v="6"/>
    <x v="30"/>
    <x v="180"/>
    <x v="0"/>
    <x v="8"/>
    <s v="Blue"/>
    <x v="0"/>
    <x v="1"/>
    <n v="18"/>
    <n v="18"/>
    <n v="89.820000000000007"/>
  </r>
  <r>
    <x v="1"/>
    <x v="6"/>
    <x v="16"/>
    <x v="245"/>
    <x v="0"/>
    <x v="8"/>
    <s v="Blue"/>
    <x v="0"/>
    <x v="1"/>
    <n v="18"/>
    <n v="18"/>
    <n v="89.820000000000007"/>
  </r>
  <r>
    <x v="1"/>
    <x v="7"/>
    <x v="16"/>
    <x v="53"/>
    <x v="0"/>
    <x v="8"/>
    <s v="Blue"/>
    <x v="0"/>
    <x v="1"/>
    <n v="9"/>
    <n v="9"/>
    <n v="134.91"/>
  </r>
  <r>
    <x v="1"/>
    <x v="8"/>
    <x v="19"/>
    <x v="246"/>
    <x v="0"/>
    <x v="8"/>
    <s v="Blue"/>
    <x v="0"/>
    <x v="1"/>
    <n v="9"/>
    <n v="9"/>
    <n v="62.910000000000004"/>
  </r>
  <r>
    <x v="1"/>
    <x v="8"/>
    <x v="19"/>
    <x v="102"/>
    <x v="0"/>
    <x v="8"/>
    <s v="Blue"/>
    <x v="0"/>
    <x v="1"/>
    <n v="45"/>
    <n v="36"/>
    <n v="314.55"/>
  </r>
  <r>
    <x v="0"/>
    <x v="9"/>
    <x v="23"/>
    <x v="94"/>
    <x v="0"/>
    <x v="8"/>
    <s v="Blue"/>
    <x v="0"/>
    <x v="1"/>
    <n v="9"/>
    <n v="9"/>
    <n v="44.910000000000004"/>
  </r>
  <r>
    <x v="0"/>
    <x v="9"/>
    <x v="23"/>
    <x v="68"/>
    <x v="0"/>
    <x v="8"/>
    <s v="Blue"/>
    <x v="0"/>
    <x v="1"/>
    <n v="9"/>
    <n v="9"/>
    <n v="44.910000000000004"/>
  </r>
  <r>
    <x v="0"/>
    <x v="9"/>
    <x v="23"/>
    <x v="70"/>
    <x v="0"/>
    <x v="8"/>
    <s v="Blue"/>
    <x v="0"/>
    <x v="1"/>
    <n v="9"/>
    <n v="9"/>
    <n v="44.910000000000004"/>
  </r>
  <r>
    <x v="1"/>
    <x v="11"/>
    <x v="47"/>
    <x v="220"/>
    <x v="0"/>
    <x v="8"/>
    <s v="Pink"/>
    <x v="0"/>
    <x v="1"/>
    <n v="9"/>
    <n v="9"/>
    <n v="44.910000000000004"/>
  </r>
  <r>
    <x v="1"/>
    <x v="11"/>
    <x v="47"/>
    <x v="247"/>
    <x v="0"/>
    <x v="8"/>
    <s v="Pink"/>
    <x v="0"/>
    <x v="1"/>
    <n v="9"/>
    <n v="9"/>
    <n v="44.910000000000004"/>
  </r>
  <r>
    <x v="1"/>
    <x v="4"/>
    <x v="10"/>
    <x v="230"/>
    <x v="0"/>
    <x v="8"/>
    <s v="Pink"/>
    <x v="0"/>
    <x v="1"/>
    <n v="18"/>
    <n v="9"/>
    <n v="269.82"/>
  </r>
  <r>
    <x v="1"/>
    <x v="4"/>
    <x v="10"/>
    <x v="231"/>
    <x v="0"/>
    <x v="8"/>
    <s v="Pink"/>
    <x v="0"/>
    <x v="1"/>
    <n v="9"/>
    <n v="9"/>
    <n v="134.91"/>
  </r>
  <r>
    <x v="1"/>
    <x v="5"/>
    <x v="43"/>
    <x v="240"/>
    <x v="0"/>
    <x v="8"/>
    <s v="Pink"/>
    <x v="0"/>
    <x v="1"/>
    <n v="18"/>
    <n v="18"/>
    <n v="89.820000000000007"/>
  </r>
  <r>
    <x v="1"/>
    <x v="5"/>
    <x v="50"/>
    <x v="242"/>
    <x v="0"/>
    <x v="8"/>
    <s v="Pink"/>
    <x v="0"/>
    <x v="1"/>
    <n v="27"/>
    <n v="27"/>
    <n v="134.73000000000002"/>
  </r>
  <r>
    <x v="1"/>
    <x v="6"/>
    <x v="30"/>
    <x v="180"/>
    <x v="0"/>
    <x v="8"/>
    <s v="Pink"/>
    <x v="0"/>
    <x v="1"/>
    <n v="18"/>
    <n v="18"/>
    <n v="89.820000000000007"/>
  </r>
  <r>
    <x v="1"/>
    <x v="6"/>
    <x v="16"/>
    <x v="245"/>
    <x v="0"/>
    <x v="8"/>
    <s v="Pink"/>
    <x v="0"/>
    <x v="1"/>
    <n v="18"/>
    <n v="18"/>
    <n v="89.820000000000007"/>
  </r>
  <r>
    <x v="1"/>
    <x v="8"/>
    <x v="19"/>
    <x v="102"/>
    <x v="0"/>
    <x v="8"/>
    <s v="Pink"/>
    <x v="0"/>
    <x v="1"/>
    <n v="9"/>
    <n v="9"/>
    <n v="62.910000000000004"/>
  </r>
  <r>
    <x v="0"/>
    <x v="9"/>
    <x v="23"/>
    <x v="65"/>
    <x v="0"/>
    <x v="8"/>
    <s v="Pink"/>
    <x v="0"/>
    <x v="1"/>
    <n v="9"/>
    <n v="9"/>
    <n v="44.910000000000004"/>
  </r>
  <r>
    <x v="0"/>
    <x v="9"/>
    <x v="23"/>
    <x v="94"/>
    <x v="0"/>
    <x v="8"/>
    <s v="Pink"/>
    <x v="0"/>
    <x v="1"/>
    <n v="9"/>
    <n v="9"/>
    <n v="44.910000000000004"/>
  </r>
  <r>
    <x v="0"/>
    <x v="9"/>
    <x v="23"/>
    <x v="70"/>
    <x v="0"/>
    <x v="8"/>
    <s v="Pink"/>
    <x v="0"/>
    <x v="1"/>
    <n v="18"/>
    <n v="18"/>
    <n v="89.820000000000007"/>
  </r>
  <r>
    <x v="0"/>
    <x v="9"/>
    <x v="26"/>
    <x v="79"/>
    <x v="0"/>
    <x v="8"/>
    <s v="Pink"/>
    <x v="0"/>
    <x v="1"/>
    <n v="9"/>
    <n v="9"/>
    <n v="134.91"/>
  </r>
  <r>
    <x v="1"/>
    <x v="11"/>
    <x v="52"/>
    <x v="293"/>
    <x v="0"/>
    <x v="8"/>
    <s v="White"/>
    <x v="0"/>
    <x v="1"/>
    <n v="9"/>
    <n v="9"/>
    <n v="134.91"/>
  </r>
  <r>
    <x v="1"/>
    <x v="11"/>
    <x v="48"/>
    <x v="226"/>
    <x v="0"/>
    <x v="8"/>
    <s v="White"/>
    <x v="0"/>
    <x v="1"/>
    <n v="18"/>
    <n v="18"/>
    <n v="269.82"/>
  </r>
  <r>
    <x v="1"/>
    <x v="11"/>
    <x v="47"/>
    <x v="247"/>
    <x v="0"/>
    <x v="8"/>
    <s v="White"/>
    <x v="0"/>
    <x v="1"/>
    <n v="90"/>
    <n v="27"/>
    <n v="449.09999999999997"/>
  </r>
  <r>
    <x v="1"/>
    <x v="4"/>
    <x v="10"/>
    <x v="286"/>
    <x v="0"/>
    <x v="8"/>
    <s v="White"/>
    <x v="0"/>
    <x v="1"/>
    <n v="9"/>
    <n v="9"/>
    <n v="134.91"/>
  </r>
  <r>
    <x v="1"/>
    <x v="5"/>
    <x v="43"/>
    <x v="240"/>
    <x v="0"/>
    <x v="8"/>
    <s v="White"/>
    <x v="0"/>
    <x v="1"/>
    <n v="63"/>
    <n v="54"/>
    <n v="314.37"/>
  </r>
  <r>
    <x v="1"/>
    <x v="5"/>
    <x v="43"/>
    <x v="179"/>
    <x v="0"/>
    <x v="8"/>
    <s v="White"/>
    <x v="0"/>
    <x v="1"/>
    <n v="9"/>
    <n v="9"/>
    <n v="44.910000000000004"/>
  </r>
  <r>
    <x v="1"/>
    <x v="5"/>
    <x v="50"/>
    <x v="242"/>
    <x v="0"/>
    <x v="8"/>
    <s v="White"/>
    <x v="0"/>
    <x v="1"/>
    <n v="18"/>
    <n v="18"/>
    <n v="89.820000000000007"/>
  </r>
  <r>
    <x v="1"/>
    <x v="5"/>
    <x v="13"/>
    <x v="287"/>
    <x v="0"/>
    <x v="8"/>
    <s v="White"/>
    <x v="0"/>
    <x v="1"/>
    <n v="9"/>
    <n v="9"/>
    <n v="134.91"/>
  </r>
  <r>
    <x v="1"/>
    <x v="6"/>
    <x v="30"/>
    <x v="90"/>
    <x v="0"/>
    <x v="8"/>
    <s v="White"/>
    <x v="0"/>
    <x v="1"/>
    <n v="36"/>
    <n v="27"/>
    <n v="179.64000000000001"/>
  </r>
  <r>
    <x v="1"/>
    <x v="6"/>
    <x v="30"/>
    <x v="244"/>
    <x v="0"/>
    <x v="8"/>
    <s v="White"/>
    <x v="0"/>
    <x v="1"/>
    <n v="18"/>
    <n v="18"/>
    <n v="89.820000000000007"/>
  </r>
  <r>
    <x v="1"/>
    <x v="6"/>
    <x v="30"/>
    <x v="180"/>
    <x v="0"/>
    <x v="8"/>
    <s v="White"/>
    <x v="0"/>
    <x v="1"/>
    <n v="45"/>
    <n v="45"/>
    <n v="224.54999999999998"/>
  </r>
  <r>
    <x v="1"/>
    <x v="6"/>
    <x v="16"/>
    <x v="245"/>
    <x v="0"/>
    <x v="8"/>
    <s v="White"/>
    <x v="0"/>
    <x v="1"/>
    <n v="45"/>
    <n v="45"/>
    <n v="224.54999999999998"/>
  </r>
  <r>
    <x v="0"/>
    <x v="9"/>
    <x v="22"/>
    <x v="64"/>
    <x v="0"/>
    <x v="8"/>
    <s v="White"/>
    <x v="0"/>
    <x v="1"/>
    <n v="9"/>
    <n v="9"/>
    <n v="44.910000000000004"/>
  </r>
  <r>
    <x v="0"/>
    <x v="9"/>
    <x v="23"/>
    <x v="65"/>
    <x v="0"/>
    <x v="8"/>
    <s v="White"/>
    <x v="0"/>
    <x v="1"/>
    <n v="9"/>
    <n v="9"/>
    <n v="44.910000000000004"/>
  </r>
  <r>
    <x v="0"/>
    <x v="9"/>
    <x v="23"/>
    <x v="94"/>
    <x v="0"/>
    <x v="8"/>
    <s v="White"/>
    <x v="0"/>
    <x v="1"/>
    <n v="9"/>
    <n v="9"/>
    <n v="44.910000000000004"/>
  </r>
  <r>
    <x v="0"/>
    <x v="9"/>
    <x v="23"/>
    <x v="68"/>
    <x v="0"/>
    <x v="8"/>
    <s v="White"/>
    <x v="0"/>
    <x v="1"/>
    <n v="9"/>
    <n v="9"/>
    <n v="44.910000000000004"/>
  </r>
  <r>
    <x v="0"/>
    <x v="9"/>
    <x v="23"/>
    <x v="70"/>
    <x v="0"/>
    <x v="8"/>
    <s v="White"/>
    <x v="0"/>
    <x v="1"/>
    <n v="9"/>
    <n v="9"/>
    <n v="44.910000000000004"/>
  </r>
  <r>
    <x v="0"/>
    <x v="9"/>
    <x v="26"/>
    <x v="78"/>
    <x v="0"/>
    <x v="8"/>
    <s v="White"/>
    <x v="0"/>
    <x v="1"/>
    <n v="9"/>
    <n v="9"/>
    <n v="134.91"/>
  </r>
  <r>
    <x v="0"/>
    <x v="3"/>
    <x v="37"/>
    <x v="174"/>
    <x v="0"/>
    <x v="8"/>
    <s v="White"/>
    <x v="0"/>
    <x v="1"/>
    <n v="9"/>
    <n v="9"/>
    <n v="62.910000000000004"/>
  </r>
  <r>
    <x v="1"/>
    <x v="8"/>
    <x v="21"/>
    <x v="63"/>
    <x v="0"/>
    <x v="9"/>
    <s v="Blue"/>
    <x v="0"/>
    <x v="1"/>
    <n v="9"/>
    <n v="9"/>
    <n v="89.91"/>
  </r>
  <r>
    <x v="0"/>
    <x v="9"/>
    <x v="22"/>
    <x v="64"/>
    <x v="0"/>
    <x v="9"/>
    <s v="Blue"/>
    <x v="0"/>
    <x v="1"/>
    <n v="9"/>
    <n v="9"/>
    <n v="179.91"/>
  </r>
  <r>
    <x v="0"/>
    <x v="9"/>
    <x v="23"/>
    <x v="65"/>
    <x v="0"/>
    <x v="9"/>
    <s v="Blue"/>
    <x v="0"/>
    <x v="1"/>
    <n v="9"/>
    <n v="9"/>
    <n v="89.91"/>
  </r>
  <r>
    <x v="0"/>
    <x v="9"/>
    <x v="23"/>
    <x v="67"/>
    <x v="0"/>
    <x v="9"/>
    <s v="Blue"/>
    <x v="0"/>
    <x v="1"/>
    <n v="9"/>
    <n v="9"/>
    <n v="179.91"/>
  </r>
  <r>
    <x v="0"/>
    <x v="9"/>
    <x v="23"/>
    <x v="69"/>
    <x v="0"/>
    <x v="9"/>
    <s v="Blue"/>
    <x v="0"/>
    <x v="1"/>
    <n v="9"/>
    <n v="9"/>
    <n v="89.91"/>
  </r>
  <r>
    <x v="0"/>
    <x v="9"/>
    <x v="26"/>
    <x v="79"/>
    <x v="0"/>
    <x v="9"/>
    <s v="Blue"/>
    <x v="0"/>
    <x v="1"/>
    <n v="27"/>
    <n v="27"/>
    <n v="89.820000000000007"/>
  </r>
  <r>
    <x v="0"/>
    <x v="9"/>
    <x v="26"/>
    <x v="81"/>
    <x v="0"/>
    <x v="9"/>
    <s v="Blue"/>
    <x v="0"/>
    <x v="1"/>
    <n v="18"/>
    <n v="18"/>
    <n v="89.820000000000007"/>
  </r>
  <r>
    <x v="0"/>
    <x v="9"/>
    <x v="26"/>
    <x v="82"/>
    <x v="0"/>
    <x v="9"/>
    <s v="Blue"/>
    <x v="0"/>
    <x v="1"/>
    <n v="45"/>
    <n v="45"/>
    <n v="179.91"/>
  </r>
  <r>
    <x v="0"/>
    <x v="9"/>
    <x v="22"/>
    <x v="64"/>
    <x v="0"/>
    <x v="9"/>
    <s v="Grey"/>
    <x v="0"/>
    <x v="1"/>
    <n v="360"/>
    <n v="360"/>
    <n v="809.37000000000012"/>
  </r>
  <r>
    <x v="0"/>
    <x v="9"/>
    <x v="23"/>
    <x v="65"/>
    <x v="0"/>
    <x v="9"/>
    <s v="Grey"/>
    <x v="0"/>
    <x v="1"/>
    <n v="9"/>
    <n v="9"/>
    <n v="89.91"/>
  </r>
  <r>
    <x v="0"/>
    <x v="9"/>
    <x v="23"/>
    <x v="66"/>
    <x v="0"/>
    <x v="9"/>
    <s v="Grey"/>
    <x v="0"/>
    <x v="1"/>
    <n v="27"/>
    <n v="27"/>
    <n v="359.73"/>
  </r>
  <r>
    <x v="0"/>
    <x v="9"/>
    <x v="23"/>
    <x v="94"/>
    <x v="0"/>
    <x v="9"/>
    <s v="Grey"/>
    <x v="0"/>
    <x v="1"/>
    <n v="18"/>
    <n v="18"/>
    <n v="179.82"/>
  </r>
  <r>
    <x v="0"/>
    <x v="9"/>
    <x v="23"/>
    <x v="67"/>
    <x v="0"/>
    <x v="9"/>
    <s v="Grey"/>
    <x v="0"/>
    <x v="1"/>
    <n v="18"/>
    <n v="18"/>
    <n v="269.82"/>
  </r>
  <r>
    <x v="0"/>
    <x v="9"/>
    <x v="23"/>
    <x v="68"/>
    <x v="0"/>
    <x v="9"/>
    <s v="Grey"/>
    <x v="0"/>
    <x v="1"/>
    <n v="9"/>
    <n v="9"/>
    <n v="179.91"/>
  </r>
  <r>
    <x v="0"/>
    <x v="9"/>
    <x v="23"/>
    <x v="69"/>
    <x v="0"/>
    <x v="9"/>
    <s v="Grey"/>
    <x v="0"/>
    <x v="1"/>
    <n v="9"/>
    <n v="9"/>
    <n v="90"/>
  </r>
  <r>
    <x v="0"/>
    <x v="9"/>
    <x v="23"/>
    <x v="70"/>
    <x v="0"/>
    <x v="9"/>
    <s v="Grey"/>
    <x v="0"/>
    <x v="1"/>
    <n v="234"/>
    <n v="234"/>
    <n v="1361.79"/>
  </r>
  <r>
    <x v="0"/>
    <x v="9"/>
    <x v="24"/>
    <x v="260"/>
    <x v="0"/>
    <x v="9"/>
    <s v="Grey"/>
    <x v="0"/>
    <x v="1"/>
    <n v="9"/>
    <n v="9"/>
    <n v="89.91"/>
  </r>
  <r>
    <x v="0"/>
    <x v="9"/>
    <x v="26"/>
    <x v="80"/>
    <x v="0"/>
    <x v="9"/>
    <s v="Grey"/>
    <x v="0"/>
    <x v="1"/>
    <n v="90"/>
    <n v="90"/>
    <n v="89.91"/>
  </r>
  <r>
    <x v="0"/>
    <x v="9"/>
    <x v="22"/>
    <x v="64"/>
    <x v="0"/>
    <x v="9"/>
    <s v="Light Green"/>
    <x v="0"/>
    <x v="1"/>
    <n v="90"/>
    <n v="90"/>
    <n v="449.55"/>
  </r>
  <r>
    <x v="0"/>
    <x v="9"/>
    <x v="23"/>
    <x v="66"/>
    <x v="0"/>
    <x v="9"/>
    <s v="Light Green"/>
    <x v="0"/>
    <x v="1"/>
    <n v="9"/>
    <n v="9"/>
    <n v="89.91"/>
  </r>
  <r>
    <x v="0"/>
    <x v="9"/>
    <x v="23"/>
    <x v="94"/>
    <x v="0"/>
    <x v="9"/>
    <s v="Light Green"/>
    <x v="0"/>
    <x v="1"/>
    <n v="18"/>
    <n v="18"/>
    <n v="269.82"/>
  </r>
  <r>
    <x v="0"/>
    <x v="9"/>
    <x v="23"/>
    <x v="70"/>
    <x v="0"/>
    <x v="9"/>
    <s v="Light Green"/>
    <x v="0"/>
    <x v="1"/>
    <n v="45"/>
    <n v="45"/>
    <n v="89.91"/>
  </r>
  <r>
    <x v="0"/>
    <x v="9"/>
    <x v="24"/>
    <x v="72"/>
    <x v="0"/>
    <x v="9"/>
    <s v="Light Green"/>
    <x v="0"/>
    <x v="1"/>
    <n v="9"/>
    <n v="9"/>
    <n v="89.820000000000007"/>
  </r>
  <r>
    <x v="0"/>
    <x v="9"/>
    <x v="24"/>
    <x v="95"/>
    <x v="0"/>
    <x v="9"/>
    <s v="Light Green"/>
    <x v="0"/>
    <x v="1"/>
    <n v="36"/>
    <n v="36"/>
    <n v="89.820000000000007"/>
  </r>
  <r>
    <x v="0"/>
    <x v="9"/>
    <x v="26"/>
    <x v="79"/>
    <x v="0"/>
    <x v="9"/>
    <s v="Light Green"/>
    <x v="0"/>
    <x v="1"/>
    <n v="90"/>
    <n v="90"/>
    <n v="179.82"/>
  </r>
  <r>
    <x v="0"/>
    <x v="9"/>
    <x v="26"/>
    <x v="81"/>
    <x v="0"/>
    <x v="9"/>
    <s v="Light Green"/>
    <x v="0"/>
    <x v="1"/>
    <n v="27"/>
    <n v="27"/>
    <n v="89.91"/>
  </r>
  <r>
    <x v="0"/>
    <x v="9"/>
    <x v="28"/>
    <x v="139"/>
    <x v="0"/>
    <x v="9"/>
    <s v="Light Green"/>
    <x v="0"/>
    <x v="1"/>
    <n v="9"/>
    <n v="9"/>
    <n v="179.91"/>
  </r>
  <r>
    <x v="0"/>
    <x v="9"/>
    <x v="23"/>
    <x v="66"/>
    <x v="0"/>
    <x v="9"/>
    <s v="Pink"/>
    <x v="0"/>
    <x v="1"/>
    <n v="9"/>
    <n v="9"/>
    <n v="179.91"/>
  </r>
  <r>
    <x v="0"/>
    <x v="9"/>
    <x v="23"/>
    <x v="70"/>
    <x v="0"/>
    <x v="9"/>
    <s v="Pink"/>
    <x v="0"/>
    <x v="1"/>
    <n v="54"/>
    <n v="54"/>
    <n v="179.91"/>
  </r>
  <r>
    <x v="0"/>
    <x v="9"/>
    <x v="24"/>
    <x v="71"/>
    <x v="0"/>
    <x v="9"/>
    <s v="Pink"/>
    <x v="0"/>
    <x v="1"/>
    <n v="9"/>
    <n v="9"/>
    <n v="89.91"/>
  </r>
  <r>
    <x v="0"/>
    <x v="9"/>
    <x v="24"/>
    <x v="72"/>
    <x v="0"/>
    <x v="9"/>
    <s v="Pink"/>
    <x v="0"/>
    <x v="1"/>
    <n v="9"/>
    <n v="9"/>
    <n v="89.91"/>
  </r>
  <r>
    <x v="0"/>
    <x v="9"/>
    <x v="26"/>
    <x v="78"/>
    <x v="0"/>
    <x v="9"/>
    <s v="Pink"/>
    <x v="0"/>
    <x v="1"/>
    <n v="9"/>
    <n v="9"/>
    <n v="89.91"/>
  </r>
  <r>
    <x v="0"/>
    <x v="0"/>
    <x v="0"/>
    <x v="1"/>
    <x v="0"/>
    <x v="9"/>
    <s v="Pink"/>
    <x v="0"/>
    <x v="1"/>
    <n v="9"/>
    <n v="9"/>
    <n v="179.91"/>
  </r>
  <r>
    <x v="0"/>
    <x v="9"/>
    <x v="23"/>
    <x v="70"/>
    <x v="0"/>
    <x v="9"/>
    <s v="Red"/>
    <x v="0"/>
    <x v="1"/>
    <n v="18"/>
    <n v="18"/>
    <n v="179.82"/>
  </r>
  <r>
    <x v="0"/>
    <x v="9"/>
    <x v="26"/>
    <x v="138"/>
    <x v="0"/>
    <x v="9"/>
    <s v="Red"/>
    <x v="0"/>
    <x v="1"/>
    <n v="9"/>
    <n v="9"/>
    <n v="89.91"/>
  </r>
  <r>
    <x v="0"/>
    <x v="0"/>
    <x v="28"/>
    <x v="141"/>
    <x v="0"/>
    <x v="9"/>
    <s v="Red"/>
    <x v="0"/>
    <x v="1"/>
    <n v="9"/>
    <n v="9"/>
    <n v="179.91"/>
  </r>
  <r>
    <x v="0"/>
    <x v="0"/>
    <x v="28"/>
    <x v="203"/>
    <x v="0"/>
    <x v="9"/>
    <s v="Red"/>
    <x v="0"/>
    <x v="1"/>
    <n v="9"/>
    <n v="9"/>
    <n v="179.91"/>
  </r>
  <r>
    <x v="0"/>
    <x v="0"/>
    <x v="0"/>
    <x v="0"/>
    <x v="0"/>
    <x v="9"/>
    <s v="Red"/>
    <x v="0"/>
    <x v="1"/>
    <n v="9"/>
    <n v="9"/>
    <n v="179.91"/>
  </r>
  <r>
    <x v="0"/>
    <x v="9"/>
    <x v="22"/>
    <x v="64"/>
    <x v="0"/>
    <x v="10"/>
    <s v="TPU Phone Case"/>
    <x v="0"/>
    <x v="1"/>
    <n v="540"/>
    <n v="540"/>
    <n v="898.74"/>
  </r>
  <r>
    <x v="0"/>
    <x v="9"/>
    <x v="23"/>
    <x v="65"/>
    <x v="0"/>
    <x v="10"/>
    <s v="TPU Phone Case"/>
    <x v="0"/>
    <x v="1"/>
    <n v="9"/>
    <n v="9"/>
    <n v="44.910000000000004"/>
  </r>
  <r>
    <x v="0"/>
    <x v="9"/>
    <x v="23"/>
    <x v="68"/>
    <x v="0"/>
    <x v="10"/>
    <s v="TPU Phone Case"/>
    <x v="0"/>
    <x v="1"/>
    <n v="9"/>
    <n v="9"/>
    <n v="134.91"/>
  </r>
  <r>
    <x v="0"/>
    <x v="9"/>
    <x v="23"/>
    <x v="69"/>
    <x v="0"/>
    <x v="10"/>
    <s v="TPU Phone Case"/>
    <x v="0"/>
    <x v="1"/>
    <n v="18"/>
    <n v="18"/>
    <n v="179.82"/>
  </r>
  <r>
    <x v="0"/>
    <x v="9"/>
    <x v="23"/>
    <x v="70"/>
    <x v="0"/>
    <x v="10"/>
    <s v="TPU Phone Case"/>
    <x v="0"/>
    <x v="1"/>
    <n v="9"/>
    <n v="9"/>
    <n v="44.910000000000004"/>
  </r>
  <r>
    <x v="0"/>
    <x v="9"/>
    <x v="24"/>
    <x v="95"/>
    <x v="0"/>
    <x v="10"/>
    <s v="TPU Phone Case"/>
    <x v="0"/>
    <x v="1"/>
    <n v="18"/>
    <n v="18"/>
    <n v="179.82"/>
  </r>
  <r>
    <x v="0"/>
    <x v="9"/>
    <x v="26"/>
    <x v="79"/>
    <x v="0"/>
    <x v="10"/>
    <s v="TPU Phone Case"/>
    <x v="0"/>
    <x v="1"/>
    <n v="9"/>
    <n v="9"/>
    <n v="134.91"/>
  </r>
  <r>
    <x v="0"/>
    <x v="9"/>
    <x v="26"/>
    <x v="81"/>
    <x v="0"/>
    <x v="10"/>
    <s v="TPU Phone Case"/>
    <x v="0"/>
    <x v="1"/>
    <n v="9"/>
    <n v="9"/>
    <n v="134.91"/>
  </r>
  <r>
    <x v="0"/>
    <x v="9"/>
    <x v="26"/>
    <x v="138"/>
    <x v="0"/>
    <x v="10"/>
    <s v="TPU Phone Case"/>
    <x v="0"/>
    <x v="1"/>
    <n v="9"/>
    <n v="9"/>
    <n v="44.910000000000004"/>
  </r>
  <r>
    <x v="0"/>
    <x v="0"/>
    <x v="0"/>
    <x v="280"/>
    <x v="0"/>
    <x v="10"/>
    <s v="TPU Phone Case"/>
    <x v="0"/>
    <x v="1"/>
    <n v="9"/>
    <n v="9"/>
    <n v="134.91"/>
  </r>
  <r>
    <x v="0"/>
    <x v="0"/>
    <x v="0"/>
    <x v="3"/>
    <x v="0"/>
    <x v="10"/>
    <s v="TPU Phone Case"/>
    <x v="0"/>
    <x v="1"/>
    <n v="9"/>
    <n v="9"/>
    <n v="134.91"/>
  </r>
  <r>
    <x v="1"/>
    <x v="11"/>
    <x v="36"/>
    <x v="217"/>
    <x v="0"/>
    <x v="11"/>
    <s v="Gold"/>
    <x v="0"/>
    <x v="1"/>
    <n v="9"/>
    <n v="9"/>
    <n v="359.91"/>
  </r>
  <r>
    <x v="1"/>
    <x v="11"/>
    <x v="47"/>
    <x v="251"/>
    <x v="0"/>
    <x v="11"/>
    <s v="Gold"/>
    <x v="0"/>
    <x v="1"/>
    <n v="72"/>
    <n v="54"/>
    <n v="1079.28"/>
  </r>
  <r>
    <x v="1"/>
    <x v="11"/>
    <x v="47"/>
    <x v="252"/>
    <x v="0"/>
    <x v="11"/>
    <s v="Gold"/>
    <x v="0"/>
    <x v="1"/>
    <n v="36"/>
    <n v="36"/>
    <n v="539.64"/>
  </r>
  <r>
    <x v="1"/>
    <x v="11"/>
    <x v="47"/>
    <x v="220"/>
    <x v="0"/>
    <x v="11"/>
    <s v="Gold"/>
    <x v="0"/>
    <x v="1"/>
    <n v="18"/>
    <n v="18"/>
    <n v="269.82"/>
  </r>
  <r>
    <x v="1"/>
    <x v="5"/>
    <x v="50"/>
    <x v="253"/>
    <x v="0"/>
    <x v="11"/>
    <s v="Gold"/>
    <x v="0"/>
    <x v="1"/>
    <n v="27"/>
    <n v="9"/>
    <n v="404.73"/>
  </r>
  <r>
    <x v="1"/>
    <x v="5"/>
    <x v="12"/>
    <x v="254"/>
    <x v="0"/>
    <x v="11"/>
    <s v="Gold"/>
    <x v="0"/>
    <x v="1"/>
    <n v="72"/>
    <n v="72"/>
    <n v="1079.28"/>
  </r>
  <r>
    <x v="1"/>
    <x v="5"/>
    <x v="12"/>
    <x v="255"/>
    <x v="0"/>
    <x v="11"/>
    <s v="Gold"/>
    <x v="0"/>
    <x v="1"/>
    <n v="18"/>
    <n v="18"/>
    <n v="269.82"/>
  </r>
  <r>
    <x v="1"/>
    <x v="5"/>
    <x v="12"/>
    <x v="256"/>
    <x v="0"/>
    <x v="11"/>
    <s v="Gold"/>
    <x v="0"/>
    <x v="1"/>
    <n v="90"/>
    <n v="45"/>
    <n v="1349.1000000000001"/>
  </r>
  <r>
    <x v="1"/>
    <x v="5"/>
    <x v="12"/>
    <x v="41"/>
    <x v="0"/>
    <x v="11"/>
    <s v="Gold"/>
    <x v="0"/>
    <x v="1"/>
    <n v="27"/>
    <n v="18"/>
    <n v="404.73"/>
  </r>
  <r>
    <x v="1"/>
    <x v="5"/>
    <x v="12"/>
    <x v="44"/>
    <x v="0"/>
    <x v="11"/>
    <s v="Gold"/>
    <x v="0"/>
    <x v="1"/>
    <n v="9"/>
    <n v="9"/>
    <n v="269.90999999999997"/>
  </r>
  <r>
    <x v="1"/>
    <x v="5"/>
    <x v="13"/>
    <x v="287"/>
    <x v="0"/>
    <x v="11"/>
    <s v="Gold"/>
    <x v="0"/>
    <x v="1"/>
    <n v="9"/>
    <n v="9"/>
    <n v="269.90999999999997"/>
  </r>
  <r>
    <x v="1"/>
    <x v="6"/>
    <x v="45"/>
    <x v="221"/>
    <x v="0"/>
    <x v="11"/>
    <s v="Gold"/>
    <x v="0"/>
    <x v="1"/>
    <n v="18"/>
    <n v="18"/>
    <n v="270"/>
  </r>
  <r>
    <x v="1"/>
    <x v="6"/>
    <x v="45"/>
    <x v="206"/>
    <x v="0"/>
    <x v="11"/>
    <s v="Gold"/>
    <x v="0"/>
    <x v="1"/>
    <n v="36"/>
    <n v="36"/>
    <n v="540"/>
  </r>
  <r>
    <x v="1"/>
    <x v="6"/>
    <x v="15"/>
    <x v="294"/>
    <x v="0"/>
    <x v="11"/>
    <s v="Gold"/>
    <x v="0"/>
    <x v="1"/>
    <n v="9"/>
    <n v="9"/>
    <n v="269.90999999999997"/>
  </r>
  <r>
    <x v="1"/>
    <x v="6"/>
    <x v="16"/>
    <x v="245"/>
    <x v="0"/>
    <x v="11"/>
    <s v="Gold"/>
    <x v="0"/>
    <x v="1"/>
    <n v="9"/>
    <n v="9"/>
    <n v="269.90999999999997"/>
  </r>
  <r>
    <x v="1"/>
    <x v="7"/>
    <x v="16"/>
    <x v="53"/>
    <x v="0"/>
    <x v="11"/>
    <s v="Gold"/>
    <x v="0"/>
    <x v="1"/>
    <n v="63"/>
    <n v="54"/>
    <n v="1259.3700000000001"/>
  </r>
  <r>
    <x v="1"/>
    <x v="7"/>
    <x v="16"/>
    <x v="258"/>
    <x v="0"/>
    <x v="11"/>
    <s v="Gold"/>
    <x v="0"/>
    <x v="1"/>
    <n v="9"/>
    <n v="9"/>
    <n v="179.91"/>
  </r>
  <r>
    <x v="1"/>
    <x v="7"/>
    <x v="16"/>
    <x v="98"/>
    <x v="0"/>
    <x v="11"/>
    <s v="Gold"/>
    <x v="0"/>
    <x v="1"/>
    <n v="18"/>
    <n v="18"/>
    <n v="359.82"/>
  </r>
  <r>
    <x v="1"/>
    <x v="7"/>
    <x v="16"/>
    <x v="295"/>
    <x v="0"/>
    <x v="11"/>
    <s v="Gold"/>
    <x v="0"/>
    <x v="1"/>
    <n v="9"/>
    <n v="9"/>
    <n v="269.90999999999997"/>
  </r>
  <r>
    <x v="1"/>
    <x v="7"/>
    <x v="16"/>
    <x v="263"/>
    <x v="0"/>
    <x v="11"/>
    <s v="Gold"/>
    <x v="0"/>
    <x v="1"/>
    <n v="9"/>
    <n v="9"/>
    <n v="269.90999999999997"/>
  </r>
  <r>
    <x v="1"/>
    <x v="7"/>
    <x v="27"/>
    <x v="128"/>
    <x v="0"/>
    <x v="11"/>
    <s v="Gold"/>
    <x v="0"/>
    <x v="1"/>
    <n v="9"/>
    <n v="9"/>
    <n v="269.90999999999997"/>
  </r>
  <r>
    <x v="1"/>
    <x v="7"/>
    <x v="46"/>
    <x v="196"/>
    <x v="0"/>
    <x v="11"/>
    <s v="Gold"/>
    <x v="0"/>
    <x v="1"/>
    <n v="9"/>
    <n v="9"/>
    <n v="269.90999999999997"/>
  </r>
  <r>
    <x v="1"/>
    <x v="8"/>
    <x v="20"/>
    <x v="61"/>
    <x v="0"/>
    <x v="11"/>
    <s v="Gold"/>
    <x v="0"/>
    <x v="1"/>
    <n v="9"/>
    <n v="9"/>
    <n v="179.91"/>
  </r>
  <r>
    <x v="1"/>
    <x v="8"/>
    <x v="20"/>
    <x v="92"/>
    <x v="0"/>
    <x v="11"/>
    <s v="Gold"/>
    <x v="0"/>
    <x v="1"/>
    <n v="9"/>
    <n v="9"/>
    <n v="197.91"/>
  </r>
  <r>
    <x v="1"/>
    <x v="8"/>
    <x v="21"/>
    <x v="182"/>
    <x v="0"/>
    <x v="11"/>
    <s v="Gold"/>
    <x v="0"/>
    <x v="1"/>
    <n v="81"/>
    <n v="18"/>
    <n v="1677.06"/>
  </r>
  <r>
    <x v="1"/>
    <x v="8"/>
    <x v="21"/>
    <x v="63"/>
    <x v="0"/>
    <x v="11"/>
    <s v="Gold"/>
    <x v="0"/>
    <x v="1"/>
    <n v="9"/>
    <n v="9"/>
    <n v="197.91"/>
  </r>
  <r>
    <x v="0"/>
    <x v="9"/>
    <x v="22"/>
    <x v="64"/>
    <x v="0"/>
    <x v="11"/>
    <s v="Gold"/>
    <x v="0"/>
    <x v="1"/>
    <n v="54"/>
    <n v="54"/>
    <n v="1155.33"/>
  </r>
  <r>
    <x v="0"/>
    <x v="9"/>
    <x v="23"/>
    <x v="70"/>
    <x v="0"/>
    <x v="11"/>
    <s v="Gold"/>
    <x v="0"/>
    <x v="1"/>
    <n v="27"/>
    <n v="27"/>
    <n v="224.91"/>
  </r>
  <r>
    <x v="0"/>
    <x v="9"/>
    <x v="24"/>
    <x v="72"/>
    <x v="0"/>
    <x v="11"/>
    <s v="Gold"/>
    <x v="0"/>
    <x v="1"/>
    <n v="9"/>
    <n v="9"/>
    <n v="197.91"/>
  </r>
  <r>
    <x v="0"/>
    <x v="9"/>
    <x v="24"/>
    <x v="260"/>
    <x v="0"/>
    <x v="11"/>
    <s v="Gold"/>
    <x v="0"/>
    <x v="1"/>
    <n v="9"/>
    <n v="9"/>
    <n v="197.91"/>
  </r>
  <r>
    <x v="0"/>
    <x v="9"/>
    <x v="24"/>
    <x v="75"/>
    <x v="0"/>
    <x v="11"/>
    <s v="Gold"/>
    <x v="0"/>
    <x v="1"/>
    <n v="9"/>
    <n v="9"/>
    <n v="197.91"/>
  </r>
  <r>
    <x v="0"/>
    <x v="9"/>
    <x v="24"/>
    <x v="95"/>
    <x v="0"/>
    <x v="11"/>
    <s v="Gold"/>
    <x v="0"/>
    <x v="1"/>
    <n v="45"/>
    <n v="45"/>
    <n v="773.64"/>
  </r>
  <r>
    <x v="0"/>
    <x v="9"/>
    <x v="26"/>
    <x v="79"/>
    <x v="0"/>
    <x v="11"/>
    <s v="Gold"/>
    <x v="0"/>
    <x v="1"/>
    <n v="99"/>
    <n v="99"/>
    <n v="1011.8700000000001"/>
  </r>
  <r>
    <x v="0"/>
    <x v="9"/>
    <x v="26"/>
    <x v="80"/>
    <x v="0"/>
    <x v="11"/>
    <s v="Gold"/>
    <x v="0"/>
    <x v="1"/>
    <n v="27"/>
    <n v="27"/>
    <n v="283.32"/>
  </r>
  <r>
    <x v="0"/>
    <x v="9"/>
    <x v="26"/>
    <x v="81"/>
    <x v="0"/>
    <x v="11"/>
    <s v="Gold"/>
    <x v="0"/>
    <x v="1"/>
    <n v="18"/>
    <n v="18"/>
    <n v="283.32"/>
  </r>
  <r>
    <x v="0"/>
    <x v="9"/>
    <x v="26"/>
    <x v="82"/>
    <x v="0"/>
    <x v="11"/>
    <s v="Gold"/>
    <x v="0"/>
    <x v="1"/>
    <n v="45"/>
    <n v="45"/>
    <n v="445.23"/>
  </r>
  <r>
    <x v="0"/>
    <x v="0"/>
    <x v="40"/>
    <x v="144"/>
    <x v="0"/>
    <x v="11"/>
    <s v="Gold"/>
    <x v="0"/>
    <x v="1"/>
    <n v="9"/>
    <n v="9"/>
    <n v="134.91"/>
  </r>
  <r>
    <x v="1"/>
    <x v="5"/>
    <x v="43"/>
    <x v="239"/>
    <x v="0"/>
    <x v="11"/>
    <s v="Gray"/>
    <x v="0"/>
    <x v="1"/>
    <n v="9"/>
    <n v="9"/>
    <n v="359.91"/>
  </r>
  <r>
    <x v="1"/>
    <x v="5"/>
    <x v="12"/>
    <x v="254"/>
    <x v="0"/>
    <x v="11"/>
    <s v="Gray"/>
    <x v="0"/>
    <x v="1"/>
    <n v="117"/>
    <n v="99"/>
    <n v="1753.83"/>
  </r>
  <r>
    <x v="1"/>
    <x v="5"/>
    <x v="12"/>
    <x v="255"/>
    <x v="0"/>
    <x v="11"/>
    <s v="Gray"/>
    <x v="0"/>
    <x v="1"/>
    <n v="54"/>
    <n v="45"/>
    <n v="809.46"/>
  </r>
  <r>
    <x v="1"/>
    <x v="5"/>
    <x v="12"/>
    <x v="256"/>
    <x v="0"/>
    <x v="11"/>
    <s v="Gray"/>
    <x v="0"/>
    <x v="1"/>
    <n v="27"/>
    <n v="27"/>
    <n v="404.73"/>
  </r>
  <r>
    <x v="1"/>
    <x v="5"/>
    <x v="12"/>
    <x v="41"/>
    <x v="0"/>
    <x v="11"/>
    <s v="Gray"/>
    <x v="0"/>
    <x v="1"/>
    <n v="45"/>
    <n v="45"/>
    <n v="674.55000000000007"/>
  </r>
  <r>
    <x v="1"/>
    <x v="5"/>
    <x v="13"/>
    <x v="45"/>
    <x v="0"/>
    <x v="11"/>
    <s v="Gray"/>
    <x v="0"/>
    <x v="1"/>
    <n v="9"/>
    <n v="9"/>
    <n v="269.90999999999997"/>
  </r>
  <r>
    <x v="1"/>
    <x v="5"/>
    <x v="13"/>
    <x v="287"/>
    <x v="0"/>
    <x v="11"/>
    <s v="Gray"/>
    <x v="0"/>
    <x v="1"/>
    <n v="9"/>
    <n v="9"/>
    <n v="269.90999999999997"/>
  </r>
  <r>
    <x v="1"/>
    <x v="6"/>
    <x v="13"/>
    <x v="288"/>
    <x v="0"/>
    <x v="11"/>
    <s v="Gray"/>
    <x v="0"/>
    <x v="1"/>
    <n v="9"/>
    <n v="9"/>
    <n v="269.90999999999997"/>
  </r>
  <r>
    <x v="1"/>
    <x v="7"/>
    <x v="16"/>
    <x v="259"/>
    <x v="0"/>
    <x v="11"/>
    <s v="Gray"/>
    <x v="0"/>
    <x v="1"/>
    <n v="18"/>
    <n v="18"/>
    <n v="359.82"/>
  </r>
  <r>
    <x v="1"/>
    <x v="7"/>
    <x v="16"/>
    <x v="98"/>
    <x v="0"/>
    <x v="11"/>
    <s v="Gray"/>
    <x v="0"/>
    <x v="1"/>
    <n v="9"/>
    <n v="9"/>
    <n v="179.91"/>
  </r>
  <r>
    <x v="1"/>
    <x v="8"/>
    <x v="19"/>
    <x v="246"/>
    <x v="0"/>
    <x v="11"/>
    <s v="Gray"/>
    <x v="0"/>
    <x v="1"/>
    <n v="9"/>
    <n v="9"/>
    <n v="197.91"/>
  </r>
  <r>
    <x v="1"/>
    <x v="8"/>
    <x v="20"/>
    <x v="61"/>
    <x v="0"/>
    <x v="11"/>
    <s v="Gray"/>
    <x v="0"/>
    <x v="1"/>
    <n v="9"/>
    <n v="9"/>
    <n v="211.68"/>
  </r>
  <r>
    <x v="1"/>
    <x v="8"/>
    <x v="21"/>
    <x v="183"/>
    <x v="0"/>
    <x v="11"/>
    <s v="Gray"/>
    <x v="0"/>
    <x v="1"/>
    <n v="9"/>
    <n v="9"/>
    <n v="197.91"/>
  </r>
  <r>
    <x v="1"/>
    <x v="8"/>
    <x v="21"/>
    <x v="63"/>
    <x v="0"/>
    <x v="11"/>
    <s v="Gray"/>
    <x v="0"/>
    <x v="1"/>
    <n v="9"/>
    <n v="9"/>
    <n v="197.91"/>
  </r>
  <r>
    <x v="0"/>
    <x v="9"/>
    <x v="22"/>
    <x v="64"/>
    <x v="0"/>
    <x v="11"/>
    <s v="Gray"/>
    <x v="0"/>
    <x v="1"/>
    <n v="72"/>
    <n v="72"/>
    <n v="1169.46"/>
  </r>
  <r>
    <x v="0"/>
    <x v="9"/>
    <x v="23"/>
    <x v="65"/>
    <x v="0"/>
    <x v="11"/>
    <s v="Gray"/>
    <x v="0"/>
    <x v="1"/>
    <n v="9"/>
    <n v="9"/>
    <n v="179.91"/>
  </r>
  <r>
    <x v="0"/>
    <x v="9"/>
    <x v="23"/>
    <x v="94"/>
    <x v="0"/>
    <x v="11"/>
    <s v="Gray"/>
    <x v="0"/>
    <x v="1"/>
    <n v="9"/>
    <n v="9"/>
    <n v="224.91"/>
  </r>
  <r>
    <x v="0"/>
    <x v="9"/>
    <x v="23"/>
    <x v="70"/>
    <x v="0"/>
    <x v="11"/>
    <s v="Gray"/>
    <x v="0"/>
    <x v="1"/>
    <n v="18"/>
    <n v="18"/>
    <n v="205.65"/>
  </r>
  <r>
    <x v="0"/>
    <x v="9"/>
    <x v="24"/>
    <x v="95"/>
    <x v="0"/>
    <x v="11"/>
    <s v="Gray"/>
    <x v="0"/>
    <x v="1"/>
    <n v="18"/>
    <n v="18"/>
    <n v="395.82"/>
  </r>
  <r>
    <x v="0"/>
    <x v="9"/>
    <x v="26"/>
    <x v="79"/>
    <x v="0"/>
    <x v="11"/>
    <s v="Gray"/>
    <x v="0"/>
    <x v="1"/>
    <n v="54"/>
    <n v="54"/>
    <n v="134.91"/>
  </r>
  <r>
    <x v="0"/>
    <x v="9"/>
    <x v="26"/>
    <x v="81"/>
    <x v="0"/>
    <x v="11"/>
    <s v="Gray"/>
    <x v="0"/>
    <x v="1"/>
    <n v="63"/>
    <n v="63"/>
    <n v="134.91"/>
  </r>
  <r>
    <x v="0"/>
    <x v="9"/>
    <x v="26"/>
    <x v="82"/>
    <x v="0"/>
    <x v="11"/>
    <s v="Gray"/>
    <x v="0"/>
    <x v="1"/>
    <n v="81"/>
    <n v="81"/>
    <n v="674.55000000000007"/>
  </r>
  <r>
    <x v="0"/>
    <x v="0"/>
    <x v="40"/>
    <x v="144"/>
    <x v="0"/>
    <x v="11"/>
    <s v="Navy"/>
    <x v="0"/>
    <x v="1"/>
    <n v="9"/>
    <n v="9"/>
    <n v="134.91"/>
  </r>
  <r>
    <x v="1"/>
    <x v="11"/>
    <x v="48"/>
    <x v="226"/>
    <x v="0"/>
    <x v="11"/>
    <s v="Silver"/>
    <x v="0"/>
    <x v="1"/>
    <n v="9"/>
    <n v="9"/>
    <n v="359.91"/>
  </r>
  <r>
    <x v="1"/>
    <x v="11"/>
    <x v="36"/>
    <x v="218"/>
    <x v="0"/>
    <x v="11"/>
    <s v="Silver"/>
    <x v="0"/>
    <x v="1"/>
    <n v="9"/>
    <n v="9"/>
    <n v="134.91"/>
  </r>
  <r>
    <x v="1"/>
    <x v="11"/>
    <x v="47"/>
    <x v="251"/>
    <x v="0"/>
    <x v="11"/>
    <s v="Silver"/>
    <x v="0"/>
    <x v="1"/>
    <n v="54"/>
    <n v="36"/>
    <n v="809.46"/>
  </r>
  <r>
    <x v="1"/>
    <x v="11"/>
    <x v="47"/>
    <x v="252"/>
    <x v="0"/>
    <x v="11"/>
    <s v="Silver"/>
    <x v="0"/>
    <x v="1"/>
    <n v="9"/>
    <n v="9"/>
    <n v="134.91"/>
  </r>
  <r>
    <x v="1"/>
    <x v="11"/>
    <x v="47"/>
    <x v="220"/>
    <x v="0"/>
    <x v="11"/>
    <s v="Silver"/>
    <x v="0"/>
    <x v="1"/>
    <n v="9"/>
    <n v="9"/>
    <n v="134.91"/>
  </r>
  <r>
    <x v="1"/>
    <x v="5"/>
    <x v="43"/>
    <x v="239"/>
    <x v="0"/>
    <x v="11"/>
    <s v="Silver"/>
    <x v="0"/>
    <x v="1"/>
    <n v="9"/>
    <n v="9"/>
    <n v="359.91"/>
  </r>
  <r>
    <x v="1"/>
    <x v="5"/>
    <x v="50"/>
    <x v="253"/>
    <x v="0"/>
    <x v="11"/>
    <s v="Silver"/>
    <x v="0"/>
    <x v="1"/>
    <n v="9"/>
    <n v="9"/>
    <n v="134.91"/>
  </r>
  <r>
    <x v="1"/>
    <x v="5"/>
    <x v="12"/>
    <x v="254"/>
    <x v="0"/>
    <x v="11"/>
    <s v="Silver"/>
    <x v="0"/>
    <x v="1"/>
    <n v="36"/>
    <n v="36"/>
    <n v="539.64"/>
  </r>
  <r>
    <x v="1"/>
    <x v="5"/>
    <x v="12"/>
    <x v="255"/>
    <x v="0"/>
    <x v="11"/>
    <s v="Silver"/>
    <x v="0"/>
    <x v="1"/>
    <n v="27"/>
    <n v="27"/>
    <n v="404.73"/>
  </r>
  <r>
    <x v="1"/>
    <x v="5"/>
    <x v="12"/>
    <x v="256"/>
    <x v="0"/>
    <x v="11"/>
    <s v="Silver"/>
    <x v="0"/>
    <x v="1"/>
    <n v="54"/>
    <n v="54"/>
    <n v="809.46"/>
  </r>
  <r>
    <x v="1"/>
    <x v="5"/>
    <x v="12"/>
    <x v="41"/>
    <x v="0"/>
    <x v="11"/>
    <s v="Silver"/>
    <x v="0"/>
    <x v="1"/>
    <n v="54"/>
    <n v="36"/>
    <n v="809.46"/>
  </r>
  <r>
    <x v="1"/>
    <x v="6"/>
    <x v="45"/>
    <x v="221"/>
    <x v="0"/>
    <x v="11"/>
    <s v="Silver"/>
    <x v="0"/>
    <x v="1"/>
    <n v="9"/>
    <n v="9"/>
    <n v="135"/>
  </r>
  <r>
    <x v="1"/>
    <x v="6"/>
    <x v="45"/>
    <x v="205"/>
    <x v="0"/>
    <x v="11"/>
    <s v="Silver"/>
    <x v="0"/>
    <x v="1"/>
    <n v="9"/>
    <n v="9"/>
    <n v="135"/>
  </r>
  <r>
    <x v="1"/>
    <x v="6"/>
    <x v="45"/>
    <x v="206"/>
    <x v="0"/>
    <x v="11"/>
    <s v="Silver"/>
    <x v="0"/>
    <x v="1"/>
    <n v="63"/>
    <n v="63"/>
    <n v="945"/>
  </r>
  <r>
    <x v="1"/>
    <x v="6"/>
    <x v="14"/>
    <x v="48"/>
    <x v="0"/>
    <x v="11"/>
    <s v="Silver"/>
    <x v="0"/>
    <x v="1"/>
    <n v="18"/>
    <n v="9"/>
    <n v="539.81999999999994"/>
  </r>
  <r>
    <x v="1"/>
    <x v="6"/>
    <x v="14"/>
    <x v="49"/>
    <x v="0"/>
    <x v="11"/>
    <s v="Silver"/>
    <x v="0"/>
    <x v="1"/>
    <n v="9"/>
    <n v="9"/>
    <n v="269.90999999999997"/>
  </r>
  <r>
    <x v="1"/>
    <x v="6"/>
    <x v="15"/>
    <x v="294"/>
    <x v="0"/>
    <x v="11"/>
    <s v="Silver"/>
    <x v="0"/>
    <x v="1"/>
    <n v="9"/>
    <n v="9"/>
    <n v="269.90999999999997"/>
  </r>
  <r>
    <x v="1"/>
    <x v="7"/>
    <x v="16"/>
    <x v="258"/>
    <x v="0"/>
    <x v="11"/>
    <s v="Silver"/>
    <x v="0"/>
    <x v="1"/>
    <n v="18"/>
    <n v="18"/>
    <n v="359.82"/>
  </r>
  <r>
    <x v="1"/>
    <x v="7"/>
    <x v="16"/>
    <x v="259"/>
    <x v="0"/>
    <x v="11"/>
    <s v="Silver"/>
    <x v="0"/>
    <x v="1"/>
    <n v="18"/>
    <n v="18"/>
    <n v="359.82"/>
  </r>
  <r>
    <x v="1"/>
    <x v="7"/>
    <x v="16"/>
    <x v="98"/>
    <x v="0"/>
    <x v="11"/>
    <s v="Silver"/>
    <x v="0"/>
    <x v="1"/>
    <n v="9"/>
    <n v="9"/>
    <n v="179.91"/>
  </r>
  <r>
    <x v="1"/>
    <x v="8"/>
    <x v="19"/>
    <x v="60"/>
    <x v="0"/>
    <x v="11"/>
    <s v="Silver"/>
    <x v="0"/>
    <x v="1"/>
    <n v="9"/>
    <n v="9"/>
    <n v="197.91"/>
  </r>
  <r>
    <x v="1"/>
    <x v="8"/>
    <x v="20"/>
    <x v="92"/>
    <x v="0"/>
    <x v="11"/>
    <s v="Silver"/>
    <x v="0"/>
    <x v="1"/>
    <n v="18"/>
    <n v="18"/>
    <n v="395.82"/>
  </r>
  <r>
    <x v="1"/>
    <x v="8"/>
    <x v="20"/>
    <x v="103"/>
    <x v="0"/>
    <x v="11"/>
    <s v="Silver"/>
    <x v="0"/>
    <x v="1"/>
    <n v="9"/>
    <n v="9"/>
    <n v="197.91"/>
  </r>
  <r>
    <x v="0"/>
    <x v="9"/>
    <x v="22"/>
    <x v="64"/>
    <x v="0"/>
    <x v="11"/>
    <s v="Silver"/>
    <x v="0"/>
    <x v="1"/>
    <n v="18"/>
    <n v="18"/>
    <n v="395.82"/>
  </r>
  <r>
    <x v="0"/>
    <x v="9"/>
    <x v="26"/>
    <x v="79"/>
    <x v="0"/>
    <x v="11"/>
    <s v="Silver"/>
    <x v="0"/>
    <x v="1"/>
    <n v="18"/>
    <n v="18"/>
    <n v="134.91"/>
  </r>
  <r>
    <x v="0"/>
    <x v="9"/>
    <x v="26"/>
    <x v="80"/>
    <x v="0"/>
    <x v="11"/>
    <s v="Silver"/>
    <x v="0"/>
    <x v="1"/>
    <n v="9"/>
    <n v="9"/>
    <n v="134.91"/>
  </r>
  <r>
    <x v="0"/>
    <x v="9"/>
    <x v="26"/>
    <x v="81"/>
    <x v="0"/>
    <x v="11"/>
    <s v="Silver"/>
    <x v="0"/>
    <x v="1"/>
    <n v="9"/>
    <n v="9"/>
    <n v="134.91"/>
  </r>
  <r>
    <x v="0"/>
    <x v="9"/>
    <x v="26"/>
    <x v="82"/>
    <x v="0"/>
    <x v="11"/>
    <s v="Silver"/>
    <x v="0"/>
    <x v="1"/>
    <n v="9"/>
    <n v="9"/>
    <n v="134.91"/>
  </r>
  <r>
    <x v="0"/>
    <x v="0"/>
    <x v="0"/>
    <x v="0"/>
    <x v="0"/>
    <x v="11"/>
    <s v="Silver"/>
    <x v="0"/>
    <x v="1"/>
    <n v="9"/>
    <n v="9"/>
    <n v="359.91"/>
  </r>
  <r>
    <x v="0"/>
    <x v="0"/>
    <x v="40"/>
    <x v="144"/>
    <x v="0"/>
    <x v="11"/>
    <s v="Silver"/>
    <x v="0"/>
    <x v="1"/>
    <n v="18"/>
    <n v="18"/>
    <n v="269.82"/>
  </r>
  <r>
    <x v="0"/>
    <x v="9"/>
    <x v="23"/>
    <x v="70"/>
    <x v="0"/>
    <x v="12"/>
    <s v="Grey"/>
    <x v="0"/>
    <x v="1"/>
    <n v="9"/>
    <n v="9"/>
    <n v="404.91"/>
  </r>
  <r>
    <x v="0"/>
    <x v="9"/>
    <x v="26"/>
    <x v="81"/>
    <x v="0"/>
    <x v="12"/>
    <s v="Grey"/>
    <x v="0"/>
    <x v="1"/>
    <n v="45"/>
    <n v="45"/>
    <n v="449.55"/>
  </r>
  <r>
    <x v="1"/>
    <x v="11"/>
    <x v="36"/>
    <x v="185"/>
    <x v="2"/>
    <x v="13"/>
    <s v="Z1 50&quot;"/>
    <x v="0"/>
    <x v="1"/>
    <n v="45"/>
    <n v="45"/>
    <n v="24375"/>
  </r>
  <r>
    <x v="1"/>
    <x v="11"/>
    <x v="36"/>
    <x v="186"/>
    <x v="2"/>
    <x v="13"/>
    <s v="Z1 50&quot;"/>
    <x v="0"/>
    <x v="1"/>
    <n v="40"/>
    <n v="40"/>
    <n v="21660"/>
  </r>
  <r>
    <x v="1"/>
    <x v="11"/>
    <x v="36"/>
    <x v="217"/>
    <x v="2"/>
    <x v="13"/>
    <s v="Z1 50&quot;"/>
    <x v="0"/>
    <x v="1"/>
    <n v="35"/>
    <n v="35"/>
    <n v="19150"/>
  </r>
  <r>
    <x v="1"/>
    <x v="11"/>
    <x v="36"/>
    <x v="218"/>
    <x v="2"/>
    <x v="13"/>
    <s v="Z1 50&quot;"/>
    <x v="0"/>
    <x v="1"/>
    <n v="50"/>
    <n v="50"/>
    <n v="27450"/>
  </r>
  <r>
    <x v="1"/>
    <x v="11"/>
    <x v="47"/>
    <x v="251"/>
    <x v="2"/>
    <x v="13"/>
    <s v="Z1 50&quot;"/>
    <x v="0"/>
    <x v="1"/>
    <n v="15"/>
    <n v="15"/>
    <n v="8235"/>
  </r>
  <r>
    <x v="1"/>
    <x v="11"/>
    <x v="47"/>
    <x v="252"/>
    <x v="2"/>
    <x v="13"/>
    <s v="Z1 50&quot;"/>
    <x v="0"/>
    <x v="1"/>
    <n v="15"/>
    <n v="15"/>
    <n v="8235"/>
  </r>
  <r>
    <x v="1"/>
    <x v="11"/>
    <x v="47"/>
    <x v="220"/>
    <x v="2"/>
    <x v="13"/>
    <s v="Z1 50&quot;"/>
    <x v="0"/>
    <x v="1"/>
    <n v="25"/>
    <n v="25"/>
    <n v="13725"/>
  </r>
  <r>
    <x v="1"/>
    <x v="11"/>
    <x v="47"/>
    <x v="247"/>
    <x v="2"/>
    <x v="13"/>
    <s v="Z1 50&quot;"/>
    <x v="0"/>
    <x v="1"/>
    <n v="25"/>
    <n v="25"/>
    <n v="13725"/>
  </r>
  <r>
    <x v="1"/>
    <x v="11"/>
    <x v="47"/>
    <x v="248"/>
    <x v="2"/>
    <x v="13"/>
    <s v="Z1 50&quot;"/>
    <x v="0"/>
    <x v="1"/>
    <n v="60"/>
    <n v="60"/>
    <n v="32940"/>
  </r>
  <r>
    <x v="1"/>
    <x v="11"/>
    <x v="47"/>
    <x v="238"/>
    <x v="2"/>
    <x v="13"/>
    <s v="Z1 50&quot;"/>
    <x v="0"/>
    <x v="1"/>
    <n v="15"/>
    <n v="15"/>
    <n v="8235"/>
  </r>
  <r>
    <x v="1"/>
    <x v="4"/>
    <x v="9"/>
    <x v="270"/>
    <x v="2"/>
    <x v="13"/>
    <s v="Z1 50&quot;"/>
    <x v="0"/>
    <x v="1"/>
    <n v="5"/>
    <n v="5"/>
    <n v="2745"/>
  </r>
  <r>
    <x v="1"/>
    <x v="4"/>
    <x v="11"/>
    <x v="156"/>
    <x v="2"/>
    <x v="13"/>
    <s v="Z1 50&quot;"/>
    <x v="0"/>
    <x v="1"/>
    <n v="5"/>
    <n v="5"/>
    <n v="2412.85"/>
  </r>
  <r>
    <x v="1"/>
    <x v="4"/>
    <x v="11"/>
    <x v="83"/>
    <x v="2"/>
    <x v="13"/>
    <s v="Z1 50&quot;"/>
    <x v="0"/>
    <x v="1"/>
    <n v="10"/>
    <n v="10"/>
    <n v="4790"/>
  </r>
  <r>
    <x v="1"/>
    <x v="4"/>
    <x v="11"/>
    <x v="135"/>
    <x v="2"/>
    <x v="13"/>
    <s v="Z1 50&quot;"/>
    <x v="0"/>
    <x v="1"/>
    <n v="5"/>
    <n v="5"/>
    <n v="2395"/>
  </r>
  <r>
    <x v="1"/>
    <x v="4"/>
    <x v="11"/>
    <x v="296"/>
    <x v="2"/>
    <x v="13"/>
    <s v="Z1 50&quot;"/>
    <x v="0"/>
    <x v="1"/>
    <n v="5"/>
    <n v="5"/>
    <n v="3995"/>
  </r>
  <r>
    <x v="1"/>
    <x v="4"/>
    <x v="44"/>
    <x v="187"/>
    <x v="2"/>
    <x v="13"/>
    <s v="Z1 50&quot;"/>
    <x v="0"/>
    <x v="1"/>
    <n v="5"/>
    <n v="5"/>
    <n v="3995"/>
  </r>
  <r>
    <x v="1"/>
    <x v="5"/>
    <x v="43"/>
    <x v="191"/>
    <x v="2"/>
    <x v="13"/>
    <s v="Z1 50&quot;"/>
    <x v="0"/>
    <x v="1"/>
    <n v="5"/>
    <n v="5"/>
    <n v="3995"/>
  </r>
  <r>
    <x v="1"/>
    <x v="5"/>
    <x v="43"/>
    <x v="192"/>
    <x v="2"/>
    <x v="13"/>
    <s v="Z1 50&quot;"/>
    <x v="0"/>
    <x v="1"/>
    <n v="5"/>
    <n v="5"/>
    <n v="3995"/>
  </r>
  <r>
    <x v="1"/>
    <x v="5"/>
    <x v="43"/>
    <x v="179"/>
    <x v="2"/>
    <x v="13"/>
    <s v="Z1 50&quot;"/>
    <x v="0"/>
    <x v="1"/>
    <n v="5"/>
    <n v="5"/>
    <n v="3995"/>
  </r>
  <r>
    <x v="1"/>
    <x v="5"/>
    <x v="50"/>
    <x v="253"/>
    <x v="2"/>
    <x v="13"/>
    <s v="Z1 50&quot;"/>
    <x v="0"/>
    <x v="1"/>
    <n v="25"/>
    <n v="25"/>
    <n v="12475"/>
  </r>
  <r>
    <x v="1"/>
    <x v="5"/>
    <x v="12"/>
    <x v="254"/>
    <x v="2"/>
    <x v="13"/>
    <s v="Z1 50&quot;"/>
    <x v="0"/>
    <x v="1"/>
    <n v="115"/>
    <n v="110"/>
    <n v="56006.2"/>
  </r>
  <r>
    <x v="1"/>
    <x v="5"/>
    <x v="12"/>
    <x v="255"/>
    <x v="2"/>
    <x v="13"/>
    <s v="Z1 50&quot;"/>
    <x v="0"/>
    <x v="1"/>
    <n v="70"/>
    <n v="70"/>
    <n v="34068.25"/>
  </r>
  <r>
    <x v="1"/>
    <x v="5"/>
    <x v="12"/>
    <x v="256"/>
    <x v="2"/>
    <x v="13"/>
    <s v="Z1 50&quot;"/>
    <x v="0"/>
    <x v="1"/>
    <n v="70"/>
    <n v="55"/>
    <n v="34757.65"/>
  </r>
  <r>
    <x v="1"/>
    <x v="5"/>
    <x v="12"/>
    <x v="41"/>
    <x v="2"/>
    <x v="13"/>
    <s v="Z1 50&quot;"/>
    <x v="0"/>
    <x v="1"/>
    <n v="60"/>
    <n v="60"/>
    <n v="29940"/>
  </r>
  <r>
    <x v="1"/>
    <x v="5"/>
    <x v="12"/>
    <x v="42"/>
    <x v="2"/>
    <x v="13"/>
    <s v="Z1 50&quot;"/>
    <x v="0"/>
    <x v="1"/>
    <n v="30"/>
    <n v="25"/>
    <n v="14970"/>
  </r>
  <r>
    <x v="1"/>
    <x v="5"/>
    <x v="12"/>
    <x v="43"/>
    <x v="2"/>
    <x v="13"/>
    <s v="Z1 50&quot;"/>
    <x v="0"/>
    <x v="1"/>
    <n v="30"/>
    <n v="30"/>
    <n v="14970"/>
  </r>
  <r>
    <x v="1"/>
    <x v="5"/>
    <x v="12"/>
    <x v="44"/>
    <x v="2"/>
    <x v="13"/>
    <s v="Z1 50&quot;"/>
    <x v="0"/>
    <x v="1"/>
    <n v="75"/>
    <n v="45"/>
    <n v="36907.949999999997"/>
  </r>
  <r>
    <x v="1"/>
    <x v="5"/>
    <x v="13"/>
    <x v="45"/>
    <x v="2"/>
    <x v="13"/>
    <s v="Z1 50&quot;"/>
    <x v="0"/>
    <x v="1"/>
    <n v="60"/>
    <n v="60"/>
    <n v="29250.6"/>
  </r>
  <r>
    <x v="1"/>
    <x v="5"/>
    <x v="13"/>
    <x v="297"/>
    <x v="2"/>
    <x v="13"/>
    <s v="Z1 50&quot;"/>
    <x v="0"/>
    <x v="1"/>
    <n v="5"/>
    <n v="5"/>
    <n v="3995"/>
  </r>
  <r>
    <x v="1"/>
    <x v="6"/>
    <x v="13"/>
    <x v="262"/>
    <x v="2"/>
    <x v="13"/>
    <s v="Z1 50&quot;"/>
    <x v="0"/>
    <x v="1"/>
    <n v="5"/>
    <n v="5"/>
    <n v="25"/>
  </r>
  <r>
    <x v="1"/>
    <x v="6"/>
    <x v="13"/>
    <x v="288"/>
    <x v="2"/>
    <x v="13"/>
    <s v="Z1 50&quot;"/>
    <x v="0"/>
    <x v="1"/>
    <n v="5"/>
    <n v="5"/>
    <n v="2495"/>
  </r>
  <r>
    <x v="1"/>
    <x v="6"/>
    <x v="14"/>
    <x v="48"/>
    <x v="2"/>
    <x v="13"/>
    <s v="Z1 50&quot;"/>
    <x v="0"/>
    <x v="1"/>
    <n v="5"/>
    <n v="5"/>
    <n v="2495"/>
  </r>
  <r>
    <x v="1"/>
    <x v="6"/>
    <x v="15"/>
    <x v="89"/>
    <x v="2"/>
    <x v="13"/>
    <s v="Z1 50&quot;"/>
    <x v="0"/>
    <x v="1"/>
    <n v="5"/>
    <n v="5"/>
    <n v="2495"/>
  </r>
  <r>
    <x v="1"/>
    <x v="6"/>
    <x v="15"/>
    <x v="51"/>
    <x v="2"/>
    <x v="13"/>
    <s v="Z1 50&quot;"/>
    <x v="0"/>
    <x v="1"/>
    <n v="5"/>
    <n v="5"/>
    <n v="3995"/>
  </r>
  <r>
    <x v="1"/>
    <x v="6"/>
    <x v="15"/>
    <x v="294"/>
    <x v="2"/>
    <x v="13"/>
    <s v="Z1 50&quot;"/>
    <x v="0"/>
    <x v="1"/>
    <n v="10"/>
    <n v="10"/>
    <n v="7990"/>
  </r>
  <r>
    <x v="1"/>
    <x v="6"/>
    <x v="15"/>
    <x v="233"/>
    <x v="2"/>
    <x v="13"/>
    <s v="Z1 50&quot;"/>
    <x v="0"/>
    <x v="1"/>
    <n v="5"/>
    <n v="5"/>
    <n v="3995"/>
  </r>
  <r>
    <x v="1"/>
    <x v="6"/>
    <x v="30"/>
    <x v="298"/>
    <x v="2"/>
    <x v="13"/>
    <s v="Z1 50&quot;"/>
    <x v="0"/>
    <x v="1"/>
    <n v="5"/>
    <n v="5"/>
    <n v="3995"/>
  </r>
  <r>
    <x v="1"/>
    <x v="6"/>
    <x v="30"/>
    <x v="243"/>
    <x v="2"/>
    <x v="13"/>
    <s v="Z1 50&quot;"/>
    <x v="0"/>
    <x v="1"/>
    <n v="5"/>
    <n v="5"/>
    <n v="2365.75"/>
  </r>
  <r>
    <x v="1"/>
    <x v="6"/>
    <x v="30"/>
    <x v="90"/>
    <x v="2"/>
    <x v="13"/>
    <s v="Z1 50&quot;"/>
    <x v="0"/>
    <x v="1"/>
    <n v="80"/>
    <n v="80"/>
    <n v="38756.75"/>
  </r>
  <r>
    <x v="1"/>
    <x v="6"/>
    <x v="30"/>
    <x v="244"/>
    <x v="2"/>
    <x v="13"/>
    <s v="Z1 50&quot;"/>
    <x v="0"/>
    <x v="1"/>
    <n v="40"/>
    <n v="40"/>
    <n v="19572.25"/>
  </r>
  <r>
    <x v="1"/>
    <x v="6"/>
    <x v="30"/>
    <x v="180"/>
    <x v="2"/>
    <x v="13"/>
    <s v="Z1 50&quot;"/>
    <x v="0"/>
    <x v="1"/>
    <n v="90"/>
    <n v="85"/>
    <n v="43359"/>
  </r>
  <r>
    <x v="1"/>
    <x v="6"/>
    <x v="16"/>
    <x v="245"/>
    <x v="2"/>
    <x v="13"/>
    <s v="Z1 50&quot;"/>
    <x v="0"/>
    <x v="1"/>
    <n v="40"/>
    <n v="40"/>
    <n v="19701.5"/>
  </r>
  <r>
    <x v="1"/>
    <x v="7"/>
    <x v="16"/>
    <x v="53"/>
    <x v="2"/>
    <x v="13"/>
    <s v="Z1 50&quot;"/>
    <x v="0"/>
    <x v="1"/>
    <n v="40"/>
    <n v="40"/>
    <n v="19572.25"/>
  </r>
  <r>
    <x v="1"/>
    <x v="7"/>
    <x v="16"/>
    <x v="258"/>
    <x v="2"/>
    <x v="13"/>
    <s v="Z1 50&quot;"/>
    <x v="0"/>
    <x v="1"/>
    <n v="75"/>
    <n v="75"/>
    <n v="36778.75"/>
  </r>
  <r>
    <x v="1"/>
    <x v="7"/>
    <x v="16"/>
    <x v="259"/>
    <x v="2"/>
    <x v="13"/>
    <s v="Z1 50&quot;"/>
    <x v="0"/>
    <x v="1"/>
    <n v="50"/>
    <n v="45"/>
    <n v="24820.75"/>
  </r>
  <r>
    <x v="1"/>
    <x v="7"/>
    <x v="16"/>
    <x v="98"/>
    <x v="2"/>
    <x v="13"/>
    <s v="Z1 50&quot;"/>
    <x v="0"/>
    <x v="1"/>
    <n v="50"/>
    <n v="50"/>
    <n v="24820.75"/>
  </r>
  <r>
    <x v="1"/>
    <x v="7"/>
    <x v="16"/>
    <x v="295"/>
    <x v="2"/>
    <x v="13"/>
    <s v="Z1 50&quot;"/>
    <x v="0"/>
    <x v="1"/>
    <n v="5"/>
    <n v="5"/>
    <n v="3995"/>
  </r>
  <r>
    <x v="1"/>
    <x v="7"/>
    <x v="31"/>
    <x v="274"/>
    <x v="2"/>
    <x v="13"/>
    <s v="Z1 50&quot;"/>
    <x v="0"/>
    <x v="1"/>
    <n v="5"/>
    <n v="5"/>
    <n v="3995"/>
  </r>
  <r>
    <x v="1"/>
    <x v="7"/>
    <x v="31"/>
    <x v="100"/>
    <x v="2"/>
    <x v="13"/>
    <s v="Z1 50&quot;"/>
    <x v="0"/>
    <x v="1"/>
    <n v="5"/>
    <n v="5"/>
    <n v="3995"/>
  </r>
  <r>
    <x v="1"/>
    <x v="7"/>
    <x v="27"/>
    <x v="85"/>
    <x v="2"/>
    <x v="13"/>
    <s v="Z1 50&quot;"/>
    <x v="0"/>
    <x v="1"/>
    <n v="5"/>
    <n v="5"/>
    <n v="2495"/>
  </r>
  <r>
    <x v="1"/>
    <x v="7"/>
    <x v="27"/>
    <x v="234"/>
    <x v="2"/>
    <x v="13"/>
    <s v="Z1 50&quot;"/>
    <x v="0"/>
    <x v="1"/>
    <n v="50"/>
    <n v="50"/>
    <n v="24078.5"/>
  </r>
  <r>
    <x v="1"/>
    <x v="7"/>
    <x v="27"/>
    <x v="127"/>
    <x v="2"/>
    <x v="13"/>
    <s v="Z1 50&quot;"/>
    <x v="0"/>
    <x v="1"/>
    <n v="15"/>
    <n v="15"/>
    <n v="7447.3"/>
  </r>
  <r>
    <x v="1"/>
    <x v="7"/>
    <x v="27"/>
    <x v="128"/>
    <x v="2"/>
    <x v="13"/>
    <s v="Z1 50&quot;"/>
    <x v="0"/>
    <x v="1"/>
    <n v="35"/>
    <n v="35"/>
    <n v="16261.6"/>
  </r>
  <r>
    <x v="1"/>
    <x v="7"/>
    <x v="46"/>
    <x v="195"/>
    <x v="2"/>
    <x v="13"/>
    <s v="Z1 50&quot;"/>
    <x v="0"/>
    <x v="1"/>
    <n v="70"/>
    <n v="70"/>
    <n v="33224.699999999997"/>
  </r>
  <r>
    <x v="1"/>
    <x v="7"/>
    <x v="46"/>
    <x v="196"/>
    <x v="2"/>
    <x v="13"/>
    <s v="Z1 50&quot;"/>
    <x v="0"/>
    <x v="1"/>
    <n v="20"/>
    <n v="20"/>
    <n v="9443.0999999999985"/>
  </r>
  <r>
    <x v="1"/>
    <x v="7"/>
    <x v="46"/>
    <x v="197"/>
    <x v="2"/>
    <x v="13"/>
    <s v="Z1 50&quot;"/>
    <x v="0"/>
    <x v="1"/>
    <n v="60"/>
    <n v="55"/>
    <n v="29484.050000000003"/>
  </r>
  <r>
    <x v="1"/>
    <x v="7"/>
    <x v="46"/>
    <x v="198"/>
    <x v="2"/>
    <x v="13"/>
    <s v="Z1 50&quot;"/>
    <x v="0"/>
    <x v="1"/>
    <n v="60"/>
    <n v="55"/>
    <n v="28318.35"/>
  </r>
  <r>
    <x v="1"/>
    <x v="7"/>
    <x v="46"/>
    <x v="199"/>
    <x v="2"/>
    <x v="13"/>
    <s v="Z1 50&quot;"/>
    <x v="0"/>
    <x v="1"/>
    <n v="35"/>
    <n v="35"/>
    <n v="17435.55"/>
  </r>
  <r>
    <x v="1"/>
    <x v="8"/>
    <x v="17"/>
    <x v="278"/>
    <x v="2"/>
    <x v="13"/>
    <s v="Z1 50&quot;"/>
    <x v="0"/>
    <x v="1"/>
    <n v="5"/>
    <n v="5"/>
    <n v="3995"/>
  </r>
  <r>
    <x v="1"/>
    <x v="5"/>
    <x v="50"/>
    <x v="253"/>
    <x v="2"/>
    <x v="14"/>
    <s v="Z1 65&quot;"/>
    <x v="0"/>
    <x v="1"/>
    <n v="20"/>
    <n v="20"/>
    <n v="13980"/>
  </r>
  <r>
    <x v="1"/>
    <x v="5"/>
    <x v="12"/>
    <x v="254"/>
    <x v="2"/>
    <x v="14"/>
    <s v="Z1 65&quot;"/>
    <x v="0"/>
    <x v="1"/>
    <n v="155"/>
    <n v="155"/>
    <n v="106550.5"/>
  </r>
  <r>
    <x v="1"/>
    <x v="5"/>
    <x v="12"/>
    <x v="255"/>
    <x v="2"/>
    <x v="14"/>
    <s v="Z1 65&quot;"/>
    <x v="0"/>
    <x v="1"/>
    <n v="50"/>
    <n v="50"/>
    <n v="34232.199999999997"/>
  </r>
  <r>
    <x v="1"/>
    <x v="5"/>
    <x v="12"/>
    <x v="256"/>
    <x v="2"/>
    <x v="14"/>
    <s v="Z1 65&quot;"/>
    <x v="0"/>
    <x v="1"/>
    <n v="35"/>
    <n v="35"/>
    <n v="23926.65"/>
  </r>
  <r>
    <x v="1"/>
    <x v="5"/>
    <x v="12"/>
    <x v="41"/>
    <x v="2"/>
    <x v="14"/>
    <s v="Z1 65&quot;"/>
    <x v="0"/>
    <x v="1"/>
    <n v="30"/>
    <n v="30"/>
    <n v="20611.100000000002"/>
  </r>
  <r>
    <x v="1"/>
    <x v="5"/>
    <x v="12"/>
    <x v="42"/>
    <x v="2"/>
    <x v="14"/>
    <s v="Z1 65&quot;"/>
    <x v="0"/>
    <x v="1"/>
    <n v="35"/>
    <n v="30"/>
    <n v="24285.55"/>
  </r>
  <r>
    <x v="1"/>
    <x v="5"/>
    <x v="12"/>
    <x v="43"/>
    <x v="2"/>
    <x v="14"/>
    <s v="Z1 65&quot;"/>
    <x v="0"/>
    <x v="1"/>
    <n v="25"/>
    <n v="25"/>
    <n v="17295.55"/>
  </r>
  <r>
    <x v="1"/>
    <x v="5"/>
    <x v="12"/>
    <x v="44"/>
    <x v="2"/>
    <x v="14"/>
    <s v="Z1 65&quot;"/>
    <x v="0"/>
    <x v="1"/>
    <n v="45"/>
    <n v="45"/>
    <n v="30916.65"/>
  </r>
  <r>
    <x v="1"/>
    <x v="5"/>
    <x v="13"/>
    <x v="45"/>
    <x v="2"/>
    <x v="14"/>
    <s v="Z1 65&quot;"/>
    <x v="0"/>
    <x v="1"/>
    <n v="60"/>
    <n v="60"/>
    <n v="40863.300000000003"/>
  </r>
  <r>
    <x v="1"/>
    <x v="6"/>
    <x v="13"/>
    <x v="288"/>
    <x v="2"/>
    <x v="14"/>
    <s v="Z1 65&quot;"/>
    <x v="0"/>
    <x v="1"/>
    <n v="5"/>
    <n v="5"/>
    <n v="3495"/>
  </r>
  <r>
    <x v="1"/>
    <x v="6"/>
    <x v="15"/>
    <x v="51"/>
    <x v="2"/>
    <x v="14"/>
    <s v="Z1 65&quot;"/>
    <x v="0"/>
    <x v="1"/>
    <n v="5"/>
    <n v="5"/>
    <n v="3495"/>
  </r>
  <r>
    <x v="1"/>
    <x v="6"/>
    <x v="30"/>
    <x v="90"/>
    <x v="2"/>
    <x v="14"/>
    <s v="Z1 65&quot;"/>
    <x v="0"/>
    <x v="1"/>
    <n v="40"/>
    <n v="35"/>
    <n v="26883.600000000002"/>
  </r>
  <r>
    <x v="1"/>
    <x v="6"/>
    <x v="30"/>
    <x v="244"/>
    <x v="2"/>
    <x v="14"/>
    <s v="Z1 65&quot;"/>
    <x v="0"/>
    <x v="1"/>
    <n v="25"/>
    <n v="25"/>
    <n v="17071.349999999999"/>
  </r>
  <r>
    <x v="1"/>
    <x v="6"/>
    <x v="30"/>
    <x v="180"/>
    <x v="2"/>
    <x v="14"/>
    <s v="Z1 65&quot;"/>
    <x v="0"/>
    <x v="1"/>
    <n v="40"/>
    <n v="40"/>
    <n v="27825.45"/>
  </r>
  <r>
    <x v="1"/>
    <x v="6"/>
    <x v="16"/>
    <x v="245"/>
    <x v="2"/>
    <x v="14"/>
    <s v="Z1 65&quot;"/>
    <x v="0"/>
    <x v="1"/>
    <n v="30"/>
    <n v="30"/>
    <n v="20700.900000000001"/>
  </r>
  <r>
    <x v="1"/>
    <x v="7"/>
    <x v="16"/>
    <x v="53"/>
    <x v="2"/>
    <x v="14"/>
    <s v="Z1 65&quot;"/>
    <x v="0"/>
    <x v="1"/>
    <n v="35"/>
    <n v="35"/>
    <n v="23926.799999999999"/>
  </r>
  <r>
    <x v="1"/>
    <x v="7"/>
    <x v="16"/>
    <x v="258"/>
    <x v="2"/>
    <x v="14"/>
    <s v="Z1 65&quot;"/>
    <x v="0"/>
    <x v="1"/>
    <n v="25"/>
    <n v="25"/>
    <n v="17205.899999999998"/>
  </r>
  <r>
    <x v="1"/>
    <x v="7"/>
    <x v="16"/>
    <x v="259"/>
    <x v="2"/>
    <x v="14"/>
    <s v="Z1 65&quot;"/>
    <x v="0"/>
    <x v="1"/>
    <n v="85"/>
    <n v="85"/>
    <n v="58069.5"/>
  </r>
  <r>
    <x v="1"/>
    <x v="7"/>
    <x v="16"/>
    <x v="98"/>
    <x v="2"/>
    <x v="14"/>
    <s v="Z1 65&quot;"/>
    <x v="0"/>
    <x v="1"/>
    <n v="35"/>
    <n v="35"/>
    <n v="23792.25"/>
  </r>
  <r>
    <x v="1"/>
    <x v="7"/>
    <x v="16"/>
    <x v="295"/>
    <x v="2"/>
    <x v="14"/>
    <s v="Z1 65&quot;"/>
    <x v="0"/>
    <x v="1"/>
    <n v="5"/>
    <n v="5"/>
    <n v="3495"/>
  </r>
  <r>
    <x v="0"/>
    <x v="9"/>
    <x v="22"/>
    <x v="64"/>
    <x v="2"/>
    <x v="15"/>
    <s v="Z2 45&quot;"/>
    <x v="0"/>
    <x v="1"/>
    <n v="90"/>
    <n v="90"/>
    <n v="41187.399999999994"/>
  </r>
  <r>
    <x v="0"/>
    <x v="9"/>
    <x v="23"/>
    <x v="70"/>
    <x v="2"/>
    <x v="15"/>
    <s v="Z2 45&quot;"/>
    <x v="0"/>
    <x v="1"/>
    <n v="45"/>
    <n v="45"/>
    <n v="19982.400000000001"/>
  </r>
  <r>
    <x v="0"/>
    <x v="9"/>
    <x v="24"/>
    <x v="95"/>
    <x v="2"/>
    <x v="15"/>
    <s v="Z2 45&quot;"/>
    <x v="0"/>
    <x v="1"/>
    <n v="15"/>
    <n v="15"/>
    <n v="6735"/>
  </r>
  <r>
    <x v="0"/>
    <x v="9"/>
    <x v="26"/>
    <x v="79"/>
    <x v="2"/>
    <x v="15"/>
    <s v="Z2 45&quot;"/>
    <x v="0"/>
    <x v="1"/>
    <n v="85"/>
    <n v="85"/>
    <n v="30942.399999999998"/>
  </r>
  <r>
    <x v="0"/>
    <x v="9"/>
    <x v="26"/>
    <x v="82"/>
    <x v="2"/>
    <x v="15"/>
    <s v="Z2 45&quot;"/>
    <x v="0"/>
    <x v="1"/>
    <n v="25"/>
    <n v="25"/>
    <n v="10725"/>
  </r>
  <r>
    <x v="0"/>
    <x v="9"/>
    <x v="26"/>
    <x v="106"/>
    <x v="2"/>
    <x v="15"/>
    <s v="Z2 45&quot;"/>
    <x v="0"/>
    <x v="1"/>
    <n v="5"/>
    <n v="5"/>
    <n v="2245"/>
  </r>
  <r>
    <x v="0"/>
    <x v="9"/>
    <x v="26"/>
    <x v="138"/>
    <x v="2"/>
    <x v="15"/>
    <s v="Z2 45&quot;"/>
    <x v="0"/>
    <x v="1"/>
    <n v="5"/>
    <n v="5"/>
    <n v="2245"/>
  </r>
  <r>
    <x v="0"/>
    <x v="9"/>
    <x v="28"/>
    <x v="139"/>
    <x v="2"/>
    <x v="15"/>
    <s v="Z2 45&quot;"/>
    <x v="0"/>
    <x v="1"/>
    <n v="5"/>
    <n v="5"/>
    <n v="2245"/>
  </r>
  <r>
    <x v="0"/>
    <x v="0"/>
    <x v="28"/>
    <x v="250"/>
    <x v="2"/>
    <x v="15"/>
    <s v="Z2 45&quot;"/>
    <x v="0"/>
    <x v="1"/>
    <n v="5"/>
    <n v="5"/>
    <n v="2245"/>
  </r>
  <r>
    <x v="0"/>
    <x v="0"/>
    <x v="28"/>
    <x v="141"/>
    <x v="2"/>
    <x v="15"/>
    <s v="Z2 45&quot;"/>
    <x v="0"/>
    <x v="1"/>
    <n v="5"/>
    <n v="5"/>
    <n v="1245"/>
  </r>
  <r>
    <x v="0"/>
    <x v="0"/>
    <x v="28"/>
    <x v="142"/>
    <x v="2"/>
    <x v="15"/>
    <s v="Z2 45&quot;"/>
    <x v="0"/>
    <x v="1"/>
    <n v="10"/>
    <n v="10"/>
    <n v="4490"/>
  </r>
  <r>
    <x v="0"/>
    <x v="0"/>
    <x v="0"/>
    <x v="2"/>
    <x v="2"/>
    <x v="15"/>
    <s v="Z2 45&quot;"/>
    <x v="0"/>
    <x v="1"/>
    <n v="5"/>
    <n v="5"/>
    <n v="1745"/>
  </r>
  <r>
    <x v="0"/>
    <x v="9"/>
    <x v="22"/>
    <x v="64"/>
    <x v="2"/>
    <x v="16"/>
    <s v="Z2 52&quot;"/>
    <x v="0"/>
    <x v="1"/>
    <n v="115"/>
    <n v="115"/>
    <n v="82155.400000000009"/>
  </r>
  <r>
    <x v="0"/>
    <x v="9"/>
    <x v="23"/>
    <x v="65"/>
    <x v="2"/>
    <x v="16"/>
    <s v="Z2 52&quot;"/>
    <x v="0"/>
    <x v="1"/>
    <n v="5"/>
    <n v="5"/>
    <n v="3495"/>
  </r>
  <r>
    <x v="0"/>
    <x v="9"/>
    <x v="23"/>
    <x v="68"/>
    <x v="2"/>
    <x v="16"/>
    <s v="Z2 52&quot;"/>
    <x v="0"/>
    <x v="1"/>
    <n v="10"/>
    <n v="10"/>
    <n v="6990"/>
  </r>
  <r>
    <x v="0"/>
    <x v="9"/>
    <x v="23"/>
    <x v="69"/>
    <x v="2"/>
    <x v="16"/>
    <s v="Z2 52&quot;"/>
    <x v="0"/>
    <x v="1"/>
    <n v="5"/>
    <n v="5"/>
    <n v="3495"/>
  </r>
  <r>
    <x v="0"/>
    <x v="9"/>
    <x v="23"/>
    <x v="70"/>
    <x v="2"/>
    <x v="16"/>
    <s v="Z2 52&quot;"/>
    <x v="0"/>
    <x v="1"/>
    <n v="60"/>
    <n v="60"/>
    <n v="42940"/>
  </r>
  <r>
    <x v="0"/>
    <x v="9"/>
    <x v="24"/>
    <x v="95"/>
    <x v="2"/>
    <x v="16"/>
    <s v="Z2 52&quot;"/>
    <x v="0"/>
    <x v="1"/>
    <n v="15"/>
    <n v="15"/>
    <n v="10485"/>
  </r>
  <r>
    <x v="0"/>
    <x v="9"/>
    <x v="26"/>
    <x v="79"/>
    <x v="2"/>
    <x v="16"/>
    <s v="Z2 52&quot;"/>
    <x v="0"/>
    <x v="1"/>
    <n v="205"/>
    <n v="205"/>
    <n v="120295"/>
  </r>
  <r>
    <x v="0"/>
    <x v="9"/>
    <x v="26"/>
    <x v="80"/>
    <x v="2"/>
    <x v="16"/>
    <s v="Z2 52&quot;"/>
    <x v="0"/>
    <x v="1"/>
    <n v="10"/>
    <n v="10"/>
    <n v="5530.8"/>
  </r>
  <r>
    <x v="0"/>
    <x v="9"/>
    <x v="26"/>
    <x v="81"/>
    <x v="2"/>
    <x v="16"/>
    <s v="Z2 52&quot;"/>
    <x v="0"/>
    <x v="1"/>
    <n v="35"/>
    <n v="35"/>
    <n v="20965"/>
  </r>
  <r>
    <x v="0"/>
    <x v="9"/>
    <x v="26"/>
    <x v="82"/>
    <x v="2"/>
    <x v="16"/>
    <s v="Z2 52&quot;"/>
    <x v="0"/>
    <x v="1"/>
    <n v="35"/>
    <n v="35"/>
    <n v="21465"/>
  </r>
  <r>
    <x v="0"/>
    <x v="9"/>
    <x v="26"/>
    <x v="106"/>
    <x v="2"/>
    <x v="16"/>
    <s v="Z2 52&quot;"/>
    <x v="0"/>
    <x v="1"/>
    <n v="10"/>
    <n v="10"/>
    <n v="6990"/>
  </r>
  <r>
    <x v="0"/>
    <x v="9"/>
    <x v="26"/>
    <x v="138"/>
    <x v="2"/>
    <x v="16"/>
    <s v="Z2 52&quot;"/>
    <x v="0"/>
    <x v="1"/>
    <n v="5"/>
    <n v="5"/>
    <n v="3495"/>
  </r>
  <r>
    <x v="0"/>
    <x v="9"/>
    <x v="28"/>
    <x v="139"/>
    <x v="2"/>
    <x v="16"/>
    <s v="Z2 52&quot;"/>
    <x v="0"/>
    <x v="1"/>
    <n v="10"/>
    <n v="10"/>
    <n v="6990"/>
  </r>
  <r>
    <x v="0"/>
    <x v="0"/>
    <x v="28"/>
    <x v="140"/>
    <x v="2"/>
    <x v="16"/>
    <s v="Z2 52&quot;"/>
    <x v="0"/>
    <x v="1"/>
    <n v="5"/>
    <n v="5"/>
    <n v="1995"/>
  </r>
  <r>
    <x v="0"/>
    <x v="0"/>
    <x v="28"/>
    <x v="142"/>
    <x v="2"/>
    <x v="16"/>
    <s v="Z2 52&quot;"/>
    <x v="0"/>
    <x v="1"/>
    <n v="5"/>
    <n v="5"/>
    <n v="3495"/>
  </r>
  <r>
    <x v="0"/>
    <x v="0"/>
    <x v="0"/>
    <x v="279"/>
    <x v="2"/>
    <x v="16"/>
    <s v="Z2 52&quot;"/>
    <x v="0"/>
    <x v="1"/>
    <n v="5"/>
    <n v="5"/>
    <n v="3495"/>
  </r>
  <r>
    <x v="0"/>
    <x v="0"/>
    <x v="0"/>
    <x v="280"/>
    <x v="2"/>
    <x v="16"/>
    <s v="Z2 52&quot;"/>
    <x v="0"/>
    <x v="1"/>
    <n v="5"/>
    <n v="5"/>
    <n v="2553.6000000000004"/>
  </r>
  <r>
    <x v="0"/>
    <x v="0"/>
    <x v="0"/>
    <x v="1"/>
    <x v="2"/>
    <x v="16"/>
    <s v="Z2 52&quot;"/>
    <x v="0"/>
    <x v="1"/>
    <n v="5"/>
    <n v="5"/>
    <n v="2495"/>
  </r>
  <r>
    <x v="0"/>
    <x v="0"/>
    <x v="40"/>
    <x v="144"/>
    <x v="2"/>
    <x v="16"/>
    <s v="Z2 52&quot;"/>
    <x v="0"/>
    <x v="1"/>
    <n v="10"/>
    <n v="10"/>
    <n v="5990"/>
  </r>
  <r>
    <x v="0"/>
    <x v="0"/>
    <x v="40"/>
    <x v="145"/>
    <x v="2"/>
    <x v="16"/>
    <s v="Z2 52&quot;"/>
    <x v="0"/>
    <x v="1"/>
    <n v="5"/>
    <n v="5"/>
    <n v="2377.7000000000003"/>
  </r>
  <r>
    <x v="0"/>
    <x v="9"/>
    <x v="22"/>
    <x v="64"/>
    <x v="2"/>
    <x v="17"/>
    <s v="Z2 60&quot;"/>
    <x v="0"/>
    <x v="1"/>
    <n v="45"/>
    <n v="45"/>
    <n v="54482"/>
  </r>
  <r>
    <x v="0"/>
    <x v="9"/>
    <x v="23"/>
    <x v="70"/>
    <x v="2"/>
    <x v="17"/>
    <s v="Z2 60&quot;"/>
    <x v="0"/>
    <x v="1"/>
    <n v="15"/>
    <n v="15"/>
    <n v="18985"/>
  </r>
  <r>
    <x v="0"/>
    <x v="9"/>
    <x v="26"/>
    <x v="79"/>
    <x v="2"/>
    <x v="17"/>
    <s v="Z2 60&quot;"/>
    <x v="0"/>
    <x v="1"/>
    <n v="105"/>
    <n v="105"/>
    <n v="100645"/>
  </r>
  <r>
    <x v="0"/>
    <x v="9"/>
    <x v="26"/>
    <x v="80"/>
    <x v="2"/>
    <x v="17"/>
    <s v="Z2 60&quot;"/>
    <x v="0"/>
    <x v="1"/>
    <n v="5"/>
    <n v="5"/>
    <n v="4995"/>
  </r>
  <r>
    <x v="0"/>
    <x v="9"/>
    <x v="26"/>
    <x v="81"/>
    <x v="2"/>
    <x v="17"/>
    <s v="Z2 60&quot;"/>
    <x v="0"/>
    <x v="1"/>
    <n v="10"/>
    <n v="10"/>
    <n v="9240"/>
  </r>
  <r>
    <x v="0"/>
    <x v="9"/>
    <x v="26"/>
    <x v="82"/>
    <x v="2"/>
    <x v="17"/>
    <s v="Z2 60&quot;"/>
    <x v="0"/>
    <x v="1"/>
    <n v="40"/>
    <n v="40"/>
    <n v="39460"/>
  </r>
  <r>
    <x v="0"/>
    <x v="9"/>
    <x v="28"/>
    <x v="139"/>
    <x v="2"/>
    <x v="17"/>
    <s v="Z2 60&quot;"/>
    <x v="0"/>
    <x v="1"/>
    <n v="10"/>
    <n v="10"/>
    <n v="11990"/>
  </r>
  <r>
    <x v="0"/>
    <x v="0"/>
    <x v="28"/>
    <x v="250"/>
    <x v="2"/>
    <x v="17"/>
    <s v="Z2 60&quot;"/>
    <x v="0"/>
    <x v="1"/>
    <n v="5"/>
    <n v="5"/>
    <n v="6995"/>
  </r>
  <r>
    <x v="0"/>
    <x v="0"/>
    <x v="0"/>
    <x v="1"/>
    <x v="2"/>
    <x v="17"/>
    <s v="Z2 60&quot;"/>
    <x v="0"/>
    <x v="1"/>
    <n v="5"/>
    <n v="5"/>
    <n v="4245"/>
  </r>
  <r>
    <x v="0"/>
    <x v="9"/>
    <x v="22"/>
    <x v="64"/>
    <x v="2"/>
    <x v="18"/>
    <s v="Z2 85&quot;"/>
    <x v="0"/>
    <x v="1"/>
    <n v="25"/>
    <n v="25"/>
    <n v="99975"/>
  </r>
  <r>
    <x v="0"/>
    <x v="9"/>
    <x v="26"/>
    <x v="79"/>
    <x v="2"/>
    <x v="18"/>
    <s v="Z2 85&quot;"/>
    <x v="0"/>
    <x v="1"/>
    <n v="45"/>
    <n v="45"/>
    <n v="184955"/>
  </r>
  <r>
    <x v="0"/>
    <x v="9"/>
    <x v="26"/>
    <x v="80"/>
    <x v="2"/>
    <x v="18"/>
    <s v="Z2 85&quot;"/>
    <x v="0"/>
    <x v="1"/>
    <n v="10"/>
    <n v="10"/>
    <n v="39990"/>
  </r>
  <r>
    <x v="0"/>
    <x v="9"/>
    <x v="26"/>
    <x v="81"/>
    <x v="2"/>
    <x v="18"/>
    <s v="Z2 85&quot;"/>
    <x v="0"/>
    <x v="1"/>
    <n v="5"/>
    <n v="5"/>
    <n v="19995"/>
  </r>
  <r>
    <x v="0"/>
    <x v="9"/>
    <x v="26"/>
    <x v="138"/>
    <x v="0"/>
    <x v="0"/>
    <s v="Black"/>
    <x v="1"/>
    <x v="2"/>
    <n v="27"/>
    <n v="27"/>
    <n v="26.73"/>
  </r>
  <r>
    <x v="0"/>
    <x v="0"/>
    <x v="0"/>
    <x v="279"/>
    <x v="0"/>
    <x v="0"/>
    <s v="Black"/>
    <x v="1"/>
    <x v="2"/>
    <n v="27"/>
    <n v="27"/>
    <n v="1079.73"/>
  </r>
  <r>
    <x v="0"/>
    <x v="0"/>
    <x v="0"/>
    <x v="1"/>
    <x v="0"/>
    <x v="0"/>
    <s v="Black"/>
    <x v="1"/>
    <x v="2"/>
    <n v="63"/>
    <n v="63"/>
    <n v="809.46"/>
  </r>
  <r>
    <x v="0"/>
    <x v="0"/>
    <x v="0"/>
    <x v="2"/>
    <x v="0"/>
    <x v="0"/>
    <s v="Black"/>
    <x v="1"/>
    <x v="2"/>
    <n v="108"/>
    <n v="63"/>
    <n v="1618.92"/>
  </r>
  <r>
    <x v="0"/>
    <x v="0"/>
    <x v="0"/>
    <x v="3"/>
    <x v="0"/>
    <x v="0"/>
    <s v="Black"/>
    <x v="1"/>
    <x v="2"/>
    <n v="72"/>
    <n v="45"/>
    <n v="1079.28"/>
  </r>
  <r>
    <x v="0"/>
    <x v="0"/>
    <x v="40"/>
    <x v="145"/>
    <x v="0"/>
    <x v="0"/>
    <s v="Black"/>
    <x v="1"/>
    <x v="2"/>
    <n v="9"/>
    <n v="9"/>
    <n v="359.91"/>
  </r>
  <r>
    <x v="0"/>
    <x v="0"/>
    <x v="1"/>
    <x v="151"/>
    <x v="0"/>
    <x v="0"/>
    <s v="Black"/>
    <x v="1"/>
    <x v="2"/>
    <n v="9"/>
    <n v="9"/>
    <n v="359.91"/>
  </r>
  <r>
    <x v="0"/>
    <x v="0"/>
    <x v="1"/>
    <x v="4"/>
    <x v="0"/>
    <x v="0"/>
    <s v="Black"/>
    <x v="1"/>
    <x v="2"/>
    <n v="9"/>
    <n v="9"/>
    <n v="179.91"/>
  </r>
  <r>
    <x v="0"/>
    <x v="0"/>
    <x v="1"/>
    <x v="107"/>
    <x v="0"/>
    <x v="0"/>
    <s v="Black"/>
    <x v="1"/>
    <x v="2"/>
    <n v="9"/>
    <n v="9"/>
    <n v="180"/>
  </r>
  <r>
    <x v="0"/>
    <x v="0"/>
    <x v="29"/>
    <x v="152"/>
    <x v="0"/>
    <x v="0"/>
    <s v="Black"/>
    <x v="1"/>
    <x v="2"/>
    <n v="9"/>
    <n v="9"/>
    <n v="180"/>
  </r>
  <r>
    <x v="0"/>
    <x v="0"/>
    <x v="29"/>
    <x v="87"/>
    <x v="0"/>
    <x v="0"/>
    <s v="Black"/>
    <x v="1"/>
    <x v="2"/>
    <n v="9"/>
    <n v="9"/>
    <n v="180"/>
  </r>
  <r>
    <x v="0"/>
    <x v="1"/>
    <x v="29"/>
    <x v="153"/>
    <x v="0"/>
    <x v="0"/>
    <s v="Black"/>
    <x v="1"/>
    <x v="2"/>
    <n v="9"/>
    <n v="9"/>
    <n v="180"/>
  </r>
  <r>
    <x v="0"/>
    <x v="1"/>
    <x v="29"/>
    <x v="154"/>
    <x v="0"/>
    <x v="0"/>
    <s v="Black"/>
    <x v="1"/>
    <x v="2"/>
    <n v="27"/>
    <n v="18"/>
    <n v="539.37"/>
  </r>
  <r>
    <x v="0"/>
    <x v="1"/>
    <x v="29"/>
    <x v="157"/>
    <x v="0"/>
    <x v="0"/>
    <s v="Black"/>
    <x v="1"/>
    <x v="2"/>
    <n v="9"/>
    <n v="9"/>
    <n v="180"/>
  </r>
  <r>
    <x v="0"/>
    <x v="1"/>
    <x v="2"/>
    <x v="5"/>
    <x v="0"/>
    <x v="0"/>
    <s v="Black"/>
    <x v="1"/>
    <x v="2"/>
    <n v="9"/>
    <n v="9"/>
    <n v="335.43"/>
  </r>
  <r>
    <x v="0"/>
    <x v="1"/>
    <x v="2"/>
    <x v="6"/>
    <x v="0"/>
    <x v="0"/>
    <s v="Black"/>
    <x v="1"/>
    <x v="2"/>
    <n v="63"/>
    <n v="63"/>
    <n v="2319.5700000000002"/>
  </r>
  <r>
    <x v="0"/>
    <x v="1"/>
    <x v="2"/>
    <x v="7"/>
    <x v="0"/>
    <x v="0"/>
    <s v="Black"/>
    <x v="1"/>
    <x v="2"/>
    <n v="18"/>
    <n v="18"/>
    <n v="683.64"/>
  </r>
  <r>
    <x v="0"/>
    <x v="1"/>
    <x v="2"/>
    <x v="8"/>
    <x v="0"/>
    <x v="0"/>
    <s v="Black"/>
    <x v="1"/>
    <x v="2"/>
    <n v="18"/>
    <n v="18"/>
    <n v="670.86"/>
  </r>
  <r>
    <x v="0"/>
    <x v="1"/>
    <x v="3"/>
    <x v="11"/>
    <x v="0"/>
    <x v="0"/>
    <s v="Black"/>
    <x v="1"/>
    <x v="2"/>
    <n v="27"/>
    <n v="27"/>
    <n v="1019.07"/>
  </r>
  <r>
    <x v="0"/>
    <x v="1"/>
    <x v="3"/>
    <x v="12"/>
    <x v="0"/>
    <x v="0"/>
    <s v="Black"/>
    <x v="1"/>
    <x v="2"/>
    <n v="18"/>
    <n v="18"/>
    <n v="678.15"/>
  </r>
  <r>
    <x v="0"/>
    <x v="1"/>
    <x v="3"/>
    <x v="14"/>
    <x v="0"/>
    <x v="0"/>
    <s v="Black"/>
    <x v="1"/>
    <x v="2"/>
    <n v="9"/>
    <n v="9"/>
    <n v="359.91"/>
  </r>
  <r>
    <x v="0"/>
    <x v="1"/>
    <x v="3"/>
    <x v="15"/>
    <x v="0"/>
    <x v="0"/>
    <s v="Black"/>
    <x v="1"/>
    <x v="2"/>
    <n v="18"/>
    <n v="18"/>
    <n v="648.27"/>
  </r>
  <r>
    <x v="0"/>
    <x v="1"/>
    <x v="4"/>
    <x v="16"/>
    <x v="0"/>
    <x v="0"/>
    <s v="Black"/>
    <x v="1"/>
    <x v="2"/>
    <n v="18"/>
    <n v="18"/>
    <n v="359.91"/>
  </r>
  <r>
    <x v="0"/>
    <x v="1"/>
    <x v="4"/>
    <x v="17"/>
    <x v="0"/>
    <x v="0"/>
    <s v="Black"/>
    <x v="1"/>
    <x v="2"/>
    <n v="18"/>
    <n v="18"/>
    <n v="630.72"/>
  </r>
  <r>
    <x v="0"/>
    <x v="1"/>
    <x v="4"/>
    <x v="18"/>
    <x v="0"/>
    <x v="0"/>
    <s v="Black"/>
    <x v="1"/>
    <x v="2"/>
    <n v="18"/>
    <n v="18"/>
    <n v="670.86"/>
  </r>
  <r>
    <x v="0"/>
    <x v="1"/>
    <x v="4"/>
    <x v="20"/>
    <x v="0"/>
    <x v="0"/>
    <s v="Black"/>
    <x v="1"/>
    <x v="2"/>
    <n v="27"/>
    <n v="27"/>
    <n v="1026.3600000000001"/>
  </r>
  <r>
    <x v="0"/>
    <x v="1"/>
    <x v="5"/>
    <x v="23"/>
    <x v="0"/>
    <x v="0"/>
    <s v="Black"/>
    <x v="1"/>
    <x v="2"/>
    <n v="9"/>
    <n v="9"/>
    <n v="335.43"/>
  </r>
  <r>
    <x v="0"/>
    <x v="1"/>
    <x v="5"/>
    <x v="24"/>
    <x v="0"/>
    <x v="0"/>
    <s v="Black"/>
    <x v="1"/>
    <x v="2"/>
    <n v="54"/>
    <n v="45"/>
    <n v="1356.3"/>
  </r>
  <r>
    <x v="0"/>
    <x v="1"/>
    <x v="5"/>
    <x v="122"/>
    <x v="0"/>
    <x v="0"/>
    <s v="Black"/>
    <x v="1"/>
    <x v="2"/>
    <n v="18"/>
    <n v="18"/>
    <n v="670.86"/>
  </r>
  <r>
    <x v="0"/>
    <x v="1"/>
    <x v="5"/>
    <x v="25"/>
    <x v="0"/>
    <x v="0"/>
    <s v="Black"/>
    <x v="1"/>
    <x v="2"/>
    <n v="9"/>
    <n v="9"/>
    <n v="348.21"/>
  </r>
  <r>
    <x v="0"/>
    <x v="1"/>
    <x v="5"/>
    <x v="123"/>
    <x v="0"/>
    <x v="0"/>
    <s v="Black"/>
    <x v="1"/>
    <x v="2"/>
    <n v="36"/>
    <n v="36"/>
    <n v="678.15"/>
  </r>
  <r>
    <x v="0"/>
    <x v="2"/>
    <x v="5"/>
    <x v="159"/>
    <x v="0"/>
    <x v="0"/>
    <s v="Black"/>
    <x v="1"/>
    <x v="2"/>
    <n v="18"/>
    <n v="18"/>
    <n v="678.15"/>
  </r>
  <r>
    <x v="0"/>
    <x v="2"/>
    <x v="5"/>
    <x v="26"/>
    <x v="0"/>
    <x v="0"/>
    <s v="Black"/>
    <x v="1"/>
    <x v="2"/>
    <n v="18"/>
    <n v="18"/>
    <n v="342.71999999999997"/>
  </r>
  <r>
    <x v="0"/>
    <x v="2"/>
    <x v="6"/>
    <x v="28"/>
    <x v="0"/>
    <x v="0"/>
    <s v="Black"/>
    <x v="1"/>
    <x v="2"/>
    <n v="27"/>
    <n v="27"/>
    <n v="1013.58"/>
  </r>
  <r>
    <x v="0"/>
    <x v="2"/>
    <x v="6"/>
    <x v="29"/>
    <x v="0"/>
    <x v="0"/>
    <s v="Black"/>
    <x v="1"/>
    <x v="2"/>
    <n v="45"/>
    <n v="45"/>
    <n v="1356.3"/>
  </r>
  <r>
    <x v="0"/>
    <x v="2"/>
    <x v="33"/>
    <x v="110"/>
    <x v="0"/>
    <x v="0"/>
    <s v="Black"/>
    <x v="1"/>
    <x v="2"/>
    <n v="9"/>
    <n v="9"/>
    <n v="176.4"/>
  </r>
  <r>
    <x v="0"/>
    <x v="2"/>
    <x v="34"/>
    <x v="237"/>
    <x v="0"/>
    <x v="0"/>
    <s v="Black"/>
    <x v="1"/>
    <x v="2"/>
    <n v="27"/>
    <n v="27"/>
    <n v="712.62000000000012"/>
  </r>
  <r>
    <x v="0"/>
    <x v="3"/>
    <x v="7"/>
    <x v="299"/>
    <x v="0"/>
    <x v="0"/>
    <s v="Black"/>
    <x v="1"/>
    <x v="2"/>
    <n v="18"/>
    <n v="9"/>
    <n v="269.82"/>
  </r>
  <r>
    <x v="0"/>
    <x v="3"/>
    <x v="7"/>
    <x v="97"/>
    <x v="0"/>
    <x v="0"/>
    <s v="Black"/>
    <x v="1"/>
    <x v="2"/>
    <n v="18"/>
    <n v="18"/>
    <n v="269.82"/>
  </r>
  <r>
    <x v="0"/>
    <x v="3"/>
    <x v="7"/>
    <x v="30"/>
    <x v="0"/>
    <x v="0"/>
    <s v="Black"/>
    <x v="1"/>
    <x v="2"/>
    <n v="27"/>
    <n v="27"/>
    <n v="404.73"/>
  </r>
  <r>
    <x v="0"/>
    <x v="3"/>
    <x v="8"/>
    <x v="31"/>
    <x v="0"/>
    <x v="0"/>
    <s v="Black"/>
    <x v="1"/>
    <x v="2"/>
    <n v="27"/>
    <n v="18"/>
    <n v="404.73"/>
  </r>
  <r>
    <x v="0"/>
    <x v="3"/>
    <x v="8"/>
    <x v="33"/>
    <x v="0"/>
    <x v="0"/>
    <s v="Black"/>
    <x v="1"/>
    <x v="2"/>
    <n v="9"/>
    <n v="9"/>
    <n v="134.91"/>
  </r>
  <r>
    <x v="0"/>
    <x v="3"/>
    <x v="8"/>
    <x v="34"/>
    <x v="0"/>
    <x v="0"/>
    <s v="Black"/>
    <x v="1"/>
    <x v="2"/>
    <n v="9"/>
    <n v="9"/>
    <n v="134.91"/>
  </r>
  <r>
    <x v="0"/>
    <x v="10"/>
    <x v="38"/>
    <x v="130"/>
    <x v="0"/>
    <x v="0"/>
    <s v="Black"/>
    <x v="1"/>
    <x v="2"/>
    <n v="9"/>
    <n v="9"/>
    <n v="359.91"/>
  </r>
  <r>
    <x v="0"/>
    <x v="10"/>
    <x v="42"/>
    <x v="300"/>
    <x v="0"/>
    <x v="0"/>
    <s v="Black"/>
    <x v="1"/>
    <x v="2"/>
    <n v="9"/>
    <n v="9"/>
    <n v="134.91"/>
  </r>
  <r>
    <x v="0"/>
    <x v="10"/>
    <x v="42"/>
    <x v="177"/>
    <x v="0"/>
    <x v="0"/>
    <s v="Black"/>
    <x v="1"/>
    <x v="2"/>
    <n v="36"/>
    <n v="36"/>
    <n v="539.64"/>
  </r>
  <r>
    <x v="0"/>
    <x v="10"/>
    <x v="42"/>
    <x v="213"/>
    <x v="0"/>
    <x v="0"/>
    <s v="Black"/>
    <x v="1"/>
    <x v="2"/>
    <n v="27"/>
    <n v="18"/>
    <n v="404.73"/>
  </r>
  <r>
    <x v="0"/>
    <x v="10"/>
    <x v="42"/>
    <x v="214"/>
    <x v="0"/>
    <x v="0"/>
    <s v="Black"/>
    <x v="1"/>
    <x v="2"/>
    <n v="36"/>
    <n v="27"/>
    <n v="539.64"/>
  </r>
  <r>
    <x v="0"/>
    <x v="10"/>
    <x v="42"/>
    <x v="215"/>
    <x v="0"/>
    <x v="0"/>
    <s v="Black"/>
    <x v="1"/>
    <x v="2"/>
    <n v="9"/>
    <n v="9"/>
    <n v="134.91"/>
  </r>
  <r>
    <x v="0"/>
    <x v="10"/>
    <x v="42"/>
    <x v="178"/>
    <x v="0"/>
    <x v="0"/>
    <s v="Black"/>
    <x v="1"/>
    <x v="2"/>
    <n v="45"/>
    <n v="45"/>
    <n v="1238.94"/>
  </r>
  <r>
    <x v="1"/>
    <x v="4"/>
    <x v="9"/>
    <x v="35"/>
    <x v="0"/>
    <x v="0"/>
    <s v="Gray"/>
    <x v="1"/>
    <x v="2"/>
    <n v="18"/>
    <n v="18"/>
    <n v="269.82"/>
  </r>
  <r>
    <x v="1"/>
    <x v="4"/>
    <x v="9"/>
    <x v="36"/>
    <x v="0"/>
    <x v="0"/>
    <s v="Gray"/>
    <x v="1"/>
    <x v="2"/>
    <n v="135"/>
    <n v="135"/>
    <n v="2023.6499999999999"/>
  </r>
  <r>
    <x v="1"/>
    <x v="4"/>
    <x v="9"/>
    <x v="37"/>
    <x v="0"/>
    <x v="0"/>
    <s v="Gray"/>
    <x v="1"/>
    <x v="2"/>
    <n v="90"/>
    <n v="72"/>
    <n v="1349.1000000000001"/>
  </r>
  <r>
    <x v="1"/>
    <x v="4"/>
    <x v="9"/>
    <x v="38"/>
    <x v="0"/>
    <x v="0"/>
    <s v="Gray"/>
    <x v="1"/>
    <x v="2"/>
    <n v="126"/>
    <n v="108"/>
    <n v="1888.7400000000002"/>
  </r>
  <r>
    <x v="1"/>
    <x v="4"/>
    <x v="10"/>
    <x v="286"/>
    <x v="0"/>
    <x v="0"/>
    <s v="Gray"/>
    <x v="1"/>
    <x v="2"/>
    <n v="9"/>
    <n v="9"/>
    <n v="359.91"/>
  </r>
  <r>
    <x v="1"/>
    <x v="4"/>
    <x v="10"/>
    <x v="229"/>
    <x v="0"/>
    <x v="0"/>
    <s v="Gray"/>
    <x v="1"/>
    <x v="2"/>
    <n v="27"/>
    <n v="18"/>
    <n v="1079.73"/>
  </r>
  <r>
    <x v="1"/>
    <x v="4"/>
    <x v="10"/>
    <x v="230"/>
    <x v="0"/>
    <x v="0"/>
    <s v="Gray"/>
    <x v="1"/>
    <x v="2"/>
    <n v="9"/>
    <n v="9"/>
    <n v="359.91"/>
  </r>
  <r>
    <x v="1"/>
    <x v="4"/>
    <x v="44"/>
    <x v="187"/>
    <x v="0"/>
    <x v="0"/>
    <s v="Gray"/>
    <x v="1"/>
    <x v="2"/>
    <n v="45"/>
    <n v="45"/>
    <n v="0.45"/>
  </r>
  <r>
    <x v="1"/>
    <x v="4"/>
    <x v="44"/>
    <x v="301"/>
    <x v="0"/>
    <x v="0"/>
    <s v="Gray"/>
    <x v="1"/>
    <x v="2"/>
    <n v="45"/>
    <n v="45"/>
    <n v="0.45"/>
  </r>
  <r>
    <x v="1"/>
    <x v="5"/>
    <x v="43"/>
    <x v="191"/>
    <x v="0"/>
    <x v="0"/>
    <s v="Gray"/>
    <x v="1"/>
    <x v="2"/>
    <n v="27"/>
    <n v="27"/>
    <n v="0.27"/>
  </r>
  <r>
    <x v="1"/>
    <x v="5"/>
    <x v="50"/>
    <x v="302"/>
    <x v="0"/>
    <x v="0"/>
    <s v="Gray"/>
    <x v="1"/>
    <x v="2"/>
    <n v="72"/>
    <n v="72"/>
    <n v="0.72"/>
  </r>
  <r>
    <x v="1"/>
    <x v="5"/>
    <x v="12"/>
    <x v="254"/>
    <x v="0"/>
    <x v="0"/>
    <s v="Gray"/>
    <x v="1"/>
    <x v="2"/>
    <n v="18"/>
    <n v="18"/>
    <n v="0.18"/>
  </r>
  <r>
    <x v="1"/>
    <x v="5"/>
    <x v="12"/>
    <x v="41"/>
    <x v="0"/>
    <x v="0"/>
    <s v="Gray"/>
    <x v="1"/>
    <x v="2"/>
    <n v="36"/>
    <n v="27"/>
    <n v="539.64"/>
  </r>
  <r>
    <x v="1"/>
    <x v="5"/>
    <x v="12"/>
    <x v="42"/>
    <x v="0"/>
    <x v="0"/>
    <s v="Gray"/>
    <x v="1"/>
    <x v="2"/>
    <n v="324"/>
    <n v="261"/>
    <n v="4856.76"/>
  </r>
  <r>
    <x v="1"/>
    <x v="5"/>
    <x v="12"/>
    <x v="43"/>
    <x v="0"/>
    <x v="0"/>
    <s v="Gray"/>
    <x v="1"/>
    <x v="2"/>
    <n v="144"/>
    <n v="135"/>
    <n v="2158.56"/>
  </r>
  <r>
    <x v="1"/>
    <x v="5"/>
    <x v="12"/>
    <x v="44"/>
    <x v="0"/>
    <x v="0"/>
    <s v="Gray"/>
    <x v="1"/>
    <x v="2"/>
    <n v="90"/>
    <n v="81"/>
    <n v="1349.1000000000001"/>
  </r>
  <r>
    <x v="1"/>
    <x v="5"/>
    <x v="13"/>
    <x v="45"/>
    <x v="0"/>
    <x v="0"/>
    <s v="Gray"/>
    <x v="1"/>
    <x v="2"/>
    <n v="108"/>
    <n v="108"/>
    <n v="1618.92"/>
  </r>
  <r>
    <x v="1"/>
    <x v="5"/>
    <x v="13"/>
    <x v="297"/>
    <x v="0"/>
    <x v="0"/>
    <s v="Gray"/>
    <x v="1"/>
    <x v="2"/>
    <n v="18"/>
    <n v="9"/>
    <n v="269.82"/>
  </r>
  <r>
    <x v="1"/>
    <x v="6"/>
    <x v="45"/>
    <x v="303"/>
    <x v="0"/>
    <x v="0"/>
    <s v="Gray"/>
    <x v="1"/>
    <x v="2"/>
    <n v="54"/>
    <n v="18"/>
    <n v="2159.46"/>
  </r>
  <r>
    <x v="1"/>
    <x v="6"/>
    <x v="45"/>
    <x v="257"/>
    <x v="0"/>
    <x v="0"/>
    <s v="Gray"/>
    <x v="1"/>
    <x v="2"/>
    <n v="9"/>
    <n v="9"/>
    <n v="359.91"/>
  </r>
  <r>
    <x v="1"/>
    <x v="6"/>
    <x v="14"/>
    <x v="232"/>
    <x v="0"/>
    <x v="0"/>
    <s v="Gray"/>
    <x v="1"/>
    <x v="2"/>
    <n v="9"/>
    <n v="9"/>
    <n v="359.91"/>
  </r>
  <r>
    <x v="1"/>
    <x v="6"/>
    <x v="14"/>
    <x v="47"/>
    <x v="0"/>
    <x v="0"/>
    <s v="Gray"/>
    <x v="1"/>
    <x v="2"/>
    <n v="54"/>
    <n v="45"/>
    <n v="1017.72"/>
  </r>
  <r>
    <x v="1"/>
    <x v="6"/>
    <x v="14"/>
    <x v="48"/>
    <x v="0"/>
    <x v="0"/>
    <s v="Gray"/>
    <x v="1"/>
    <x v="2"/>
    <n v="117"/>
    <n v="117"/>
    <n v="1678.5"/>
  </r>
  <r>
    <x v="1"/>
    <x v="6"/>
    <x v="14"/>
    <x v="49"/>
    <x v="0"/>
    <x v="0"/>
    <s v="Gray"/>
    <x v="1"/>
    <x v="2"/>
    <n v="36"/>
    <n v="36"/>
    <n v="522.9"/>
  </r>
  <r>
    <x v="1"/>
    <x v="6"/>
    <x v="14"/>
    <x v="84"/>
    <x v="0"/>
    <x v="0"/>
    <s v="Gray"/>
    <x v="1"/>
    <x v="2"/>
    <n v="72"/>
    <n v="63"/>
    <n v="1062.54"/>
  </r>
  <r>
    <x v="1"/>
    <x v="6"/>
    <x v="15"/>
    <x v="89"/>
    <x v="0"/>
    <x v="0"/>
    <s v="Gray"/>
    <x v="1"/>
    <x v="2"/>
    <n v="90"/>
    <n v="54"/>
    <n v="1315.6200000000001"/>
  </r>
  <r>
    <x v="1"/>
    <x v="6"/>
    <x v="15"/>
    <x v="50"/>
    <x v="0"/>
    <x v="0"/>
    <s v="Gray"/>
    <x v="1"/>
    <x v="2"/>
    <n v="27"/>
    <n v="18"/>
    <n v="404.73"/>
  </r>
  <r>
    <x v="1"/>
    <x v="6"/>
    <x v="15"/>
    <x v="51"/>
    <x v="0"/>
    <x v="0"/>
    <s v="Gray"/>
    <x v="1"/>
    <x v="2"/>
    <n v="36"/>
    <n v="36"/>
    <n v="522.9"/>
  </r>
  <r>
    <x v="1"/>
    <x v="6"/>
    <x v="15"/>
    <x v="52"/>
    <x v="0"/>
    <x v="0"/>
    <s v="Gray"/>
    <x v="1"/>
    <x v="2"/>
    <n v="36"/>
    <n v="27"/>
    <n v="531.27"/>
  </r>
  <r>
    <x v="1"/>
    <x v="6"/>
    <x v="30"/>
    <x v="90"/>
    <x v="0"/>
    <x v="0"/>
    <s v="Gray"/>
    <x v="1"/>
    <x v="2"/>
    <n v="9"/>
    <n v="9"/>
    <n v="359.91"/>
  </r>
  <r>
    <x v="1"/>
    <x v="7"/>
    <x v="31"/>
    <x v="304"/>
    <x v="0"/>
    <x v="0"/>
    <s v="Gray"/>
    <x v="1"/>
    <x v="2"/>
    <n v="9"/>
    <n v="9"/>
    <n v="359.91"/>
  </r>
  <r>
    <x v="1"/>
    <x v="7"/>
    <x v="31"/>
    <x v="100"/>
    <x v="0"/>
    <x v="0"/>
    <s v="Gray"/>
    <x v="1"/>
    <x v="2"/>
    <n v="18"/>
    <n v="18"/>
    <n v="719.82"/>
  </r>
  <r>
    <x v="1"/>
    <x v="7"/>
    <x v="27"/>
    <x v="101"/>
    <x v="0"/>
    <x v="0"/>
    <s v="Gray"/>
    <x v="1"/>
    <x v="2"/>
    <n v="9"/>
    <n v="9"/>
    <n v="359.91"/>
  </r>
  <r>
    <x v="1"/>
    <x v="7"/>
    <x v="27"/>
    <x v="281"/>
    <x v="0"/>
    <x v="0"/>
    <s v="Gray"/>
    <x v="1"/>
    <x v="2"/>
    <n v="9"/>
    <n v="9"/>
    <n v="359.91"/>
  </r>
  <r>
    <x v="1"/>
    <x v="7"/>
    <x v="46"/>
    <x v="199"/>
    <x v="0"/>
    <x v="0"/>
    <s v="Gray"/>
    <x v="1"/>
    <x v="2"/>
    <n v="9"/>
    <n v="9"/>
    <n v="359.91"/>
  </r>
  <r>
    <x v="1"/>
    <x v="8"/>
    <x v="18"/>
    <x v="276"/>
    <x v="0"/>
    <x v="0"/>
    <s v="Gray"/>
    <x v="1"/>
    <x v="2"/>
    <n v="18"/>
    <n v="18"/>
    <n v="719.82"/>
  </r>
  <r>
    <x v="1"/>
    <x v="8"/>
    <x v="18"/>
    <x v="56"/>
    <x v="0"/>
    <x v="0"/>
    <s v="Gray"/>
    <x v="1"/>
    <x v="2"/>
    <n v="135"/>
    <n v="72"/>
    <n v="2293.65"/>
  </r>
  <r>
    <x v="1"/>
    <x v="8"/>
    <x v="18"/>
    <x v="57"/>
    <x v="0"/>
    <x v="0"/>
    <s v="Gray"/>
    <x v="1"/>
    <x v="2"/>
    <n v="126"/>
    <n v="72"/>
    <n v="2140.7400000000002"/>
  </r>
  <r>
    <x v="1"/>
    <x v="8"/>
    <x v="18"/>
    <x v="58"/>
    <x v="0"/>
    <x v="0"/>
    <s v="Gray"/>
    <x v="1"/>
    <x v="2"/>
    <n v="90"/>
    <n v="72"/>
    <n v="1529.1000000000001"/>
  </r>
  <r>
    <x v="1"/>
    <x v="8"/>
    <x v="19"/>
    <x v="273"/>
    <x v="0"/>
    <x v="0"/>
    <s v="Gray"/>
    <x v="1"/>
    <x v="2"/>
    <n v="72"/>
    <n v="54"/>
    <n v="1223.28"/>
  </r>
  <r>
    <x v="1"/>
    <x v="8"/>
    <x v="19"/>
    <x v="59"/>
    <x v="0"/>
    <x v="0"/>
    <s v="Gray"/>
    <x v="1"/>
    <x v="2"/>
    <n v="18"/>
    <n v="18"/>
    <n v="305.82"/>
  </r>
  <r>
    <x v="1"/>
    <x v="8"/>
    <x v="19"/>
    <x v="249"/>
    <x v="0"/>
    <x v="0"/>
    <s v="Gray"/>
    <x v="1"/>
    <x v="2"/>
    <n v="9"/>
    <n v="9"/>
    <n v="359.91"/>
  </r>
  <r>
    <x v="1"/>
    <x v="8"/>
    <x v="19"/>
    <x v="60"/>
    <x v="0"/>
    <x v="0"/>
    <s v="Gray"/>
    <x v="1"/>
    <x v="2"/>
    <n v="27"/>
    <n v="27"/>
    <n v="26.73"/>
  </r>
  <r>
    <x v="1"/>
    <x v="8"/>
    <x v="20"/>
    <x v="61"/>
    <x v="0"/>
    <x v="0"/>
    <s v="Gray"/>
    <x v="1"/>
    <x v="2"/>
    <n v="18"/>
    <n v="18"/>
    <n v="17.82"/>
  </r>
  <r>
    <x v="1"/>
    <x v="8"/>
    <x v="20"/>
    <x v="92"/>
    <x v="0"/>
    <x v="0"/>
    <s v="Gray"/>
    <x v="1"/>
    <x v="2"/>
    <n v="63"/>
    <n v="63"/>
    <n v="413.37"/>
  </r>
  <r>
    <x v="1"/>
    <x v="8"/>
    <x v="20"/>
    <x v="103"/>
    <x v="0"/>
    <x v="0"/>
    <s v="Gray"/>
    <x v="1"/>
    <x v="2"/>
    <n v="9"/>
    <n v="9"/>
    <n v="8.91"/>
  </r>
  <r>
    <x v="1"/>
    <x v="8"/>
    <x v="20"/>
    <x v="104"/>
    <x v="0"/>
    <x v="0"/>
    <s v="Gray"/>
    <x v="1"/>
    <x v="2"/>
    <n v="9"/>
    <n v="9"/>
    <n v="8.91"/>
  </r>
  <r>
    <x v="1"/>
    <x v="8"/>
    <x v="20"/>
    <x v="119"/>
    <x v="0"/>
    <x v="0"/>
    <s v="Gray"/>
    <x v="1"/>
    <x v="2"/>
    <n v="27"/>
    <n v="27"/>
    <n v="26.73"/>
  </r>
  <r>
    <x v="1"/>
    <x v="8"/>
    <x v="20"/>
    <x v="105"/>
    <x v="0"/>
    <x v="0"/>
    <s v="Gray"/>
    <x v="1"/>
    <x v="2"/>
    <n v="72"/>
    <n v="72"/>
    <n v="71.28"/>
  </r>
  <r>
    <x v="1"/>
    <x v="8"/>
    <x v="21"/>
    <x v="120"/>
    <x v="0"/>
    <x v="0"/>
    <s v="Gray"/>
    <x v="1"/>
    <x v="2"/>
    <n v="36"/>
    <n v="36"/>
    <n v="35.64"/>
  </r>
  <r>
    <x v="1"/>
    <x v="8"/>
    <x v="21"/>
    <x v="182"/>
    <x v="0"/>
    <x v="0"/>
    <s v="Gray"/>
    <x v="1"/>
    <x v="2"/>
    <n v="45"/>
    <n v="45"/>
    <n v="44.550000000000004"/>
  </r>
  <r>
    <x v="1"/>
    <x v="8"/>
    <x v="21"/>
    <x v="183"/>
    <x v="0"/>
    <x v="0"/>
    <s v="Gray"/>
    <x v="1"/>
    <x v="2"/>
    <n v="45"/>
    <n v="45"/>
    <n v="44.550000000000004"/>
  </r>
  <r>
    <x v="1"/>
    <x v="8"/>
    <x v="21"/>
    <x v="235"/>
    <x v="0"/>
    <x v="0"/>
    <s v="Gray"/>
    <x v="1"/>
    <x v="2"/>
    <n v="27"/>
    <n v="27"/>
    <n v="26.73"/>
  </r>
  <r>
    <x v="1"/>
    <x v="8"/>
    <x v="21"/>
    <x v="62"/>
    <x v="0"/>
    <x v="0"/>
    <s v="Gray"/>
    <x v="1"/>
    <x v="2"/>
    <n v="36"/>
    <n v="36"/>
    <n v="35.64"/>
  </r>
  <r>
    <x v="1"/>
    <x v="8"/>
    <x v="21"/>
    <x v="63"/>
    <x v="0"/>
    <x v="0"/>
    <s v="Gray"/>
    <x v="1"/>
    <x v="2"/>
    <n v="90"/>
    <n v="90"/>
    <n v="89.100000000000009"/>
  </r>
  <r>
    <x v="0"/>
    <x v="9"/>
    <x v="22"/>
    <x v="64"/>
    <x v="0"/>
    <x v="0"/>
    <s v="Gray"/>
    <x v="1"/>
    <x v="2"/>
    <n v="504"/>
    <n v="504"/>
    <n v="2462.4"/>
  </r>
  <r>
    <x v="0"/>
    <x v="9"/>
    <x v="23"/>
    <x v="65"/>
    <x v="0"/>
    <x v="0"/>
    <s v="Gray"/>
    <x v="1"/>
    <x v="2"/>
    <n v="135"/>
    <n v="135"/>
    <n v="133.65"/>
  </r>
  <r>
    <x v="0"/>
    <x v="9"/>
    <x v="23"/>
    <x v="66"/>
    <x v="0"/>
    <x v="0"/>
    <s v="Gray"/>
    <x v="1"/>
    <x v="2"/>
    <n v="72"/>
    <n v="72"/>
    <n v="71.28"/>
  </r>
  <r>
    <x v="0"/>
    <x v="9"/>
    <x v="23"/>
    <x v="94"/>
    <x v="0"/>
    <x v="0"/>
    <s v="Gray"/>
    <x v="1"/>
    <x v="2"/>
    <n v="72"/>
    <n v="72"/>
    <n v="71.28"/>
  </r>
  <r>
    <x v="0"/>
    <x v="9"/>
    <x v="23"/>
    <x v="67"/>
    <x v="0"/>
    <x v="0"/>
    <s v="Gray"/>
    <x v="1"/>
    <x v="2"/>
    <n v="72"/>
    <n v="72"/>
    <n v="71.28"/>
  </r>
  <r>
    <x v="0"/>
    <x v="9"/>
    <x v="23"/>
    <x v="68"/>
    <x v="0"/>
    <x v="0"/>
    <s v="Gray"/>
    <x v="1"/>
    <x v="2"/>
    <n v="162"/>
    <n v="162"/>
    <n v="511.38"/>
  </r>
  <r>
    <x v="0"/>
    <x v="9"/>
    <x v="23"/>
    <x v="69"/>
    <x v="0"/>
    <x v="0"/>
    <s v="Gray"/>
    <x v="1"/>
    <x v="2"/>
    <n v="99"/>
    <n v="99"/>
    <n v="98.01"/>
  </r>
  <r>
    <x v="0"/>
    <x v="9"/>
    <x v="23"/>
    <x v="70"/>
    <x v="0"/>
    <x v="0"/>
    <s v="Gray"/>
    <x v="1"/>
    <x v="2"/>
    <n v="234"/>
    <n v="225"/>
    <n v="1006.02"/>
  </r>
  <r>
    <x v="0"/>
    <x v="9"/>
    <x v="24"/>
    <x v="71"/>
    <x v="0"/>
    <x v="0"/>
    <s v="Gray"/>
    <x v="1"/>
    <x v="2"/>
    <n v="108"/>
    <n v="108"/>
    <n v="565.92000000000007"/>
  </r>
  <r>
    <x v="0"/>
    <x v="9"/>
    <x v="24"/>
    <x v="72"/>
    <x v="0"/>
    <x v="0"/>
    <s v="Gray"/>
    <x v="1"/>
    <x v="2"/>
    <n v="90"/>
    <n v="90"/>
    <n v="413.09999999999997"/>
  </r>
  <r>
    <x v="0"/>
    <x v="9"/>
    <x v="24"/>
    <x v="260"/>
    <x v="0"/>
    <x v="0"/>
    <s v="Gray"/>
    <x v="1"/>
    <x v="2"/>
    <n v="162"/>
    <n v="135"/>
    <n v="1096.3799999999999"/>
  </r>
  <r>
    <x v="0"/>
    <x v="9"/>
    <x v="24"/>
    <x v="73"/>
    <x v="0"/>
    <x v="0"/>
    <s v="Gray"/>
    <x v="1"/>
    <x v="2"/>
    <n v="81"/>
    <n v="81"/>
    <n v="233.19"/>
  </r>
  <r>
    <x v="0"/>
    <x v="9"/>
    <x v="24"/>
    <x v="74"/>
    <x v="0"/>
    <x v="0"/>
    <s v="Gray"/>
    <x v="1"/>
    <x v="2"/>
    <n v="153"/>
    <n v="153"/>
    <n v="304.46999999999997"/>
  </r>
  <r>
    <x v="0"/>
    <x v="9"/>
    <x v="24"/>
    <x v="75"/>
    <x v="0"/>
    <x v="0"/>
    <s v="Gray"/>
    <x v="1"/>
    <x v="2"/>
    <n v="108"/>
    <n v="108"/>
    <n v="565.92000000000007"/>
  </r>
  <r>
    <x v="0"/>
    <x v="9"/>
    <x v="24"/>
    <x v="95"/>
    <x v="0"/>
    <x v="0"/>
    <s v="Gray"/>
    <x v="1"/>
    <x v="2"/>
    <n v="189"/>
    <n v="171"/>
    <n v="1744.3799999999999"/>
  </r>
  <r>
    <x v="0"/>
    <x v="9"/>
    <x v="25"/>
    <x v="236"/>
    <x v="0"/>
    <x v="0"/>
    <s v="Gray"/>
    <x v="1"/>
    <x v="2"/>
    <n v="63"/>
    <n v="63"/>
    <n v="413.37"/>
  </r>
  <r>
    <x v="0"/>
    <x v="9"/>
    <x v="25"/>
    <x v="76"/>
    <x v="0"/>
    <x v="0"/>
    <s v="Gray"/>
    <x v="1"/>
    <x v="2"/>
    <n v="27"/>
    <n v="27"/>
    <n v="197.73"/>
  </r>
  <r>
    <x v="0"/>
    <x v="9"/>
    <x v="25"/>
    <x v="219"/>
    <x v="0"/>
    <x v="0"/>
    <s v="Gray"/>
    <x v="1"/>
    <x v="2"/>
    <n v="27"/>
    <n v="27"/>
    <n v="197.73"/>
  </r>
  <r>
    <x v="0"/>
    <x v="9"/>
    <x v="25"/>
    <x v="201"/>
    <x v="0"/>
    <x v="0"/>
    <s v="Gray"/>
    <x v="1"/>
    <x v="2"/>
    <n v="18"/>
    <n v="18"/>
    <n v="17.82"/>
  </r>
  <r>
    <x v="0"/>
    <x v="9"/>
    <x v="25"/>
    <x v="77"/>
    <x v="0"/>
    <x v="0"/>
    <s v="Gray"/>
    <x v="1"/>
    <x v="2"/>
    <n v="9"/>
    <n v="9"/>
    <n v="8.91"/>
  </r>
  <r>
    <x v="0"/>
    <x v="9"/>
    <x v="25"/>
    <x v="184"/>
    <x v="0"/>
    <x v="0"/>
    <s v="Gray"/>
    <x v="1"/>
    <x v="2"/>
    <n v="9"/>
    <n v="9"/>
    <n v="179.91"/>
  </r>
  <r>
    <x v="0"/>
    <x v="9"/>
    <x v="26"/>
    <x v="79"/>
    <x v="0"/>
    <x v="0"/>
    <s v="Gray"/>
    <x v="1"/>
    <x v="2"/>
    <n v="540"/>
    <n v="513"/>
    <n v="3795.2999999999997"/>
  </r>
  <r>
    <x v="0"/>
    <x v="9"/>
    <x v="26"/>
    <x v="80"/>
    <x v="0"/>
    <x v="0"/>
    <s v="Gray"/>
    <x v="1"/>
    <x v="2"/>
    <n v="198"/>
    <n v="162"/>
    <n v="2707.11"/>
  </r>
  <r>
    <x v="0"/>
    <x v="9"/>
    <x v="26"/>
    <x v="81"/>
    <x v="0"/>
    <x v="0"/>
    <s v="Gray"/>
    <x v="1"/>
    <x v="2"/>
    <n v="126"/>
    <n v="117"/>
    <n v="1618.92"/>
  </r>
  <r>
    <x v="0"/>
    <x v="9"/>
    <x v="26"/>
    <x v="82"/>
    <x v="0"/>
    <x v="0"/>
    <s v="Gray"/>
    <x v="1"/>
    <x v="2"/>
    <n v="315"/>
    <n v="270"/>
    <n v="2985.84"/>
  </r>
  <r>
    <x v="0"/>
    <x v="9"/>
    <x v="26"/>
    <x v="106"/>
    <x v="0"/>
    <x v="0"/>
    <s v="Gray"/>
    <x v="1"/>
    <x v="2"/>
    <n v="18"/>
    <n v="18"/>
    <n v="368.82"/>
  </r>
  <r>
    <x v="0"/>
    <x v="9"/>
    <x v="26"/>
    <x v="138"/>
    <x v="0"/>
    <x v="0"/>
    <s v="Gray"/>
    <x v="1"/>
    <x v="2"/>
    <n v="18"/>
    <n v="18"/>
    <n v="17.82"/>
  </r>
  <r>
    <x v="1"/>
    <x v="4"/>
    <x v="9"/>
    <x v="270"/>
    <x v="0"/>
    <x v="0"/>
    <s v="Red"/>
    <x v="1"/>
    <x v="2"/>
    <n v="9"/>
    <n v="9"/>
    <n v="359.91"/>
  </r>
  <r>
    <x v="1"/>
    <x v="4"/>
    <x v="9"/>
    <x v="35"/>
    <x v="0"/>
    <x v="0"/>
    <s v="Red"/>
    <x v="1"/>
    <x v="2"/>
    <n v="45"/>
    <n v="45"/>
    <n v="674.55000000000007"/>
  </r>
  <r>
    <x v="1"/>
    <x v="4"/>
    <x v="9"/>
    <x v="36"/>
    <x v="0"/>
    <x v="0"/>
    <s v="Red"/>
    <x v="1"/>
    <x v="2"/>
    <n v="126"/>
    <n v="72"/>
    <n v="1888.7400000000002"/>
  </r>
  <r>
    <x v="1"/>
    <x v="4"/>
    <x v="9"/>
    <x v="37"/>
    <x v="0"/>
    <x v="0"/>
    <s v="Red"/>
    <x v="1"/>
    <x v="2"/>
    <n v="108"/>
    <n v="90"/>
    <n v="1618.92"/>
  </r>
  <r>
    <x v="1"/>
    <x v="4"/>
    <x v="9"/>
    <x v="38"/>
    <x v="0"/>
    <x v="0"/>
    <s v="Red"/>
    <x v="1"/>
    <x v="2"/>
    <n v="90"/>
    <n v="81"/>
    <n v="1349.1000000000001"/>
  </r>
  <r>
    <x v="1"/>
    <x v="4"/>
    <x v="10"/>
    <x v="286"/>
    <x v="0"/>
    <x v="0"/>
    <s v="Red"/>
    <x v="1"/>
    <x v="2"/>
    <n v="9"/>
    <n v="9"/>
    <n v="359.91"/>
  </r>
  <r>
    <x v="1"/>
    <x v="5"/>
    <x v="12"/>
    <x v="41"/>
    <x v="0"/>
    <x v="0"/>
    <s v="Red"/>
    <x v="1"/>
    <x v="2"/>
    <n v="27"/>
    <n v="27"/>
    <n v="404.73"/>
  </r>
  <r>
    <x v="1"/>
    <x v="5"/>
    <x v="12"/>
    <x v="42"/>
    <x v="0"/>
    <x v="0"/>
    <s v="Red"/>
    <x v="1"/>
    <x v="2"/>
    <n v="162"/>
    <n v="162"/>
    <n v="2428.38"/>
  </r>
  <r>
    <x v="1"/>
    <x v="5"/>
    <x v="12"/>
    <x v="43"/>
    <x v="0"/>
    <x v="0"/>
    <s v="Red"/>
    <x v="1"/>
    <x v="2"/>
    <n v="36"/>
    <n v="36"/>
    <n v="539.64"/>
  </r>
  <r>
    <x v="1"/>
    <x v="5"/>
    <x v="12"/>
    <x v="44"/>
    <x v="0"/>
    <x v="0"/>
    <s v="Red"/>
    <x v="1"/>
    <x v="2"/>
    <n v="72"/>
    <n v="72"/>
    <n v="1079.28"/>
  </r>
  <r>
    <x v="1"/>
    <x v="5"/>
    <x v="13"/>
    <x v="45"/>
    <x v="0"/>
    <x v="0"/>
    <s v="Red"/>
    <x v="1"/>
    <x v="2"/>
    <n v="117"/>
    <n v="99"/>
    <n v="1753.83"/>
  </r>
  <r>
    <x v="1"/>
    <x v="5"/>
    <x v="13"/>
    <x v="46"/>
    <x v="0"/>
    <x v="0"/>
    <s v="Red"/>
    <x v="1"/>
    <x v="2"/>
    <n v="9"/>
    <n v="9"/>
    <n v="359.91"/>
  </r>
  <r>
    <x v="1"/>
    <x v="6"/>
    <x v="14"/>
    <x v="47"/>
    <x v="0"/>
    <x v="0"/>
    <s v="Red"/>
    <x v="1"/>
    <x v="2"/>
    <n v="27"/>
    <n v="27"/>
    <n v="387.99"/>
  </r>
  <r>
    <x v="1"/>
    <x v="6"/>
    <x v="14"/>
    <x v="48"/>
    <x v="0"/>
    <x v="0"/>
    <s v="Red"/>
    <x v="1"/>
    <x v="2"/>
    <n v="54"/>
    <n v="36"/>
    <n v="792.72"/>
  </r>
  <r>
    <x v="1"/>
    <x v="6"/>
    <x v="14"/>
    <x v="49"/>
    <x v="0"/>
    <x v="0"/>
    <s v="Red"/>
    <x v="1"/>
    <x v="2"/>
    <n v="72"/>
    <n v="63"/>
    <n v="1054.17"/>
  </r>
  <r>
    <x v="1"/>
    <x v="6"/>
    <x v="14"/>
    <x v="84"/>
    <x v="0"/>
    <x v="0"/>
    <s v="Red"/>
    <x v="1"/>
    <x v="2"/>
    <n v="36"/>
    <n v="36"/>
    <n v="531.27"/>
  </r>
  <r>
    <x v="1"/>
    <x v="6"/>
    <x v="15"/>
    <x v="89"/>
    <x v="0"/>
    <x v="0"/>
    <s v="Red"/>
    <x v="1"/>
    <x v="2"/>
    <n v="18"/>
    <n v="18"/>
    <n v="253.08"/>
  </r>
  <r>
    <x v="1"/>
    <x v="6"/>
    <x v="15"/>
    <x v="50"/>
    <x v="0"/>
    <x v="0"/>
    <s v="Red"/>
    <x v="1"/>
    <x v="2"/>
    <n v="27"/>
    <n v="27"/>
    <n v="379.62"/>
  </r>
  <r>
    <x v="1"/>
    <x v="6"/>
    <x v="15"/>
    <x v="51"/>
    <x v="0"/>
    <x v="0"/>
    <s v="Red"/>
    <x v="1"/>
    <x v="2"/>
    <n v="9"/>
    <n v="9"/>
    <n v="126.54"/>
  </r>
  <r>
    <x v="1"/>
    <x v="6"/>
    <x v="15"/>
    <x v="52"/>
    <x v="0"/>
    <x v="0"/>
    <s v="Red"/>
    <x v="1"/>
    <x v="2"/>
    <n v="117"/>
    <n v="63"/>
    <n v="1678.5"/>
  </r>
  <r>
    <x v="1"/>
    <x v="6"/>
    <x v="30"/>
    <x v="244"/>
    <x v="0"/>
    <x v="0"/>
    <s v="Red"/>
    <x v="1"/>
    <x v="2"/>
    <n v="9"/>
    <n v="9"/>
    <n v="359.91"/>
  </r>
  <r>
    <x v="1"/>
    <x v="7"/>
    <x v="16"/>
    <x v="295"/>
    <x v="0"/>
    <x v="0"/>
    <s v="Red"/>
    <x v="1"/>
    <x v="2"/>
    <n v="9"/>
    <n v="9"/>
    <n v="359.91"/>
  </r>
  <r>
    <x v="1"/>
    <x v="7"/>
    <x v="27"/>
    <x v="85"/>
    <x v="0"/>
    <x v="0"/>
    <s v="Red"/>
    <x v="1"/>
    <x v="2"/>
    <n v="18"/>
    <n v="18"/>
    <n v="719.82"/>
  </r>
  <r>
    <x v="1"/>
    <x v="8"/>
    <x v="17"/>
    <x v="290"/>
    <x v="0"/>
    <x v="0"/>
    <s v="Red"/>
    <x v="1"/>
    <x v="2"/>
    <n v="9"/>
    <n v="9"/>
    <n v="359.91"/>
  </r>
  <r>
    <x v="1"/>
    <x v="8"/>
    <x v="18"/>
    <x v="56"/>
    <x v="0"/>
    <x v="0"/>
    <s v="Red"/>
    <x v="1"/>
    <x v="2"/>
    <n v="81"/>
    <n v="54"/>
    <n v="1376.19"/>
  </r>
  <r>
    <x v="1"/>
    <x v="8"/>
    <x v="18"/>
    <x v="57"/>
    <x v="0"/>
    <x v="0"/>
    <s v="Red"/>
    <x v="1"/>
    <x v="2"/>
    <n v="63"/>
    <n v="63"/>
    <n v="917.46"/>
  </r>
  <r>
    <x v="1"/>
    <x v="8"/>
    <x v="18"/>
    <x v="58"/>
    <x v="0"/>
    <x v="0"/>
    <s v="Red"/>
    <x v="1"/>
    <x v="2"/>
    <n v="27"/>
    <n v="27"/>
    <n v="458.73"/>
  </r>
  <r>
    <x v="1"/>
    <x v="8"/>
    <x v="19"/>
    <x v="273"/>
    <x v="0"/>
    <x v="0"/>
    <s v="Red"/>
    <x v="1"/>
    <x v="2"/>
    <n v="90"/>
    <n v="54"/>
    <n v="1529.1000000000001"/>
  </r>
  <r>
    <x v="1"/>
    <x v="8"/>
    <x v="19"/>
    <x v="59"/>
    <x v="0"/>
    <x v="0"/>
    <s v="Red"/>
    <x v="1"/>
    <x v="2"/>
    <n v="18"/>
    <n v="18"/>
    <n v="305.82"/>
  </r>
  <r>
    <x v="1"/>
    <x v="8"/>
    <x v="19"/>
    <x v="60"/>
    <x v="0"/>
    <x v="0"/>
    <s v="Red"/>
    <x v="1"/>
    <x v="2"/>
    <n v="9"/>
    <n v="9"/>
    <n v="8.91"/>
  </r>
  <r>
    <x v="1"/>
    <x v="8"/>
    <x v="20"/>
    <x v="61"/>
    <x v="0"/>
    <x v="0"/>
    <s v="Red"/>
    <x v="1"/>
    <x v="2"/>
    <n v="27"/>
    <n v="27"/>
    <n v="197.73"/>
  </r>
  <r>
    <x v="1"/>
    <x v="8"/>
    <x v="20"/>
    <x v="103"/>
    <x v="0"/>
    <x v="0"/>
    <s v="Red"/>
    <x v="1"/>
    <x v="2"/>
    <n v="18"/>
    <n v="18"/>
    <n v="17.82"/>
  </r>
  <r>
    <x v="1"/>
    <x v="8"/>
    <x v="20"/>
    <x v="93"/>
    <x v="0"/>
    <x v="0"/>
    <s v="Red"/>
    <x v="1"/>
    <x v="2"/>
    <n v="9"/>
    <n v="9"/>
    <n v="179.91"/>
  </r>
  <r>
    <x v="1"/>
    <x v="8"/>
    <x v="20"/>
    <x v="119"/>
    <x v="0"/>
    <x v="0"/>
    <s v="Red"/>
    <x v="1"/>
    <x v="2"/>
    <n v="9"/>
    <n v="9"/>
    <n v="8.91"/>
  </r>
  <r>
    <x v="1"/>
    <x v="8"/>
    <x v="20"/>
    <x v="105"/>
    <x v="0"/>
    <x v="0"/>
    <s v="Red"/>
    <x v="1"/>
    <x v="2"/>
    <n v="36"/>
    <n v="36"/>
    <n v="386.64"/>
  </r>
  <r>
    <x v="1"/>
    <x v="8"/>
    <x v="21"/>
    <x v="120"/>
    <x v="0"/>
    <x v="0"/>
    <s v="Red"/>
    <x v="1"/>
    <x v="2"/>
    <n v="9"/>
    <n v="9"/>
    <n v="179.91"/>
  </r>
  <r>
    <x v="1"/>
    <x v="8"/>
    <x v="21"/>
    <x v="183"/>
    <x v="0"/>
    <x v="0"/>
    <s v="Red"/>
    <x v="1"/>
    <x v="2"/>
    <n v="27"/>
    <n v="27"/>
    <n v="197.73"/>
  </r>
  <r>
    <x v="1"/>
    <x v="8"/>
    <x v="21"/>
    <x v="235"/>
    <x v="0"/>
    <x v="0"/>
    <s v="Red"/>
    <x v="1"/>
    <x v="2"/>
    <n v="18"/>
    <n v="18"/>
    <n v="17.82"/>
  </r>
  <r>
    <x v="1"/>
    <x v="8"/>
    <x v="21"/>
    <x v="62"/>
    <x v="0"/>
    <x v="0"/>
    <s v="Red"/>
    <x v="1"/>
    <x v="2"/>
    <n v="54"/>
    <n v="54"/>
    <n v="224.46"/>
  </r>
  <r>
    <x v="1"/>
    <x v="8"/>
    <x v="21"/>
    <x v="63"/>
    <x v="0"/>
    <x v="0"/>
    <s v="Red"/>
    <x v="1"/>
    <x v="2"/>
    <n v="72"/>
    <n v="72"/>
    <n v="242.28000000000003"/>
  </r>
  <r>
    <x v="0"/>
    <x v="9"/>
    <x v="22"/>
    <x v="64"/>
    <x v="0"/>
    <x v="0"/>
    <s v="Red"/>
    <x v="1"/>
    <x v="2"/>
    <n v="216"/>
    <n v="216"/>
    <n v="2103.84"/>
  </r>
  <r>
    <x v="0"/>
    <x v="9"/>
    <x v="23"/>
    <x v="65"/>
    <x v="0"/>
    <x v="0"/>
    <s v="Red"/>
    <x v="1"/>
    <x v="2"/>
    <n v="126"/>
    <n v="126"/>
    <n v="124.74"/>
  </r>
  <r>
    <x v="0"/>
    <x v="9"/>
    <x v="23"/>
    <x v="66"/>
    <x v="0"/>
    <x v="0"/>
    <s v="Red"/>
    <x v="1"/>
    <x v="2"/>
    <n v="45"/>
    <n v="45"/>
    <n v="44.550000000000004"/>
  </r>
  <r>
    <x v="0"/>
    <x v="9"/>
    <x v="23"/>
    <x v="94"/>
    <x v="0"/>
    <x v="0"/>
    <s v="Red"/>
    <x v="1"/>
    <x v="2"/>
    <n v="72"/>
    <n v="72"/>
    <n v="71.28"/>
  </r>
  <r>
    <x v="0"/>
    <x v="9"/>
    <x v="23"/>
    <x v="67"/>
    <x v="0"/>
    <x v="0"/>
    <s v="Red"/>
    <x v="1"/>
    <x v="2"/>
    <n v="81"/>
    <n v="81"/>
    <n v="80.19"/>
  </r>
  <r>
    <x v="0"/>
    <x v="9"/>
    <x v="23"/>
    <x v="68"/>
    <x v="0"/>
    <x v="0"/>
    <s v="Red"/>
    <x v="1"/>
    <x v="2"/>
    <n v="27"/>
    <n v="27"/>
    <n v="26.73"/>
  </r>
  <r>
    <x v="0"/>
    <x v="9"/>
    <x v="23"/>
    <x v="69"/>
    <x v="0"/>
    <x v="0"/>
    <s v="Red"/>
    <x v="1"/>
    <x v="2"/>
    <n v="99"/>
    <n v="99"/>
    <n v="98.01"/>
  </r>
  <r>
    <x v="0"/>
    <x v="9"/>
    <x v="23"/>
    <x v="70"/>
    <x v="0"/>
    <x v="0"/>
    <s v="Red"/>
    <x v="1"/>
    <x v="2"/>
    <n v="108"/>
    <n v="108"/>
    <n v="565.92000000000007"/>
  </r>
  <r>
    <x v="0"/>
    <x v="9"/>
    <x v="24"/>
    <x v="71"/>
    <x v="0"/>
    <x v="0"/>
    <s v="Red"/>
    <x v="1"/>
    <x v="2"/>
    <n v="99"/>
    <n v="99"/>
    <n v="251.01"/>
  </r>
  <r>
    <x v="0"/>
    <x v="9"/>
    <x v="24"/>
    <x v="72"/>
    <x v="0"/>
    <x v="0"/>
    <s v="Red"/>
    <x v="1"/>
    <x v="2"/>
    <n v="36"/>
    <n v="36"/>
    <n v="341.64"/>
  </r>
  <r>
    <x v="0"/>
    <x v="9"/>
    <x v="24"/>
    <x v="260"/>
    <x v="0"/>
    <x v="0"/>
    <s v="Red"/>
    <x v="1"/>
    <x v="2"/>
    <n v="72"/>
    <n v="54"/>
    <n v="683.28"/>
  </r>
  <r>
    <x v="0"/>
    <x v="9"/>
    <x v="24"/>
    <x v="73"/>
    <x v="0"/>
    <x v="0"/>
    <s v="Red"/>
    <x v="1"/>
    <x v="2"/>
    <n v="45"/>
    <n v="45"/>
    <n v="197.54999999999998"/>
  </r>
  <r>
    <x v="0"/>
    <x v="9"/>
    <x v="24"/>
    <x v="74"/>
    <x v="0"/>
    <x v="0"/>
    <s v="Red"/>
    <x v="1"/>
    <x v="2"/>
    <n v="63"/>
    <n v="63"/>
    <n v="62.37"/>
  </r>
  <r>
    <x v="0"/>
    <x v="9"/>
    <x v="24"/>
    <x v="75"/>
    <x v="0"/>
    <x v="0"/>
    <s v="Red"/>
    <x v="1"/>
    <x v="2"/>
    <n v="108"/>
    <n v="108"/>
    <n v="412.92"/>
  </r>
  <r>
    <x v="0"/>
    <x v="9"/>
    <x v="24"/>
    <x v="95"/>
    <x v="0"/>
    <x v="0"/>
    <s v="Red"/>
    <x v="1"/>
    <x v="2"/>
    <n v="117"/>
    <n v="108"/>
    <n v="880.83"/>
  </r>
  <r>
    <x v="0"/>
    <x v="9"/>
    <x v="25"/>
    <x v="236"/>
    <x v="0"/>
    <x v="0"/>
    <s v="Red"/>
    <x v="1"/>
    <x v="2"/>
    <n v="9"/>
    <n v="9"/>
    <n v="359.91"/>
  </r>
  <r>
    <x v="0"/>
    <x v="9"/>
    <x v="25"/>
    <x v="76"/>
    <x v="0"/>
    <x v="0"/>
    <s v="Red"/>
    <x v="1"/>
    <x v="2"/>
    <n v="36"/>
    <n v="36"/>
    <n v="35.64"/>
  </r>
  <r>
    <x v="0"/>
    <x v="9"/>
    <x v="25"/>
    <x v="77"/>
    <x v="0"/>
    <x v="0"/>
    <s v="Red"/>
    <x v="1"/>
    <x v="2"/>
    <n v="9"/>
    <n v="9"/>
    <n v="8.91"/>
  </r>
  <r>
    <x v="0"/>
    <x v="9"/>
    <x v="26"/>
    <x v="78"/>
    <x v="0"/>
    <x v="0"/>
    <s v="Red"/>
    <x v="1"/>
    <x v="2"/>
    <n v="18"/>
    <n v="18"/>
    <n v="368.82"/>
  </r>
  <r>
    <x v="0"/>
    <x v="9"/>
    <x v="26"/>
    <x v="79"/>
    <x v="0"/>
    <x v="0"/>
    <s v="Red"/>
    <x v="1"/>
    <x v="2"/>
    <n v="162"/>
    <n v="135"/>
    <n v="2428.38"/>
  </r>
  <r>
    <x v="0"/>
    <x v="9"/>
    <x v="26"/>
    <x v="80"/>
    <x v="0"/>
    <x v="0"/>
    <s v="Red"/>
    <x v="1"/>
    <x v="2"/>
    <n v="90"/>
    <n v="90"/>
    <n v="1349.1000000000001"/>
  </r>
  <r>
    <x v="0"/>
    <x v="9"/>
    <x v="26"/>
    <x v="81"/>
    <x v="0"/>
    <x v="0"/>
    <s v="Red"/>
    <x v="1"/>
    <x v="2"/>
    <n v="144"/>
    <n v="90"/>
    <n v="2158.56"/>
  </r>
  <r>
    <x v="0"/>
    <x v="9"/>
    <x v="26"/>
    <x v="82"/>
    <x v="0"/>
    <x v="0"/>
    <s v="Red"/>
    <x v="1"/>
    <x v="2"/>
    <n v="135"/>
    <n v="99"/>
    <n v="1897.6499999999999"/>
  </r>
  <r>
    <x v="0"/>
    <x v="9"/>
    <x v="26"/>
    <x v="138"/>
    <x v="0"/>
    <x v="0"/>
    <s v="Red"/>
    <x v="1"/>
    <x v="2"/>
    <n v="18"/>
    <n v="18"/>
    <n v="17.82"/>
  </r>
  <r>
    <x v="0"/>
    <x v="0"/>
    <x v="28"/>
    <x v="250"/>
    <x v="0"/>
    <x v="0"/>
    <s v="Red"/>
    <x v="1"/>
    <x v="2"/>
    <n v="9"/>
    <n v="9"/>
    <n v="359.91"/>
  </r>
  <r>
    <x v="0"/>
    <x v="0"/>
    <x v="0"/>
    <x v="279"/>
    <x v="0"/>
    <x v="0"/>
    <s v="Red"/>
    <x v="1"/>
    <x v="2"/>
    <n v="9"/>
    <n v="9"/>
    <n v="359.91"/>
  </r>
  <r>
    <x v="0"/>
    <x v="0"/>
    <x v="0"/>
    <x v="0"/>
    <x v="0"/>
    <x v="0"/>
    <s v="Red"/>
    <x v="1"/>
    <x v="2"/>
    <n v="9"/>
    <n v="9"/>
    <n v="134.91"/>
  </r>
  <r>
    <x v="0"/>
    <x v="0"/>
    <x v="0"/>
    <x v="1"/>
    <x v="0"/>
    <x v="0"/>
    <s v="Red"/>
    <x v="1"/>
    <x v="2"/>
    <n v="72"/>
    <n v="63"/>
    <n v="1079.28"/>
  </r>
  <r>
    <x v="0"/>
    <x v="0"/>
    <x v="0"/>
    <x v="2"/>
    <x v="0"/>
    <x v="0"/>
    <s v="Red"/>
    <x v="1"/>
    <x v="2"/>
    <n v="90"/>
    <n v="63"/>
    <n v="1349.1000000000001"/>
  </r>
  <r>
    <x v="0"/>
    <x v="0"/>
    <x v="0"/>
    <x v="3"/>
    <x v="0"/>
    <x v="0"/>
    <s v="Red"/>
    <x v="1"/>
    <x v="2"/>
    <n v="18"/>
    <n v="18"/>
    <n v="269.82"/>
  </r>
  <r>
    <x v="0"/>
    <x v="0"/>
    <x v="40"/>
    <x v="144"/>
    <x v="0"/>
    <x v="0"/>
    <s v="Red"/>
    <x v="1"/>
    <x v="2"/>
    <n v="9"/>
    <n v="9"/>
    <n v="359.91"/>
  </r>
  <r>
    <x v="0"/>
    <x v="0"/>
    <x v="40"/>
    <x v="145"/>
    <x v="0"/>
    <x v="0"/>
    <s v="Red"/>
    <x v="1"/>
    <x v="2"/>
    <n v="9"/>
    <n v="9"/>
    <n v="359.91"/>
  </r>
  <r>
    <x v="0"/>
    <x v="0"/>
    <x v="1"/>
    <x v="107"/>
    <x v="0"/>
    <x v="0"/>
    <s v="Red"/>
    <x v="1"/>
    <x v="2"/>
    <n v="9"/>
    <n v="9"/>
    <n v="180"/>
  </r>
  <r>
    <x v="0"/>
    <x v="0"/>
    <x v="29"/>
    <x v="87"/>
    <x v="0"/>
    <x v="0"/>
    <s v="Red"/>
    <x v="1"/>
    <x v="2"/>
    <n v="9"/>
    <n v="9"/>
    <n v="180"/>
  </r>
  <r>
    <x v="0"/>
    <x v="1"/>
    <x v="29"/>
    <x v="153"/>
    <x v="0"/>
    <x v="0"/>
    <s v="Red"/>
    <x v="1"/>
    <x v="2"/>
    <n v="9"/>
    <n v="9"/>
    <n v="180"/>
  </r>
  <r>
    <x v="0"/>
    <x v="1"/>
    <x v="29"/>
    <x v="154"/>
    <x v="0"/>
    <x v="0"/>
    <s v="Red"/>
    <x v="1"/>
    <x v="2"/>
    <n v="18"/>
    <n v="9"/>
    <n v="359.91"/>
  </r>
  <r>
    <x v="0"/>
    <x v="1"/>
    <x v="29"/>
    <x v="155"/>
    <x v="0"/>
    <x v="0"/>
    <s v="Red"/>
    <x v="1"/>
    <x v="2"/>
    <n v="9"/>
    <n v="9"/>
    <n v="180"/>
  </r>
  <r>
    <x v="0"/>
    <x v="1"/>
    <x v="29"/>
    <x v="157"/>
    <x v="0"/>
    <x v="0"/>
    <s v="Red"/>
    <x v="1"/>
    <x v="2"/>
    <n v="9"/>
    <n v="9"/>
    <n v="180"/>
  </r>
  <r>
    <x v="0"/>
    <x v="1"/>
    <x v="2"/>
    <x v="158"/>
    <x v="0"/>
    <x v="0"/>
    <s v="Red"/>
    <x v="1"/>
    <x v="2"/>
    <n v="9"/>
    <n v="9"/>
    <n v="180"/>
  </r>
  <r>
    <x v="0"/>
    <x v="2"/>
    <x v="33"/>
    <x v="305"/>
    <x v="0"/>
    <x v="0"/>
    <s v="Red"/>
    <x v="1"/>
    <x v="2"/>
    <n v="9"/>
    <n v="9"/>
    <n v="359.91"/>
  </r>
  <r>
    <x v="0"/>
    <x v="3"/>
    <x v="7"/>
    <x v="299"/>
    <x v="0"/>
    <x v="0"/>
    <s v="Red"/>
    <x v="1"/>
    <x v="2"/>
    <n v="18"/>
    <n v="18"/>
    <n v="269.82"/>
  </r>
  <r>
    <x v="0"/>
    <x v="3"/>
    <x v="7"/>
    <x v="30"/>
    <x v="0"/>
    <x v="0"/>
    <s v="Red"/>
    <x v="1"/>
    <x v="2"/>
    <n v="9"/>
    <n v="9"/>
    <n v="134.91"/>
  </r>
  <r>
    <x v="0"/>
    <x v="3"/>
    <x v="8"/>
    <x v="31"/>
    <x v="0"/>
    <x v="0"/>
    <s v="Red"/>
    <x v="1"/>
    <x v="2"/>
    <n v="9"/>
    <n v="9"/>
    <n v="134.91"/>
  </r>
  <r>
    <x v="0"/>
    <x v="3"/>
    <x v="8"/>
    <x v="33"/>
    <x v="0"/>
    <x v="0"/>
    <s v="Red"/>
    <x v="1"/>
    <x v="2"/>
    <n v="18"/>
    <n v="18"/>
    <n v="269.82"/>
  </r>
  <r>
    <x v="0"/>
    <x v="10"/>
    <x v="35"/>
    <x v="124"/>
    <x v="0"/>
    <x v="0"/>
    <s v="Red"/>
    <x v="1"/>
    <x v="2"/>
    <n v="9"/>
    <n v="9"/>
    <n v="359.91"/>
  </r>
  <r>
    <x v="1"/>
    <x v="4"/>
    <x v="9"/>
    <x v="35"/>
    <x v="0"/>
    <x v="0"/>
    <s v="White"/>
    <x v="1"/>
    <x v="2"/>
    <n v="9"/>
    <n v="9"/>
    <n v="134.91"/>
  </r>
  <r>
    <x v="1"/>
    <x v="4"/>
    <x v="9"/>
    <x v="36"/>
    <x v="0"/>
    <x v="0"/>
    <s v="White"/>
    <x v="1"/>
    <x v="2"/>
    <n v="99"/>
    <n v="81"/>
    <n v="1484.0099999999998"/>
  </r>
  <r>
    <x v="1"/>
    <x v="4"/>
    <x v="9"/>
    <x v="37"/>
    <x v="0"/>
    <x v="0"/>
    <s v="White"/>
    <x v="1"/>
    <x v="2"/>
    <n v="90"/>
    <n v="72"/>
    <n v="1349.1000000000001"/>
  </r>
  <r>
    <x v="1"/>
    <x v="4"/>
    <x v="9"/>
    <x v="38"/>
    <x v="0"/>
    <x v="0"/>
    <s v="White"/>
    <x v="1"/>
    <x v="2"/>
    <n v="81"/>
    <n v="72"/>
    <n v="1214.19"/>
  </r>
  <r>
    <x v="1"/>
    <x v="4"/>
    <x v="10"/>
    <x v="286"/>
    <x v="0"/>
    <x v="0"/>
    <s v="White"/>
    <x v="1"/>
    <x v="2"/>
    <n v="9"/>
    <n v="9"/>
    <n v="359.91"/>
  </r>
  <r>
    <x v="1"/>
    <x v="4"/>
    <x v="11"/>
    <x v="136"/>
    <x v="0"/>
    <x v="0"/>
    <s v="White"/>
    <x v="1"/>
    <x v="2"/>
    <n v="9"/>
    <n v="9"/>
    <n v="359.91"/>
  </r>
  <r>
    <x v="1"/>
    <x v="5"/>
    <x v="12"/>
    <x v="41"/>
    <x v="0"/>
    <x v="0"/>
    <s v="White"/>
    <x v="1"/>
    <x v="2"/>
    <n v="9"/>
    <n v="9"/>
    <n v="134.91"/>
  </r>
  <r>
    <x v="1"/>
    <x v="5"/>
    <x v="12"/>
    <x v="42"/>
    <x v="0"/>
    <x v="0"/>
    <s v="White"/>
    <x v="1"/>
    <x v="2"/>
    <n v="135"/>
    <n v="108"/>
    <n v="2023.6499999999999"/>
  </r>
  <r>
    <x v="1"/>
    <x v="5"/>
    <x v="12"/>
    <x v="43"/>
    <x v="0"/>
    <x v="0"/>
    <s v="White"/>
    <x v="1"/>
    <x v="2"/>
    <n v="63"/>
    <n v="63"/>
    <n v="944.37000000000012"/>
  </r>
  <r>
    <x v="1"/>
    <x v="5"/>
    <x v="12"/>
    <x v="44"/>
    <x v="0"/>
    <x v="0"/>
    <s v="White"/>
    <x v="1"/>
    <x v="2"/>
    <n v="18"/>
    <n v="18"/>
    <n v="269.82"/>
  </r>
  <r>
    <x v="1"/>
    <x v="5"/>
    <x v="13"/>
    <x v="45"/>
    <x v="0"/>
    <x v="0"/>
    <s v="White"/>
    <x v="1"/>
    <x v="2"/>
    <n v="36"/>
    <n v="36"/>
    <n v="539.64"/>
  </r>
  <r>
    <x v="1"/>
    <x v="6"/>
    <x v="45"/>
    <x v="303"/>
    <x v="0"/>
    <x v="0"/>
    <s v="White"/>
    <x v="1"/>
    <x v="2"/>
    <n v="36"/>
    <n v="9"/>
    <n v="1439.64"/>
  </r>
  <r>
    <x v="1"/>
    <x v="6"/>
    <x v="14"/>
    <x v="47"/>
    <x v="0"/>
    <x v="0"/>
    <s v="White"/>
    <x v="1"/>
    <x v="2"/>
    <n v="36"/>
    <n v="36"/>
    <n v="739.53"/>
  </r>
  <r>
    <x v="1"/>
    <x v="6"/>
    <x v="14"/>
    <x v="48"/>
    <x v="0"/>
    <x v="0"/>
    <s v="White"/>
    <x v="1"/>
    <x v="2"/>
    <n v="45"/>
    <n v="36"/>
    <n v="666.18"/>
  </r>
  <r>
    <x v="1"/>
    <x v="6"/>
    <x v="14"/>
    <x v="49"/>
    <x v="0"/>
    <x v="0"/>
    <s v="White"/>
    <x v="1"/>
    <x v="2"/>
    <n v="36"/>
    <n v="27"/>
    <n v="522.9"/>
  </r>
  <r>
    <x v="1"/>
    <x v="6"/>
    <x v="14"/>
    <x v="84"/>
    <x v="0"/>
    <x v="0"/>
    <s v="White"/>
    <x v="1"/>
    <x v="2"/>
    <n v="45"/>
    <n v="45"/>
    <n v="666.18"/>
  </r>
  <r>
    <x v="1"/>
    <x v="6"/>
    <x v="15"/>
    <x v="89"/>
    <x v="0"/>
    <x v="0"/>
    <s v="White"/>
    <x v="1"/>
    <x v="2"/>
    <n v="27"/>
    <n v="27"/>
    <n v="396.36"/>
  </r>
  <r>
    <x v="1"/>
    <x v="6"/>
    <x v="15"/>
    <x v="50"/>
    <x v="0"/>
    <x v="0"/>
    <s v="White"/>
    <x v="1"/>
    <x v="2"/>
    <n v="27"/>
    <n v="27"/>
    <n v="396.36"/>
  </r>
  <r>
    <x v="1"/>
    <x v="6"/>
    <x v="15"/>
    <x v="51"/>
    <x v="0"/>
    <x v="0"/>
    <s v="White"/>
    <x v="1"/>
    <x v="2"/>
    <n v="18"/>
    <n v="18"/>
    <n v="253.08"/>
  </r>
  <r>
    <x v="1"/>
    <x v="6"/>
    <x v="15"/>
    <x v="52"/>
    <x v="0"/>
    <x v="0"/>
    <s v="White"/>
    <x v="1"/>
    <x v="2"/>
    <n v="54"/>
    <n v="27"/>
    <n v="775.98"/>
  </r>
  <r>
    <x v="1"/>
    <x v="7"/>
    <x v="16"/>
    <x v="295"/>
    <x v="0"/>
    <x v="0"/>
    <s v="White"/>
    <x v="1"/>
    <x v="2"/>
    <n v="9"/>
    <n v="9"/>
    <n v="359.91"/>
  </r>
  <r>
    <x v="1"/>
    <x v="7"/>
    <x v="31"/>
    <x v="274"/>
    <x v="0"/>
    <x v="0"/>
    <s v="White"/>
    <x v="1"/>
    <x v="2"/>
    <n v="63"/>
    <n v="27"/>
    <n v="2519.37"/>
  </r>
  <r>
    <x v="1"/>
    <x v="7"/>
    <x v="31"/>
    <x v="100"/>
    <x v="0"/>
    <x v="0"/>
    <s v="White"/>
    <x v="1"/>
    <x v="2"/>
    <n v="45"/>
    <n v="18"/>
    <n v="1799.55"/>
  </r>
  <r>
    <x v="1"/>
    <x v="7"/>
    <x v="27"/>
    <x v="91"/>
    <x v="0"/>
    <x v="0"/>
    <s v="White"/>
    <x v="1"/>
    <x v="2"/>
    <n v="9"/>
    <n v="9"/>
    <n v="359.91"/>
  </r>
  <r>
    <x v="1"/>
    <x v="7"/>
    <x v="27"/>
    <x v="281"/>
    <x v="0"/>
    <x v="0"/>
    <s v="White"/>
    <x v="1"/>
    <x v="2"/>
    <n v="9"/>
    <n v="9"/>
    <n v="359.91"/>
  </r>
  <r>
    <x v="1"/>
    <x v="7"/>
    <x v="27"/>
    <x v="85"/>
    <x v="0"/>
    <x v="0"/>
    <s v="White"/>
    <x v="1"/>
    <x v="2"/>
    <n v="9"/>
    <n v="9"/>
    <n v="359.91"/>
  </r>
  <r>
    <x v="1"/>
    <x v="7"/>
    <x v="27"/>
    <x v="127"/>
    <x v="0"/>
    <x v="0"/>
    <s v="White"/>
    <x v="1"/>
    <x v="2"/>
    <n v="9"/>
    <n v="9"/>
    <n v="359.91"/>
  </r>
  <r>
    <x v="1"/>
    <x v="7"/>
    <x v="27"/>
    <x v="128"/>
    <x v="0"/>
    <x v="0"/>
    <s v="White"/>
    <x v="1"/>
    <x v="2"/>
    <n v="9"/>
    <n v="9"/>
    <n v="359.91"/>
  </r>
  <r>
    <x v="1"/>
    <x v="7"/>
    <x v="46"/>
    <x v="197"/>
    <x v="0"/>
    <x v="0"/>
    <s v="White"/>
    <x v="1"/>
    <x v="2"/>
    <n v="9"/>
    <n v="9"/>
    <n v="359.91"/>
  </r>
  <r>
    <x v="1"/>
    <x v="7"/>
    <x v="46"/>
    <x v="198"/>
    <x v="0"/>
    <x v="0"/>
    <s v="White"/>
    <x v="1"/>
    <x v="2"/>
    <n v="18"/>
    <n v="18"/>
    <n v="719.82"/>
  </r>
  <r>
    <x v="1"/>
    <x v="7"/>
    <x v="46"/>
    <x v="199"/>
    <x v="0"/>
    <x v="0"/>
    <s v="White"/>
    <x v="1"/>
    <x v="2"/>
    <n v="9"/>
    <n v="9"/>
    <n v="134.91"/>
  </r>
  <r>
    <x v="1"/>
    <x v="7"/>
    <x v="17"/>
    <x v="275"/>
    <x v="0"/>
    <x v="0"/>
    <s v="White"/>
    <x v="1"/>
    <x v="2"/>
    <n v="9"/>
    <n v="9"/>
    <n v="359.91"/>
  </r>
  <r>
    <x v="1"/>
    <x v="8"/>
    <x v="18"/>
    <x v="55"/>
    <x v="0"/>
    <x v="0"/>
    <s v="White"/>
    <x v="1"/>
    <x v="2"/>
    <n v="27"/>
    <n v="27"/>
    <n v="458.73"/>
  </r>
  <r>
    <x v="1"/>
    <x v="8"/>
    <x v="18"/>
    <x v="56"/>
    <x v="0"/>
    <x v="0"/>
    <s v="White"/>
    <x v="1"/>
    <x v="2"/>
    <n v="108"/>
    <n v="81"/>
    <n v="1834.92"/>
  </r>
  <r>
    <x v="1"/>
    <x v="8"/>
    <x v="18"/>
    <x v="57"/>
    <x v="0"/>
    <x v="0"/>
    <s v="White"/>
    <x v="1"/>
    <x v="2"/>
    <n v="36"/>
    <n v="36"/>
    <n v="611.64"/>
  </r>
  <r>
    <x v="1"/>
    <x v="8"/>
    <x v="18"/>
    <x v="58"/>
    <x v="0"/>
    <x v="0"/>
    <s v="White"/>
    <x v="1"/>
    <x v="2"/>
    <n v="27"/>
    <n v="27"/>
    <n v="458.73"/>
  </r>
  <r>
    <x v="1"/>
    <x v="8"/>
    <x v="19"/>
    <x v="273"/>
    <x v="0"/>
    <x v="0"/>
    <s v="White"/>
    <x v="1"/>
    <x v="2"/>
    <n v="45"/>
    <n v="36"/>
    <n v="764.55000000000007"/>
  </r>
  <r>
    <x v="1"/>
    <x v="8"/>
    <x v="19"/>
    <x v="59"/>
    <x v="0"/>
    <x v="0"/>
    <s v="White"/>
    <x v="1"/>
    <x v="2"/>
    <n v="45"/>
    <n v="45"/>
    <n v="764.55000000000007"/>
  </r>
  <r>
    <x v="1"/>
    <x v="8"/>
    <x v="19"/>
    <x v="60"/>
    <x v="0"/>
    <x v="0"/>
    <s v="White"/>
    <x v="1"/>
    <x v="2"/>
    <n v="27"/>
    <n v="27"/>
    <n v="26.73"/>
  </r>
  <r>
    <x v="1"/>
    <x v="8"/>
    <x v="20"/>
    <x v="61"/>
    <x v="0"/>
    <x v="0"/>
    <s v="White"/>
    <x v="1"/>
    <x v="2"/>
    <n v="9"/>
    <n v="9"/>
    <n v="8.91"/>
  </r>
  <r>
    <x v="1"/>
    <x v="8"/>
    <x v="20"/>
    <x v="92"/>
    <x v="0"/>
    <x v="0"/>
    <s v="White"/>
    <x v="1"/>
    <x v="2"/>
    <n v="9"/>
    <n v="9"/>
    <n v="359.91"/>
  </r>
  <r>
    <x v="1"/>
    <x v="8"/>
    <x v="20"/>
    <x v="104"/>
    <x v="0"/>
    <x v="0"/>
    <s v="White"/>
    <x v="1"/>
    <x v="2"/>
    <n v="18"/>
    <n v="18"/>
    <n v="368.82"/>
  </r>
  <r>
    <x v="1"/>
    <x v="8"/>
    <x v="20"/>
    <x v="119"/>
    <x v="0"/>
    <x v="0"/>
    <s v="White"/>
    <x v="1"/>
    <x v="2"/>
    <n v="18"/>
    <n v="18"/>
    <n v="17.82"/>
  </r>
  <r>
    <x v="1"/>
    <x v="8"/>
    <x v="20"/>
    <x v="105"/>
    <x v="0"/>
    <x v="0"/>
    <s v="White"/>
    <x v="1"/>
    <x v="2"/>
    <n v="27"/>
    <n v="27"/>
    <n v="26.73"/>
  </r>
  <r>
    <x v="1"/>
    <x v="8"/>
    <x v="21"/>
    <x v="120"/>
    <x v="0"/>
    <x v="0"/>
    <s v="White"/>
    <x v="1"/>
    <x v="2"/>
    <n v="9"/>
    <n v="9"/>
    <n v="8.91"/>
  </r>
  <r>
    <x v="1"/>
    <x v="8"/>
    <x v="21"/>
    <x v="182"/>
    <x v="0"/>
    <x v="0"/>
    <s v="White"/>
    <x v="1"/>
    <x v="2"/>
    <n v="36"/>
    <n v="36"/>
    <n v="35.64"/>
  </r>
  <r>
    <x v="1"/>
    <x v="8"/>
    <x v="21"/>
    <x v="183"/>
    <x v="0"/>
    <x v="0"/>
    <s v="White"/>
    <x v="1"/>
    <x v="2"/>
    <n v="45"/>
    <n v="45"/>
    <n v="44.550000000000004"/>
  </r>
  <r>
    <x v="1"/>
    <x v="8"/>
    <x v="21"/>
    <x v="235"/>
    <x v="0"/>
    <x v="0"/>
    <s v="White"/>
    <x v="1"/>
    <x v="2"/>
    <n v="18"/>
    <n v="18"/>
    <n v="368.82"/>
  </r>
  <r>
    <x v="1"/>
    <x v="8"/>
    <x v="21"/>
    <x v="62"/>
    <x v="0"/>
    <x v="0"/>
    <s v="White"/>
    <x v="1"/>
    <x v="2"/>
    <n v="27"/>
    <n v="27"/>
    <n v="26.73"/>
  </r>
  <r>
    <x v="1"/>
    <x v="8"/>
    <x v="21"/>
    <x v="63"/>
    <x v="0"/>
    <x v="0"/>
    <s v="White"/>
    <x v="1"/>
    <x v="2"/>
    <n v="54"/>
    <n v="54"/>
    <n v="404.46"/>
  </r>
  <r>
    <x v="0"/>
    <x v="9"/>
    <x v="22"/>
    <x v="64"/>
    <x v="0"/>
    <x v="0"/>
    <s v="White"/>
    <x v="1"/>
    <x v="2"/>
    <n v="198"/>
    <n v="198"/>
    <n v="484.65000000000003"/>
  </r>
  <r>
    <x v="0"/>
    <x v="9"/>
    <x v="23"/>
    <x v="65"/>
    <x v="0"/>
    <x v="0"/>
    <s v="White"/>
    <x v="1"/>
    <x v="2"/>
    <n v="90"/>
    <n v="90"/>
    <n v="89.100000000000009"/>
  </r>
  <r>
    <x v="0"/>
    <x v="9"/>
    <x v="23"/>
    <x v="66"/>
    <x v="0"/>
    <x v="0"/>
    <s v="White"/>
    <x v="1"/>
    <x v="2"/>
    <n v="108"/>
    <n v="108"/>
    <n v="106.92"/>
  </r>
  <r>
    <x v="0"/>
    <x v="9"/>
    <x v="23"/>
    <x v="94"/>
    <x v="0"/>
    <x v="0"/>
    <s v="White"/>
    <x v="1"/>
    <x v="2"/>
    <n v="36"/>
    <n v="36"/>
    <n v="35.64"/>
  </r>
  <r>
    <x v="0"/>
    <x v="9"/>
    <x v="23"/>
    <x v="67"/>
    <x v="0"/>
    <x v="0"/>
    <s v="White"/>
    <x v="1"/>
    <x v="2"/>
    <n v="45"/>
    <n v="45"/>
    <n v="44.550000000000004"/>
  </r>
  <r>
    <x v="0"/>
    <x v="9"/>
    <x v="23"/>
    <x v="68"/>
    <x v="0"/>
    <x v="0"/>
    <s v="White"/>
    <x v="1"/>
    <x v="2"/>
    <n v="90"/>
    <n v="90"/>
    <n v="440.09999999999997"/>
  </r>
  <r>
    <x v="0"/>
    <x v="9"/>
    <x v="23"/>
    <x v="69"/>
    <x v="0"/>
    <x v="0"/>
    <s v="White"/>
    <x v="1"/>
    <x v="2"/>
    <n v="63"/>
    <n v="63"/>
    <n v="62.37"/>
  </r>
  <r>
    <x v="0"/>
    <x v="9"/>
    <x v="23"/>
    <x v="70"/>
    <x v="0"/>
    <x v="0"/>
    <s v="White"/>
    <x v="1"/>
    <x v="2"/>
    <n v="153"/>
    <n v="135"/>
    <n v="1069.47"/>
  </r>
  <r>
    <x v="0"/>
    <x v="9"/>
    <x v="24"/>
    <x v="71"/>
    <x v="0"/>
    <x v="0"/>
    <s v="White"/>
    <x v="1"/>
    <x v="2"/>
    <n v="81"/>
    <n v="81"/>
    <n v="80.19"/>
  </r>
  <r>
    <x v="0"/>
    <x v="9"/>
    <x v="24"/>
    <x v="72"/>
    <x v="0"/>
    <x v="0"/>
    <s v="White"/>
    <x v="1"/>
    <x v="2"/>
    <n v="81"/>
    <n v="81"/>
    <n v="539.18999999999994"/>
  </r>
  <r>
    <x v="0"/>
    <x v="9"/>
    <x v="24"/>
    <x v="260"/>
    <x v="0"/>
    <x v="0"/>
    <s v="White"/>
    <x v="1"/>
    <x v="2"/>
    <n v="117"/>
    <n v="99"/>
    <n v="727.83"/>
  </r>
  <r>
    <x v="0"/>
    <x v="9"/>
    <x v="24"/>
    <x v="73"/>
    <x v="0"/>
    <x v="0"/>
    <s v="White"/>
    <x v="1"/>
    <x v="2"/>
    <n v="18"/>
    <n v="18"/>
    <n v="17.82"/>
  </r>
  <r>
    <x v="0"/>
    <x v="9"/>
    <x v="24"/>
    <x v="74"/>
    <x v="0"/>
    <x v="0"/>
    <s v="White"/>
    <x v="1"/>
    <x v="2"/>
    <n v="81"/>
    <n v="81"/>
    <n v="386.18999999999994"/>
  </r>
  <r>
    <x v="0"/>
    <x v="9"/>
    <x v="24"/>
    <x v="75"/>
    <x v="0"/>
    <x v="0"/>
    <s v="White"/>
    <x v="1"/>
    <x v="2"/>
    <n v="90"/>
    <n v="90"/>
    <n v="242.1"/>
  </r>
  <r>
    <x v="0"/>
    <x v="9"/>
    <x v="24"/>
    <x v="95"/>
    <x v="0"/>
    <x v="0"/>
    <s v="White"/>
    <x v="1"/>
    <x v="2"/>
    <n v="117"/>
    <n v="117"/>
    <n v="863.01"/>
  </r>
  <r>
    <x v="0"/>
    <x v="9"/>
    <x v="25"/>
    <x v="236"/>
    <x v="0"/>
    <x v="0"/>
    <s v="White"/>
    <x v="1"/>
    <x v="2"/>
    <n v="27"/>
    <n v="27"/>
    <n v="26.73"/>
  </r>
  <r>
    <x v="0"/>
    <x v="9"/>
    <x v="25"/>
    <x v="76"/>
    <x v="0"/>
    <x v="0"/>
    <s v="White"/>
    <x v="1"/>
    <x v="2"/>
    <n v="18"/>
    <n v="18"/>
    <n v="17.82"/>
  </r>
  <r>
    <x v="0"/>
    <x v="9"/>
    <x v="25"/>
    <x v="184"/>
    <x v="0"/>
    <x v="0"/>
    <s v="White"/>
    <x v="1"/>
    <x v="2"/>
    <n v="18"/>
    <n v="18"/>
    <n v="17.82"/>
  </r>
  <r>
    <x v="0"/>
    <x v="9"/>
    <x v="26"/>
    <x v="79"/>
    <x v="0"/>
    <x v="0"/>
    <s v="White"/>
    <x v="1"/>
    <x v="2"/>
    <n v="360"/>
    <n v="324"/>
    <n v="2572.2000000000003"/>
  </r>
  <r>
    <x v="0"/>
    <x v="9"/>
    <x v="26"/>
    <x v="80"/>
    <x v="0"/>
    <x v="0"/>
    <s v="White"/>
    <x v="1"/>
    <x v="2"/>
    <n v="144"/>
    <n v="135"/>
    <n v="1753.83"/>
  </r>
  <r>
    <x v="0"/>
    <x v="9"/>
    <x v="26"/>
    <x v="81"/>
    <x v="0"/>
    <x v="0"/>
    <s v="White"/>
    <x v="1"/>
    <x v="2"/>
    <n v="117"/>
    <n v="90"/>
    <n v="1627.83"/>
  </r>
  <r>
    <x v="0"/>
    <x v="9"/>
    <x v="26"/>
    <x v="82"/>
    <x v="0"/>
    <x v="0"/>
    <s v="White"/>
    <x v="1"/>
    <x v="2"/>
    <n v="243"/>
    <n v="189"/>
    <n v="2563.29"/>
  </r>
  <r>
    <x v="0"/>
    <x v="9"/>
    <x v="26"/>
    <x v="106"/>
    <x v="0"/>
    <x v="0"/>
    <s v="White"/>
    <x v="1"/>
    <x v="2"/>
    <n v="27"/>
    <n v="27"/>
    <n v="377.73"/>
  </r>
  <r>
    <x v="0"/>
    <x v="9"/>
    <x v="26"/>
    <x v="138"/>
    <x v="0"/>
    <x v="0"/>
    <s v="White"/>
    <x v="1"/>
    <x v="2"/>
    <n v="9"/>
    <n v="9"/>
    <n v="8.91"/>
  </r>
  <r>
    <x v="0"/>
    <x v="0"/>
    <x v="0"/>
    <x v="279"/>
    <x v="0"/>
    <x v="0"/>
    <s v="White"/>
    <x v="1"/>
    <x v="2"/>
    <n v="9"/>
    <n v="9"/>
    <n v="359.91"/>
  </r>
  <r>
    <x v="0"/>
    <x v="0"/>
    <x v="0"/>
    <x v="0"/>
    <x v="0"/>
    <x v="0"/>
    <s v="White"/>
    <x v="1"/>
    <x v="2"/>
    <n v="27"/>
    <n v="27"/>
    <n v="404.73"/>
  </r>
  <r>
    <x v="0"/>
    <x v="0"/>
    <x v="0"/>
    <x v="1"/>
    <x v="0"/>
    <x v="0"/>
    <s v="White"/>
    <x v="1"/>
    <x v="2"/>
    <n v="90"/>
    <n v="81"/>
    <n v="1349.1000000000001"/>
  </r>
  <r>
    <x v="0"/>
    <x v="0"/>
    <x v="0"/>
    <x v="2"/>
    <x v="0"/>
    <x v="0"/>
    <s v="White"/>
    <x v="1"/>
    <x v="2"/>
    <n v="63"/>
    <n v="45"/>
    <n v="944.37000000000012"/>
  </r>
  <r>
    <x v="0"/>
    <x v="0"/>
    <x v="0"/>
    <x v="3"/>
    <x v="0"/>
    <x v="0"/>
    <s v="White"/>
    <x v="1"/>
    <x v="2"/>
    <n v="81"/>
    <n v="63"/>
    <n v="1214.19"/>
  </r>
  <r>
    <x v="0"/>
    <x v="0"/>
    <x v="40"/>
    <x v="261"/>
    <x v="0"/>
    <x v="0"/>
    <s v="White"/>
    <x v="1"/>
    <x v="2"/>
    <n v="9"/>
    <n v="9"/>
    <n v="359.91"/>
  </r>
  <r>
    <x v="0"/>
    <x v="0"/>
    <x v="1"/>
    <x v="107"/>
    <x v="0"/>
    <x v="0"/>
    <s v="White"/>
    <x v="1"/>
    <x v="2"/>
    <n v="27"/>
    <n v="27"/>
    <n v="539.91"/>
  </r>
  <r>
    <x v="0"/>
    <x v="0"/>
    <x v="29"/>
    <x v="152"/>
    <x v="0"/>
    <x v="0"/>
    <s v="White"/>
    <x v="1"/>
    <x v="2"/>
    <n v="9"/>
    <n v="9"/>
    <n v="180"/>
  </r>
  <r>
    <x v="0"/>
    <x v="1"/>
    <x v="29"/>
    <x v="153"/>
    <x v="0"/>
    <x v="0"/>
    <s v="White"/>
    <x v="1"/>
    <x v="2"/>
    <n v="18"/>
    <n v="18"/>
    <n v="360"/>
  </r>
  <r>
    <x v="0"/>
    <x v="1"/>
    <x v="29"/>
    <x v="154"/>
    <x v="0"/>
    <x v="0"/>
    <s v="White"/>
    <x v="1"/>
    <x v="2"/>
    <n v="18"/>
    <n v="9"/>
    <n v="360"/>
  </r>
  <r>
    <x v="0"/>
    <x v="1"/>
    <x v="5"/>
    <x v="123"/>
    <x v="0"/>
    <x v="0"/>
    <s v="White"/>
    <x v="1"/>
    <x v="2"/>
    <n v="9"/>
    <n v="9"/>
    <n v="359.91"/>
  </r>
  <r>
    <x v="0"/>
    <x v="2"/>
    <x v="6"/>
    <x v="27"/>
    <x v="0"/>
    <x v="0"/>
    <s v="White"/>
    <x v="1"/>
    <x v="2"/>
    <n v="9"/>
    <n v="9"/>
    <n v="359.91"/>
  </r>
  <r>
    <x v="0"/>
    <x v="2"/>
    <x v="33"/>
    <x v="111"/>
    <x v="0"/>
    <x v="0"/>
    <s v="White"/>
    <x v="1"/>
    <x v="2"/>
    <n v="9"/>
    <n v="9"/>
    <n v="176.4"/>
  </r>
  <r>
    <x v="0"/>
    <x v="2"/>
    <x v="34"/>
    <x v="237"/>
    <x v="0"/>
    <x v="0"/>
    <s v="White"/>
    <x v="1"/>
    <x v="2"/>
    <n v="18"/>
    <n v="9"/>
    <n v="352.8"/>
  </r>
  <r>
    <x v="0"/>
    <x v="3"/>
    <x v="7"/>
    <x v="299"/>
    <x v="0"/>
    <x v="0"/>
    <s v="White"/>
    <x v="1"/>
    <x v="2"/>
    <n v="36"/>
    <n v="27"/>
    <n v="539.64"/>
  </r>
  <r>
    <x v="0"/>
    <x v="3"/>
    <x v="7"/>
    <x v="30"/>
    <x v="0"/>
    <x v="0"/>
    <s v="White"/>
    <x v="1"/>
    <x v="2"/>
    <n v="9"/>
    <n v="9"/>
    <n v="134.91"/>
  </r>
  <r>
    <x v="0"/>
    <x v="3"/>
    <x v="8"/>
    <x v="31"/>
    <x v="0"/>
    <x v="0"/>
    <s v="White"/>
    <x v="1"/>
    <x v="2"/>
    <n v="27"/>
    <n v="27"/>
    <n v="404.73"/>
  </r>
  <r>
    <x v="0"/>
    <x v="3"/>
    <x v="8"/>
    <x v="33"/>
    <x v="0"/>
    <x v="0"/>
    <s v="White"/>
    <x v="1"/>
    <x v="2"/>
    <n v="9"/>
    <n v="9"/>
    <n v="134.91"/>
  </r>
  <r>
    <x v="0"/>
    <x v="3"/>
    <x v="8"/>
    <x v="168"/>
    <x v="0"/>
    <x v="0"/>
    <s v="White"/>
    <x v="1"/>
    <x v="2"/>
    <n v="9"/>
    <n v="9"/>
    <n v="359.91"/>
  </r>
  <r>
    <x v="0"/>
    <x v="10"/>
    <x v="38"/>
    <x v="130"/>
    <x v="0"/>
    <x v="0"/>
    <s v="White"/>
    <x v="1"/>
    <x v="2"/>
    <n v="9"/>
    <n v="9"/>
    <n v="359.91"/>
  </r>
  <r>
    <x v="1"/>
    <x v="6"/>
    <x v="14"/>
    <x v="47"/>
    <x v="0"/>
    <x v="1"/>
    <s v="Black"/>
    <x v="1"/>
    <x v="2"/>
    <n v="18"/>
    <n v="18"/>
    <n v="305.82"/>
  </r>
  <r>
    <x v="1"/>
    <x v="6"/>
    <x v="14"/>
    <x v="48"/>
    <x v="0"/>
    <x v="1"/>
    <s v="Black"/>
    <x v="1"/>
    <x v="2"/>
    <n v="90"/>
    <n v="81"/>
    <n v="1490.94"/>
  </r>
  <r>
    <x v="1"/>
    <x v="6"/>
    <x v="14"/>
    <x v="49"/>
    <x v="0"/>
    <x v="1"/>
    <s v="Black"/>
    <x v="1"/>
    <x v="2"/>
    <n v="18"/>
    <n v="18"/>
    <n v="286.74"/>
  </r>
  <r>
    <x v="1"/>
    <x v="6"/>
    <x v="14"/>
    <x v="84"/>
    <x v="0"/>
    <x v="1"/>
    <s v="Black"/>
    <x v="1"/>
    <x v="2"/>
    <n v="36"/>
    <n v="36"/>
    <n v="592.56000000000006"/>
  </r>
  <r>
    <x v="1"/>
    <x v="6"/>
    <x v="15"/>
    <x v="89"/>
    <x v="0"/>
    <x v="1"/>
    <s v="Black"/>
    <x v="1"/>
    <x v="2"/>
    <n v="36"/>
    <n v="27"/>
    <n v="592.56000000000006"/>
  </r>
  <r>
    <x v="1"/>
    <x v="6"/>
    <x v="15"/>
    <x v="50"/>
    <x v="0"/>
    <x v="1"/>
    <s v="Black"/>
    <x v="1"/>
    <x v="2"/>
    <n v="27"/>
    <n v="27"/>
    <n v="449.18999999999994"/>
  </r>
  <r>
    <x v="1"/>
    <x v="6"/>
    <x v="15"/>
    <x v="51"/>
    <x v="0"/>
    <x v="1"/>
    <s v="Black"/>
    <x v="1"/>
    <x v="2"/>
    <n v="9"/>
    <n v="9"/>
    <n v="152.91"/>
  </r>
  <r>
    <x v="1"/>
    <x v="6"/>
    <x v="15"/>
    <x v="52"/>
    <x v="0"/>
    <x v="1"/>
    <s v="Black"/>
    <x v="1"/>
    <x v="2"/>
    <n v="45"/>
    <n v="27"/>
    <n v="726.39"/>
  </r>
  <r>
    <x v="1"/>
    <x v="7"/>
    <x v="16"/>
    <x v="53"/>
    <x v="0"/>
    <x v="1"/>
    <s v="Black"/>
    <x v="1"/>
    <x v="2"/>
    <n v="9"/>
    <n v="9"/>
    <n v="359.91"/>
  </r>
  <r>
    <x v="1"/>
    <x v="7"/>
    <x v="31"/>
    <x v="181"/>
    <x v="0"/>
    <x v="1"/>
    <s v="Black"/>
    <x v="1"/>
    <x v="2"/>
    <n v="9"/>
    <n v="9"/>
    <n v="152.91"/>
  </r>
  <r>
    <x v="1"/>
    <x v="7"/>
    <x v="31"/>
    <x v="99"/>
    <x v="0"/>
    <x v="1"/>
    <s v="Black"/>
    <x v="1"/>
    <x v="2"/>
    <n v="81"/>
    <n v="63"/>
    <n v="1376.19"/>
  </r>
  <r>
    <x v="1"/>
    <x v="7"/>
    <x v="31"/>
    <x v="137"/>
    <x v="0"/>
    <x v="1"/>
    <s v="Black"/>
    <x v="1"/>
    <x v="2"/>
    <n v="36"/>
    <n v="36"/>
    <n v="611.64"/>
  </r>
  <r>
    <x v="1"/>
    <x v="7"/>
    <x v="31"/>
    <x v="100"/>
    <x v="0"/>
    <x v="1"/>
    <s v="Black"/>
    <x v="1"/>
    <x v="2"/>
    <n v="81"/>
    <n v="63"/>
    <n v="1376.19"/>
  </r>
  <r>
    <x v="1"/>
    <x v="7"/>
    <x v="27"/>
    <x v="101"/>
    <x v="0"/>
    <x v="1"/>
    <s v="Black"/>
    <x v="1"/>
    <x v="2"/>
    <n v="99"/>
    <n v="63"/>
    <n v="1682.0099999999998"/>
  </r>
  <r>
    <x v="1"/>
    <x v="8"/>
    <x v="18"/>
    <x v="276"/>
    <x v="0"/>
    <x v="1"/>
    <s v="Black"/>
    <x v="1"/>
    <x v="2"/>
    <n v="18"/>
    <n v="18"/>
    <n v="719.82"/>
  </r>
  <r>
    <x v="1"/>
    <x v="8"/>
    <x v="18"/>
    <x v="56"/>
    <x v="0"/>
    <x v="1"/>
    <s v="Black"/>
    <x v="1"/>
    <x v="2"/>
    <n v="36"/>
    <n v="27"/>
    <n v="1439.64"/>
  </r>
  <r>
    <x v="1"/>
    <x v="8"/>
    <x v="19"/>
    <x v="59"/>
    <x v="0"/>
    <x v="1"/>
    <s v="Black"/>
    <x v="1"/>
    <x v="2"/>
    <n v="18"/>
    <n v="18"/>
    <n v="323.82"/>
  </r>
  <r>
    <x v="1"/>
    <x v="8"/>
    <x v="19"/>
    <x v="60"/>
    <x v="0"/>
    <x v="1"/>
    <s v="Black"/>
    <x v="1"/>
    <x v="2"/>
    <n v="54"/>
    <n v="54"/>
    <n v="989.46"/>
  </r>
  <r>
    <x v="1"/>
    <x v="8"/>
    <x v="20"/>
    <x v="61"/>
    <x v="0"/>
    <x v="1"/>
    <s v="Black"/>
    <x v="1"/>
    <x v="2"/>
    <n v="27"/>
    <n v="27"/>
    <n v="485.73"/>
  </r>
  <r>
    <x v="1"/>
    <x v="8"/>
    <x v="20"/>
    <x v="92"/>
    <x v="0"/>
    <x v="1"/>
    <s v="Black"/>
    <x v="1"/>
    <x v="2"/>
    <n v="18"/>
    <n v="18"/>
    <n v="323.82"/>
  </r>
  <r>
    <x v="1"/>
    <x v="8"/>
    <x v="20"/>
    <x v="103"/>
    <x v="0"/>
    <x v="1"/>
    <s v="Black"/>
    <x v="1"/>
    <x v="2"/>
    <n v="18"/>
    <n v="18"/>
    <n v="341.82"/>
  </r>
  <r>
    <x v="1"/>
    <x v="8"/>
    <x v="20"/>
    <x v="104"/>
    <x v="0"/>
    <x v="1"/>
    <s v="Black"/>
    <x v="1"/>
    <x v="2"/>
    <n v="9"/>
    <n v="9"/>
    <n v="161.91"/>
  </r>
  <r>
    <x v="1"/>
    <x v="8"/>
    <x v="20"/>
    <x v="93"/>
    <x v="0"/>
    <x v="1"/>
    <s v="Black"/>
    <x v="1"/>
    <x v="2"/>
    <n v="45"/>
    <n v="45"/>
    <n v="809.55000000000007"/>
  </r>
  <r>
    <x v="1"/>
    <x v="8"/>
    <x v="20"/>
    <x v="119"/>
    <x v="0"/>
    <x v="1"/>
    <s v="Black"/>
    <x v="1"/>
    <x v="2"/>
    <n v="27"/>
    <n v="27"/>
    <n v="323.82"/>
  </r>
  <r>
    <x v="1"/>
    <x v="8"/>
    <x v="20"/>
    <x v="105"/>
    <x v="0"/>
    <x v="1"/>
    <s v="Black"/>
    <x v="1"/>
    <x v="2"/>
    <n v="9"/>
    <n v="9"/>
    <n v="161.91"/>
  </r>
  <r>
    <x v="1"/>
    <x v="8"/>
    <x v="21"/>
    <x v="120"/>
    <x v="0"/>
    <x v="1"/>
    <s v="Black"/>
    <x v="1"/>
    <x v="2"/>
    <n v="36"/>
    <n v="36"/>
    <n v="647.64"/>
  </r>
  <r>
    <x v="1"/>
    <x v="8"/>
    <x v="21"/>
    <x v="182"/>
    <x v="0"/>
    <x v="1"/>
    <s v="Black"/>
    <x v="1"/>
    <x v="2"/>
    <n v="27"/>
    <n v="27"/>
    <n v="485.73"/>
  </r>
  <r>
    <x v="1"/>
    <x v="8"/>
    <x v="21"/>
    <x v="183"/>
    <x v="0"/>
    <x v="1"/>
    <s v="Black"/>
    <x v="1"/>
    <x v="2"/>
    <n v="27"/>
    <n v="27"/>
    <n v="503.73"/>
  </r>
  <r>
    <x v="1"/>
    <x v="8"/>
    <x v="21"/>
    <x v="235"/>
    <x v="0"/>
    <x v="1"/>
    <s v="Black"/>
    <x v="1"/>
    <x v="2"/>
    <n v="54"/>
    <n v="45"/>
    <n v="1007.46"/>
  </r>
  <r>
    <x v="1"/>
    <x v="8"/>
    <x v="21"/>
    <x v="62"/>
    <x v="0"/>
    <x v="1"/>
    <s v="Black"/>
    <x v="1"/>
    <x v="2"/>
    <n v="9"/>
    <n v="9"/>
    <n v="161.91"/>
  </r>
  <r>
    <x v="1"/>
    <x v="8"/>
    <x v="21"/>
    <x v="63"/>
    <x v="0"/>
    <x v="1"/>
    <s v="Black"/>
    <x v="1"/>
    <x v="2"/>
    <n v="63"/>
    <n v="45"/>
    <n v="1133.3700000000001"/>
  </r>
  <r>
    <x v="0"/>
    <x v="9"/>
    <x v="22"/>
    <x v="64"/>
    <x v="0"/>
    <x v="1"/>
    <s v="Black"/>
    <x v="1"/>
    <x v="2"/>
    <n v="621"/>
    <n v="594"/>
    <n v="7250.0399999999991"/>
  </r>
  <r>
    <x v="0"/>
    <x v="9"/>
    <x v="23"/>
    <x v="65"/>
    <x v="0"/>
    <x v="1"/>
    <s v="Black"/>
    <x v="1"/>
    <x v="2"/>
    <n v="9"/>
    <n v="9"/>
    <n v="179.91"/>
  </r>
  <r>
    <x v="0"/>
    <x v="9"/>
    <x v="23"/>
    <x v="66"/>
    <x v="0"/>
    <x v="1"/>
    <s v="Black"/>
    <x v="1"/>
    <x v="2"/>
    <n v="9"/>
    <n v="9"/>
    <n v="179.91"/>
  </r>
  <r>
    <x v="0"/>
    <x v="9"/>
    <x v="23"/>
    <x v="94"/>
    <x v="0"/>
    <x v="1"/>
    <s v="Black"/>
    <x v="1"/>
    <x v="2"/>
    <n v="27"/>
    <n v="27"/>
    <n v="539.73"/>
  </r>
  <r>
    <x v="0"/>
    <x v="9"/>
    <x v="23"/>
    <x v="68"/>
    <x v="0"/>
    <x v="1"/>
    <s v="Black"/>
    <x v="1"/>
    <x v="2"/>
    <n v="45"/>
    <n v="45"/>
    <n v="1079.55"/>
  </r>
  <r>
    <x v="0"/>
    <x v="9"/>
    <x v="23"/>
    <x v="69"/>
    <x v="0"/>
    <x v="1"/>
    <s v="Black"/>
    <x v="1"/>
    <x v="2"/>
    <n v="18"/>
    <n v="18"/>
    <n v="359.82"/>
  </r>
  <r>
    <x v="0"/>
    <x v="9"/>
    <x v="23"/>
    <x v="70"/>
    <x v="0"/>
    <x v="1"/>
    <s v="Black"/>
    <x v="1"/>
    <x v="2"/>
    <n v="126"/>
    <n v="126"/>
    <n v="1079.46"/>
  </r>
  <r>
    <x v="0"/>
    <x v="9"/>
    <x v="24"/>
    <x v="71"/>
    <x v="0"/>
    <x v="1"/>
    <s v="Black"/>
    <x v="1"/>
    <x v="2"/>
    <n v="9"/>
    <n v="9"/>
    <n v="179.91"/>
  </r>
  <r>
    <x v="0"/>
    <x v="9"/>
    <x v="24"/>
    <x v="72"/>
    <x v="0"/>
    <x v="1"/>
    <s v="Black"/>
    <x v="1"/>
    <x v="2"/>
    <n v="9"/>
    <n v="9"/>
    <n v="179.91"/>
  </r>
  <r>
    <x v="0"/>
    <x v="9"/>
    <x v="24"/>
    <x v="73"/>
    <x v="0"/>
    <x v="1"/>
    <s v="Black"/>
    <x v="1"/>
    <x v="2"/>
    <n v="9"/>
    <n v="9"/>
    <n v="179.91"/>
  </r>
  <r>
    <x v="0"/>
    <x v="9"/>
    <x v="24"/>
    <x v="74"/>
    <x v="0"/>
    <x v="1"/>
    <s v="Black"/>
    <x v="1"/>
    <x v="2"/>
    <n v="36"/>
    <n v="36"/>
    <n v="719.64"/>
  </r>
  <r>
    <x v="0"/>
    <x v="9"/>
    <x v="24"/>
    <x v="95"/>
    <x v="0"/>
    <x v="1"/>
    <s v="Black"/>
    <x v="1"/>
    <x v="2"/>
    <n v="144"/>
    <n v="144"/>
    <n v="719.64"/>
  </r>
  <r>
    <x v="0"/>
    <x v="9"/>
    <x v="25"/>
    <x v="76"/>
    <x v="0"/>
    <x v="1"/>
    <s v="Black"/>
    <x v="1"/>
    <x v="2"/>
    <n v="126"/>
    <n v="126"/>
    <n v="1888.7400000000002"/>
  </r>
  <r>
    <x v="0"/>
    <x v="9"/>
    <x v="25"/>
    <x v="219"/>
    <x v="0"/>
    <x v="1"/>
    <s v="Black"/>
    <x v="1"/>
    <x v="2"/>
    <n v="36"/>
    <n v="27"/>
    <n v="539.64"/>
  </r>
  <r>
    <x v="0"/>
    <x v="9"/>
    <x v="25"/>
    <x v="121"/>
    <x v="0"/>
    <x v="1"/>
    <s v="Black"/>
    <x v="1"/>
    <x v="2"/>
    <n v="27"/>
    <n v="18"/>
    <n v="404.73"/>
  </r>
  <r>
    <x v="0"/>
    <x v="9"/>
    <x v="25"/>
    <x v="77"/>
    <x v="0"/>
    <x v="1"/>
    <s v="Black"/>
    <x v="1"/>
    <x v="2"/>
    <n v="18"/>
    <n v="18"/>
    <n v="269.82"/>
  </r>
  <r>
    <x v="0"/>
    <x v="9"/>
    <x v="25"/>
    <x v="184"/>
    <x v="0"/>
    <x v="1"/>
    <s v="Black"/>
    <x v="1"/>
    <x v="2"/>
    <n v="63"/>
    <n v="63"/>
    <n v="944.37000000000012"/>
  </r>
  <r>
    <x v="0"/>
    <x v="9"/>
    <x v="26"/>
    <x v="78"/>
    <x v="0"/>
    <x v="1"/>
    <s v="Black"/>
    <x v="1"/>
    <x v="2"/>
    <n v="99"/>
    <n v="99"/>
    <n v="1484.0099999999998"/>
  </r>
  <r>
    <x v="0"/>
    <x v="9"/>
    <x v="26"/>
    <x v="79"/>
    <x v="0"/>
    <x v="1"/>
    <s v="Black"/>
    <x v="1"/>
    <x v="2"/>
    <n v="18"/>
    <n v="18"/>
    <n v="719.82"/>
  </r>
  <r>
    <x v="0"/>
    <x v="9"/>
    <x v="26"/>
    <x v="138"/>
    <x v="0"/>
    <x v="1"/>
    <s v="Black"/>
    <x v="1"/>
    <x v="2"/>
    <n v="9"/>
    <n v="9"/>
    <n v="179.91"/>
  </r>
  <r>
    <x v="0"/>
    <x v="0"/>
    <x v="0"/>
    <x v="280"/>
    <x v="0"/>
    <x v="1"/>
    <s v="Black"/>
    <x v="1"/>
    <x v="2"/>
    <n v="9"/>
    <n v="9"/>
    <n v="359.91"/>
  </r>
  <r>
    <x v="0"/>
    <x v="0"/>
    <x v="40"/>
    <x v="261"/>
    <x v="0"/>
    <x v="1"/>
    <s v="Black"/>
    <x v="1"/>
    <x v="2"/>
    <n v="9"/>
    <n v="9"/>
    <n v="134.91"/>
  </r>
  <r>
    <x v="0"/>
    <x v="0"/>
    <x v="40"/>
    <x v="149"/>
    <x v="0"/>
    <x v="1"/>
    <s v="Black"/>
    <x v="1"/>
    <x v="2"/>
    <n v="9"/>
    <n v="9"/>
    <n v="359.91"/>
  </r>
  <r>
    <x v="0"/>
    <x v="0"/>
    <x v="1"/>
    <x v="151"/>
    <x v="0"/>
    <x v="1"/>
    <s v="Black"/>
    <x v="1"/>
    <x v="2"/>
    <n v="9"/>
    <n v="9"/>
    <n v="359.91"/>
  </r>
  <r>
    <x v="0"/>
    <x v="0"/>
    <x v="1"/>
    <x v="306"/>
    <x v="0"/>
    <x v="1"/>
    <s v="Black"/>
    <x v="1"/>
    <x v="2"/>
    <n v="9"/>
    <n v="9"/>
    <n v="359.91"/>
  </r>
  <r>
    <x v="0"/>
    <x v="0"/>
    <x v="1"/>
    <x v="4"/>
    <x v="0"/>
    <x v="1"/>
    <s v="Black"/>
    <x v="1"/>
    <x v="2"/>
    <n v="9"/>
    <n v="9"/>
    <n v="180"/>
  </r>
  <r>
    <x v="0"/>
    <x v="0"/>
    <x v="29"/>
    <x v="152"/>
    <x v="0"/>
    <x v="1"/>
    <s v="Black"/>
    <x v="1"/>
    <x v="2"/>
    <n v="36"/>
    <n v="27"/>
    <n v="719.82"/>
  </r>
  <r>
    <x v="0"/>
    <x v="0"/>
    <x v="29"/>
    <x v="87"/>
    <x v="0"/>
    <x v="1"/>
    <s v="Black"/>
    <x v="1"/>
    <x v="2"/>
    <n v="18"/>
    <n v="9"/>
    <n v="359.91"/>
  </r>
  <r>
    <x v="0"/>
    <x v="1"/>
    <x v="29"/>
    <x v="153"/>
    <x v="0"/>
    <x v="1"/>
    <s v="Black"/>
    <x v="1"/>
    <x v="2"/>
    <n v="9"/>
    <n v="9"/>
    <n v="180"/>
  </r>
  <r>
    <x v="0"/>
    <x v="1"/>
    <x v="29"/>
    <x v="154"/>
    <x v="0"/>
    <x v="1"/>
    <s v="Black"/>
    <x v="1"/>
    <x v="2"/>
    <n v="18"/>
    <n v="9"/>
    <n v="360"/>
  </r>
  <r>
    <x v="0"/>
    <x v="1"/>
    <x v="29"/>
    <x v="157"/>
    <x v="0"/>
    <x v="1"/>
    <s v="Black"/>
    <x v="1"/>
    <x v="2"/>
    <n v="27"/>
    <n v="18"/>
    <n v="540"/>
  </r>
  <r>
    <x v="0"/>
    <x v="1"/>
    <x v="2"/>
    <x v="158"/>
    <x v="0"/>
    <x v="1"/>
    <s v="Black"/>
    <x v="1"/>
    <x v="2"/>
    <n v="9"/>
    <n v="9"/>
    <n v="179.91"/>
  </r>
  <r>
    <x v="0"/>
    <x v="1"/>
    <x v="4"/>
    <x v="20"/>
    <x v="0"/>
    <x v="1"/>
    <s v="Black"/>
    <x v="1"/>
    <x v="2"/>
    <n v="18"/>
    <n v="18"/>
    <n v="269.82"/>
  </r>
  <r>
    <x v="0"/>
    <x v="1"/>
    <x v="4"/>
    <x v="21"/>
    <x v="0"/>
    <x v="1"/>
    <s v="Black"/>
    <x v="1"/>
    <x v="2"/>
    <n v="9"/>
    <n v="9"/>
    <n v="134.91"/>
  </r>
  <r>
    <x v="0"/>
    <x v="1"/>
    <x v="4"/>
    <x v="22"/>
    <x v="0"/>
    <x v="1"/>
    <s v="Black"/>
    <x v="1"/>
    <x v="2"/>
    <n v="9"/>
    <n v="9"/>
    <n v="134.91"/>
  </r>
  <r>
    <x v="0"/>
    <x v="1"/>
    <x v="5"/>
    <x v="23"/>
    <x v="0"/>
    <x v="1"/>
    <s v="Black"/>
    <x v="1"/>
    <x v="2"/>
    <n v="63"/>
    <n v="27"/>
    <n v="944.37000000000012"/>
  </r>
  <r>
    <x v="0"/>
    <x v="1"/>
    <x v="5"/>
    <x v="24"/>
    <x v="0"/>
    <x v="1"/>
    <s v="Black"/>
    <x v="1"/>
    <x v="2"/>
    <n v="207"/>
    <n v="189"/>
    <n v="3102.93"/>
  </r>
  <r>
    <x v="0"/>
    <x v="1"/>
    <x v="5"/>
    <x v="122"/>
    <x v="0"/>
    <x v="1"/>
    <s v="Black"/>
    <x v="1"/>
    <x v="2"/>
    <n v="27"/>
    <n v="27"/>
    <n v="404.73"/>
  </r>
  <r>
    <x v="0"/>
    <x v="1"/>
    <x v="5"/>
    <x v="25"/>
    <x v="0"/>
    <x v="1"/>
    <s v="Black"/>
    <x v="1"/>
    <x v="2"/>
    <n v="27"/>
    <n v="18"/>
    <n v="404.73"/>
  </r>
  <r>
    <x v="0"/>
    <x v="1"/>
    <x v="5"/>
    <x v="123"/>
    <x v="0"/>
    <x v="1"/>
    <s v="Black"/>
    <x v="1"/>
    <x v="2"/>
    <n v="45"/>
    <n v="45"/>
    <n v="674.55000000000007"/>
  </r>
  <r>
    <x v="0"/>
    <x v="2"/>
    <x v="5"/>
    <x v="159"/>
    <x v="0"/>
    <x v="1"/>
    <s v="Black"/>
    <x v="1"/>
    <x v="2"/>
    <n v="27"/>
    <n v="27"/>
    <n v="404.73"/>
  </r>
  <r>
    <x v="0"/>
    <x v="2"/>
    <x v="5"/>
    <x v="26"/>
    <x v="0"/>
    <x v="1"/>
    <s v="Black"/>
    <x v="1"/>
    <x v="2"/>
    <n v="90"/>
    <n v="45"/>
    <n v="1349.1000000000001"/>
  </r>
  <r>
    <x v="0"/>
    <x v="2"/>
    <x v="6"/>
    <x v="27"/>
    <x v="0"/>
    <x v="1"/>
    <s v="Black"/>
    <x v="1"/>
    <x v="2"/>
    <n v="144"/>
    <n v="135"/>
    <n v="2158.56"/>
  </r>
  <r>
    <x v="0"/>
    <x v="2"/>
    <x v="6"/>
    <x v="28"/>
    <x v="0"/>
    <x v="1"/>
    <s v="Black"/>
    <x v="1"/>
    <x v="2"/>
    <n v="18"/>
    <n v="18"/>
    <n v="269.82"/>
  </r>
  <r>
    <x v="0"/>
    <x v="2"/>
    <x v="6"/>
    <x v="29"/>
    <x v="0"/>
    <x v="1"/>
    <s v="Black"/>
    <x v="1"/>
    <x v="2"/>
    <n v="27"/>
    <n v="27"/>
    <n v="404.73"/>
  </r>
  <r>
    <x v="0"/>
    <x v="2"/>
    <x v="6"/>
    <x v="307"/>
    <x v="0"/>
    <x v="1"/>
    <s v="Black"/>
    <x v="1"/>
    <x v="2"/>
    <n v="54"/>
    <n v="18"/>
    <n v="809.46"/>
  </r>
  <r>
    <x v="0"/>
    <x v="2"/>
    <x v="6"/>
    <x v="160"/>
    <x v="0"/>
    <x v="1"/>
    <s v="Black"/>
    <x v="1"/>
    <x v="2"/>
    <n v="63"/>
    <n v="45"/>
    <n v="944.37000000000012"/>
  </r>
  <r>
    <x v="0"/>
    <x v="2"/>
    <x v="6"/>
    <x v="308"/>
    <x v="0"/>
    <x v="1"/>
    <s v="Black"/>
    <x v="1"/>
    <x v="2"/>
    <n v="45"/>
    <n v="45"/>
    <n v="674.55000000000007"/>
  </r>
  <r>
    <x v="0"/>
    <x v="2"/>
    <x v="32"/>
    <x v="161"/>
    <x v="0"/>
    <x v="1"/>
    <s v="Black"/>
    <x v="1"/>
    <x v="2"/>
    <n v="18"/>
    <n v="18"/>
    <n v="269.82"/>
  </r>
  <r>
    <x v="0"/>
    <x v="2"/>
    <x v="32"/>
    <x v="162"/>
    <x v="0"/>
    <x v="1"/>
    <s v="Black"/>
    <x v="1"/>
    <x v="2"/>
    <n v="27"/>
    <n v="27"/>
    <n v="404.73"/>
  </r>
  <r>
    <x v="0"/>
    <x v="2"/>
    <x v="33"/>
    <x v="309"/>
    <x v="0"/>
    <x v="1"/>
    <s v="Black"/>
    <x v="1"/>
    <x v="2"/>
    <n v="18"/>
    <n v="18"/>
    <n v="685.43999999999994"/>
  </r>
  <r>
    <x v="0"/>
    <x v="2"/>
    <x v="33"/>
    <x v="110"/>
    <x v="0"/>
    <x v="1"/>
    <s v="Black"/>
    <x v="1"/>
    <x v="2"/>
    <n v="18"/>
    <n v="18"/>
    <n v="487.53000000000003"/>
  </r>
  <r>
    <x v="0"/>
    <x v="2"/>
    <x v="33"/>
    <x v="111"/>
    <x v="0"/>
    <x v="1"/>
    <s v="Black"/>
    <x v="1"/>
    <x v="2"/>
    <n v="27"/>
    <n v="27"/>
    <n v="1026.54"/>
  </r>
  <r>
    <x v="0"/>
    <x v="2"/>
    <x v="33"/>
    <x v="310"/>
    <x v="0"/>
    <x v="1"/>
    <s v="Black"/>
    <x v="1"/>
    <x v="2"/>
    <n v="27"/>
    <n v="27"/>
    <n v="1020.96"/>
  </r>
  <r>
    <x v="0"/>
    <x v="2"/>
    <x v="34"/>
    <x v="237"/>
    <x v="0"/>
    <x v="1"/>
    <s v="Black"/>
    <x v="1"/>
    <x v="2"/>
    <n v="36"/>
    <n v="36"/>
    <n v="1349.28"/>
  </r>
  <r>
    <x v="0"/>
    <x v="2"/>
    <x v="34"/>
    <x v="112"/>
    <x v="0"/>
    <x v="1"/>
    <s v="Black"/>
    <x v="1"/>
    <x v="2"/>
    <n v="36"/>
    <n v="36"/>
    <n v="1356.48"/>
  </r>
  <r>
    <x v="0"/>
    <x v="2"/>
    <x v="34"/>
    <x v="113"/>
    <x v="0"/>
    <x v="1"/>
    <s v="Black"/>
    <x v="1"/>
    <x v="2"/>
    <n v="27"/>
    <n v="27"/>
    <n v="1013.76"/>
  </r>
  <r>
    <x v="0"/>
    <x v="2"/>
    <x v="34"/>
    <x v="114"/>
    <x v="0"/>
    <x v="1"/>
    <s v="Black"/>
    <x v="1"/>
    <x v="2"/>
    <n v="9"/>
    <n v="9"/>
    <n v="342.71999999999997"/>
  </r>
  <r>
    <x v="0"/>
    <x v="2"/>
    <x v="34"/>
    <x v="115"/>
    <x v="0"/>
    <x v="1"/>
    <s v="Black"/>
    <x v="1"/>
    <x v="2"/>
    <n v="36"/>
    <n v="36"/>
    <n v="1349.28"/>
  </r>
  <r>
    <x v="0"/>
    <x v="2"/>
    <x v="34"/>
    <x v="116"/>
    <x v="0"/>
    <x v="1"/>
    <s v="Black"/>
    <x v="1"/>
    <x v="2"/>
    <n v="18"/>
    <n v="18"/>
    <n v="685.43999999999994"/>
  </r>
  <r>
    <x v="0"/>
    <x v="3"/>
    <x v="7"/>
    <x v="117"/>
    <x v="0"/>
    <x v="1"/>
    <s v="Black"/>
    <x v="1"/>
    <x v="2"/>
    <n v="9"/>
    <n v="9"/>
    <n v="342.71999999999997"/>
  </r>
  <r>
    <x v="0"/>
    <x v="3"/>
    <x v="7"/>
    <x v="166"/>
    <x v="0"/>
    <x v="1"/>
    <s v="Black"/>
    <x v="1"/>
    <x v="2"/>
    <n v="9"/>
    <n v="9"/>
    <n v="348.3"/>
  </r>
  <r>
    <x v="0"/>
    <x v="3"/>
    <x v="7"/>
    <x v="118"/>
    <x v="0"/>
    <x v="1"/>
    <s v="Black"/>
    <x v="1"/>
    <x v="2"/>
    <n v="18"/>
    <n v="18"/>
    <n v="671.04"/>
  </r>
  <r>
    <x v="0"/>
    <x v="3"/>
    <x v="7"/>
    <x v="222"/>
    <x v="0"/>
    <x v="1"/>
    <s v="Black"/>
    <x v="1"/>
    <x v="2"/>
    <n v="18"/>
    <n v="18"/>
    <n v="678.24"/>
  </r>
  <r>
    <x v="0"/>
    <x v="3"/>
    <x v="7"/>
    <x v="299"/>
    <x v="0"/>
    <x v="1"/>
    <s v="Black"/>
    <x v="1"/>
    <x v="2"/>
    <n v="27"/>
    <n v="27"/>
    <n v="1043.73"/>
  </r>
  <r>
    <x v="0"/>
    <x v="3"/>
    <x v="7"/>
    <x v="97"/>
    <x v="0"/>
    <x v="1"/>
    <s v="Black"/>
    <x v="1"/>
    <x v="2"/>
    <n v="18"/>
    <n v="18"/>
    <n v="671.04"/>
  </r>
  <r>
    <x v="0"/>
    <x v="3"/>
    <x v="7"/>
    <x v="30"/>
    <x v="0"/>
    <x v="1"/>
    <s v="Black"/>
    <x v="1"/>
    <x v="2"/>
    <n v="27"/>
    <n v="27"/>
    <n v="1006.5600000000001"/>
  </r>
  <r>
    <x v="0"/>
    <x v="3"/>
    <x v="8"/>
    <x v="32"/>
    <x v="0"/>
    <x v="1"/>
    <s v="Black"/>
    <x v="1"/>
    <x v="2"/>
    <n v="27"/>
    <n v="27"/>
    <n v="1013.76"/>
  </r>
  <r>
    <x v="0"/>
    <x v="3"/>
    <x v="8"/>
    <x v="33"/>
    <x v="0"/>
    <x v="1"/>
    <s v="Black"/>
    <x v="1"/>
    <x v="2"/>
    <n v="18"/>
    <n v="18"/>
    <n v="691.02"/>
  </r>
  <r>
    <x v="0"/>
    <x v="3"/>
    <x v="41"/>
    <x v="311"/>
    <x v="0"/>
    <x v="1"/>
    <s v="Black"/>
    <x v="1"/>
    <x v="2"/>
    <n v="9"/>
    <n v="9"/>
    <n v="335.52"/>
  </r>
  <r>
    <x v="0"/>
    <x v="3"/>
    <x v="38"/>
    <x v="312"/>
    <x v="0"/>
    <x v="1"/>
    <s v="Black"/>
    <x v="1"/>
    <x v="2"/>
    <n v="9"/>
    <n v="9"/>
    <n v="152.91"/>
  </r>
  <r>
    <x v="0"/>
    <x v="10"/>
    <x v="35"/>
    <x v="216"/>
    <x v="0"/>
    <x v="1"/>
    <s v="Black"/>
    <x v="1"/>
    <x v="2"/>
    <n v="9"/>
    <n v="9"/>
    <n v="359.91"/>
  </r>
  <r>
    <x v="1"/>
    <x v="6"/>
    <x v="14"/>
    <x v="47"/>
    <x v="0"/>
    <x v="1"/>
    <s v="Blue"/>
    <x v="1"/>
    <x v="2"/>
    <n v="9"/>
    <n v="9"/>
    <n v="143.37"/>
  </r>
  <r>
    <x v="1"/>
    <x v="6"/>
    <x v="14"/>
    <x v="48"/>
    <x v="0"/>
    <x v="1"/>
    <s v="Blue"/>
    <x v="1"/>
    <x v="2"/>
    <n v="81"/>
    <n v="81"/>
    <n v="1347.57"/>
  </r>
  <r>
    <x v="1"/>
    <x v="6"/>
    <x v="14"/>
    <x v="84"/>
    <x v="0"/>
    <x v="1"/>
    <s v="Blue"/>
    <x v="1"/>
    <x v="2"/>
    <n v="27"/>
    <n v="27"/>
    <n v="458.73"/>
  </r>
  <r>
    <x v="1"/>
    <x v="6"/>
    <x v="15"/>
    <x v="89"/>
    <x v="0"/>
    <x v="1"/>
    <s v="Blue"/>
    <x v="1"/>
    <x v="2"/>
    <n v="18"/>
    <n v="18"/>
    <n v="296.28000000000003"/>
  </r>
  <r>
    <x v="1"/>
    <x v="6"/>
    <x v="15"/>
    <x v="50"/>
    <x v="0"/>
    <x v="1"/>
    <s v="Blue"/>
    <x v="1"/>
    <x v="2"/>
    <n v="36"/>
    <n v="36"/>
    <n v="602.1"/>
  </r>
  <r>
    <x v="1"/>
    <x v="6"/>
    <x v="15"/>
    <x v="51"/>
    <x v="0"/>
    <x v="1"/>
    <s v="Blue"/>
    <x v="1"/>
    <x v="2"/>
    <n v="9"/>
    <n v="9"/>
    <n v="143.37"/>
  </r>
  <r>
    <x v="1"/>
    <x v="6"/>
    <x v="15"/>
    <x v="52"/>
    <x v="0"/>
    <x v="1"/>
    <s v="Blue"/>
    <x v="1"/>
    <x v="2"/>
    <n v="9"/>
    <n v="9"/>
    <n v="143.37"/>
  </r>
  <r>
    <x v="1"/>
    <x v="7"/>
    <x v="31"/>
    <x v="181"/>
    <x v="0"/>
    <x v="1"/>
    <s v="Blue"/>
    <x v="1"/>
    <x v="2"/>
    <n v="9"/>
    <n v="9"/>
    <n v="152.91"/>
  </r>
  <r>
    <x v="1"/>
    <x v="7"/>
    <x v="31"/>
    <x v="99"/>
    <x v="0"/>
    <x v="1"/>
    <s v="Blue"/>
    <x v="1"/>
    <x v="2"/>
    <n v="36"/>
    <n v="36"/>
    <n v="611.64"/>
  </r>
  <r>
    <x v="1"/>
    <x v="7"/>
    <x v="31"/>
    <x v="137"/>
    <x v="0"/>
    <x v="1"/>
    <s v="Blue"/>
    <x v="1"/>
    <x v="2"/>
    <n v="27"/>
    <n v="27"/>
    <n v="458.73"/>
  </r>
  <r>
    <x v="1"/>
    <x v="7"/>
    <x v="31"/>
    <x v="100"/>
    <x v="0"/>
    <x v="1"/>
    <s v="Blue"/>
    <x v="1"/>
    <x v="2"/>
    <n v="36"/>
    <n v="36"/>
    <n v="611.64"/>
  </r>
  <r>
    <x v="1"/>
    <x v="7"/>
    <x v="27"/>
    <x v="101"/>
    <x v="0"/>
    <x v="1"/>
    <s v="Blue"/>
    <x v="1"/>
    <x v="2"/>
    <n v="45"/>
    <n v="45"/>
    <n v="764.55000000000007"/>
  </r>
  <r>
    <x v="1"/>
    <x v="7"/>
    <x v="27"/>
    <x v="281"/>
    <x v="0"/>
    <x v="1"/>
    <s v="Blue"/>
    <x v="1"/>
    <x v="2"/>
    <n v="9"/>
    <n v="9"/>
    <n v="359.91"/>
  </r>
  <r>
    <x v="1"/>
    <x v="8"/>
    <x v="19"/>
    <x v="60"/>
    <x v="0"/>
    <x v="1"/>
    <s v="Blue"/>
    <x v="1"/>
    <x v="2"/>
    <n v="18"/>
    <n v="18"/>
    <n v="323.82"/>
  </r>
  <r>
    <x v="1"/>
    <x v="8"/>
    <x v="20"/>
    <x v="92"/>
    <x v="0"/>
    <x v="1"/>
    <s v="Blue"/>
    <x v="1"/>
    <x v="2"/>
    <n v="9"/>
    <n v="9"/>
    <n v="161.91"/>
  </r>
  <r>
    <x v="1"/>
    <x v="8"/>
    <x v="20"/>
    <x v="103"/>
    <x v="0"/>
    <x v="1"/>
    <s v="Blue"/>
    <x v="1"/>
    <x v="2"/>
    <n v="9"/>
    <n v="9"/>
    <n v="161.91"/>
  </r>
  <r>
    <x v="1"/>
    <x v="8"/>
    <x v="20"/>
    <x v="93"/>
    <x v="0"/>
    <x v="1"/>
    <s v="Blue"/>
    <x v="1"/>
    <x v="2"/>
    <n v="9"/>
    <n v="9"/>
    <n v="161.91"/>
  </r>
  <r>
    <x v="1"/>
    <x v="8"/>
    <x v="20"/>
    <x v="119"/>
    <x v="0"/>
    <x v="1"/>
    <s v="Blue"/>
    <x v="1"/>
    <x v="2"/>
    <n v="18"/>
    <n v="18"/>
    <n v="323.82"/>
  </r>
  <r>
    <x v="1"/>
    <x v="8"/>
    <x v="20"/>
    <x v="105"/>
    <x v="0"/>
    <x v="1"/>
    <s v="Blue"/>
    <x v="1"/>
    <x v="2"/>
    <n v="36"/>
    <n v="27"/>
    <n v="647.64"/>
  </r>
  <r>
    <x v="1"/>
    <x v="8"/>
    <x v="21"/>
    <x v="120"/>
    <x v="0"/>
    <x v="1"/>
    <s v="Blue"/>
    <x v="1"/>
    <x v="2"/>
    <n v="9"/>
    <n v="9"/>
    <n v="161.91"/>
  </r>
  <r>
    <x v="1"/>
    <x v="8"/>
    <x v="21"/>
    <x v="182"/>
    <x v="0"/>
    <x v="1"/>
    <s v="Blue"/>
    <x v="1"/>
    <x v="2"/>
    <n v="9"/>
    <n v="9"/>
    <n v="161.91"/>
  </r>
  <r>
    <x v="1"/>
    <x v="8"/>
    <x v="21"/>
    <x v="183"/>
    <x v="0"/>
    <x v="1"/>
    <s v="Blue"/>
    <x v="1"/>
    <x v="2"/>
    <n v="18"/>
    <n v="18"/>
    <n v="323.82"/>
  </r>
  <r>
    <x v="1"/>
    <x v="8"/>
    <x v="21"/>
    <x v="63"/>
    <x v="0"/>
    <x v="1"/>
    <s v="Blue"/>
    <x v="1"/>
    <x v="2"/>
    <n v="54"/>
    <n v="45"/>
    <n v="971.46"/>
  </r>
  <r>
    <x v="0"/>
    <x v="9"/>
    <x v="22"/>
    <x v="64"/>
    <x v="0"/>
    <x v="1"/>
    <s v="Blue"/>
    <x v="1"/>
    <x v="2"/>
    <n v="117"/>
    <n v="117"/>
    <n v="2104.83"/>
  </r>
  <r>
    <x v="0"/>
    <x v="9"/>
    <x v="23"/>
    <x v="67"/>
    <x v="0"/>
    <x v="1"/>
    <s v="Blue"/>
    <x v="1"/>
    <x v="2"/>
    <n v="9"/>
    <n v="9"/>
    <n v="179.91"/>
  </r>
  <r>
    <x v="0"/>
    <x v="9"/>
    <x v="24"/>
    <x v="71"/>
    <x v="0"/>
    <x v="1"/>
    <s v="Blue"/>
    <x v="1"/>
    <x v="2"/>
    <n v="45"/>
    <n v="45"/>
    <n v="360.09"/>
  </r>
  <r>
    <x v="0"/>
    <x v="9"/>
    <x v="24"/>
    <x v="260"/>
    <x v="0"/>
    <x v="1"/>
    <s v="Blue"/>
    <x v="1"/>
    <x v="2"/>
    <n v="18"/>
    <n v="18"/>
    <n v="359.82"/>
  </r>
  <r>
    <x v="0"/>
    <x v="9"/>
    <x v="24"/>
    <x v="95"/>
    <x v="0"/>
    <x v="1"/>
    <s v="Blue"/>
    <x v="1"/>
    <x v="2"/>
    <n v="27"/>
    <n v="27"/>
    <n v="539.73"/>
  </r>
  <r>
    <x v="0"/>
    <x v="9"/>
    <x v="25"/>
    <x v="236"/>
    <x v="0"/>
    <x v="1"/>
    <s v="Blue"/>
    <x v="1"/>
    <x v="2"/>
    <n v="9"/>
    <n v="9"/>
    <n v="179.91"/>
  </r>
  <r>
    <x v="0"/>
    <x v="9"/>
    <x v="25"/>
    <x v="76"/>
    <x v="0"/>
    <x v="1"/>
    <s v="Blue"/>
    <x v="1"/>
    <x v="2"/>
    <n v="72"/>
    <n v="72"/>
    <n v="1079.28"/>
  </r>
  <r>
    <x v="0"/>
    <x v="9"/>
    <x v="25"/>
    <x v="219"/>
    <x v="0"/>
    <x v="1"/>
    <s v="Blue"/>
    <x v="1"/>
    <x v="2"/>
    <n v="27"/>
    <n v="27"/>
    <n v="404.73"/>
  </r>
  <r>
    <x v="0"/>
    <x v="9"/>
    <x v="25"/>
    <x v="201"/>
    <x v="0"/>
    <x v="1"/>
    <s v="Blue"/>
    <x v="1"/>
    <x v="2"/>
    <n v="9"/>
    <n v="9"/>
    <n v="134.91"/>
  </r>
  <r>
    <x v="0"/>
    <x v="9"/>
    <x v="25"/>
    <x v="121"/>
    <x v="0"/>
    <x v="1"/>
    <s v="Blue"/>
    <x v="1"/>
    <x v="2"/>
    <n v="9"/>
    <n v="9"/>
    <n v="134.91"/>
  </r>
  <r>
    <x v="0"/>
    <x v="9"/>
    <x v="25"/>
    <x v="77"/>
    <x v="0"/>
    <x v="1"/>
    <s v="Blue"/>
    <x v="1"/>
    <x v="2"/>
    <n v="36"/>
    <n v="27"/>
    <n v="539.64"/>
  </r>
  <r>
    <x v="0"/>
    <x v="9"/>
    <x v="25"/>
    <x v="184"/>
    <x v="0"/>
    <x v="1"/>
    <s v="Blue"/>
    <x v="1"/>
    <x v="2"/>
    <n v="27"/>
    <n v="27"/>
    <n v="404.73"/>
  </r>
  <r>
    <x v="0"/>
    <x v="9"/>
    <x v="26"/>
    <x v="78"/>
    <x v="0"/>
    <x v="1"/>
    <s v="Blue"/>
    <x v="1"/>
    <x v="2"/>
    <n v="27"/>
    <n v="27"/>
    <n v="404.73"/>
  </r>
  <r>
    <x v="0"/>
    <x v="9"/>
    <x v="26"/>
    <x v="80"/>
    <x v="0"/>
    <x v="1"/>
    <s v="Blue"/>
    <x v="1"/>
    <x v="2"/>
    <n v="9"/>
    <n v="9"/>
    <n v="179.91"/>
  </r>
  <r>
    <x v="0"/>
    <x v="9"/>
    <x v="26"/>
    <x v="82"/>
    <x v="0"/>
    <x v="1"/>
    <s v="Blue"/>
    <x v="1"/>
    <x v="2"/>
    <n v="27"/>
    <n v="27"/>
    <n v="0.27"/>
  </r>
  <r>
    <x v="0"/>
    <x v="9"/>
    <x v="26"/>
    <x v="106"/>
    <x v="0"/>
    <x v="1"/>
    <s v="Blue"/>
    <x v="1"/>
    <x v="2"/>
    <n v="9"/>
    <n v="9"/>
    <n v="359.91"/>
  </r>
  <r>
    <x v="0"/>
    <x v="9"/>
    <x v="26"/>
    <x v="138"/>
    <x v="0"/>
    <x v="1"/>
    <s v="Blue"/>
    <x v="1"/>
    <x v="2"/>
    <n v="27"/>
    <n v="27"/>
    <n v="539.73"/>
  </r>
  <r>
    <x v="0"/>
    <x v="9"/>
    <x v="28"/>
    <x v="86"/>
    <x v="0"/>
    <x v="1"/>
    <s v="Blue"/>
    <x v="1"/>
    <x v="2"/>
    <n v="9"/>
    <n v="9"/>
    <n v="359.91"/>
  </r>
  <r>
    <x v="0"/>
    <x v="0"/>
    <x v="40"/>
    <x v="261"/>
    <x v="0"/>
    <x v="1"/>
    <s v="Blue"/>
    <x v="1"/>
    <x v="2"/>
    <n v="9"/>
    <n v="9"/>
    <n v="134.91"/>
  </r>
  <r>
    <x v="0"/>
    <x v="0"/>
    <x v="1"/>
    <x v="4"/>
    <x v="0"/>
    <x v="1"/>
    <s v="Blue"/>
    <x v="1"/>
    <x v="2"/>
    <n v="9"/>
    <n v="9"/>
    <n v="180"/>
  </r>
  <r>
    <x v="0"/>
    <x v="0"/>
    <x v="1"/>
    <x v="107"/>
    <x v="0"/>
    <x v="1"/>
    <s v="Blue"/>
    <x v="1"/>
    <x v="2"/>
    <n v="27"/>
    <n v="27"/>
    <n v="540"/>
  </r>
  <r>
    <x v="0"/>
    <x v="0"/>
    <x v="29"/>
    <x v="152"/>
    <x v="0"/>
    <x v="1"/>
    <s v="Blue"/>
    <x v="1"/>
    <x v="2"/>
    <n v="9"/>
    <n v="9"/>
    <n v="180"/>
  </r>
  <r>
    <x v="0"/>
    <x v="1"/>
    <x v="29"/>
    <x v="154"/>
    <x v="0"/>
    <x v="1"/>
    <s v="Blue"/>
    <x v="1"/>
    <x v="2"/>
    <n v="18"/>
    <n v="18"/>
    <n v="360"/>
  </r>
  <r>
    <x v="0"/>
    <x v="1"/>
    <x v="29"/>
    <x v="157"/>
    <x v="0"/>
    <x v="1"/>
    <s v="Blue"/>
    <x v="1"/>
    <x v="2"/>
    <n v="18"/>
    <n v="18"/>
    <n v="360"/>
  </r>
  <r>
    <x v="0"/>
    <x v="1"/>
    <x v="2"/>
    <x v="158"/>
    <x v="0"/>
    <x v="1"/>
    <s v="Blue"/>
    <x v="1"/>
    <x v="2"/>
    <n v="9"/>
    <n v="9"/>
    <n v="180"/>
  </r>
  <r>
    <x v="0"/>
    <x v="1"/>
    <x v="4"/>
    <x v="22"/>
    <x v="0"/>
    <x v="1"/>
    <s v="Blue"/>
    <x v="1"/>
    <x v="2"/>
    <n v="9"/>
    <n v="9"/>
    <n v="134.91"/>
  </r>
  <r>
    <x v="0"/>
    <x v="1"/>
    <x v="5"/>
    <x v="23"/>
    <x v="0"/>
    <x v="1"/>
    <s v="Blue"/>
    <x v="1"/>
    <x v="2"/>
    <n v="9"/>
    <n v="9"/>
    <n v="134.91"/>
  </r>
  <r>
    <x v="0"/>
    <x v="1"/>
    <x v="5"/>
    <x v="24"/>
    <x v="0"/>
    <x v="1"/>
    <s v="Blue"/>
    <x v="1"/>
    <x v="2"/>
    <n v="99"/>
    <n v="99"/>
    <n v="1484.0099999999998"/>
  </r>
  <r>
    <x v="0"/>
    <x v="1"/>
    <x v="5"/>
    <x v="122"/>
    <x v="0"/>
    <x v="1"/>
    <s v="Blue"/>
    <x v="1"/>
    <x v="2"/>
    <n v="36"/>
    <n v="36"/>
    <n v="539.64"/>
  </r>
  <r>
    <x v="0"/>
    <x v="1"/>
    <x v="5"/>
    <x v="25"/>
    <x v="0"/>
    <x v="1"/>
    <s v="Blue"/>
    <x v="1"/>
    <x v="2"/>
    <n v="18"/>
    <n v="18"/>
    <n v="269.82"/>
  </r>
  <r>
    <x v="0"/>
    <x v="1"/>
    <x v="5"/>
    <x v="123"/>
    <x v="0"/>
    <x v="1"/>
    <s v="Blue"/>
    <x v="1"/>
    <x v="2"/>
    <n v="9"/>
    <n v="9"/>
    <n v="134.91"/>
  </r>
  <r>
    <x v="0"/>
    <x v="2"/>
    <x v="5"/>
    <x v="159"/>
    <x v="0"/>
    <x v="1"/>
    <s v="Blue"/>
    <x v="1"/>
    <x v="2"/>
    <n v="9"/>
    <n v="9"/>
    <n v="134.91"/>
  </r>
  <r>
    <x v="0"/>
    <x v="2"/>
    <x v="5"/>
    <x v="26"/>
    <x v="0"/>
    <x v="1"/>
    <s v="Blue"/>
    <x v="1"/>
    <x v="2"/>
    <n v="36"/>
    <n v="27"/>
    <n v="539.64"/>
  </r>
  <r>
    <x v="0"/>
    <x v="2"/>
    <x v="6"/>
    <x v="108"/>
    <x v="0"/>
    <x v="1"/>
    <s v="Blue"/>
    <x v="1"/>
    <x v="2"/>
    <n v="18"/>
    <n v="18"/>
    <n v="269.82"/>
  </r>
  <r>
    <x v="0"/>
    <x v="2"/>
    <x v="6"/>
    <x v="27"/>
    <x v="0"/>
    <x v="1"/>
    <s v="Blue"/>
    <x v="1"/>
    <x v="2"/>
    <n v="81"/>
    <n v="81"/>
    <n v="1214.19"/>
  </r>
  <r>
    <x v="0"/>
    <x v="2"/>
    <x v="6"/>
    <x v="28"/>
    <x v="0"/>
    <x v="1"/>
    <s v="Blue"/>
    <x v="1"/>
    <x v="2"/>
    <n v="36"/>
    <n v="36"/>
    <n v="539.64"/>
  </r>
  <r>
    <x v="0"/>
    <x v="2"/>
    <x v="6"/>
    <x v="29"/>
    <x v="0"/>
    <x v="1"/>
    <s v="Blue"/>
    <x v="1"/>
    <x v="2"/>
    <n v="18"/>
    <n v="9"/>
    <n v="269.82"/>
  </r>
  <r>
    <x v="0"/>
    <x v="2"/>
    <x v="34"/>
    <x v="114"/>
    <x v="0"/>
    <x v="1"/>
    <s v="Blue"/>
    <x v="1"/>
    <x v="2"/>
    <n v="9"/>
    <n v="9"/>
    <n v="176.4"/>
  </r>
  <r>
    <x v="0"/>
    <x v="3"/>
    <x v="8"/>
    <x v="167"/>
    <x v="0"/>
    <x v="1"/>
    <s v="Blue"/>
    <x v="1"/>
    <x v="2"/>
    <n v="9"/>
    <n v="9"/>
    <n v="359.91"/>
  </r>
  <r>
    <x v="1"/>
    <x v="11"/>
    <x v="36"/>
    <x v="125"/>
    <x v="0"/>
    <x v="1"/>
    <s v="Gray"/>
    <x v="1"/>
    <x v="2"/>
    <n v="54"/>
    <n v="54"/>
    <n v="809.46"/>
  </r>
  <r>
    <x v="1"/>
    <x v="11"/>
    <x v="36"/>
    <x v="126"/>
    <x v="0"/>
    <x v="1"/>
    <s v="Gray"/>
    <x v="1"/>
    <x v="2"/>
    <n v="756"/>
    <n v="729"/>
    <n v="11296.44"/>
  </r>
  <r>
    <x v="1"/>
    <x v="6"/>
    <x v="14"/>
    <x v="207"/>
    <x v="0"/>
    <x v="1"/>
    <s v="Gray"/>
    <x v="1"/>
    <x v="2"/>
    <n v="9"/>
    <n v="9"/>
    <n v="359.91"/>
  </r>
  <r>
    <x v="1"/>
    <x v="6"/>
    <x v="14"/>
    <x v="47"/>
    <x v="0"/>
    <x v="1"/>
    <s v="Gray"/>
    <x v="1"/>
    <x v="2"/>
    <n v="9"/>
    <n v="9"/>
    <n v="152.91"/>
  </r>
  <r>
    <x v="1"/>
    <x v="6"/>
    <x v="14"/>
    <x v="48"/>
    <x v="0"/>
    <x v="1"/>
    <s v="Gray"/>
    <x v="1"/>
    <x v="2"/>
    <n v="18"/>
    <n v="18"/>
    <n v="296.28000000000003"/>
  </r>
  <r>
    <x v="1"/>
    <x v="6"/>
    <x v="14"/>
    <x v="49"/>
    <x v="0"/>
    <x v="1"/>
    <s v="Gray"/>
    <x v="1"/>
    <x v="2"/>
    <n v="45"/>
    <n v="36"/>
    <n v="735.93"/>
  </r>
  <r>
    <x v="1"/>
    <x v="6"/>
    <x v="14"/>
    <x v="84"/>
    <x v="0"/>
    <x v="1"/>
    <s v="Gray"/>
    <x v="1"/>
    <x v="2"/>
    <n v="18"/>
    <n v="9"/>
    <n v="305.82"/>
  </r>
  <r>
    <x v="1"/>
    <x v="6"/>
    <x v="15"/>
    <x v="89"/>
    <x v="0"/>
    <x v="1"/>
    <s v="Gray"/>
    <x v="1"/>
    <x v="2"/>
    <n v="9"/>
    <n v="9"/>
    <n v="143.37"/>
  </r>
  <r>
    <x v="1"/>
    <x v="6"/>
    <x v="15"/>
    <x v="50"/>
    <x v="0"/>
    <x v="1"/>
    <s v="Gray"/>
    <x v="1"/>
    <x v="2"/>
    <n v="18"/>
    <n v="18"/>
    <n v="296.28000000000003"/>
  </r>
  <r>
    <x v="1"/>
    <x v="6"/>
    <x v="15"/>
    <x v="52"/>
    <x v="0"/>
    <x v="1"/>
    <s v="Gray"/>
    <x v="1"/>
    <x v="2"/>
    <n v="18"/>
    <n v="18"/>
    <n v="296.28000000000003"/>
  </r>
  <r>
    <x v="1"/>
    <x v="7"/>
    <x v="16"/>
    <x v="98"/>
    <x v="0"/>
    <x v="1"/>
    <s v="Gray"/>
    <x v="1"/>
    <x v="2"/>
    <n v="9"/>
    <n v="9"/>
    <n v="359.91"/>
  </r>
  <r>
    <x v="1"/>
    <x v="7"/>
    <x v="31"/>
    <x v="181"/>
    <x v="0"/>
    <x v="1"/>
    <s v="Gray"/>
    <x v="1"/>
    <x v="2"/>
    <n v="9"/>
    <n v="9"/>
    <n v="152.91"/>
  </r>
  <r>
    <x v="1"/>
    <x v="7"/>
    <x v="31"/>
    <x v="99"/>
    <x v="0"/>
    <x v="1"/>
    <s v="Gray"/>
    <x v="1"/>
    <x v="2"/>
    <n v="18"/>
    <n v="18"/>
    <n v="305.82"/>
  </r>
  <r>
    <x v="1"/>
    <x v="7"/>
    <x v="31"/>
    <x v="137"/>
    <x v="0"/>
    <x v="1"/>
    <s v="Gray"/>
    <x v="1"/>
    <x v="2"/>
    <n v="9"/>
    <n v="9"/>
    <n v="152.91"/>
  </r>
  <r>
    <x v="1"/>
    <x v="7"/>
    <x v="31"/>
    <x v="100"/>
    <x v="0"/>
    <x v="1"/>
    <s v="Gray"/>
    <x v="1"/>
    <x v="2"/>
    <n v="27"/>
    <n v="27"/>
    <n v="458.73"/>
  </r>
  <r>
    <x v="1"/>
    <x v="7"/>
    <x v="27"/>
    <x v="101"/>
    <x v="0"/>
    <x v="1"/>
    <s v="Gray"/>
    <x v="1"/>
    <x v="2"/>
    <n v="27"/>
    <n v="27"/>
    <n v="458.73"/>
  </r>
  <r>
    <x v="1"/>
    <x v="8"/>
    <x v="18"/>
    <x v="292"/>
    <x v="0"/>
    <x v="1"/>
    <s v="Gray"/>
    <x v="1"/>
    <x v="2"/>
    <n v="9"/>
    <n v="9"/>
    <n v="359.91"/>
  </r>
  <r>
    <x v="1"/>
    <x v="8"/>
    <x v="18"/>
    <x v="56"/>
    <x v="0"/>
    <x v="1"/>
    <s v="Gray"/>
    <x v="1"/>
    <x v="2"/>
    <n v="9"/>
    <n v="9"/>
    <n v="359.91"/>
  </r>
  <r>
    <x v="1"/>
    <x v="8"/>
    <x v="19"/>
    <x v="60"/>
    <x v="0"/>
    <x v="1"/>
    <s v="Gray"/>
    <x v="1"/>
    <x v="2"/>
    <n v="9"/>
    <n v="9"/>
    <n v="161.91"/>
  </r>
  <r>
    <x v="1"/>
    <x v="8"/>
    <x v="20"/>
    <x v="61"/>
    <x v="0"/>
    <x v="1"/>
    <s v="Gray"/>
    <x v="1"/>
    <x v="2"/>
    <n v="9"/>
    <n v="9"/>
    <n v="161.91"/>
  </r>
  <r>
    <x v="1"/>
    <x v="8"/>
    <x v="20"/>
    <x v="92"/>
    <x v="0"/>
    <x v="1"/>
    <s v="Gray"/>
    <x v="1"/>
    <x v="2"/>
    <n v="9"/>
    <n v="9"/>
    <n v="161.91"/>
  </r>
  <r>
    <x v="1"/>
    <x v="8"/>
    <x v="20"/>
    <x v="103"/>
    <x v="0"/>
    <x v="1"/>
    <s v="Gray"/>
    <x v="1"/>
    <x v="2"/>
    <n v="9"/>
    <n v="9"/>
    <n v="161.91"/>
  </r>
  <r>
    <x v="1"/>
    <x v="8"/>
    <x v="20"/>
    <x v="93"/>
    <x v="0"/>
    <x v="1"/>
    <s v="Gray"/>
    <x v="1"/>
    <x v="2"/>
    <n v="18"/>
    <n v="18"/>
    <n v="323.82"/>
  </r>
  <r>
    <x v="1"/>
    <x v="8"/>
    <x v="21"/>
    <x v="120"/>
    <x v="0"/>
    <x v="1"/>
    <s v="Gray"/>
    <x v="1"/>
    <x v="2"/>
    <n v="18"/>
    <n v="18"/>
    <n v="323.82"/>
  </r>
  <r>
    <x v="1"/>
    <x v="8"/>
    <x v="21"/>
    <x v="183"/>
    <x v="0"/>
    <x v="1"/>
    <s v="Gray"/>
    <x v="1"/>
    <x v="2"/>
    <n v="9"/>
    <n v="9"/>
    <n v="161.91"/>
  </r>
  <r>
    <x v="1"/>
    <x v="8"/>
    <x v="21"/>
    <x v="235"/>
    <x v="0"/>
    <x v="1"/>
    <s v="Gray"/>
    <x v="1"/>
    <x v="2"/>
    <n v="9"/>
    <n v="9"/>
    <n v="161.91"/>
  </r>
  <r>
    <x v="1"/>
    <x v="8"/>
    <x v="21"/>
    <x v="63"/>
    <x v="0"/>
    <x v="1"/>
    <s v="Gray"/>
    <x v="1"/>
    <x v="2"/>
    <n v="36"/>
    <n v="36"/>
    <n v="647.64"/>
  </r>
  <r>
    <x v="0"/>
    <x v="9"/>
    <x v="22"/>
    <x v="64"/>
    <x v="0"/>
    <x v="1"/>
    <s v="Gray"/>
    <x v="1"/>
    <x v="2"/>
    <n v="99"/>
    <n v="99"/>
    <n v="1743.57"/>
  </r>
  <r>
    <x v="0"/>
    <x v="9"/>
    <x v="23"/>
    <x v="65"/>
    <x v="0"/>
    <x v="1"/>
    <s v="Gray"/>
    <x v="1"/>
    <x v="2"/>
    <n v="18"/>
    <n v="18"/>
    <n v="359.82"/>
  </r>
  <r>
    <x v="0"/>
    <x v="9"/>
    <x v="23"/>
    <x v="66"/>
    <x v="0"/>
    <x v="1"/>
    <s v="Gray"/>
    <x v="1"/>
    <x v="2"/>
    <n v="9"/>
    <n v="9"/>
    <n v="179.91"/>
  </r>
  <r>
    <x v="0"/>
    <x v="9"/>
    <x v="23"/>
    <x v="94"/>
    <x v="0"/>
    <x v="1"/>
    <s v="Gray"/>
    <x v="1"/>
    <x v="2"/>
    <n v="9"/>
    <n v="9"/>
    <n v="179.91"/>
  </r>
  <r>
    <x v="0"/>
    <x v="9"/>
    <x v="23"/>
    <x v="68"/>
    <x v="0"/>
    <x v="1"/>
    <s v="Gray"/>
    <x v="1"/>
    <x v="2"/>
    <n v="9"/>
    <n v="9"/>
    <n v="179.91"/>
  </r>
  <r>
    <x v="0"/>
    <x v="9"/>
    <x v="23"/>
    <x v="70"/>
    <x v="0"/>
    <x v="1"/>
    <s v="Gray"/>
    <x v="1"/>
    <x v="2"/>
    <n v="18"/>
    <n v="18"/>
    <n v="359.82"/>
  </r>
  <r>
    <x v="0"/>
    <x v="9"/>
    <x v="24"/>
    <x v="71"/>
    <x v="0"/>
    <x v="1"/>
    <s v="Gray"/>
    <x v="1"/>
    <x v="2"/>
    <n v="9"/>
    <n v="9"/>
    <n v="359.91"/>
  </r>
  <r>
    <x v="0"/>
    <x v="9"/>
    <x v="24"/>
    <x v="72"/>
    <x v="0"/>
    <x v="1"/>
    <s v="Gray"/>
    <x v="1"/>
    <x v="2"/>
    <n v="18"/>
    <n v="18"/>
    <n v="539.81999999999994"/>
  </r>
  <r>
    <x v="0"/>
    <x v="9"/>
    <x v="24"/>
    <x v="260"/>
    <x v="0"/>
    <x v="1"/>
    <s v="Gray"/>
    <x v="1"/>
    <x v="2"/>
    <n v="9"/>
    <n v="9"/>
    <n v="179.91"/>
  </r>
  <r>
    <x v="0"/>
    <x v="9"/>
    <x v="25"/>
    <x v="236"/>
    <x v="0"/>
    <x v="1"/>
    <s v="Gray"/>
    <x v="1"/>
    <x v="2"/>
    <n v="18"/>
    <n v="18"/>
    <n v="359.82"/>
  </r>
  <r>
    <x v="0"/>
    <x v="9"/>
    <x v="25"/>
    <x v="76"/>
    <x v="0"/>
    <x v="1"/>
    <s v="Gray"/>
    <x v="1"/>
    <x v="2"/>
    <n v="63"/>
    <n v="63"/>
    <n v="944.37000000000012"/>
  </r>
  <r>
    <x v="0"/>
    <x v="9"/>
    <x v="25"/>
    <x v="219"/>
    <x v="0"/>
    <x v="1"/>
    <s v="Gray"/>
    <x v="1"/>
    <x v="2"/>
    <n v="36"/>
    <n v="27"/>
    <n v="539.64"/>
  </r>
  <r>
    <x v="0"/>
    <x v="9"/>
    <x v="25"/>
    <x v="201"/>
    <x v="0"/>
    <x v="1"/>
    <s v="Gray"/>
    <x v="1"/>
    <x v="2"/>
    <n v="27"/>
    <n v="27"/>
    <n v="404.73"/>
  </r>
  <r>
    <x v="0"/>
    <x v="9"/>
    <x v="25"/>
    <x v="77"/>
    <x v="0"/>
    <x v="1"/>
    <s v="Gray"/>
    <x v="1"/>
    <x v="2"/>
    <n v="18"/>
    <n v="9"/>
    <n v="269.82"/>
  </r>
  <r>
    <x v="0"/>
    <x v="9"/>
    <x v="25"/>
    <x v="184"/>
    <x v="0"/>
    <x v="1"/>
    <s v="Gray"/>
    <x v="1"/>
    <x v="2"/>
    <n v="18"/>
    <n v="18"/>
    <n v="269.82"/>
  </r>
  <r>
    <x v="0"/>
    <x v="9"/>
    <x v="26"/>
    <x v="78"/>
    <x v="0"/>
    <x v="1"/>
    <s v="Gray"/>
    <x v="1"/>
    <x v="2"/>
    <n v="9"/>
    <n v="9"/>
    <n v="134.91"/>
  </r>
  <r>
    <x v="0"/>
    <x v="9"/>
    <x v="26"/>
    <x v="138"/>
    <x v="0"/>
    <x v="1"/>
    <s v="Gray"/>
    <x v="1"/>
    <x v="2"/>
    <n v="9"/>
    <n v="9"/>
    <n v="179.91"/>
  </r>
  <r>
    <x v="0"/>
    <x v="0"/>
    <x v="40"/>
    <x v="261"/>
    <x v="0"/>
    <x v="1"/>
    <s v="Gray"/>
    <x v="1"/>
    <x v="2"/>
    <n v="9"/>
    <n v="9"/>
    <n v="134.91"/>
  </r>
  <r>
    <x v="0"/>
    <x v="0"/>
    <x v="40"/>
    <x v="147"/>
    <x v="0"/>
    <x v="1"/>
    <s v="Gray"/>
    <x v="1"/>
    <x v="2"/>
    <n v="9"/>
    <n v="9"/>
    <n v="359.91"/>
  </r>
  <r>
    <x v="0"/>
    <x v="0"/>
    <x v="29"/>
    <x v="87"/>
    <x v="0"/>
    <x v="1"/>
    <s v="Gray"/>
    <x v="1"/>
    <x v="2"/>
    <n v="9"/>
    <n v="9"/>
    <n v="180"/>
  </r>
  <r>
    <x v="0"/>
    <x v="1"/>
    <x v="29"/>
    <x v="96"/>
    <x v="0"/>
    <x v="1"/>
    <s v="Gray"/>
    <x v="1"/>
    <x v="2"/>
    <n v="9"/>
    <n v="9"/>
    <n v="180"/>
  </r>
  <r>
    <x v="0"/>
    <x v="1"/>
    <x v="29"/>
    <x v="154"/>
    <x v="0"/>
    <x v="1"/>
    <s v="Gray"/>
    <x v="1"/>
    <x v="2"/>
    <n v="18"/>
    <n v="18"/>
    <n v="360"/>
  </r>
  <r>
    <x v="0"/>
    <x v="1"/>
    <x v="29"/>
    <x v="157"/>
    <x v="0"/>
    <x v="1"/>
    <s v="Gray"/>
    <x v="1"/>
    <x v="2"/>
    <n v="9"/>
    <n v="9"/>
    <n v="180"/>
  </r>
  <r>
    <x v="0"/>
    <x v="1"/>
    <x v="2"/>
    <x v="158"/>
    <x v="0"/>
    <x v="1"/>
    <s v="Gray"/>
    <x v="1"/>
    <x v="2"/>
    <n v="9"/>
    <n v="9"/>
    <n v="179.91"/>
  </r>
  <r>
    <x v="0"/>
    <x v="1"/>
    <x v="4"/>
    <x v="20"/>
    <x v="0"/>
    <x v="1"/>
    <s v="Gray"/>
    <x v="1"/>
    <x v="2"/>
    <n v="9"/>
    <n v="9"/>
    <n v="134.91"/>
  </r>
  <r>
    <x v="0"/>
    <x v="1"/>
    <x v="4"/>
    <x v="21"/>
    <x v="0"/>
    <x v="1"/>
    <s v="Gray"/>
    <x v="1"/>
    <x v="2"/>
    <n v="9"/>
    <n v="9"/>
    <n v="134.91"/>
  </r>
  <r>
    <x v="0"/>
    <x v="1"/>
    <x v="4"/>
    <x v="22"/>
    <x v="0"/>
    <x v="1"/>
    <s v="Gray"/>
    <x v="1"/>
    <x v="2"/>
    <n v="18"/>
    <n v="18"/>
    <n v="269.82"/>
  </r>
  <r>
    <x v="0"/>
    <x v="1"/>
    <x v="5"/>
    <x v="23"/>
    <x v="0"/>
    <x v="1"/>
    <s v="Gray"/>
    <x v="1"/>
    <x v="2"/>
    <n v="9"/>
    <n v="9"/>
    <n v="134.91"/>
  </r>
  <r>
    <x v="0"/>
    <x v="1"/>
    <x v="5"/>
    <x v="24"/>
    <x v="0"/>
    <x v="1"/>
    <s v="Gray"/>
    <x v="1"/>
    <x v="2"/>
    <n v="18"/>
    <n v="18"/>
    <n v="269.82"/>
  </r>
  <r>
    <x v="0"/>
    <x v="1"/>
    <x v="5"/>
    <x v="123"/>
    <x v="0"/>
    <x v="1"/>
    <s v="Gray"/>
    <x v="1"/>
    <x v="2"/>
    <n v="9"/>
    <n v="9"/>
    <n v="134.91"/>
  </r>
  <r>
    <x v="0"/>
    <x v="2"/>
    <x v="5"/>
    <x v="159"/>
    <x v="0"/>
    <x v="1"/>
    <s v="Gray"/>
    <x v="1"/>
    <x v="2"/>
    <n v="18"/>
    <n v="18"/>
    <n v="269.82"/>
  </r>
  <r>
    <x v="0"/>
    <x v="2"/>
    <x v="5"/>
    <x v="26"/>
    <x v="0"/>
    <x v="1"/>
    <s v="Gray"/>
    <x v="1"/>
    <x v="2"/>
    <n v="18"/>
    <n v="18"/>
    <n v="269.82"/>
  </r>
  <r>
    <x v="0"/>
    <x v="2"/>
    <x v="6"/>
    <x v="27"/>
    <x v="0"/>
    <x v="1"/>
    <s v="Gray"/>
    <x v="1"/>
    <x v="2"/>
    <n v="18"/>
    <n v="18"/>
    <n v="269.82"/>
  </r>
  <r>
    <x v="0"/>
    <x v="2"/>
    <x v="6"/>
    <x v="29"/>
    <x v="0"/>
    <x v="1"/>
    <s v="Gray"/>
    <x v="1"/>
    <x v="2"/>
    <n v="27"/>
    <n v="27"/>
    <n v="404.73"/>
  </r>
  <r>
    <x v="0"/>
    <x v="3"/>
    <x v="38"/>
    <x v="175"/>
    <x v="0"/>
    <x v="1"/>
    <s v="Gray"/>
    <x v="1"/>
    <x v="2"/>
    <n v="18"/>
    <n v="18"/>
    <n v="678.15"/>
  </r>
  <r>
    <x v="0"/>
    <x v="3"/>
    <x v="38"/>
    <x v="312"/>
    <x v="0"/>
    <x v="1"/>
    <s v="Gray"/>
    <x v="1"/>
    <x v="2"/>
    <n v="36"/>
    <n v="36"/>
    <n v="1369.08"/>
  </r>
  <r>
    <x v="0"/>
    <x v="10"/>
    <x v="38"/>
    <x v="130"/>
    <x v="0"/>
    <x v="1"/>
    <s v="Gray"/>
    <x v="1"/>
    <x v="2"/>
    <n v="18"/>
    <n v="18"/>
    <n v="670.86"/>
  </r>
  <r>
    <x v="0"/>
    <x v="10"/>
    <x v="38"/>
    <x v="131"/>
    <x v="0"/>
    <x v="1"/>
    <s v="Gray"/>
    <x v="1"/>
    <x v="2"/>
    <n v="18"/>
    <n v="18"/>
    <n v="678.15"/>
  </r>
  <r>
    <x v="0"/>
    <x v="10"/>
    <x v="38"/>
    <x v="313"/>
    <x v="0"/>
    <x v="1"/>
    <s v="Gray"/>
    <x v="1"/>
    <x v="2"/>
    <n v="9"/>
    <n v="9"/>
    <n v="342.71999999999997"/>
  </r>
  <r>
    <x v="0"/>
    <x v="10"/>
    <x v="38"/>
    <x v="132"/>
    <x v="0"/>
    <x v="1"/>
    <s v="Gray"/>
    <x v="1"/>
    <x v="2"/>
    <n v="27"/>
    <n v="18"/>
    <n v="983.97"/>
  </r>
  <r>
    <x v="0"/>
    <x v="10"/>
    <x v="39"/>
    <x v="314"/>
    <x v="0"/>
    <x v="1"/>
    <s v="Gray"/>
    <x v="1"/>
    <x v="2"/>
    <n v="9"/>
    <n v="9"/>
    <n v="342.71999999999997"/>
  </r>
  <r>
    <x v="0"/>
    <x v="10"/>
    <x v="39"/>
    <x v="176"/>
    <x v="0"/>
    <x v="1"/>
    <s v="Gray"/>
    <x v="1"/>
    <x v="2"/>
    <n v="27"/>
    <n v="27"/>
    <n v="1026.3600000000001"/>
  </r>
  <r>
    <x v="0"/>
    <x v="10"/>
    <x v="39"/>
    <x v="134"/>
    <x v="0"/>
    <x v="1"/>
    <s v="Gray"/>
    <x v="1"/>
    <x v="2"/>
    <n v="18"/>
    <n v="18"/>
    <n v="670.86"/>
  </r>
  <r>
    <x v="1"/>
    <x v="4"/>
    <x v="10"/>
    <x v="286"/>
    <x v="0"/>
    <x v="1"/>
    <s v="Pink"/>
    <x v="1"/>
    <x v="2"/>
    <n v="9"/>
    <n v="9"/>
    <n v="359.91"/>
  </r>
  <r>
    <x v="1"/>
    <x v="4"/>
    <x v="11"/>
    <x v="135"/>
    <x v="0"/>
    <x v="1"/>
    <s v="Pink"/>
    <x v="1"/>
    <x v="2"/>
    <n v="72"/>
    <n v="36"/>
    <n v="1079.28"/>
  </r>
  <r>
    <x v="1"/>
    <x v="4"/>
    <x v="11"/>
    <x v="136"/>
    <x v="0"/>
    <x v="1"/>
    <s v="Pink"/>
    <x v="1"/>
    <x v="2"/>
    <n v="486"/>
    <n v="279"/>
    <n v="7285.14"/>
  </r>
  <r>
    <x v="1"/>
    <x v="6"/>
    <x v="14"/>
    <x v="207"/>
    <x v="0"/>
    <x v="1"/>
    <s v="Pink"/>
    <x v="1"/>
    <x v="2"/>
    <n v="9"/>
    <n v="9"/>
    <n v="359.91"/>
  </r>
  <r>
    <x v="1"/>
    <x v="6"/>
    <x v="14"/>
    <x v="47"/>
    <x v="0"/>
    <x v="1"/>
    <s v="Pink"/>
    <x v="1"/>
    <x v="2"/>
    <n v="27"/>
    <n v="27"/>
    <n v="449.18999999999994"/>
  </r>
  <r>
    <x v="1"/>
    <x v="6"/>
    <x v="14"/>
    <x v="48"/>
    <x v="0"/>
    <x v="1"/>
    <s v="Pink"/>
    <x v="1"/>
    <x v="2"/>
    <n v="9"/>
    <n v="9"/>
    <n v="152.91"/>
  </r>
  <r>
    <x v="1"/>
    <x v="6"/>
    <x v="14"/>
    <x v="49"/>
    <x v="0"/>
    <x v="1"/>
    <s v="Pink"/>
    <x v="1"/>
    <x v="2"/>
    <n v="9"/>
    <n v="9"/>
    <n v="143.37"/>
  </r>
  <r>
    <x v="1"/>
    <x v="6"/>
    <x v="14"/>
    <x v="84"/>
    <x v="0"/>
    <x v="1"/>
    <s v="Pink"/>
    <x v="1"/>
    <x v="2"/>
    <n v="18"/>
    <n v="18"/>
    <n v="305.82"/>
  </r>
  <r>
    <x v="1"/>
    <x v="6"/>
    <x v="15"/>
    <x v="50"/>
    <x v="0"/>
    <x v="1"/>
    <s v="Pink"/>
    <x v="1"/>
    <x v="2"/>
    <n v="18"/>
    <n v="18"/>
    <n v="296.28000000000003"/>
  </r>
  <r>
    <x v="1"/>
    <x v="7"/>
    <x v="31"/>
    <x v="99"/>
    <x v="0"/>
    <x v="1"/>
    <s v="Pink"/>
    <x v="1"/>
    <x v="2"/>
    <n v="18"/>
    <n v="18"/>
    <n v="305.82"/>
  </r>
  <r>
    <x v="1"/>
    <x v="7"/>
    <x v="31"/>
    <x v="137"/>
    <x v="0"/>
    <x v="1"/>
    <s v="Pink"/>
    <x v="1"/>
    <x v="2"/>
    <n v="18"/>
    <n v="18"/>
    <n v="305.82"/>
  </r>
  <r>
    <x v="1"/>
    <x v="7"/>
    <x v="31"/>
    <x v="100"/>
    <x v="0"/>
    <x v="1"/>
    <s v="Pink"/>
    <x v="1"/>
    <x v="2"/>
    <n v="27"/>
    <n v="27"/>
    <n v="458.73"/>
  </r>
  <r>
    <x v="1"/>
    <x v="7"/>
    <x v="27"/>
    <x v="101"/>
    <x v="0"/>
    <x v="1"/>
    <s v="Pink"/>
    <x v="1"/>
    <x v="2"/>
    <n v="27"/>
    <n v="27"/>
    <n v="458.73"/>
  </r>
  <r>
    <x v="1"/>
    <x v="7"/>
    <x v="46"/>
    <x v="195"/>
    <x v="0"/>
    <x v="1"/>
    <s v="Pink"/>
    <x v="1"/>
    <x v="2"/>
    <n v="9"/>
    <n v="9"/>
    <n v="359.91"/>
  </r>
  <r>
    <x v="1"/>
    <x v="8"/>
    <x v="19"/>
    <x v="60"/>
    <x v="0"/>
    <x v="1"/>
    <s v="Pink"/>
    <x v="1"/>
    <x v="2"/>
    <n v="18"/>
    <n v="18"/>
    <n v="323.82"/>
  </r>
  <r>
    <x v="1"/>
    <x v="8"/>
    <x v="20"/>
    <x v="103"/>
    <x v="0"/>
    <x v="1"/>
    <s v="Pink"/>
    <x v="1"/>
    <x v="2"/>
    <n v="9"/>
    <n v="9"/>
    <n v="161.91"/>
  </r>
  <r>
    <x v="1"/>
    <x v="8"/>
    <x v="20"/>
    <x v="105"/>
    <x v="0"/>
    <x v="1"/>
    <s v="Pink"/>
    <x v="1"/>
    <x v="2"/>
    <n v="9"/>
    <n v="9"/>
    <n v="161.91"/>
  </r>
  <r>
    <x v="1"/>
    <x v="8"/>
    <x v="21"/>
    <x v="183"/>
    <x v="0"/>
    <x v="1"/>
    <s v="Pink"/>
    <x v="1"/>
    <x v="2"/>
    <n v="18"/>
    <n v="18"/>
    <n v="323.82"/>
  </r>
  <r>
    <x v="1"/>
    <x v="8"/>
    <x v="21"/>
    <x v="62"/>
    <x v="0"/>
    <x v="1"/>
    <s v="Pink"/>
    <x v="1"/>
    <x v="2"/>
    <n v="9"/>
    <n v="9"/>
    <n v="161.91"/>
  </r>
  <r>
    <x v="1"/>
    <x v="8"/>
    <x v="21"/>
    <x v="63"/>
    <x v="0"/>
    <x v="1"/>
    <s v="Pink"/>
    <x v="1"/>
    <x v="2"/>
    <n v="45"/>
    <n v="36"/>
    <n v="809.55000000000007"/>
  </r>
  <r>
    <x v="0"/>
    <x v="9"/>
    <x v="22"/>
    <x v="64"/>
    <x v="1"/>
    <x v="2"/>
    <s v="Gold"/>
    <x v="1"/>
    <x v="2"/>
    <n v="951"/>
    <n v="951"/>
    <n v="145998.33000000002"/>
  </r>
  <r>
    <x v="0"/>
    <x v="9"/>
    <x v="22"/>
    <x v="64"/>
    <x v="1"/>
    <x v="3"/>
    <s v="Gold"/>
    <x v="1"/>
    <x v="2"/>
    <n v="3111"/>
    <n v="3111"/>
    <n v="936502.47"/>
  </r>
  <r>
    <x v="0"/>
    <x v="9"/>
    <x v="22"/>
    <x v="64"/>
    <x v="0"/>
    <x v="1"/>
    <s v="Pink"/>
    <x v="1"/>
    <x v="2"/>
    <n v="108"/>
    <n v="90"/>
    <n v="1942.92"/>
  </r>
  <r>
    <x v="0"/>
    <x v="9"/>
    <x v="23"/>
    <x v="65"/>
    <x v="1"/>
    <x v="3"/>
    <s v="Gold"/>
    <x v="1"/>
    <x v="2"/>
    <n v="3"/>
    <n v="3"/>
    <n v="897"/>
  </r>
  <r>
    <x v="0"/>
    <x v="9"/>
    <x v="23"/>
    <x v="66"/>
    <x v="1"/>
    <x v="3"/>
    <s v="Gold"/>
    <x v="1"/>
    <x v="2"/>
    <n v="3"/>
    <n v="3"/>
    <n v="897"/>
  </r>
  <r>
    <x v="0"/>
    <x v="9"/>
    <x v="23"/>
    <x v="65"/>
    <x v="0"/>
    <x v="1"/>
    <s v="Pink"/>
    <x v="1"/>
    <x v="2"/>
    <n v="9"/>
    <n v="9"/>
    <n v="179.91"/>
  </r>
  <r>
    <x v="0"/>
    <x v="9"/>
    <x v="23"/>
    <x v="66"/>
    <x v="0"/>
    <x v="1"/>
    <s v="Pink"/>
    <x v="1"/>
    <x v="2"/>
    <n v="18"/>
    <n v="18"/>
    <n v="359.82"/>
  </r>
  <r>
    <x v="0"/>
    <x v="9"/>
    <x v="23"/>
    <x v="68"/>
    <x v="1"/>
    <x v="2"/>
    <s v="Gold"/>
    <x v="1"/>
    <x v="2"/>
    <n v="105"/>
    <n v="105"/>
    <n v="15645"/>
  </r>
  <r>
    <x v="0"/>
    <x v="9"/>
    <x v="23"/>
    <x v="68"/>
    <x v="1"/>
    <x v="3"/>
    <s v="Gold"/>
    <x v="1"/>
    <x v="2"/>
    <n v="231"/>
    <n v="231"/>
    <n v="69069"/>
  </r>
  <r>
    <x v="0"/>
    <x v="9"/>
    <x v="23"/>
    <x v="69"/>
    <x v="1"/>
    <x v="2"/>
    <s v="Gold"/>
    <x v="1"/>
    <x v="2"/>
    <n v="30"/>
    <n v="30"/>
    <n v="4470"/>
  </r>
  <r>
    <x v="0"/>
    <x v="9"/>
    <x v="23"/>
    <x v="69"/>
    <x v="1"/>
    <x v="3"/>
    <s v="Gold"/>
    <x v="1"/>
    <x v="2"/>
    <n v="63"/>
    <n v="63"/>
    <n v="18837"/>
  </r>
  <r>
    <x v="0"/>
    <x v="9"/>
    <x v="23"/>
    <x v="70"/>
    <x v="0"/>
    <x v="1"/>
    <s v="Pink"/>
    <x v="1"/>
    <x v="2"/>
    <n v="18"/>
    <n v="18"/>
    <n v="359.82"/>
  </r>
  <r>
    <x v="0"/>
    <x v="9"/>
    <x v="23"/>
    <x v="70"/>
    <x v="1"/>
    <x v="3"/>
    <s v="Gold"/>
    <x v="1"/>
    <x v="2"/>
    <n v="612"/>
    <n v="612"/>
    <n v="185729.66999999998"/>
  </r>
  <r>
    <x v="0"/>
    <x v="9"/>
    <x v="23"/>
    <x v="70"/>
    <x v="1"/>
    <x v="2"/>
    <s v="Gold"/>
    <x v="1"/>
    <x v="2"/>
    <n v="771"/>
    <n v="771"/>
    <n v="117455.61000000002"/>
  </r>
  <r>
    <x v="0"/>
    <x v="9"/>
    <x v="24"/>
    <x v="71"/>
    <x v="0"/>
    <x v="1"/>
    <s v="Pink"/>
    <x v="1"/>
    <x v="2"/>
    <n v="9"/>
    <n v="9"/>
    <n v="179.91"/>
  </r>
  <r>
    <x v="0"/>
    <x v="9"/>
    <x v="24"/>
    <x v="74"/>
    <x v="0"/>
    <x v="1"/>
    <s v="Pink"/>
    <x v="1"/>
    <x v="2"/>
    <n v="9"/>
    <n v="9"/>
    <n v="179.91"/>
  </r>
  <r>
    <x v="0"/>
    <x v="9"/>
    <x v="24"/>
    <x v="75"/>
    <x v="0"/>
    <x v="1"/>
    <s v="Pink"/>
    <x v="1"/>
    <x v="2"/>
    <n v="9"/>
    <n v="9"/>
    <n v="179.91"/>
  </r>
  <r>
    <x v="0"/>
    <x v="9"/>
    <x v="25"/>
    <x v="76"/>
    <x v="0"/>
    <x v="1"/>
    <s v="Pink"/>
    <x v="1"/>
    <x v="2"/>
    <n v="18"/>
    <n v="18"/>
    <n v="269.82"/>
  </r>
  <r>
    <x v="0"/>
    <x v="9"/>
    <x v="25"/>
    <x v="219"/>
    <x v="0"/>
    <x v="1"/>
    <s v="Pink"/>
    <x v="1"/>
    <x v="2"/>
    <n v="9"/>
    <n v="9"/>
    <n v="134.91"/>
  </r>
  <r>
    <x v="0"/>
    <x v="9"/>
    <x v="24"/>
    <x v="74"/>
    <x v="1"/>
    <x v="2"/>
    <s v="Gold"/>
    <x v="1"/>
    <x v="2"/>
    <n v="3"/>
    <n v="3"/>
    <n v="447"/>
  </r>
  <r>
    <x v="0"/>
    <x v="9"/>
    <x v="24"/>
    <x v="74"/>
    <x v="1"/>
    <x v="3"/>
    <s v="Gold"/>
    <x v="1"/>
    <x v="2"/>
    <n v="6"/>
    <n v="6"/>
    <n v="1794"/>
  </r>
  <r>
    <x v="0"/>
    <x v="9"/>
    <x v="25"/>
    <x v="121"/>
    <x v="0"/>
    <x v="1"/>
    <s v="Pink"/>
    <x v="1"/>
    <x v="2"/>
    <n v="9"/>
    <n v="9"/>
    <n v="134.91"/>
  </r>
  <r>
    <x v="0"/>
    <x v="9"/>
    <x v="24"/>
    <x v="95"/>
    <x v="1"/>
    <x v="3"/>
    <s v="Gold"/>
    <x v="1"/>
    <x v="2"/>
    <n v="345"/>
    <n v="345"/>
    <n v="104264.73000000001"/>
  </r>
  <r>
    <x v="0"/>
    <x v="9"/>
    <x v="24"/>
    <x v="95"/>
    <x v="1"/>
    <x v="2"/>
    <s v="Gold"/>
    <x v="1"/>
    <x v="2"/>
    <n v="369"/>
    <n v="369"/>
    <n v="56413.08"/>
  </r>
  <r>
    <x v="0"/>
    <x v="9"/>
    <x v="25"/>
    <x v="77"/>
    <x v="0"/>
    <x v="1"/>
    <s v="Pink"/>
    <x v="1"/>
    <x v="2"/>
    <n v="36"/>
    <n v="18"/>
    <n v="539.64"/>
  </r>
  <r>
    <x v="0"/>
    <x v="9"/>
    <x v="25"/>
    <x v="184"/>
    <x v="0"/>
    <x v="1"/>
    <s v="Pink"/>
    <x v="1"/>
    <x v="2"/>
    <n v="36"/>
    <n v="27"/>
    <n v="539.64"/>
  </r>
  <r>
    <x v="0"/>
    <x v="9"/>
    <x v="26"/>
    <x v="78"/>
    <x v="0"/>
    <x v="1"/>
    <s v="Pink"/>
    <x v="1"/>
    <x v="2"/>
    <n v="27"/>
    <n v="27"/>
    <n v="404.73"/>
  </r>
  <r>
    <x v="0"/>
    <x v="9"/>
    <x v="26"/>
    <x v="79"/>
    <x v="0"/>
    <x v="1"/>
    <s v="Pink"/>
    <x v="1"/>
    <x v="2"/>
    <n v="9"/>
    <n v="9"/>
    <n v="359.91"/>
  </r>
  <r>
    <x v="0"/>
    <x v="0"/>
    <x v="0"/>
    <x v="1"/>
    <x v="0"/>
    <x v="1"/>
    <s v="Pink"/>
    <x v="1"/>
    <x v="2"/>
    <n v="9"/>
    <n v="9"/>
    <n v="359.91"/>
  </r>
  <r>
    <x v="0"/>
    <x v="9"/>
    <x v="26"/>
    <x v="79"/>
    <x v="1"/>
    <x v="2"/>
    <s v="Gold"/>
    <x v="1"/>
    <x v="2"/>
    <n v="1092"/>
    <n v="1092"/>
    <n v="148939.98000000001"/>
  </r>
  <r>
    <x v="0"/>
    <x v="9"/>
    <x v="26"/>
    <x v="79"/>
    <x v="1"/>
    <x v="3"/>
    <s v="Gold"/>
    <x v="1"/>
    <x v="2"/>
    <n v="1530"/>
    <n v="1530"/>
    <n v="396206.01"/>
  </r>
  <r>
    <x v="0"/>
    <x v="0"/>
    <x v="40"/>
    <x v="261"/>
    <x v="0"/>
    <x v="1"/>
    <s v="Pink"/>
    <x v="1"/>
    <x v="2"/>
    <n v="9"/>
    <n v="9"/>
    <n v="134.91"/>
  </r>
  <r>
    <x v="0"/>
    <x v="0"/>
    <x v="40"/>
    <x v="149"/>
    <x v="0"/>
    <x v="1"/>
    <s v="Pink"/>
    <x v="1"/>
    <x v="2"/>
    <n v="9"/>
    <n v="9"/>
    <n v="359.91"/>
  </r>
  <r>
    <x v="0"/>
    <x v="0"/>
    <x v="1"/>
    <x v="151"/>
    <x v="0"/>
    <x v="1"/>
    <s v="Pink"/>
    <x v="1"/>
    <x v="2"/>
    <n v="9"/>
    <n v="9"/>
    <n v="359.91"/>
  </r>
  <r>
    <x v="0"/>
    <x v="0"/>
    <x v="1"/>
    <x v="4"/>
    <x v="0"/>
    <x v="1"/>
    <s v="Pink"/>
    <x v="1"/>
    <x v="2"/>
    <n v="9"/>
    <n v="9"/>
    <n v="180"/>
  </r>
  <r>
    <x v="0"/>
    <x v="0"/>
    <x v="1"/>
    <x v="107"/>
    <x v="0"/>
    <x v="1"/>
    <s v="Pink"/>
    <x v="1"/>
    <x v="2"/>
    <n v="9"/>
    <n v="9"/>
    <n v="179.91"/>
  </r>
  <r>
    <x v="0"/>
    <x v="1"/>
    <x v="29"/>
    <x v="154"/>
    <x v="0"/>
    <x v="1"/>
    <s v="Pink"/>
    <x v="1"/>
    <x v="2"/>
    <n v="9"/>
    <n v="9"/>
    <n v="180"/>
  </r>
  <r>
    <x v="0"/>
    <x v="9"/>
    <x v="26"/>
    <x v="80"/>
    <x v="1"/>
    <x v="2"/>
    <s v="Gold"/>
    <x v="1"/>
    <x v="2"/>
    <n v="186"/>
    <n v="186"/>
    <n v="25008.81"/>
  </r>
  <r>
    <x v="0"/>
    <x v="9"/>
    <x v="26"/>
    <x v="80"/>
    <x v="1"/>
    <x v="3"/>
    <s v="Gold"/>
    <x v="1"/>
    <x v="2"/>
    <n v="222"/>
    <n v="222"/>
    <n v="57032.37"/>
  </r>
  <r>
    <x v="0"/>
    <x v="1"/>
    <x v="4"/>
    <x v="21"/>
    <x v="0"/>
    <x v="1"/>
    <s v="Pink"/>
    <x v="1"/>
    <x v="2"/>
    <n v="9"/>
    <n v="9"/>
    <n v="134.91"/>
  </r>
  <r>
    <x v="0"/>
    <x v="1"/>
    <x v="4"/>
    <x v="22"/>
    <x v="0"/>
    <x v="1"/>
    <s v="Pink"/>
    <x v="1"/>
    <x v="2"/>
    <n v="18"/>
    <n v="18"/>
    <n v="269.82"/>
  </r>
  <r>
    <x v="0"/>
    <x v="1"/>
    <x v="5"/>
    <x v="24"/>
    <x v="0"/>
    <x v="1"/>
    <s v="Pink"/>
    <x v="1"/>
    <x v="2"/>
    <n v="27"/>
    <n v="27"/>
    <n v="404.73"/>
  </r>
  <r>
    <x v="0"/>
    <x v="1"/>
    <x v="5"/>
    <x v="122"/>
    <x v="0"/>
    <x v="1"/>
    <s v="Pink"/>
    <x v="1"/>
    <x v="2"/>
    <n v="9"/>
    <n v="9"/>
    <n v="134.91"/>
  </r>
  <r>
    <x v="0"/>
    <x v="1"/>
    <x v="5"/>
    <x v="25"/>
    <x v="0"/>
    <x v="1"/>
    <s v="Pink"/>
    <x v="1"/>
    <x v="2"/>
    <n v="9"/>
    <n v="9"/>
    <n v="134.91"/>
  </r>
  <r>
    <x v="0"/>
    <x v="1"/>
    <x v="5"/>
    <x v="123"/>
    <x v="0"/>
    <x v="1"/>
    <s v="Pink"/>
    <x v="1"/>
    <x v="2"/>
    <n v="9"/>
    <n v="9"/>
    <n v="134.91"/>
  </r>
  <r>
    <x v="0"/>
    <x v="9"/>
    <x v="26"/>
    <x v="81"/>
    <x v="1"/>
    <x v="2"/>
    <s v="Gold"/>
    <x v="1"/>
    <x v="2"/>
    <n v="156"/>
    <n v="156"/>
    <n v="22513.170000000002"/>
  </r>
  <r>
    <x v="0"/>
    <x v="9"/>
    <x v="26"/>
    <x v="81"/>
    <x v="1"/>
    <x v="3"/>
    <s v="Gold"/>
    <x v="1"/>
    <x v="2"/>
    <n v="222"/>
    <n v="222"/>
    <n v="56987.22"/>
  </r>
  <r>
    <x v="0"/>
    <x v="2"/>
    <x v="5"/>
    <x v="26"/>
    <x v="0"/>
    <x v="1"/>
    <s v="Pink"/>
    <x v="1"/>
    <x v="2"/>
    <n v="9"/>
    <n v="9"/>
    <n v="134.91"/>
  </r>
  <r>
    <x v="0"/>
    <x v="2"/>
    <x v="6"/>
    <x v="27"/>
    <x v="0"/>
    <x v="1"/>
    <s v="Pink"/>
    <x v="1"/>
    <x v="2"/>
    <n v="27"/>
    <n v="27"/>
    <n v="404.73"/>
  </r>
  <r>
    <x v="0"/>
    <x v="2"/>
    <x v="6"/>
    <x v="28"/>
    <x v="0"/>
    <x v="1"/>
    <s v="Pink"/>
    <x v="1"/>
    <x v="2"/>
    <n v="18"/>
    <n v="18"/>
    <n v="269.82"/>
  </r>
  <r>
    <x v="0"/>
    <x v="2"/>
    <x v="6"/>
    <x v="29"/>
    <x v="0"/>
    <x v="1"/>
    <s v="Pink"/>
    <x v="1"/>
    <x v="2"/>
    <n v="18"/>
    <n v="9"/>
    <n v="269.82"/>
  </r>
  <r>
    <x v="0"/>
    <x v="9"/>
    <x v="26"/>
    <x v="82"/>
    <x v="1"/>
    <x v="2"/>
    <s v="Gold"/>
    <x v="1"/>
    <x v="2"/>
    <n v="330"/>
    <n v="330"/>
    <n v="45220.86"/>
  </r>
  <r>
    <x v="0"/>
    <x v="9"/>
    <x v="26"/>
    <x v="82"/>
    <x v="1"/>
    <x v="3"/>
    <s v="Gold"/>
    <x v="1"/>
    <x v="2"/>
    <n v="369"/>
    <n v="369"/>
    <n v="94534.89"/>
  </r>
  <r>
    <x v="0"/>
    <x v="2"/>
    <x v="6"/>
    <x v="160"/>
    <x v="0"/>
    <x v="1"/>
    <s v="Pink"/>
    <x v="1"/>
    <x v="2"/>
    <n v="18"/>
    <n v="18"/>
    <n v="269.82"/>
  </r>
  <r>
    <x v="0"/>
    <x v="2"/>
    <x v="6"/>
    <x v="308"/>
    <x v="0"/>
    <x v="1"/>
    <s v="Pink"/>
    <x v="1"/>
    <x v="2"/>
    <n v="27"/>
    <n v="27"/>
    <n v="404.73"/>
  </r>
  <r>
    <x v="0"/>
    <x v="2"/>
    <x v="32"/>
    <x v="161"/>
    <x v="0"/>
    <x v="1"/>
    <s v="Pink"/>
    <x v="1"/>
    <x v="2"/>
    <n v="9"/>
    <n v="9"/>
    <n v="134.91"/>
  </r>
  <r>
    <x v="0"/>
    <x v="9"/>
    <x v="26"/>
    <x v="106"/>
    <x v="1"/>
    <x v="3"/>
    <s v="Gold"/>
    <x v="1"/>
    <x v="2"/>
    <n v="9"/>
    <n v="9"/>
    <n v="2420.9700000000003"/>
  </r>
  <r>
    <x v="0"/>
    <x v="9"/>
    <x v="26"/>
    <x v="106"/>
    <x v="1"/>
    <x v="2"/>
    <s v="Gold"/>
    <x v="1"/>
    <x v="2"/>
    <n v="21"/>
    <n v="21"/>
    <n v="2474.94"/>
  </r>
  <r>
    <x v="0"/>
    <x v="3"/>
    <x v="8"/>
    <x v="168"/>
    <x v="0"/>
    <x v="1"/>
    <s v="Pink"/>
    <x v="1"/>
    <x v="2"/>
    <n v="9"/>
    <n v="9"/>
    <n v="359.91"/>
  </r>
  <r>
    <x v="0"/>
    <x v="9"/>
    <x v="26"/>
    <x v="138"/>
    <x v="1"/>
    <x v="2"/>
    <s v="Gold"/>
    <x v="1"/>
    <x v="2"/>
    <n v="3"/>
    <n v="3"/>
    <n v="297"/>
  </r>
  <r>
    <x v="0"/>
    <x v="9"/>
    <x v="26"/>
    <x v="138"/>
    <x v="1"/>
    <x v="3"/>
    <s v="Gold"/>
    <x v="1"/>
    <x v="2"/>
    <n v="9"/>
    <n v="9"/>
    <n v="2871"/>
  </r>
  <r>
    <x v="1"/>
    <x v="11"/>
    <x v="52"/>
    <x v="293"/>
    <x v="0"/>
    <x v="1"/>
    <s v="Red"/>
    <x v="1"/>
    <x v="2"/>
    <n v="9"/>
    <n v="9"/>
    <n v="359.91"/>
  </r>
  <r>
    <x v="0"/>
    <x v="9"/>
    <x v="28"/>
    <x v="139"/>
    <x v="1"/>
    <x v="2"/>
    <s v="Gold"/>
    <x v="1"/>
    <x v="2"/>
    <n v="9"/>
    <n v="9"/>
    <n v="1521"/>
  </r>
  <r>
    <x v="0"/>
    <x v="9"/>
    <x v="28"/>
    <x v="139"/>
    <x v="1"/>
    <x v="3"/>
    <s v="Gold"/>
    <x v="1"/>
    <x v="2"/>
    <n v="15"/>
    <n v="15"/>
    <n v="5025"/>
  </r>
  <r>
    <x v="0"/>
    <x v="9"/>
    <x v="28"/>
    <x v="86"/>
    <x v="1"/>
    <x v="2"/>
    <s v="Gold"/>
    <x v="1"/>
    <x v="2"/>
    <n v="9"/>
    <n v="9"/>
    <n v="1160.94"/>
  </r>
  <r>
    <x v="0"/>
    <x v="9"/>
    <x v="28"/>
    <x v="86"/>
    <x v="1"/>
    <x v="3"/>
    <s v="Gold"/>
    <x v="1"/>
    <x v="2"/>
    <n v="9"/>
    <n v="9"/>
    <n v="2705.9700000000003"/>
  </r>
  <r>
    <x v="0"/>
    <x v="0"/>
    <x v="28"/>
    <x v="250"/>
    <x v="1"/>
    <x v="2"/>
    <s v="Gold"/>
    <x v="1"/>
    <x v="2"/>
    <n v="6"/>
    <n v="6"/>
    <n v="1073.94"/>
  </r>
  <r>
    <x v="0"/>
    <x v="0"/>
    <x v="28"/>
    <x v="250"/>
    <x v="1"/>
    <x v="3"/>
    <s v="Gold"/>
    <x v="1"/>
    <x v="2"/>
    <n v="9"/>
    <n v="9"/>
    <n v="2331"/>
  </r>
  <r>
    <x v="0"/>
    <x v="0"/>
    <x v="28"/>
    <x v="140"/>
    <x v="1"/>
    <x v="3"/>
    <s v="Gold"/>
    <x v="1"/>
    <x v="2"/>
    <n v="3"/>
    <n v="3"/>
    <n v="1197"/>
  </r>
  <r>
    <x v="0"/>
    <x v="0"/>
    <x v="28"/>
    <x v="140"/>
    <x v="1"/>
    <x v="2"/>
    <s v="Gold"/>
    <x v="1"/>
    <x v="2"/>
    <n v="6"/>
    <n v="6"/>
    <n v="1073.94"/>
  </r>
  <r>
    <x v="0"/>
    <x v="0"/>
    <x v="28"/>
    <x v="141"/>
    <x v="1"/>
    <x v="3"/>
    <s v="Gold"/>
    <x v="1"/>
    <x v="2"/>
    <n v="3"/>
    <n v="3"/>
    <n v="687"/>
  </r>
  <r>
    <x v="0"/>
    <x v="0"/>
    <x v="28"/>
    <x v="141"/>
    <x v="1"/>
    <x v="2"/>
    <s v="Gold"/>
    <x v="1"/>
    <x v="2"/>
    <n v="12"/>
    <n v="12"/>
    <n v="1398"/>
  </r>
  <r>
    <x v="0"/>
    <x v="0"/>
    <x v="28"/>
    <x v="142"/>
    <x v="1"/>
    <x v="3"/>
    <s v="Gold"/>
    <x v="1"/>
    <x v="2"/>
    <n v="6"/>
    <n v="6"/>
    <n v="1914"/>
  </r>
  <r>
    <x v="0"/>
    <x v="0"/>
    <x v="28"/>
    <x v="142"/>
    <x v="1"/>
    <x v="2"/>
    <s v="Gold"/>
    <x v="1"/>
    <x v="2"/>
    <n v="9"/>
    <n v="9"/>
    <n v="1340.97"/>
  </r>
  <r>
    <x v="0"/>
    <x v="0"/>
    <x v="28"/>
    <x v="203"/>
    <x v="1"/>
    <x v="2"/>
    <s v="Gold"/>
    <x v="1"/>
    <x v="2"/>
    <n v="12"/>
    <n v="12"/>
    <n v="1818"/>
  </r>
  <r>
    <x v="0"/>
    <x v="0"/>
    <x v="28"/>
    <x v="203"/>
    <x v="1"/>
    <x v="3"/>
    <s v="Gold"/>
    <x v="1"/>
    <x v="2"/>
    <n v="15"/>
    <n v="15"/>
    <n v="5265"/>
  </r>
  <r>
    <x v="0"/>
    <x v="0"/>
    <x v="0"/>
    <x v="279"/>
    <x v="1"/>
    <x v="3"/>
    <s v="Gold"/>
    <x v="1"/>
    <x v="2"/>
    <n v="3"/>
    <n v="3"/>
    <n v="1197"/>
  </r>
  <r>
    <x v="0"/>
    <x v="0"/>
    <x v="0"/>
    <x v="279"/>
    <x v="1"/>
    <x v="2"/>
    <s v="Gold"/>
    <x v="1"/>
    <x v="2"/>
    <n v="21"/>
    <n v="21"/>
    <n v="3353.91"/>
  </r>
  <r>
    <x v="0"/>
    <x v="0"/>
    <x v="0"/>
    <x v="143"/>
    <x v="1"/>
    <x v="3"/>
    <s v="Gold"/>
    <x v="1"/>
    <x v="2"/>
    <n v="111"/>
    <n v="111"/>
    <n v="30579"/>
  </r>
  <r>
    <x v="0"/>
    <x v="0"/>
    <x v="0"/>
    <x v="143"/>
    <x v="1"/>
    <x v="2"/>
    <s v="Gold"/>
    <x v="1"/>
    <x v="2"/>
    <n v="132"/>
    <n v="132"/>
    <n v="20147.849999999999"/>
  </r>
  <r>
    <x v="0"/>
    <x v="0"/>
    <x v="0"/>
    <x v="280"/>
    <x v="1"/>
    <x v="3"/>
    <s v="Gold"/>
    <x v="1"/>
    <x v="2"/>
    <n v="51"/>
    <n v="51"/>
    <n v="14109"/>
  </r>
  <r>
    <x v="0"/>
    <x v="0"/>
    <x v="0"/>
    <x v="280"/>
    <x v="1"/>
    <x v="2"/>
    <s v="Gold"/>
    <x v="1"/>
    <x v="2"/>
    <n v="66"/>
    <n v="66"/>
    <n v="10073.880000000001"/>
  </r>
  <r>
    <x v="0"/>
    <x v="0"/>
    <x v="0"/>
    <x v="0"/>
    <x v="1"/>
    <x v="2"/>
    <s v="Gold"/>
    <x v="1"/>
    <x v="2"/>
    <n v="54"/>
    <n v="54"/>
    <n v="8016"/>
  </r>
  <r>
    <x v="0"/>
    <x v="0"/>
    <x v="0"/>
    <x v="0"/>
    <x v="1"/>
    <x v="3"/>
    <s v="Gold"/>
    <x v="1"/>
    <x v="2"/>
    <n v="54"/>
    <n v="54"/>
    <n v="14676"/>
  </r>
  <r>
    <x v="0"/>
    <x v="0"/>
    <x v="0"/>
    <x v="1"/>
    <x v="1"/>
    <x v="2"/>
    <s v="Gold"/>
    <x v="1"/>
    <x v="2"/>
    <n v="30"/>
    <n v="30"/>
    <n v="5084.8500000000004"/>
  </r>
  <r>
    <x v="0"/>
    <x v="0"/>
    <x v="0"/>
    <x v="1"/>
    <x v="1"/>
    <x v="3"/>
    <s v="Gold"/>
    <x v="1"/>
    <x v="2"/>
    <n v="33"/>
    <n v="33"/>
    <n v="8636.9699999999993"/>
  </r>
  <r>
    <x v="0"/>
    <x v="0"/>
    <x v="0"/>
    <x v="2"/>
    <x v="1"/>
    <x v="3"/>
    <s v="Gold"/>
    <x v="1"/>
    <x v="2"/>
    <n v="9"/>
    <n v="9"/>
    <n v="2181"/>
  </r>
  <r>
    <x v="0"/>
    <x v="0"/>
    <x v="0"/>
    <x v="2"/>
    <x v="1"/>
    <x v="2"/>
    <s v="Gold"/>
    <x v="1"/>
    <x v="2"/>
    <n v="30"/>
    <n v="30"/>
    <n v="4170"/>
  </r>
  <r>
    <x v="0"/>
    <x v="0"/>
    <x v="0"/>
    <x v="3"/>
    <x v="1"/>
    <x v="3"/>
    <s v="Gold"/>
    <x v="1"/>
    <x v="2"/>
    <n v="15"/>
    <n v="15"/>
    <n v="4065"/>
  </r>
  <r>
    <x v="0"/>
    <x v="0"/>
    <x v="0"/>
    <x v="3"/>
    <x v="1"/>
    <x v="2"/>
    <s v="Gold"/>
    <x v="1"/>
    <x v="2"/>
    <n v="21"/>
    <n v="21"/>
    <n v="3128.82"/>
  </r>
  <r>
    <x v="1"/>
    <x v="11"/>
    <x v="48"/>
    <x v="315"/>
    <x v="0"/>
    <x v="1"/>
    <s v="Red"/>
    <x v="1"/>
    <x v="2"/>
    <n v="9"/>
    <n v="9"/>
    <n v="359.91"/>
  </r>
  <r>
    <x v="1"/>
    <x v="11"/>
    <x v="48"/>
    <x v="223"/>
    <x v="0"/>
    <x v="1"/>
    <s v="Red"/>
    <x v="1"/>
    <x v="2"/>
    <n v="18"/>
    <n v="18"/>
    <n v="719.82"/>
  </r>
  <r>
    <x v="0"/>
    <x v="0"/>
    <x v="40"/>
    <x v="144"/>
    <x v="1"/>
    <x v="2"/>
    <s v="Gold"/>
    <x v="1"/>
    <x v="2"/>
    <n v="12"/>
    <n v="12"/>
    <n v="1608"/>
  </r>
  <r>
    <x v="0"/>
    <x v="0"/>
    <x v="40"/>
    <x v="144"/>
    <x v="1"/>
    <x v="3"/>
    <s v="Gold"/>
    <x v="1"/>
    <x v="2"/>
    <n v="18"/>
    <n v="18"/>
    <n v="5292"/>
  </r>
  <r>
    <x v="1"/>
    <x v="11"/>
    <x v="36"/>
    <x v="125"/>
    <x v="0"/>
    <x v="1"/>
    <s v="Red"/>
    <x v="1"/>
    <x v="2"/>
    <n v="27"/>
    <n v="27"/>
    <n v="400.23"/>
  </r>
  <r>
    <x v="0"/>
    <x v="0"/>
    <x v="40"/>
    <x v="145"/>
    <x v="1"/>
    <x v="3"/>
    <s v="Gold"/>
    <x v="1"/>
    <x v="2"/>
    <n v="12"/>
    <n v="12"/>
    <n v="3228"/>
  </r>
  <r>
    <x v="0"/>
    <x v="0"/>
    <x v="40"/>
    <x v="145"/>
    <x v="1"/>
    <x v="2"/>
    <s v="Gold"/>
    <x v="1"/>
    <x v="2"/>
    <n v="18"/>
    <n v="18"/>
    <n v="2561.94"/>
  </r>
  <r>
    <x v="1"/>
    <x v="11"/>
    <x v="36"/>
    <x v="126"/>
    <x v="0"/>
    <x v="1"/>
    <s v="Red"/>
    <x v="1"/>
    <x v="2"/>
    <n v="405"/>
    <n v="351"/>
    <n v="6070.95"/>
  </r>
  <r>
    <x v="0"/>
    <x v="0"/>
    <x v="40"/>
    <x v="146"/>
    <x v="1"/>
    <x v="3"/>
    <s v="Gold"/>
    <x v="1"/>
    <x v="2"/>
    <n v="3"/>
    <n v="3"/>
    <n v="807"/>
  </r>
  <r>
    <x v="0"/>
    <x v="0"/>
    <x v="40"/>
    <x v="261"/>
    <x v="1"/>
    <x v="3"/>
    <s v="Gold"/>
    <x v="1"/>
    <x v="2"/>
    <n v="3"/>
    <n v="3"/>
    <n v="807"/>
  </r>
  <r>
    <x v="1"/>
    <x v="4"/>
    <x v="51"/>
    <x v="316"/>
    <x v="0"/>
    <x v="1"/>
    <s v="Red"/>
    <x v="1"/>
    <x v="2"/>
    <n v="9"/>
    <n v="9"/>
    <n v="359.91"/>
  </r>
  <r>
    <x v="0"/>
    <x v="0"/>
    <x v="40"/>
    <x v="147"/>
    <x v="1"/>
    <x v="3"/>
    <s v="Gold"/>
    <x v="1"/>
    <x v="2"/>
    <n v="3"/>
    <n v="3"/>
    <n v="687"/>
  </r>
  <r>
    <x v="0"/>
    <x v="0"/>
    <x v="40"/>
    <x v="147"/>
    <x v="1"/>
    <x v="2"/>
    <s v="Gold"/>
    <x v="1"/>
    <x v="2"/>
    <n v="30"/>
    <n v="30"/>
    <n v="4259.97"/>
  </r>
  <r>
    <x v="0"/>
    <x v="0"/>
    <x v="40"/>
    <x v="148"/>
    <x v="1"/>
    <x v="2"/>
    <s v="Gold"/>
    <x v="1"/>
    <x v="2"/>
    <n v="3"/>
    <n v="3"/>
    <n v="387"/>
  </r>
  <r>
    <x v="0"/>
    <x v="0"/>
    <x v="40"/>
    <x v="148"/>
    <x v="1"/>
    <x v="3"/>
    <s v="Gold"/>
    <x v="1"/>
    <x v="2"/>
    <n v="6"/>
    <n v="6"/>
    <n v="2154"/>
  </r>
  <r>
    <x v="0"/>
    <x v="0"/>
    <x v="40"/>
    <x v="149"/>
    <x v="1"/>
    <x v="2"/>
    <s v="Gold"/>
    <x v="1"/>
    <x v="2"/>
    <n v="9"/>
    <n v="9"/>
    <n v="1431"/>
  </r>
  <r>
    <x v="0"/>
    <x v="0"/>
    <x v="40"/>
    <x v="149"/>
    <x v="1"/>
    <x v="3"/>
    <s v="Gold"/>
    <x v="1"/>
    <x v="2"/>
    <n v="12"/>
    <n v="12"/>
    <n v="3258"/>
  </r>
  <r>
    <x v="0"/>
    <x v="0"/>
    <x v="1"/>
    <x v="150"/>
    <x v="1"/>
    <x v="3"/>
    <s v="Gold"/>
    <x v="1"/>
    <x v="2"/>
    <n v="3"/>
    <n v="3"/>
    <n v="1031.97"/>
  </r>
  <r>
    <x v="0"/>
    <x v="0"/>
    <x v="1"/>
    <x v="151"/>
    <x v="1"/>
    <x v="2"/>
    <s v="Gold"/>
    <x v="1"/>
    <x v="2"/>
    <n v="6"/>
    <n v="6"/>
    <n v="804"/>
  </r>
  <r>
    <x v="0"/>
    <x v="0"/>
    <x v="1"/>
    <x v="204"/>
    <x v="1"/>
    <x v="3"/>
    <s v="Gold"/>
    <x v="1"/>
    <x v="2"/>
    <n v="3"/>
    <n v="3"/>
    <n v="1197"/>
  </r>
  <r>
    <x v="0"/>
    <x v="0"/>
    <x v="1"/>
    <x v="204"/>
    <x v="1"/>
    <x v="2"/>
    <s v="Gold"/>
    <x v="1"/>
    <x v="2"/>
    <n v="15"/>
    <n v="3"/>
    <n v="2235"/>
  </r>
  <r>
    <x v="0"/>
    <x v="0"/>
    <x v="1"/>
    <x v="306"/>
    <x v="1"/>
    <x v="2"/>
    <s v="Gold"/>
    <x v="1"/>
    <x v="2"/>
    <n v="3"/>
    <n v="3"/>
    <n v="566.93999999999994"/>
  </r>
  <r>
    <x v="0"/>
    <x v="0"/>
    <x v="1"/>
    <x v="202"/>
    <x v="1"/>
    <x v="2"/>
    <s v="Gold"/>
    <x v="1"/>
    <x v="2"/>
    <n v="6"/>
    <n v="6"/>
    <n v="1043.97"/>
  </r>
  <r>
    <x v="0"/>
    <x v="0"/>
    <x v="1"/>
    <x v="202"/>
    <x v="1"/>
    <x v="3"/>
    <s v="Gold"/>
    <x v="1"/>
    <x v="2"/>
    <n v="9"/>
    <n v="9"/>
    <n v="2871"/>
  </r>
  <r>
    <x v="0"/>
    <x v="0"/>
    <x v="1"/>
    <x v="107"/>
    <x v="1"/>
    <x v="3"/>
    <s v="Gold"/>
    <x v="1"/>
    <x v="2"/>
    <n v="3"/>
    <n v="3"/>
    <n v="687"/>
  </r>
  <r>
    <x v="0"/>
    <x v="0"/>
    <x v="1"/>
    <x v="107"/>
    <x v="1"/>
    <x v="2"/>
    <s v="Gold"/>
    <x v="1"/>
    <x v="2"/>
    <n v="9"/>
    <n v="9"/>
    <n v="1370.94"/>
  </r>
  <r>
    <x v="0"/>
    <x v="0"/>
    <x v="29"/>
    <x v="152"/>
    <x v="1"/>
    <x v="3"/>
    <s v="Gold"/>
    <x v="1"/>
    <x v="2"/>
    <n v="3"/>
    <n v="3"/>
    <n v="957"/>
  </r>
  <r>
    <x v="0"/>
    <x v="0"/>
    <x v="29"/>
    <x v="152"/>
    <x v="1"/>
    <x v="2"/>
    <s v="Gold"/>
    <x v="1"/>
    <x v="2"/>
    <n v="6"/>
    <n v="6"/>
    <n v="804"/>
  </r>
  <r>
    <x v="0"/>
    <x v="0"/>
    <x v="29"/>
    <x v="87"/>
    <x v="1"/>
    <x v="2"/>
    <s v="Gold"/>
    <x v="1"/>
    <x v="2"/>
    <n v="6"/>
    <n v="6"/>
    <n v="1043.97"/>
  </r>
  <r>
    <x v="0"/>
    <x v="1"/>
    <x v="29"/>
    <x v="96"/>
    <x v="1"/>
    <x v="3"/>
    <s v="Gold"/>
    <x v="1"/>
    <x v="2"/>
    <n v="3"/>
    <n v="3"/>
    <n v="957"/>
  </r>
  <r>
    <x v="0"/>
    <x v="1"/>
    <x v="29"/>
    <x v="96"/>
    <x v="1"/>
    <x v="2"/>
    <s v="Gold"/>
    <x v="1"/>
    <x v="2"/>
    <n v="9"/>
    <n v="9"/>
    <n v="1820.94"/>
  </r>
  <r>
    <x v="1"/>
    <x v="4"/>
    <x v="10"/>
    <x v="286"/>
    <x v="0"/>
    <x v="1"/>
    <s v="Red"/>
    <x v="1"/>
    <x v="2"/>
    <n v="9"/>
    <n v="9"/>
    <n v="359.91"/>
  </r>
  <r>
    <x v="0"/>
    <x v="1"/>
    <x v="29"/>
    <x v="153"/>
    <x v="1"/>
    <x v="2"/>
    <s v="Gold"/>
    <x v="1"/>
    <x v="2"/>
    <n v="15"/>
    <n v="15"/>
    <n v="2535"/>
  </r>
  <r>
    <x v="0"/>
    <x v="1"/>
    <x v="29"/>
    <x v="154"/>
    <x v="1"/>
    <x v="2"/>
    <s v="Gold"/>
    <x v="1"/>
    <x v="2"/>
    <n v="12"/>
    <n v="12"/>
    <n v="1818"/>
  </r>
  <r>
    <x v="0"/>
    <x v="1"/>
    <x v="29"/>
    <x v="155"/>
    <x v="1"/>
    <x v="3"/>
    <s v="Gold"/>
    <x v="1"/>
    <x v="2"/>
    <n v="3"/>
    <n v="3"/>
    <n v="687"/>
  </r>
  <r>
    <x v="0"/>
    <x v="1"/>
    <x v="29"/>
    <x v="155"/>
    <x v="1"/>
    <x v="2"/>
    <s v="Gold"/>
    <x v="1"/>
    <x v="2"/>
    <n v="9"/>
    <n v="9"/>
    <n v="1580.94"/>
  </r>
  <r>
    <x v="0"/>
    <x v="1"/>
    <x v="29"/>
    <x v="157"/>
    <x v="1"/>
    <x v="2"/>
    <s v="Gold"/>
    <x v="1"/>
    <x v="2"/>
    <n v="12"/>
    <n v="12"/>
    <n v="2147.91"/>
  </r>
  <r>
    <x v="0"/>
    <x v="1"/>
    <x v="2"/>
    <x v="158"/>
    <x v="1"/>
    <x v="3"/>
    <s v="Gold"/>
    <x v="1"/>
    <x v="2"/>
    <n v="9"/>
    <n v="9"/>
    <n v="2871"/>
  </r>
  <r>
    <x v="0"/>
    <x v="1"/>
    <x v="2"/>
    <x v="266"/>
    <x v="1"/>
    <x v="2"/>
    <s v="Gold"/>
    <x v="1"/>
    <x v="2"/>
    <n v="3"/>
    <n v="3"/>
    <n v="597"/>
  </r>
  <r>
    <x v="0"/>
    <x v="1"/>
    <x v="2"/>
    <x v="5"/>
    <x v="1"/>
    <x v="2"/>
    <s v="Gold"/>
    <x v="1"/>
    <x v="2"/>
    <n v="3"/>
    <n v="3"/>
    <n v="297"/>
  </r>
  <r>
    <x v="0"/>
    <x v="1"/>
    <x v="2"/>
    <x v="6"/>
    <x v="1"/>
    <x v="2"/>
    <s v="Gold"/>
    <x v="1"/>
    <x v="2"/>
    <n v="15"/>
    <n v="15"/>
    <n v="2281.62"/>
  </r>
  <r>
    <x v="0"/>
    <x v="1"/>
    <x v="2"/>
    <x v="7"/>
    <x v="1"/>
    <x v="2"/>
    <s v="Gold"/>
    <x v="1"/>
    <x v="2"/>
    <n v="6"/>
    <n v="6"/>
    <n v="894"/>
  </r>
  <r>
    <x v="0"/>
    <x v="1"/>
    <x v="2"/>
    <x v="7"/>
    <x v="1"/>
    <x v="3"/>
    <s v="Gold"/>
    <x v="1"/>
    <x v="2"/>
    <n v="15"/>
    <n v="15"/>
    <n v="4656.8999999999996"/>
  </r>
  <r>
    <x v="0"/>
    <x v="1"/>
    <x v="2"/>
    <x v="8"/>
    <x v="1"/>
    <x v="2"/>
    <s v="Gold"/>
    <x v="1"/>
    <x v="2"/>
    <n v="3"/>
    <n v="3"/>
    <n v="297"/>
  </r>
  <r>
    <x v="0"/>
    <x v="1"/>
    <x v="2"/>
    <x v="8"/>
    <x v="1"/>
    <x v="3"/>
    <s v="Gold"/>
    <x v="1"/>
    <x v="2"/>
    <n v="3"/>
    <n v="3"/>
    <n v="1047"/>
  </r>
  <r>
    <x v="0"/>
    <x v="1"/>
    <x v="3"/>
    <x v="9"/>
    <x v="1"/>
    <x v="2"/>
    <s v="Gold"/>
    <x v="1"/>
    <x v="2"/>
    <n v="3"/>
    <n v="3"/>
    <n v="597"/>
  </r>
  <r>
    <x v="0"/>
    <x v="1"/>
    <x v="3"/>
    <x v="9"/>
    <x v="1"/>
    <x v="3"/>
    <s v="Gold"/>
    <x v="1"/>
    <x v="2"/>
    <n v="6"/>
    <n v="6"/>
    <n v="1984.9499999999998"/>
  </r>
  <r>
    <x v="0"/>
    <x v="1"/>
    <x v="3"/>
    <x v="10"/>
    <x v="1"/>
    <x v="3"/>
    <s v="Gold"/>
    <x v="1"/>
    <x v="2"/>
    <n v="3"/>
    <n v="3"/>
    <n v="687"/>
  </r>
  <r>
    <x v="0"/>
    <x v="1"/>
    <x v="3"/>
    <x v="10"/>
    <x v="1"/>
    <x v="2"/>
    <s v="Gold"/>
    <x v="1"/>
    <x v="2"/>
    <n v="6"/>
    <n v="6"/>
    <n v="894"/>
  </r>
  <r>
    <x v="0"/>
    <x v="1"/>
    <x v="3"/>
    <x v="11"/>
    <x v="1"/>
    <x v="2"/>
    <s v="Gold"/>
    <x v="1"/>
    <x v="2"/>
    <n v="3"/>
    <n v="3"/>
    <n v="597"/>
  </r>
  <r>
    <x v="0"/>
    <x v="1"/>
    <x v="3"/>
    <x v="13"/>
    <x v="1"/>
    <x v="2"/>
    <s v="Gold"/>
    <x v="1"/>
    <x v="2"/>
    <n v="3"/>
    <n v="3"/>
    <n v="597"/>
  </r>
  <r>
    <x v="0"/>
    <x v="1"/>
    <x v="3"/>
    <x v="13"/>
    <x v="1"/>
    <x v="3"/>
    <s v="Gold"/>
    <x v="1"/>
    <x v="2"/>
    <n v="3"/>
    <n v="3"/>
    <n v="687"/>
  </r>
  <r>
    <x v="0"/>
    <x v="1"/>
    <x v="3"/>
    <x v="14"/>
    <x v="1"/>
    <x v="2"/>
    <s v="Gold"/>
    <x v="1"/>
    <x v="2"/>
    <n v="3"/>
    <n v="3"/>
    <n v="297"/>
  </r>
  <r>
    <x v="0"/>
    <x v="1"/>
    <x v="4"/>
    <x v="16"/>
    <x v="1"/>
    <x v="2"/>
    <s v="Gold"/>
    <x v="1"/>
    <x v="2"/>
    <n v="6"/>
    <n v="6"/>
    <n v="987.24"/>
  </r>
  <r>
    <x v="0"/>
    <x v="1"/>
    <x v="4"/>
    <x v="16"/>
    <x v="1"/>
    <x v="3"/>
    <s v="Gold"/>
    <x v="1"/>
    <x v="2"/>
    <n v="6"/>
    <n v="6"/>
    <n v="2094"/>
  </r>
  <r>
    <x v="0"/>
    <x v="1"/>
    <x v="4"/>
    <x v="18"/>
    <x v="1"/>
    <x v="3"/>
    <s v="Gold"/>
    <x v="1"/>
    <x v="2"/>
    <n v="6"/>
    <n v="6"/>
    <n v="1984.9499999999998"/>
  </r>
  <r>
    <x v="0"/>
    <x v="1"/>
    <x v="4"/>
    <x v="20"/>
    <x v="1"/>
    <x v="3"/>
    <s v="Gold"/>
    <x v="1"/>
    <x v="2"/>
    <n v="3"/>
    <n v="3"/>
    <n v="687"/>
  </r>
  <r>
    <x v="0"/>
    <x v="1"/>
    <x v="4"/>
    <x v="20"/>
    <x v="1"/>
    <x v="2"/>
    <s v="Gold"/>
    <x v="1"/>
    <x v="2"/>
    <n v="9"/>
    <n v="9"/>
    <n v="1387.6200000000001"/>
  </r>
  <r>
    <x v="0"/>
    <x v="1"/>
    <x v="4"/>
    <x v="21"/>
    <x v="1"/>
    <x v="3"/>
    <s v="Gold"/>
    <x v="1"/>
    <x v="2"/>
    <n v="9"/>
    <n v="9"/>
    <n v="2781"/>
  </r>
  <r>
    <x v="0"/>
    <x v="1"/>
    <x v="4"/>
    <x v="21"/>
    <x v="1"/>
    <x v="2"/>
    <s v="Gold"/>
    <x v="1"/>
    <x v="2"/>
    <n v="12"/>
    <n v="12"/>
    <n v="1581.2400000000002"/>
  </r>
  <r>
    <x v="0"/>
    <x v="1"/>
    <x v="4"/>
    <x v="22"/>
    <x v="1"/>
    <x v="3"/>
    <s v="Gold"/>
    <x v="1"/>
    <x v="2"/>
    <n v="3"/>
    <n v="3"/>
    <n v="1047"/>
  </r>
  <r>
    <x v="0"/>
    <x v="1"/>
    <x v="4"/>
    <x v="22"/>
    <x v="1"/>
    <x v="2"/>
    <s v="Gold"/>
    <x v="1"/>
    <x v="2"/>
    <n v="6"/>
    <n v="6"/>
    <n v="790.62000000000012"/>
  </r>
  <r>
    <x v="0"/>
    <x v="1"/>
    <x v="5"/>
    <x v="23"/>
    <x v="1"/>
    <x v="2"/>
    <s v="Gold"/>
    <x v="1"/>
    <x v="2"/>
    <n v="9"/>
    <n v="9"/>
    <n v="1087.6200000000001"/>
  </r>
  <r>
    <x v="0"/>
    <x v="1"/>
    <x v="5"/>
    <x v="122"/>
    <x v="1"/>
    <x v="3"/>
    <s v="Gold"/>
    <x v="1"/>
    <x v="2"/>
    <n v="3"/>
    <n v="3"/>
    <n v="687"/>
  </r>
  <r>
    <x v="0"/>
    <x v="1"/>
    <x v="5"/>
    <x v="25"/>
    <x v="1"/>
    <x v="2"/>
    <s v="Gold"/>
    <x v="1"/>
    <x v="2"/>
    <n v="3"/>
    <n v="3"/>
    <n v="297"/>
  </r>
  <r>
    <x v="0"/>
    <x v="1"/>
    <x v="5"/>
    <x v="123"/>
    <x v="1"/>
    <x v="3"/>
    <s v="Gold"/>
    <x v="1"/>
    <x v="2"/>
    <n v="6"/>
    <n v="6"/>
    <n v="1374"/>
  </r>
  <r>
    <x v="0"/>
    <x v="2"/>
    <x v="5"/>
    <x v="159"/>
    <x v="1"/>
    <x v="3"/>
    <s v="Gold"/>
    <x v="1"/>
    <x v="2"/>
    <n v="9"/>
    <n v="9"/>
    <n v="2562.8999999999996"/>
  </r>
  <r>
    <x v="0"/>
    <x v="2"/>
    <x v="5"/>
    <x v="159"/>
    <x v="1"/>
    <x v="2"/>
    <s v="Gold"/>
    <x v="1"/>
    <x v="2"/>
    <n v="21"/>
    <n v="21"/>
    <n v="2275.62"/>
  </r>
  <r>
    <x v="0"/>
    <x v="2"/>
    <x v="5"/>
    <x v="26"/>
    <x v="1"/>
    <x v="2"/>
    <s v="Gold"/>
    <x v="1"/>
    <x v="2"/>
    <n v="6"/>
    <n v="6"/>
    <n v="1090.6200000000001"/>
  </r>
  <r>
    <x v="0"/>
    <x v="2"/>
    <x v="6"/>
    <x v="108"/>
    <x v="1"/>
    <x v="2"/>
    <s v="Gold"/>
    <x v="1"/>
    <x v="2"/>
    <n v="3"/>
    <n v="3"/>
    <n v="493.62"/>
  </r>
  <r>
    <x v="0"/>
    <x v="2"/>
    <x v="6"/>
    <x v="108"/>
    <x v="1"/>
    <x v="3"/>
    <s v="Gold"/>
    <x v="1"/>
    <x v="2"/>
    <n v="3"/>
    <n v="3"/>
    <n v="1047"/>
  </r>
  <r>
    <x v="1"/>
    <x v="4"/>
    <x v="11"/>
    <x v="135"/>
    <x v="0"/>
    <x v="1"/>
    <s v="Red"/>
    <x v="1"/>
    <x v="2"/>
    <n v="99"/>
    <n v="54"/>
    <n v="1484.0099999999998"/>
  </r>
  <r>
    <x v="0"/>
    <x v="2"/>
    <x v="6"/>
    <x v="28"/>
    <x v="1"/>
    <x v="2"/>
    <s v="Gold"/>
    <x v="1"/>
    <x v="2"/>
    <n v="3"/>
    <n v="3"/>
    <n v="597"/>
  </r>
  <r>
    <x v="0"/>
    <x v="2"/>
    <x v="6"/>
    <x v="29"/>
    <x v="1"/>
    <x v="3"/>
    <s v="Gold"/>
    <x v="1"/>
    <x v="2"/>
    <n v="3"/>
    <n v="3"/>
    <n v="1047"/>
  </r>
  <r>
    <x v="0"/>
    <x v="2"/>
    <x v="6"/>
    <x v="308"/>
    <x v="1"/>
    <x v="3"/>
    <s v="Gold"/>
    <x v="1"/>
    <x v="2"/>
    <n v="3"/>
    <n v="3"/>
    <n v="1047"/>
  </r>
  <r>
    <x v="0"/>
    <x v="2"/>
    <x v="32"/>
    <x v="208"/>
    <x v="1"/>
    <x v="2"/>
    <s v="Gold"/>
    <x v="1"/>
    <x v="2"/>
    <n v="6"/>
    <n v="6"/>
    <n v="1194"/>
  </r>
  <r>
    <x v="0"/>
    <x v="2"/>
    <x v="32"/>
    <x v="109"/>
    <x v="1"/>
    <x v="2"/>
    <s v="Gold"/>
    <x v="1"/>
    <x v="2"/>
    <n v="3"/>
    <n v="3"/>
    <n v="597"/>
  </r>
  <r>
    <x v="0"/>
    <x v="2"/>
    <x v="32"/>
    <x v="109"/>
    <x v="1"/>
    <x v="3"/>
    <s v="Gold"/>
    <x v="1"/>
    <x v="2"/>
    <n v="6"/>
    <n v="6"/>
    <n v="2094"/>
  </r>
  <r>
    <x v="0"/>
    <x v="2"/>
    <x v="32"/>
    <x v="162"/>
    <x v="1"/>
    <x v="2"/>
    <s v="Gold"/>
    <x v="1"/>
    <x v="2"/>
    <n v="3"/>
    <n v="3"/>
    <n v="516.68999999999994"/>
  </r>
  <r>
    <x v="0"/>
    <x v="2"/>
    <x v="32"/>
    <x v="162"/>
    <x v="1"/>
    <x v="3"/>
    <s v="Gold"/>
    <x v="1"/>
    <x v="2"/>
    <n v="3"/>
    <n v="3"/>
    <n v="963.33"/>
  </r>
  <r>
    <x v="0"/>
    <x v="2"/>
    <x v="32"/>
    <x v="163"/>
    <x v="1"/>
    <x v="3"/>
    <s v="Gold"/>
    <x v="1"/>
    <x v="2"/>
    <n v="15"/>
    <n v="15"/>
    <n v="4785"/>
  </r>
  <r>
    <x v="0"/>
    <x v="2"/>
    <x v="32"/>
    <x v="164"/>
    <x v="1"/>
    <x v="3"/>
    <s v="Gold"/>
    <x v="1"/>
    <x v="2"/>
    <n v="24"/>
    <n v="24"/>
    <n v="7656"/>
  </r>
  <r>
    <x v="0"/>
    <x v="2"/>
    <x v="33"/>
    <x v="305"/>
    <x v="1"/>
    <x v="2"/>
    <s v="Gold"/>
    <x v="1"/>
    <x v="2"/>
    <n v="3"/>
    <n v="3"/>
    <n v="747"/>
  </r>
  <r>
    <x v="0"/>
    <x v="2"/>
    <x v="33"/>
    <x v="111"/>
    <x v="1"/>
    <x v="3"/>
    <s v="Gold"/>
    <x v="1"/>
    <x v="2"/>
    <n v="3"/>
    <n v="3"/>
    <n v="1197"/>
  </r>
  <r>
    <x v="1"/>
    <x v="4"/>
    <x v="11"/>
    <x v="136"/>
    <x v="0"/>
    <x v="1"/>
    <s v="Red"/>
    <x v="1"/>
    <x v="2"/>
    <n v="2979"/>
    <n v="2511"/>
    <n v="44655.21"/>
  </r>
  <r>
    <x v="0"/>
    <x v="2"/>
    <x v="34"/>
    <x v="113"/>
    <x v="1"/>
    <x v="2"/>
    <s v="Gold"/>
    <x v="1"/>
    <x v="2"/>
    <n v="3"/>
    <n v="3"/>
    <n v="747"/>
  </r>
  <r>
    <x v="0"/>
    <x v="2"/>
    <x v="34"/>
    <x v="116"/>
    <x v="1"/>
    <x v="2"/>
    <s v="Gold"/>
    <x v="1"/>
    <x v="2"/>
    <n v="3"/>
    <n v="3"/>
    <n v="597"/>
  </r>
  <r>
    <x v="0"/>
    <x v="2"/>
    <x v="34"/>
    <x v="116"/>
    <x v="1"/>
    <x v="3"/>
    <s v="Gold"/>
    <x v="1"/>
    <x v="2"/>
    <n v="3"/>
    <n v="3"/>
    <n v="1047"/>
  </r>
  <r>
    <x v="0"/>
    <x v="3"/>
    <x v="7"/>
    <x v="118"/>
    <x v="1"/>
    <x v="3"/>
    <s v="Gold"/>
    <x v="1"/>
    <x v="2"/>
    <n v="3"/>
    <n v="3"/>
    <n v="1047"/>
  </r>
  <r>
    <x v="0"/>
    <x v="3"/>
    <x v="7"/>
    <x v="299"/>
    <x v="1"/>
    <x v="2"/>
    <s v="Gold"/>
    <x v="1"/>
    <x v="2"/>
    <n v="6"/>
    <n v="6"/>
    <n v="1194"/>
  </r>
  <r>
    <x v="0"/>
    <x v="3"/>
    <x v="7"/>
    <x v="30"/>
    <x v="1"/>
    <x v="3"/>
    <s v="Gold"/>
    <x v="1"/>
    <x v="2"/>
    <n v="3"/>
    <n v="3"/>
    <n v="1047"/>
  </r>
  <r>
    <x v="0"/>
    <x v="3"/>
    <x v="8"/>
    <x v="31"/>
    <x v="1"/>
    <x v="2"/>
    <s v="Gold"/>
    <x v="1"/>
    <x v="2"/>
    <n v="6"/>
    <n v="6"/>
    <n v="1194"/>
  </r>
  <r>
    <x v="0"/>
    <x v="3"/>
    <x v="8"/>
    <x v="34"/>
    <x v="1"/>
    <x v="3"/>
    <s v="Gold"/>
    <x v="1"/>
    <x v="2"/>
    <n v="6"/>
    <n v="6"/>
    <n v="2094"/>
  </r>
  <r>
    <x v="0"/>
    <x v="3"/>
    <x v="8"/>
    <x v="167"/>
    <x v="1"/>
    <x v="2"/>
    <s v="Gold"/>
    <x v="1"/>
    <x v="2"/>
    <n v="3"/>
    <n v="3"/>
    <n v="597"/>
  </r>
  <r>
    <x v="0"/>
    <x v="3"/>
    <x v="41"/>
    <x v="317"/>
    <x v="1"/>
    <x v="3"/>
    <s v="Gold"/>
    <x v="1"/>
    <x v="2"/>
    <n v="3"/>
    <n v="3"/>
    <n v="1047"/>
  </r>
  <r>
    <x v="0"/>
    <x v="3"/>
    <x v="41"/>
    <x v="171"/>
    <x v="1"/>
    <x v="2"/>
    <s v="Gold"/>
    <x v="1"/>
    <x v="2"/>
    <n v="3"/>
    <n v="3"/>
    <n v="597"/>
  </r>
  <r>
    <x v="0"/>
    <x v="3"/>
    <x v="41"/>
    <x v="311"/>
    <x v="1"/>
    <x v="3"/>
    <s v="Gold"/>
    <x v="1"/>
    <x v="2"/>
    <n v="6"/>
    <n v="6"/>
    <n v="2094"/>
  </r>
  <r>
    <x v="0"/>
    <x v="3"/>
    <x v="41"/>
    <x v="209"/>
    <x v="1"/>
    <x v="3"/>
    <s v="Gold"/>
    <x v="1"/>
    <x v="2"/>
    <n v="3"/>
    <n v="3"/>
    <n v="1047"/>
  </r>
  <r>
    <x v="0"/>
    <x v="3"/>
    <x v="41"/>
    <x v="209"/>
    <x v="1"/>
    <x v="2"/>
    <s v="Gold"/>
    <x v="1"/>
    <x v="2"/>
    <n v="6"/>
    <n v="6"/>
    <n v="1194"/>
  </r>
  <r>
    <x v="0"/>
    <x v="10"/>
    <x v="38"/>
    <x v="131"/>
    <x v="1"/>
    <x v="2"/>
    <s v="Gold"/>
    <x v="1"/>
    <x v="2"/>
    <n v="3"/>
    <n v="3"/>
    <n v="518.81999999999994"/>
  </r>
  <r>
    <x v="0"/>
    <x v="10"/>
    <x v="38"/>
    <x v="131"/>
    <x v="1"/>
    <x v="3"/>
    <s v="Gold"/>
    <x v="1"/>
    <x v="2"/>
    <n v="6"/>
    <n v="6"/>
    <n v="1928.34"/>
  </r>
  <r>
    <x v="0"/>
    <x v="10"/>
    <x v="38"/>
    <x v="132"/>
    <x v="1"/>
    <x v="2"/>
    <s v="Gold"/>
    <x v="1"/>
    <x v="2"/>
    <n v="3"/>
    <n v="3"/>
    <n v="518.81999999999994"/>
  </r>
  <r>
    <x v="0"/>
    <x v="10"/>
    <x v="39"/>
    <x v="314"/>
    <x v="1"/>
    <x v="2"/>
    <s v="Gold"/>
    <x v="1"/>
    <x v="2"/>
    <n v="6"/>
    <n v="6"/>
    <n v="1037.6399999999999"/>
  </r>
  <r>
    <x v="0"/>
    <x v="10"/>
    <x v="39"/>
    <x v="176"/>
    <x v="1"/>
    <x v="2"/>
    <s v="Gold"/>
    <x v="1"/>
    <x v="2"/>
    <n v="3"/>
    <n v="3"/>
    <n v="527.88"/>
  </r>
  <r>
    <x v="0"/>
    <x v="10"/>
    <x v="39"/>
    <x v="176"/>
    <x v="1"/>
    <x v="3"/>
    <s v="Gold"/>
    <x v="1"/>
    <x v="2"/>
    <n v="3"/>
    <n v="3"/>
    <n v="964.17"/>
  </r>
  <r>
    <x v="0"/>
    <x v="10"/>
    <x v="39"/>
    <x v="318"/>
    <x v="1"/>
    <x v="2"/>
    <s v="Gold"/>
    <x v="1"/>
    <x v="2"/>
    <n v="3"/>
    <n v="3"/>
    <n v="597"/>
  </r>
  <r>
    <x v="0"/>
    <x v="10"/>
    <x v="39"/>
    <x v="212"/>
    <x v="1"/>
    <x v="3"/>
    <s v="Gold"/>
    <x v="1"/>
    <x v="2"/>
    <n v="6"/>
    <n v="6"/>
    <n v="2094"/>
  </r>
  <r>
    <x v="0"/>
    <x v="10"/>
    <x v="42"/>
    <x v="177"/>
    <x v="1"/>
    <x v="2"/>
    <s v="Gold"/>
    <x v="1"/>
    <x v="2"/>
    <n v="24"/>
    <n v="24"/>
    <n v="3696"/>
  </r>
  <r>
    <x v="0"/>
    <x v="10"/>
    <x v="42"/>
    <x v="213"/>
    <x v="1"/>
    <x v="3"/>
    <s v="Gold"/>
    <x v="1"/>
    <x v="2"/>
    <n v="3"/>
    <n v="3"/>
    <n v="897"/>
  </r>
  <r>
    <x v="0"/>
    <x v="10"/>
    <x v="42"/>
    <x v="213"/>
    <x v="1"/>
    <x v="2"/>
    <s v="Gold"/>
    <x v="1"/>
    <x v="2"/>
    <n v="9"/>
    <n v="9"/>
    <n v="1401"/>
  </r>
  <r>
    <x v="0"/>
    <x v="10"/>
    <x v="42"/>
    <x v="214"/>
    <x v="1"/>
    <x v="2"/>
    <s v="Gold"/>
    <x v="1"/>
    <x v="2"/>
    <n v="12"/>
    <n v="12"/>
    <n v="1848"/>
  </r>
  <r>
    <x v="0"/>
    <x v="10"/>
    <x v="42"/>
    <x v="214"/>
    <x v="1"/>
    <x v="3"/>
    <s v="Gold"/>
    <x v="1"/>
    <x v="2"/>
    <n v="12"/>
    <n v="12"/>
    <n v="3351.33"/>
  </r>
  <r>
    <x v="0"/>
    <x v="10"/>
    <x v="42"/>
    <x v="215"/>
    <x v="1"/>
    <x v="3"/>
    <s v="Gold"/>
    <x v="1"/>
    <x v="2"/>
    <n v="3"/>
    <n v="3"/>
    <n v="897"/>
  </r>
  <r>
    <x v="0"/>
    <x v="10"/>
    <x v="42"/>
    <x v="215"/>
    <x v="1"/>
    <x v="2"/>
    <s v="Gold"/>
    <x v="1"/>
    <x v="2"/>
    <n v="15"/>
    <n v="15"/>
    <n v="2355"/>
  </r>
  <r>
    <x v="0"/>
    <x v="10"/>
    <x v="42"/>
    <x v="178"/>
    <x v="1"/>
    <x v="3"/>
    <s v="Gold"/>
    <x v="1"/>
    <x v="2"/>
    <n v="9"/>
    <n v="9"/>
    <n v="2454.33"/>
  </r>
  <r>
    <x v="0"/>
    <x v="10"/>
    <x v="42"/>
    <x v="178"/>
    <x v="1"/>
    <x v="2"/>
    <s v="Gold"/>
    <x v="1"/>
    <x v="2"/>
    <n v="24"/>
    <n v="24"/>
    <n v="3756"/>
  </r>
  <r>
    <x v="0"/>
    <x v="10"/>
    <x v="35"/>
    <x v="319"/>
    <x v="1"/>
    <x v="2"/>
    <s v="Gold"/>
    <x v="1"/>
    <x v="2"/>
    <n v="3"/>
    <n v="3"/>
    <n v="597"/>
  </r>
  <r>
    <x v="1"/>
    <x v="4"/>
    <x v="11"/>
    <x v="40"/>
    <x v="0"/>
    <x v="1"/>
    <s v="Red"/>
    <x v="1"/>
    <x v="2"/>
    <n v="297"/>
    <n v="189"/>
    <n v="4452.03"/>
  </r>
  <r>
    <x v="1"/>
    <x v="5"/>
    <x v="50"/>
    <x v="242"/>
    <x v="0"/>
    <x v="1"/>
    <s v="Red"/>
    <x v="1"/>
    <x v="2"/>
    <n v="9"/>
    <n v="9"/>
    <n v="134.91"/>
  </r>
  <r>
    <x v="1"/>
    <x v="5"/>
    <x v="50"/>
    <x v="302"/>
    <x v="0"/>
    <x v="1"/>
    <s v="Red"/>
    <x v="1"/>
    <x v="2"/>
    <n v="9"/>
    <n v="9"/>
    <n v="134.91"/>
  </r>
  <r>
    <x v="1"/>
    <x v="5"/>
    <x v="13"/>
    <x v="45"/>
    <x v="0"/>
    <x v="1"/>
    <s v="Red"/>
    <x v="1"/>
    <x v="2"/>
    <n v="9"/>
    <n v="9"/>
    <n v="134.91"/>
  </r>
  <r>
    <x v="1"/>
    <x v="6"/>
    <x v="14"/>
    <x v="232"/>
    <x v="0"/>
    <x v="1"/>
    <s v="Red"/>
    <x v="1"/>
    <x v="2"/>
    <n v="9"/>
    <n v="9"/>
    <n v="359.91"/>
  </r>
  <r>
    <x v="1"/>
    <x v="6"/>
    <x v="14"/>
    <x v="47"/>
    <x v="0"/>
    <x v="1"/>
    <s v="Red"/>
    <x v="1"/>
    <x v="2"/>
    <n v="36"/>
    <n v="36"/>
    <n v="583.02"/>
  </r>
  <r>
    <x v="1"/>
    <x v="6"/>
    <x v="14"/>
    <x v="48"/>
    <x v="0"/>
    <x v="1"/>
    <s v="Red"/>
    <x v="1"/>
    <x v="2"/>
    <n v="45"/>
    <n v="45"/>
    <n v="735.93"/>
  </r>
  <r>
    <x v="1"/>
    <x v="6"/>
    <x v="14"/>
    <x v="49"/>
    <x v="0"/>
    <x v="1"/>
    <s v="Red"/>
    <x v="1"/>
    <x v="2"/>
    <n v="9"/>
    <n v="9"/>
    <n v="152.91"/>
  </r>
  <r>
    <x v="1"/>
    <x v="6"/>
    <x v="14"/>
    <x v="84"/>
    <x v="0"/>
    <x v="1"/>
    <s v="Red"/>
    <x v="1"/>
    <x v="2"/>
    <n v="36"/>
    <n v="36"/>
    <n v="602.1"/>
  </r>
  <r>
    <x v="1"/>
    <x v="6"/>
    <x v="15"/>
    <x v="89"/>
    <x v="0"/>
    <x v="1"/>
    <s v="Red"/>
    <x v="1"/>
    <x v="2"/>
    <n v="36"/>
    <n v="36"/>
    <n v="592.56000000000006"/>
  </r>
  <r>
    <x v="1"/>
    <x v="6"/>
    <x v="15"/>
    <x v="50"/>
    <x v="0"/>
    <x v="1"/>
    <s v="Red"/>
    <x v="1"/>
    <x v="2"/>
    <n v="9"/>
    <n v="9"/>
    <n v="152.91"/>
  </r>
  <r>
    <x v="1"/>
    <x v="6"/>
    <x v="15"/>
    <x v="51"/>
    <x v="0"/>
    <x v="1"/>
    <s v="Red"/>
    <x v="1"/>
    <x v="2"/>
    <n v="27"/>
    <n v="27"/>
    <n v="458.73"/>
  </r>
  <r>
    <x v="1"/>
    <x v="6"/>
    <x v="15"/>
    <x v="52"/>
    <x v="0"/>
    <x v="1"/>
    <s v="Red"/>
    <x v="1"/>
    <x v="2"/>
    <n v="45"/>
    <n v="27"/>
    <n v="726.39"/>
  </r>
  <r>
    <x v="1"/>
    <x v="7"/>
    <x v="31"/>
    <x v="181"/>
    <x v="0"/>
    <x v="1"/>
    <s v="Red"/>
    <x v="1"/>
    <x v="2"/>
    <n v="9"/>
    <n v="9"/>
    <n v="359.91"/>
  </r>
  <r>
    <x v="1"/>
    <x v="7"/>
    <x v="31"/>
    <x v="99"/>
    <x v="0"/>
    <x v="1"/>
    <s v="Red"/>
    <x v="1"/>
    <x v="2"/>
    <n v="81"/>
    <n v="81"/>
    <n v="1376.19"/>
  </r>
  <r>
    <x v="1"/>
    <x v="7"/>
    <x v="31"/>
    <x v="137"/>
    <x v="0"/>
    <x v="1"/>
    <s v="Red"/>
    <x v="1"/>
    <x v="2"/>
    <n v="36"/>
    <n v="36"/>
    <n v="611.64"/>
  </r>
  <r>
    <x v="1"/>
    <x v="7"/>
    <x v="31"/>
    <x v="100"/>
    <x v="0"/>
    <x v="1"/>
    <s v="Red"/>
    <x v="1"/>
    <x v="2"/>
    <n v="45"/>
    <n v="45"/>
    <n v="764.55000000000007"/>
  </r>
  <r>
    <x v="1"/>
    <x v="7"/>
    <x v="27"/>
    <x v="101"/>
    <x v="0"/>
    <x v="1"/>
    <s v="Red"/>
    <x v="1"/>
    <x v="2"/>
    <n v="45"/>
    <n v="36"/>
    <n v="764.55000000000007"/>
  </r>
  <r>
    <x v="1"/>
    <x v="7"/>
    <x v="27"/>
    <x v="128"/>
    <x v="0"/>
    <x v="1"/>
    <s v="Red"/>
    <x v="1"/>
    <x v="2"/>
    <n v="9"/>
    <n v="9"/>
    <n v="359.91"/>
  </r>
  <r>
    <x v="1"/>
    <x v="8"/>
    <x v="19"/>
    <x v="59"/>
    <x v="0"/>
    <x v="1"/>
    <s v="Red"/>
    <x v="1"/>
    <x v="2"/>
    <n v="9"/>
    <n v="9"/>
    <n v="161.91"/>
  </r>
  <r>
    <x v="1"/>
    <x v="8"/>
    <x v="19"/>
    <x v="246"/>
    <x v="0"/>
    <x v="1"/>
    <s v="Red"/>
    <x v="1"/>
    <x v="2"/>
    <n v="9"/>
    <n v="9"/>
    <n v="161.91"/>
  </r>
  <r>
    <x v="1"/>
    <x v="8"/>
    <x v="19"/>
    <x v="60"/>
    <x v="0"/>
    <x v="1"/>
    <s v="Red"/>
    <x v="1"/>
    <x v="2"/>
    <n v="36"/>
    <n v="36"/>
    <n v="647.64"/>
  </r>
  <r>
    <x v="1"/>
    <x v="8"/>
    <x v="20"/>
    <x v="104"/>
    <x v="0"/>
    <x v="1"/>
    <s v="Red"/>
    <x v="1"/>
    <x v="2"/>
    <n v="9"/>
    <n v="9"/>
    <n v="161.91"/>
  </r>
  <r>
    <x v="1"/>
    <x v="8"/>
    <x v="20"/>
    <x v="93"/>
    <x v="0"/>
    <x v="1"/>
    <s v="Red"/>
    <x v="1"/>
    <x v="2"/>
    <n v="27"/>
    <n v="27"/>
    <n v="485.73"/>
  </r>
  <r>
    <x v="1"/>
    <x v="8"/>
    <x v="20"/>
    <x v="119"/>
    <x v="0"/>
    <x v="1"/>
    <s v="Red"/>
    <x v="1"/>
    <x v="2"/>
    <n v="9"/>
    <n v="9"/>
    <n v="161.91"/>
  </r>
  <r>
    <x v="1"/>
    <x v="8"/>
    <x v="21"/>
    <x v="120"/>
    <x v="0"/>
    <x v="1"/>
    <s v="Red"/>
    <x v="1"/>
    <x v="2"/>
    <n v="18"/>
    <n v="18"/>
    <n v="323.82"/>
  </r>
  <r>
    <x v="1"/>
    <x v="8"/>
    <x v="21"/>
    <x v="183"/>
    <x v="0"/>
    <x v="1"/>
    <s v="Red"/>
    <x v="1"/>
    <x v="2"/>
    <n v="9"/>
    <n v="9"/>
    <n v="161.91"/>
  </r>
  <r>
    <x v="1"/>
    <x v="8"/>
    <x v="21"/>
    <x v="235"/>
    <x v="0"/>
    <x v="1"/>
    <s v="Red"/>
    <x v="1"/>
    <x v="2"/>
    <n v="9"/>
    <n v="9"/>
    <n v="161.91"/>
  </r>
  <r>
    <x v="1"/>
    <x v="8"/>
    <x v="21"/>
    <x v="63"/>
    <x v="0"/>
    <x v="1"/>
    <s v="Red"/>
    <x v="1"/>
    <x v="2"/>
    <n v="45"/>
    <n v="36"/>
    <n v="809.55000000000007"/>
  </r>
  <r>
    <x v="0"/>
    <x v="9"/>
    <x v="22"/>
    <x v="64"/>
    <x v="0"/>
    <x v="1"/>
    <s v="Red"/>
    <x v="1"/>
    <x v="2"/>
    <n v="126"/>
    <n v="126"/>
    <n v="2110.23"/>
  </r>
  <r>
    <x v="0"/>
    <x v="9"/>
    <x v="23"/>
    <x v="65"/>
    <x v="0"/>
    <x v="1"/>
    <s v="Red"/>
    <x v="1"/>
    <x v="2"/>
    <n v="9"/>
    <n v="9"/>
    <n v="359.91"/>
  </r>
  <r>
    <x v="0"/>
    <x v="9"/>
    <x v="23"/>
    <x v="94"/>
    <x v="0"/>
    <x v="1"/>
    <s v="Red"/>
    <x v="1"/>
    <x v="2"/>
    <n v="9"/>
    <n v="9"/>
    <n v="179.91"/>
  </r>
  <r>
    <x v="0"/>
    <x v="9"/>
    <x v="23"/>
    <x v="68"/>
    <x v="0"/>
    <x v="1"/>
    <s v="Red"/>
    <x v="1"/>
    <x v="2"/>
    <n v="9"/>
    <n v="9"/>
    <n v="179.91"/>
  </r>
  <r>
    <x v="0"/>
    <x v="9"/>
    <x v="23"/>
    <x v="70"/>
    <x v="0"/>
    <x v="1"/>
    <s v="Red"/>
    <x v="1"/>
    <x v="2"/>
    <n v="45"/>
    <n v="45"/>
    <n v="899.55000000000007"/>
  </r>
  <r>
    <x v="0"/>
    <x v="9"/>
    <x v="24"/>
    <x v="71"/>
    <x v="0"/>
    <x v="1"/>
    <s v="Red"/>
    <x v="1"/>
    <x v="2"/>
    <n v="9"/>
    <n v="9"/>
    <n v="179.91"/>
  </r>
  <r>
    <x v="0"/>
    <x v="9"/>
    <x v="24"/>
    <x v="72"/>
    <x v="0"/>
    <x v="1"/>
    <s v="Red"/>
    <x v="1"/>
    <x v="2"/>
    <n v="18"/>
    <n v="18"/>
    <n v="539.81999999999994"/>
  </r>
  <r>
    <x v="0"/>
    <x v="9"/>
    <x v="24"/>
    <x v="73"/>
    <x v="0"/>
    <x v="1"/>
    <s v="Red"/>
    <x v="1"/>
    <x v="2"/>
    <n v="9"/>
    <n v="9"/>
    <n v="179.91"/>
  </r>
  <r>
    <x v="0"/>
    <x v="9"/>
    <x v="24"/>
    <x v="75"/>
    <x v="0"/>
    <x v="1"/>
    <s v="Red"/>
    <x v="1"/>
    <x v="2"/>
    <n v="9"/>
    <n v="9"/>
    <n v="179.91"/>
  </r>
  <r>
    <x v="0"/>
    <x v="9"/>
    <x v="24"/>
    <x v="95"/>
    <x v="0"/>
    <x v="1"/>
    <s v="Red"/>
    <x v="1"/>
    <x v="2"/>
    <n v="36"/>
    <n v="36"/>
    <n v="719.64"/>
  </r>
  <r>
    <x v="0"/>
    <x v="9"/>
    <x v="25"/>
    <x v="236"/>
    <x v="0"/>
    <x v="1"/>
    <s v="Red"/>
    <x v="1"/>
    <x v="2"/>
    <n v="9"/>
    <n v="9"/>
    <n v="359.91"/>
  </r>
  <r>
    <x v="0"/>
    <x v="9"/>
    <x v="25"/>
    <x v="76"/>
    <x v="0"/>
    <x v="1"/>
    <s v="Red"/>
    <x v="1"/>
    <x v="2"/>
    <n v="45"/>
    <n v="36"/>
    <n v="674.55000000000007"/>
  </r>
  <r>
    <x v="0"/>
    <x v="9"/>
    <x v="25"/>
    <x v="219"/>
    <x v="0"/>
    <x v="1"/>
    <s v="Red"/>
    <x v="1"/>
    <x v="2"/>
    <n v="36"/>
    <n v="36"/>
    <n v="539.64"/>
  </r>
  <r>
    <x v="0"/>
    <x v="9"/>
    <x v="25"/>
    <x v="201"/>
    <x v="0"/>
    <x v="1"/>
    <s v="Red"/>
    <x v="1"/>
    <x v="2"/>
    <n v="9"/>
    <n v="9"/>
    <n v="134.91"/>
  </r>
  <r>
    <x v="0"/>
    <x v="9"/>
    <x v="25"/>
    <x v="121"/>
    <x v="0"/>
    <x v="1"/>
    <s v="Red"/>
    <x v="1"/>
    <x v="2"/>
    <n v="27"/>
    <n v="27"/>
    <n v="404.73"/>
  </r>
  <r>
    <x v="0"/>
    <x v="9"/>
    <x v="25"/>
    <x v="77"/>
    <x v="0"/>
    <x v="1"/>
    <s v="Red"/>
    <x v="1"/>
    <x v="2"/>
    <n v="45"/>
    <n v="18"/>
    <n v="674.55000000000007"/>
  </r>
  <r>
    <x v="0"/>
    <x v="9"/>
    <x v="25"/>
    <x v="184"/>
    <x v="0"/>
    <x v="1"/>
    <s v="Red"/>
    <x v="1"/>
    <x v="2"/>
    <n v="72"/>
    <n v="72"/>
    <n v="1079.28"/>
  </r>
  <r>
    <x v="0"/>
    <x v="9"/>
    <x v="26"/>
    <x v="78"/>
    <x v="0"/>
    <x v="1"/>
    <s v="Red"/>
    <x v="1"/>
    <x v="2"/>
    <n v="36"/>
    <n v="36"/>
    <n v="539.64"/>
  </r>
  <r>
    <x v="0"/>
    <x v="9"/>
    <x v="26"/>
    <x v="138"/>
    <x v="0"/>
    <x v="1"/>
    <s v="Red"/>
    <x v="1"/>
    <x v="2"/>
    <n v="9"/>
    <n v="9"/>
    <n v="179.91"/>
  </r>
  <r>
    <x v="0"/>
    <x v="0"/>
    <x v="0"/>
    <x v="143"/>
    <x v="0"/>
    <x v="1"/>
    <s v="Red"/>
    <x v="1"/>
    <x v="2"/>
    <n v="9"/>
    <n v="9"/>
    <n v="359.91"/>
  </r>
  <r>
    <x v="0"/>
    <x v="0"/>
    <x v="0"/>
    <x v="280"/>
    <x v="0"/>
    <x v="1"/>
    <s v="Red"/>
    <x v="1"/>
    <x v="2"/>
    <n v="9"/>
    <n v="9"/>
    <n v="359.91"/>
  </r>
  <r>
    <x v="0"/>
    <x v="0"/>
    <x v="40"/>
    <x v="261"/>
    <x v="0"/>
    <x v="1"/>
    <s v="Red"/>
    <x v="1"/>
    <x v="2"/>
    <n v="9"/>
    <n v="9"/>
    <n v="134.91"/>
  </r>
  <r>
    <x v="0"/>
    <x v="0"/>
    <x v="40"/>
    <x v="149"/>
    <x v="0"/>
    <x v="1"/>
    <s v="Red"/>
    <x v="1"/>
    <x v="2"/>
    <n v="9"/>
    <n v="9"/>
    <n v="359.91"/>
  </r>
  <r>
    <x v="0"/>
    <x v="0"/>
    <x v="1"/>
    <x v="4"/>
    <x v="0"/>
    <x v="1"/>
    <s v="Red"/>
    <x v="1"/>
    <x v="2"/>
    <n v="9"/>
    <n v="9"/>
    <n v="180"/>
  </r>
  <r>
    <x v="0"/>
    <x v="1"/>
    <x v="29"/>
    <x v="154"/>
    <x v="0"/>
    <x v="1"/>
    <s v="Red"/>
    <x v="1"/>
    <x v="2"/>
    <n v="9"/>
    <n v="9"/>
    <n v="180"/>
  </r>
  <r>
    <x v="0"/>
    <x v="1"/>
    <x v="29"/>
    <x v="157"/>
    <x v="0"/>
    <x v="1"/>
    <s v="Red"/>
    <x v="1"/>
    <x v="2"/>
    <n v="18"/>
    <n v="9"/>
    <n v="360"/>
  </r>
  <r>
    <x v="0"/>
    <x v="1"/>
    <x v="5"/>
    <x v="24"/>
    <x v="0"/>
    <x v="1"/>
    <s v="Red"/>
    <x v="1"/>
    <x v="2"/>
    <n v="144"/>
    <n v="144"/>
    <n v="2158.56"/>
  </r>
  <r>
    <x v="0"/>
    <x v="1"/>
    <x v="5"/>
    <x v="25"/>
    <x v="0"/>
    <x v="1"/>
    <s v="Red"/>
    <x v="1"/>
    <x v="2"/>
    <n v="9"/>
    <n v="9"/>
    <n v="134.91"/>
  </r>
  <r>
    <x v="0"/>
    <x v="1"/>
    <x v="5"/>
    <x v="123"/>
    <x v="0"/>
    <x v="1"/>
    <s v="Red"/>
    <x v="1"/>
    <x v="2"/>
    <n v="27"/>
    <n v="27"/>
    <n v="404.73"/>
  </r>
  <r>
    <x v="0"/>
    <x v="2"/>
    <x v="5"/>
    <x v="159"/>
    <x v="0"/>
    <x v="1"/>
    <s v="Red"/>
    <x v="1"/>
    <x v="2"/>
    <n v="9"/>
    <n v="9"/>
    <n v="134.91"/>
  </r>
  <r>
    <x v="0"/>
    <x v="2"/>
    <x v="5"/>
    <x v="26"/>
    <x v="0"/>
    <x v="1"/>
    <s v="Red"/>
    <x v="1"/>
    <x v="2"/>
    <n v="36"/>
    <n v="36"/>
    <n v="539.64"/>
  </r>
  <r>
    <x v="0"/>
    <x v="2"/>
    <x v="6"/>
    <x v="27"/>
    <x v="0"/>
    <x v="1"/>
    <s v="Red"/>
    <x v="1"/>
    <x v="2"/>
    <n v="99"/>
    <n v="90"/>
    <n v="1484.0099999999998"/>
  </r>
  <r>
    <x v="0"/>
    <x v="2"/>
    <x v="32"/>
    <x v="165"/>
    <x v="0"/>
    <x v="1"/>
    <s v="Red"/>
    <x v="1"/>
    <x v="2"/>
    <n v="9"/>
    <n v="9"/>
    <n v="359.91"/>
  </r>
  <r>
    <x v="0"/>
    <x v="2"/>
    <x v="33"/>
    <x v="111"/>
    <x v="0"/>
    <x v="1"/>
    <s v="Red"/>
    <x v="1"/>
    <x v="2"/>
    <n v="9"/>
    <n v="9"/>
    <n v="176.49"/>
  </r>
  <r>
    <x v="0"/>
    <x v="3"/>
    <x v="38"/>
    <x v="312"/>
    <x v="0"/>
    <x v="1"/>
    <s v="Red"/>
    <x v="1"/>
    <x v="2"/>
    <n v="9"/>
    <n v="9"/>
    <n v="152.91"/>
  </r>
  <r>
    <x v="0"/>
    <x v="10"/>
    <x v="42"/>
    <x v="177"/>
    <x v="0"/>
    <x v="1"/>
    <s v="Red"/>
    <x v="1"/>
    <x v="2"/>
    <n v="9"/>
    <n v="9"/>
    <n v="179.91"/>
  </r>
  <r>
    <x v="1"/>
    <x v="11"/>
    <x v="52"/>
    <x v="320"/>
    <x v="0"/>
    <x v="1"/>
    <s v="White"/>
    <x v="1"/>
    <x v="2"/>
    <n v="9"/>
    <n v="9"/>
    <n v="359.91"/>
  </r>
  <r>
    <x v="1"/>
    <x v="11"/>
    <x v="52"/>
    <x v="321"/>
    <x v="0"/>
    <x v="1"/>
    <s v="White"/>
    <x v="1"/>
    <x v="2"/>
    <n v="9"/>
    <n v="9"/>
    <n v="359.91"/>
  </r>
  <r>
    <x v="1"/>
    <x v="11"/>
    <x v="48"/>
    <x v="322"/>
    <x v="0"/>
    <x v="1"/>
    <s v="White"/>
    <x v="1"/>
    <x v="2"/>
    <n v="9"/>
    <n v="9"/>
    <n v="359.91"/>
  </r>
  <r>
    <x v="1"/>
    <x v="11"/>
    <x v="48"/>
    <x v="223"/>
    <x v="0"/>
    <x v="1"/>
    <s v="White"/>
    <x v="1"/>
    <x v="2"/>
    <n v="9"/>
    <n v="9"/>
    <n v="359.91"/>
  </r>
  <r>
    <x v="1"/>
    <x v="11"/>
    <x v="36"/>
    <x v="125"/>
    <x v="0"/>
    <x v="1"/>
    <s v="White"/>
    <x v="1"/>
    <x v="2"/>
    <n v="144"/>
    <n v="117"/>
    <n v="2127.06"/>
  </r>
  <r>
    <x v="1"/>
    <x v="11"/>
    <x v="36"/>
    <x v="126"/>
    <x v="0"/>
    <x v="1"/>
    <s v="White"/>
    <x v="1"/>
    <x v="2"/>
    <n v="18"/>
    <n v="18"/>
    <n v="269.82"/>
  </r>
  <r>
    <x v="1"/>
    <x v="4"/>
    <x v="9"/>
    <x v="323"/>
    <x v="0"/>
    <x v="1"/>
    <s v="White"/>
    <x v="1"/>
    <x v="2"/>
    <n v="9"/>
    <n v="9"/>
    <n v="134.91"/>
  </r>
  <r>
    <x v="1"/>
    <x v="4"/>
    <x v="10"/>
    <x v="286"/>
    <x v="0"/>
    <x v="1"/>
    <s v="White"/>
    <x v="1"/>
    <x v="2"/>
    <n v="9"/>
    <n v="9"/>
    <n v="359.91"/>
  </r>
  <r>
    <x v="1"/>
    <x v="4"/>
    <x v="11"/>
    <x v="135"/>
    <x v="0"/>
    <x v="1"/>
    <s v="White"/>
    <x v="1"/>
    <x v="2"/>
    <n v="180"/>
    <n v="108"/>
    <n v="2698.2000000000003"/>
  </r>
  <r>
    <x v="1"/>
    <x v="4"/>
    <x v="11"/>
    <x v="136"/>
    <x v="0"/>
    <x v="1"/>
    <s v="White"/>
    <x v="1"/>
    <x v="2"/>
    <n v="1683"/>
    <n v="1314"/>
    <n v="25228.170000000002"/>
  </r>
  <r>
    <x v="1"/>
    <x v="6"/>
    <x v="14"/>
    <x v="47"/>
    <x v="0"/>
    <x v="1"/>
    <s v="White"/>
    <x v="1"/>
    <x v="2"/>
    <n v="27"/>
    <n v="27"/>
    <n v="439.65000000000003"/>
  </r>
  <r>
    <x v="1"/>
    <x v="6"/>
    <x v="14"/>
    <x v="48"/>
    <x v="0"/>
    <x v="1"/>
    <s v="White"/>
    <x v="1"/>
    <x v="2"/>
    <n v="9"/>
    <n v="9"/>
    <n v="143.37"/>
  </r>
  <r>
    <x v="1"/>
    <x v="6"/>
    <x v="14"/>
    <x v="49"/>
    <x v="0"/>
    <x v="1"/>
    <s v="White"/>
    <x v="1"/>
    <x v="2"/>
    <n v="27"/>
    <n v="27"/>
    <n v="449.18999999999994"/>
  </r>
  <r>
    <x v="1"/>
    <x v="6"/>
    <x v="14"/>
    <x v="84"/>
    <x v="0"/>
    <x v="1"/>
    <s v="White"/>
    <x v="1"/>
    <x v="2"/>
    <n v="18"/>
    <n v="18"/>
    <n v="296.28000000000003"/>
  </r>
  <r>
    <x v="1"/>
    <x v="6"/>
    <x v="15"/>
    <x v="89"/>
    <x v="0"/>
    <x v="1"/>
    <s v="White"/>
    <x v="1"/>
    <x v="2"/>
    <n v="27"/>
    <n v="27"/>
    <n v="449.18999999999994"/>
  </r>
  <r>
    <x v="1"/>
    <x v="6"/>
    <x v="15"/>
    <x v="50"/>
    <x v="0"/>
    <x v="1"/>
    <s v="White"/>
    <x v="1"/>
    <x v="2"/>
    <n v="36"/>
    <n v="36"/>
    <n v="611.64"/>
  </r>
  <r>
    <x v="1"/>
    <x v="6"/>
    <x v="15"/>
    <x v="51"/>
    <x v="0"/>
    <x v="1"/>
    <s v="White"/>
    <x v="1"/>
    <x v="2"/>
    <n v="45"/>
    <n v="45"/>
    <n v="726.39"/>
  </r>
  <r>
    <x v="1"/>
    <x v="6"/>
    <x v="15"/>
    <x v="52"/>
    <x v="0"/>
    <x v="1"/>
    <s v="White"/>
    <x v="1"/>
    <x v="2"/>
    <n v="45"/>
    <n v="36"/>
    <n v="726.39"/>
  </r>
  <r>
    <x v="1"/>
    <x v="7"/>
    <x v="31"/>
    <x v="181"/>
    <x v="0"/>
    <x v="1"/>
    <s v="White"/>
    <x v="1"/>
    <x v="2"/>
    <n v="36"/>
    <n v="36"/>
    <n v="611.64"/>
  </r>
  <r>
    <x v="1"/>
    <x v="7"/>
    <x v="31"/>
    <x v="99"/>
    <x v="0"/>
    <x v="1"/>
    <s v="White"/>
    <x v="1"/>
    <x v="2"/>
    <n v="63"/>
    <n v="63"/>
    <n v="1070.3700000000001"/>
  </r>
  <r>
    <x v="1"/>
    <x v="7"/>
    <x v="31"/>
    <x v="137"/>
    <x v="0"/>
    <x v="1"/>
    <s v="White"/>
    <x v="1"/>
    <x v="2"/>
    <n v="54"/>
    <n v="45"/>
    <n v="917.46"/>
  </r>
  <r>
    <x v="1"/>
    <x v="7"/>
    <x v="31"/>
    <x v="100"/>
    <x v="0"/>
    <x v="1"/>
    <s v="White"/>
    <x v="1"/>
    <x v="2"/>
    <n v="45"/>
    <n v="45"/>
    <n v="764.55000000000007"/>
  </r>
  <r>
    <x v="1"/>
    <x v="7"/>
    <x v="27"/>
    <x v="101"/>
    <x v="0"/>
    <x v="1"/>
    <s v="White"/>
    <x v="1"/>
    <x v="2"/>
    <n v="54"/>
    <n v="45"/>
    <n v="917.46"/>
  </r>
  <r>
    <x v="1"/>
    <x v="7"/>
    <x v="27"/>
    <x v="128"/>
    <x v="0"/>
    <x v="1"/>
    <s v="White"/>
    <x v="1"/>
    <x v="2"/>
    <n v="9"/>
    <n v="9"/>
    <n v="359.91"/>
  </r>
  <r>
    <x v="1"/>
    <x v="7"/>
    <x v="46"/>
    <x v="198"/>
    <x v="0"/>
    <x v="1"/>
    <s v="White"/>
    <x v="1"/>
    <x v="2"/>
    <n v="9"/>
    <n v="9"/>
    <n v="359.91"/>
  </r>
  <r>
    <x v="1"/>
    <x v="7"/>
    <x v="46"/>
    <x v="199"/>
    <x v="0"/>
    <x v="1"/>
    <s v="White"/>
    <x v="1"/>
    <x v="2"/>
    <n v="9"/>
    <n v="9"/>
    <n v="359.91"/>
  </r>
  <r>
    <x v="1"/>
    <x v="8"/>
    <x v="17"/>
    <x v="290"/>
    <x v="0"/>
    <x v="1"/>
    <s v="White"/>
    <x v="1"/>
    <x v="2"/>
    <n v="9"/>
    <n v="9"/>
    <n v="359.91"/>
  </r>
  <r>
    <x v="1"/>
    <x v="8"/>
    <x v="18"/>
    <x v="55"/>
    <x v="0"/>
    <x v="1"/>
    <s v="White"/>
    <x v="1"/>
    <x v="2"/>
    <n v="9"/>
    <n v="9"/>
    <n v="359.91"/>
  </r>
  <r>
    <x v="1"/>
    <x v="8"/>
    <x v="19"/>
    <x v="102"/>
    <x v="0"/>
    <x v="1"/>
    <s v="White"/>
    <x v="1"/>
    <x v="2"/>
    <n v="9"/>
    <n v="9"/>
    <n v="359.91"/>
  </r>
  <r>
    <x v="1"/>
    <x v="8"/>
    <x v="19"/>
    <x v="60"/>
    <x v="0"/>
    <x v="1"/>
    <s v="White"/>
    <x v="1"/>
    <x v="2"/>
    <n v="18"/>
    <n v="18"/>
    <n v="323.82"/>
  </r>
  <r>
    <x v="1"/>
    <x v="8"/>
    <x v="20"/>
    <x v="61"/>
    <x v="0"/>
    <x v="1"/>
    <s v="White"/>
    <x v="1"/>
    <x v="2"/>
    <n v="9"/>
    <n v="9"/>
    <n v="161.91"/>
  </r>
  <r>
    <x v="1"/>
    <x v="8"/>
    <x v="20"/>
    <x v="92"/>
    <x v="0"/>
    <x v="1"/>
    <s v="White"/>
    <x v="1"/>
    <x v="2"/>
    <n v="9"/>
    <n v="9"/>
    <n v="161.91"/>
  </r>
  <r>
    <x v="1"/>
    <x v="8"/>
    <x v="20"/>
    <x v="103"/>
    <x v="0"/>
    <x v="1"/>
    <s v="White"/>
    <x v="1"/>
    <x v="2"/>
    <n v="36"/>
    <n v="27"/>
    <n v="647.64"/>
  </r>
  <r>
    <x v="1"/>
    <x v="8"/>
    <x v="21"/>
    <x v="183"/>
    <x v="0"/>
    <x v="1"/>
    <s v="White"/>
    <x v="1"/>
    <x v="2"/>
    <n v="9"/>
    <n v="9"/>
    <n v="161.91"/>
  </r>
  <r>
    <x v="1"/>
    <x v="8"/>
    <x v="21"/>
    <x v="235"/>
    <x v="0"/>
    <x v="1"/>
    <s v="White"/>
    <x v="1"/>
    <x v="2"/>
    <n v="18"/>
    <n v="9"/>
    <n v="323.82"/>
  </r>
  <r>
    <x v="1"/>
    <x v="8"/>
    <x v="21"/>
    <x v="62"/>
    <x v="0"/>
    <x v="1"/>
    <s v="White"/>
    <x v="1"/>
    <x v="2"/>
    <n v="9"/>
    <n v="9"/>
    <n v="161.91"/>
  </r>
  <r>
    <x v="1"/>
    <x v="8"/>
    <x v="21"/>
    <x v="63"/>
    <x v="0"/>
    <x v="1"/>
    <s v="White"/>
    <x v="1"/>
    <x v="2"/>
    <n v="18"/>
    <n v="18"/>
    <n v="323.82"/>
  </r>
  <r>
    <x v="0"/>
    <x v="9"/>
    <x v="22"/>
    <x v="64"/>
    <x v="0"/>
    <x v="1"/>
    <s v="White"/>
    <x v="1"/>
    <x v="2"/>
    <n v="207"/>
    <n v="198"/>
    <n v="3723.93"/>
  </r>
  <r>
    <x v="0"/>
    <x v="9"/>
    <x v="23"/>
    <x v="65"/>
    <x v="0"/>
    <x v="1"/>
    <s v="White"/>
    <x v="1"/>
    <x v="2"/>
    <n v="18"/>
    <n v="18"/>
    <n v="359.82"/>
  </r>
  <r>
    <x v="0"/>
    <x v="9"/>
    <x v="23"/>
    <x v="66"/>
    <x v="0"/>
    <x v="1"/>
    <s v="White"/>
    <x v="1"/>
    <x v="2"/>
    <n v="18"/>
    <n v="18"/>
    <n v="359.82"/>
  </r>
  <r>
    <x v="0"/>
    <x v="9"/>
    <x v="23"/>
    <x v="94"/>
    <x v="0"/>
    <x v="1"/>
    <s v="White"/>
    <x v="1"/>
    <x v="2"/>
    <n v="9"/>
    <n v="9"/>
    <n v="359.91"/>
  </r>
  <r>
    <x v="0"/>
    <x v="9"/>
    <x v="23"/>
    <x v="67"/>
    <x v="0"/>
    <x v="1"/>
    <s v="White"/>
    <x v="1"/>
    <x v="2"/>
    <n v="9"/>
    <n v="9"/>
    <n v="359.91"/>
  </r>
  <r>
    <x v="0"/>
    <x v="9"/>
    <x v="23"/>
    <x v="70"/>
    <x v="0"/>
    <x v="1"/>
    <s v="White"/>
    <x v="1"/>
    <x v="2"/>
    <n v="45"/>
    <n v="45"/>
    <n v="1079.55"/>
  </r>
  <r>
    <x v="0"/>
    <x v="9"/>
    <x v="24"/>
    <x v="75"/>
    <x v="0"/>
    <x v="1"/>
    <s v="White"/>
    <x v="1"/>
    <x v="2"/>
    <n v="9"/>
    <n v="9"/>
    <n v="359.91"/>
  </r>
  <r>
    <x v="0"/>
    <x v="9"/>
    <x v="24"/>
    <x v="95"/>
    <x v="0"/>
    <x v="1"/>
    <s v="White"/>
    <x v="1"/>
    <x v="2"/>
    <n v="9"/>
    <n v="9"/>
    <n v="179.91"/>
  </r>
  <r>
    <x v="0"/>
    <x v="9"/>
    <x v="25"/>
    <x v="76"/>
    <x v="0"/>
    <x v="1"/>
    <s v="White"/>
    <x v="1"/>
    <x v="2"/>
    <n v="72"/>
    <n v="72"/>
    <n v="1079.28"/>
  </r>
  <r>
    <x v="0"/>
    <x v="9"/>
    <x v="25"/>
    <x v="219"/>
    <x v="0"/>
    <x v="1"/>
    <s v="White"/>
    <x v="1"/>
    <x v="2"/>
    <n v="27"/>
    <n v="18"/>
    <n v="404.73"/>
  </r>
  <r>
    <x v="0"/>
    <x v="9"/>
    <x v="25"/>
    <x v="201"/>
    <x v="0"/>
    <x v="1"/>
    <s v="White"/>
    <x v="1"/>
    <x v="2"/>
    <n v="18"/>
    <n v="18"/>
    <n v="269.82"/>
  </r>
  <r>
    <x v="0"/>
    <x v="9"/>
    <x v="25"/>
    <x v="121"/>
    <x v="0"/>
    <x v="1"/>
    <s v="White"/>
    <x v="1"/>
    <x v="2"/>
    <n v="18"/>
    <n v="18"/>
    <n v="269.82"/>
  </r>
  <r>
    <x v="0"/>
    <x v="9"/>
    <x v="25"/>
    <x v="77"/>
    <x v="0"/>
    <x v="1"/>
    <s v="White"/>
    <x v="1"/>
    <x v="2"/>
    <n v="9"/>
    <n v="9"/>
    <n v="134.91"/>
  </r>
  <r>
    <x v="0"/>
    <x v="9"/>
    <x v="25"/>
    <x v="184"/>
    <x v="0"/>
    <x v="1"/>
    <s v="White"/>
    <x v="1"/>
    <x v="2"/>
    <n v="9"/>
    <n v="9"/>
    <n v="134.91"/>
  </r>
  <r>
    <x v="0"/>
    <x v="9"/>
    <x v="26"/>
    <x v="78"/>
    <x v="0"/>
    <x v="1"/>
    <s v="White"/>
    <x v="1"/>
    <x v="2"/>
    <n v="18"/>
    <n v="18"/>
    <n v="269.82"/>
  </r>
  <r>
    <x v="0"/>
    <x v="9"/>
    <x v="26"/>
    <x v="79"/>
    <x v="0"/>
    <x v="1"/>
    <s v="White"/>
    <x v="1"/>
    <x v="2"/>
    <n v="945"/>
    <n v="918"/>
    <n v="2882.88"/>
  </r>
  <r>
    <x v="0"/>
    <x v="9"/>
    <x v="26"/>
    <x v="80"/>
    <x v="0"/>
    <x v="1"/>
    <s v="White"/>
    <x v="1"/>
    <x v="2"/>
    <n v="270"/>
    <n v="261"/>
    <n v="1218.78"/>
  </r>
  <r>
    <x v="0"/>
    <x v="9"/>
    <x v="26"/>
    <x v="81"/>
    <x v="0"/>
    <x v="1"/>
    <s v="White"/>
    <x v="1"/>
    <x v="2"/>
    <n v="225"/>
    <n v="225"/>
    <n v="742.05000000000007"/>
  </r>
  <r>
    <x v="0"/>
    <x v="9"/>
    <x v="26"/>
    <x v="82"/>
    <x v="0"/>
    <x v="1"/>
    <s v="White"/>
    <x v="1"/>
    <x v="2"/>
    <n v="450"/>
    <n v="414"/>
    <n v="2140.83"/>
  </r>
  <r>
    <x v="0"/>
    <x v="9"/>
    <x v="26"/>
    <x v="106"/>
    <x v="0"/>
    <x v="1"/>
    <s v="White"/>
    <x v="1"/>
    <x v="2"/>
    <n v="18"/>
    <n v="18"/>
    <n v="539.81999999999994"/>
  </r>
  <r>
    <x v="0"/>
    <x v="9"/>
    <x v="26"/>
    <x v="138"/>
    <x v="0"/>
    <x v="1"/>
    <s v="White"/>
    <x v="1"/>
    <x v="2"/>
    <n v="9"/>
    <n v="9"/>
    <n v="179.91"/>
  </r>
  <r>
    <x v="0"/>
    <x v="0"/>
    <x v="0"/>
    <x v="279"/>
    <x v="0"/>
    <x v="1"/>
    <s v="White"/>
    <x v="1"/>
    <x v="2"/>
    <n v="9"/>
    <n v="9"/>
    <n v="339.03000000000003"/>
  </r>
  <r>
    <x v="0"/>
    <x v="0"/>
    <x v="0"/>
    <x v="143"/>
    <x v="0"/>
    <x v="1"/>
    <s v="White"/>
    <x v="1"/>
    <x v="2"/>
    <n v="63"/>
    <n v="63"/>
    <n v="2400.66"/>
  </r>
  <r>
    <x v="0"/>
    <x v="0"/>
    <x v="0"/>
    <x v="280"/>
    <x v="0"/>
    <x v="1"/>
    <s v="White"/>
    <x v="1"/>
    <x v="2"/>
    <n v="27"/>
    <n v="27"/>
    <n v="1043.46"/>
  </r>
  <r>
    <x v="0"/>
    <x v="0"/>
    <x v="0"/>
    <x v="0"/>
    <x v="0"/>
    <x v="1"/>
    <s v="White"/>
    <x v="1"/>
    <x v="2"/>
    <n v="45"/>
    <n v="45"/>
    <n v="1700.64"/>
  </r>
  <r>
    <x v="0"/>
    <x v="0"/>
    <x v="0"/>
    <x v="1"/>
    <x v="0"/>
    <x v="1"/>
    <s v="White"/>
    <x v="1"/>
    <x v="2"/>
    <n v="9"/>
    <n v="9"/>
    <n v="339.03000000000003"/>
  </r>
  <r>
    <x v="0"/>
    <x v="0"/>
    <x v="0"/>
    <x v="2"/>
    <x v="0"/>
    <x v="1"/>
    <s v="White"/>
    <x v="1"/>
    <x v="2"/>
    <n v="9"/>
    <n v="9"/>
    <n v="339.03000000000003"/>
  </r>
  <r>
    <x v="0"/>
    <x v="0"/>
    <x v="40"/>
    <x v="261"/>
    <x v="0"/>
    <x v="1"/>
    <s v="White"/>
    <x v="1"/>
    <x v="2"/>
    <n v="9"/>
    <n v="9"/>
    <n v="134.91"/>
  </r>
  <r>
    <x v="0"/>
    <x v="0"/>
    <x v="1"/>
    <x v="4"/>
    <x v="0"/>
    <x v="1"/>
    <s v="White"/>
    <x v="1"/>
    <x v="2"/>
    <n v="9"/>
    <n v="9"/>
    <n v="180"/>
  </r>
  <r>
    <x v="0"/>
    <x v="0"/>
    <x v="1"/>
    <x v="107"/>
    <x v="0"/>
    <x v="1"/>
    <s v="White"/>
    <x v="1"/>
    <x v="2"/>
    <n v="18"/>
    <n v="18"/>
    <n v="360"/>
  </r>
  <r>
    <x v="0"/>
    <x v="1"/>
    <x v="29"/>
    <x v="154"/>
    <x v="0"/>
    <x v="1"/>
    <s v="White"/>
    <x v="1"/>
    <x v="2"/>
    <n v="9"/>
    <n v="9"/>
    <n v="180"/>
  </r>
  <r>
    <x v="0"/>
    <x v="1"/>
    <x v="29"/>
    <x v="155"/>
    <x v="0"/>
    <x v="1"/>
    <s v="White"/>
    <x v="1"/>
    <x v="2"/>
    <n v="9"/>
    <n v="9"/>
    <n v="180"/>
  </r>
  <r>
    <x v="0"/>
    <x v="1"/>
    <x v="2"/>
    <x v="158"/>
    <x v="0"/>
    <x v="1"/>
    <s v="White"/>
    <x v="1"/>
    <x v="2"/>
    <n v="9"/>
    <n v="9"/>
    <n v="180"/>
  </r>
  <r>
    <x v="0"/>
    <x v="1"/>
    <x v="4"/>
    <x v="22"/>
    <x v="0"/>
    <x v="1"/>
    <s v="White"/>
    <x v="1"/>
    <x v="2"/>
    <n v="9"/>
    <n v="9"/>
    <n v="134.91"/>
  </r>
  <r>
    <x v="0"/>
    <x v="1"/>
    <x v="5"/>
    <x v="24"/>
    <x v="0"/>
    <x v="1"/>
    <s v="White"/>
    <x v="1"/>
    <x v="2"/>
    <n v="72"/>
    <n v="72"/>
    <n v="1079.28"/>
  </r>
  <r>
    <x v="0"/>
    <x v="1"/>
    <x v="5"/>
    <x v="122"/>
    <x v="0"/>
    <x v="1"/>
    <s v="White"/>
    <x v="1"/>
    <x v="2"/>
    <n v="18"/>
    <n v="18"/>
    <n v="269.82"/>
  </r>
  <r>
    <x v="0"/>
    <x v="1"/>
    <x v="5"/>
    <x v="25"/>
    <x v="0"/>
    <x v="1"/>
    <s v="White"/>
    <x v="1"/>
    <x v="2"/>
    <n v="9"/>
    <n v="9"/>
    <n v="134.91"/>
  </r>
  <r>
    <x v="0"/>
    <x v="1"/>
    <x v="5"/>
    <x v="123"/>
    <x v="0"/>
    <x v="1"/>
    <s v="White"/>
    <x v="1"/>
    <x v="2"/>
    <n v="9"/>
    <n v="9"/>
    <n v="134.91"/>
  </r>
  <r>
    <x v="0"/>
    <x v="2"/>
    <x v="5"/>
    <x v="159"/>
    <x v="0"/>
    <x v="1"/>
    <s v="White"/>
    <x v="1"/>
    <x v="2"/>
    <n v="27"/>
    <n v="27"/>
    <n v="404.73"/>
  </r>
  <r>
    <x v="0"/>
    <x v="2"/>
    <x v="5"/>
    <x v="26"/>
    <x v="0"/>
    <x v="1"/>
    <s v="White"/>
    <x v="1"/>
    <x v="2"/>
    <n v="45"/>
    <n v="36"/>
    <n v="674.55000000000007"/>
  </r>
  <r>
    <x v="0"/>
    <x v="2"/>
    <x v="6"/>
    <x v="27"/>
    <x v="0"/>
    <x v="1"/>
    <s v="White"/>
    <x v="1"/>
    <x v="2"/>
    <n v="72"/>
    <n v="72"/>
    <n v="1079.28"/>
  </r>
  <r>
    <x v="1"/>
    <x v="8"/>
    <x v="20"/>
    <x v="93"/>
    <x v="1"/>
    <x v="19"/>
    <s v="Gray"/>
    <x v="1"/>
    <x v="2"/>
    <n v="3"/>
    <n v="3"/>
    <n v="3"/>
  </r>
  <r>
    <x v="0"/>
    <x v="2"/>
    <x v="6"/>
    <x v="28"/>
    <x v="0"/>
    <x v="1"/>
    <s v="White"/>
    <x v="1"/>
    <x v="2"/>
    <n v="18"/>
    <n v="18"/>
    <n v="269.82"/>
  </r>
  <r>
    <x v="0"/>
    <x v="2"/>
    <x v="6"/>
    <x v="29"/>
    <x v="0"/>
    <x v="1"/>
    <s v="White"/>
    <x v="1"/>
    <x v="2"/>
    <n v="27"/>
    <n v="27"/>
    <n v="404.73"/>
  </r>
  <r>
    <x v="0"/>
    <x v="2"/>
    <x v="33"/>
    <x v="110"/>
    <x v="0"/>
    <x v="1"/>
    <s v="White"/>
    <x v="1"/>
    <x v="2"/>
    <n v="9"/>
    <n v="9"/>
    <n v="176.49"/>
  </r>
  <r>
    <x v="0"/>
    <x v="10"/>
    <x v="38"/>
    <x v="313"/>
    <x v="0"/>
    <x v="1"/>
    <s v="White"/>
    <x v="1"/>
    <x v="2"/>
    <n v="9"/>
    <n v="9"/>
    <n v="152.91"/>
  </r>
  <r>
    <x v="0"/>
    <x v="10"/>
    <x v="35"/>
    <x v="124"/>
    <x v="0"/>
    <x v="1"/>
    <s v="White"/>
    <x v="1"/>
    <x v="2"/>
    <n v="9"/>
    <n v="9"/>
    <n v="359.91"/>
  </r>
  <r>
    <x v="1"/>
    <x v="11"/>
    <x v="36"/>
    <x v="185"/>
    <x v="0"/>
    <x v="4"/>
    <s v="Black"/>
    <x v="1"/>
    <x v="2"/>
    <n v="54"/>
    <n v="45"/>
    <n v="692.46"/>
  </r>
  <r>
    <x v="1"/>
    <x v="11"/>
    <x v="36"/>
    <x v="218"/>
    <x v="0"/>
    <x v="4"/>
    <s v="Black"/>
    <x v="1"/>
    <x v="2"/>
    <n v="9"/>
    <n v="9"/>
    <n v="269.90999999999997"/>
  </r>
  <r>
    <x v="1"/>
    <x v="11"/>
    <x v="47"/>
    <x v="251"/>
    <x v="0"/>
    <x v="4"/>
    <s v="Black"/>
    <x v="1"/>
    <x v="2"/>
    <n v="18"/>
    <n v="18"/>
    <n v="359.82"/>
  </r>
  <r>
    <x v="1"/>
    <x v="11"/>
    <x v="47"/>
    <x v="220"/>
    <x v="0"/>
    <x v="4"/>
    <s v="Black"/>
    <x v="1"/>
    <x v="2"/>
    <n v="9"/>
    <n v="9"/>
    <n v="269.90999999999997"/>
  </r>
  <r>
    <x v="1"/>
    <x v="4"/>
    <x v="10"/>
    <x v="286"/>
    <x v="0"/>
    <x v="4"/>
    <s v="Black"/>
    <x v="1"/>
    <x v="2"/>
    <n v="18"/>
    <n v="18"/>
    <n v="539.81999999999994"/>
  </r>
  <r>
    <x v="1"/>
    <x v="4"/>
    <x v="10"/>
    <x v="88"/>
    <x v="0"/>
    <x v="4"/>
    <s v="Black"/>
    <x v="1"/>
    <x v="2"/>
    <n v="9"/>
    <n v="9"/>
    <n v="269.90999999999997"/>
  </r>
  <r>
    <x v="1"/>
    <x v="4"/>
    <x v="11"/>
    <x v="156"/>
    <x v="0"/>
    <x v="4"/>
    <s v="Black"/>
    <x v="1"/>
    <x v="2"/>
    <n v="9"/>
    <n v="9"/>
    <n v="269.90999999999997"/>
  </r>
  <r>
    <x v="1"/>
    <x v="4"/>
    <x v="11"/>
    <x v="324"/>
    <x v="0"/>
    <x v="4"/>
    <s v="Black"/>
    <x v="1"/>
    <x v="2"/>
    <n v="9"/>
    <n v="9"/>
    <n v="269.90999999999997"/>
  </r>
  <r>
    <x v="1"/>
    <x v="5"/>
    <x v="44"/>
    <x v="188"/>
    <x v="0"/>
    <x v="4"/>
    <s v="Black"/>
    <x v="1"/>
    <x v="2"/>
    <n v="72"/>
    <n v="45"/>
    <n v="935.28"/>
  </r>
  <r>
    <x v="1"/>
    <x v="5"/>
    <x v="44"/>
    <x v="189"/>
    <x v="0"/>
    <x v="4"/>
    <s v="Black"/>
    <x v="1"/>
    <x v="2"/>
    <n v="612"/>
    <n v="306"/>
    <n v="7949.88"/>
  </r>
  <r>
    <x v="1"/>
    <x v="5"/>
    <x v="44"/>
    <x v="190"/>
    <x v="0"/>
    <x v="4"/>
    <s v="Black"/>
    <x v="1"/>
    <x v="2"/>
    <n v="162"/>
    <n v="153"/>
    <n v="2104.38"/>
  </r>
  <r>
    <x v="1"/>
    <x v="5"/>
    <x v="43"/>
    <x v="191"/>
    <x v="0"/>
    <x v="4"/>
    <s v="Black"/>
    <x v="1"/>
    <x v="2"/>
    <n v="198"/>
    <n v="198"/>
    <n v="2572.0199999999995"/>
  </r>
  <r>
    <x v="1"/>
    <x v="5"/>
    <x v="43"/>
    <x v="192"/>
    <x v="0"/>
    <x v="4"/>
    <s v="Black"/>
    <x v="1"/>
    <x v="2"/>
    <n v="144"/>
    <n v="135"/>
    <n v="1870.56"/>
  </r>
  <r>
    <x v="1"/>
    <x v="5"/>
    <x v="43"/>
    <x v="241"/>
    <x v="0"/>
    <x v="4"/>
    <s v="Black"/>
    <x v="1"/>
    <x v="2"/>
    <n v="9"/>
    <n v="9"/>
    <n v="269.90999999999997"/>
  </r>
  <r>
    <x v="1"/>
    <x v="5"/>
    <x v="13"/>
    <x v="45"/>
    <x v="0"/>
    <x v="4"/>
    <s v="Black"/>
    <x v="1"/>
    <x v="2"/>
    <n v="9"/>
    <n v="9"/>
    <n v="269.90999999999997"/>
  </r>
  <r>
    <x v="1"/>
    <x v="6"/>
    <x v="45"/>
    <x v="303"/>
    <x v="0"/>
    <x v="4"/>
    <s v="Black"/>
    <x v="1"/>
    <x v="2"/>
    <n v="45"/>
    <n v="9"/>
    <n v="1349.55"/>
  </r>
  <r>
    <x v="1"/>
    <x v="6"/>
    <x v="30"/>
    <x v="298"/>
    <x v="0"/>
    <x v="4"/>
    <s v="Black"/>
    <x v="1"/>
    <x v="2"/>
    <n v="9"/>
    <n v="9"/>
    <n v="269.90999999999997"/>
  </r>
  <r>
    <x v="1"/>
    <x v="6"/>
    <x v="30"/>
    <x v="90"/>
    <x v="0"/>
    <x v="4"/>
    <s v="Black"/>
    <x v="1"/>
    <x v="2"/>
    <n v="9"/>
    <n v="9"/>
    <n v="269.90999999999997"/>
  </r>
  <r>
    <x v="0"/>
    <x v="9"/>
    <x v="22"/>
    <x v="64"/>
    <x v="1"/>
    <x v="5"/>
    <s v="Gray"/>
    <x v="1"/>
    <x v="2"/>
    <n v="2415"/>
    <n v="2415"/>
    <n v="371386.94999999995"/>
  </r>
  <r>
    <x v="1"/>
    <x v="6"/>
    <x v="30"/>
    <x v="244"/>
    <x v="0"/>
    <x v="4"/>
    <s v="Black"/>
    <x v="1"/>
    <x v="2"/>
    <n v="9"/>
    <n v="9"/>
    <n v="269.90999999999997"/>
  </r>
  <r>
    <x v="1"/>
    <x v="7"/>
    <x v="16"/>
    <x v="258"/>
    <x v="0"/>
    <x v="4"/>
    <s v="Black"/>
    <x v="1"/>
    <x v="2"/>
    <n v="9"/>
    <n v="9"/>
    <n v="269.90999999999997"/>
  </r>
  <r>
    <x v="1"/>
    <x v="7"/>
    <x v="27"/>
    <x v="281"/>
    <x v="0"/>
    <x v="4"/>
    <s v="Black"/>
    <x v="1"/>
    <x v="2"/>
    <n v="9"/>
    <n v="9"/>
    <n v="269.90999999999997"/>
  </r>
  <r>
    <x v="1"/>
    <x v="7"/>
    <x v="46"/>
    <x v="195"/>
    <x v="0"/>
    <x v="4"/>
    <s v="Black"/>
    <x v="1"/>
    <x v="2"/>
    <n v="9"/>
    <n v="9"/>
    <n v="161.91"/>
  </r>
  <r>
    <x v="1"/>
    <x v="7"/>
    <x v="46"/>
    <x v="196"/>
    <x v="0"/>
    <x v="4"/>
    <s v="Black"/>
    <x v="1"/>
    <x v="2"/>
    <n v="117"/>
    <n v="81"/>
    <n v="2059.83"/>
  </r>
  <r>
    <x v="1"/>
    <x v="7"/>
    <x v="46"/>
    <x v="197"/>
    <x v="0"/>
    <x v="4"/>
    <s v="Black"/>
    <x v="1"/>
    <x v="2"/>
    <n v="54"/>
    <n v="54"/>
    <n v="836.46"/>
  </r>
  <r>
    <x v="1"/>
    <x v="7"/>
    <x v="46"/>
    <x v="198"/>
    <x v="0"/>
    <x v="4"/>
    <s v="Black"/>
    <x v="1"/>
    <x v="2"/>
    <n v="45"/>
    <n v="45"/>
    <n v="764.55000000000007"/>
  </r>
  <r>
    <x v="1"/>
    <x v="7"/>
    <x v="46"/>
    <x v="199"/>
    <x v="0"/>
    <x v="4"/>
    <s v="Black"/>
    <x v="1"/>
    <x v="2"/>
    <n v="108"/>
    <n v="90"/>
    <n v="1807.92"/>
  </r>
  <r>
    <x v="1"/>
    <x v="8"/>
    <x v="18"/>
    <x v="276"/>
    <x v="0"/>
    <x v="4"/>
    <s v="Black"/>
    <x v="1"/>
    <x v="2"/>
    <n v="18"/>
    <n v="18"/>
    <n v="359.82"/>
  </r>
  <r>
    <x v="1"/>
    <x v="8"/>
    <x v="18"/>
    <x v="57"/>
    <x v="0"/>
    <x v="4"/>
    <s v="Black"/>
    <x v="1"/>
    <x v="2"/>
    <n v="9"/>
    <n v="9"/>
    <n v="4.41"/>
  </r>
  <r>
    <x v="1"/>
    <x v="8"/>
    <x v="19"/>
    <x v="60"/>
    <x v="0"/>
    <x v="4"/>
    <s v="Black"/>
    <x v="1"/>
    <x v="2"/>
    <n v="9"/>
    <n v="9"/>
    <n v="189"/>
  </r>
  <r>
    <x v="1"/>
    <x v="8"/>
    <x v="20"/>
    <x v="61"/>
    <x v="0"/>
    <x v="4"/>
    <s v="Black"/>
    <x v="1"/>
    <x v="2"/>
    <n v="18"/>
    <n v="18"/>
    <n v="458.91"/>
  </r>
  <r>
    <x v="1"/>
    <x v="8"/>
    <x v="20"/>
    <x v="104"/>
    <x v="0"/>
    <x v="4"/>
    <s v="Black"/>
    <x v="1"/>
    <x v="2"/>
    <n v="18"/>
    <n v="9"/>
    <n v="539.81999999999994"/>
  </r>
  <r>
    <x v="1"/>
    <x v="8"/>
    <x v="20"/>
    <x v="93"/>
    <x v="0"/>
    <x v="4"/>
    <s v="Black"/>
    <x v="1"/>
    <x v="2"/>
    <n v="9"/>
    <n v="9"/>
    <n v="158.66999999999999"/>
  </r>
  <r>
    <x v="1"/>
    <x v="8"/>
    <x v="20"/>
    <x v="119"/>
    <x v="0"/>
    <x v="4"/>
    <s v="Black"/>
    <x v="1"/>
    <x v="2"/>
    <n v="9"/>
    <n v="9"/>
    <n v="158.66999999999999"/>
  </r>
  <r>
    <x v="1"/>
    <x v="8"/>
    <x v="21"/>
    <x v="120"/>
    <x v="0"/>
    <x v="4"/>
    <s v="Black"/>
    <x v="1"/>
    <x v="2"/>
    <n v="9"/>
    <n v="9"/>
    <n v="269.90999999999997"/>
  </r>
  <r>
    <x v="0"/>
    <x v="9"/>
    <x v="23"/>
    <x v="68"/>
    <x v="1"/>
    <x v="5"/>
    <s v="Gray"/>
    <x v="1"/>
    <x v="2"/>
    <n v="147"/>
    <n v="147"/>
    <n v="21903"/>
  </r>
  <r>
    <x v="1"/>
    <x v="8"/>
    <x v="21"/>
    <x v="235"/>
    <x v="0"/>
    <x v="4"/>
    <s v="Black"/>
    <x v="1"/>
    <x v="2"/>
    <n v="9"/>
    <n v="9"/>
    <n v="189"/>
  </r>
  <r>
    <x v="1"/>
    <x v="8"/>
    <x v="21"/>
    <x v="63"/>
    <x v="0"/>
    <x v="4"/>
    <s v="Black"/>
    <x v="1"/>
    <x v="2"/>
    <n v="9"/>
    <n v="9"/>
    <n v="189"/>
  </r>
  <r>
    <x v="0"/>
    <x v="9"/>
    <x v="23"/>
    <x v="69"/>
    <x v="1"/>
    <x v="5"/>
    <s v="Gray"/>
    <x v="1"/>
    <x v="2"/>
    <n v="48"/>
    <n v="48"/>
    <n v="7152"/>
  </r>
  <r>
    <x v="0"/>
    <x v="9"/>
    <x v="22"/>
    <x v="64"/>
    <x v="0"/>
    <x v="4"/>
    <s v="Black"/>
    <x v="1"/>
    <x v="2"/>
    <n v="144"/>
    <n v="144"/>
    <n v="3276.9"/>
  </r>
  <r>
    <x v="0"/>
    <x v="9"/>
    <x v="23"/>
    <x v="66"/>
    <x v="0"/>
    <x v="4"/>
    <s v="Black"/>
    <x v="1"/>
    <x v="2"/>
    <n v="9"/>
    <n v="9"/>
    <n v="269.90999999999997"/>
  </r>
  <r>
    <x v="0"/>
    <x v="9"/>
    <x v="23"/>
    <x v="94"/>
    <x v="0"/>
    <x v="4"/>
    <s v="Black"/>
    <x v="1"/>
    <x v="2"/>
    <n v="18"/>
    <n v="18"/>
    <n v="458.91"/>
  </r>
  <r>
    <x v="0"/>
    <x v="9"/>
    <x v="23"/>
    <x v="70"/>
    <x v="1"/>
    <x v="5"/>
    <s v="Gray"/>
    <x v="1"/>
    <x v="2"/>
    <n v="708"/>
    <n v="708"/>
    <n v="108715.65000000001"/>
  </r>
  <r>
    <x v="0"/>
    <x v="9"/>
    <x v="23"/>
    <x v="70"/>
    <x v="0"/>
    <x v="4"/>
    <s v="Black"/>
    <x v="1"/>
    <x v="2"/>
    <n v="9"/>
    <n v="9"/>
    <n v="269.90999999999997"/>
  </r>
  <r>
    <x v="0"/>
    <x v="9"/>
    <x v="24"/>
    <x v="71"/>
    <x v="0"/>
    <x v="4"/>
    <s v="Black"/>
    <x v="1"/>
    <x v="2"/>
    <n v="18"/>
    <n v="18"/>
    <n v="458.91"/>
  </r>
  <r>
    <x v="0"/>
    <x v="9"/>
    <x v="24"/>
    <x v="72"/>
    <x v="0"/>
    <x v="4"/>
    <s v="Black"/>
    <x v="1"/>
    <x v="2"/>
    <n v="9"/>
    <n v="9"/>
    <n v="189"/>
  </r>
  <r>
    <x v="0"/>
    <x v="9"/>
    <x v="24"/>
    <x v="74"/>
    <x v="0"/>
    <x v="4"/>
    <s v="Black"/>
    <x v="1"/>
    <x v="2"/>
    <n v="27"/>
    <n v="27"/>
    <n v="647.91"/>
  </r>
  <r>
    <x v="0"/>
    <x v="9"/>
    <x v="24"/>
    <x v="95"/>
    <x v="0"/>
    <x v="4"/>
    <s v="Black"/>
    <x v="1"/>
    <x v="2"/>
    <n v="27"/>
    <n v="18"/>
    <n v="809.73"/>
  </r>
  <r>
    <x v="0"/>
    <x v="9"/>
    <x v="25"/>
    <x v="236"/>
    <x v="0"/>
    <x v="4"/>
    <s v="Black"/>
    <x v="1"/>
    <x v="2"/>
    <n v="9"/>
    <n v="9"/>
    <n v="189"/>
  </r>
  <r>
    <x v="0"/>
    <x v="9"/>
    <x v="24"/>
    <x v="71"/>
    <x v="1"/>
    <x v="5"/>
    <s v="Gray"/>
    <x v="1"/>
    <x v="2"/>
    <n v="3"/>
    <n v="3"/>
    <n v="447"/>
  </r>
  <r>
    <x v="0"/>
    <x v="9"/>
    <x v="25"/>
    <x v="76"/>
    <x v="0"/>
    <x v="4"/>
    <s v="Black"/>
    <x v="1"/>
    <x v="2"/>
    <n v="9"/>
    <n v="9"/>
    <n v="161.91"/>
  </r>
  <r>
    <x v="0"/>
    <x v="9"/>
    <x v="25"/>
    <x v="219"/>
    <x v="0"/>
    <x v="4"/>
    <s v="Black"/>
    <x v="1"/>
    <x v="2"/>
    <n v="90"/>
    <n v="36"/>
    <n v="1619.1000000000001"/>
  </r>
  <r>
    <x v="0"/>
    <x v="9"/>
    <x v="25"/>
    <x v="121"/>
    <x v="0"/>
    <x v="4"/>
    <s v="Black"/>
    <x v="1"/>
    <x v="2"/>
    <n v="18"/>
    <n v="18"/>
    <n v="323.82"/>
  </r>
  <r>
    <x v="0"/>
    <x v="9"/>
    <x v="25"/>
    <x v="77"/>
    <x v="0"/>
    <x v="4"/>
    <s v="Black"/>
    <x v="1"/>
    <x v="2"/>
    <n v="9"/>
    <n v="9"/>
    <n v="161.91"/>
  </r>
  <r>
    <x v="0"/>
    <x v="9"/>
    <x v="25"/>
    <x v="184"/>
    <x v="0"/>
    <x v="4"/>
    <s v="Black"/>
    <x v="1"/>
    <x v="2"/>
    <n v="18"/>
    <n v="18"/>
    <n v="323.82"/>
  </r>
  <r>
    <x v="0"/>
    <x v="9"/>
    <x v="26"/>
    <x v="78"/>
    <x v="0"/>
    <x v="4"/>
    <s v="Black"/>
    <x v="1"/>
    <x v="2"/>
    <n v="9"/>
    <n v="9"/>
    <n v="161.91"/>
  </r>
  <r>
    <x v="0"/>
    <x v="9"/>
    <x v="26"/>
    <x v="79"/>
    <x v="0"/>
    <x v="4"/>
    <s v="Black"/>
    <x v="1"/>
    <x v="2"/>
    <n v="9"/>
    <n v="9"/>
    <n v="269.90999999999997"/>
  </r>
  <r>
    <x v="0"/>
    <x v="9"/>
    <x v="26"/>
    <x v="80"/>
    <x v="0"/>
    <x v="4"/>
    <s v="Black"/>
    <x v="1"/>
    <x v="2"/>
    <n v="18"/>
    <n v="18"/>
    <n v="539.81999999999994"/>
  </r>
  <r>
    <x v="0"/>
    <x v="9"/>
    <x v="26"/>
    <x v="81"/>
    <x v="0"/>
    <x v="4"/>
    <s v="Black"/>
    <x v="1"/>
    <x v="2"/>
    <n v="9"/>
    <n v="9"/>
    <n v="269.90999999999997"/>
  </r>
  <r>
    <x v="0"/>
    <x v="9"/>
    <x v="26"/>
    <x v="82"/>
    <x v="0"/>
    <x v="4"/>
    <s v="Black"/>
    <x v="1"/>
    <x v="2"/>
    <n v="18"/>
    <n v="9"/>
    <n v="539.81999999999994"/>
  </r>
  <r>
    <x v="0"/>
    <x v="9"/>
    <x v="26"/>
    <x v="106"/>
    <x v="0"/>
    <x v="4"/>
    <s v="Black"/>
    <x v="1"/>
    <x v="2"/>
    <n v="36"/>
    <n v="36"/>
    <n v="756"/>
  </r>
  <r>
    <x v="0"/>
    <x v="9"/>
    <x v="26"/>
    <x v="138"/>
    <x v="0"/>
    <x v="4"/>
    <s v="Black"/>
    <x v="1"/>
    <x v="2"/>
    <n v="9"/>
    <n v="9"/>
    <n v="189"/>
  </r>
  <r>
    <x v="0"/>
    <x v="9"/>
    <x v="24"/>
    <x v="95"/>
    <x v="1"/>
    <x v="5"/>
    <s v="Gray"/>
    <x v="1"/>
    <x v="2"/>
    <n v="564"/>
    <n v="564"/>
    <n v="86852.19"/>
  </r>
  <r>
    <x v="0"/>
    <x v="0"/>
    <x v="40"/>
    <x v="147"/>
    <x v="0"/>
    <x v="4"/>
    <s v="Black"/>
    <x v="1"/>
    <x v="2"/>
    <n v="9"/>
    <n v="9"/>
    <n v="269.90999999999997"/>
  </r>
  <r>
    <x v="0"/>
    <x v="0"/>
    <x v="1"/>
    <x v="4"/>
    <x v="0"/>
    <x v="4"/>
    <s v="Black"/>
    <x v="1"/>
    <x v="2"/>
    <n v="117"/>
    <n v="54"/>
    <n v="1754.28"/>
  </r>
  <r>
    <x v="0"/>
    <x v="0"/>
    <x v="1"/>
    <x v="107"/>
    <x v="0"/>
    <x v="4"/>
    <s v="Black"/>
    <x v="1"/>
    <x v="2"/>
    <n v="27"/>
    <n v="27"/>
    <n v="404.82"/>
  </r>
  <r>
    <x v="0"/>
    <x v="0"/>
    <x v="29"/>
    <x v="152"/>
    <x v="0"/>
    <x v="4"/>
    <s v="Black"/>
    <x v="1"/>
    <x v="2"/>
    <n v="9"/>
    <n v="9"/>
    <n v="135"/>
  </r>
  <r>
    <x v="0"/>
    <x v="0"/>
    <x v="29"/>
    <x v="87"/>
    <x v="0"/>
    <x v="4"/>
    <s v="Black"/>
    <x v="1"/>
    <x v="2"/>
    <n v="27"/>
    <n v="27"/>
    <n v="404.82"/>
  </r>
  <r>
    <x v="0"/>
    <x v="1"/>
    <x v="29"/>
    <x v="96"/>
    <x v="0"/>
    <x v="4"/>
    <s v="Black"/>
    <x v="1"/>
    <x v="2"/>
    <n v="9"/>
    <n v="9"/>
    <n v="134.91"/>
  </r>
  <r>
    <x v="0"/>
    <x v="1"/>
    <x v="29"/>
    <x v="153"/>
    <x v="0"/>
    <x v="4"/>
    <s v="Black"/>
    <x v="1"/>
    <x v="2"/>
    <n v="9"/>
    <n v="9"/>
    <n v="134.91"/>
  </r>
  <r>
    <x v="0"/>
    <x v="1"/>
    <x v="29"/>
    <x v="154"/>
    <x v="0"/>
    <x v="4"/>
    <s v="Black"/>
    <x v="1"/>
    <x v="2"/>
    <n v="9"/>
    <n v="9"/>
    <n v="135"/>
  </r>
  <r>
    <x v="0"/>
    <x v="1"/>
    <x v="29"/>
    <x v="155"/>
    <x v="0"/>
    <x v="4"/>
    <s v="Black"/>
    <x v="1"/>
    <x v="2"/>
    <n v="18"/>
    <n v="18"/>
    <n v="269.90999999999997"/>
  </r>
  <r>
    <x v="0"/>
    <x v="1"/>
    <x v="29"/>
    <x v="157"/>
    <x v="0"/>
    <x v="4"/>
    <s v="Black"/>
    <x v="1"/>
    <x v="2"/>
    <n v="54"/>
    <n v="27"/>
    <n v="809.46"/>
  </r>
  <r>
    <x v="0"/>
    <x v="1"/>
    <x v="2"/>
    <x v="158"/>
    <x v="0"/>
    <x v="4"/>
    <s v="Black"/>
    <x v="1"/>
    <x v="2"/>
    <n v="18"/>
    <n v="18"/>
    <n v="269.82"/>
  </r>
  <r>
    <x v="0"/>
    <x v="1"/>
    <x v="3"/>
    <x v="11"/>
    <x v="0"/>
    <x v="4"/>
    <s v="Black"/>
    <x v="1"/>
    <x v="2"/>
    <n v="9"/>
    <n v="9"/>
    <n v="269.90999999999997"/>
  </r>
  <r>
    <x v="0"/>
    <x v="1"/>
    <x v="4"/>
    <x v="16"/>
    <x v="0"/>
    <x v="4"/>
    <s v="Black"/>
    <x v="1"/>
    <x v="2"/>
    <n v="9"/>
    <n v="9"/>
    <n v="269.90999999999997"/>
  </r>
  <r>
    <x v="0"/>
    <x v="1"/>
    <x v="4"/>
    <x v="21"/>
    <x v="0"/>
    <x v="4"/>
    <s v="Black"/>
    <x v="1"/>
    <x v="2"/>
    <n v="9"/>
    <n v="9"/>
    <n v="152.91"/>
  </r>
  <r>
    <x v="0"/>
    <x v="1"/>
    <x v="5"/>
    <x v="24"/>
    <x v="0"/>
    <x v="4"/>
    <s v="Black"/>
    <x v="1"/>
    <x v="2"/>
    <n v="117"/>
    <n v="117"/>
    <n v="1987.83"/>
  </r>
  <r>
    <x v="0"/>
    <x v="1"/>
    <x v="5"/>
    <x v="122"/>
    <x v="0"/>
    <x v="4"/>
    <s v="Black"/>
    <x v="1"/>
    <x v="2"/>
    <n v="45"/>
    <n v="45"/>
    <n v="764.55000000000007"/>
  </r>
  <r>
    <x v="0"/>
    <x v="1"/>
    <x v="5"/>
    <x v="25"/>
    <x v="0"/>
    <x v="4"/>
    <s v="Black"/>
    <x v="1"/>
    <x v="2"/>
    <n v="9"/>
    <n v="9"/>
    <n v="152.91"/>
  </r>
  <r>
    <x v="0"/>
    <x v="1"/>
    <x v="5"/>
    <x v="123"/>
    <x v="0"/>
    <x v="4"/>
    <s v="Black"/>
    <x v="1"/>
    <x v="2"/>
    <n v="27"/>
    <n v="27"/>
    <n v="458.73"/>
  </r>
  <r>
    <x v="0"/>
    <x v="2"/>
    <x v="5"/>
    <x v="159"/>
    <x v="0"/>
    <x v="4"/>
    <s v="Black"/>
    <x v="1"/>
    <x v="2"/>
    <n v="9"/>
    <n v="9"/>
    <n v="152.91"/>
  </r>
  <r>
    <x v="0"/>
    <x v="2"/>
    <x v="5"/>
    <x v="26"/>
    <x v="0"/>
    <x v="4"/>
    <s v="Black"/>
    <x v="1"/>
    <x v="2"/>
    <n v="63"/>
    <n v="36"/>
    <n v="1070.3700000000001"/>
  </r>
  <r>
    <x v="0"/>
    <x v="2"/>
    <x v="6"/>
    <x v="27"/>
    <x v="0"/>
    <x v="4"/>
    <s v="Black"/>
    <x v="1"/>
    <x v="2"/>
    <n v="81"/>
    <n v="54"/>
    <n v="1376.19"/>
  </r>
  <r>
    <x v="0"/>
    <x v="2"/>
    <x v="6"/>
    <x v="28"/>
    <x v="0"/>
    <x v="4"/>
    <s v="Black"/>
    <x v="1"/>
    <x v="2"/>
    <n v="45"/>
    <n v="36"/>
    <n v="764.55000000000007"/>
  </r>
  <r>
    <x v="0"/>
    <x v="2"/>
    <x v="6"/>
    <x v="29"/>
    <x v="0"/>
    <x v="4"/>
    <s v="Black"/>
    <x v="1"/>
    <x v="2"/>
    <n v="9"/>
    <n v="9"/>
    <n v="152.91"/>
  </r>
  <r>
    <x v="0"/>
    <x v="2"/>
    <x v="6"/>
    <x v="160"/>
    <x v="0"/>
    <x v="4"/>
    <s v="Black"/>
    <x v="1"/>
    <x v="2"/>
    <n v="9"/>
    <n v="9"/>
    <n v="161.91"/>
  </r>
  <r>
    <x v="0"/>
    <x v="9"/>
    <x v="26"/>
    <x v="79"/>
    <x v="1"/>
    <x v="5"/>
    <s v="Gray"/>
    <x v="1"/>
    <x v="2"/>
    <n v="1833"/>
    <n v="1830"/>
    <n v="188904.27"/>
  </r>
  <r>
    <x v="0"/>
    <x v="2"/>
    <x v="6"/>
    <x v="308"/>
    <x v="0"/>
    <x v="4"/>
    <s v="Black"/>
    <x v="1"/>
    <x v="2"/>
    <n v="9"/>
    <n v="9"/>
    <n v="161.91"/>
  </r>
  <r>
    <x v="0"/>
    <x v="2"/>
    <x v="32"/>
    <x v="161"/>
    <x v="0"/>
    <x v="4"/>
    <s v="Black"/>
    <x v="1"/>
    <x v="2"/>
    <n v="18"/>
    <n v="18"/>
    <n v="323.82"/>
  </r>
  <r>
    <x v="0"/>
    <x v="2"/>
    <x v="34"/>
    <x v="114"/>
    <x v="0"/>
    <x v="4"/>
    <s v="Black"/>
    <x v="1"/>
    <x v="2"/>
    <n v="9"/>
    <n v="9"/>
    <n v="132.29999999999998"/>
  </r>
  <r>
    <x v="0"/>
    <x v="2"/>
    <x v="34"/>
    <x v="116"/>
    <x v="0"/>
    <x v="4"/>
    <s v="Black"/>
    <x v="1"/>
    <x v="2"/>
    <n v="9"/>
    <n v="9"/>
    <n v="132.12"/>
  </r>
  <r>
    <x v="0"/>
    <x v="3"/>
    <x v="7"/>
    <x v="117"/>
    <x v="0"/>
    <x v="4"/>
    <s v="Black"/>
    <x v="1"/>
    <x v="2"/>
    <n v="9"/>
    <n v="9"/>
    <n v="132.29999999999998"/>
  </r>
  <r>
    <x v="0"/>
    <x v="3"/>
    <x v="8"/>
    <x v="167"/>
    <x v="0"/>
    <x v="4"/>
    <s v="Black"/>
    <x v="1"/>
    <x v="2"/>
    <n v="9"/>
    <n v="9"/>
    <n v="269.90999999999997"/>
  </r>
  <r>
    <x v="0"/>
    <x v="10"/>
    <x v="38"/>
    <x v="130"/>
    <x v="0"/>
    <x v="4"/>
    <s v="Black"/>
    <x v="1"/>
    <x v="2"/>
    <n v="9"/>
    <n v="9"/>
    <n v="269.90999999999997"/>
  </r>
  <r>
    <x v="0"/>
    <x v="10"/>
    <x v="38"/>
    <x v="131"/>
    <x v="0"/>
    <x v="4"/>
    <s v="Black"/>
    <x v="1"/>
    <x v="2"/>
    <n v="9"/>
    <n v="9"/>
    <n v="269.90999999999997"/>
  </r>
  <r>
    <x v="0"/>
    <x v="10"/>
    <x v="35"/>
    <x v="269"/>
    <x v="0"/>
    <x v="4"/>
    <s v="Black"/>
    <x v="1"/>
    <x v="2"/>
    <n v="9"/>
    <n v="9"/>
    <n v="269.90999999999997"/>
  </r>
  <r>
    <x v="0"/>
    <x v="10"/>
    <x v="35"/>
    <x v="216"/>
    <x v="0"/>
    <x v="4"/>
    <s v="Black"/>
    <x v="1"/>
    <x v="2"/>
    <n v="9"/>
    <n v="9"/>
    <n v="269.90999999999997"/>
  </r>
  <r>
    <x v="1"/>
    <x v="11"/>
    <x v="52"/>
    <x v="320"/>
    <x v="0"/>
    <x v="4"/>
    <s v="Blue"/>
    <x v="1"/>
    <x v="2"/>
    <n v="9"/>
    <n v="9"/>
    <n v="269.90999999999997"/>
  </r>
  <r>
    <x v="1"/>
    <x v="11"/>
    <x v="52"/>
    <x v="293"/>
    <x v="0"/>
    <x v="4"/>
    <s v="Blue"/>
    <x v="1"/>
    <x v="2"/>
    <n v="9"/>
    <n v="9"/>
    <n v="269.90999999999997"/>
  </r>
  <r>
    <x v="0"/>
    <x v="9"/>
    <x v="26"/>
    <x v="80"/>
    <x v="1"/>
    <x v="5"/>
    <s v="Gray"/>
    <x v="1"/>
    <x v="2"/>
    <n v="276"/>
    <n v="276"/>
    <n v="29052.149999999998"/>
  </r>
  <r>
    <x v="1"/>
    <x v="11"/>
    <x v="48"/>
    <x v="224"/>
    <x v="0"/>
    <x v="4"/>
    <s v="Blue"/>
    <x v="1"/>
    <x v="2"/>
    <n v="9"/>
    <n v="9"/>
    <n v="269.90999999999997"/>
  </r>
  <r>
    <x v="1"/>
    <x v="11"/>
    <x v="48"/>
    <x v="226"/>
    <x v="0"/>
    <x v="4"/>
    <s v="Blue"/>
    <x v="1"/>
    <x v="2"/>
    <n v="9"/>
    <n v="9"/>
    <n v="269.90999999999997"/>
  </r>
  <r>
    <x v="1"/>
    <x v="11"/>
    <x v="49"/>
    <x v="325"/>
    <x v="0"/>
    <x v="4"/>
    <s v="Blue"/>
    <x v="1"/>
    <x v="2"/>
    <n v="9"/>
    <n v="9"/>
    <n v="269.90999999999997"/>
  </r>
  <r>
    <x v="1"/>
    <x v="11"/>
    <x v="36"/>
    <x v="185"/>
    <x v="0"/>
    <x v="4"/>
    <s v="Blue"/>
    <x v="1"/>
    <x v="2"/>
    <n v="54"/>
    <n v="45"/>
    <n v="696.96"/>
  </r>
  <r>
    <x v="0"/>
    <x v="9"/>
    <x v="26"/>
    <x v="81"/>
    <x v="1"/>
    <x v="5"/>
    <s v="Gray"/>
    <x v="1"/>
    <x v="2"/>
    <n v="327"/>
    <n v="327"/>
    <n v="33473.699999999997"/>
  </r>
  <r>
    <x v="1"/>
    <x v="11"/>
    <x v="36"/>
    <x v="186"/>
    <x v="0"/>
    <x v="4"/>
    <s v="Blue"/>
    <x v="1"/>
    <x v="2"/>
    <n v="180"/>
    <n v="162"/>
    <n v="2329.2000000000003"/>
  </r>
  <r>
    <x v="1"/>
    <x v="11"/>
    <x v="36"/>
    <x v="217"/>
    <x v="0"/>
    <x v="4"/>
    <s v="Blue"/>
    <x v="1"/>
    <x v="2"/>
    <n v="18"/>
    <n v="18"/>
    <n v="233.82"/>
  </r>
  <r>
    <x v="1"/>
    <x v="11"/>
    <x v="47"/>
    <x v="251"/>
    <x v="0"/>
    <x v="4"/>
    <s v="Blue"/>
    <x v="1"/>
    <x v="2"/>
    <n v="9"/>
    <n v="9"/>
    <n v="116.91"/>
  </r>
  <r>
    <x v="1"/>
    <x v="11"/>
    <x v="47"/>
    <x v="238"/>
    <x v="0"/>
    <x v="4"/>
    <s v="Blue"/>
    <x v="1"/>
    <x v="2"/>
    <n v="9"/>
    <n v="9"/>
    <n v="269.90999999999997"/>
  </r>
  <r>
    <x v="1"/>
    <x v="4"/>
    <x v="51"/>
    <x v="326"/>
    <x v="0"/>
    <x v="4"/>
    <s v="Blue"/>
    <x v="1"/>
    <x v="2"/>
    <n v="9"/>
    <n v="9"/>
    <n v="269.90999999999997"/>
  </r>
  <r>
    <x v="1"/>
    <x v="4"/>
    <x v="11"/>
    <x v="136"/>
    <x v="0"/>
    <x v="4"/>
    <s v="Blue"/>
    <x v="1"/>
    <x v="2"/>
    <n v="9"/>
    <n v="9"/>
    <n v="269.90999999999997"/>
  </r>
  <r>
    <x v="0"/>
    <x v="9"/>
    <x v="26"/>
    <x v="82"/>
    <x v="1"/>
    <x v="5"/>
    <s v="Gray"/>
    <x v="1"/>
    <x v="2"/>
    <n v="654"/>
    <n v="654"/>
    <n v="69061.919999999998"/>
  </r>
  <r>
    <x v="1"/>
    <x v="4"/>
    <x v="44"/>
    <x v="327"/>
    <x v="0"/>
    <x v="4"/>
    <s v="Blue"/>
    <x v="1"/>
    <x v="2"/>
    <n v="9"/>
    <n v="9"/>
    <n v="269.90999999999997"/>
  </r>
  <r>
    <x v="1"/>
    <x v="5"/>
    <x v="44"/>
    <x v="188"/>
    <x v="0"/>
    <x v="4"/>
    <s v="Blue"/>
    <x v="1"/>
    <x v="2"/>
    <n v="27"/>
    <n v="27"/>
    <n v="350.73"/>
  </r>
  <r>
    <x v="1"/>
    <x v="5"/>
    <x v="44"/>
    <x v="189"/>
    <x v="0"/>
    <x v="4"/>
    <s v="Blue"/>
    <x v="1"/>
    <x v="2"/>
    <n v="387"/>
    <n v="171"/>
    <n v="5027.13"/>
  </r>
  <r>
    <x v="0"/>
    <x v="9"/>
    <x v="26"/>
    <x v="106"/>
    <x v="1"/>
    <x v="5"/>
    <s v="Gray"/>
    <x v="1"/>
    <x v="2"/>
    <n v="33"/>
    <n v="33"/>
    <n v="4409.91"/>
  </r>
  <r>
    <x v="1"/>
    <x v="5"/>
    <x v="44"/>
    <x v="190"/>
    <x v="0"/>
    <x v="4"/>
    <s v="Blue"/>
    <x v="1"/>
    <x v="2"/>
    <n v="108"/>
    <n v="108"/>
    <n v="1402.92"/>
  </r>
  <r>
    <x v="0"/>
    <x v="9"/>
    <x v="26"/>
    <x v="138"/>
    <x v="1"/>
    <x v="5"/>
    <s v="Gray"/>
    <x v="1"/>
    <x v="2"/>
    <n v="15"/>
    <n v="15"/>
    <n v="1964.94"/>
  </r>
  <r>
    <x v="0"/>
    <x v="9"/>
    <x v="28"/>
    <x v="139"/>
    <x v="1"/>
    <x v="5"/>
    <s v="Gray"/>
    <x v="1"/>
    <x v="2"/>
    <n v="21"/>
    <n v="21"/>
    <n v="3548.94"/>
  </r>
  <r>
    <x v="0"/>
    <x v="9"/>
    <x v="28"/>
    <x v="86"/>
    <x v="1"/>
    <x v="5"/>
    <s v="Gray"/>
    <x v="1"/>
    <x v="2"/>
    <n v="15"/>
    <n v="15"/>
    <n v="1905"/>
  </r>
  <r>
    <x v="0"/>
    <x v="0"/>
    <x v="28"/>
    <x v="250"/>
    <x v="1"/>
    <x v="5"/>
    <s v="Gray"/>
    <x v="1"/>
    <x v="2"/>
    <n v="9"/>
    <n v="9"/>
    <n v="1250.94"/>
  </r>
  <r>
    <x v="0"/>
    <x v="0"/>
    <x v="28"/>
    <x v="140"/>
    <x v="1"/>
    <x v="5"/>
    <s v="Gray"/>
    <x v="1"/>
    <x v="2"/>
    <n v="18"/>
    <n v="18"/>
    <n v="3101.94"/>
  </r>
  <r>
    <x v="0"/>
    <x v="0"/>
    <x v="28"/>
    <x v="141"/>
    <x v="1"/>
    <x v="5"/>
    <s v="Gray"/>
    <x v="1"/>
    <x v="2"/>
    <n v="12"/>
    <n v="12"/>
    <n v="1847.97"/>
  </r>
  <r>
    <x v="0"/>
    <x v="0"/>
    <x v="28"/>
    <x v="142"/>
    <x v="1"/>
    <x v="5"/>
    <s v="Gray"/>
    <x v="1"/>
    <x v="2"/>
    <n v="12"/>
    <n v="12"/>
    <n v="1667.94"/>
  </r>
  <r>
    <x v="0"/>
    <x v="0"/>
    <x v="28"/>
    <x v="203"/>
    <x v="1"/>
    <x v="5"/>
    <s v="Gray"/>
    <x v="1"/>
    <x v="2"/>
    <n v="12"/>
    <n v="12"/>
    <n v="1968"/>
  </r>
  <r>
    <x v="0"/>
    <x v="0"/>
    <x v="0"/>
    <x v="279"/>
    <x v="1"/>
    <x v="5"/>
    <s v="Gray"/>
    <x v="1"/>
    <x v="2"/>
    <n v="15"/>
    <n v="15"/>
    <n v="2505"/>
  </r>
  <r>
    <x v="0"/>
    <x v="0"/>
    <x v="0"/>
    <x v="143"/>
    <x v="1"/>
    <x v="5"/>
    <s v="Gray"/>
    <x v="1"/>
    <x v="2"/>
    <n v="84"/>
    <n v="84"/>
    <n v="13415.880000000001"/>
  </r>
  <r>
    <x v="0"/>
    <x v="0"/>
    <x v="0"/>
    <x v="280"/>
    <x v="1"/>
    <x v="5"/>
    <s v="Gray"/>
    <x v="1"/>
    <x v="2"/>
    <n v="75"/>
    <n v="75"/>
    <n v="11564.91"/>
  </r>
  <r>
    <x v="0"/>
    <x v="0"/>
    <x v="0"/>
    <x v="0"/>
    <x v="1"/>
    <x v="5"/>
    <s v="Gray"/>
    <x v="1"/>
    <x v="2"/>
    <n v="63"/>
    <n v="63"/>
    <n v="10286.82"/>
  </r>
  <r>
    <x v="0"/>
    <x v="0"/>
    <x v="0"/>
    <x v="1"/>
    <x v="1"/>
    <x v="5"/>
    <s v="Gray"/>
    <x v="1"/>
    <x v="2"/>
    <n v="42"/>
    <n v="42"/>
    <n v="6677.82"/>
  </r>
  <r>
    <x v="0"/>
    <x v="0"/>
    <x v="0"/>
    <x v="2"/>
    <x v="1"/>
    <x v="5"/>
    <s v="Gray"/>
    <x v="1"/>
    <x v="2"/>
    <n v="21"/>
    <n v="21"/>
    <n v="3698.91"/>
  </r>
  <r>
    <x v="0"/>
    <x v="0"/>
    <x v="0"/>
    <x v="3"/>
    <x v="1"/>
    <x v="5"/>
    <s v="Gray"/>
    <x v="1"/>
    <x v="2"/>
    <n v="27"/>
    <n v="27"/>
    <n v="3483"/>
  </r>
  <r>
    <x v="0"/>
    <x v="0"/>
    <x v="40"/>
    <x v="144"/>
    <x v="1"/>
    <x v="5"/>
    <s v="Gray"/>
    <x v="1"/>
    <x v="2"/>
    <n v="15"/>
    <n v="15"/>
    <n v="2115"/>
  </r>
  <r>
    <x v="0"/>
    <x v="0"/>
    <x v="40"/>
    <x v="145"/>
    <x v="1"/>
    <x v="5"/>
    <s v="Gray"/>
    <x v="1"/>
    <x v="2"/>
    <n v="6"/>
    <n v="6"/>
    <n v="863.94"/>
  </r>
  <r>
    <x v="0"/>
    <x v="0"/>
    <x v="40"/>
    <x v="146"/>
    <x v="1"/>
    <x v="5"/>
    <s v="Gray"/>
    <x v="1"/>
    <x v="2"/>
    <n v="6"/>
    <n v="6"/>
    <n v="1043.97"/>
  </r>
  <r>
    <x v="0"/>
    <x v="0"/>
    <x v="40"/>
    <x v="261"/>
    <x v="1"/>
    <x v="5"/>
    <s v="Gray"/>
    <x v="1"/>
    <x v="2"/>
    <n v="12"/>
    <n v="12"/>
    <n v="1877.94"/>
  </r>
  <r>
    <x v="0"/>
    <x v="0"/>
    <x v="40"/>
    <x v="147"/>
    <x v="1"/>
    <x v="5"/>
    <s v="Gray"/>
    <x v="1"/>
    <x v="2"/>
    <n v="18"/>
    <n v="18"/>
    <n v="2681.94"/>
  </r>
  <r>
    <x v="0"/>
    <x v="0"/>
    <x v="40"/>
    <x v="148"/>
    <x v="1"/>
    <x v="5"/>
    <s v="Gray"/>
    <x v="1"/>
    <x v="2"/>
    <n v="6"/>
    <n v="6"/>
    <n v="894"/>
  </r>
  <r>
    <x v="0"/>
    <x v="0"/>
    <x v="40"/>
    <x v="149"/>
    <x v="1"/>
    <x v="5"/>
    <s v="Gray"/>
    <x v="1"/>
    <x v="2"/>
    <n v="9"/>
    <n v="9"/>
    <n v="1551"/>
  </r>
  <r>
    <x v="0"/>
    <x v="0"/>
    <x v="1"/>
    <x v="150"/>
    <x v="1"/>
    <x v="5"/>
    <s v="Gray"/>
    <x v="1"/>
    <x v="2"/>
    <n v="12"/>
    <n v="12"/>
    <n v="1670.94"/>
  </r>
  <r>
    <x v="0"/>
    <x v="0"/>
    <x v="1"/>
    <x v="151"/>
    <x v="1"/>
    <x v="5"/>
    <s v="Gray"/>
    <x v="1"/>
    <x v="2"/>
    <n v="6"/>
    <n v="6"/>
    <n v="804"/>
  </r>
  <r>
    <x v="0"/>
    <x v="0"/>
    <x v="1"/>
    <x v="306"/>
    <x v="1"/>
    <x v="5"/>
    <s v="Gray"/>
    <x v="1"/>
    <x v="2"/>
    <n v="6"/>
    <n v="6"/>
    <n v="1073.94"/>
  </r>
  <r>
    <x v="0"/>
    <x v="0"/>
    <x v="1"/>
    <x v="202"/>
    <x v="1"/>
    <x v="5"/>
    <s v="Gray"/>
    <x v="1"/>
    <x v="2"/>
    <n v="9"/>
    <n v="9"/>
    <n v="1521"/>
  </r>
  <r>
    <x v="0"/>
    <x v="0"/>
    <x v="1"/>
    <x v="4"/>
    <x v="1"/>
    <x v="5"/>
    <s v="Gray"/>
    <x v="1"/>
    <x v="2"/>
    <n v="3"/>
    <n v="3"/>
    <n v="507"/>
  </r>
  <r>
    <x v="1"/>
    <x v="5"/>
    <x v="43"/>
    <x v="191"/>
    <x v="0"/>
    <x v="4"/>
    <s v="Blue"/>
    <x v="1"/>
    <x v="2"/>
    <n v="90"/>
    <n v="81"/>
    <n v="1169.1000000000001"/>
  </r>
  <r>
    <x v="0"/>
    <x v="0"/>
    <x v="1"/>
    <x v="107"/>
    <x v="1"/>
    <x v="5"/>
    <s v="Gray"/>
    <x v="1"/>
    <x v="2"/>
    <n v="12"/>
    <n v="12"/>
    <n v="2087.94"/>
  </r>
  <r>
    <x v="0"/>
    <x v="0"/>
    <x v="29"/>
    <x v="152"/>
    <x v="1"/>
    <x v="5"/>
    <s v="Gray"/>
    <x v="1"/>
    <x v="2"/>
    <n v="3"/>
    <n v="3"/>
    <n v="566.93999999999994"/>
  </r>
  <r>
    <x v="1"/>
    <x v="5"/>
    <x v="43"/>
    <x v="192"/>
    <x v="0"/>
    <x v="4"/>
    <s v="Blue"/>
    <x v="1"/>
    <x v="2"/>
    <n v="18"/>
    <n v="18"/>
    <n v="233.82"/>
  </r>
  <r>
    <x v="0"/>
    <x v="1"/>
    <x v="29"/>
    <x v="96"/>
    <x v="1"/>
    <x v="5"/>
    <s v="Gray"/>
    <x v="1"/>
    <x v="2"/>
    <n v="3"/>
    <n v="3"/>
    <n v="507"/>
  </r>
  <r>
    <x v="0"/>
    <x v="1"/>
    <x v="29"/>
    <x v="153"/>
    <x v="1"/>
    <x v="5"/>
    <s v="Gray"/>
    <x v="1"/>
    <x v="2"/>
    <n v="6"/>
    <n v="6"/>
    <n v="1073.94"/>
  </r>
  <r>
    <x v="0"/>
    <x v="1"/>
    <x v="29"/>
    <x v="154"/>
    <x v="1"/>
    <x v="5"/>
    <s v="Gray"/>
    <x v="1"/>
    <x v="2"/>
    <n v="12"/>
    <n v="12"/>
    <n v="2028"/>
  </r>
  <r>
    <x v="0"/>
    <x v="1"/>
    <x v="29"/>
    <x v="155"/>
    <x v="1"/>
    <x v="5"/>
    <s v="Gray"/>
    <x v="1"/>
    <x v="2"/>
    <n v="15"/>
    <n v="15"/>
    <n v="2654.88"/>
  </r>
  <r>
    <x v="0"/>
    <x v="1"/>
    <x v="29"/>
    <x v="157"/>
    <x v="1"/>
    <x v="5"/>
    <s v="Gray"/>
    <x v="1"/>
    <x v="2"/>
    <n v="9"/>
    <n v="9"/>
    <n v="1521"/>
  </r>
  <r>
    <x v="0"/>
    <x v="1"/>
    <x v="2"/>
    <x v="158"/>
    <x v="1"/>
    <x v="5"/>
    <s v="Gray"/>
    <x v="1"/>
    <x v="2"/>
    <n v="6"/>
    <n v="6"/>
    <n v="804"/>
  </r>
  <r>
    <x v="1"/>
    <x v="5"/>
    <x v="12"/>
    <x v="41"/>
    <x v="0"/>
    <x v="4"/>
    <s v="Blue"/>
    <x v="1"/>
    <x v="2"/>
    <n v="9"/>
    <n v="9"/>
    <n v="269.90999999999997"/>
  </r>
  <r>
    <x v="0"/>
    <x v="1"/>
    <x v="2"/>
    <x v="265"/>
    <x v="1"/>
    <x v="5"/>
    <s v="Gray"/>
    <x v="1"/>
    <x v="2"/>
    <n v="3"/>
    <n v="3"/>
    <n v="0.30000000000000004"/>
  </r>
  <r>
    <x v="1"/>
    <x v="5"/>
    <x v="13"/>
    <x v="45"/>
    <x v="0"/>
    <x v="4"/>
    <s v="Blue"/>
    <x v="1"/>
    <x v="2"/>
    <n v="9"/>
    <n v="9"/>
    <n v="269.90999999999997"/>
  </r>
  <r>
    <x v="0"/>
    <x v="1"/>
    <x v="2"/>
    <x v="5"/>
    <x v="1"/>
    <x v="5"/>
    <s v="Gray"/>
    <x v="1"/>
    <x v="2"/>
    <n v="3"/>
    <n v="3"/>
    <n v="297"/>
  </r>
  <r>
    <x v="0"/>
    <x v="1"/>
    <x v="2"/>
    <x v="6"/>
    <x v="1"/>
    <x v="5"/>
    <s v="Gray"/>
    <x v="1"/>
    <x v="2"/>
    <n v="15"/>
    <n v="15"/>
    <n v="2085"/>
  </r>
  <r>
    <x v="1"/>
    <x v="6"/>
    <x v="45"/>
    <x v="303"/>
    <x v="0"/>
    <x v="4"/>
    <s v="Blue"/>
    <x v="1"/>
    <x v="2"/>
    <n v="45"/>
    <n v="18"/>
    <n v="1349.55"/>
  </r>
  <r>
    <x v="0"/>
    <x v="1"/>
    <x v="2"/>
    <x v="7"/>
    <x v="1"/>
    <x v="5"/>
    <s v="Gray"/>
    <x v="1"/>
    <x v="2"/>
    <n v="3"/>
    <n v="3"/>
    <n v="493.62"/>
  </r>
  <r>
    <x v="0"/>
    <x v="1"/>
    <x v="3"/>
    <x v="9"/>
    <x v="1"/>
    <x v="5"/>
    <s v="Gray"/>
    <x v="1"/>
    <x v="2"/>
    <n v="6"/>
    <n v="6"/>
    <n v="894"/>
  </r>
  <r>
    <x v="0"/>
    <x v="1"/>
    <x v="3"/>
    <x v="10"/>
    <x v="1"/>
    <x v="5"/>
    <s v="Gray"/>
    <x v="1"/>
    <x v="2"/>
    <n v="3"/>
    <n v="3"/>
    <n v="297"/>
  </r>
  <r>
    <x v="0"/>
    <x v="1"/>
    <x v="3"/>
    <x v="11"/>
    <x v="1"/>
    <x v="5"/>
    <s v="Gray"/>
    <x v="1"/>
    <x v="2"/>
    <n v="6"/>
    <n v="6"/>
    <n v="594"/>
  </r>
  <r>
    <x v="0"/>
    <x v="1"/>
    <x v="3"/>
    <x v="13"/>
    <x v="1"/>
    <x v="5"/>
    <s v="Gray"/>
    <x v="1"/>
    <x v="2"/>
    <n v="3"/>
    <n v="3"/>
    <n v="597"/>
  </r>
  <r>
    <x v="0"/>
    <x v="1"/>
    <x v="3"/>
    <x v="15"/>
    <x v="1"/>
    <x v="5"/>
    <s v="Gray"/>
    <x v="1"/>
    <x v="2"/>
    <n v="6"/>
    <n v="6"/>
    <n v="987.24"/>
  </r>
  <r>
    <x v="0"/>
    <x v="1"/>
    <x v="4"/>
    <x v="16"/>
    <x v="1"/>
    <x v="5"/>
    <s v="Gray"/>
    <x v="1"/>
    <x v="2"/>
    <n v="6"/>
    <n v="6"/>
    <n v="894"/>
  </r>
  <r>
    <x v="0"/>
    <x v="1"/>
    <x v="4"/>
    <x v="17"/>
    <x v="1"/>
    <x v="5"/>
    <s v="Gray"/>
    <x v="1"/>
    <x v="2"/>
    <n v="3"/>
    <n v="3"/>
    <n v="493.62"/>
  </r>
  <r>
    <x v="0"/>
    <x v="1"/>
    <x v="4"/>
    <x v="18"/>
    <x v="1"/>
    <x v="5"/>
    <s v="Gray"/>
    <x v="1"/>
    <x v="2"/>
    <n v="6"/>
    <n v="6"/>
    <n v="894"/>
  </r>
  <r>
    <x v="1"/>
    <x v="6"/>
    <x v="45"/>
    <x v="194"/>
    <x v="0"/>
    <x v="4"/>
    <s v="Blue"/>
    <x v="1"/>
    <x v="2"/>
    <n v="9"/>
    <n v="9"/>
    <n v="134.91"/>
  </r>
  <r>
    <x v="0"/>
    <x v="1"/>
    <x v="4"/>
    <x v="21"/>
    <x v="1"/>
    <x v="5"/>
    <s v="Gray"/>
    <x v="1"/>
    <x v="2"/>
    <n v="9"/>
    <n v="9"/>
    <n v="891"/>
  </r>
  <r>
    <x v="0"/>
    <x v="1"/>
    <x v="4"/>
    <x v="22"/>
    <x v="1"/>
    <x v="5"/>
    <s v="Gray"/>
    <x v="1"/>
    <x v="2"/>
    <n v="12"/>
    <n v="12"/>
    <n v="1384.6200000000001"/>
  </r>
  <r>
    <x v="1"/>
    <x v="6"/>
    <x v="45"/>
    <x v="221"/>
    <x v="0"/>
    <x v="4"/>
    <s v="Blue"/>
    <x v="1"/>
    <x v="2"/>
    <n v="108"/>
    <n v="90"/>
    <n v="1888.92"/>
  </r>
  <r>
    <x v="0"/>
    <x v="1"/>
    <x v="5"/>
    <x v="23"/>
    <x v="1"/>
    <x v="5"/>
    <s v="Gray"/>
    <x v="1"/>
    <x v="2"/>
    <n v="3"/>
    <n v="3"/>
    <n v="597"/>
  </r>
  <r>
    <x v="1"/>
    <x v="6"/>
    <x v="45"/>
    <x v="205"/>
    <x v="0"/>
    <x v="4"/>
    <s v="Blue"/>
    <x v="1"/>
    <x v="2"/>
    <n v="126"/>
    <n v="81"/>
    <n v="2158.7400000000002"/>
  </r>
  <r>
    <x v="0"/>
    <x v="1"/>
    <x v="5"/>
    <x v="123"/>
    <x v="1"/>
    <x v="5"/>
    <s v="Gray"/>
    <x v="1"/>
    <x v="2"/>
    <n v="18"/>
    <n v="18"/>
    <n v="2682"/>
  </r>
  <r>
    <x v="0"/>
    <x v="2"/>
    <x v="5"/>
    <x v="159"/>
    <x v="1"/>
    <x v="5"/>
    <s v="Gray"/>
    <x v="1"/>
    <x v="2"/>
    <n v="12"/>
    <n v="12"/>
    <n v="1188"/>
  </r>
  <r>
    <x v="0"/>
    <x v="2"/>
    <x v="5"/>
    <x v="26"/>
    <x v="1"/>
    <x v="5"/>
    <s v="Gray"/>
    <x v="1"/>
    <x v="2"/>
    <n v="3"/>
    <n v="3"/>
    <n v="493.62"/>
  </r>
  <r>
    <x v="0"/>
    <x v="2"/>
    <x v="6"/>
    <x v="108"/>
    <x v="1"/>
    <x v="5"/>
    <s v="Gray"/>
    <x v="1"/>
    <x v="2"/>
    <n v="3"/>
    <n v="3"/>
    <n v="597"/>
  </r>
  <r>
    <x v="1"/>
    <x v="6"/>
    <x v="45"/>
    <x v="206"/>
    <x v="0"/>
    <x v="4"/>
    <s v="Blue"/>
    <x v="1"/>
    <x v="2"/>
    <n v="144"/>
    <n v="135"/>
    <n v="2158.56"/>
  </r>
  <r>
    <x v="0"/>
    <x v="2"/>
    <x v="6"/>
    <x v="27"/>
    <x v="1"/>
    <x v="5"/>
    <s v="Gray"/>
    <x v="1"/>
    <x v="2"/>
    <n v="9"/>
    <n v="9"/>
    <n v="1480.8600000000001"/>
  </r>
  <r>
    <x v="1"/>
    <x v="6"/>
    <x v="14"/>
    <x v="207"/>
    <x v="0"/>
    <x v="4"/>
    <s v="Blue"/>
    <x v="1"/>
    <x v="2"/>
    <n v="36"/>
    <n v="36"/>
    <n v="539.64"/>
  </r>
  <r>
    <x v="1"/>
    <x v="6"/>
    <x v="30"/>
    <x v="298"/>
    <x v="0"/>
    <x v="4"/>
    <s v="Blue"/>
    <x v="1"/>
    <x v="2"/>
    <n v="27"/>
    <n v="27"/>
    <n v="67.23"/>
  </r>
  <r>
    <x v="0"/>
    <x v="2"/>
    <x v="32"/>
    <x v="208"/>
    <x v="1"/>
    <x v="5"/>
    <s v="Gray"/>
    <x v="1"/>
    <x v="2"/>
    <n v="3"/>
    <n v="3"/>
    <n v="597"/>
  </r>
  <r>
    <x v="1"/>
    <x v="6"/>
    <x v="30"/>
    <x v="328"/>
    <x v="0"/>
    <x v="4"/>
    <s v="Blue"/>
    <x v="1"/>
    <x v="2"/>
    <n v="36"/>
    <n v="36"/>
    <n v="296.64"/>
  </r>
  <r>
    <x v="1"/>
    <x v="6"/>
    <x v="30"/>
    <x v="282"/>
    <x v="0"/>
    <x v="4"/>
    <s v="Blue"/>
    <x v="1"/>
    <x v="2"/>
    <n v="9"/>
    <n v="9"/>
    <n v="269.90999999999997"/>
  </r>
  <r>
    <x v="0"/>
    <x v="2"/>
    <x v="33"/>
    <x v="110"/>
    <x v="1"/>
    <x v="5"/>
    <s v="Gray"/>
    <x v="1"/>
    <x v="2"/>
    <n v="3"/>
    <n v="3"/>
    <n v="747"/>
  </r>
  <r>
    <x v="1"/>
    <x v="7"/>
    <x v="16"/>
    <x v="53"/>
    <x v="0"/>
    <x v="4"/>
    <s v="Blue"/>
    <x v="1"/>
    <x v="2"/>
    <n v="9"/>
    <n v="9"/>
    <n v="269.90999999999997"/>
  </r>
  <r>
    <x v="1"/>
    <x v="7"/>
    <x v="16"/>
    <x v="259"/>
    <x v="0"/>
    <x v="4"/>
    <s v="Blue"/>
    <x v="1"/>
    <x v="2"/>
    <n v="9"/>
    <n v="9"/>
    <n v="269.90999999999997"/>
  </r>
  <r>
    <x v="0"/>
    <x v="2"/>
    <x v="34"/>
    <x v="114"/>
    <x v="1"/>
    <x v="5"/>
    <s v="Gray"/>
    <x v="1"/>
    <x v="2"/>
    <n v="6"/>
    <n v="6"/>
    <n v="1194"/>
  </r>
  <r>
    <x v="0"/>
    <x v="2"/>
    <x v="34"/>
    <x v="115"/>
    <x v="1"/>
    <x v="5"/>
    <s v="Gray"/>
    <x v="1"/>
    <x v="2"/>
    <n v="3"/>
    <n v="3"/>
    <n v="297"/>
  </r>
  <r>
    <x v="1"/>
    <x v="7"/>
    <x v="46"/>
    <x v="195"/>
    <x v="0"/>
    <x v="4"/>
    <s v="Blue"/>
    <x v="1"/>
    <x v="2"/>
    <n v="9"/>
    <n v="9"/>
    <n v="161.91"/>
  </r>
  <r>
    <x v="0"/>
    <x v="2"/>
    <x v="34"/>
    <x v="116"/>
    <x v="1"/>
    <x v="5"/>
    <s v="Gray"/>
    <x v="1"/>
    <x v="2"/>
    <n v="6"/>
    <n v="6"/>
    <n v="1194"/>
  </r>
  <r>
    <x v="0"/>
    <x v="3"/>
    <x v="7"/>
    <x v="117"/>
    <x v="1"/>
    <x v="5"/>
    <s v="Gray"/>
    <x v="1"/>
    <x v="2"/>
    <n v="3"/>
    <n v="3"/>
    <n v="597"/>
  </r>
  <r>
    <x v="0"/>
    <x v="3"/>
    <x v="7"/>
    <x v="118"/>
    <x v="1"/>
    <x v="5"/>
    <s v="Gray"/>
    <x v="1"/>
    <x v="2"/>
    <n v="3"/>
    <n v="3"/>
    <n v="597"/>
  </r>
  <r>
    <x v="0"/>
    <x v="3"/>
    <x v="7"/>
    <x v="299"/>
    <x v="1"/>
    <x v="5"/>
    <s v="Gray"/>
    <x v="1"/>
    <x v="2"/>
    <n v="3"/>
    <n v="3"/>
    <n v="597"/>
  </r>
  <r>
    <x v="0"/>
    <x v="3"/>
    <x v="8"/>
    <x v="33"/>
    <x v="1"/>
    <x v="5"/>
    <s v="Gray"/>
    <x v="1"/>
    <x v="2"/>
    <n v="3"/>
    <n v="3"/>
    <n v="597"/>
  </r>
  <r>
    <x v="0"/>
    <x v="3"/>
    <x v="8"/>
    <x v="168"/>
    <x v="1"/>
    <x v="5"/>
    <s v="Gray"/>
    <x v="1"/>
    <x v="2"/>
    <n v="3"/>
    <n v="3"/>
    <n v="597"/>
  </r>
  <r>
    <x v="0"/>
    <x v="3"/>
    <x v="41"/>
    <x v="311"/>
    <x v="1"/>
    <x v="5"/>
    <s v="Gray"/>
    <x v="1"/>
    <x v="2"/>
    <n v="3"/>
    <n v="3"/>
    <n v="597"/>
  </r>
  <r>
    <x v="0"/>
    <x v="3"/>
    <x v="41"/>
    <x v="209"/>
    <x v="1"/>
    <x v="5"/>
    <s v="Gray"/>
    <x v="1"/>
    <x v="2"/>
    <n v="3"/>
    <n v="3"/>
    <n v="597"/>
  </r>
  <r>
    <x v="0"/>
    <x v="3"/>
    <x v="37"/>
    <x v="172"/>
    <x v="1"/>
    <x v="5"/>
    <s v="Gray"/>
    <x v="1"/>
    <x v="2"/>
    <n v="3"/>
    <n v="3"/>
    <n v="597"/>
  </r>
  <r>
    <x v="0"/>
    <x v="3"/>
    <x v="37"/>
    <x v="173"/>
    <x v="1"/>
    <x v="5"/>
    <s v="Gray"/>
    <x v="1"/>
    <x v="2"/>
    <n v="3"/>
    <n v="3"/>
    <n v="597"/>
  </r>
  <r>
    <x v="1"/>
    <x v="7"/>
    <x v="46"/>
    <x v="196"/>
    <x v="0"/>
    <x v="4"/>
    <s v="Blue"/>
    <x v="1"/>
    <x v="2"/>
    <n v="117"/>
    <n v="108"/>
    <n v="1969.83"/>
  </r>
  <r>
    <x v="1"/>
    <x v="7"/>
    <x v="46"/>
    <x v="197"/>
    <x v="0"/>
    <x v="4"/>
    <s v="Blue"/>
    <x v="1"/>
    <x v="2"/>
    <n v="27"/>
    <n v="27"/>
    <n v="350.73"/>
  </r>
  <r>
    <x v="1"/>
    <x v="7"/>
    <x v="46"/>
    <x v="198"/>
    <x v="0"/>
    <x v="4"/>
    <s v="Blue"/>
    <x v="1"/>
    <x v="2"/>
    <n v="63"/>
    <n v="63"/>
    <n v="1043.3700000000001"/>
  </r>
  <r>
    <x v="0"/>
    <x v="10"/>
    <x v="38"/>
    <x v="313"/>
    <x v="1"/>
    <x v="5"/>
    <s v="Gray"/>
    <x v="1"/>
    <x v="2"/>
    <n v="3"/>
    <n v="3"/>
    <n v="340.26"/>
  </r>
  <r>
    <x v="1"/>
    <x v="7"/>
    <x v="46"/>
    <x v="199"/>
    <x v="0"/>
    <x v="4"/>
    <s v="Blue"/>
    <x v="1"/>
    <x v="2"/>
    <n v="45"/>
    <n v="45"/>
    <n v="809.55000000000007"/>
  </r>
  <r>
    <x v="1"/>
    <x v="8"/>
    <x v="18"/>
    <x v="56"/>
    <x v="0"/>
    <x v="4"/>
    <s v="Blue"/>
    <x v="1"/>
    <x v="2"/>
    <n v="9"/>
    <n v="9"/>
    <n v="0.09"/>
  </r>
  <r>
    <x v="1"/>
    <x v="8"/>
    <x v="18"/>
    <x v="57"/>
    <x v="0"/>
    <x v="4"/>
    <s v="Blue"/>
    <x v="1"/>
    <x v="2"/>
    <n v="9"/>
    <n v="9"/>
    <n v="1.71"/>
  </r>
  <r>
    <x v="0"/>
    <x v="10"/>
    <x v="39"/>
    <x v="176"/>
    <x v="1"/>
    <x v="5"/>
    <s v="Gray"/>
    <x v="1"/>
    <x v="2"/>
    <n v="3"/>
    <n v="3"/>
    <n v="527.88"/>
  </r>
  <r>
    <x v="1"/>
    <x v="8"/>
    <x v="20"/>
    <x v="61"/>
    <x v="0"/>
    <x v="4"/>
    <s v="Blue"/>
    <x v="1"/>
    <x v="2"/>
    <n v="18"/>
    <n v="18"/>
    <n v="434.88"/>
  </r>
  <r>
    <x v="1"/>
    <x v="8"/>
    <x v="20"/>
    <x v="92"/>
    <x v="0"/>
    <x v="4"/>
    <s v="Blue"/>
    <x v="1"/>
    <x v="2"/>
    <n v="9"/>
    <n v="9"/>
    <n v="0.09"/>
  </r>
  <r>
    <x v="1"/>
    <x v="8"/>
    <x v="20"/>
    <x v="93"/>
    <x v="0"/>
    <x v="4"/>
    <s v="Blue"/>
    <x v="1"/>
    <x v="2"/>
    <n v="18"/>
    <n v="9"/>
    <n v="329.93999999999994"/>
  </r>
  <r>
    <x v="0"/>
    <x v="10"/>
    <x v="39"/>
    <x v="212"/>
    <x v="1"/>
    <x v="5"/>
    <s v="Gray"/>
    <x v="1"/>
    <x v="2"/>
    <n v="3"/>
    <n v="3"/>
    <n v="597"/>
  </r>
  <r>
    <x v="0"/>
    <x v="10"/>
    <x v="42"/>
    <x v="300"/>
    <x v="1"/>
    <x v="5"/>
    <s v="Gray"/>
    <x v="1"/>
    <x v="2"/>
    <n v="12"/>
    <n v="12"/>
    <n v="1998"/>
  </r>
  <r>
    <x v="0"/>
    <x v="10"/>
    <x v="42"/>
    <x v="177"/>
    <x v="1"/>
    <x v="5"/>
    <s v="Gray"/>
    <x v="1"/>
    <x v="2"/>
    <n v="6"/>
    <n v="6"/>
    <n v="894"/>
  </r>
  <r>
    <x v="0"/>
    <x v="10"/>
    <x v="42"/>
    <x v="213"/>
    <x v="1"/>
    <x v="5"/>
    <s v="Gray"/>
    <x v="1"/>
    <x v="2"/>
    <n v="15"/>
    <n v="15"/>
    <n v="2295"/>
  </r>
  <r>
    <x v="0"/>
    <x v="10"/>
    <x v="42"/>
    <x v="214"/>
    <x v="1"/>
    <x v="5"/>
    <s v="Gray"/>
    <x v="1"/>
    <x v="2"/>
    <n v="6"/>
    <n v="6"/>
    <n v="894"/>
  </r>
  <r>
    <x v="0"/>
    <x v="10"/>
    <x v="42"/>
    <x v="215"/>
    <x v="1"/>
    <x v="5"/>
    <s v="Gray"/>
    <x v="1"/>
    <x v="2"/>
    <n v="21"/>
    <n v="21"/>
    <n v="3189"/>
  </r>
  <r>
    <x v="1"/>
    <x v="8"/>
    <x v="20"/>
    <x v="119"/>
    <x v="0"/>
    <x v="4"/>
    <s v="Blue"/>
    <x v="1"/>
    <x v="2"/>
    <n v="9"/>
    <n v="9"/>
    <n v="189"/>
  </r>
  <r>
    <x v="0"/>
    <x v="10"/>
    <x v="42"/>
    <x v="178"/>
    <x v="1"/>
    <x v="5"/>
    <s v="Gray"/>
    <x v="1"/>
    <x v="2"/>
    <n v="18"/>
    <n v="18"/>
    <n v="2682"/>
  </r>
  <r>
    <x v="0"/>
    <x v="10"/>
    <x v="42"/>
    <x v="329"/>
    <x v="1"/>
    <x v="5"/>
    <s v="Gray"/>
    <x v="1"/>
    <x v="2"/>
    <n v="6"/>
    <n v="6"/>
    <n v="1194"/>
  </r>
  <r>
    <x v="0"/>
    <x v="10"/>
    <x v="35"/>
    <x v="269"/>
    <x v="1"/>
    <x v="5"/>
    <s v="Gray"/>
    <x v="1"/>
    <x v="2"/>
    <n v="6"/>
    <n v="6"/>
    <n v="1194"/>
  </r>
  <r>
    <x v="0"/>
    <x v="10"/>
    <x v="35"/>
    <x v="319"/>
    <x v="1"/>
    <x v="5"/>
    <s v="Gray"/>
    <x v="1"/>
    <x v="2"/>
    <n v="3"/>
    <n v="3"/>
    <n v="597"/>
  </r>
  <r>
    <x v="1"/>
    <x v="8"/>
    <x v="21"/>
    <x v="183"/>
    <x v="0"/>
    <x v="4"/>
    <s v="Blue"/>
    <x v="1"/>
    <x v="2"/>
    <n v="9"/>
    <n v="9"/>
    <n v="269.90999999999997"/>
  </r>
  <r>
    <x v="1"/>
    <x v="8"/>
    <x v="21"/>
    <x v="63"/>
    <x v="0"/>
    <x v="4"/>
    <s v="Blue"/>
    <x v="1"/>
    <x v="2"/>
    <n v="9"/>
    <n v="9"/>
    <n v="164.96999999999997"/>
  </r>
  <r>
    <x v="0"/>
    <x v="9"/>
    <x v="22"/>
    <x v="64"/>
    <x v="0"/>
    <x v="4"/>
    <s v="Blue"/>
    <x v="1"/>
    <x v="2"/>
    <n v="90"/>
    <n v="90"/>
    <n v="2222.46"/>
  </r>
  <r>
    <x v="0"/>
    <x v="9"/>
    <x v="23"/>
    <x v="65"/>
    <x v="0"/>
    <x v="4"/>
    <s v="Blue"/>
    <x v="1"/>
    <x v="2"/>
    <n v="9"/>
    <n v="9"/>
    <n v="189"/>
  </r>
  <r>
    <x v="0"/>
    <x v="9"/>
    <x v="23"/>
    <x v="66"/>
    <x v="0"/>
    <x v="4"/>
    <s v="Blue"/>
    <x v="1"/>
    <x v="2"/>
    <n v="9"/>
    <n v="9"/>
    <n v="189"/>
  </r>
  <r>
    <x v="0"/>
    <x v="9"/>
    <x v="23"/>
    <x v="70"/>
    <x v="0"/>
    <x v="4"/>
    <s v="Blue"/>
    <x v="1"/>
    <x v="2"/>
    <n v="27"/>
    <n v="27"/>
    <n v="728.82"/>
  </r>
  <r>
    <x v="0"/>
    <x v="9"/>
    <x v="24"/>
    <x v="71"/>
    <x v="0"/>
    <x v="4"/>
    <s v="Blue"/>
    <x v="1"/>
    <x v="2"/>
    <n v="9"/>
    <n v="9"/>
    <n v="189"/>
  </r>
  <r>
    <x v="0"/>
    <x v="9"/>
    <x v="24"/>
    <x v="72"/>
    <x v="0"/>
    <x v="4"/>
    <s v="Blue"/>
    <x v="1"/>
    <x v="2"/>
    <n v="18"/>
    <n v="18"/>
    <n v="353.96999999999997"/>
  </r>
  <r>
    <x v="0"/>
    <x v="9"/>
    <x v="24"/>
    <x v="73"/>
    <x v="0"/>
    <x v="4"/>
    <s v="Blue"/>
    <x v="1"/>
    <x v="2"/>
    <n v="9"/>
    <n v="9"/>
    <n v="164.96999999999997"/>
  </r>
  <r>
    <x v="0"/>
    <x v="9"/>
    <x v="25"/>
    <x v="76"/>
    <x v="0"/>
    <x v="4"/>
    <s v="Blue"/>
    <x v="1"/>
    <x v="2"/>
    <n v="18"/>
    <n v="18"/>
    <n v="323.82"/>
  </r>
  <r>
    <x v="0"/>
    <x v="9"/>
    <x v="25"/>
    <x v="219"/>
    <x v="0"/>
    <x v="4"/>
    <s v="Blue"/>
    <x v="1"/>
    <x v="2"/>
    <n v="18"/>
    <n v="9"/>
    <n v="323.82"/>
  </r>
  <r>
    <x v="0"/>
    <x v="9"/>
    <x v="25"/>
    <x v="121"/>
    <x v="0"/>
    <x v="4"/>
    <s v="Blue"/>
    <x v="1"/>
    <x v="2"/>
    <n v="9"/>
    <n v="9"/>
    <n v="161.91"/>
  </r>
  <r>
    <x v="0"/>
    <x v="9"/>
    <x v="25"/>
    <x v="77"/>
    <x v="0"/>
    <x v="4"/>
    <s v="Blue"/>
    <x v="1"/>
    <x v="2"/>
    <n v="18"/>
    <n v="18"/>
    <n v="323.82"/>
  </r>
  <r>
    <x v="0"/>
    <x v="9"/>
    <x v="26"/>
    <x v="81"/>
    <x v="0"/>
    <x v="4"/>
    <s v="Blue"/>
    <x v="1"/>
    <x v="2"/>
    <n v="9"/>
    <n v="9"/>
    <n v="269.90999999999997"/>
  </r>
  <r>
    <x v="0"/>
    <x v="9"/>
    <x v="26"/>
    <x v="82"/>
    <x v="0"/>
    <x v="4"/>
    <s v="Blue"/>
    <x v="1"/>
    <x v="2"/>
    <n v="9"/>
    <n v="9"/>
    <n v="269.90999999999997"/>
  </r>
  <r>
    <x v="0"/>
    <x v="0"/>
    <x v="28"/>
    <x v="203"/>
    <x v="0"/>
    <x v="4"/>
    <s v="Blue"/>
    <x v="1"/>
    <x v="2"/>
    <n v="27"/>
    <n v="9"/>
    <n v="809.73"/>
  </r>
  <r>
    <x v="0"/>
    <x v="0"/>
    <x v="0"/>
    <x v="279"/>
    <x v="0"/>
    <x v="4"/>
    <s v="Blue"/>
    <x v="1"/>
    <x v="2"/>
    <n v="9"/>
    <n v="9"/>
    <n v="269.90999999999997"/>
  </r>
  <r>
    <x v="0"/>
    <x v="0"/>
    <x v="0"/>
    <x v="2"/>
    <x v="0"/>
    <x v="4"/>
    <s v="Blue"/>
    <x v="1"/>
    <x v="2"/>
    <n v="108"/>
    <n v="9"/>
    <n v="1836"/>
  </r>
  <r>
    <x v="0"/>
    <x v="0"/>
    <x v="40"/>
    <x v="147"/>
    <x v="0"/>
    <x v="4"/>
    <s v="Blue"/>
    <x v="1"/>
    <x v="2"/>
    <n v="9"/>
    <n v="9"/>
    <n v="269.90999999999997"/>
  </r>
  <r>
    <x v="0"/>
    <x v="0"/>
    <x v="1"/>
    <x v="4"/>
    <x v="0"/>
    <x v="4"/>
    <s v="Blue"/>
    <x v="1"/>
    <x v="2"/>
    <n v="45"/>
    <n v="45"/>
    <n v="675"/>
  </r>
  <r>
    <x v="0"/>
    <x v="0"/>
    <x v="1"/>
    <x v="107"/>
    <x v="0"/>
    <x v="4"/>
    <s v="Blue"/>
    <x v="1"/>
    <x v="2"/>
    <n v="18"/>
    <n v="18"/>
    <n v="270"/>
  </r>
  <r>
    <x v="0"/>
    <x v="0"/>
    <x v="29"/>
    <x v="152"/>
    <x v="0"/>
    <x v="4"/>
    <s v="Blue"/>
    <x v="1"/>
    <x v="2"/>
    <n v="9"/>
    <n v="9"/>
    <n v="135"/>
  </r>
  <r>
    <x v="0"/>
    <x v="0"/>
    <x v="29"/>
    <x v="87"/>
    <x v="0"/>
    <x v="4"/>
    <s v="Blue"/>
    <x v="1"/>
    <x v="2"/>
    <n v="9"/>
    <n v="9"/>
    <n v="134.91"/>
  </r>
  <r>
    <x v="0"/>
    <x v="1"/>
    <x v="29"/>
    <x v="96"/>
    <x v="0"/>
    <x v="4"/>
    <s v="Blue"/>
    <x v="1"/>
    <x v="2"/>
    <n v="9"/>
    <n v="9"/>
    <n v="135"/>
  </r>
  <r>
    <x v="0"/>
    <x v="1"/>
    <x v="29"/>
    <x v="153"/>
    <x v="0"/>
    <x v="4"/>
    <s v="Blue"/>
    <x v="1"/>
    <x v="2"/>
    <n v="27"/>
    <n v="27"/>
    <n v="405"/>
  </r>
  <r>
    <x v="0"/>
    <x v="1"/>
    <x v="29"/>
    <x v="154"/>
    <x v="0"/>
    <x v="4"/>
    <s v="Blue"/>
    <x v="1"/>
    <x v="2"/>
    <n v="18"/>
    <n v="18"/>
    <n v="270"/>
  </r>
  <r>
    <x v="0"/>
    <x v="1"/>
    <x v="29"/>
    <x v="157"/>
    <x v="0"/>
    <x v="4"/>
    <s v="Blue"/>
    <x v="1"/>
    <x v="2"/>
    <n v="27"/>
    <n v="18"/>
    <n v="405"/>
  </r>
  <r>
    <x v="0"/>
    <x v="1"/>
    <x v="2"/>
    <x v="158"/>
    <x v="0"/>
    <x v="4"/>
    <s v="Blue"/>
    <x v="1"/>
    <x v="2"/>
    <n v="9"/>
    <n v="9"/>
    <n v="135"/>
  </r>
  <r>
    <x v="0"/>
    <x v="1"/>
    <x v="4"/>
    <x v="20"/>
    <x v="0"/>
    <x v="4"/>
    <s v="Blue"/>
    <x v="1"/>
    <x v="2"/>
    <n v="9"/>
    <n v="9"/>
    <n v="152.91"/>
  </r>
  <r>
    <x v="0"/>
    <x v="1"/>
    <x v="4"/>
    <x v="21"/>
    <x v="0"/>
    <x v="4"/>
    <s v="Blue"/>
    <x v="1"/>
    <x v="2"/>
    <n v="9"/>
    <n v="9"/>
    <n v="152.91"/>
  </r>
  <r>
    <x v="0"/>
    <x v="1"/>
    <x v="5"/>
    <x v="24"/>
    <x v="0"/>
    <x v="4"/>
    <s v="Blue"/>
    <x v="1"/>
    <x v="2"/>
    <n v="27"/>
    <n v="27"/>
    <n v="458.73"/>
  </r>
  <r>
    <x v="0"/>
    <x v="1"/>
    <x v="5"/>
    <x v="122"/>
    <x v="0"/>
    <x v="4"/>
    <s v="Blue"/>
    <x v="1"/>
    <x v="2"/>
    <n v="9"/>
    <n v="9"/>
    <n v="152.91"/>
  </r>
  <r>
    <x v="0"/>
    <x v="1"/>
    <x v="5"/>
    <x v="123"/>
    <x v="0"/>
    <x v="4"/>
    <s v="Blue"/>
    <x v="1"/>
    <x v="2"/>
    <n v="36"/>
    <n v="27"/>
    <n v="611.64"/>
  </r>
  <r>
    <x v="0"/>
    <x v="2"/>
    <x v="5"/>
    <x v="26"/>
    <x v="0"/>
    <x v="4"/>
    <s v="Blue"/>
    <x v="1"/>
    <x v="2"/>
    <n v="27"/>
    <n v="18"/>
    <n v="458.73"/>
  </r>
  <r>
    <x v="0"/>
    <x v="2"/>
    <x v="6"/>
    <x v="27"/>
    <x v="0"/>
    <x v="4"/>
    <s v="Blue"/>
    <x v="1"/>
    <x v="2"/>
    <n v="63"/>
    <n v="54"/>
    <n v="1070.3700000000001"/>
  </r>
  <r>
    <x v="0"/>
    <x v="2"/>
    <x v="6"/>
    <x v="28"/>
    <x v="0"/>
    <x v="4"/>
    <s v="Blue"/>
    <x v="1"/>
    <x v="2"/>
    <n v="27"/>
    <n v="27"/>
    <n v="458.73"/>
  </r>
  <r>
    <x v="0"/>
    <x v="2"/>
    <x v="6"/>
    <x v="29"/>
    <x v="0"/>
    <x v="4"/>
    <s v="Blue"/>
    <x v="1"/>
    <x v="2"/>
    <n v="9"/>
    <n v="9"/>
    <n v="152.91"/>
  </r>
  <r>
    <x v="0"/>
    <x v="2"/>
    <x v="32"/>
    <x v="162"/>
    <x v="0"/>
    <x v="4"/>
    <s v="Blue"/>
    <x v="1"/>
    <x v="2"/>
    <n v="18"/>
    <n v="18"/>
    <n v="491.93999999999994"/>
  </r>
  <r>
    <x v="0"/>
    <x v="2"/>
    <x v="34"/>
    <x v="114"/>
    <x v="0"/>
    <x v="4"/>
    <s v="Blue"/>
    <x v="1"/>
    <x v="2"/>
    <n v="18"/>
    <n v="9"/>
    <n v="264.51"/>
  </r>
  <r>
    <x v="0"/>
    <x v="3"/>
    <x v="7"/>
    <x v="117"/>
    <x v="0"/>
    <x v="4"/>
    <s v="Blue"/>
    <x v="1"/>
    <x v="2"/>
    <n v="9"/>
    <n v="9"/>
    <n v="132.29999999999998"/>
  </r>
  <r>
    <x v="0"/>
    <x v="3"/>
    <x v="8"/>
    <x v="167"/>
    <x v="0"/>
    <x v="4"/>
    <s v="Blue"/>
    <x v="1"/>
    <x v="2"/>
    <n v="9"/>
    <n v="9"/>
    <n v="269.90999999999997"/>
  </r>
  <r>
    <x v="0"/>
    <x v="10"/>
    <x v="38"/>
    <x v="131"/>
    <x v="0"/>
    <x v="4"/>
    <s v="Blue"/>
    <x v="1"/>
    <x v="2"/>
    <n v="27"/>
    <n v="27"/>
    <n v="731.52"/>
  </r>
  <r>
    <x v="0"/>
    <x v="10"/>
    <x v="38"/>
    <x v="313"/>
    <x v="0"/>
    <x v="4"/>
    <s v="Blue"/>
    <x v="1"/>
    <x v="2"/>
    <n v="9"/>
    <n v="9"/>
    <n v="234.54"/>
  </r>
  <r>
    <x v="0"/>
    <x v="10"/>
    <x v="38"/>
    <x v="132"/>
    <x v="0"/>
    <x v="4"/>
    <s v="Blue"/>
    <x v="1"/>
    <x v="2"/>
    <n v="18"/>
    <n v="18"/>
    <n v="504.45"/>
  </r>
  <r>
    <x v="0"/>
    <x v="10"/>
    <x v="39"/>
    <x v="314"/>
    <x v="0"/>
    <x v="4"/>
    <s v="Blue"/>
    <x v="1"/>
    <x v="2"/>
    <n v="18"/>
    <n v="18"/>
    <n v="469.08"/>
  </r>
  <r>
    <x v="0"/>
    <x v="10"/>
    <x v="39"/>
    <x v="176"/>
    <x v="0"/>
    <x v="4"/>
    <s v="Blue"/>
    <x v="1"/>
    <x v="2"/>
    <n v="27"/>
    <n v="18"/>
    <n v="663.21"/>
  </r>
  <r>
    <x v="0"/>
    <x v="10"/>
    <x v="42"/>
    <x v="177"/>
    <x v="0"/>
    <x v="4"/>
    <s v="Blue"/>
    <x v="1"/>
    <x v="2"/>
    <n v="9"/>
    <n v="9"/>
    <n v="154.16999999999999"/>
  </r>
  <r>
    <x v="0"/>
    <x v="10"/>
    <x v="42"/>
    <x v="178"/>
    <x v="0"/>
    <x v="4"/>
    <s v="Blue"/>
    <x v="1"/>
    <x v="2"/>
    <n v="36"/>
    <n v="36"/>
    <n v="880.92"/>
  </r>
  <r>
    <x v="1"/>
    <x v="11"/>
    <x v="48"/>
    <x v="322"/>
    <x v="0"/>
    <x v="4"/>
    <s v="Gray"/>
    <x v="1"/>
    <x v="2"/>
    <n v="9"/>
    <n v="9"/>
    <n v="269.90999999999997"/>
  </r>
  <r>
    <x v="1"/>
    <x v="11"/>
    <x v="48"/>
    <x v="223"/>
    <x v="0"/>
    <x v="4"/>
    <s v="Gray"/>
    <x v="1"/>
    <x v="2"/>
    <n v="9"/>
    <n v="9"/>
    <n v="269.90999999999997"/>
  </r>
  <r>
    <x v="1"/>
    <x v="11"/>
    <x v="48"/>
    <x v="225"/>
    <x v="0"/>
    <x v="4"/>
    <s v="Gray"/>
    <x v="1"/>
    <x v="2"/>
    <n v="18"/>
    <n v="9"/>
    <n v="539.81999999999994"/>
  </r>
  <r>
    <x v="1"/>
    <x v="11"/>
    <x v="36"/>
    <x v="185"/>
    <x v="0"/>
    <x v="4"/>
    <s v="Gray"/>
    <x v="1"/>
    <x v="2"/>
    <n v="81"/>
    <n v="54"/>
    <n v="1052.19"/>
  </r>
  <r>
    <x v="1"/>
    <x v="11"/>
    <x v="36"/>
    <x v="186"/>
    <x v="0"/>
    <x v="4"/>
    <s v="Gray"/>
    <x v="1"/>
    <x v="2"/>
    <n v="162"/>
    <n v="144"/>
    <n v="2077.38"/>
  </r>
  <r>
    <x v="1"/>
    <x v="11"/>
    <x v="36"/>
    <x v="217"/>
    <x v="0"/>
    <x v="4"/>
    <s v="Gray"/>
    <x v="1"/>
    <x v="2"/>
    <n v="216"/>
    <n v="144"/>
    <n v="2805.84"/>
  </r>
  <r>
    <x v="1"/>
    <x v="11"/>
    <x v="36"/>
    <x v="218"/>
    <x v="0"/>
    <x v="4"/>
    <s v="Gray"/>
    <x v="1"/>
    <x v="2"/>
    <n v="162"/>
    <n v="153"/>
    <n v="2077.38"/>
  </r>
  <r>
    <x v="1"/>
    <x v="11"/>
    <x v="47"/>
    <x v="251"/>
    <x v="0"/>
    <x v="4"/>
    <s v="Gray"/>
    <x v="1"/>
    <x v="2"/>
    <n v="9"/>
    <n v="9"/>
    <n v="116.91"/>
  </r>
  <r>
    <x v="1"/>
    <x v="6"/>
    <x v="30"/>
    <x v="298"/>
    <x v="0"/>
    <x v="4"/>
    <s v="Gray"/>
    <x v="1"/>
    <x v="2"/>
    <n v="27"/>
    <n v="27"/>
    <n v="67.23"/>
  </r>
  <r>
    <x v="1"/>
    <x v="7"/>
    <x v="27"/>
    <x v="128"/>
    <x v="0"/>
    <x v="4"/>
    <s v="Gray"/>
    <x v="1"/>
    <x v="2"/>
    <n v="9"/>
    <n v="9"/>
    <n v="269.90999999999997"/>
  </r>
  <r>
    <x v="1"/>
    <x v="7"/>
    <x v="46"/>
    <x v="195"/>
    <x v="0"/>
    <x v="4"/>
    <s v="Gray"/>
    <x v="1"/>
    <x v="2"/>
    <n v="9"/>
    <n v="9"/>
    <n v="161.91"/>
  </r>
  <r>
    <x v="1"/>
    <x v="7"/>
    <x v="46"/>
    <x v="196"/>
    <x v="0"/>
    <x v="4"/>
    <s v="Gray"/>
    <x v="1"/>
    <x v="2"/>
    <n v="99"/>
    <n v="90"/>
    <n v="1736.0099999999998"/>
  </r>
  <r>
    <x v="1"/>
    <x v="7"/>
    <x v="46"/>
    <x v="197"/>
    <x v="0"/>
    <x v="4"/>
    <s v="Gray"/>
    <x v="1"/>
    <x v="2"/>
    <n v="18"/>
    <n v="18"/>
    <n v="323.82"/>
  </r>
  <r>
    <x v="1"/>
    <x v="7"/>
    <x v="46"/>
    <x v="198"/>
    <x v="0"/>
    <x v="4"/>
    <s v="Gray"/>
    <x v="1"/>
    <x v="2"/>
    <n v="27"/>
    <n v="27"/>
    <n v="440.73"/>
  </r>
  <r>
    <x v="1"/>
    <x v="7"/>
    <x v="46"/>
    <x v="199"/>
    <x v="0"/>
    <x v="4"/>
    <s v="Gray"/>
    <x v="1"/>
    <x v="2"/>
    <n v="27"/>
    <n v="18"/>
    <n v="485.73"/>
  </r>
  <r>
    <x v="1"/>
    <x v="8"/>
    <x v="17"/>
    <x v="290"/>
    <x v="0"/>
    <x v="4"/>
    <s v="Gray"/>
    <x v="1"/>
    <x v="2"/>
    <n v="9"/>
    <n v="9"/>
    <n v="269.90999999999997"/>
  </r>
  <r>
    <x v="0"/>
    <x v="9"/>
    <x v="22"/>
    <x v="64"/>
    <x v="0"/>
    <x v="4"/>
    <s v="Gray"/>
    <x v="1"/>
    <x v="2"/>
    <n v="45"/>
    <n v="45"/>
    <n v="1187.73"/>
  </r>
  <r>
    <x v="0"/>
    <x v="9"/>
    <x v="23"/>
    <x v="65"/>
    <x v="0"/>
    <x v="4"/>
    <s v="Gray"/>
    <x v="1"/>
    <x v="2"/>
    <n v="9"/>
    <n v="9"/>
    <n v="189"/>
  </r>
  <r>
    <x v="0"/>
    <x v="9"/>
    <x v="24"/>
    <x v="73"/>
    <x v="0"/>
    <x v="4"/>
    <s v="Gray"/>
    <x v="1"/>
    <x v="2"/>
    <n v="9"/>
    <n v="9"/>
    <n v="189"/>
  </r>
  <r>
    <x v="0"/>
    <x v="9"/>
    <x v="25"/>
    <x v="76"/>
    <x v="0"/>
    <x v="4"/>
    <s v="Gray"/>
    <x v="1"/>
    <x v="2"/>
    <n v="18"/>
    <n v="18"/>
    <n v="323.82"/>
  </r>
  <r>
    <x v="0"/>
    <x v="9"/>
    <x v="25"/>
    <x v="219"/>
    <x v="0"/>
    <x v="4"/>
    <s v="Gray"/>
    <x v="1"/>
    <x v="2"/>
    <n v="81"/>
    <n v="36"/>
    <n v="1457.19"/>
  </r>
  <r>
    <x v="0"/>
    <x v="9"/>
    <x v="25"/>
    <x v="201"/>
    <x v="0"/>
    <x v="4"/>
    <s v="Gray"/>
    <x v="1"/>
    <x v="2"/>
    <n v="9"/>
    <n v="9"/>
    <n v="161.91"/>
  </r>
  <r>
    <x v="0"/>
    <x v="9"/>
    <x v="25"/>
    <x v="77"/>
    <x v="0"/>
    <x v="4"/>
    <s v="Gray"/>
    <x v="1"/>
    <x v="2"/>
    <n v="9"/>
    <n v="9"/>
    <n v="161.91"/>
  </r>
  <r>
    <x v="0"/>
    <x v="9"/>
    <x v="25"/>
    <x v="184"/>
    <x v="0"/>
    <x v="4"/>
    <s v="Gray"/>
    <x v="1"/>
    <x v="2"/>
    <n v="9"/>
    <n v="9"/>
    <n v="161.91"/>
  </r>
  <r>
    <x v="0"/>
    <x v="9"/>
    <x v="26"/>
    <x v="78"/>
    <x v="0"/>
    <x v="4"/>
    <s v="Gray"/>
    <x v="1"/>
    <x v="2"/>
    <n v="18"/>
    <n v="18"/>
    <n v="323.82"/>
  </r>
  <r>
    <x v="0"/>
    <x v="9"/>
    <x v="26"/>
    <x v="79"/>
    <x v="0"/>
    <x v="4"/>
    <s v="Gray"/>
    <x v="1"/>
    <x v="2"/>
    <n v="9"/>
    <n v="9"/>
    <n v="269.90999999999997"/>
  </r>
  <r>
    <x v="0"/>
    <x v="9"/>
    <x v="26"/>
    <x v="106"/>
    <x v="0"/>
    <x v="4"/>
    <s v="Gray"/>
    <x v="1"/>
    <x v="2"/>
    <n v="9"/>
    <n v="9"/>
    <n v="269.90999999999997"/>
  </r>
  <r>
    <x v="0"/>
    <x v="0"/>
    <x v="40"/>
    <x v="145"/>
    <x v="0"/>
    <x v="4"/>
    <s v="Gray"/>
    <x v="1"/>
    <x v="2"/>
    <n v="9"/>
    <n v="9"/>
    <n v="269.90999999999997"/>
  </r>
  <r>
    <x v="0"/>
    <x v="0"/>
    <x v="1"/>
    <x v="4"/>
    <x v="0"/>
    <x v="4"/>
    <s v="Gray"/>
    <x v="1"/>
    <x v="2"/>
    <n v="27"/>
    <n v="18"/>
    <n v="405"/>
  </r>
  <r>
    <x v="0"/>
    <x v="0"/>
    <x v="1"/>
    <x v="107"/>
    <x v="0"/>
    <x v="4"/>
    <s v="Gray"/>
    <x v="1"/>
    <x v="2"/>
    <n v="9"/>
    <n v="9"/>
    <n v="134.91"/>
  </r>
  <r>
    <x v="0"/>
    <x v="1"/>
    <x v="29"/>
    <x v="96"/>
    <x v="0"/>
    <x v="4"/>
    <s v="Gray"/>
    <x v="1"/>
    <x v="2"/>
    <n v="9"/>
    <n v="9"/>
    <n v="135"/>
  </r>
  <r>
    <x v="0"/>
    <x v="1"/>
    <x v="29"/>
    <x v="153"/>
    <x v="0"/>
    <x v="4"/>
    <s v="Gray"/>
    <x v="1"/>
    <x v="2"/>
    <n v="27"/>
    <n v="27"/>
    <n v="405"/>
  </r>
  <r>
    <x v="0"/>
    <x v="1"/>
    <x v="29"/>
    <x v="157"/>
    <x v="0"/>
    <x v="4"/>
    <s v="Gray"/>
    <x v="1"/>
    <x v="2"/>
    <n v="18"/>
    <n v="18"/>
    <n v="270"/>
  </r>
  <r>
    <x v="0"/>
    <x v="1"/>
    <x v="2"/>
    <x v="158"/>
    <x v="0"/>
    <x v="4"/>
    <s v="Gray"/>
    <x v="1"/>
    <x v="2"/>
    <n v="18"/>
    <n v="18"/>
    <n v="269.90999999999997"/>
  </r>
  <r>
    <x v="0"/>
    <x v="1"/>
    <x v="4"/>
    <x v="20"/>
    <x v="0"/>
    <x v="4"/>
    <s v="Gray"/>
    <x v="1"/>
    <x v="2"/>
    <n v="9"/>
    <n v="9"/>
    <n v="152.91"/>
  </r>
  <r>
    <x v="0"/>
    <x v="1"/>
    <x v="5"/>
    <x v="24"/>
    <x v="0"/>
    <x v="4"/>
    <s v="Gray"/>
    <x v="1"/>
    <x v="2"/>
    <n v="54"/>
    <n v="54"/>
    <n v="827.46"/>
  </r>
  <r>
    <x v="0"/>
    <x v="1"/>
    <x v="5"/>
    <x v="122"/>
    <x v="0"/>
    <x v="4"/>
    <s v="Gray"/>
    <x v="1"/>
    <x v="2"/>
    <n v="18"/>
    <n v="18"/>
    <n v="305.82"/>
  </r>
  <r>
    <x v="0"/>
    <x v="1"/>
    <x v="5"/>
    <x v="25"/>
    <x v="0"/>
    <x v="4"/>
    <s v="Gray"/>
    <x v="1"/>
    <x v="2"/>
    <n v="9"/>
    <n v="9"/>
    <n v="152.91"/>
  </r>
  <r>
    <x v="0"/>
    <x v="1"/>
    <x v="5"/>
    <x v="123"/>
    <x v="0"/>
    <x v="4"/>
    <s v="Gray"/>
    <x v="1"/>
    <x v="2"/>
    <n v="9"/>
    <n v="9"/>
    <n v="152.91"/>
  </r>
  <r>
    <x v="0"/>
    <x v="2"/>
    <x v="6"/>
    <x v="27"/>
    <x v="0"/>
    <x v="4"/>
    <s v="Gray"/>
    <x v="1"/>
    <x v="2"/>
    <n v="63"/>
    <n v="54"/>
    <n v="1070.3700000000001"/>
  </r>
  <r>
    <x v="0"/>
    <x v="2"/>
    <x v="6"/>
    <x v="28"/>
    <x v="0"/>
    <x v="4"/>
    <s v="Gray"/>
    <x v="1"/>
    <x v="2"/>
    <n v="18"/>
    <n v="18"/>
    <n v="305.82"/>
  </r>
  <r>
    <x v="0"/>
    <x v="2"/>
    <x v="6"/>
    <x v="29"/>
    <x v="0"/>
    <x v="4"/>
    <s v="Gray"/>
    <x v="1"/>
    <x v="2"/>
    <n v="9"/>
    <n v="9"/>
    <n v="152.91"/>
  </r>
  <r>
    <x v="0"/>
    <x v="2"/>
    <x v="32"/>
    <x v="165"/>
    <x v="0"/>
    <x v="4"/>
    <s v="Gray"/>
    <x v="1"/>
    <x v="2"/>
    <n v="18"/>
    <n v="18"/>
    <n v="8.91"/>
  </r>
  <r>
    <x v="0"/>
    <x v="2"/>
    <x v="34"/>
    <x v="330"/>
    <x v="0"/>
    <x v="4"/>
    <s v="Gray"/>
    <x v="1"/>
    <x v="2"/>
    <n v="9"/>
    <n v="9"/>
    <n v="132.29999999999998"/>
  </r>
  <r>
    <x v="0"/>
    <x v="2"/>
    <x v="34"/>
    <x v="113"/>
    <x v="0"/>
    <x v="4"/>
    <s v="Gray"/>
    <x v="1"/>
    <x v="2"/>
    <n v="9"/>
    <n v="9"/>
    <n v="132.29999999999998"/>
  </r>
  <r>
    <x v="1"/>
    <x v="11"/>
    <x v="52"/>
    <x v="320"/>
    <x v="0"/>
    <x v="4"/>
    <s v="Pink"/>
    <x v="1"/>
    <x v="2"/>
    <n v="9"/>
    <n v="9"/>
    <n v="269.90999999999997"/>
  </r>
  <r>
    <x v="1"/>
    <x v="11"/>
    <x v="52"/>
    <x v="321"/>
    <x v="0"/>
    <x v="4"/>
    <s v="Pink"/>
    <x v="1"/>
    <x v="2"/>
    <n v="9"/>
    <n v="9"/>
    <n v="269.90999999999997"/>
  </r>
  <r>
    <x v="1"/>
    <x v="11"/>
    <x v="48"/>
    <x v="322"/>
    <x v="0"/>
    <x v="4"/>
    <s v="Pink"/>
    <x v="1"/>
    <x v="2"/>
    <n v="9"/>
    <n v="9"/>
    <n v="269.90999999999997"/>
  </r>
  <r>
    <x v="1"/>
    <x v="11"/>
    <x v="36"/>
    <x v="185"/>
    <x v="0"/>
    <x v="4"/>
    <s v="Pink"/>
    <x v="1"/>
    <x v="2"/>
    <n v="45"/>
    <n v="36"/>
    <n v="733.05000000000007"/>
  </r>
  <r>
    <x v="1"/>
    <x v="11"/>
    <x v="36"/>
    <x v="186"/>
    <x v="0"/>
    <x v="4"/>
    <s v="Pink"/>
    <x v="1"/>
    <x v="2"/>
    <n v="72"/>
    <n v="54"/>
    <n v="935.28"/>
  </r>
  <r>
    <x v="1"/>
    <x v="11"/>
    <x v="36"/>
    <x v="217"/>
    <x v="0"/>
    <x v="4"/>
    <s v="Pink"/>
    <x v="1"/>
    <x v="2"/>
    <n v="108"/>
    <n v="45"/>
    <n v="1402.92"/>
  </r>
  <r>
    <x v="1"/>
    <x v="11"/>
    <x v="36"/>
    <x v="218"/>
    <x v="0"/>
    <x v="4"/>
    <s v="Pink"/>
    <x v="1"/>
    <x v="2"/>
    <n v="27"/>
    <n v="27"/>
    <n v="350.73"/>
  </r>
  <r>
    <x v="1"/>
    <x v="11"/>
    <x v="47"/>
    <x v="251"/>
    <x v="0"/>
    <x v="4"/>
    <s v="Pink"/>
    <x v="1"/>
    <x v="2"/>
    <n v="9"/>
    <n v="9"/>
    <n v="116.91"/>
  </r>
  <r>
    <x v="1"/>
    <x v="4"/>
    <x v="51"/>
    <x v="285"/>
    <x v="0"/>
    <x v="4"/>
    <s v="Pink"/>
    <x v="1"/>
    <x v="2"/>
    <n v="9"/>
    <n v="9"/>
    <n v="269.90999999999997"/>
  </r>
  <r>
    <x v="1"/>
    <x v="4"/>
    <x v="51"/>
    <x v="331"/>
    <x v="0"/>
    <x v="4"/>
    <s v="Pink"/>
    <x v="1"/>
    <x v="2"/>
    <n v="9"/>
    <n v="9"/>
    <n v="269.90999999999997"/>
  </r>
  <r>
    <x v="1"/>
    <x v="4"/>
    <x v="9"/>
    <x v="37"/>
    <x v="0"/>
    <x v="4"/>
    <s v="Pink"/>
    <x v="1"/>
    <x v="2"/>
    <n v="9"/>
    <n v="9"/>
    <n v="269.90999999999997"/>
  </r>
  <r>
    <x v="1"/>
    <x v="4"/>
    <x v="10"/>
    <x v="286"/>
    <x v="0"/>
    <x v="4"/>
    <s v="Pink"/>
    <x v="1"/>
    <x v="2"/>
    <n v="9"/>
    <n v="9"/>
    <n v="269.90999999999997"/>
  </r>
  <r>
    <x v="1"/>
    <x v="4"/>
    <x v="11"/>
    <x v="156"/>
    <x v="0"/>
    <x v="4"/>
    <s v="Pink"/>
    <x v="1"/>
    <x v="2"/>
    <n v="9"/>
    <n v="9"/>
    <n v="269.90999999999997"/>
  </r>
  <r>
    <x v="1"/>
    <x v="4"/>
    <x v="11"/>
    <x v="296"/>
    <x v="0"/>
    <x v="4"/>
    <s v="Pink"/>
    <x v="1"/>
    <x v="2"/>
    <n v="9"/>
    <n v="9"/>
    <n v="269.90999999999997"/>
  </r>
  <r>
    <x v="1"/>
    <x v="4"/>
    <x v="44"/>
    <x v="301"/>
    <x v="0"/>
    <x v="4"/>
    <s v="Pink"/>
    <x v="1"/>
    <x v="2"/>
    <n v="9"/>
    <n v="9"/>
    <n v="269.90999999999997"/>
  </r>
  <r>
    <x v="1"/>
    <x v="4"/>
    <x v="44"/>
    <x v="327"/>
    <x v="0"/>
    <x v="4"/>
    <s v="Pink"/>
    <x v="1"/>
    <x v="2"/>
    <n v="9"/>
    <n v="9"/>
    <n v="269.90999999999997"/>
  </r>
  <r>
    <x v="1"/>
    <x v="5"/>
    <x v="44"/>
    <x v="188"/>
    <x v="0"/>
    <x v="4"/>
    <s v="Pink"/>
    <x v="1"/>
    <x v="2"/>
    <n v="18"/>
    <n v="18"/>
    <n v="233.82"/>
  </r>
  <r>
    <x v="1"/>
    <x v="5"/>
    <x v="44"/>
    <x v="189"/>
    <x v="0"/>
    <x v="4"/>
    <s v="Pink"/>
    <x v="1"/>
    <x v="2"/>
    <n v="333"/>
    <n v="117"/>
    <n v="4325.67"/>
  </r>
  <r>
    <x v="1"/>
    <x v="5"/>
    <x v="44"/>
    <x v="190"/>
    <x v="0"/>
    <x v="4"/>
    <s v="Pink"/>
    <x v="1"/>
    <x v="2"/>
    <n v="45"/>
    <n v="45"/>
    <n v="584.55000000000007"/>
  </r>
  <r>
    <x v="1"/>
    <x v="5"/>
    <x v="43"/>
    <x v="191"/>
    <x v="0"/>
    <x v="4"/>
    <s v="Pink"/>
    <x v="1"/>
    <x v="2"/>
    <n v="27"/>
    <n v="27"/>
    <n v="350.73"/>
  </r>
  <r>
    <x v="1"/>
    <x v="5"/>
    <x v="43"/>
    <x v="192"/>
    <x v="0"/>
    <x v="4"/>
    <s v="Pink"/>
    <x v="1"/>
    <x v="2"/>
    <n v="27"/>
    <n v="27"/>
    <n v="350.73"/>
  </r>
  <r>
    <x v="1"/>
    <x v="5"/>
    <x v="43"/>
    <x v="240"/>
    <x v="0"/>
    <x v="4"/>
    <s v="Pink"/>
    <x v="1"/>
    <x v="2"/>
    <n v="9"/>
    <n v="9"/>
    <n v="116.91"/>
  </r>
  <r>
    <x v="1"/>
    <x v="5"/>
    <x v="50"/>
    <x v="332"/>
    <x v="0"/>
    <x v="4"/>
    <s v="Pink"/>
    <x v="1"/>
    <x v="2"/>
    <n v="9"/>
    <n v="9"/>
    <n v="269.90999999999997"/>
  </r>
  <r>
    <x v="1"/>
    <x v="6"/>
    <x v="45"/>
    <x v="303"/>
    <x v="0"/>
    <x v="4"/>
    <s v="Pink"/>
    <x v="1"/>
    <x v="2"/>
    <n v="18"/>
    <n v="9"/>
    <n v="539.81999999999994"/>
  </r>
  <r>
    <x v="1"/>
    <x v="6"/>
    <x v="45"/>
    <x v="205"/>
    <x v="0"/>
    <x v="4"/>
    <s v="Pink"/>
    <x v="1"/>
    <x v="2"/>
    <n v="72"/>
    <n v="54"/>
    <n v="1214.28"/>
  </r>
  <r>
    <x v="1"/>
    <x v="6"/>
    <x v="45"/>
    <x v="206"/>
    <x v="0"/>
    <x v="4"/>
    <s v="Pink"/>
    <x v="1"/>
    <x v="2"/>
    <n v="27"/>
    <n v="27"/>
    <n v="404.73"/>
  </r>
  <r>
    <x v="1"/>
    <x v="6"/>
    <x v="15"/>
    <x v="89"/>
    <x v="0"/>
    <x v="4"/>
    <s v="Pink"/>
    <x v="1"/>
    <x v="2"/>
    <n v="27"/>
    <n v="9"/>
    <n v="809.73"/>
  </r>
  <r>
    <x v="1"/>
    <x v="7"/>
    <x v="16"/>
    <x v="53"/>
    <x v="0"/>
    <x v="4"/>
    <s v="Pink"/>
    <x v="1"/>
    <x v="2"/>
    <n v="9"/>
    <n v="9"/>
    <n v="269.90999999999997"/>
  </r>
  <r>
    <x v="1"/>
    <x v="7"/>
    <x v="46"/>
    <x v="195"/>
    <x v="0"/>
    <x v="4"/>
    <s v="Pink"/>
    <x v="1"/>
    <x v="2"/>
    <n v="9"/>
    <n v="9"/>
    <n v="161.91"/>
  </r>
  <r>
    <x v="1"/>
    <x v="7"/>
    <x v="46"/>
    <x v="196"/>
    <x v="0"/>
    <x v="4"/>
    <s v="Pink"/>
    <x v="1"/>
    <x v="2"/>
    <n v="45"/>
    <n v="36"/>
    <n v="809.55000000000007"/>
  </r>
  <r>
    <x v="1"/>
    <x v="7"/>
    <x v="46"/>
    <x v="197"/>
    <x v="0"/>
    <x v="4"/>
    <s v="Pink"/>
    <x v="1"/>
    <x v="2"/>
    <n v="9"/>
    <n v="9"/>
    <n v="116.91"/>
  </r>
  <r>
    <x v="1"/>
    <x v="7"/>
    <x v="46"/>
    <x v="198"/>
    <x v="0"/>
    <x v="4"/>
    <s v="Pink"/>
    <x v="1"/>
    <x v="2"/>
    <n v="36"/>
    <n v="36"/>
    <n v="602.64"/>
  </r>
  <r>
    <x v="1"/>
    <x v="8"/>
    <x v="20"/>
    <x v="104"/>
    <x v="0"/>
    <x v="4"/>
    <s v="Pink"/>
    <x v="1"/>
    <x v="2"/>
    <n v="9"/>
    <n v="9"/>
    <n v="269.90999999999997"/>
  </r>
  <r>
    <x v="0"/>
    <x v="9"/>
    <x v="22"/>
    <x v="64"/>
    <x v="0"/>
    <x v="4"/>
    <s v="Pink"/>
    <x v="1"/>
    <x v="2"/>
    <n v="36"/>
    <n v="36"/>
    <n v="998.73"/>
  </r>
  <r>
    <x v="0"/>
    <x v="9"/>
    <x v="23"/>
    <x v="65"/>
    <x v="0"/>
    <x v="4"/>
    <s v="Pink"/>
    <x v="1"/>
    <x v="2"/>
    <n v="9"/>
    <n v="9"/>
    <n v="189"/>
  </r>
  <r>
    <x v="0"/>
    <x v="9"/>
    <x v="24"/>
    <x v="95"/>
    <x v="0"/>
    <x v="4"/>
    <s v="Pink"/>
    <x v="1"/>
    <x v="2"/>
    <n v="9"/>
    <n v="9"/>
    <n v="189"/>
  </r>
  <r>
    <x v="0"/>
    <x v="9"/>
    <x v="25"/>
    <x v="219"/>
    <x v="0"/>
    <x v="4"/>
    <s v="Pink"/>
    <x v="1"/>
    <x v="2"/>
    <n v="18"/>
    <n v="9"/>
    <n v="323.82"/>
  </r>
  <r>
    <x v="0"/>
    <x v="9"/>
    <x v="25"/>
    <x v="121"/>
    <x v="0"/>
    <x v="4"/>
    <s v="Pink"/>
    <x v="1"/>
    <x v="2"/>
    <n v="9"/>
    <n v="9"/>
    <n v="161.91"/>
  </r>
  <r>
    <x v="0"/>
    <x v="9"/>
    <x v="25"/>
    <x v="77"/>
    <x v="0"/>
    <x v="4"/>
    <s v="Pink"/>
    <x v="1"/>
    <x v="2"/>
    <n v="18"/>
    <n v="18"/>
    <n v="323.82"/>
  </r>
  <r>
    <x v="0"/>
    <x v="9"/>
    <x v="25"/>
    <x v="184"/>
    <x v="0"/>
    <x v="4"/>
    <s v="Pink"/>
    <x v="1"/>
    <x v="2"/>
    <n v="9"/>
    <n v="9"/>
    <n v="161.91"/>
  </r>
  <r>
    <x v="0"/>
    <x v="9"/>
    <x v="26"/>
    <x v="80"/>
    <x v="0"/>
    <x v="4"/>
    <s v="Pink"/>
    <x v="1"/>
    <x v="2"/>
    <n v="9"/>
    <n v="9"/>
    <n v="269.90999999999997"/>
  </r>
  <r>
    <x v="0"/>
    <x v="9"/>
    <x v="26"/>
    <x v="82"/>
    <x v="0"/>
    <x v="4"/>
    <s v="Pink"/>
    <x v="1"/>
    <x v="2"/>
    <n v="9"/>
    <n v="9"/>
    <n v="269.90999999999997"/>
  </r>
  <r>
    <x v="0"/>
    <x v="0"/>
    <x v="0"/>
    <x v="2"/>
    <x v="0"/>
    <x v="4"/>
    <s v="Pink"/>
    <x v="1"/>
    <x v="2"/>
    <n v="117"/>
    <n v="9"/>
    <n v="1989"/>
  </r>
  <r>
    <x v="0"/>
    <x v="0"/>
    <x v="1"/>
    <x v="4"/>
    <x v="0"/>
    <x v="4"/>
    <s v="Pink"/>
    <x v="1"/>
    <x v="2"/>
    <n v="27"/>
    <n v="18"/>
    <n v="404.91"/>
  </r>
  <r>
    <x v="0"/>
    <x v="0"/>
    <x v="1"/>
    <x v="107"/>
    <x v="0"/>
    <x v="4"/>
    <s v="Pink"/>
    <x v="1"/>
    <x v="2"/>
    <n v="9"/>
    <n v="9"/>
    <n v="135"/>
  </r>
  <r>
    <x v="0"/>
    <x v="1"/>
    <x v="29"/>
    <x v="153"/>
    <x v="0"/>
    <x v="4"/>
    <s v="Pink"/>
    <x v="1"/>
    <x v="2"/>
    <n v="18"/>
    <n v="18"/>
    <n v="270"/>
  </r>
  <r>
    <x v="0"/>
    <x v="1"/>
    <x v="29"/>
    <x v="157"/>
    <x v="0"/>
    <x v="4"/>
    <s v="Pink"/>
    <x v="1"/>
    <x v="2"/>
    <n v="9"/>
    <n v="9"/>
    <n v="135"/>
  </r>
  <r>
    <x v="0"/>
    <x v="1"/>
    <x v="2"/>
    <x v="158"/>
    <x v="0"/>
    <x v="4"/>
    <s v="Pink"/>
    <x v="1"/>
    <x v="2"/>
    <n v="18"/>
    <n v="18"/>
    <n v="270"/>
  </r>
  <r>
    <x v="0"/>
    <x v="1"/>
    <x v="4"/>
    <x v="20"/>
    <x v="0"/>
    <x v="4"/>
    <s v="Pink"/>
    <x v="1"/>
    <x v="2"/>
    <n v="9"/>
    <n v="9"/>
    <n v="152.91"/>
  </r>
  <r>
    <x v="0"/>
    <x v="1"/>
    <x v="5"/>
    <x v="24"/>
    <x v="0"/>
    <x v="4"/>
    <s v="Pink"/>
    <x v="1"/>
    <x v="2"/>
    <n v="9"/>
    <n v="9"/>
    <n v="152.91"/>
  </r>
  <r>
    <x v="0"/>
    <x v="1"/>
    <x v="5"/>
    <x v="123"/>
    <x v="0"/>
    <x v="4"/>
    <s v="Pink"/>
    <x v="1"/>
    <x v="2"/>
    <n v="18"/>
    <n v="18"/>
    <n v="305.82"/>
  </r>
  <r>
    <x v="0"/>
    <x v="2"/>
    <x v="6"/>
    <x v="27"/>
    <x v="0"/>
    <x v="4"/>
    <s v="Pink"/>
    <x v="1"/>
    <x v="2"/>
    <n v="18"/>
    <n v="9"/>
    <n v="305.82"/>
  </r>
  <r>
    <x v="0"/>
    <x v="2"/>
    <x v="6"/>
    <x v="29"/>
    <x v="0"/>
    <x v="4"/>
    <s v="Pink"/>
    <x v="1"/>
    <x v="2"/>
    <n v="18"/>
    <n v="9"/>
    <n v="305.82"/>
  </r>
  <r>
    <x v="1"/>
    <x v="8"/>
    <x v="20"/>
    <x v="104"/>
    <x v="0"/>
    <x v="6"/>
    <s v="CDLA Type-C"/>
    <x v="1"/>
    <x v="2"/>
    <n v="9"/>
    <n v="9"/>
    <n v="269.90999999999997"/>
  </r>
  <r>
    <x v="0"/>
    <x v="9"/>
    <x v="22"/>
    <x v="64"/>
    <x v="0"/>
    <x v="6"/>
    <s v="CDLA Type-C"/>
    <x v="1"/>
    <x v="2"/>
    <n v="18"/>
    <n v="18"/>
    <n v="494.82"/>
  </r>
  <r>
    <x v="0"/>
    <x v="9"/>
    <x v="23"/>
    <x v="65"/>
    <x v="0"/>
    <x v="6"/>
    <s v="CDLA Type-C"/>
    <x v="1"/>
    <x v="2"/>
    <n v="9"/>
    <n v="9"/>
    <n v="269.90999999999997"/>
  </r>
  <r>
    <x v="0"/>
    <x v="9"/>
    <x v="23"/>
    <x v="70"/>
    <x v="0"/>
    <x v="6"/>
    <s v="CDLA Type-C"/>
    <x v="1"/>
    <x v="2"/>
    <n v="9"/>
    <n v="9"/>
    <n v="269.90999999999997"/>
  </r>
  <r>
    <x v="0"/>
    <x v="9"/>
    <x v="25"/>
    <x v="76"/>
    <x v="0"/>
    <x v="6"/>
    <s v="CDLA Type-C"/>
    <x v="1"/>
    <x v="2"/>
    <n v="9"/>
    <n v="9"/>
    <n v="269.90999999999997"/>
  </r>
  <r>
    <x v="0"/>
    <x v="9"/>
    <x v="26"/>
    <x v="79"/>
    <x v="0"/>
    <x v="6"/>
    <s v="CDLA Type-C"/>
    <x v="1"/>
    <x v="2"/>
    <n v="72"/>
    <n v="72"/>
    <n v="269.90999999999997"/>
  </r>
  <r>
    <x v="0"/>
    <x v="9"/>
    <x v="26"/>
    <x v="80"/>
    <x v="0"/>
    <x v="6"/>
    <s v="CDLA Type-C"/>
    <x v="1"/>
    <x v="2"/>
    <n v="18"/>
    <n v="18"/>
    <n v="269.90999999999997"/>
  </r>
  <r>
    <x v="0"/>
    <x v="9"/>
    <x v="28"/>
    <x v="86"/>
    <x v="0"/>
    <x v="6"/>
    <s v="CDLA Type-C"/>
    <x v="1"/>
    <x v="2"/>
    <n v="9"/>
    <n v="9"/>
    <n v="269.90999999999997"/>
  </r>
  <r>
    <x v="0"/>
    <x v="0"/>
    <x v="28"/>
    <x v="141"/>
    <x v="0"/>
    <x v="6"/>
    <s v="CDLA Type-C"/>
    <x v="1"/>
    <x v="2"/>
    <n v="9"/>
    <n v="9"/>
    <n v="269.90999999999997"/>
  </r>
  <r>
    <x v="0"/>
    <x v="0"/>
    <x v="28"/>
    <x v="142"/>
    <x v="0"/>
    <x v="6"/>
    <s v="CDLA Type-C"/>
    <x v="1"/>
    <x v="2"/>
    <n v="9"/>
    <n v="9"/>
    <n v="269.90999999999997"/>
  </r>
  <r>
    <x v="0"/>
    <x v="0"/>
    <x v="40"/>
    <x v="144"/>
    <x v="0"/>
    <x v="6"/>
    <s v="CDLA Type-C"/>
    <x v="1"/>
    <x v="2"/>
    <n v="9"/>
    <n v="9"/>
    <n v="269.90999999999997"/>
  </r>
  <r>
    <x v="0"/>
    <x v="0"/>
    <x v="1"/>
    <x v="4"/>
    <x v="0"/>
    <x v="6"/>
    <s v="CDLA Type-C"/>
    <x v="1"/>
    <x v="2"/>
    <n v="18"/>
    <n v="18"/>
    <n v="270"/>
  </r>
  <r>
    <x v="0"/>
    <x v="0"/>
    <x v="1"/>
    <x v="107"/>
    <x v="0"/>
    <x v="6"/>
    <s v="CDLA Type-C"/>
    <x v="1"/>
    <x v="2"/>
    <n v="45"/>
    <n v="36"/>
    <n v="674.82"/>
  </r>
  <r>
    <x v="0"/>
    <x v="0"/>
    <x v="29"/>
    <x v="152"/>
    <x v="0"/>
    <x v="6"/>
    <s v="CDLA Type-C"/>
    <x v="1"/>
    <x v="2"/>
    <n v="18"/>
    <n v="9"/>
    <n v="269.90999999999997"/>
  </r>
  <r>
    <x v="0"/>
    <x v="1"/>
    <x v="29"/>
    <x v="154"/>
    <x v="0"/>
    <x v="6"/>
    <s v="CDLA Type-C"/>
    <x v="1"/>
    <x v="2"/>
    <n v="27"/>
    <n v="18"/>
    <n v="404.91"/>
  </r>
  <r>
    <x v="0"/>
    <x v="1"/>
    <x v="29"/>
    <x v="157"/>
    <x v="0"/>
    <x v="6"/>
    <s v="CDLA Type-C"/>
    <x v="1"/>
    <x v="2"/>
    <n v="18"/>
    <n v="18"/>
    <n v="269.82"/>
  </r>
  <r>
    <x v="0"/>
    <x v="1"/>
    <x v="2"/>
    <x v="158"/>
    <x v="0"/>
    <x v="6"/>
    <s v="CDLA Type-C"/>
    <x v="1"/>
    <x v="2"/>
    <n v="9"/>
    <n v="9"/>
    <n v="135"/>
  </r>
  <r>
    <x v="0"/>
    <x v="1"/>
    <x v="4"/>
    <x v="19"/>
    <x v="0"/>
    <x v="6"/>
    <s v="CDLA Type-C"/>
    <x v="1"/>
    <x v="2"/>
    <n v="9"/>
    <n v="9"/>
    <n v="269.90999999999997"/>
  </r>
  <r>
    <x v="0"/>
    <x v="1"/>
    <x v="5"/>
    <x v="24"/>
    <x v="0"/>
    <x v="6"/>
    <s v="CDLA Type-C"/>
    <x v="1"/>
    <x v="2"/>
    <n v="36"/>
    <n v="9"/>
    <n v="1079.6399999999999"/>
  </r>
  <r>
    <x v="0"/>
    <x v="2"/>
    <x v="6"/>
    <x v="27"/>
    <x v="0"/>
    <x v="6"/>
    <s v="CDLA Type-C"/>
    <x v="1"/>
    <x v="2"/>
    <n v="9"/>
    <n v="9"/>
    <n v="269.90999999999997"/>
  </r>
  <r>
    <x v="0"/>
    <x v="2"/>
    <x v="32"/>
    <x v="208"/>
    <x v="0"/>
    <x v="6"/>
    <s v="CDLA Type-C"/>
    <x v="1"/>
    <x v="2"/>
    <n v="9"/>
    <n v="9"/>
    <n v="269.90999999999997"/>
  </r>
  <r>
    <x v="0"/>
    <x v="2"/>
    <x v="33"/>
    <x v="110"/>
    <x v="0"/>
    <x v="6"/>
    <s v="CDLA Type-C"/>
    <x v="1"/>
    <x v="2"/>
    <n v="27"/>
    <n v="27"/>
    <n v="396.81000000000006"/>
  </r>
  <r>
    <x v="0"/>
    <x v="3"/>
    <x v="7"/>
    <x v="117"/>
    <x v="0"/>
    <x v="6"/>
    <s v="CDLA Type-C"/>
    <x v="1"/>
    <x v="2"/>
    <n v="18"/>
    <n v="9"/>
    <n v="264.59999999999997"/>
  </r>
  <r>
    <x v="0"/>
    <x v="3"/>
    <x v="7"/>
    <x v="166"/>
    <x v="0"/>
    <x v="6"/>
    <s v="CDLA Type-C"/>
    <x v="1"/>
    <x v="2"/>
    <n v="18"/>
    <n v="9"/>
    <n v="264.59999999999997"/>
  </r>
  <r>
    <x v="0"/>
    <x v="10"/>
    <x v="42"/>
    <x v="300"/>
    <x v="0"/>
    <x v="6"/>
    <s v="CDLA Type-C"/>
    <x v="1"/>
    <x v="2"/>
    <n v="9"/>
    <n v="9"/>
    <n v="89.91"/>
  </r>
  <r>
    <x v="0"/>
    <x v="10"/>
    <x v="42"/>
    <x v="177"/>
    <x v="0"/>
    <x v="6"/>
    <s v="CDLA Type-C"/>
    <x v="1"/>
    <x v="2"/>
    <n v="72"/>
    <n v="72"/>
    <n v="719.28"/>
  </r>
  <r>
    <x v="0"/>
    <x v="10"/>
    <x v="42"/>
    <x v="213"/>
    <x v="0"/>
    <x v="6"/>
    <s v="CDLA Type-C"/>
    <x v="1"/>
    <x v="2"/>
    <n v="9"/>
    <n v="9"/>
    <n v="89.91"/>
  </r>
  <r>
    <x v="0"/>
    <x v="10"/>
    <x v="42"/>
    <x v="214"/>
    <x v="0"/>
    <x v="6"/>
    <s v="CDLA Type-C"/>
    <x v="1"/>
    <x v="2"/>
    <n v="45"/>
    <n v="45"/>
    <n v="568.43999999999994"/>
  </r>
  <r>
    <x v="0"/>
    <x v="10"/>
    <x v="42"/>
    <x v="215"/>
    <x v="0"/>
    <x v="6"/>
    <s v="CDLA Type-C"/>
    <x v="1"/>
    <x v="2"/>
    <n v="63"/>
    <n v="63"/>
    <n v="629.37000000000012"/>
  </r>
  <r>
    <x v="0"/>
    <x v="10"/>
    <x v="42"/>
    <x v="178"/>
    <x v="0"/>
    <x v="6"/>
    <s v="CDLA Type-C"/>
    <x v="1"/>
    <x v="2"/>
    <n v="27"/>
    <n v="27"/>
    <n v="388.62"/>
  </r>
  <r>
    <x v="1"/>
    <x v="11"/>
    <x v="48"/>
    <x v="223"/>
    <x v="0"/>
    <x v="7"/>
    <s v="Metal Gray"/>
    <x v="1"/>
    <x v="2"/>
    <n v="36"/>
    <n v="36"/>
    <n v="323.64"/>
  </r>
  <r>
    <x v="1"/>
    <x v="11"/>
    <x v="48"/>
    <x v="224"/>
    <x v="0"/>
    <x v="7"/>
    <s v="Metal Gray"/>
    <x v="1"/>
    <x v="2"/>
    <n v="882"/>
    <n v="711"/>
    <n v="7929.18"/>
  </r>
  <r>
    <x v="1"/>
    <x v="11"/>
    <x v="48"/>
    <x v="225"/>
    <x v="0"/>
    <x v="7"/>
    <s v="Metal Gray"/>
    <x v="1"/>
    <x v="2"/>
    <n v="495"/>
    <n v="396"/>
    <n v="4450.05"/>
  </r>
  <r>
    <x v="1"/>
    <x v="11"/>
    <x v="48"/>
    <x v="226"/>
    <x v="0"/>
    <x v="7"/>
    <s v="Metal Gray"/>
    <x v="1"/>
    <x v="2"/>
    <n v="468"/>
    <n v="387"/>
    <n v="4207.32"/>
  </r>
  <r>
    <x v="1"/>
    <x v="11"/>
    <x v="49"/>
    <x v="227"/>
    <x v="0"/>
    <x v="7"/>
    <s v="Metal Gray"/>
    <x v="1"/>
    <x v="2"/>
    <n v="9"/>
    <n v="9"/>
    <n v="179.91"/>
  </r>
  <r>
    <x v="1"/>
    <x v="11"/>
    <x v="49"/>
    <x v="228"/>
    <x v="0"/>
    <x v="7"/>
    <s v="Metal Gray"/>
    <x v="1"/>
    <x v="2"/>
    <n v="9"/>
    <n v="9"/>
    <n v="179.91"/>
  </r>
  <r>
    <x v="1"/>
    <x v="11"/>
    <x v="49"/>
    <x v="277"/>
    <x v="0"/>
    <x v="7"/>
    <s v="Metal Gray"/>
    <x v="1"/>
    <x v="2"/>
    <n v="9"/>
    <n v="9"/>
    <n v="179.91"/>
  </r>
  <r>
    <x v="1"/>
    <x v="11"/>
    <x v="36"/>
    <x v="125"/>
    <x v="0"/>
    <x v="7"/>
    <s v="Metal Gray"/>
    <x v="1"/>
    <x v="2"/>
    <n v="9"/>
    <n v="9"/>
    <n v="179.91"/>
  </r>
  <r>
    <x v="1"/>
    <x v="11"/>
    <x v="36"/>
    <x v="126"/>
    <x v="0"/>
    <x v="7"/>
    <s v="Metal Gray"/>
    <x v="1"/>
    <x v="2"/>
    <n v="9"/>
    <n v="9"/>
    <n v="179.91"/>
  </r>
  <r>
    <x v="1"/>
    <x v="11"/>
    <x v="36"/>
    <x v="284"/>
    <x v="0"/>
    <x v="7"/>
    <s v="Metal Gray"/>
    <x v="1"/>
    <x v="2"/>
    <n v="9"/>
    <n v="9"/>
    <n v="179.91"/>
  </r>
  <r>
    <x v="1"/>
    <x v="11"/>
    <x v="36"/>
    <x v="186"/>
    <x v="0"/>
    <x v="7"/>
    <s v="Metal Gray"/>
    <x v="1"/>
    <x v="2"/>
    <n v="9"/>
    <n v="9"/>
    <n v="179.91"/>
  </r>
  <r>
    <x v="1"/>
    <x v="11"/>
    <x v="36"/>
    <x v="217"/>
    <x v="0"/>
    <x v="7"/>
    <s v="Metal Gray"/>
    <x v="1"/>
    <x v="2"/>
    <n v="18"/>
    <n v="18"/>
    <n v="359.82"/>
  </r>
  <r>
    <x v="1"/>
    <x v="11"/>
    <x v="47"/>
    <x v="252"/>
    <x v="0"/>
    <x v="7"/>
    <s v="Metal Gray"/>
    <x v="1"/>
    <x v="2"/>
    <n v="9"/>
    <n v="9"/>
    <n v="179.91"/>
  </r>
  <r>
    <x v="1"/>
    <x v="11"/>
    <x v="47"/>
    <x v="220"/>
    <x v="0"/>
    <x v="7"/>
    <s v="Metal Gray"/>
    <x v="1"/>
    <x v="2"/>
    <n v="18"/>
    <n v="9"/>
    <n v="359.82"/>
  </r>
  <r>
    <x v="1"/>
    <x v="11"/>
    <x v="47"/>
    <x v="248"/>
    <x v="0"/>
    <x v="7"/>
    <s v="Metal Gray"/>
    <x v="1"/>
    <x v="2"/>
    <n v="9"/>
    <n v="9"/>
    <n v="179.91"/>
  </r>
  <r>
    <x v="1"/>
    <x v="4"/>
    <x v="51"/>
    <x v="283"/>
    <x v="0"/>
    <x v="7"/>
    <s v="Metal Gray"/>
    <x v="1"/>
    <x v="2"/>
    <n v="18"/>
    <n v="18"/>
    <n v="260.82"/>
  </r>
  <r>
    <x v="1"/>
    <x v="4"/>
    <x v="51"/>
    <x v="326"/>
    <x v="0"/>
    <x v="7"/>
    <s v="Metal Gray"/>
    <x v="1"/>
    <x v="2"/>
    <n v="9"/>
    <n v="9"/>
    <n v="179.91"/>
  </r>
  <r>
    <x v="1"/>
    <x v="4"/>
    <x v="51"/>
    <x v="333"/>
    <x v="0"/>
    <x v="7"/>
    <s v="Metal Gray"/>
    <x v="1"/>
    <x v="2"/>
    <n v="18"/>
    <n v="9"/>
    <n v="359.82"/>
  </r>
  <r>
    <x v="1"/>
    <x v="4"/>
    <x v="51"/>
    <x v="334"/>
    <x v="0"/>
    <x v="7"/>
    <s v="Metal Gray"/>
    <x v="1"/>
    <x v="2"/>
    <n v="9"/>
    <n v="9"/>
    <n v="179.91"/>
  </r>
  <r>
    <x v="1"/>
    <x v="4"/>
    <x v="51"/>
    <x v="285"/>
    <x v="0"/>
    <x v="7"/>
    <s v="Metal Gray"/>
    <x v="1"/>
    <x v="2"/>
    <n v="9"/>
    <n v="9"/>
    <n v="179.91"/>
  </r>
  <r>
    <x v="1"/>
    <x v="4"/>
    <x v="51"/>
    <x v="316"/>
    <x v="0"/>
    <x v="7"/>
    <s v="Metal Gray"/>
    <x v="1"/>
    <x v="2"/>
    <n v="9"/>
    <n v="9"/>
    <n v="179.91"/>
  </r>
  <r>
    <x v="1"/>
    <x v="4"/>
    <x v="9"/>
    <x v="323"/>
    <x v="0"/>
    <x v="7"/>
    <s v="Metal Gray"/>
    <x v="1"/>
    <x v="2"/>
    <n v="18"/>
    <n v="18"/>
    <n v="359.82"/>
  </r>
  <r>
    <x v="1"/>
    <x v="4"/>
    <x v="9"/>
    <x v="38"/>
    <x v="0"/>
    <x v="7"/>
    <s v="Metal Gray"/>
    <x v="1"/>
    <x v="2"/>
    <n v="9"/>
    <n v="9"/>
    <n v="179.91"/>
  </r>
  <r>
    <x v="1"/>
    <x v="4"/>
    <x v="10"/>
    <x v="229"/>
    <x v="0"/>
    <x v="7"/>
    <s v="Metal Gray"/>
    <x v="1"/>
    <x v="2"/>
    <n v="72"/>
    <n v="63"/>
    <n v="647.28"/>
  </r>
  <r>
    <x v="1"/>
    <x v="4"/>
    <x v="10"/>
    <x v="88"/>
    <x v="0"/>
    <x v="7"/>
    <s v="Metal Gray"/>
    <x v="1"/>
    <x v="2"/>
    <n v="540"/>
    <n v="360"/>
    <n v="4854.5999999999995"/>
  </r>
  <r>
    <x v="1"/>
    <x v="4"/>
    <x v="10"/>
    <x v="230"/>
    <x v="0"/>
    <x v="7"/>
    <s v="Metal Gray"/>
    <x v="1"/>
    <x v="2"/>
    <n v="270"/>
    <n v="198"/>
    <n v="2427.2999999999997"/>
  </r>
  <r>
    <x v="1"/>
    <x v="4"/>
    <x v="10"/>
    <x v="231"/>
    <x v="0"/>
    <x v="7"/>
    <s v="Metal Gray"/>
    <x v="1"/>
    <x v="2"/>
    <n v="225"/>
    <n v="153"/>
    <n v="2022.75"/>
  </r>
  <r>
    <x v="1"/>
    <x v="4"/>
    <x v="11"/>
    <x v="156"/>
    <x v="0"/>
    <x v="7"/>
    <s v="Metal Gray"/>
    <x v="1"/>
    <x v="2"/>
    <n v="135"/>
    <n v="99"/>
    <n v="1213.6499999999999"/>
  </r>
  <r>
    <x v="1"/>
    <x v="4"/>
    <x v="11"/>
    <x v="324"/>
    <x v="0"/>
    <x v="7"/>
    <s v="Metal Gray"/>
    <x v="1"/>
    <x v="2"/>
    <n v="9"/>
    <n v="9"/>
    <n v="179.91"/>
  </r>
  <r>
    <x v="1"/>
    <x v="4"/>
    <x v="11"/>
    <x v="40"/>
    <x v="0"/>
    <x v="7"/>
    <s v="Metal Gray"/>
    <x v="1"/>
    <x v="2"/>
    <n v="27"/>
    <n v="27"/>
    <n v="539.73"/>
  </r>
  <r>
    <x v="1"/>
    <x v="4"/>
    <x v="11"/>
    <x v="296"/>
    <x v="0"/>
    <x v="7"/>
    <s v="Metal Gray"/>
    <x v="1"/>
    <x v="2"/>
    <n v="9"/>
    <n v="9"/>
    <n v="179.91"/>
  </r>
  <r>
    <x v="1"/>
    <x v="5"/>
    <x v="44"/>
    <x v="188"/>
    <x v="0"/>
    <x v="7"/>
    <s v="Metal Gray"/>
    <x v="1"/>
    <x v="2"/>
    <n v="9"/>
    <n v="9"/>
    <n v="179.91"/>
  </r>
  <r>
    <x v="1"/>
    <x v="5"/>
    <x v="44"/>
    <x v="190"/>
    <x v="0"/>
    <x v="7"/>
    <s v="Metal Gray"/>
    <x v="1"/>
    <x v="2"/>
    <n v="18"/>
    <n v="18"/>
    <n v="260.82"/>
  </r>
  <r>
    <x v="1"/>
    <x v="5"/>
    <x v="43"/>
    <x v="335"/>
    <x v="0"/>
    <x v="7"/>
    <s v="Metal Gray"/>
    <x v="1"/>
    <x v="2"/>
    <n v="9"/>
    <n v="9"/>
    <n v="179.91"/>
  </r>
  <r>
    <x v="1"/>
    <x v="5"/>
    <x v="43"/>
    <x v="240"/>
    <x v="0"/>
    <x v="7"/>
    <s v="Metal Gray"/>
    <x v="1"/>
    <x v="2"/>
    <n v="9"/>
    <n v="9"/>
    <n v="179.91"/>
  </r>
  <r>
    <x v="1"/>
    <x v="5"/>
    <x v="50"/>
    <x v="242"/>
    <x v="0"/>
    <x v="7"/>
    <s v="Metal Gray"/>
    <x v="1"/>
    <x v="2"/>
    <n v="9"/>
    <n v="9"/>
    <n v="179.91"/>
  </r>
  <r>
    <x v="1"/>
    <x v="5"/>
    <x v="50"/>
    <x v="302"/>
    <x v="0"/>
    <x v="7"/>
    <s v="Metal Gray"/>
    <x v="1"/>
    <x v="2"/>
    <n v="9"/>
    <n v="9"/>
    <n v="80.91"/>
  </r>
  <r>
    <x v="1"/>
    <x v="5"/>
    <x v="12"/>
    <x v="254"/>
    <x v="0"/>
    <x v="7"/>
    <s v="Metal Gray"/>
    <x v="1"/>
    <x v="2"/>
    <n v="18"/>
    <n v="9"/>
    <n v="359.82"/>
  </r>
  <r>
    <x v="1"/>
    <x v="5"/>
    <x v="12"/>
    <x v="255"/>
    <x v="0"/>
    <x v="7"/>
    <s v="Metal Gray"/>
    <x v="1"/>
    <x v="2"/>
    <n v="9"/>
    <n v="9"/>
    <n v="179.91"/>
  </r>
  <r>
    <x v="1"/>
    <x v="5"/>
    <x v="12"/>
    <x v="41"/>
    <x v="0"/>
    <x v="7"/>
    <s v="Metal Gray"/>
    <x v="1"/>
    <x v="2"/>
    <n v="9"/>
    <n v="9"/>
    <n v="179.91"/>
  </r>
  <r>
    <x v="1"/>
    <x v="5"/>
    <x v="12"/>
    <x v="42"/>
    <x v="0"/>
    <x v="7"/>
    <s v="Metal Gray"/>
    <x v="1"/>
    <x v="2"/>
    <n v="9"/>
    <n v="9"/>
    <n v="179.91"/>
  </r>
  <r>
    <x v="1"/>
    <x v="5"/>
    <x v="13"/>
    <x v="45"/>
    <x v="0"/>
    <x v="7"/>
    <s v="Metal Gray"/>
    <x v="1"/>
    <x v="2"/>
    <n v="9"/>
    <n v="9"/>
    <n v="179.91"/>
  </r>
  <r>
    <x v="1"/>
    <x v="5"/>
    <x v="13"/>
    <x v="287"/>
    <x v="0"/>
    <x v="7"/>
    <s v="Metal Gray"/>
    <x v="1"/>
    <x v="2"/>
    <n v="9"/>
    <n v="9"/>
    <n v="179.91"/>
  </r>
  <r>
    <x v="1"/>
    <x v="6"/>
    <x v="45"/>
    <x v="205"/>
    <x v="0"/>
    <x v="7"/>
    <s v="Metal Gray"/>
    <x v="1"/>
    <x v="2"/>
    <n v="18"/>
    <n v="18"/>
    <n v="359.82"/>
  </r>
  <r>
    <x v="1"/>
    <x v="6"/>
    <x v="45"/>
    <x v="206"/>
    <x v="0"/>
    <x v="7"/>
    <s v="Metal Gray"/>
    <x v="1"/>
    <x v="2"/>
    <n v="9"/>
    <n v="9"/>
    <n v="179.91"/>
  </r>
  <r>
    <x v="1"/>
    <x v="6"/>
    <x v="14"/>
    <x v="232"/>
    <x v="0"/>
    <x v="7"/>
    <s v="Metal Gray"/>
    <x v="1"/>
    <x v="2"/>
    <n v="45"/>
    <n v="45"/>
    <n v="899.55000000000007"/>
  </r>
  <r>
    <x v="1"/>
    <x v="6"/>
    <x v="14"/>
    <x v="336"/>
    <x v="0"/>
    <x v="7"/>
    <s v="Metal Gray"/>
    <x v="1"/>
    <x v="2"/>
    <n v="18"/>
    <n v="18"/>
    <n v="359.82"/>
  </r>
  <r>
    <x v="1"/>
    <x v="6"/>
    <x v="14"/>
    <x v="47"/>
    <x v="0"/>
    <x v="7"/>
    <s v="Metal Gray"/>
    <x v="1"/>
    <x v="2"/>
    <n v="36"/>
    <n v="27"/>
    <n v="719.64"/>
  </r>
  <r>
    <x v="1"/>
    <x v="6"/>
    <x v="15"/>
    <x v="294"/>
    <x v="0"/>
    <x v="7"/>
    <s v="Metal Gray"/>
    <x v="1"/>
    <x v="2"/>
    <n v="9"/>
    <n v="9"/>
    <n v="179.91"/>
  </r>
  <r>
    <x v="1"/>
    <x v="6"/>
    <x v="15"/>
    <x v="233"/>
    <x v="0"/>
    <x v="7"/>
    <s v="Metal Gray"/>
    <x v="1"/>
    <x v="2"/>
    <n v="9"/>
    <n v="9"/>
    <n v="179.91"/>
  </r>
  <r>
    <x v="1"/>
    <x v="7"/>
    <x v="31"/>
    <x v="99"/>
    <x v="0"/>
    <x v="7"/>
    <s v="Metal Gray"/>
    <x v="1"/>
    <x v="2"/>
    <n v="9"/>
    <n v="9"/>
    <n v="179.91"/>
  </r>
  <r>
    <x v="1"/>
    <x v="7"/>
    <x v="27"/>
    <x v="101"/>
    <x v="0"/>
    <x v="7"/>
    <s v="Metal Gray"/>
    <x v="1"/>
    <x v="2"/>
    <n v="9"/>
    <n v="9"/>
    <n v="179.91"/>
  </r>
  <r>
    <x v="1"/>
    <x v="7"/>
    <x v="27"/>
    <x v="85"/>
    <x v="0"/>
    <x v="7"/>
    <s v="Metal Gray"/>
    <x v="1"/>
    <x v="2"/>
    <n v="45"/>
    <n v="18"/>
    <n v="539.55000000000007"/>
  </r>
  <r>
    <x v="1"/>
    <x v="7"/>
    <x v="27"/>
    <x v="234"/>
    <x v="0"/>
    <x v="7"/>
    <s v="Metal Gray"/>
    <x v="1"/>
    <x v="2"/>
    <n v="126"/>
    <n v="108"/>
    <n v="1483.7400000000002"/>
  </r>
  <r>
    <x v="1"/>
    <x v="7"/>
    <x v="27"/>
    <x v="127"/>
    <x v="0"/>
    <x v="7"/>
    <s v="Metal Gray"/>
    <x v="1"/>
    <x v="2"/>
    <n v="81"/>
    <n v="63"/>
    <n v="971.18999999999994"/>
  </r>
  <r>
    <x v="1"/>
    <x v="7"/>
    <x v="27"/>
    <x v="128"/>
    <x v="0"/>
    <x v="7"/>
    <s v="Metal Gray"/>
    <x v="1"/>
    <x v="2"/>
    <n v="117"/>
    <n v="99"/>
    <n v="1402.83"/>
  </r>
  <r>
    <x v="1"/>
    <x v="7"/>
    <x v="46"/>
    <x v="195"/>
    <x v="0"/>
    <x v="7"/>
    <s v="Metal Gray"/>
    <x v="1"/>
    <x v="2"/>
    <n v="99"/>
    <n v="63"/>
    <n v="1187.0099999999998"/>
  </r>
  <r>
    <x v="1"/>
    <x v="7"/>
    <x v="46"/>
    <x v="199"/>
    <x v="0"/>
    <x v="7"/>
    <s v="Metal Gray"/>
    <x v="1"/>
    <x v="2"/>
    <n v="9"/>
    <n v="9"/>
    <n v="179.91"/>
  </r>
  <r>
    <x v="1"/>
    <x v="7"/>
    <x v="46"/>
    <x v="337"/>
    <x v="0"/>
    <x v="7"/>
    <s v="Metal Gray"/>
    <x v="1"/>
    <x v="2"/>
    <n v="9"/>
    <n v="9"/>
    <n v="0.09"/>
  </r>
  <r>
    <x v="1"/>
    <x v="8"/>
    <x v="18"/>
    <x v="57"/>
    <x v="0"/>
    <x v="7"/>
    <s v="Metal Gray"/>
    <x v="1"/>
    <x v="2"/>
    <n v="9"/>
    <n v="9"/>
    <n v="179.91"/>
  </r>
  <r>
    <x v="1"/>
    <x v="8"/>
    <x v="18"/>
    <x v="58"/>
    <x v="0"/>
    <x v="7"/>
    <s v="Metal Gray"/>
    <x v="1"/>
    <x v="2"/>
    <n v="27"/>
    <n v="27"/>
    <n v="539.73"/>
  </r>
  <r>
    <x v="1"/>
    <x v="8"/>
    <x v="19"/>
    <x v="59"/>
    <x v="0"/>
    <x v="7"/>
    <s v="Metal Gray"/>
    <x v="1"/>
    <x v="2"/>
    <n v="18"/>
    <n v="18"/>
    <n v="359.82"/>
  </r>
  <r>
    <x v="1"/>
    <x v="8"/>
    <x v="19"/>
    <x v="246"/>
    <x v="0"/>
    <x v="7"/>
    <s v="Metal Gray"/>
    <x v="1"/>
    <x v="2"/>
    <n v="9"/>
    <n v="9"/>
    <n v="179.91"/>
  </r>
  <r>
    <x v="1"/>
    <x v="8"/>
    <x v="19"/>
    <x v="249"/>
    <x v="0"/>
    <x v="7"/>
    <s v="Metal Gray"/>
    <x v="1"/>
    <x v="2"/>
    <n v="9"/>
    <n v="9"/>
    <n v="179.91"/>
  </r>
  <r>
    <x v="1"/>
    <x v="8"/>
    <x v="19"/>
    <x v="200"/>
    <x v="0"/>
    <x v="7"/>
    <s v="Metal Gray"/>
    <x v="1"/>
    <x v="2"/>
    <n v="9"/>
    <n v="9"/>
    <n v="179.91"/>
  </r>
  <r>
    <x v="1"/>
    <x v="8"/>
    <x v="19"/>
    <x v="102"/>
    <x v="0"/>
    <x v="7"/>
    <s v="Metal Gray"/>
    <x v="1"/>
    <x v="2"/>
    <n v="36"/>
    <n v="36"/>
    <n v="3.78"/>
  </r>
  <r>
    <x v="1"/>
    <x v="8"/>
    <x v="19"/>
    <x v="60"/>
    <x v="0"/>
    <x v="7"/>
    <s v="Metal Gray"/>
    <x v="1"/>
    <x v="2"/>
    <n v="144"/>
    <n v="135"/>
    <n v="453.78000000000003"/>
  </r>
  <r>
    <x v="1"/>
    <x v="8"/>
    <x v="20"/>
    <x v="61"/>
    <x v="0"/>
    <x v="7"/>
    <s v="Metal Gray"/>
    <x v="1"/>
    <x v="2"/>
    <n v="18"/>
    <n v="18"/>
    <n v="289.89"/>
  </r>
  <r>
    <x v="1"/>
    <x v="8"/>
    <x v="20"/>
    <x v="92"/>
    <x v="0"/>
    <x v="7"/>
    <s v="Metal Gray"/>
    <x v="1"/>
    <x v="2"/>
    <n v="18"/>
    <n v="18"/>
    <n v="181.71"/>
  </r>
  <r>
    <x v="1"/>
    <x v="8"/>
    <x v="20"/>
    <x v="93"/>
    <x v="0"/>
    <x v="7"/>
    <s v="Metal Gray"/>
    <x v="1"/>
    <x v="2"/>
    <n v="45"/>
    <n v="36"/>
    <n v="220.04999999999998"/>
  </r>
  <r>
    <x v="1"/>
    <x v="8"/>
    <x v="20"/>
    <x v="119"/>
    <x v="0"/>
    <x v="7"/>
    <s v="Metal Gray"/>
    <x v="1"/>
    <x v="2"/>
    <n v="18"/>
    <n v="18"/>
    <n v="216"/>
  </r>
  <r>
    <x v="1"/>
    <x v="8"/>
    <x v="21"/>
    <x v="183"/>
    <x v="0"/>
    <x v="7"/>
    <s v="Metal Gray"/>
    <x v="1"/>
    <x v="2"/>
    <n v="9"/>
    <n v="9"/>
    <n v="179.91"/>
  </r>
  <r>
    <x v="1"/>
    <x v="8"/>
    <x v="21"/>
    <x v="235"/>
    <x v="0"/>
    <x v="7"/>
    <s v="Metal Gray"/>
    <x v="1"/>
    <x v="2"/>
    <n v="63"/>
    <n v="63"/>
    <n v="827.91"/>
  </r>
  <r>
    <x v="1"/>
    <x v="8"/>
    <x v="21"/>
    <x v="62"/>
    <x v="0"/>
    <x v="7"/>
    <s v="Metal Gray"/>
    <x v="1"/>
    <x v="2"/>
    <n v="18"/>
    <n v="18"/>
    <n v="216"/>
  </r>
  <r>
    <x v="1"/>
    <x v="8"/>
    <x v="21"/>
    <x v="63"/>
    <x v="0"/>
    <x v="7"/>
    <s v="Metal Gray"/>
    <x v="1"/>
    <x v="2"/>
    <n v="18"/>
    <n v="18"/>
    <n v="289.89"/>
  </r>
  <r>
    <x v="0"/>
    <x v="9"/>
    <x v="22"/>
    <x v="64"/>
    <x v="0"/>
    <x v="7"/>
    <s v="Metal Gray"/>
    <x v="1"/>
    <x v="2"/>
    <n v="216"/>
    <n v="216"/>
    <n v="3172.59"/>
  </r>
  <r>
    <x v="0"/>
    <x v="9"/>
    <x v="23"/>
    <x v="65"/>
    <x v="0"/>
    <x v="7"/>
    <s v="Metal Gray"/>
    <x v="1"/>
    <x v="2"/>
    <n v="99"/>
    <n v="90"/>
    <n v="1187.0099999999998"/>
  </r>
  <r>
    <x v="0"/>
    <x v="9"/>
    <x v="23"/>
    <x v="66"/>
    <x v="0"/>
    <x v="7"/>
    <s v="Metal Gray"/>
    <x v="1"/>
    <x v="2"/>
    <n v="45"/>
    <n v="45"/>
    <n v="539.55000000000007"/>
  </r>
  <r>
    <x v="0"/>
    <x v="9"/>
    <x v="23"/>
    <x v="94"/>
    <x v="0"/>
    <x v="7"/>
    <s v="Metal Gray"/>
    <x v="1"/>
    <x v="2"/>
    <n v="27"/>
    <n v="18"/>
    <n v="323.73"/>
  </r>
  <r>
    <x v="0"/>
    <x v="9"/>
    <x v="23"/>
    <x v="67"/>
    <x v="0"/>
    <x v="7"/>
    <s v="Metal Gray"/>
    <x v="1"/>
    <x v="2"/>
    <n v="18"/>
    <n v="18"/>
    <n v="215.82"/>
  </r>
  <r>
    <x v="0"/>
    <x v="9"/>
    <x v="23"/>
    <x v="68"/>
    <x v="0"/>
    <x v="7"/>
    <s v="Metal Gray"/>
    <x v="1"/>
    <x v="2"/>
    <n v="45"/>
    <n v="45"/>
    <n v="539.55000000000007"/>
  </r>
  <r>
    <x v="0"/>
    <x v="9"/>
    <x v="23"/>
    <x v="69"/>
    <x v="0"/>
    <x v="7"/>
    <s v="Metal Gray"/>
    <x v="1"/>
    <x v="2"/>
    <n v="9"/>
    <n v="9"/>
    <n v="107.91"/>
  </r>
  <r>
    <x v="0"/>
    <x v="9"/>
    <x v="23"/>
    <x v="70"/>
    <x v="0"/>
    <x v="7"/>
    <s v="Metal Gray"/>
    <x v="1"/>
    <x v="2"/>
    <n v="63"/>
    <n v="54"/>
    <n v="665.37000000000012"/>
  </r>
  <r>
    <x v="0"/>
    <x v="9"/>
    <x v="24"/>
    <x v="71"/>
    <x v="0"/>
    <x v="7"/>
    <s v="Metal Gray"/>
    <x v="1"/>
    <x v="2"/>
    <n v="9"/>
    <n v="9"/>
    <n v="108"/>
  </r>
  <r>
    <x v="0"/>
    <x v="9"/>
    <x v="24"/>
    <x v="72"/>
    <x v="0"/>
    <x v="7"/>
    <s v="Metal Gray"/>
    <x v="1"/>
    <x v="2"/>
    <n v="9"/>
    <n v="9"/>
    <n v="109.8"/>
  </r>
  <r>
    <x v="0"/>
    <x v="9"/>
    <x v="24"/>
    <x v="73"/>
    <x v="0"/>
    <x v="7"/>
    <s v="Metal Gray"/>
    <x v="1"/>
    <x v="2"/>
    <n v="18"/>
    <n v="18"/>
    <n v="217.79999999999998"/>
  </r>
  <r>
    <x v="0"/>
    <x v="9"/>
    <x v="24"/>
    <x v="74"/>
    <x v="0"/>
    <x v="7"/>
    <s v="Metal Gray"/>
    <x v="1"/>
    <x v="2"/>
    <n v="36"/>
    <n v="27"/>
    <n v="647.64"/>
  </r>
  <r>
    <x v="0"/>
    <x v="9"/>
    <x v="24"/>
    <x v="75"/>
    <x v="0"/>
    <x v="7"/>
    <s v="Metal Gray"/>
    <x v="1"/>
    <x v="2"/>
    <n v="9"/>
    <n v="9"/>
    <n v="108"/>
  </r>
  <r>
    <x v="0"/>
    <x v="9"/>
    <x v="24"/>
    <x v="95"/>
    <x v="0"/>
    <x v="7"/>
    <s v="Metal Gray"/>
    <x v="1"/>
    <x v="2"/>
    <n v="45"/>
    <n v="45"/>
    <n v="755.73"/>
  </r>
  <r>
    <x v="0"/>
    <x v="9"/>
    <x v="25"/>
    <x v="236"/>
    <x v="0"/>
    <x v="7"/>
    <s v="Metal Gray"/>
    <x v="1"/>
    <x v="2"/>
    <n v="18"/>
    <n v="18"/>
    <n v="216"/>
  </r>
  <r>
    <x v="0"/>
    <x v="9"/>
    <x v="25"/>
    <x v="76"/>
    <x v="0"/>
    <x v="7"/>
    <s v="Metal Gray"/>
    <x v="1"/>
    <x v="2"/>
    <n v="18"/>
    <n v="18"/>
    <n v="287.90999999999997"/>
  </r>
  <r>
    <x v="0"/>
    <x v="9"/>
    <x v="25"/>
    <x v="184"/>
    <x v="0"/>
    <x v="7"/>
    <s v="Metal Gray"/>
    <x v="1"/>
    <x v="2"/>
    <n v="9"/>
    <n v="9"/>
    <n v="108"/>
  </r>
  <r>
    <x v="0"/>
    <x v="9"/>
    <x v="26"/>
    <x v="78"/>
    <x v="0"/>
    <x v="7"/>
    <s v="Metal Gray"/>
    <x v="1"/>
    <x v="2"/>
    <n v="27"/>
    <n v="18"/>
    <n v="467.82"/>
  </r>
  <r>
    <x v="0"/>
    <x v="9"/>
    <x v="26"/>
    <x v="79"/>
    <x v="0"/>
    <x v="7"/>
    <s v="Metal Gray"/>
    <x v="1"/>
    <x v="2"/>
    <n v="36"/>
    <n v="36"/>
    <n v="719.64"/>
  </r>
  <r>
    <x v="0"/>
    <x v="9"/>
    <x v="26"/>
    <x v="80"/>
    <x v="0"/>
    <x v="7"/>
    <s v="Metal Gray"/>
    <x v="1"/>
    <x v="2"/>
    <n v="36"/>
    <n v="27"/>
    <n v="647.73"/>
  </r>
  <r>
    <x v="0"/>
    <x v="9"/>
    <x v="26"/>
    <x v="81"/>
    <x v="0"/>
    <x v="7"/>
    <s v="Metal Gray"/>
    <x v="1"/>
    <x v="2"/>
    <n v="9"/>
    <n v="9"/>
    <n v="179.91"/>
  </r>
  <r>
    <x v="0"/>
    <x v="9"/>
    <x v="26"/>
    <x v="106"/>
    <x v="0"/>
    <x v="7"/>
    <s v="Metal Gray"/>
    <x v="1"/>
    <x v="2"/>
    <n v="18"/>
    <n v="18"/>
    <n v="287.90999999999997"/>
  </r>
  <r>
    <x v="0"/>
    <x v="9"/>
    <x v="26"/>
    <x v="138"/>
    <x v="0"/>
    <x v="7"/>
    <s v="Metal Gray"/>
    <x v="1"/>
    <x v="2"/>
    <n v="18"/>
    <n v="18"/>
    <n v="216"/>
  </r>
  <r>
    <x v="0"/>
    <x v="9"/>
    <x v="28"/>
    <x v="139"/>
    <x v="0"/>
    <x v="7"/>
    <s v="Metal Gray"/>
    <x v="1"/>
    <x v="2"/>
    <n v="18"/>
    <n v="18"/>
    <n v="359.82"/>
  </r>
  <r>
    <x v="0"/>
    <x v="9"/>
    <x v="28"/>
    <x v="86"/>
    <x v="0"/>
    <x v="7"/>
    <s v="Metal Gray"/>
    <x v="1"/>
    <x v="2"/>
    <n v="9"/>
    <n v="9"/>
    <n v="179.91"/>
  </r>
  <r>
    <x v="0"/>
    <x v="0"/>
    <x v="28"/>
    <x v="140"/>
    <x v="0"/>
    <x v="7"/>
    <s v="Metal Gray"/>
    <x v="1"/>
    <x v="2"/>
    <n v="9"/>
    <n v="9"/>
    <n v="179.91"/>
  </r>
  <r>
    <x v="0"/>
    <x v="0"/>
    <x v="28"/>
    <x v="142"/>
    <x v="0"/>
    <x v="7"/>
    <s v="Metal Gray"/>
    <x v="1"/>
    <x v="2"/>
    <n v="9"/>
    <n v="9"/>
    <n v="0.09"/>
  </r>
  <r>
    <x v="0"/>
    <x v="0"/>
    <x v="1"/>
    <x v="150"/>
    <x v="0"/>
    <x v="7"/>
    <s v="Metal Gray"/>
    <x v="1"/>
    <x v="2"/>
    <n v="9"/>
    <n v="9"/>
    <n v="179.91"/>
  </r>
  <r>
    <x v="0"/>
    <x v="0"/>
    <x v="1"/>
    <x v="4"/>
    <x v="0"/>
    <x v="7"/>
    <s v="Metal Gray"/>
    <x v="1"/>
    <x v="2"/>
    <n v="27"/>
    <n v="18"/>
    <n v="269.90999999999997"/>
  </r>
  <r>
    <x v="0"/>
    <x v="0"/>
    <x v="29"/>
    <x v="152"/>
    <x v="0"/>
    <x v="7"/>
    <s v="Metal Gray"/>
    <x v="1"/>
    <x v="2"/>
    <n v="27"/>
    <n v="27"/>
    <n v="270"/>
  </r>
  <r>
    <x v="0"/>
    <x v="0"/>
    <x v="29"/>
    <x v="87"/>
    <x v="0"/>
    <x v="7"/>
    <s v="Metal Gray"/>
    <x v="1"/>
    <x v="2"/>
    <n v="9"/>
    <n v="9"/>
    <n v="90"/>
  </r>
  <r>
    <x v="0"/>
    <x v="1"/>
    <x v="29"/>
    <x v="96"/>
    <x v="0"/>
    <x v="7"/>
    <s v="Metal Gray"/>
    <x v="1"/>
    <x v="2"/>
    <n v="18"/>
    <n v="18"/>
    <n v="180"/>
  </r>
  <r>
    <x v="0"/>
    <x v="1"/>
    <x v="29"/>
    <x v="153"/>
    <x v="0"/>
    <x v="7"/>
    <s v="Metal Gray"/>
    <x v="1"/>
    <x v="2"/>
    <n v="45"/>
    <n v="27"/>
    <n v="449.64"/>
  </r>
  <r>
    <x v="0"/>
    <x v="1"/>
    <x v="29"/>
    <x v="154"/>
    <x v="0"/>
    <x v="7"/>
    <s v="Metal Gray"/>
    <x v="1"/>
    <x v="2"/>
    <n v="27"/>
    <n v="27"/>
    <n v="270"/>
  </r>
  <r>
    <x v="0"/>
    <x v="1"/>
    <x v="29"/>
    <x v="155"/>
    <x v="0"/>
    <x v="7"/>
    <s v="Metal Gray"/>
    <x v="1"/>
    <x v="2"/>
    <n v="9"/>
    <n v="9"/>
    <n v="90"/>
  </r>
  <r>
    <x v="0"/>
    <x v="1"/>
    <x v="29"/>
    <x v="157"/>
    <x v="0"/>
    <x v="7"/>
    <s v="Metal Gray"/>
    <x v="1"/>
    <x v="2"/>
    <n v="9"/>
    <n v="9"/>
    <n v="90"/>
  </r>
  <r>
    <x v="0"/>
    <x v="1"/>
    <x v="2"/>
    <x v="158"/>
    <x v="0"/>
    <x v="7"/>
    <s v="Metal Gray"/>
    <x v="1"/>
    <x v="2"/>
    <n v="36"/>
    <n v="36"/>
    <n v="360"/>
  </r>
  <r>
    <x v="0"/>
    <x v="1"/>
    <x v="2"/>
    <x v="265"/>
    <x v="0"/>
    <x v="7"/>
    <s v="Metal Gray"/>
    <x v="1"/>
    <x v="2"/>
    <n v="9"/>
    <n v="9"/>
    <n v="0.09"/>
  </r>
  <r>
    <x v="0"/>
    <x v="1"/>
    <x v="2"/>
    <x v="7"/>
    <x v="0"/>
    <x v="7"/>
    <s v="Metal Gray"/>
    <x v="1"/>
    <x v="2"/>
    <n v="9"/>
    <n v="9"/>
    <n v="116.91"/>
  </r>
  <r>
    <x v="0"/>
    <x v="1"/>
    <x v="2"/>
    <x v="8"/>
    <x v="0"/>
    <x v="7"/>
    <s v="Metal Gray"/>
    <x v="1"/>
    <x v="2"/>
    <n v="36"/>
    <n v="36"/>
    <n v="467.64"/>
  </r>
  <r>
    <x v="0"/>
    <x v="1"/>
    <x v="3"/>
    <x v="10"/>
    <x v="0"/>
    <x v="7"/>
    <s v="Metal Gray"/>
    <x v="1"/>
    <x v="2"/>
    <n v="9"/>
    <n v="9"/>
    <n v="116.91"/>
  </r>
  <r>
    <x v="0"/>
    <x v="1"/>
    <x v="4"/>
    <x v="16"/>
    <x v="0"/>
    <x v="7"/>
    <s v="Metal Gray"/>
    <x v="1"/>
    <x v="2"/>
    <n v="18"/>
    <n v="9"/>
    <n v="233.82"/>
  </r>
  <r>
    <x v="0"/>
    <x v="1"/>
    <x v="4"/>
    <x v="18"/>
    <x v="0"/>
    <x v="7"/>
    <s v="Metal Gray"/>
    <x v="1"/>
    <x v="2"/>
    <n v="9"/>
    <n v="9"/>
    <n v="116.91"/>
  </r>
  <r>
    <x v="0"/>
    <x v="2"/>
    <x v="6"/>
    <x v="27"/>
    <x v="0"/>
    <x v="7"/>
    <s v="Metal Gray"/>
    <x v="1"/>
    <x v="2"/>
    <n v="9"/>
    <n v="9"/>
    <n v="179.91"/>
  </r>
  <r>
    <x v="0"/>
    <x v="2"/>
    <x v="6"/>
    <x v="307"/>
    <x v="0"/>
    <x v="7"/>
    <s v="Metal Gray"/>
    <x v="1"/>
    <x v="2"/>
    <n v="9"/>
    <n v="9"/>
    <n v="179.91"/>
  </r>
  <r>
    <x v="0"/>
    <x v="2"/>
    <x v="32"/>
    <x v="208"/>
    <x v="0"/>
    <x v="7"/>
    <s v="Metal Gray"/>
    <x v="1"/>
    <x v="2"/>
    <n v="9"/>
    <n v="9"/>
    <n v="179.91"/>
  </r>
  <r>
    <x v="0"/>
    <x v="2"/>
    <x v="32"/>
    <x v="164"/>
    <x v="0"/>
    <x v="7"/>
    <s v="Metal Gray"/>
    <x v="1"/>
    <x v="2"/>
    <n v="36"/>
    <n v="36"/>
    <n v="431.64"/>
  </r>
  <r>
    <x v="0"/>
    <x v="2"/>
    <x v="33"/>
    <x v="110"/>
    <x v="0"/>
    <x v="7"/>
    <s v="Metal Gray"/>
    <x v="1"/>
    <x v="2"/>
    <n v="9"/>
    <n v="9"/>
    <n v="88.2"/>
  </r>
  <r>
    <x v="0"/>
    <x v="2"/>
    <x v="33"/>
    <x v="111"/>
    <x v="0"/>
    <x v="7"/>
    <s v="Metal Gray"/>
    <x v="1"/>
    <x v="2"/>
    <n v="18"/>
    <n v="9"/>
    <n v="176.4"/>
  </r>
  <r>
    <x v="0"/>
    <x v="2"/>
    <x v="34"/>
    <x v="237"/>
    <x v="0"/>
    <x v="7"/>
    <s v="Metal Gray"/>
    <x v="1"/>
    <x v="2"/>
    <n v="9"/>
    <n v="9"/>
    <n v="79.2"/>
  </r>
  <r>
    <x v="0"/>
    <x v="3"/>
    <x v="7"/>
    <x v="117"/>
    <x v="0"/>
    <x v="7"/>
    <s v="Metal Gray"/>
    <x v="1"/>
    <x v="2"/>
    <n v="18"/>
    <n v="18"/>
    <n v="88.2"/>
  </r>
  <r>
    <x v="0"/>
    <x v="3"/>
    <x v="8"/>
    <x v="31"/>
    <x v="0"/>
    <x v="7"/>
    <s v="Metal Gray"/>
    <x v="1"/>
    <x v="2"/>
    <n v="18"/>
    <n v="18"/>
    <n v="3.6"/>
  </r>
  <r>
    <x v="0"/>
    <x v="3"/>
    <x v="8"/>
    <x v="33"/>
    <x v="0"/>
    <x v="7"/>
    <s v="Metal Gray"/>
    <x v="1"/>
    <x v="2"/>
    <n v="9"/>
    <n v="9"/>
    <n v="179.91"/>
  </r>
  <r>
    <x v="0"/>
    <x v="10"/>
    <x v="38"/>
    <x v="313"/>
    <x v="0"/>
    <x v="7"/>
    <s v="Metal Gray"/>
    <x v="1"/>
    <x v="2"/>
    <n v="9"/>
    <n v="9"/>
    <n v="179.91"/>
  </r>
  <r>
    <x v="0"/>
    <x v="10"/>
    <x v="42"/>
    <x v="177"/>
    <x v="0"/>
    <x v="7"/>
    <s v="Metal Gray"/>
    <x v="1"/>
    <x v="2"/>
    <n v="9"/>
    <n v="9"/>
    <n v="107.91"/>
  </r>
  <r>
    <x v="0"/>
    <x v="10"/>
    <x v="42"/>
    <x v="213"/>
    <x v="0"/>
    <x v="7"/>
    <s v="Metal Gray"/>
    <x v="1"/>
    <x v="2"/>
    <n v="54"/>
    <n v="27"/>
    <n v="647.46"/>
  </r>
  <r>
    <x v="0"/>
    <x v="10"/>
    <x v="42"/>
    <x v="215"/>
    <x v="0"/>
    <x v="7"/>
    <s v="Metal Gray"/>
    <x v="1"/>
    <x v="2"/>
    <n v="9"/>
    <n v="9"/>
    <n v="107.91"/>
  </r>
  <r>
    <x v="0"/>
    <x v="10"/>
    <x v="42"/>
    <x v="178"/>
    <x v="0"/>
    <x v="7"/>
    <s v="Metal Gray"/>
    <x v="1"/>
    <x v="2"/>
    <n v="9"/>
    <n v="9"/>
    <n v="107.91"/>
  </r>
  <r>
    <x v="1"/>
    <x v="11"/>
    <x v="36"/>
    <x v="185"/>
    <x v="0"/>
    <x v="8"/>
    <s v="Black"/>
    <x v="1"/>
    <x v="2"/>
    <n v="9"/>
    <n v="9"/>
    <n v="134.91"/>
  </r>
  <r>
    <x v="1"/>
    <x v="11"/>
    <x v="47"/>
    <x v="251"/>
    <x v="0"/>
    <x v="8"/>
    <s v="Black"/>
    <x v="1"/>
    <x v="2"/>
    <n v="9"/>
    <n v="9"/>
    <n v="134.91"/>
  </r>
  <r>
    <x v="1"/>
    <x v="11"/>
    <x v="47"/>
    <x v="252"/>
    <x v="0"/>
    <x v="8"/>
    <s v="Black"/>
    <x v="1"/>
    <x v="2"/>
    <n v="9"/>
    <n v="9"/>
    <n v="134.91"/>
  </r>
  <r>
    <x v="1"/>
    <x v="11"/>
    <x v="47"/>
    <x v="220"/>
    <x v="0"/>
    <x v="8"/>
    <s v="Black"/>
    <x v="1"/>
    <x v="2"/>
    <n v="18"/>
    <n v="9"/>
    <n v="89.820000000000007"/>
  </r>
  <r>
    <x v="1"/>
    <x v="11"/>
    <x v="47"/>
    <x v="238"/>
    <x v="0"/>
    <x v="8"/>
    <s v="Black"/>
    <x v="1"/>
    <x v="2"/>
    <n v="72"/>
    <n v="63"/>
    <n v="352.53000000000003"/>
  </r>
  <r>
    <x v="1"/>
    <x v="4"/>
    <x v="11"/>
    <x v="136"/>
    <x v="0"/>
    <x v="8"/>
    <s v="Black"/>
    <x v="1"/>
    <x v="2"/>
    <n v="9"/>
    <n v="9"/>
    <n v="134.91"/>
  </r>
  <r>
    <x v="1"/>
    <x v="5"/>
    <x v="43"/>
    <x v="239"/>
    <x v="0"/>
    <x v="8"/>
    <s v="Black"/>
    <x v="1"/>
    <x v="2"/>
    <n v="54"/>
    <n v="36"/>
    <n v="269.46000000000004"/>
  </r>
  <r>
    <x v="1"/>
    <x v="5"/>
    <x v="43"/>
    <x v="240"/>
    <x v="0"/>
    <x v="8"/>
    <s v="Black"/>
    <x v="1"/>
    <x v="2"/>
    <n v="297"/>
    <n v="279"/>
    <n v="1482.03"/>
  </r>
  <r>
    <x v="1"/>
    <x v="5"/>
    <x v="43"/>
    <x v="179"/>
    <x v="0"/>
    <x v="8"/>
    <s v="Black"/>
    <x v="1"/>
    <x v="2"/>
    <n v="153"/>
    <n v="144"/>
    <n v="763.47"/>
  </r>
  <r>
    <x v="1"/>
    <x v="5"/>
    <x v="43"/>
    <x v="241"/>
    <x v="0"/>
    <x v="8"/>
    <s v="Black"/>
    <x v="1"/>
    <x v="2"/>
    <n v="126"/>
    <n v="126"/>
    <n v="628.74"/>
  </r>
  <r>
    <x v="1"/>
    <x v="5"/>
    <x v="50"/>
    <x v="242"/>
    <x v="0"/>
    <x v="8"/>
    <s v="Black"/>
    <x v="1"/>
    <x v="2"/>
    <n v="180"/>
    <n v="153"/>
    <n v="898.19999999999993"/>
  </r>
  <r>
    <x v="1"/>
    <x v="5"/>
    <x v="50"/>
    <x v="302"/>
    <x v="0"/>
    <x v="8"/>
    <s v="Black"/>
    <x v="1"/>
    <x v="2"/>
    <n v="9"/>
    <n v="9"/>
    <n v="134.91"/>
  </r>
  <r>
    <x v="1"/>
    <x v="5"/>
    <x v="12"/>
    <x v="44"/>
    <x v="0"/>
    <x v="8"/>
    <s v="Black"/>
    <x v="1"/>
    <x v="2"/>
    <n v="9"/>
    <n v="9"/>
    <n v="134.91"/>
  </r>
  <r>
    <x v="1"/>
    <x v="6"/>
    <x v="30"/>
    <x v="298"/>
    <x v="0"/>
    <x v="8"/>
    <s v="Black"/>
    <x v="1"/>
    <x v="2"/>
    <n v="9"/>
    <n v="9"/>
    <n v="134.91"/>
  </r>
  <r>
    <x v="1"/>
    <x v="6"/>
    <x v="30"/>
    <x v="243"/>
    <x v="0"/>
    <x v="8"/>
    <s v="Black"/>
    <x v="1"/>
    <x v="2"/>
    <n v="63"/>
    <n v="45"/>
    <n v="314.37"/>
  </r>
  <r>
    <x v="1"/>
    <x v="6"/>
    <x v="30"/>
    <x v="90"/>
    <x v="0"/>
    <x v="8"/>
    <s v="Black"/>
    <x v="1"/>
    <x v="2"/>
    <n v="144"/>
    <n v="144"/>
    <n v="718.56000000000006"/>
  </r>
  <r>
    <x v="1"/>
    <x v="6"/>
    <x v="30"/>
    <x v="244"/>
    <x v="0"/>
    <x v="8"/>
    <s v="Black"/>
    <x v="1"/>
    <x v="2"/>
    <n v="270"/>
    <n v="243"/>
    <n v="1347.3"/>
  </r>
  <r>
    <x v="1"/>
    <x v="6"/>
    <x v="30"/>
    <x v="180"/>
    <x v="0"/>
    <x v="8"/>
    <s v="Black"/>
    <x v="1"/>
    <x v="2"/>
    <n v="171"/>
    <n v="144"/>
    <n v="853.29"/>
  </r>
  <r>
    <x v="1"/>
    <x v="6"/>
    <x v="16"/>
    <x v="245"/>
    <x v="0"/>
    <x v="8"/>
    <s v="Black"/>
    <x v="1"/>
    <x v="2"/>
    <n v="144"/>
    <n v="117"/>
    <n v="718.56000000000006"/>
  </r>
  <r>
    <x v="1"/>
    <x v="7"/>
    <x v="16"/>
    <x v="98"/>
    <x v="0"/>
    <x v="8"/>
    <s v="Black"/>
    <x v="1"/>
    <x v="2"/>
    <n v="9"/>
    <n v="9"/>
    <n v="134.91"/>
  </r>
  <r>
    <x v="1"/>
    <x v="7"/>
    <x v="16"/>
    <x v="295"/>
    <x v="0"/>
    <x v="8"/>
    <s v="Black"/>
    <x v="1"/>
    <x v="2"/>
    <n v="18"/>
    <n v="9"/>
    <n v="269.82"/>
  </r>
  <r>
    <x v="1"/>
    <x v="7"/>
    <x v="31"/>
    <x v="304"/>
    <x v="0"/>
    <x v="8"/>
    <s v="Black"/>
    <x v="1"/>
    <x v="2"/>
    <n v="9"/>
    <n v="9"/>
    <n v="134.91"/>
  </r>
  <r>
    <x v="1"/>
    <x v="7"/>
    <x v="31"/>
    <x v="338"/>
    <x v="0"/>
    <x v="8"/>
    <s v="Black"/>
    <x v="1"/>
    <x v="2"/>
    <n v="18"/>
    <n v="9"/>
    <n v="269.82"/>
  </r>
  <r>
    <x v="1"/>
    <x v="7"/>
    <x v="27"/>
    <x v="101"/>
    <x v="0"/>
    <x v="8"/>
    <s v="Black"/>
    <x v="1"/>
    <x v="2"/>
    <n v="9"/>
    <n v="9"/>
    <n v="134.91"/>
  </r>
  <r>
    <x v="1"/>
    <x v="7"/>
    <x v="27"/>
    <x v="234"/>
    <x v="0"/>
    <x v="8"/>
    <s v="Black"/>
    <x v="1"/>
    <x v="2"/>
    <n v="9"/>
    <n v="9"/>
    <n v="134.91"/>
  </r>
  <r>
    <x v="1"/>
    <x v="7"/>
    <x v="46"/>
    <x v="195"/>
    <x v="0"/>
    <x v="8"/>
    <s v="Black"/>
    <x v="1"/>
    <x v="2"/>
    <n v="9"/>
    <n v="9"/>
    <n v="7.11"/>
  </r>
  <r>
    <x v="1"/>
    <x v="7"/>
    <x v="46"/>
    <x v="199"/>
    <x v="0"/>
    <x v="8"/>
    <s v="Black"/>
    <x v="1"/>
    <x v="2"/>
    <n v="9"/>
    <n v="9"/>
    <n v="134.91"/>
  </r>
  <r>
    <x v="1"/>
    <x v="8"/>
    <x v="18"/>
    <x v="276"/>
    <x v="0"/>
    <x v="8"/>
    <s v="Black"/>
    <x v="1"/>
    <x v="2"/>
    <n v="18"/>
    <n v="18"/>
    <n v="269.82"/>
  </r>
  <r>
    <x v="1"/>
    <x v="8"/>
    <x v="18"/>
    <x v="58"/>
    <x v="0"/>
    <x v="8"/>
    <s v="Black"/>
    <x v="1"/>
    <x v="2"/>
    <n v="9"/>
    <n v="9"/>
    <n v="134.91"/>
  </r>
  <r>
    <x v="1"/>
    <x v="8"/>
    <x v="19"/>
    <x v="246"/>
    <x v="0"/>
    <x v="8"/>
    <s v="Black"/>
    <x v="1"/>
    <x v="2"/>
    <n v="36"/>
    <n v="36"/>
    <n v="251.64000000000001"/>
  </r>
  <r>
    <x v="1"/>
    <x v="8"/>
    <x v="19"/>
    <x v="249"/>
    <x v="0"/>
    <x v="8"/>
    <s v="Black"/>
    <x v="1"/>
    <x v="2"/>
    <n v="18"/>
    <n v="18"/>
    <n v="125.82000000000001"/>
  </r>
  <r>
    <x v="1"/>
    <x v="8"/>
    <x v="19"/>
    <x v="200"/>
    <x v="0"/>
    <x v="8"/>
    <s v="Black"/>
    <x v="1"/>
    <x v="2"/>
    <n v="9"/>
    <n v="9"/>
    <n v="62.910000000000004"/>
  </r>
  <r>
    <x v="1"/>
    <x v="8"/>
    <x v="19"/>
    <x v="102"/>
    <x v="0"/>
    <x v="8"/>
    <s v="Black"/>
    <x v="1"/>
    <x v="2"/>
    <n v="63"/>
    <n v="63"/>
    <n v="191.25"/>
  </r>
  <r>
    <x v="1"/>
    <x v="8"/>
    <x v="19"/>
    <x v="60"/>
    <x v="0"/>
    <x v="8"/>
    <s v="Black"/>
    <x v="1"/>
    <x v="2"/>
    <n v="63"/>
    <n v="54"/>
    <n v="5.13"/>
  </r>
  <r>
    <x v="1"/>
    <x v="8"/>
    <x v="20"/>
    <x v="92"/>
    <x v="0"/>
    <x v="8"/>
    <s v="Black"/>
    <x v="1"/>
    <x v="2"/>
    <n v="9"/>
    <n v="9"/>
    <n v="1.3499999999999999"/>
  </r>
  <r>
    <x v="1"/>
    <x v="8"/>
    <x v="20"/>
    <x v="103"/>
    <x v="0"/>
    <x v="8"/>
    <s v="Black"/>
    <x v="1"/>
    <x v="2"/>
    <n v="9"/>
    <n v="9"/>
    <n v="134.91"/>
  </r>
  <r>
    <x v="1"/>
    <x v="8"/>
    <x v="20"/>
    <x v="93"/>
    <x v="0"/>
    <x v="8"/>
    <s v="Black"/>
    <x v="1"/>
    <x v="2"/>
    <n v="9"/>
    <n v="9"/>
    <n v="79.38"/>
  </r>
  <r>
    <x v="1"/>
    <x v="8"/>
    <x v="20"/>
    <x v="119"/>
    <x v="0"/>
    <x v="8"/>
    <s v="Black"/>
    <x v="1"/>
    <x v="2"/>
    <n v="36"/>
    <n v="36"/>
    <n v="79.38"/>
  </r>
  <r>
    <x v="0"/>
    <x v="9"/>
    <x v="22"/>
    <x v="64"/>
    <x v="0"/>
    <x v="8"/>
    <s v="Black"/>
    <x v="1"/>
    <x v="2"/>
    <n v="189"/>
    <n v="180"/>
    <n v="1295.46"/>
  </r>
  <r>
    <x v="0"/>
    <x v="9"/>
    <x v="23"/>
    <x v="65"/>
    <x v="0"/>
    <x v="8"/>
    <s v="Black"/>
    <x v="1"/>
    <x v="2"/>
    <n v="90"/>
    <n v="81"/>
    <n v="449.09999999999997"/>
  </r>
  <r>
    <x v="0"/>
    <x v="9"/>
    <x v="23"/>
    <x v="66"/>
    <x v="0"/>
    <x v="8"/>
    <s v="Black"/>
    <x v="1"/>
    <x v="2"/>
    <n v="90"/>
    <n v="72"/>
    <n v="449.09999999999997"/>
  </r>
  <r>
    <x v="0"/>
    <x v="9"/>
    <x v="23"/>
    <x v="94"/>
    <x v="0"/>
    <x v="8"/>
    <s v="Black"/>
    <x v="1"/>
    <x v="2"/>
    <n v="36"/>
    <n v="36"/>
    <n v="179.64000000000001"/>
  </r>
  <r>
    <x v="0"/>
    <x v="9"/>
    <x v="23"/>
    <x v="67"/>
    <x v="0"/>
    <x v="8"/>
    <s v="Black"/>
    <x v="1"/>
    <x v="2"/>
    <n v="18"/>
    <n v="9"/>
    <n v="89.820000000000007"/>
  </r>
  <r>
    <x v="0"/>
    <x v="9"/>
    <x v="23"/>
    <x v="68"/>
    <x v="0"/>
    <x v="8"/>
    <s v="Black"/>
    <x v="1"/>
    <x v="2"/>
    <n v="81"/>
    <n v="63"/>
    <n v="404.18999999999994"/>
  </r>
  <r>
    <x v="0"/>
    <x v="9"/>
    <x v="23"/>
    <x v="69"/>
    <x v="0"/>
    <x v="8"/>
    <s v="Black"/>
    <x v="1"/>
    <x v="2"/>
    <n v="9"/>
    <n v="9"/>
    <n v="44.910000000000004"/>
  </r>
  <r>
    <x v="0"/>
    <x v="9"/>
    <x v="23"/>
    <x v="70"/>
    <x v="0"/>
    <x v="8"/>
    <s v="Black"/>
    <x v="1"/>
    <x v="2"/>
    <n v="135"/>
    <n v="117"/>
    <n v="673.65"/>
  </r>
  <r>
    <x v="0"/>
    <x v="9"/>
    <x v="24"/>
    <x v="74"/>
    <x v="0"/>
    <x v="8"/>
    <s v="Black"/>
    <x v="1"/>
    <x v="2"/>
    <n v="9"/>
    <n v="9"/>
    <n v="134.91"/>
  </r>
  <r>
    <x v="0"/>
    <x v="9"/>
    <x v="25"/>
    <x v="76"/>
    <x v="0"/>
    <x v="8"/>
    <s v="Black"/>
    <x v="1"/>
    <x v="2"/>
    <n v="9"/>
    <n v="9"/>
    <n v="134.91"/>
  </r>
  <r>
    <x v="0"/>
    <x v="9"/>
    <x v="26"/>
    <x v="79"/>
    <x v="0"/>
    <x v="8"/>
    <s v="Black"/>
    <x v="1"/>
    <x v="2"/>
    <n v="9"/>
    <n v="9"/>
    <n v="134.91"/>
  </r>
  <r>
    <x v="0"/>
    <x v="9"/>
    <x v="26"/>
    <x v="82"/>
    <x v="0"/>
    <x v="8"/>
    <s v="Black"/>
    <x v="1"/>
    <x v="2"/>
    <n v="585"/>
    <n v="585"/>
    <n v="705.15"/>
  </r>
  <r>
    <x v="0"/>
    <x v="0"/>
    <x v="1"/>
    <x v="202"/>
    <x v="0"/>
    <x v="8"/>
    <s v="Black"/>
    <x v="1"/>
    <x v="2"/>
    <n v="9"/>
    <n v="9"/>
    <n v="67.5"/>
  </r>
  <r>
    <x v="0"/>
    <x v="0"/>
    <x v="1"/>
    <x v="107"/>
    <x v="0"/>
    <x v="8"/>
    <s v="Black"/>
    <x v="1"/>
    <x v="2"/>
    <n v="18"/>
    <n v="18"/>
    <n v="135"/>
  </r>
  <r>
    <x v="0"/>
    <x v="1"/>
    <x v="2"/>
    <x v="158"/>
    <x v="0"/>
    <x v="8"/>
    <s v="Black"/>
    <x v="1"/>
    <x v="2"/>
    <n v="9"/>
    <n v="9"/>
    <n v="67.5"/>
  </r>
  <r>
    <x v="0"/>
    <x v="1"/>
    <x v="4"/>
    <x v="20"/>
    <x v="0"/>
    <x v="8"/>
    <s v="Black"/>
    <x v="1"/>
    <x v="2"/>
    <n v="9"/>
    <n v="9"/>
    <n v="62.910000000000004"/>
  </r>
  <r>
    <x v="0"/>
    <x v="1"/>
    <x v="5"/>
    <x v="23"/>
    <x v="0"/>
    <x v="8"/>
    <s v="Black"/>
    <x v="1"/>
    <x v="2"/>
    <n v="9"/>
    <n v="9"/>
    <n v="62.910000000000004"/>
  </r>
  <r>
    <x v="0"/>
    <x v="1"/>
    <x v="5"/>
    <x v="24"/>
    <x v="0"/>
    <x v="8"/>
    <s v="Black"/>
    <x v="1"/>
    <x v="2"/>
    <n v="189"/>
    <n v="162"/>
    <n v="1321.11"/>
  </r>
  <r>
    <x v="0"/>
    <x v="1"/>
    <x v="5"/>
    <x v="122"/>
    <x v="0"/>
    <x v="8"/>
    <s v="Black"/>
    <x v="1"/>
    <x v="2"/>
    <n v="36"/>
    <n v="36"/>
    <n v="251.64000000000001"/>
  </r>
  <r>
    <x v="0"/>
    <x v="1"/>
    <x v="5"/>
    <x v="123"/>
    <x v="0"/>
    <x v="8"/>
    <s v="Black"/>
    <x v="1"/>
    <x v="2"/>
    <n v="36"/>
    <n v="36"/>
    <n v="251.64000000000001"/>
  </r>
  <r>
    <x v="0"/>
    <x v="2"/>
    <x v="5"/>
    <x v="26"/>
    <x v="0"/>
    <x v="8"/>
    <s v="Black"/>
    <x v="1"/>
    <x v="2"/>
    <n v="18"/>
    <n v="18"/>
    <n v="125.82000000000001"/>
  </r>
  <r>
    <x v="0"/>
    <x v="2"/>
    <x v="6"/>
    <x v="27"/>
    <x v="0"/>
    <x v="8"/>
    <s v="Black"/>
    <x v="1"/>
    <x v="2"/>
    <n v="72"/>
    <n v="63"/>
    <n v="503.28000000000003"/>
  </r>
  <r>
    <x v="0"/>
    <x v="2"/>
    <x v="6"/>
    <x v="28"/>
    <x v="0"/>
    <x v="8"/>
    <s v="Black"/>
    <x v="1"/>
    <x v="2"/>
    <n v="18"/>
    <n v="18"/>
    <n v="125.82000000000001"/>
  </r>
  <r>
    <x v="0"/>
    <x v="2"/>
    <x v="6"/>
    <x v="29"/>
    <x v="0"/>
    <x v="8"/>
    <s v="Black"/>
    <x v="1"/>
    <x v="2"/>
    <n v="36"/>
    <n v="27"/>
    <n v="251.64000000000001"/>
  </r>
  <r>
    <x v="0"/>
    <x v="2"/>
    <x v="32"/>
    <x v="109"/>
    <x v="0"/>
    <x v="8"/>
    <s v="Black"/>
    <x v="1"/>
    <x v="2"/>
    <n v="27"/>
    <n v="18"/>
    <n v="188.73"/>
  </r>
  <r>
    <x v="0"/>
    <x v="2"/>
    <x v="32"/>
    <x v="161"/>
    <x v="0"/>
    <x v="8"/>
    <s v="Black"/>
    <x v="1"/>
    <x v="2"/>
    <n v="18"/>
    <n v="9"/>
    <n v="125.82000000000001"/>
  </r>
  <r>
    <x v="0"/>
    <x v="2"/>
    <x v="33"/>
    <x v="111"/>
    <x v="0"/>
    <x v="8"/>
    <s v="Black"/>
    <x v="1"/>
    <x v="2"/>
    <n v="18"/>
    <n v="9"/>
    <n v="132.29999999999998"/>
  </r>
  <r>
    <x v="0"/>
    <x v="3"/>
    <x v="8"/>
    <x v="167"/>
    <x v="0"/>
    <x v="8"/>
    <s v="Black"/>
    <x v="1"/>
    <x v="2"/>
    <n v="9"/>
    <n v="9"/>
    <n v="62.910000000000004"/>
  </r>
  <r>
    <x v="0"/>
    <x v="3"/>
    <x v="8"/>
    <x v="168"/>
    <x v="0"/>
    <x v="8"/>
    <s v="Black"/>
    <x v="1"/>
    <x v="2"/>
    <n v="9"/>
    <n v="9"/>
    <n v="62.910000000000004"/>
  </r>
  <r>
    <x v="0"/>
    <x v="3"/>
    <x v="8"/>
    <x v="169"/>
    <x v="0"/>
    <x v="8"/>
    <s v="Black"/>
    <x v="1"/>
    <x v="2"/>
    <n v="27"/>
    <n v="27"/>
    <n v="188.73"/>
  </r>
  <r>
    <x v="0"/>
    <x v="3"/>
    <x v="41"/>
    <x v="317"/>
    <x v="0"/>
    <x v="8"/>
    <s v="Black"/>
    <x v="1"/>
    <x v="2"/>
    <n v="9"/>
    <n v="9"/>
    <n v="62.910000000000004"/>
  </r>
  <r>
    <x v="0"/>
    <x v="3"/>
    <x v="41"/>
    <x v="171"/>
    <x v="0"/>
    <x v="8"/>
    <s v="Black"/>
    <x v="1"/>
    <x v="2"/>
    <n v="9"/>
    <n v="9"/>
    <n v="62.910000000000004"/>
  </r>
  <r>
    <x v="0"/>
    <x v="10"/>
    <x v="42"/>
    <x v="215"/>
    <x v="0"/>
    <x v="8"/>
    <s v="Black"/>
    <x v="1"/>
    <x v="2"/>
    <n v="9"/>
    <n v="9"/>
    <n v="134.91"/>
  </r>
  <r>
    <x v="1"/>
    <x v="11"/>
    <x v="52"/>
    <x v="321"/>
    <x v="0"/>
    <x v="8"/>
    <s v="Blue"/>
    <x v="1"/>
    <x v="2"/>
    <n v="9"/>
    <n v="9"/>
    <n v="134.91"/>
  </r>
  <r>
    <x v="1"/>
    <x v="11"/>
    <x v="48"/>
    <x v="223"/>
    <x v="0"/>
    <x v="8"/>
    <s v="Blue"/>
    <x v="1"/>
    <x v="2"/>
    <n v="18"/>
    <n v="18"/>
    <n v="269.82"/>
  </r>
  <r>
    <x v="1"/>
    <x v="11"/>
    <x v="47"/>
    <x v="220"/>
    <x v="0"/>
    <x v="8"/>
    <s v="Blue"/>
    <x v="1"/>
    <x v="2"/>
    <n v="36"/>
    <n v="27"/>
    <n v="179.64000000000001"/>
  </r>
  <r>
    <x v="1"/>
    <x v="11"/>
    <x v="47"/>
    <x v="247"/>
    <x v="0"/>
    <x v="8"/>
    <s v="Blue"/>
    <x v="1"/>
    <x v="2"/>
    <n v="108"/>
    <n v="90"/>
    <n v="538.92000000000007"/>
  </r>
  <r>
    <x v="1"/>
    <x v="11"/>
    <x v="47"/>
    <x v="248"/>
    <x v="0"/>
    <x v="8"/>
    <s v="Blue"/>
    <x v="1"/>
    <x v="2"/>
    <n v="171"/>
    <n v="135"/>
    <n v="844.29"/>
  </r>
  <r>
    <x v="1"/>
    <x v="11"/>
    <x v="47"/>
    <x v="238"/>
    <x v="0"/>
    <x v="8"/>
    <s v="Blue"/>
    <x v="1"/>
    <x v="2"/>
    <n v="153"/>
    <n v="117"/>
    <n v="736.47"/>
  </r>
  <r>
    <x v="1"/>
    <x v="4"/>
    <x v="51"/>
    <x v="333"/>
    <x v="0"/>
    <x v="8"/>
    <s v="Blue"/>
    <x v="1"/>
    <x v="2"/>
    <n v="9"/>
    <n v="9"/>
    <n v="134.91"/>
  </r>
  <r>
    <x v="1"/>
    <x v="4"/>
    <x v="51"/>
    <x v="285"/>
    <x v="0"/>
    <x v="8"/>
    <s v="Blue"/>
    <x v="1"/>
    <x v="2"/>
    <n v="18"/>
    <n v="18"/>
    <n v="269.82"/>
  </r>
  <r>
    <x v="1"/>
    <x v="5"/>
    <x v="43"/>
    <x v="239"/>
    <x v="0"/>
    <x v="8"/>
    <s v="Blue"/>
    <x v="1"/>
    <x v="2"/>
    <n v="9"/>
    <n v="9"/>
    <n v="44.910000000000004"/>
  </r>
  <r>
    <x v="1"/>
    <x v="5"/>
    <x v="43"/>
    <x v="240"/>
    <x v="0"/>
    <x v="8"/>
    <s v="Blue"/>
    <x v="1"/>
    <x v="2"/>
    <n v="54"/>
    <n v="54"/>
    <n v="269.46000000000004"/>
  </r>
  <r>
    <x v="1"/>
    <x v="5"/>
    <x v="43"/>
    <x v="179"/>
    <x v="0"/>
    <x v="8"/>
    <s v="Blue"/>
    <x v="1"/>
    <x v="2"/>
    <n v="90"/>
    <n v="81"/>
    <n v="449.09999999999997"/>
  </r>
  <r>
    <x v="1"/>
    <x v="5"/>
    <x v="43"/>
    <x v="241"/>
    <x v="0"/>
    <x v="8"/>
    <s v="Blue"/>
    <x v="1"/>
    <x v="2"/>
    <n v="45"/>
    <n v="27"/>
    <n v="224.54999999999998"/>
  </r>
  <r>
    <x v="1"/>
    <x v="5"/>
    <x v="50"/>
    <x v="242"/>
    <x v="0"/>
    <x v="8"/>
    <s v="Blue"/>
    <x v="1"/>
    <x v="2"/>
    <n v="45"/>
    <n v="45"/>
    <n v="224.54999999999998"/>
  </r>
  <r>
    <x v="1"/>
    <x v="5"/>
    <x v="50"/>
    <x v="302"/>
    <x v="0"/>
    <x v="8"/>
    <s v="Blue"/>
    <x v="1"/>
    <x v="2"/>
    <n v="9"/>
    <n v="9"/>
    <n v="134.91"/>
  </r>
  <r>
    <x v="1"/>
    <x v="6"/>
    <x v="15"/>
    <x v="233"/>
    <x v="0"/>
    <x v="8"/>
    <s v="Blue"/>
    <x v="1"/>
    <x v="2"/>
    <n v="9"/>
    <n v="9"/>
    <n v="134.91"/>
  </r>
  <r>
    <x v="1"/>
    <x v="6"/>
    <x v="30"/>
    <x v="328"/>
    <x v="0"/>
    <x v="8"/>
    <s v="Blue"/>
    <x v="1"/>
    <x v="2"/>
    <n v="9"/>
    <n v="9"/>
    <n v="134.91"/>
  </r>
  <r>
    <x v="1"/>
    <x v="6"/>
    <x v="30"/>
    <x v="243"/>
    <x v="0"/>
    <x v="8"/>
    <s v="Blue"/>
    <x v="1"/>
    <x v="2"/>
    <n v="9"/>
    <n v="9"/>
    <n v="44.910000000000004"/>
  </r>
  <r>
    <x v="1"/>
    <x v="6"/>
    <x v="30"/>
    <x v="90"/>
    <x v="0"/>
    <x v="8"/>
    <s v="Blue"/>
    <x v="1"/>
    <x v="2"/>
    <n v="63"/>
    <n v="63"/>
    <n v="314.37"/>
  </r>
  <r>
    <x v="1"/>
    <x v="6"/>
    <x v="30"/>
    <x v="244"/>
    <x v="0"/>
    <x v="8"/>
    <s v="Blue"/>
    <x v="1"/>
    <x v="2"/>
    <n v="72"/>
    <n v="63"/>
    <n v="359.28000000000003"/>
  </r>
  <r>
    <x v="1"/>
    <x v="6"/>
    <x v="30"/>
    <x v="180"/>
    <x v="0"/>
    <x v="8"/>
    <s v="Blue"/>
    <x v="1"/>
    <x v="2"/>
    <n v="45"/>
    <n v="27"/>
    <n v="224.54999999999998"/>
  </r>
  <r>
    <x v="1"/>
    <x v="6"/>
    <x v="16"/>
    <x v="245"/>
    <x v="0"/>
    <x v="8"/>
    <s v="Blue"/>
    <x v="1"/>
    <x v="2"/>
    <n v="54"/>
    <n v="36"/>
    <n v="269.46000000000004"/>
  </r>
  <r>
    <x v="1"/>
    <x v="7"/>
    <x v="16"/>
    <x v="263"/>
    <x v="0"/>
    <x v="8"/>
    <s v="Blue"/>
    <x v="1"/>
    <x v="2"/>
    <n v="9"/>
    <n v="9"/>
    <n v="134.91"/>
  </r>
  <r>
    <x v="1"/>
    <x v="7"/>
    <x v="31"/>
    <x v="304"/>
    <x v="0"/>
    <x v="8"/>
    <s v="Blue"/>
    <x v="1"/>
    <x v="2"/>
    <n v="9"/>
    <n v="9"/>
    <n v="134.91"/>
  </r>
  <r>
    <x v="1"/>
    <x v="7"/>
    <x v="31"/>
    <x v="181"/>
    <x v="0"/>
    <x v="8"/>
    <s v="Blue"/>
    <x v="1"/>
    <x v="2"/>
    <n v="9"/>
    <n v="9"/>
    <n v="134.91"/>
  </r>
  <r>
    <x v="1"/>
    <x v="7"/>
    <x v="46"/>
    <x v="197"/>
    <x v="0"/>
    <x v="8"/>
    <s v="Blue"/>
    <x v="1"/>
    <x v="2"/>
    <n v="9"/>
    <n v="9"/>
    <n v="134.91"/>
  </r>
  <r>
    <x v="1"/>
    <x v="8"/>
    <x v="18"/>
    <x v="292"/>
    <x v="0"/>
    <x v="8"/>
    <s v="Blue"/>
    <x v="1"/>
    <x v="2"/>
    <n v="9"/>
    <n v="9"/>
    <n v="134.91"/>
  </r>
  <r>
    <x v="1"/>
    <x v="8"/>
    <x v="18"/>
    <x v="58"/>
    <x v="0"/>
    <x v="8"/>
    <s v="Blue"/>
    <x v="1"/>
    <x v="2"/>
    <n v="9"/>
    <n v="9"/>
    <n v="134.91"/>
  </r>
  <r>
    <x v="1"/>
    <x v="8"/>
    <x v="19"/>
    <x v="249"/>
    <x v="0"/>
    <x v="8"/>
    <s v="Blue"/>
    <x v="1"/>
    <x v="2"/>
    <n v="9"/>
    <n v="9"/>
    <n v="62.910000000000004"/>
  </r>
  <r>
    <x v="1"/>
    <x v="8"/>
    <x v="19"/>
    <x v="200"/>
    <x v="0"/>
    <x v="8"/>
    <s v="Blue"/>
    <x v="1"/>
    <x v="2"/>
    <n v="9"/>
    <n v="9"/>
    <n v="62.910000000000004"/>
  </r>
  <r>
    <x v="1"/>
    <x v="8"/>
    <x v="19"/>
    <x v="60"/>
    <x v="0"/>
    <x v="8"/>
    <s v="Blue"/>
    <x v="1"/>
    <x v="2"/>
    <n v="18"/>
    <n v="18"/>
    <n v="125.82000000000001"/>
  </r>
  <r>
    <x v="0"/>
    <x v="9"/>
    <x v="22"/>
    <x v="64"/>
    <x v="0"/>
    <x v="8"/>
    <s v="Blue"/>
    <x v="1"/>
    <x v="2"/>
    <n v="9"/>
    <n v="9"/>
    <n v="44.910000000000004"/>
  </r>
  <r>
    <x v="0"/>
    <x v="9"/>
    <x v="23"/>
    <x v="65"/>
    <x v="0"/>
    <x v="8"/>
    <s v="Blue"/>
    <x v="1"/>
    <x v="2"/>
    <n v="54"/>
    <n v="54"/>
    <n v="269.46000000000004"/>
  </r>
  <r>
    <x v="0"/>
    <x v="9"/>
    <x v="23"/>
    <x v="94"/>
    <x v="0"/>
    <x v="8"/>
    <s v="Blue"/>
    <x v="1"/>
    <x v="2"/>
    <n v="18"/>
    <n v="18"/>
    <n v="89.820000000000007"/>
  </r>
  <r>
    <x v="0"/>
    <x v="9"/>
    <x v="23"/>
    <x v="67"/>
    <x v="0"/>
    <x v="8"/>
    <s v="Blue"/>
    <x v="1"/>
    <x v="2"/>
    <n v="9"/>
    <n v="9"/>
    <n v="44.910000000000004"/>
  </r>
  <r>
    <x v="0"/>
    <x v="9"/>
    <x v="23"/>
    <x v="68"/>
    <x v="0"/>
    <x v="8"/>
    <s v="Blue"/>
    <x v="1"/>
    <x v="2"/>
    <n v="9"/>
    <n v="9"/>
    <n v="44.910000000000004"/>
  </r>
  <r>
    <x v="0"/>
    <x v="9"/>
    <x v="23"/>
    <x v="69"/>
    <x v="0"/>
    <x v="8"/>
    <s v="Blue"/>
    <x v="1"/>
    <x v="2"/>
    <n v="9"/>
    <n v="9"/>
    <n v="44.910000000000004"/>
  </r>
  <r>
    <x v="0"/>
    <x v="9"/>
    <x v="23"/>
    <x v="70"/>
    <x v="0"/>
    <x v="8"/>
    <s v="Blue"/>
    <x v="1"/>
    <x v="2"/>
    <n v="54"/>
    <n v="54"/>
    <n v="269.46000000000004"/>
  </r>
  <r>
    <x v="0"/>
    <x v="0"/>
    <x v="28"/>
    <x v="140"/>
    <x v="0"/>
    <x v="8"/>
    <s v="Blue"/>
    <x v="1"/>
    <x v="2"/>
    <n v="9"/>
    <n v="9"/>
    <n v="134.91"/>
  </r>
  <r>
    <x v="0"/>
    <x v="0"/>
    <x v="1"/>
    <x v="107"/>
    <x v="0"/>
    <x v="8"/>
    <s v="Blue"/>
    <x v="1"/>
    <x v="2"/>
    <n v="9"/>
    <n v="9"/>
    <n v="67.41"/>
  </r>
  <r>
    <x v="0"/>
    <x v="1"/>
    <x v="29"/>
    <x v="154"/>
    <x v="0"/>
    <x v="8"/>
    <s v="Blue"/>
    <x v="1"/>
    <x v="2"/>
    <n v="9"/>
    <n v="9"/>
    <n v="67.41"/>
  </r>
  <r>
    <x v="0"/>
    <x v="1"/>
    <x v="29"/>
    <x v="157"/>
    <x v="0"/>
    <x v="8"/>
    <s v="Blue"/>
    <x v="1"/>
    <x v="2"/>
    <n v="9"/>
    <n v="9"/>
    <n v="67.5"/>
  </r>
  <r>
    <x v="0"/>
    <x v="1"/>
    <x v="4"/>
    <x v="22"/>
    <x v="0"/>
    <x v="8"/>
    <s v="Blue"/>
    <x v="1"/>
    <x v="2"/>
    <n v="9"/>
    <n v="9"/>
    <n v="62.910000000000004"/>
  </r>
  <r>
    <x v="0"/>
    <x v="1"/>
    <x v="5"/>
    <x v="24"/>
    <x v="0"/>
    <x v="8"/>
    <s v="Blue"/>
    <x v="1"/>
    <x v="2"/>
    <n v="54"/>
    <n v="54"/>
    <n v="377.46"/>
  </r>
  <r>
    <x v="0"/>
    <x v="1"/>
    <x v="5"/>
    <x v="123"/>
    <x v="0"/>
    <x v="8"/>
    <s v="Blue"/>
    <x v="1"/>
    <x v="2"/>
    <n v="27"/>
    <n v="27"/>
    <n v="188.73"/>
  </r>
  <r>
    <x v="0"/>
    <x v="2"/>
    <x v="6"/>
    <x v="27"/>
    <x v="0"/>
    <x v="8"/>
    <s v="Blue"/>
    <x v="1"/>
    <x v="2"/>
    <n v="27"/>
    <n v="27"/>
    <n v="188.73"/>
  </r>
  <r>
    <x v="0"/>
    <x v="3"/>
    <x v="8"/>
    <x v="168"/>
    <x v="0"/>
    <x v="8"/>
    <s v="Blue"/>
    <x v="1"/>
    <x v="2"/>
    <n v="9"/>
    <n v="9"/>
    <n v="62.910000000000004"/>
  </r>
  <r>
    <x v="0"/>
    <x v="3"/>
    <x v="8"/>
    <x v="169"/>
    <x v="0"/>
    <x v="8"/>
    <s v="Blue"/>
    <x v="1"/>
    <x v="2"/>
    <n v="18"/>
    <n v="18"/>
    <n v="125.82000000000001"/>
  </r>
  <r>
    <x v="0"/>
    <x v="3"/>
    <x v="41"/>
    <x v="339"/>
    <x v="0"/>
    <x v="8"/>
    <s v="Blue"/>
    <x v="1"/>
    <x v="2"/>
    <n v="9"/>
    <n v="9"/>
    <n v="62.910000000000004"/>
  </r>
  <r>
    <x v="1"/>
    <x v="11"/>
    <x v="47"/>
    <x v="251"/>
    <x v="0"/>
    <x v="8"/>
    <s v="Pink"/>
    <x v="1"/>
    <x v="2"/>
    <n v="9"/>
    <n v="9"/>
    <n v="134.91"/>
  </r>
  <r>
    <x v="1"/>
    <x v="11"/>
    <x v="47"/>
    <x v="220"/>
    <x v="0"/>
    <x v="8"/>
    <s v="Pink"/>
    <x v="1"/>
    <x v="2"/>
    <n v="27"/>
    <n v="27"/>
    <n v="134.73000000000002"/>
  </r>
  <r>
    <x v="1"/>
    <x v="11"/>
    <x v="47"/>
    <x v="247"/>
    <x v="0"/>
    <x v="8"/>
    <s v="Pink"/>
    <x v="1"/>
    <x v="2"/>
    <n v="54"/>
    <n v="54"/>
    <n v="269.46000000000004"/>
  </r>
  <r>
    <x v="1"/>
    <x v="11"/>
    <x v="47"/>
    <x v="248"/>
    <x v="0"/>
    <x v="8"/>
    <s v="Pink"/>
    <x v="1"/>
    <x v="2"/>
    <n v="63"/>
    <n v="54"/>
    <n v="314.37"/>
  </r>
  <r>
    <x v="1"/>
    <x v="11"/>
    <x v="47"/>
    <x v="238"/>
    <x v="0"/>
    <x v="8"/>
    <s v="Pink"/>
    <x v="1"/>
    <x v="2"/>
    <n v="99"/>
    <n v="81"/>
    <n v="460.34999999999997"/>
  </r>
  <r>
    <x v="1"/>
    <x v="11"/>
    <x v="47"/>
    <x v="291"/>
    <x v="0"/>
    <x v="8"/>
    <s v="Pink"/>
    <x v="1"/>
    <x v="2"/>
    <n v="9"/>
    <n v="9"/>
    <n v="134.91"/>
  </r>
  <r>
    <x v="1"/>
    <x v="4"/>
    <x v="51"/>
    <x v="283"/>
    <x v="0"/>
    <x v="8"/>
    <s v="Pink"/>
    <x v="1"/>
    <x v="2"/>
    <n v="27"/>
    <n v="27"/>
    <n v="27"/>
  </r>
  <r>
    <x v="1"/>
    <x v="4"/>
    <x v="51"/>
    <x v="326"/>
    <x v="0"/>
    <x v="8"/>
    <s v="Pink"/>
    <x v="1"/>
    <x v="2"/>
    <n v="18"/>
    <n v="18"/>
    <n v="18"/>
  </r>
  <r>
    <x v="1"/>
    <x v="4"/>
    <x v="9"/>
    <x v="323"/>
    <x v="0"/>
    <x v="8"/>
    <s v="Pink"/>
    <x v="1"/>
    <x v="2"/>
    <n v="9"/>
    <n v="9"/>
    <n v="134.91"/>
  </r>
  <r>
    <x v="1"/>
    <x v="4"/>
    <x v="9"/>
    <x v="35"/>
    <x v="0"/>
    <x v="8"/>
    <s v="Pink"/>
    <x v="1"/>
    <x v="2"/>
    <n v="36"/>
    <n v="36"/>
    <n v="45"/>
  </r>
  <r>
    <x v="1"/>
    <x v="4"/>
    <x v="9"/>
    <x v="37"/>
    <x v="0"/>
    <x v="8"/>
    <s v="Pink"/>
    <x v="1"/>
    <x v="2"/>
    <n v="27"/>
    <n v="27"/>
    <n v="27"/>
  </r>
  <r>
    <x v="1"/>
    <x v="4"/>
    <x v="10"/>
    <x v="88"/>
    <x v="0"/>
    <x v="8"/>
    <s v="Pink"/>
    <x v="1"/>
    <x v="2"/>
    <n v="9"/>
    <n v="9"/>
    <n v="9"/>
  </r>
  <r>
    <x v="1"/>
    <x v="4"/>
    <x v="10"/>
    <x v="231"/>
    <x v="0"/>
    <x v="8"/>
    <s v="Pink"/>
    <x v="1"/>
    <x v="2"/>
    <n v="18"/>
    <n v="18"/>
    <n v="18"/>
  </r>
  <r>
    <x v="1"/>
    <x v="5"/>
    <x v="43"/>
    <x v="192"/>
    <x v="0"/>
    <x v="8"/>
    <s v="Pink"/>
    <x v="1"/>
    <x v="2"/>
    <n v="9"/>
    <n v="9"/>
    <n v="134.91"/>
  </r>
  <r>
    <x v="1"/>
    <x v="5"/>
    <x v="43"/>
    <x v="239"/>
    <x v="0"/>
    <x v="8"/>
    <s v="Pink"/>
    <x v="1"/>
    <x v="2"/>
    <n v="9"/>
    <n v="9"/>
    <n v="44.910000000000004"/>
  </r>
  <r>
    <x v="1"/>
    <x v="5"/>
    <x v="43"/>
    <x v="240"/>
    <x v="0"/>
    <x v="8"/>
    <s v="Pink"/>
    <x v="1"/>
    <x v="2"/>
    <n v="54"/>
    <n v="54"/>
    <n v="269.46000000000004"/>
  </r>
  <r>
    <x v="1"/>
    <x v="5"/>
    <x v="43"/>
    <x v="179"/>
    <x v="0"/>
    <x v="8"/>
    <s v="Pink"/>
    <x v="1"/>
    <x v="2"/>
    <n v="63"/>
    <n v="54"/>
    <n v="314.37"/>
  </r>
  <r>
    <x v="1"/>
    <x v="5"/>
    <x v="43"/>
    <x v="241"/>
    <x v="0"/>
    <x v="8"/>
    <s v="Pink"/>
    <x v="1"/>
    <x v="2"/>
    <n v="54"/>
    <n v="45"/>
    <n v="269.46000000000004"/>
  </r>
  <r>
    <x v="1"/>
    <x v="5"/>
    <x v="50"/>
    <x v="242"/>
    <x v="0"/>
    <x v="8"/>
    <s v="Pink"/>
    <x v="1"/>
    <x v="2"/>
    <n v="90"/>
    <n v="90"/>
    <n v="233.64000000000001"/>
  </r>
  <r>
    <x v="1"/>
    <x v="6"/>
    <x v="14"/>
    <x v="232"/>
    <x v="0"/>
    <x v="8"/>
    <s v="Pink"/>
    <x v="1"/>
    <x v="2"/>
    <n v="18"/>
    <n v="18"/>
    <n v="269.82"/>
  </r>
  <r>
    <x v="1"/>
    <x v="6"/>
    <x v="15"/>
    <x v="233"/>
    <x v="0"/>
    <x v="8"/>
    <s v="Pink"/>
    <x v="1"/>
    <x v="2"/>
    <n v="9"/>
    <n v="9"/>
    <n v="44.910000000000004"/>
  </r>
  <r>
    <x v="1"/>
    <x v="6"/>
    <x v="30"/>
    <x v="328"/>
    <x v="0"/>
    <x v="8"/>
    <s v="Pink"/>
    <x v="1"/>
    <x v="2"/>
    <n v="9"/>
    <n v="9"/>
    <n v="134.91"/>
  </r>
  <r>
    <x v="1"/>
    <x v="6"/>
    <x v="30"/>
    <x v="90"/>
    <x v="0"/>
    <x v="8"/>
    <s v="Pink"/>
    <x v="1"/>
    <x v="2"/>
    <n v="54"/>
    <n v="54"/>
    <n v="269.46000000000004"/>
  </r>
  <r>
    <x v="1"/>
    <x v="6"/>
    <x v="30"/>
    <x v="244"/>
    <x v="0"/>
    <x v="8"/>
    <s v="Pink"/>
    <x v="1"/>
    <x v="2"/>
    <n v="63"/>
    <n v="54"/>
    <n v="314.37"/>
  </r>
  <r>
    <x v="1"/>
    <x v="6"/>
    <x v="30"/>
    <x v="180"/>
    <x v="0"/>
    <x v="8"/>
    <s v="Pink"/>
    <x v="1"/>
    <x v="2"/>
    <n v="45"/>
    <n v="36"/>
    <n v="224.54999999999998"/>
  </r>
  <r>
    <x v="1"/>
    <x v="6"/>
    <x v="16"/>
    <x v="245"/>
    <x v="0"/>
    <x v="8"/>
    <s v="Pink"/>
    <x v="1"/>
    <x v="2"/>
    <n v="72"/>
    <n v="54"/>
    <n v="359.28000000000003"/>
  </r>
  <r>
    <x v="1"/>
    <x v="7"/>
    <x v="31"/>
    <x v="181"/>
    <x v="0"/>
    <x v="8"/>
    <s v="Pink"/>
    <x v="1"/>
    <x v="2"/>
    <n v="9"/>
    <n v="9"/>
    <n v="134.91"/>
  </r>
  <r>
    <x v="1"/>
    <x v="7"/>
    <x v="31"/>
    <x v="99"/>
    <x v="0"/>
    <x v="8"/>
    <s v="Pink"/>
    <x v="1"/>
    <x v="2"/>
    <n v="9"/>
    <n v="9"/>
    <n v="134.91"/>
  </r>
  <r>
    <x v="1"/>
    <x v="7"/>
    <x v="31"/>
    <x v="137"/>
    <x v="0"/>
    <x v="8"/>
    <s v="Pink"/>
    <x v="1"/>
    <x v="2"/>
    <n v="9"/>
    <n v="9"/>
    <n v="67.41"/>
  </r>
  <r>
    <x v="1"/>
    <x v="7"/>
    <x v="27"/>
    <x v="85"/>
    <x v="0"/>
    <x v="8"/>
    <s v="Pink"/>
    <x v="1"/>
    <x v="2"/>
    <n v="9"/>
    <n v="9"/>
    <n v="67.41"/>
  </r>
  <r>
    <x v="1"/>
    <x v="7"/>
    <x v="27"/>
    <x v="234"/>
    <x v="0"/>
    <x v="8"/>
    <s v="Pink"/>
    <x v="1"/>
    <x v="2"/>
    <n v="9"/>
    <n v="9"/>
    <n v="134.91"/>
  </r>
  <r>
    <x v="1"/>
    <x v="7"/>
    <x v="27"/>
    <x v="127"/>
    <x v="0"/>
    <x v="8"/>
    <s v="Pink"/>
    <x v="1"/>
    <x v="2"/>
    <n v="9"/>
    <n v="9"/>
    <n v="134.91"/>
  </r>
  <r>
    <x v="1"/>
    <x v="7"/>
    <x v="46"/>
    <x v="195"/>
    <x v="0"/>
    <x v="8"/>
    <s v="Pink"/>
    <x v="1"/>
    <x v="2"/>
    <n v="27"/>
    <n v="18"/>
    <n v="190.26"/>
  </r>
  <r>
    <x v="1"/>
    <x v="7"/>
    <x v="17"/>
    <x v="54"/>
    <x v="0"/>
    <x v="8"/>
    <s v="Pink"/>
    <x v="1"/>
    <x v="2"/>
    <n v="9"/>
    <n v="9"/>
    <n v="134.91"/>
  </r>
  <r>
    <x v="1"/>
    <x v="8"/>
    <x v="18"/>
    <x v="276"/>
    <x v="0"/>
    <x v="8"/>
    <s v="Pink"/>
    <x v="1"/>
    <x v="2"/>
    <n v="9"/>
    <n v="9"/>
    <n v="134.91"/>
  </r>
  <r>
    <x v="1"/>
    <x v="8"/>
    <x v="18"/>
    <x v="292"/>
    <x v="0"/>
    <x v="8"/>
    <s v="Pink"/>
    <x v="1"/>
    <x v="2"/>
    <n v="18"/>
    <n v="18"/>
    <n v="269.82"/>
  </r>
  <r>
    <x v="1"/>
    <x v="8"/>
    <x v="19"/>
    <x v="200"/>
    <x v="0"/>
    <x v="8"/>
    <s v="Pink"/>
    <x v="1"/>
    <x v="2"/>
    <n v="9"/>
    <n v="9"/>
    <n v="62.910000000000004"/>
  </r>
  <r>
    <x v="0"/>
    <x v="9"/>
    <x v="22"/>
    <x v="64"/>
    <x v="0"/>
    <x v="8"/>
    <s v="Pink"/>
    <x v="1"/>
    <x v="2"/>
    <n v="45"/>
    <n v="45"/>
    <n v="224.54999999999998"/>
  </r>
  <r>
    <x v="0"/>
    <x v="9"/>
    <x v="23"/>
    <x v="65"/>
    <x v="0"/>
    <x v="8"/>
    <s v="Pink"/>
    <x v="1"/>
    <x v="2"/>
    <n v="18"/>
    <n v="18"/>
    <n v="89.820000000000007"/>
  </r>
  <r>
    <x v="0"/>
    <x v="9"/>
    <x v="23"/>
    <x v="66"/>
    <x v="0"/>
    <x v="8"/>
    <s v="Pink"/>
    <x v="1"/>
    <x v="2"/>
    <n v="9"/>
    <n v="9"/>
    <n v="44.910000000000004"/>
  </r>
  <r>
    <x v="0"/>
    <x v="9"/>
    <x v="23"/>
    <x v="68"/>
    <x v="0"/>
    <x v="8"/>
    <s v="Pink"/>
    <x v="1"/>
    <x v="2"/>
    <n v="9"/>
    <n v="9"/>
    <n v="44.910000000000004"/>
  </r>
  <r>
    <x v="0"/>
    <x v="9"/>
    <x v="23"/>
    <x v="70"/>
    <x v="0"/>
    <x v="8"/>
    <s v="Pink"/>
    <x v="1"/>
    <x v="2"/>
    <n v="36"/>
    <n v="36"/>
    <n v="179.64000000000001"/>
  </r>
  <r>
    <x v="0"/>
    <x v="1"/>
    <x v="4"/>
    <x v="22"/>
    <x v="0"/>
    <x v="8"/>
    <s v="Pink"/>
    <x v="1"/>
    <x v="2"/>
    <n v="9"/>
    <n v="9"/>
    <n v="62.910000000000004"/>
  </r>
  <r>
    <x v="0"/>
    <x v="1"/>
    <x v="5"/>
    <x v="24"/>
    <x v="0"/>
    <x v="8"/>
    <s v="Pink"/>
    <x v="1"/>
    <x v="2"/>
    <n v="18"/>
    <n v="18"/>
    <n v="125.82000000000001"/>
  </r>
  <r>
    <x v="0"/>
    <x v="1"/>
    <x v="5"/>
    <x v="122"/>
    <x v="0"/>
    <x v="8"/>
    <s v="Pink"/>
    <x v="1"/>
    <x v="2"/>
    <n v="9"/>
    <n v="9"/>
    <n v="62.910000000000004"/>
  </r>
  <r>
    <x v="0"/>
    <x v="1"/>
    <x v="5"/>
    <x v="123"/>
    <x v="0"/>
    <x v="8"/>
    <s v="Pink"/>
    <x v="1"/>
    <x v="2"/>
    <n v="27"/>
    <n v="27"/>
    <n v="188.73"/>
  </r>
  <r>
    <x v="0"/>
    <x v="2"/>
    <x v="6"/>
    <x v="108"/>
    <x v="0"/>
    <x v="8"/>
    <s v="Pink"/>
    <x v="1"/>
    <x v="2"/>
    <n v="9"/>
    <n v="9"/>
    <n v="62.910000000000004"/>
  </r>
  <r>
    <x v="0"/>
    <x v="2"/>
    <x v="6"/>
    <x v="27"/>
    <x v="0"/>
    <x v="8"/>
    <s v="Pink"/>
    <x v="1"/>
    <x v="2"/>
    <n v="18"/>
    <n v="18"/>
    <n v="125.82000000000001"/>
  </r>
  <r>
    <x v="1"/>
    <x v="11"/>
    <x v="48"/>
    <x v="340"/>
    <x v="0"/>
    <x v="8"/>
    <s v="White"/>
    <x v="1"/>
    <x v="2"/>
    <n v="9"/>
    <n v="9"/>
    <n v="134.91"/>
  </r>
  <r>
    <x v="1"/>
    <x v="11"/>
    <x v="48"/>
    <x v="223"/>
    <x v="0"/>
    <x v="8"/>
    <s v="White"/>
    <x v="1"/>
    <x v="2"/>
    <n v="9"/>
    <n v="9"/>
    <n v="134.91"/>
  </r>
  <r>
    <x v="1"/>
    <x v="11"/>
    <x v="48"/>
    <x v="226"/>
    <x v="0"/>
    <x v="8"/>
    <s v="White"/>
    <x v="1"/>
    <x v="2"/>
    <n v="9"/>
    <n v="9"/>
    <n v="134.91"/>
  </r>
  <r>
    <x v="1"/>
    <x v="11"/>
    <x v="49"/>
    <x v="228"/>
    <x v="0"/>
    <x v="8"/>
    <s v="White"/>
    <x v="1"/>
    <x v="2"/>
    <n v="9"/>
    <n v="9"/>
    <n v="134.91"/>
  </r>
  <r>
    <x v="1"/>
    <x v="11"/>
    <x v="49"/>
    <x v="341"/>
    <x v="0"/>
    <x v="8"/>
    <s v="White"/>
    <x v="1"/>
    <x v="2"/>
    <n v="9"/>
    <n v="9"/>
    <n v="134.91"/>
  </r>
  <r>
    <x v="1"/>
    <x v="11"/>
    <x v="36"/>
    <x v="126"/>
    <x v="0"/>
    <x v="8"/>
    <s v="White"/>
    <x v="1"/>
    <x v="2"/>
    <n v="18"/>
    <n v="18"/>
    <n v="17.82"/>
  </r>
  <r>
    <x v="1"/>
    <x v="11"/>
    <x v="47"/>
    <x v="220"/>
    <x v="0"/>
    <x v="8"/>
    <s v="White"/>
    <x v="1"/>
    <x v="2"/>
    <n v="45"/>
    <n v="45"/>
    <n v="224.54999999999998"/>
  </r>
  <r>
    <x v="1"/>
    <x v="11"/>
    <x v="47"/>
    <x v="247"/>
    <x v="0"/>
    <x v="8"/>
    <s v="White"/>
    <x v="1"/>
    <x v="2"/>
    <n v="198"/>
    <n v="135"/>
    <n v="979.02"/>
  </r>
  <r>
    <x v="1"/>
    <x v="11"/>
    <x v="47"/>
    <x v="238"/>
    <x v="0"/>
    <x v="8"/>
    <s v="White"/>
    <x v="1"/>
    <x v="2"/>
    <n v="63"/>
    <n v="45"/>
    <n v="300.87"/>
  </r>
  <r>
    <x v="1"/>
    <x v="4"/>
    <x v="51"/>
    <x v="326"/>
    <x v="0"/>
    <x v="8"/>
    <s v="White"/>
    <x v="1"/>
    <x v="2"/>
    <n v="9"/>
    <n v="9"/>
    <n v="44.910000000000004"/>
  </r>
  <r>
    <x v="1"/>
    <x v="5"/>
    <x v="43"/>
    <x v="239"/>
    <x v="0"/>
    <x v="8"/>
    <s v="White"/>
    <x v="1"/>
    <x v="2"/>
    <n v="18"/>
    <n v="18"/>
    <n v="89.820000000000007"/>
  </r>
  <r>
    <x v="1"/>
    <x v="5"/>
    <x v="43"/>
    <x v="240"/>
    <x v="0"/>
    <x v="8"/>
    <s v="White"/>
    <x v="1"/>
    <x v="2"/>
    <n v="162"/>
    <n v="153"/>
    <n v="808.37999999999988"/>
  </r>
  <r>
    <x v="1"/>
    <x v="5"/>
    <x v="43"/>
    <x v="179"/>
    <x v="0"/>
    <x v="8"/>
    <s v="White"/>
    <x v="1"/>
    <x v="2"/>
    <n v="153"/>
    <n v="153"/>
    <n v="763.47"/>
  </r>
  <r>
    <x v="1"/>
    <x v="5"/>
    <x v="43"/>
    <x v="241"/>
    <x v="0"/>
    <x v="8"/>
    <s v="White"/>
    <x v="1"/>
    <x v="2"/>
    <n v="99"/>
    <n v="72"/>
    <n v="494.01"/>
  </r>
  <r>
    <x v="1"/>
    <x v="5"/>
    <x v="50"/>
    <x v="242"/>
    <x v="0"/>
    <x v="8"/>
    <s v="White"/>
    <x v="1"/>
    <x v="2"/>
    <n v="90"/>
    <n v="72"/>
    <n v="449.09999999999997"/>
  </r>
  <r>
    <x v="1"/>
    <x v="5"/>
    <x v="12"/>
    <x v="41"/>
    <x v="0"/>
    <x v="8"/>
    <s v="White"/>
    <x v="1"/>
    <x v="2"/>
    <n v="9"/>
    <n v="9"/>
    <n v="134.91"/>
  </r>
  <r>
    <x v="1"/>
    <x v="6"/>
    <x v="15"/>
    <x v="50"/>
    <x v="0"/>
    <x v="8"/>
    <s v="White"/>
    <x v="1"/>
    <x v="2"/>
    <n v="9"/>
    <n v="9"/>
    <n v="134.91"/>
  </r>
  <r>
    <x v="1"/>
    <x v="6"/>
    <x v="30"/>
    <x v="282"/>
    <x v="0"/>
    <x v="8"/>
    <s v="White"/>
    <x v="1"/>
    <x v="2"/>
    <n v="18"/>
    <n v="18"/>
    <n v="161.82"/>
  </r>
  <r>
    <x v="1"/>
    <x v="6"/>
    <x v="30"/>
    <x v="243"/>
    <x v="0"/>
    <x v="8"/>
    <s v="White"/>
    <x v="1"/>
    <x v="2"/>
    <n v="9"/>
    <n v="9"/>
    <n v="44.910000000000004"/>
  </r>
  <r>
    <x v="1"/>
    <x v="6"/>
    <x v="30"/>
    <x v="90"/>
    <x v="0"/>
    <x v="8"/>
    <s v="White"/>
    <x v="1"/>
    <x v="2"/>
    <n v="108"/>
    <n v="99"/>
    <n v="538.92000000000007"/>
  </r>
  <r>
    <x v="1"/>
    <x v="6"/>
    <x v="30"/>
    <x v="244"/>
    <x v="0"/>
    <x v="8"/>
    <s v="White"/>
    <x v="1"/>
    <x v="2"/>
    <n v="135"/>
    <n v="126"/>
    <n v="673.65"/>
  </r>
  <r>
    <x v="1"/>
    <x v="6"/>
    <x v="30"/>
    <x v="180"/>
    <x v="0"/>
    <x v="8"/>
    <s v="White"/>
    <x v="1"/>
    <x v="2"/>
    <n v="99"/>
    <n v="81"/>
    <n v="494.01"/>
  </r>
  <r>
    <x v="1"/>
    <x v="6"/>
    <x v="16"/>
    <x v="245"/>
    <x v="0"/>
    <x v="8"/>
    <s v="White"/>
    <x v="1"/>
    <x v="2"/>
    <n v="153"/>
    <n v="126"/>
    <n v="763.47"/>
  </r>
  <r>
    <x v="1"/>
    <x v="7"/>
    <x v="16"/>
    <x v="295"/>
    <x v="0"/>
    <x v="8"/>
    <s v="White"/>
    <x v="1"/>
    <x v="2"/>
    <n v="9"/>
    <n v="9"/>
    <n v="26.910000000000004"/>
  </r>
  <r>
    <x v="1"/>
    <x v="7"/>
    <x v="31"/>
    <x v="99"/>
    <x v="0"/>
    <x v="8"/>
    <s v="White"/>
    <x v="1"/>
    <x v="2"/>
    <n v="9"/>
    <n v="9"/>
    <n v="134.91"/>
  </r>
  <r>
    <x v="1"/>
    <x v="7"/>
    <x v="46"/>
    <x v="195"/>
    <x v="0"/>
    <x v="8"/>
    <s v="White"/>
    <x v="1"/>
    <x v="2"/>
    <n v="9"/>
    <n v="9"/>
    <n v="44.910000000000004"/>
  </r>
  <r>
    <x v="1"/>
    <x v="7"/>
    <x v="46"/>
    <x v="197"/>
    <x v="0"/>
    <x v="8"/>
    <s v="White"/>
    <x v="1"/>
    <x v="2"/>
    <n v="9"/>
    <n v="9"/>
    <n v="134.91"/>
  </r>
  <r>
    <x v="1"/>
    <x v="8"/>
    <x v="18"/>
    <x v="56"/>
    <x v="0"/>
    <x v="8"/>
    <s v="White"/>
    <x v="1"/>
    <x v="2"/>
    <n v="9"/>
    <n v="9"/>
    <n v="134.91"/>
  </r>
  <r>
    <x v="1"/>
    <x v="8"/>
    <x v="18"/>
    <x v="57"/>
    <x v="0"/>
    <x v="8"/>
    <s v="White"/>
    <x v="1"/>
    <x v="2"/>
    <n v="9"/>
    <n v="9"/>
    <n v="134.91"/>
  </r>
  <r>
    <x v="1"/>
    <x v="8"/>
    <x v="19"/>
    <x v="249"/>
    <x v="0"/>
    <x v="8"/>
    <s v="White"/>
    <x v="1"/>
    <x v="2"/>
    <n v="27"/>
    <n v="27"/>
    <n v="188.73"/>
  </r>
  <r>
    <x v="1"/>
    <x v="8"/>
    <x v="19"/>
    <x v="200"/>
    <x v="0"/>
    <x v="8"/>
    <s v="White"/>
    <x v="1"/>
    <x v="2"/>
    <n v="27"/>
    <n v="27"/>
    <n v="188.73"/>
  </r>
  <r>
    <x v="1"/>
    <x v="8"/>
    <x v="19"/>
    <x v="102"/>
    <x v="0"/>
    <x v="8"/>
    <s v="White"/>
    <x v="1"/>
    <x v="2"/>
    <n v="18"/>
    <n v="18"/>
    <n v="125.82000000000001"/>
  </r>
  <r>
    <x v="1"/>
    <x v="8"/>
    <x v="19"/>
    <x v="60"/>
    <x v="0"/>
    <x v="8"/>
    <s v="White"/>
    <x v="1"/>
    <x v="2"/>
    <n v="18"/>
    <n v="18"/>
    <n v="197.82"/>
  </r>
  <r>
    <x v="0"/>
    <x v="9"/>
    <x v="22"/>
    <x v="64"/>
    <x v="0"/>
    <x v="8"/>
    <s v="White"/>
    <x v="1"/>
    <x v="2"/>
    <n v="81"/>
    <n v="63"/>
    <n v="584.18999999999994"/>
  </r>
  <r>
    <x v="0"/>
    <x v="9"/>
    <x v="23"/>
    <x v="65"/>
    <x v="0"/>
    <x v="8"/>
    <s v="White"/>
    <x v="1"/>
    <x v="2"/>
    <n v="90"/>
    <n v="81"/>
    <n v="449.09999999999997"/>
  </r>
  <r>
    <x v="0"/>
    <x v="9"/>
    <x v="23"/>
    <x v="66"/>
    <x v="0"/>
    <x v="8"/>
    <s v="White"/>
    <x v="1"/>
    <x v="2"/>
    <n v="36"/>
    <n v="27"/>
    <n v="179.64000000000001"/>
  </r>
  <r>
    <x v="0"/>
    <x v="9"/>
    <x v="23"/>
    <x v="94"/>
    <x v="0"/>
    <x v="8"/>
    <s v="White"/>
    <x v="1"/>
    <x v="2"/>
    <n v="27"/>
    <n v="18"/>
    <n v="134.73000000000002"/>
  </r>
  <r>
    <x v="0"/>
    <x v="9"/>
    <x v="23"/>
    <x v="68"/>
    <x v="0"/>
    <x v="8"/>
    <s v="White"/>
    <x v="1"/>
    <x v="2"/>
    <n v="36"/>
    <n v="27"/>
    <n v="179.64000000000001"/>
  </r>
  <r>
    <x v="0"/>
    <x v="9"/>
    <x v="23"/>
    <x v="70"/>
    <x v="0"/>
    <x v="8"/>
    <s v="White"/>
    <x v="1"/>
    <x v="2"/>
    <n v="108"/>
    <n v="90"/>
    <n v="538.92000000000007"/>
  </r>
  <r>
    <x v="0"/>
    <x v="0"/>
    <x v="0"/>
    <x v="279"/>
    <x v="0"/>
    <x v="8"/>
    <s v="White"/>
    <x v="1"/>
    <x v="2"/>
    <n v="9"/>
    <n v="9"/>
    <n v="134.91"/>
  </r>
  <r>
    <x v="0"/>
    <x v="0"/>
    <x v="1"/>
    <x v="4"/>
    <x v="0"/>
    <x v="8"/>
    <s v="White"/>
    <x v="1"/>
    <x v="2"/>
    <n v="18"/>
    <n v="9"/>
    <n v="135"/>
  </r>
  <r>
    <x v="0"/>
    <x v="1"/>
    <x v="29"/>
    <x v="153"/>
    <x v="0"/>
    <x v="8"/>
    <s v="White"/>
    <x v="1"/>
    <x v="2"/>
    <n v="9"/>
    <n v="9"/>
    <n v="67.5"/>
  </r>
  <r>
    <x v="0"/>
    <x v="1"/>
    <x v="4"/>
    <x v="22"/>
    <x v="0"/>
    <x v="8"/>
    <s v="White"/>
    <x v="1"/>
    <x v="2"/>
    <n v="9"/>
    <n v="9"/>
    <n v="62.910000000000004"/>
  </r>
  <r>
    <x v="0"/>
    <x v="1"/>
    <x v="5"/>
    <x v="23"/>
    <x v="0"/>
    <x v="8"/>
    <s v="White"/>
    <x v="1"/>
    <x v="2"/>
    <n v="18"/>
    <n v="18"/>
    <n v="125.82000000000001"/>
  </r>
  <r>
    <x v="0"/>
    <x v="1"/>
    <x v="5"/>
    <x v="24"/>
    <x v="0"/>
    <x v="8"/>
    <s v="White"/>
    <x v="1"/>
    <x v="2"/>
    <n v="54"/>
    <n v="54"/>
    <n v="377.46"/>
  </r>
  <r>
    <x v="0"/>
    <x v="1"/>
    <x v="5"/>
    <x v="122"/>
    <x v="0"/>
    <x v="8"/>
    <s v="White"/>
    <x v="1"/>
    <x v="2"/>
    <n v="9"/>
    <n v="9"/>
    <n v="62.910000000000004"/>
  </r>
  <r>
    <x v="0"/>
    <x v="1"/>
    <x v="5"/>
    <x v="25"/>
    <x v="0"/>
    <x v="8"/>
    <s v="White"/>
    <x v="1"/>
    <x v="2"/>
    <n v="9"/>
    <n v="9"/>
    <n v="62.910000000000004"/>
  </r>
  <r>
    <x v="0"/>
    <x v="1"/>
    <x v="5"/>
    <x v="123"/>
    <x v="0"/>
    <x v="8"/>
    <s v="White"/>
    <x v="1"/>
    <x v="2"/>
    <n v="18"/>
    <n v="18"/>
    <n v="125.82000000000001"/>
  </r>
  <r>
    <x v="0"/>
    <x v="2"/>
    <x v="5"/>
    <x v="159"/>
    <x v="0"/>
    <x v="8"/>
    <s v="White"/>
    <x v="1"/>
    <x v="2"/>
    <n v="9"/>
    <n v="9"/>
    <n v="62.910000000000004"/>
  </r>
  <r>
    <x v="0"/>
    <x v="2"/>
    <x v="6"/>
    <x v="27"/>
    <x v="0"/>
    <x v="8"/>
    <s v="White"/>
    <x v="1"/>
    <x v="2"/>
    <n v="45"/>
    <n v="45"/>
    <n v="314.55"/>
  </r>
  <r>
    <x v="0"/>
    <x v="2"/>
    <x v="6"/>
    <x v="28"/>
    <x v="0"/>
    <x v="8"/>
    <s v="White"/>
    <x v="1"/>
    <x v="2"/>
    <n v="9"/>
    <n v="9"/>
    <n v="62.910000000000004"/>
  </r>
  <r>
    <x v="0"/>
    <x v="2"/>
    <x v="6"/>
    <x v="29"/>
    <x v="0"/>
    <x v="8"/>
    <s v="White"/>
    <x v="1"/>
    <x v="2"/>
    <n v="9"/>
    <n v="9"/>
    <n v="62.910000000000004"/>
  </r>
  <r>
    <x v="0"/>
    <x v="2"/>
    <x v="33"/>
    <x v="111"/>
    <x v="0"/>
    <x v="8"/>
    <s v="White"/>
    <x v="1"/>
    <x v="2"/>
    <n v="18"/>
    <n v="9"/>
    <n v="132.29999999999998"/>
  </r>
  <r>
    <x v="0"/>
    <x v="3"/>
    <x v="8"/>
    <x v="169"/>
    <x v="0"/>
    <x v="8"/>
    <s v="White"/>
    <x v="1"/>
    <x v="2"/>
    <n v="9"/>
    <n v="9"/>
    <n v="62.910000000000004"/>
  </r>
  <r>
    <x v="0"/>
    <x v="3"/>
    <x v="41"/>
    <x v="317"/>
    <x v="0"/>
    <x v="8"/>
    <s v="White"/>
    <x v="1"/>
    <x v="2"/>
    <n v="9"/>
    <n v="9"/>
    <n v="62.910000000000004"/>
  </r>
  <r>
    <x v="0"/>
    <x v="3"/>
    <x v="41"/>
    <x v="339"/>
    <x v="0"/>
    <x v="8"/>
    <s v="White"/>
    <x v="1"/>
    <x v="2"/>
    <n v="9"/>
    <n v="9"/>
    <n v="62.910000000000004"/>
  </r>
  <r>
    <x v="1"/>
    <x v="8"/>
    <x v="19"/>
    <x v="60"/>
    <x v="0"/>
    <x v="9"/>
    <s v="Blue"/>
    <x v="1"/>
    <x v="2"/>
    <n v="9"/>
    <n v="9"/>
    <n v="89.91"/>
  </r>
  <r>
    <x v="0"/>
    <x v="9"/>
    <x v="22"/>
    <x v="64"/>
    <x v="0"/>
    <x v="9"/>
    <s v="Blue"/>
    <x v="1"/>
    <x v="2"/>
    <n v="45"/>
    <n v="45"/>
    <n v="809.55000000000007"/>
  </r>
  <r>
    <x v="0"/>
    <x v="9"/>
    <x v="23"/>
    <x v="65"/>
    <x v="0"/>
    <x v="9"/>
    <s v="Blue"/>
    <x v="1"/>
    <x v="2"/>
    <n v="18"/>
    <n v="18"/>
    <n v="179.82"/>
  </r>
  <r>
    <x v="0"/>
    <x v="9"/>
    <x v="23"/>
    <x v="94"/>
    <x v="0"/>
    <x v="9"/>
    <s v="Blue"/>
    <x v="1"/>
    <x v="2"/>
    <n v="9"/>
    <n v="9"/>
    <n v="89.91"/>
  </r>
  <r>
    <x v="0"/>
    <x v="9"/>
    <x v="23"/>
    <x v="67"/>
    <x v="0"/>
    <x v="9"/>
    <s v="Blue"/>
    <x v="1"/>
    <x v="2"/>
    <n v="9"/>
    <n v="9"/>
    <n v="89.91"/>
  </r>
  <r>
    <x v="0"/>
    <x v="9"/>
    <x v="23"/>
    <x v="70"/>
    <x v="0"/>
    <x v="9"/>
    <s v="Blue"/>
    <x v="1"/>
    <x v="2"/>
    <n v="162"/>
    <n v="162"/>
    <n v="359.73"/>
  </r>
  <r>
    <x v="0"/>
    <x v="9"/>
    <x v="24"/>
    <x v="72"/>
    <x v="0"/>
    <x v="9"/>
    <s v="Blue"/>
    <x v="1"/>
    <x v="2"/>
    <n v="9"/>
    <n v="9"/>
    <n v="89.91"/>
  </r>
  <r>
    <x v="0"/>
    <x v="9"/>
    <x v="24"/>
    <x v="73"/>
    <x v="0"/>
    <x v="9"/>
    <s v="Blue"/>
    <x v="1"/>
    <x v="2"/>
    <n v="9"/>
    <n v="9"/>
    <n v="89.91"/>
  </r>
  <r>
    <x v="0"/>
    <x v="9"/>
    <x v="24"/>
    <x v="75"/>
    <x v="0"/>
    <x v="9"/>
    <s v="Blue"/>
    <x v="1"/>
    <x v="2"/>
    <n v="9"/>
    <n v="9"/>
    <n v="89.91"/>
  </r>
  <r>
    <x v="0"/>
    <x v="9"/>
    <x v="24"/>
    <x v="95"/>
    <x v="0"/>
    <x v="9"/>
    <s v="Blue"/>
    <x v="1"/>
    <x v="2"/>
    <n v="135"/>
    <n v="135"/>
    <n v="359.73"/>
  </r>
  <r>
    <x v="0"/>
    <x v="9"/>
    <x v="26"/>
    <x v="79"/>
    <x v="0"/>
    <x v="9"/>
    <s v="Blue"/>
    <x v="1"/>
    <x v="2"/>
    <n v="603"/>
    <n v="603"/>
    <n v="1527.3"/>
  </r>
  <r>
    <x v="0"/>
    <x v="9"/>
    <x v="26"/>
    <x v="80"/>
    <x v="0"/>
    <x v="9"/>
    <s v="Blue"/>
    <x v="1"/>
    <x v="2"/>
    <n v="135"/>
    <n v="135"/>
    <n v="359.28000000000003"/>
  </r>
  <r>
    <x v="0"/>
    <x v="9"/>
    <x v="26"/>
    <x v="81"/>
    <x v="0"/>
    <x v="9"/>
    <s v="Blue"/>
    <x v="1"/>
    <x v="2"/>
    <n v="117"/>
    <n v="117"/>
    <n v="359.28000000000003"/>
  </r>
  <r>
    <x v="0"/>
    <x v="9"/>
    <x v="26"/>
    <x v="82"/>
    <x v="0"/>
    <x v="9"/>
    <s v="Blue"/>
    <x v="1"/>
    <x v="2"/>
    <n v="243"/>
    <n v="243"/>
    <n v="269.55"/>
  </r>
  <r>
    <x v="0"/>
    <x v="9"/>
    <x v="26"/>
    <x v="138"/>
    <x v="0"/>
    <x v="9"/>
    <s v="Blue"/>
    <x v="1"/>
    <x v="2"/>
    <n v="9"/>
    <n v="9"/>
    <n v="179.91"/>
  </r>
  <r>
    <x v="0"/>
    <x v="0"/>
    <x v="0"/>
    <x v="143"/>
    <x v="0"/>
    <x v="9"/>
    <s v="Blue"/>
    <x v="1"/>
    <x v="2"/>
    <n v="36"/>
    <n v="36"/>
    <n v="179.91"/>
  </r>
  <r>
    <x v="0"/>
    <x v="0"/>
    <x v="40"/>
    <x v="145"/>
    <x v="0"/>
    <x v="9"/>
    <s v="Blue"/>
    <x v="1"/>
    <x v="2"/>
    <n v="9"/>
    <n v="9"/>
    <n v="179.91"/>
  </r>
  <r>
    <x v="0"/>
    <x v="0"/>
    <x v="40"/>
    <x v="261"/>
    <x v="0"/>
    <x v="9"/>
    <s v="Blue"/>
    <x v="1"/>
    <x v="2"/>
    <n v="18"/>
    <n v="18"/>
    <n v="179.91"/>
  </r>
  <r>
    <x v="0"/>
    <x v="0"/>
    <x v="1"/>
    <x v="306"/>
    <x v="0"/>
    <x v="9"/>
    <s v="Blue"/>
    <x v="1"/>
    <x v="2"/>
    <n v="9"/>
    <n v="9"/>
    <n v="179.91"/>
  </r>
  <r>
    <x v="0"/>
    <x v="0"/>
    <x v="1"/>
    <x v="4"/>
    <x v="0"/>
    <x v="9"/>
    <s v="Blue"/>
    <x v="1"/>
    <x v="2"/>
    <n v="9"/>
    <n v="9"/>
    <n v="90"/>
  </r>
  <r>
    <x v="0"/>
    <x v="0"/>
    <x v="29"/>
    <x v="152"/>
    <x v="0"/>
    <x v="9"/>
    <s v="Blue"/>
    <x v="1"/>
    <x v="2"/>
    <n v="9"/>
    <n v="9"/>
    <n v="89.91"/>
  </r>
  <r>
    <x v="0"/>
    <x v="0"/>
    <x v="29"/>
    <x v="87"/>
    <x v="0"/>
    <x v="9"/>
    <s v="Blue"/>
    <x v="1"/>
    <x v="2"/>
    <n v="18"/>
    <n v="18"/>
    <n v="179.82"/>
  </r>
  <r>
    <x v="0"/>
    <x v="1"/>
    <x v="29"/>
    <x v="155"/>
    <x v="0"/>
    <x v="9"/>
    <s v="Blue"/>
    <x v="1"/>
    <x v="2"/>
    <n v="9"/>
    <n v="9"/>
    <n v="89.91"/>
  </r>
  <r>
    <x v="0"/>
    <x v="1"/>
    <x v="29"/>
    <x v="157"/>
    <x v="0"/>
    <x v="9"/>
    <s v="Blue"/>
    <x v="1"/>
    <x v="2"/>
    <n v="18"/>
    <n v="18"/>
    <n v="180"/>
  </r>
  <r>
    <x v="0"/>
    <x v="1"/>
    <x v="2"/>
    <x v="6"/>
    <x v="0"/>
    <x v="9"/>
    <s v="Blue"/>
    <x v="1"/>
    <x v="2"/>
    <n v="9"/>
    <n v="9"/>
    <n v="89.820000000000007"/>
  </r>
  <r>
    <x v="0"/>
    <x v="1"/>
    <x v="3"/>
    <x v="14"/>
    <x v="0"/>
    <x v="9"/>
    <s v="Blue"/>
    <x v="1"/>
    <x v="2"/>
    <n v="9"/>
    <n v="9"/>
    <n v="89.820000000000007"/>
  </r>
  <r>
    <x v="0"/>
    <x v="1"/>
    <x v="5"/>
    <x v="24"/>
    <x v="0"/>
    <x v="9"/>
    <s v="Blue"/>
    <x v="1"/>
    <x v="2"/>
    <n v="18"/>
    <n v="18"/>
    <n v="179.64000000000001"/>
  </r>
  <r>
    <x v="0"/>
    <x v="2"/>
    <x v="6"/>
    <x v="27"/>
    <x v="0"/>
    <x v="9"/>
    <s v="Blue"/>
    <x v="1"/>
    <x v="2"/>
    <n v="9"/>
    <n v="9"/>
    <n v="89.820000000000007"/>
  </r>
  <r>
    <x v="0"/>
    <x v="2"/>
    <x v="6"/>
    <x v="28"/>
    <x v="0"/>
    <x v="9"/>
    <s v="Blue"/>
    <x v="1"/>
    <x v="2"/>
    <n v="9"/>
    <n v="9"/>
    <n v="89.820000000000007"/>
  </r>
  <r>
    <x v="0"/>
    <x v="2"/>
    <x v="6"/>
    <x v="29"/>
    <x v="0"/>
    <x v="9"/>
    <s v="Blue"/>
    <x v="1"/>
    <x v="2"/>
    <n v="9"/>
    <n v="9"/>
    <n v="179.91"/>
  </r>
  <r>
    <x v="0"/>
    <x v="2"/>
    <x v="34"/>
    <x v="330"/>
    <x v="0"/>
    <x v="9"/>
    <s v="Blue"/>
    <x v="1"/>
    <x v="2"/>
    <n v="9"/>
    <n v="9"/>
    <n v="88.2"/>
  </r>
  <r>
    <x v="0"/>
    <x v="3"/>
    <x v="8"/>
    <x v="168"/>
    <x v="0"/>
    <x v="9"/>
    <s v="Blue"/>
    <x v="1"/>
    <x v="2"/>
    <n v="9"/>
    <n v="9"/>
    <n v="179.91"/>
  </r>
  <r>
    <x v="0"/>
    <x v="10"/>
    <x v="38"/>
    <x v="313"/>
    <x v="0"/>
    <x v="9"/>
    <s v="Blue"/>
    <x v="1"/>
    <x v="2"/>
    <n v="9"/>
    <n v="9"/>
    <n v="126"/>
  </r>
  <r>
    <x v="0"/>
    <x v="9"/>
    <x v="22"/>
    <x v="64"/>
    <x v="0"/>
    <x v="9"/>
    <s v="Grey"/>
    <x v="1"/>
    <x v="2"/>
    <n v="1350"/>
    <n v="1341"/>
    <n v="3160.44"/>
  </r>
  <r>
    <x v="0"/>
    <x v="9"/>
    <x v="23"/>
    <x v="65"/>
    <x v="0"/>
    <x v="9"/>
    <s v="Grey"/>
    <x v="1"/>
    <x v="2"/>
    <n v="81"/>
    <n v="72"/>
    <n v="899.18999999999994"/>
  </r>
  <r>
    <x v="0"/>
    <x v="9"/>
    <x v="23"/>
    <x v="66"/>
    <x v="0"/>
    <x v="9"/>
    <s v="Grey"/>
    <x v="1"/>
    <x v="2"/>
    <n v="36"/>
    <n v="36"/>
    <n v="359.64"/>
  </r>
  <r>
    <x v="0"/>
    <x v="9"/>
    <x v="23"/>
    <x v="94"/>
    <x v="0"/>
    <x v="9"/>
    <s v="Grey"/>
    <x v="1"/>
    <x v="2"/>
    <n v="45"/>
    <n v="45"/>
    <n v="552.42000000000007"/>
  </r>
  <r>
    <x v="0"/>
    <x v="9"/>
    <x v="23"/>
    <x v="67"/>
    <x v="0"/>
    <x v="9"/>
    <s v="Grey"/>
    <x v="1"/>
    <x v="2"/>
    <n v="27"/>
    <n v="27"/>
    <n v="269.73"/>
  </r>
  <r>
    <x v="0"/>
    <x v="9"/>
    <x v="23"/>
    <x v="68"/>
    <x v="0"/>
    <x v="9"/>
    <s v="Grey"/>
    <x v="1"/>
    <x v="2"/>
    <n v="63"/>
    <n v="63"/>
    <n v="629.37000000000012"/>
  </r>
  <r>
    <x v="0"/>
    <x v="9"/>
    <x v="23"/>
    <x v="69"/>
    <x v="0"/>
    <x v="9"/>
    <s v="Grey"/>
    <x v="1"/>
    <x v="2"/>
    <n v="36"/>
    <n v="36"/>
    <n v="344.7"/>
  </r>
  <r>
    <x v="0"/>
    <x v="9"/>
    <x v="23"/>
    <x v="70"/>
    <x v="0"/>
    <x v="9"/>
    <s v="Grey"/>
    <x v="1"/>
    <x v="2"/>
    <n v="360"/>
    <n v="360"/>
    <n v="1734.3"/>
  </r>
  <r>
    <x v="0"/>
    <x v="9"/>
    <x v="24"/>
    <x v="71"/>
    <x v="0"/>
    <x v="9"/>
    <s v="Grey"/>
    <x v="1"/>
    <x v="2"/>
    <n v="36"/>
    <n v="36"/>
    <n v="359.64"/>
  </r>
  <r>
    <x v="0"/>
    <x v="9"/>
    <x v="24"/>
    <x v="72"/>
    <x v="0"/>
    <x v="9"/>
    <s v="Grey"/>
    <x v="1"/>
    <x v="2"/>
    <n v="18"/>
    <n v="18"/>
    <n v="179.82"/>
  </r>
  <r>
    <x v="0"/>
    <x v="9"/>
    <x v="24"/>
    <x v="73"/>
    <x v="0"/>
    <x v="9"/>
    <s v="Grey"/>
    <x v="1"/>
    <x v="2"/>
    <n v="27"/>
    <n v="27"/>
    <n v="359.73"/>
  </r>
  <r>
    <x v="0"/>
    <x v="9"/>
    <x v="24"/>
    <x v="74"/>
    <x v="0"/>
    <x v="9"/>
    <s v="Grey"/>
    <x v="1"/>
    <x v="2"/>
    <n v="18"/>
    <n v="18"/>
    <n v="179.82"/>
  </r>
  <r>
    <x v="0"/>
    <x v="9"/>
    <x v="24"/>
    <x v="75"/>
    <x v="0"/>
    <x v="9"/>
    <s v="Grey"/>
    <x v="1"/>
    <x v="2"/>
    <n v="9"/>
    <n v="9"/>
    <n v="89.91"/>
  </r>
  <r>
    <x v="0"/>
    <x v="9"/>
    <x v="24"/>
    <x v="95"/>
    <x v="0"/>
    <x v="9"/>
    <s v="Grey"/>
    <x v="1"/>
    <x v="2"/>
    <n v="288"/>
    <n v="288"/>
    <n v="629.64"/>
  </r>
  <r>
    <x v="0"/>
    <x v="9"/>
    <x v="25"/>
    <x v="236"/>
    <x v="0"/>
    <x v="9"/>
    <s v="Grey"/>
    <x v="1"/>
    <x v="2"/>
    <n v="18"/>
    <n v="18"/>
    <n v="179.82"/>
  </r>
  <r>
    <x v="0"/>
    <x v="9"/>
    <x v="25"/>
    <x v="76"/>
    <x v="0"/>
    <x v="9"/>
    <s v="Grey"/>
    <x v="1"/>
    <x v="2"/>
    <n v="9"/>
    <n v="9"/>
    <n v="89.91"/>
  </r>
  <r>
    <x v="0"/>
    <x v="9"/>
    <x v="25"/>
    <x v="201"/>
    <x v="0"/>
    <x v="9"/>
    <s v="Grey"/>
    <x v="1"/>
    <x v="2"/>
    <n v="9"/>
    <n v="9"/>
    <n v="89.91"/>
  </r>
  <r>
    <x v="0"/>
    <x v="9"/>
    <x v="25"/>
    <x v="121"/>
    <x v="0"/>
    <x v="9"/>
    <s v="Grey"/>
    <x v="1"/>
    <x v="2"/>
    <n v="9"/>
    <n v="9"/>
    <n v="89.91"/>
  </r>
  <r>
    <x v="0"/>
    <x v="9"/>
    <x v="25"/>
    <x v="77"/>
    <x v="0"/>
    <x v="9"/>
    <s v="Grey"/>
    <x v="1"/>
    <x v="2"/>
    <n v="9"/>
    <n v="9"/>
    <n v="89.91"/>
  </r>
  <r>
    <x v="0"/>
    <x v="9"/>
    <x v="25"/>
    <x v="184"/>
    <x v="0"/>
    <x v="9"/>
    <s v="Grey"/>
    <x v="1"/>
    <x v="2"/>
    <n v="18"/>
    <n v="18"/>
    <n v="269.82"/>
  </r>
  <r>
    <x v="0"/>
    <x v="9"/>
    <x v="26"/>
    <x v="79"/>
    <x v="0"/>
    <x v="9"/>
    <s v="Grey"/>
    <x v="1"/>
    <x v="2"/>
    <n v="1818"/>
    <n v="1818"/>
    <n v="629.64"/>
  </r>
  <r>
    <x v="0"/>
    <x v="9"/>
    <x v="26"/>
    <x v="81"/>
    <x v="0"/>
    <x v="9"/>
    <s v="Grey"/>
    <x v="1"/>
    <x v="2"/>
    <n v="315"/>
    <n v="315"/>
    <n v="449.73"/>
  </r>
  <r>
    <x v="0"/>
    <x v="9"/>
    <x v="26"/>
    <x v="82"/>
    <x v="0"/>
    <x v="9"/>
    <s v="Grey"/>
    <x v="1"/>
    <x v="2"/>
    <n v="648"/>
    <n v="648"/>
    <n v="359.73"/>
  </r>
  <r>
    <x v="0"/>
    <x v="9"/>
    <x v="26"/>
    <x v="106"/>
    <x v="0"/>
    <x v="9"/>
    <s v="Grey"/>
    <x v="1"/>
    <x v="2"/>
    <n v="18"/>
    <n v="18"/>
    <n v="89.91"/>
  </r>
  <r>
    <x v="0"/>
    <x v="9"/>
    <x v="26"/>
    <x v="138"/>
    <x v="0"/>
    <x v="9"/>
    <s v="Grey"/>
    <x v="1"/>
    <x v="2"/>
    <n v="36"/>
    <n v="36"/>
    <n v="539.73"/>
  </r>
  <r>
    <x v="0"/>
    <x v="9"/>
    <x v="28"/>
    <x v="139"/>
    <x v="0"/>
    <x v="9"/>
    <s v="Grey"/>
    <x v="1"/>
    <x v="2"/>
    <n v="9"/>
    <n v="9"/>
    <n v="179.91"/>
  </r>
  <r>
    <x v="0"/>
    <x v="0"/>
    <x v="28"/>
    <x v="142"/>
    <x v="0"/>
    <x v="9"/>
    <s v="Grey"/>
    <x v="1"/>
    <x v="2"/>
    <n v="9"/>
    <n v="9"/>
    <n v="179.91"/>
  </r>
  <r>
    <x v="0"/>
    <x v="0"/>
    <x v="0"/>
    <x v="280"/>
    <x v="0"/>
    <x v="9"/>
    <s v="Grey"/>
    <x v="1"/>
    <x v="2"/>
    <n v="18"/>
    <n v="18"/>
    <n v="179.91"/>
  </r>
  <r>
    <x v="0"/>
    <x v="0"/>
    <x v="0"/>
    <x v="0"/>
    <x v="0"/>
    <x v="9"/>
    <s v="Grey"/>
    <x v="1"/>
    <x v="2"/>
    <n v="27"/>
    <n v="27"/>
    <n v="179.91"/>
  </r>
  <r>
    <x v="0"/>
    <x v="0"/>
    <x v="40"/>
    <x v="144"/>
    <x v="0"/>
    <x v="9"/>
    <s v="Grey"/>
    <x v="1"/>
    <x v="2"/>
    <n v="9"/>
    <n v="9"/>
    <n v="179.91"/>
  </r>
  <r>
    <x v="0"/>
    <x v="0"/>
    <x v="40"/>
    <x v="149"/>
    <x v="0"/>
    <x v="9"/>
    <s v="Grey"/>
    <x v="1"/>
    <x v="2"/>
    <n v="9"/>
    <n v="9"/>
    <n v="8.91"/>
  </r>
  <r>
    <x v="0"/>
    <x v="0"/>
    <x v="1"/>
    <x v="204"/>
    <x v="0"/>
    <x v="9"/>
    <s v="Grey"/>
    <x v="1"/>
    <x v="2"/>
    <n v="9"/>
    <n v="9"/>
    <n v="179.91"/>
  </r>
  <r>
    <x v="0"/>
    <x v="0"/>
    <x v="1"/>
    <x v="4"/>
    <x v="0"/>
    <x v="9"/>
    <s v="Grey"/>
    <x v="1"/>
    <x v="2"/>
    <n v="45"/>
    <n v="45"/>
    <n v="450"/>
  </r>
  <r>
    <x v="0"/>
    <x v="0"/>
    <x v="1"/>
    <x v="107"/>
    <x v="0"/>
    <x v="9"/>
    <s v="Grey"/>
    <x v="1"/>
    <x v="2"/>
    <n v="54"/>
    <n v="54"/>
    <n v="450"/>
  </r>
  <r>
    <x v="0"/>
    <x v="0"/>
    <x v="29"/>
    <x v="152"/>
    <x v="0"/>
    <x v="9"/>
    <s v="Grey"/>
    <x v="1"/>
    <x v="2"/>
    <n v="18"/>
    <n v="18"/>
    <n v="90"/>
  </r>
  <r>
    <x v="0"/>
    <x v="0"/>
    <x v="29"/>
    <x v="87"/>
    <x v="0"/>
    <x v="9"/>
    <s v="Grey"/>
    <x v="1"/>
    <x v="2"/>
    <n v="18"/>
    <n v="18"/>
    <n v="180"/>
  </r>
  <r>
    <x v="0"/>
    <x v="1"/>
    <x v="29"/>
    <x v="96"/>
    <x v="0"/>
    <x v="9"/>
    <s v="Grey"/>
    <x v="1"/>
    <x v="2"/>
    <n v="9"/>
    <n v="9"/>
    <n v="90"/>
  </r>
  <r>
    <x v="0"/>
    <x v="1"/>
    <x v="29"/>
    <x v="153"/>
    <x v="0"/>
    <x v="9"/>
    <s v="Grey"/>
    <x v="1"/>
    <x v="2"/>
    <n v="9"/>
    <n v="9"/>
    <n v="90"/>
  </r>
  <r>
    <x v="0"/>
    <x v="1"/>
    <x v="29"/>
    <x v="154"/>
    <x v="0"/>
    <x v="9"/>
    <s v="Grey"/>
    <x v="1"/>
    <x v="2"/>
    <n v="18"/>
    <n v="18"/>
    <n v="180"/>
  </r>
  <r>
    <x v="0"/>
    <x v="1"/>
    <x v="29"/>
    <x v="155"/>
    <x v="0"/>
    <x v="9"/>
    <s v="Grey"/>
    <x v="1"/>
    <x v="2"/>
    <n v="36"/>
    <n v="36"/>
    <n v="180"/>
  </r>
  <r>
    <x v="0"/>
    <x v="1"/>
    <x v="29"/>
    <x v="157"/>
    <x v="0"/>
    <x v="9"/>
    <s v="Grey"/>
    <x v="1"/>
    <x v="2"/>
    <n v="27"/>
    <n v="27"/>
    <n v="270"/>
  </r>
  <r>
    <x v="0"/>
    <x v="1"/>
    <x v="2"/>
    <x v="6"/>
    <x v="0"/>
    <x v="9"/>
    <s v="Grey"/>
    <x v="1"/>
    <x v="2"/>
    <n v="9"/>
    <n v="9"/>
    <n v="179.91"/>
  </r>
  <r>
    <x v="0"/>
    <x v="1"/>
    <x v="2"/>
    <x v="8"/>
    <x v="0"/>
    <x v="9"/>
    <s v="Grey"/>
    <x v="1"/>
    <x v="2"/>
    <n v="9"/>
    <n v="9"/>
    <n v="179.91"/>
  </r>
  <r>
    <x v="0"/>
    <x v="1"/>
    <x v="3"/>
    <x v="10"/>
    <x v="0"/>
    <x v="9"/>
    <s v="Grey"/>
    <x v="1"/>
    <x v="2"/>
    <n v="9"/>
    <n v="9"/>
    <n v="179.91"/>
  </r>
  <r>
    <x v="0"/>
    <x v="2"/>
    <x v="6"/>
    <x v="29"/>
    <x v="0"/>
    <x v="9"/>
    <s v="Grey"/>
    <x v="1"/>
    <x v="2"/>
    <n v="18"/>
    <n v="18"/>
    <n v="359.82"/>
  </r>
  <r>
    <x v="0"/>
    <x v="2"/>
    <x v="6"/>
    <x v="307"/>
    <x v="0"/>
    <x v="9"/>
    <s v="Grey"/>
    <x v="1"/>
    <x v="2"/>
    <n v="9"/>
    <n v="9"/>
    <n v="179.91"/>
  </r>
  <r>
    <x v="0"/>
    <x v="2"/>
    <x v="32"/>
    <x v="164"/>
    <x v="0"/>
    <x v="9"/>
    <s v="Grey"/>
    <x v="1"/>
    <x v="2"/>
    <n v="9"/>
    <n v="9"/>
    <n v="179.91"/>
  </r>
  <r>
    <x v="0"/>
    <x v="2"/>
    <x v="34"/>
    <x v="113"/>
    <x v="0"/>
    <x v="9"/>
    <s v="Grey"/>
    <x v="1"/>
    <x v="2"/>
    <n v="9"/>
    <n v="9"/>
    <n v="88.29"/>
  </r>
  <r>
    <x v="0"/>
    <x v="2"/>
    <x v="34"/>
    <x v="116"/>
    <x v="0"/>
    <x v="9"/>
    <s v="Grey"/>
    <x v="1"/>
    <x v="2"/>
    <n v="18"/>
    <n v="18"/>
    <n v="268.11"/>
  </r>
  <r>
    <x v="0"/>
    <x v="3"/>
    <x v="7"/>
    <x v="117"/>
    <x v="0"/>
    <x v="9"/>
    <s v="Grey"/>
    <x v="1"/>
    <x v="2"/>
    <n v="18"/>
    <n v="18"/>
    <n v="176.4"/>
  </r>
  <r>
    <x v="0"/>
    <x v="3"/>
    <x v="7"/>
    <x v="30"/>
    <x v="0"/>
    <x v="9"/>
    <s v="Grey"/>
    <x v="1"/>
    <x v="2"/>
    <n v="9"/>
    <n v="9"/>
    <n v="179.91"/>
  </r>
  <r>
    <x v="0"/>
    <x v="3"/>
    <x v="8"/>
    <x v="168"/>
    <x v="0"/>
    <x v="9"/>
    <s v="Grey"/>
    <x v="1"/>
    <x v="2"/>
    <n v="9"/>
    <n v="9"/>
    <n v="179.91"/>
  </r>
  <r>
    <x v="0"/>
    <x v="3"/>
    <x v="37"/>
    <x v="173"/>
    <x v="0"/>
    <x v="9"/>
    <s v="Grey"/>
    <x v="1"/>
    <x v="2"/>
    <n v="9"/>
    <n v="9"/>
    <n v="179.91"/>
  </r>
  <r>
    <x v="0"/>
    <x v="10"/>
    <x v="42"/>
    <x v="177"/>
    <x v="0"/>
    <x v="9"/>
    <s v="Grey"/>
    <x v="1"/>
    <x v="2"/>
    <n v="9"/>
    <n v="9"/>
    <n v="89.91"/>
  </r>
  <r>
    <x v="0"/>
    <x v="10"/>
    <x v="42"/>
    <x v="215"/>
    <x v="0"/>
    <x v="9"/>
    <s v="Grey"/>
    <x v="1"/>
    <x v="2"/>
    <n v="9"/>
    <n v="9"/>
    <n v="89.91"/>
  </r>
  <r>
    <x v="0"/>
    <x v="10"/>
    <x v="35"/>
    <x v="124"/>
    <x v="0"/>
    <x v="9"/>
    <s v="Grey"/>
    <x v="1"/>
    <x v="2"/>
    <n v="9"/>
    <n v="9"/>
    <n v="179.91"/>
  </r>
  <r>
    <x v="0"/>
    <x v="9"/>
    <x v="22"/>
    <x v="64"/>
    <x v="0"/>
    <x v="9"/>
    <s v="Light Green"/>
    <x v="1"/>
    <x v="2"/>
    <n v="108"/>
    <n v="108"/>
    <n v="719.46"/>
  </r>
  <r>
    <x v="0"/>
    <x v="9"/>
    <x v="23"/>
    <x v="65"/>
    <x v="0"/>
    <x v="9"/>
    <s v="Light Green"/>
    <x v="1"/>
    <x v="2"/>
    <n v="27"/>
    <n v="27"/>
    <n v="359.73"/>
  </r>
  <r>
    <x v="0"/>
    <x v="9"/>
    <x v="23"/>
    <x v="66"/>
    <x v="0"/>
    <x v="9"/>
    <s v="Light Green"/>
    <x v="1"/>
    <x v="2"/>
    <n v="9"/>
    <n v="9"/>
    <n v="89.91"/>
  </r>
  <r>
    <x v="0"/>
    <x v="9"/>
    <x v="23"/>
    <x v="67"/>
    <x v="0"/>
    <x v="9"/>
    <s v="Light Green"/>
    <x v="1"/>
    <x v="2"/>
    <n v="9"/>
    <n v="9"/>
    <n v="179.91"/>
  </r>
  <r>
    <x v="0"/>
    <x v="9"/>
    <x v="23"/>
    <x v="68"/>
    <x v="0"/>
    <x v="9"/>
    <s v="Light Green"/>
    <x v="1"/>
    <x v="2"/>
    <n v="9"/>
    <n v="9"/>
    <n v="89.91"/>
  </r>
  <r>
    <x v="0"/>
    <x v="9"/>
    <x v="23"/>
    <x v="70"/>
    <x v="0"/>
    <x v="9"/>
    <s v="Light Green"/>
    <x v="1"/>
    <x v="2"/>
    <n v="261"/>
    <n v="261"/>
    <n v="449.64"/>
  </r>
  <r>
    <x v="0"/>
    <x v="9"/>
    <x v="24"/>
    <x v="71"/>
    <x v="0"/>
    <x v="9"/>
    <s v="Light Green"/>
    <x v="1"/>
    <x v="2"/>
    <n v="27"/>
    <n v="27"/>
    <n v="269.73"/>
  </r>
  <r>
    <x v="0"/>
    <x v="9"/>
    <x v="24"/>
    <x v="72"/>
    <x v="0"/>
    <x v="9"/>
    <s v="Light Green"/>
    <x v="1"/>
    <x v="2"/>
    <n v="9"/>
    <n v="9"/>
    <n v="89.820000000000007"/>
  </r>
  <r>
    <x v="0"/>
    <x v="9"/>
    <x v="24"/>
    <x v="74"/>
    <x v="0"/>
    <x v="9"/>
    <s v="Light Green"/>
    <x v="1"/>
    <x v="2"/>
    <n v="27"/>
    <n v="27"/>
    <n v="269.64"/>
  </r>
  <r>
    <x v="0"/>
    <x v="9"/>
    <x v="24"/>
    <x v="95"/>
    <x v="0"/>
    <x v="9"/>
    <s v="Light Green"/>
    <x v="1"/>
    <x v="2"/>
    <n v="171"/>
    <n v="171"/>
    <n v="179.73"/>
  </r>
  <r>
    <x v="0"/>
    <x v="9"/>
    <x v="25"/>
    <x v="76"/>
    <x v="0"/>
    <x v="9"/>
    <s v="Light Green"/>
    <x v="1"/>
    <x v="2"/>
    <n v="9"/>
    <n v="9"/>
    <n v="89.820000000000007"/>
  </r>
  <r>
    <x v="0"/>
    <x v="9"/>
    <x v="25"/>
    <x v="219"/>
    <x v="0"/>
    <x v="9"/>
    <s v="Light Green"/>
    <x v="1"/>
    <x v="2"/>
    <n v="9"/>
    <n v="9"/>
    <n v="89.91"/>
  </r>
  <r>
    <x v="0"/>
    <x v="9"/>
    <x v="25"/>
    <x v="121"/>
    <x v="0"/>
    <x v="9"/>
    <s v="Light Green"/>
    <x v="1"/>
    <x v="2"/>
    <n v="9"/>
    <n v="9"/>
    <n v="89.820000000000007"/>
  </r>
  <r>
    <x v="0"/>
    <x v="9"/>
    <x v="25"/>
    <x v="77"/>
    <x v="0"/>
    <x v="9"/>
    <s v="Light Green"/>
    <x v="1"/>
    <x v="2"/>
    <n v="9"/>
    <n v="9"/>
    <n v="89.820000000000007"/>
  </r>
  <r>
    <x v="0"/>
    <x v="9"/>
    <x v="25"/>
    <x v="184"/>
    <x v="0"/>
    <x v="9"/>
    <s v="Light Green"/>
    <x v="1"/>
    <x v="2"/>
    <n v="9"/>
    <n v="9"/>
    <n v="89.820000000000007"/>
  </r>
  <r>
    <x v="0"/>
    <x v="9"/>
    <x v="26"/>
    <x v="79"/>
    <x v="0"/>
    <x v="9"/>
    <s v="Light Green"/>
    <x v="1"/>
    <x v="2"/>
    <n v="990"/>
    <n v="990"/>
    <n v="449.63999999999993"/>
  </r>
  <r>
    <x v="0"/>
    <x v="9"/>
    <x v="26"/>
    <x v="80"/>
    <x v="0"/>
    <x v="9"/>
    <s v="Light Green"/>
    <x v="1"/>
    <x v="2"/>
    <n v="126"/>
    <n v="126"/>
    <n v="89.91"/>
  </r>
  <r>
    <x v="0"/>
    <x v="9"/>
    <x v="26"/>
    <x v="81"/>
    <x v="0"/>
    <x v="9"/>
    <s v="Light Green"/>
    <x v="1"/>
    <x v="2"/>
    <n v="135"/>
    <n v="135"/>
    <n v="179.82"/>
  </r>
  <r>
    <x v="0"/>
    <x v="9"/>
    <x v="26"/>
    <x v="82"/>
    <x v="0"/>
    <x v="9"/>
    <s v="Light Green"/>
    <x v="1"/>
    <x v="2"/>
    <n v="288"/>
    <n v="288"/>
    <n v="269.73"/>
  </r>
  <r>
    <x v="0"/>
    <x v="0"/>
    <x v="28"/>
    <x v="140"/>
    <x v="0"/>
    <x v="9"/>
    <s v="Light Green"/>
    <x v="1"/>
    <x v="2"/>
    <n v="9"/>
    <n v="9"/>
    <n v="179.91"/>
  </r>
  <r>
    <x v="0"/>
    <x v="0"/>
    <x v="28"/>
    <x v="203"/>
    <x v="0"/>
    <x v="9"/>
    <s v="Light Green"/>
    <x v="1"/>
    <x v="2"/>
    <n v="9"/>
    <n v="9"/>
    <n v="179.91"/>
  </r>
  <r>
    <x v="0"/>
    <x v="0"/>
    <x v="1"/>
    <x v="4"/>
    <x v="0"/>
    <x v="9"/>
    <s v="Light Green"/>
    <x v="1"/>
    <x v="2"/>
    <n v="9"/>
    <n v="9"/>
    <n v="90"/>
  </r>
  <r>
    <x v="0"/>
    <x v="0"/>
    <x v="1"/>
    <x v="107"/>
    <x v="0"/>
    <x v="9"/>
    <s v="Light Green"/>
    <x v="1"/>
    <x v="2"/>
    <n v="18"/>
    <n v="18"/>
    <n v="89.91"/>
  </r>
  <r>
    <x v="0"/>
    <x v="0"/>
    <x v="29"/>
    <x v="152"/>
    <x v="0"/>
    <x v="9"/>
    <s v="Light Green"/>
    <x v="1"/>
    <x v="2"/>
    <n v="9"/>
    <n v="9"/>
    <n v="90"/>
  </r>
  <r>
    <x v="0"/>
    <x v="0"/>
    <x v="29"/>
    <x v="87"/>
    <x v="0"/>
    <x v="9"/>
    <s v="Light Green"/>
    <x v="1"/>
    <x v="2"/>
    <n v="9"/>
    <n v="9"/>
    <n v="90"/>
  </r>
  <r>
    <x v="0"/>
    <x v="1"/>
    <x v="29"/>
    <x v="96"/>
    <x v="0"/>
    <x v="9"/>
    <s v="Light Green"/>
    <x v="1"/>
    <x v="2"/>
    <n v="9"/>
    <n v="9"/>
    <n v="90"/>
  </r>
  <r>
    <x v="0"/>
    <x v="1"/>
    <x v="29"/>
    <x v="157"/>
    <x v="0"/>
    <x v="9"/>
    <s v="Light Green"/>
    <x v="1"/>
    <x v="2"/>
    <n v="18"/>
    <n v="18"/>
    <n v="180"/>
  </r>
  <r>
    <x v="0"/>
    <x v="1"/>
    <x v="2"/>
    <x v="265"/>
    <x v="0"/>
    <x v="9"/>
    <s v="Light Green"/>
    <x v="1"/>
    <x v="2"/>
    <n v="9"/>
    <n v="9"/>
    <n v="179.91"/>
  </r>
  <r>
    <x v="0"/>
    <x v="1"/>
    <x v="2"/>
    <x v="6"/>
    <x v="0"/>
    <x v="9"/>
    <s v="Light Green"/>
    <x v="1"/>
    <x v="2"/>
    <n v="9"/>
    <n v="9"/>
    <n v="179.91"/>
  </r>
  <r>
    <x v="0"/>
    <x v="1"/>
    <x v="3"/>
    <x v="11"/>
    <x v="0"/>
    <x v="9"/>
    <s v="Light Green"/>
    <x v="1"/>
    <x v="2"/>
    <n v="9"/>
    <n v="9"/>
    <n v="89.91"/>
  </r>
  <r>
    <x v="0"/>
    <x v="1"/>
    <x v="3"/>
    <x v="12"/>
    <x v="0"/>
    <x v="9"/>
    <s v="Light Green"/>
    <x v="1"/>
    <x v="2"/>
    <n v="9"/>
    <n v="9"/>
    <n v="89.91"/>
  </r>
  <r>
    <x v="0"/>
    <x v="1"/>
    <x v="3"/>
    <x v="14"/>
    <x v="0"/>
    <x v="9"/>
    <s v="Light Green"/>
    <x v="1"/>
    <x v="2"/>
    <n v="9"/>
    <n v="9"/>
    <n v="89.91"/>
  </r>
  <r>
    <x v="0"/>
    <x v="1"/>
    <x v="5"/>
    <x v="123"/>
    <x v="0"/>
    <x v="9"/>
    <s v="Light Green"/>
    <x v="1"/>
    <x v="2"/>
    <n v="18"/>
    <n v="18"/>
    <n v="179.82"/>
  </r>
  <r>
    <x v="0"/>
    <x v="2"/>
    <x v="5"/>
    <x v="26"/>
    <x v="0"/>
    <x v="9"/>
    <s v="Light Green"/>
    <x v="1"/>
    <x v="2"/>
    <n v="9"/>
    <n v="9"/>
    <n v="89.91"/>
  </r>
  <r>
    <x v="0"/>
    <x v="2"/>
    <x v="6"/>
    <x v="108"/>
    <x v="0"/>
    <x v="9"/>
    <s v="Light Green"/>
    <x v="1"/>
    <x v="2"/>
    <n v="9"/>
    <n v="9"/>
    <n v="179.91"/>
  </r>
  <r>
    <x v="0"/>
    <x v="2"/>
    <x v="6"/>
    <x v="27"/>
    <x v="0"/>
    <x v="9"/>
    <s v="Light Green"/>
    <x v="1"/>
    <x v="2"/>
    <n v="9"/>
    <n v="9"/>
    <n v="89.91"/>
  </r>
  <r>
    <x v="0"/>
    <x v="2"/>
    <x v="6"/>
    <x v="28"/>
    <x v="0"/>
    <x v="9"/>
    <s v="Light Green"/>
    <x v="1"/>
    <x v="2"/>
    <n v="18"/>
    <n v="18"/>
    <n v="179.82"/>
  </r>
  <r>
    <x v="0"/>
    <x v="2"/>
    <x v="32"/>
    <x v="164"/>
    <x v="0"/>
    <x v="9"/>
    <s v="Light Green"/>
    <x v="1"/>
    <x v="2"/>
    <n v="9"/>
    <n v="9"/>
    <n v="179.91"/>
  </r>
  <r>
    <x v="0"/>
    <x v="2"/>
    <x v="33"/>
    <x v="111"/>
    <x v="0"/>
    <x v="9"/>
    <s v="Light Green"/>
    <x v="1"/>
    <x v="2"/>
    <n v="18"/>
    <n v="18"/>
    <n v="359.82"/>
  </r>
  <r>
    <x v="0"/>
    <x v="2"/>
    <x v="33"/>
    <x v="310"/>
    <x v="0"/>
    <x v="9"/>
    <s v="Light Green"/>
    <x v="1"/>
    <x v="2"/>
    <n v="9"/>
    <n v="9"/>
    <n v="88.2"/>
  </r>
  <r>
    <x v="0"/>
    <x v="2"/>
    <x v="34"/>
    <x v="114"/>
    <x v="0"/>
    <x v="9"/>
    <s v="Light Green"/>
    <x v="1"/>
    <x v="2"/>
    <n v="9"/>
    <n v="9"/>
    <n v="88.2"/>
  </r>
  <r>
    <x v="0"/>
    <x v="3"/>
    <x v="7"/>
    <x v="299"/>
    <x v="0"/>
    <x v="9"/>
    <s v="Light Green"/>
    <x v="1"/>
    <x v="2"/>
    <n v="9"/>
    <n v="9"/>
    <n v="179.91"/>
  </r>
  <r>
    <x v="0"/>
    <x v="3"/>
    <x v="41"/>
    <x v="209"/>
    <x v="0"/>
    <x v="9"/>
    <s v="Light Green"/>
    <x v="1"/>
    <x v="2"/>
    <n v="9"/>
    <n v="9"/>
    <n v="179.91"/>
  </r>
  <r>
    <x v="0"/>
    <x v="10"/>
    <x v="42"/>
    <x v="214"/>
    <x v="0"/>
    <x v="9"/>
    <s v="Light Green"/>
    <x v="1"/>
    <x v="2"/>
    <n v="9"/>
    <n v="9"/>
    <n v="89.91"/>
  </r>
  <r>
    <x v="1"/>
    <x v="8"/>
    <x v="19"/>
    <x v="60"/>
    <x v="0"/>
    <x v="9"/>
    <s v="Pink"/>
    <x v="1"/>
    <x v="2"/>
    <n v="9"/>
    <n v="9"/>
    <n v="89.91"/>
  </r>
  <r>
    <x v="1"/>
    <x v="8"/>
    <x v="21"/>
    <x v="63"/>
    <x v="0"/>
    <x v="9"/>
    <s v="Pink"/>
    <x v="1"/>
    <x v="2"/>
    <n v="18"/>
    <n v="18"/>
    <n v="179.82"/>
  </r>
  <r>
    <x v="0"/>
    <x v="9"/>
    <x v="22"/>
    <x v="64"/>
    <x v="0"/>
    <x v="9"/>
    <s v="Pink"/>
    <x v="1"/>
    <x v="2"/>
    <n v="27"/>
    <n v="27"/>
    <n v="269.73"/>
  </r>
  <r>
    <x v="0"/>
    <x v="9"/>
    <x v="23"/>
    <x v="65"/>
    <x v="0"/>
    <x v="9"/>
    <s v="Pink"/>
    <x v="1"/>
    <x v="2"/>
    <n v="9"/>
    <n v="9"/>
    <n v="89.91"/>
  </r>
  <r>
    <x v="0"/>
    <x v="9"/>
    <x v="23"/>
    <x v="94"/>
    <x v="0"/>
    <x v="9"/>
    <s v="Pink"/>
    <x v="1"/>
    <x v="2"/>
    <n v="9"/>
    <n v="9"/>
    <n v="179.91"/>
  </r>
  <r>
    <x v="0"/>
    <x v="9"/>
    <x v="23"/>
    <x v="69"/>
    <x v="0"/>
    <x v="9"/>
    <s v="Pink"/>
    <x v="1"/>
    <x v="2"/>
    <n v="9"/>
    <n v="9"/>
    <n v="89.91"/>
  </r>
  <r>
    <x v="0"/>
    <x v="9"/>
    <x v="23"/>
    <x v="70"/>
    <x v="0"/>
    <x v="9"/>
    <s v="Pink"/>
    <x v="1"/>
    <x v="2"/>
    <n v="90"/>
    <n v="90"/>
    <n v="269.82"/>
  </r>
  <r>
    <x v="0"/>
    <x v="9"/>
    <x v="24"/>
    <x v="73"/>
    <x v="0"/>
    <x v="9"/>
    <s v="Pink"/>
    <x v="1"/>
    <x v="2"/>
    <n v="9"/>
    <n v="9"/>
    <n v="89.91"/>
  </r>
  <r>
    <x v="0"/>
    <x v="9"/>
    <x v="24"/>
    <x v="95"/>
    <x v="0"/>
    <x v="9"/>
    <s v="Pink"/>
    <x v="1"/>
    <x v="2"/>
    <n v="54"/>
    <n v="54"/>
    <n v="179.82"/>
  </r>
  <r>
    <x v="0"/>
    <x v="9"/>
    <x v="25"/>
    <x v="76"/>
    <x v="0"/>
    <x v="9"/>
    <s v="Pink"/>
    <x v="1"/>
    <x v="2"/>
    <n v="9"/>
    <n v="9"/>
    <n v="89.91"/>
  </r>
  <r>
    <x v="0"/>
    <x v="9"/>
    <x v="25"/>
    <x v="121"/>
    <x v="0"/>
    <x v="9"/>
    <s v="Pink"/>
    <x v="1"/>
    <x v="2"/>
    <n v="9"/>
    <n v="9"/>
    <n v="89.91"/>
  </r>
  <r>
    <x v="0"/>
    <x v="9"/>
    <x v="25"/>
    <x v="77"/>
    <x v="0"/>
    <x v="9"/>
    <s v="Pink"/>
    <x v="1"/>
    <x v="2"/>
    <n v="9"/>
    <n v="9"/>
    <n v="89.91"/>
  </r>
  <r>
    <x v="0"/>
    <x v="9"/>
    <x v="26"/>
    <x v="79"/>
    <x v="0"/>
    <x v="9"/>
    <s v="Pink"/>
    <x v="1"/>
    <x v="2"/>
    <n v="441"/>
    <n v="441"/>
    <n v="359.73"/>
  </r>
  <r>
    <x v="0"/>
    <x v="9"/>
    <x v="26"/>
    <x v="82"/>
    <x v="0"/>
    <x v="9"/>
    <s v="Pink"/>
    <x v="1"/>
    <x v="2"/>
    <n v="180"/>
    <n v="180"/>
    <n v="89.91"/>
  </r>
  <r>
    <x v="0"/>
    <x v="0"/>
    <x v="40"/>
    <x v="149"/>
    <x v="0"/>
    <x v="9"/>
    <s v="Pink"/>
    <x v="1"/>
    <x v="2"/>
    <n v="9"/>
    <n v="9"/>
    <n v="179.91"/>
  </r>
  <r>
    <x v="0"/>
    <x v="0"/>
    <x v="29"/>
    <x v="152"/>
    <x v="0"/>
    <x v="9"/>
    <s v="Pink"/>
    <x v="1"/>
    <x v="2"/>
    <n v="9"/>
    <n v="9"/>
    <n v="90"/>
  </r>
  <r>
    <x v="0"/>
    <x v="0"/>
    <x v="29"/>
    <x v="87"/>
    <x v="0"/>
    <x v="9"/>
    <s v="Pink"/>
    <x v="1"/>
    <x v="2"/>
    <n v="18"/>
    <n v="18"/>
    <n v="90"/>
  </r>
  <r>
    <x v="0"/>
    <x v="1"/>
    <x v="29"/>
    <x v="157"/>
    <x v="0"/>
    <x v="9"/>
    <s v="Pink"/>
    <x v="1"/>
    <x v="2"/>
    <n v="18"/>
    <n v="18"/>
    <n v="90"/>
  </r>
  <r>
    <x v="0"/>
    <x v="2"/>
    <x v="32"/>
    <x v="164"/>
    <x v="0"/>
    <x v="9"/>
    <s v="Pink"/>
    <x v="1"/>
    <x v="2"/>
    <n v="9"/>
    <n v="9"/>
    <n v="179.91"/>
  </r>
  <r>
    <x v="0"/>
    <x v="2"/>
    <x v="33"/>
    <x v="305"/>
    <x v="0"/>
    <x v="9"/>
    <s v="Pink"/>
    <x v="1"/>
    <x v="2"/>
    <n v="9"/>
    <n v="9"/>
    <n v="179.91"/>
  </r>
  <r>
    <x v="0"/>
    <x v="9"/>
    <x v="22"/>
    <x v="64"/>
    <x v="0"/>
    <x v="9"/>
    <s v="Red"/>
    <x v="1"/>
    <x v="2"/>
    <n v="234"/>
    <n v="234"/>
    <n v="449.73"/>
  </r>
  <r>
    <x v="0"/>
    <x v="9"/>
    <x v="23"/>
    <x v="68"/>
    <x v="0"/>
    <x v="9"/>
    <s v="Red"/>
    <x v="1"/>
    <x v="2"/>
    <n v="27"/>
    <n v="27"/>
    <n v="269.73"/>
  </r>
  <r>
    <x v="0"/>
    <x v="9"/>
    <x v="23"/>
    <x v="70"/>
    <x v="0"/>
    <x v="9"/>
    <s v="Red"/>
    <x v="1"/>
    <x v="2"/>
    <n v="108"/>
    <n v="108"/>
    <n v="179.82"/>
  </r>
  <r>
    <x v="0"/>
    <x v="9"/>
    <x v="24"/>
    <x v="74"/>
    <x v="0"/>
    <x v="9"/>
    <s v="Red"/>
    <x v="1"/>
    <x v="2"/>
    <n v="9"/>
    <n v="9"/>
    <n v="89.91"/>
  </r>
  <r>
    <x v="0"/>
    <x v="9"/>
    <x v="24"/>
    <x v="95"/>
    <x v="0"/>
    <x v="9"/>
    <s v="Red"/>
    <x v="1"/>
    <x v="2"/>
    <n v="63"/>
    <n v="63"/>
    <n v="89.91"/>
  </r>
  <r>
    <x v="0"/>
    <x v="9"/>
    <x v="25"/>
    <x v="219"/>
    <x v="0"/>
    <x v="9"/>
    <s v="Red"/>
    <x v="1"/>
    <x v="2"/>
    <n v="18"/>
    <n v="18"/>
    <n v="179.82"/>
  </r>
  <r>
    <x v="0"/>
    <x v="9"/>
    <x v="25"/>
    <x v="184"/>
    <x v="0"/>
    <x v="9"/>
    <s v="Red"/>
    <x v="1"/>
    <x v="2"/>
    <n v="9"/>
    <n v="9"/>
    <n v="89.91"/>
  </r>
  <r>
    <x v="0"/>
    <x v="9"/>
    <x v="26"/>
    <x v="79"/>
    <x v="0"/>
    <x v="9"/>
    <s v="Red"/>
    <x v="1"/>
    <x v="2"/>
    <n v="585"/>
    <n v="585"/>
    <n v="449.73"/>
  </r>
  <r>
    <x v="0"/>
    <x v="9"/>
    <x v="26"/>
    <x v="82"/>
    <x v="0"/>
    <x v="9"/>
    <s v="Red"/>
    <x v="1"/>
    <x v="2"/>
    <n v="252"/>
    <n v="252"/>
    <n v="539.64"/>
  </r>
  <r>
    <x v="0"/>
    <x v="9"/>
    <x v="26"/>
    <x v="106"/>
    <x v="0"/>
    <x v="9"/>
    <s v="Red"/>
    <x v="1"/>
    <x v="2"/>
    <n v="9"/>
    <n v="9"/>
    <n v="89.91"/>
  </r>
  <r>
    <x v="0"/>
    <x v="0"/>
    <x v="40"/>
    <x v="144"/>
    <x v="0"/>
    <x v="9"/>
    <s v="Red"/>
    <x v="1"/>
    <x v="2"/>
    <n v="9"/>
    <n v="9"/>
    <n v="179.91"/>
  </r>
  <r>
    <x v="0"/>
    <x v="1"/>
    <x v="29"/>
    <x v="154"/>
    <x v="0"/>
    <x v="9"/>
    <s v="Red"/>
    <x v="1"/>
    <x v="2"/>
    <n v="9"/>
    <n v="9"/>
    <n v="89.91"/>
  </r>
  <r>
    <x v="0"/>
    <x v="1"/>
    <x v="29"/>
    <x v="157"/>
    <x v="0"/>
    <x v="9"/>
    <s v="Red"/>
    <x v="1"/>
    <x v="2"/>
    <n v="9"/>
    <n v="9"/>
    <n v="90"/>
  </r>
  <r>
    <x v="0"/>
    <x v="1"/>
    <x v="2"/>
    <x v="158"/>
    <x v="0"/>
    <x v="9"/>
    <s v="Red"/>
    <x v="1"/>
    <x v="2"/>
    <n v="9"/>
    <n v="9"/>
    <n v="90"/>
  </r>
  <r>
    <x v="0"/>
    <x v="1"/>
    <x v="2"/>
    <x v="7"/>
    <x v="0"/>
    <x v="9"/>
    <s v="Red"/>
    <x v="1"/>
    <x v="2"/>
    <n v="9"/>
    <n v="9"/>
    <n v="89.820000000000007"/>
  </r>
  <r>
    <x v="0"/>
    <x v="1"/>
    <x v="3"/>
    <x v="9"/>
    <x v="0"/>
    <x v="9"/>
    <s v="Red"/>
    <x v="1"/>
    <x v="2"/>
    <n v="9"/>
    <n v="9"/>
    <n v="89.820000000000007"/>
  </r>
  <r>
    <x v="0"/>
    <x v="1"/>
    <x v="3"/>
    <x v="12"/>
    <x v="0"/>
    <x v="9"/>
    <s v="Red"/>
    <x v="1"/>
    <x v="2"/>
    <n v="9"/>
    <n v="9"/>
    <n v="89.820000000000007"/>
  </r>
  <r>
    <x v="0"/>
    <x v="1"/>
    <x v="3"/>
    <x v="14"/>
    <x v="0"/>
    <x v="9"/>
    <s v="Red"/>
    <x v="1"/>
    <x v="2"/>
    <n v="9"/>
    <n v="9"/>
    <n v="89.820000000000007"/>
  </r>
  <r>
    <x v="0"/>
    <x v="1"/>
    <x v="5"/>
    <x v="25"/>
    <x v="0"/>
    <x v="9"/>
    <s v="Red"/>
    <x v="1"/>
    <x v="2"/>
    <n v="9"/>
    <n v="9"/>
    <n v="89.820000000000007"/>
  </r>
  <r>
    <x v="0"/>
    <x v="2"/>
    <x v="5"/>
    <x v="26"/>
    <x v="0"/>
    <x v="9"/>
    <s v="Red"/>
    <x v="1"/>
    <x v="2"/>
    <n v="9"/>
    <n v="9"/>
    <n v="89.820000000000007"/>
  </r>
  <r>
    <x v="0"/>
    <x v="2"/>
    <x v="33"/>
    <x v="111"/>
    <x v="0"/>
    <x v="9"/>
    <s v="Red"/>
    <x v="1"/>
    <x v="2"/>
    <n v="9"/>
    <n v="9"/>
    <n v="88.109999999999985"/>
  </r>
  <r>
    <x v="0"/>
    <x v="3"/>
    <x v="41"/>
    <x v="268"/>
    <x v="0"/>
    <x v="9"/>
    <s v="Red"/>
    <x v="1"/>
    <x v="2"/>
    <n v="9"/>
    <n v="9"/>
    <n v="179.91"/>
  </r>
  <r>
    <x v="0"/>
    <x v="10"/>
    <x v="42"/>
    <x v="214"/>
    <x v="0"/>
    <x v="9"/>
    <s v="Red"/>
    <x v="1"/>
    <x v="2"/>
    <n v="9"/>
    <n v="9"/>
    <n v="179.91"/>
  </r>
  <r>
    <x v="1"/>
    <x v="8"/>
    <x v="21"/>
    <x v="183"/>
    <x v="0"/>
    <x v="10"/>
    <s v="TPU Phone Case"/>
    <x v="1"/>
    <x v="2"/>
    <n v="9"/>
    <n v="9"/>
    <n v="44.910000000000004"/>
  </r>
  <r>
    <x v="1"/>
    <x v="8"/>
    <x v="21"/>
    <x v="63"/>
    <x v="0"/>
    <x v="10"/>
    <s v="TPU Phone Case"/>
    <x v="1"/>
    <x v="2"/>
    <n v="9"/>
    <n v="9"/>
    <n v="44.910000000000004"/>
  </r>
  <r>
    <x v="0"/>
    <x v="9"/>
    <x v="22"/>
    <x v="64"/>
    <x v="0"/>
    <x v="10"/>
    <s v="TPU Phone Case"/>
    <x v="1"/>
    <x v="2"/>
    <n v="1773"/>
    <n v="1773"/>
    <n v="2291.85"/>
  </r>
  <r>
    <x v="0"/>
    <x v="9"/>
    <x v="23"/>
    <x v="65"/>
    <x v="0"/>
    <x v="10"/>
    <s v="TPU Phone Case"/>
    <x v="1"/>
    <x v="2"/>
    <n v="36"/>
    <n v="36"/>
    <n v="179.64000000000001"/>
  </r>
  <r>
    <x v="0"/>
    <x v="9"/>
    <x v="23"/>
    <x v="66"/>
    <x v="0"/>
    <x v="10"/>
    <s v="TPU Phone Case"/>
    <x v="1"/>
    <x v="2"/>
    <n v="27"/>
    <n v="27"/>
    <n v="134.73000000000002"/>
  </r>
  <r>
    <x v="0"/>
    <x v="9"/>
    <x v="23"/>
    <x v="94"/>
    <x v="0"/>
    <x v="10"/>
    <s v="TPU Phone Case"/>
    <x v="1"/>
    <x v="2"/>
    <n v="9"/>
    <n v="9"/>
    <n v="44.910000000000004"/>
  </r>
  <r>
    <x v="0"/>
    <x v="9"/>
    <x v="23"/>
    <x v="70"/>
    <x v="0"/>
    <x v="10"/>
    <s v="TPU Phone Case"/>
    <x v="1"/>
    <x v="2"/>
    <n v="135"/>
    <n v="135"/>
    <n v="1033.6499999999999"/>
  </r>
  <r>
    <x v="0"/>
    <x v="9"/>
    <x v="24"/>
    <x v="71"/>
    <x v="0"/>
    <x v="10"/>
    <s v="TPU Phone Case"/>
    <x v="1"/>
    <x v="2"/>
    <n v="9"/>
    <n v="9"/>
    <n v="44.910000000000004"/>
  </r>
  <r>
    <x v="0"/>
    <x v="9"/>
    <x v="24"/>
    <x v="72"/>
    <x v="0"/>
    <x v="10"/>
    <s v="TPU Phone Case"/>
    <x v="1"/>
    <x v="2"/>
    <n v="9"/>
    <n v="9"/>
    <n v="134.91"/>
  </r>
  <r>
    <x v="0"/>
    <x v="9"/>
    <x v="24"/>
    <x v="260"/>
    <x v="0"/>
    <x v="10"/>
    <s v="TPU Phone Case"/>
    <x v="1"/>
    <x v="2"/>
    <n v="9"/>
    <n v="9"/>
    <n v="134.91"/>
  </r>
  <r>
    <x v="0"/>
    <x v="9"/>
    <x v="24"/>
    <x v="73"/>
    <x v="0"/>
    <x v="10"/>
    <s v="TPU Phone Case"/>
    <x v="1"/>
    <x v="2"/>
    <n v="36"/>
    <n v="36"/>
    <n v="269.64"/>
  </r>
  <r>
    <x v="0"/>
    <x v="9"/>
    <x v="24"/>
    <x v="75"/>
    <x v="0"/>
    <x v="10"/>
    <s v="TPU Phone Case"/>
    <x v="1"/>
    <x v="2"/>
    <n v="9"/>
    <n v="9"/>
    <n v="44.910000000000004"/>
  </r>
  <r>
    <x v="0"/>
    <x v="9"/>
    <x v="24"/>
    <x v="95"/>
    <x v="0"/>
    <x v="10"/>
    <s v="TPU Phone Case"/>
    <x v="1"/>
    <x v="2"/>
    <n v="63"/>
    <n v="63"/>
    <n v="584.37000000000012"/>
  </r>
  <r>
    <x v="0"/>
    <x v="9"/>
    <x v="25"/>
    <x v="236"/>
    <x v="0"/>
    <x v="10"/>
    <s v="TPU Phone Case"/>
    <x v="1"/>
    <x v="2"/>
    <n v="27"/>
    <n v="27"/>
    <n v="134.73000000000002"/>
  </r>
  <r>
    <x v="0"/>
    <x v="9"/>
    <x v="26"/>
    <x v="79"/>
    <x v="0"/>
    <x v="10"/>
    <s v="TPU Phone Case"/>
    <x v="1"/>
    <x v="2"/>
    <n v="27"/>
    <n v="27"/>
    <n v="314.73"/>
  </r>
  <r>
    <x v="0"/>
    <x v="9"/>
    <x v="26"/>
    <x v="80"/>
    <x v="0"/>
    <x v="10"/>
    <s v="TPU Phone Case"/>
    <x v="1"/>
    <x v="2"/>
    <n v="18"/>
    <n v="18"/>
    <n v="179.82"/>
  </r>
  <r>
    <x v="0"/>
    <x v="9"/>
    <x v="26"/>
    <x v="81"/>
    <x v="0"/>
    <x v="10"/>
    <s v="TPU Phone Case"/>
    <x v="1"/>
    <x v="2"/>
    <n v="9"/>
    <n v="9"/>
    <n v="44.910000000000004"/>
  </r>
  <r>
    <x v="0"/>
    <x v="9"/>
    <x v="26"/>
    <x v="82"/>
    <x v="0"/>
    <x v="10"/>
    <s v="TPU Phone Case"/>
    <x v="1"/>
    <x v="2"/>
    <n v="18"/>
    <n v="18"/>
    <n v="269.82"/>
  </r>
  <r>
    <x v="0"/>
    <x v="9"/>
    <x v="26"/>
    <x v="106"/>
    <x v="0"/>
    <x v="10"/>
    <s v="TPU Phone Case"/>
    <x v="1"/>
    <x v="2"/>
    <n v="18"/>
    <n v="18"/>
    <n v="179.82"/>
  </r>
  <r>
    <x v="0"/>
    <x v="9"/>
    <x v="26"/>
    <x v="138"/>
    <x v="0"/>
    <x v="10"/>
    <s v="TPU Phone Case"/>
    <x v="1"/>
    <x v="2"/>
    <n v="9"/>
    <n v="9"/>
    <n v="134.91"/>
  </r>
  <r>
    <x v="0"/>
    <x v="0"/>
    <x v="0"/>
    <x v="279"/>
    <x v="0"/>
    <x v="10"/>
    <s v="TPU Phone Case"/>
    <x v="1"/>
    <x v="2"/>
    <n v="9"/>
    <n v="9"/>
    <n v="134.91"/>
  </r>
  <r>
    <x v="0"/>
    <x v="0"/>
    <x v="40"/>
    <x v="261"/>
    <x v="0"/>
    <x v="10"/>
    <s v="TPU Phone Case"/>
    <x v="1"/>
    <x v="2"/>
    <n v="9"/>
    <n v="9"/>
    <n v="134.91"/>
  </r>
  <r>
    <x v="0"/>
    <x v="0"/>
    <x v="1"/>
    <x v="4"/>
    <x v="0"/>
    <x v="10"/>
    <s v="TPU Phone Case"/>
    <x v="1"/>
    <x v="2"/>
    <n v="9"/>
    <n v="9"/>
    <n v="67.41"/>
  </r>
  <r>
    <x v="0"/>
    <x v="1"/>
    <x v="29"/>
    <x v="154"/>
    <x v="0"/>
    <x v="10"/>
    <s v="TPU Phone Case"/>
    <x v="1"/>
    <x v="2"/>
    <n v="9"/>
    <n v="9"/>
    <n v="67.5"/>
  </r>
  <r>
    <x v="0"/>
    <x v="1"/>
    <x v="4"/>
    <x v="21"/>
    <x v="0"/>
    <x v="10"/>
    <s v="TPU Phone Case"/>
    <x v="1"/>
    <x v="2"/>
    <n v="9"/>
    <n v="9"/>
    <n v="53.820000000000007"/>
  </r>
  <r>
    <x v="0"/>
    <x v="1"/>
    <x v="4"/>
    <x v="22"/>
    <x v="0"/>
    <x v="10"/>
    <s v="TPU Phone Case"/>
    <x v="1"/>
    <x v="2"/>
    <n v="18"/>
    <n v="9"/>
    <n v="107.64000000000001"/>
  </r>
  <r>
    <x v="0"/>
    <x v="1"/>
    <x v="5"/>
    <x v="24"/>
    <x v="0"/>
    <x v="10"/>
    <s v="TPU Phone Case"/>
    <x v="1"/>
    <x v="2"/>
    <n v="9"/>
    <n v="9"/>
    <n v="53.820000000000007"/>
  </r>
  <r>
    <x v="0"/>
    <x v="1"/>
    <x v="5"/>
    <x v="122"/>
    <x v="0"/>
    <x v="10"/>
    <s v="TPU Phone Case"/>
    <x v="1"/>
    <x v="2"/>
    <n v="9"/>
    <n v="9"/>
    <n v="53.820000000000007"/>
  </r>
  <r>
    <x v="0"/>
    <x v="2"/>
    <x v="5"/>
    <x v="159"/>
    <x v="0"/>
    <x v="10"/>
    <s v="TPU Phone Case"/>
    <x v="1"/>
    <x v="2"/>
    <n v="9"/>
    <n v="9"/>
    <n v="53.820000000000007"/>
  </r>
  <r>
    <x v="0"/>
    <x v="2"/>
    <x v="6"/>
    <x v="27"/>
    <x v="0"/>
    <x v="10"/>
    <s v="TPU Phone Case"/>
    <x v="1"/>
    <x v="2"/>
    <n v="27"/>
    <n v="27"/>
    <n v="161.46"/>
  </r>
  <r>
    <x v="0"/>
    <x v="2"/>
    <x v="6"/>
    <x v="29"/>
    <x v="0"/>
    <x v="10"/>
    <s v="TPU Phone Case"/>
    <x v="1"/>
    <x v="2"/>
    <n v="9"/>
    <n v="9"/>
    <n v="53.820000000000007"/>
  </r>
  <r>
    <x v="0"/>
    <x v="2"/>
    <x v="6"/>
    <x v="160"/>
    <x v="0"/>
    <x v="10"/>
    <s v="TPU Phone Case"/>
    <x v="1"/>
    <x v="2"/>
    <n v="9"/>
    <n v="9"/>
    <n v="134.91"/>
  </r>
  <r>
    <x v="0"/>
    <x v="2"/>
    <x v="32"/>
    <x v="208"/>
    <x v="0"/>
    <x v="10"/>
    <s v="TPU Phone Case"/>
    <x v="1"/>
    <x v="2"/>
    <n v="9"/>
    <n v="9"/>
    <n v="134.91"/>
  </r>
  <r>
    <x v="0"/>
    <x v="2"/>
    <x v="33"/>
    <x v="267"/>
    <x v="0"/>
    <x v="10"/>
    <s v="TPU Phone Case"/>
    <x v="1"/>
    <x v="2"/>
    <n v="9"/>
    <n v="9"/>
    <n v="134.91"/>
  </r>
  <r>
    <x v="0"/>
    <x v="3"/>
    <x v="7"/>
    <x v="222"/>
    <x v="0"/>
    <x v="10"/>
    <s v="TPU Phone Case"/>
    <x v="1"/>
    <x v="2"/>
    <n v="18"/>
    <n v="9"/>
    <n v="269.82"/>
  </r>
  <r>
    <x v="0"/>
    <x v="3"/>
    <x v="41"/>
    <x v="171"/>
    <x v="0"/>
    <x v="10"/>
    <s v="TPU Phone Case"/>
    <x v="1"/>
    <x v="2"/>
    <n v="9"/>
    <n v="9"/>
    <n v="134.91"/>
  </r>
  <r>
    <x v="0"/>
    <x v="10"/>
    <x v="38"/>
    <x v="313"/>
    <x v="0"/>
    <x v="10"/>
    <s v="TPU Phone Case"/>
    <x v="1"/>
    <x v="2"/>
    <n v="9"/>
    <n v="9"/>
    <n v="94.5"/>
  </r>
  <r>
    <x v="1"/>
    <x v="11"/>
    <x v="49"/>
    <x v="325"/>
    <x v="0"/>
    <x v="11"/>
    <s v="Gold"/>
    <x v="1"/>
    <x v="2"/>
    <n v="9"/>
    <n v="9"/>
    <n v="359.91"/>
  </r>
  <r>
    <x v="1"/>
    <x v="11"/>
    <x v="36"/>
    <x v="125"/>
    <x v="0"/>
    <x v="11"/>
    <s v="Gold"/>
    <x v="1"/>
    <x v="2"/>
    <n v="9"/>
    <n v="9"/>
    <n v="359.91"/>
  </r>
  <r>
    <x v="1"/>
    <x v="11"/>
    <x v="36"/>
    <x v="218"/>
    <x v="0"/>
    <x v="11"/>
    <s v="Gold"/>
    <x v="1"/>
    <x v="2"/>
    <n v="81"/>
    <n v="54"/>
    <n v="1214.19"/>
  </r>
  <r>
    <x v="1"/>
    <x v="11"/>
    <x v="47"/>
    <x v="251"/>
    <x v="0"/>
    <x v="11"/>
    <s v="Gold"/>
    <x v="1"/>
    <x v="2"/>
    <n v="432"/>
    <n v="342"/>
    <n v="6439.68"/>
  </r>
  <r>
    <x v="1"/>
    <x v="11"/>
    <x v="47"/>
    <x v="252"/>
    <x v="0"/>
    <x v="11"/>
    <s v="Gold"/>
    <x v="1"/>
    <x v="2"/>
    <n v="135"/>
    <n v="135"/>
    <n v="2023.6499999999999"/>
  </r>
  <r>
    <x v="1"/>
    <x v="11"/>
    <x v="47"/>
    <x v="220"/>
    <x v="0"/>
    <x v="11"/>
    <s v="Gold"/>
    <x v="1"/>
    <x v="2"/>
    <n v="72"/>
    <n v="63"/>
    <n v="1079.28"/>
  </r>
  <r>
    <x v="1"/>
    <x v="11"/>
    <x v="47"/>
    <x v="238"/>
    <x v="0"/>
    <x v="11"/>
    <s v="Gold"/>
    <x v="1"/>
    <x v="2"/>
    <n v="9"/>
    <n v="9"/>
    <n v="359.91"/>
  </r>
  <r>
    <x v="1"/>
    <x v="4"/>
    <x v="51"/>
    <x v="283"/>
    <x v="0"/>
    <x v="11"/>
    <s v="Gold"/>
    <x v="1"/>
    <x v="2"/>
    <n v="27"/>
    <n v="9"/>
    <n v="1079.73"/>
  </r>
  <r>
    <x v="1"/>
    <x v="4"/>
    <x v="51"/>
    <x v="331"/>
    <x v="0"/>
    <x v="11"/>
    <s v="Gold"/>
    <x v="1"/>
    <x v="2"/>
    <n v="9"/>
    <n v="9"/>
    <n v="359.91"/>
  </r>
  <r>
    <x v="1"/>
    <x v="4"/>
    <x v="9"/>
    <x v="38"/>
    <x v="0"/>
    <x v="11"/>
    <s v="Gold"/>
    <x v="1"/>
    <x v="2"/>
    <n v="9"/>
    <n v="9"/>
    <n v="359.91"/>
  </r>
  <r>
    <x v="1"/>
    <x v="4"/>
    <x v="10"/>
    <x v="286"/>
    <x v="0"/>
    <x v="11"/>
    <s v="Gold"/>
    <x v="1"/>
    <x v="2"/>
    <n v="9"/>
    <n v="9"/>
    <n v="359.91"/>
  </r>
  <r>
    <x v="1"/>
    <x v="5"/>
    <x v="50"/>
    <x v="253"/>
    <x v="0"/>
    <x v="11"/>
    <s v="Gold"/>
    <x v="1"/>
    <x v="2"/>
    <n v="9"/>
    <n v="9"/>
    <n v="134.91"/>
  </r>
  <r>
    <x v="1"/>
    <x v="5"/>
    <x v="12"/>
    <x v="254"/>
    <x v="0"/>
    <x v="11"/>
    <s v="Gold"/>
    <x v="1"/>
    <x v="2"/>
    <n v="189"/>
    <n v="171"/>
    <n v="2833.11"/>
  </r>
  <r>
    <x v="1"/>
    <x v="5"/>
    <x v="12"/>
    <x v="255"/>
    <x v="0"/>
    <x v="11"/>
    <s v="Gold"/>
    <x v="1"/>
    <x v="2"/>
    <n v="135"/>
    <n v="108"/>
    <n v="2023.6499999999999"/>
  </r>
  <r>
    <x v="1"/>
    <x v="5"/>
    <x v="12"/>
    <x v="256"/>
    <x v="0"/>
    <x v="11"/>
    <s v="Gold"/>
    <x v="1"/>
    <x v="2"/>
    <n v="54"/>
    <n v="54"/>
    <n v="809.46"/>
  </r>
  <r>
    <x v="1"/>
    <x v="5"/>
    <x v="12"/>
    <x v="41"/>
    <x v="0"/>
    <x v="11"/>
    <s v="Gold"/>
    <x v="1"/>
    <x v="2"/>
    <n v="63"/>
    <n v="63"/>
    <n v="1079.3700000000001"/>
  </r>
  <r>
    <x v="1"/>
    <x v="5"/>
    <x v="13"/>
    <x v="45"/>
    <x v="0"/>
    <x v="11"/>
    <s v="Gold"/>
    <x v="1"/>
    <x v="2"/>
    <n v="9"/>
    <n v="9"/>
    <n v="269.90999999999997"/>
  </r>
  <r>
    <x v="1"/>
    <x v="6"/>
    <x v="45"/>
    <x v="257"/>
    <x v="0"/>
    <x v="11"/>
    <s v="Gold"/>
    <x v="1"/>
    <x v="2"/>
    <n v="9"/>
    <n v="9"/>
    <n v="269.90999999999997"/>
  </r>
  <r>
    <x v="1"/>
    <x v="6"/>
    <x v="45"/>
    <x v="194"/>
    <x v="0"/>
    <x v="11"/>
    <s v="Gold"/>
    <x v="1"/>
    <x v="2"/>
    <n v="9"/>
    <n v="9"/>
    <n v="135"/>
  </r>
  <r>
    <x v="1"/>
    <x v="6"/>
    <x v="45"/>
    <x v="221"/>
    <x v="0"/>
    <x v="11"/>
    <s v="Gold"/>
    <x v="1"/>
    <x v="2"/>
    <n v="54"/>
    <n v="54"/>
    <n v="810"/>
  </r>
  <r>
    <x v="1"/>
    <x v="6"/>
    <x v="45"/>
    <x v="205"/>
    <x v="0"/>
    <x v="11"/>
    <s v="Gold"/>
    <x v="1"/>
    <x v="2"/>
    <n v="117"/>
    <n v="81"/>
    <n v="1755"/>
  </r>
  <r>
    <x v="1"/>
    <x v="6"/>
    <x v="45"/>
    <x v="206"/>
    <x v="0"/>
    <x v="11"/>
    <s v="Gold"/>
    <x v="1"/>
    <x v="2"/>
    <n v="72"/>
    <n v="63"/>
    <n v="1080"/>
  </r>
  <r>
    <x v="1"/>
    <x v="6"/>
    <x v="14"/>
    <x v="207"/>
    <x v="0"/>
    <x v="11"/>
    <s v="Gold"/>
    <x v="1"/>
    <x v="2"/>
    <n v="18"/>
    <n v="18"/>
    <n v="404.91"/>
  </r>
  <r>
    <x v="1"/>
    <x v="6"/>
    <x v="14"/>
    <x v="47"/>
    <x v="0"/>
    <x v="11"/>
    <s v="Gold"/>
    <x v="1"/>
    <x v="2"/>
    <n v="9"/>
    <n v="9"/>
    <n v="269.90999999999997"/>
  </r>
  <r>
    <x v="1"/>
    <x v="6"/>
    <x v="15"/>
    <x v="89"/>
    <x v="0"/>
    <x v="11"/>
    <s v="Gold"/>
    <x v="1"/>
    <x v="2"/>
    <n v="9"/>
    <n v="9"/>
    <n v="269.90999999999997"/>
  </r>
  <r>
    <x v="1"/>
    <x v="6"/>
    <x v="30"/>
    <x v="90"/>
    <x v="0"/>
    <x v="11"/>
    <s v="Gold"/>
    <x v="1"/>
    <x v="2"/>
    <n v="9"/>
    <n v="9"/>
    <n v="269.90999999999997"/>
  </r>
  <r>
    <x v="1"/>
    <x v="6"/>
    <x v="30"/>
    <x v="244"/>
    <x v="0"/>
    <x v="11"/>
    <s v="Gold"/>
    <x v="1"/>
    <x v="2"/>
    <n v="9"/>
    <n v="9"/>
    <n v="269.90999999999997"/>
  </r>
  <r>
    <x v="1"/>
    <x v="6"/>
    <x v="16"/>
    <x v="245"/>
    <x v="0"/>
    <x v="11"/>
    <s v="Gold"/>
    <x v="1"/>
    <x v="2"/>
    <n v="45"/>
    <n v="45"/>
    <n v="1079.55"/>
  </r>
  <r>
    <x v="1"/>
    <x v="7"/>
    <x v="16"/>
    <x v="53"/>
    <x v="0"/>
    <x v="11"/>
    <s v="Gold"/>
    <x v="1"/>
    <x v="2"/>
    <n v="126"/>
    <n v="81"/>
    <n v="2518.7400000000002"/>
  </r>
  <r>
    <x v="1"/>
    <x v="7"/>
    <x v="16"/>
    <x v="259"/>
    <x v="0"/>
    <x v="11"/>
    <s v="Gold"/>
    <x v="1"/>
    <x v="2"/>
    <n v="27"/>
    <n v="27"/>
    <n v="539.73"/>
  </r>
  <r>
    <x v="1"/>
    <x v="7"/>
    <x v="16"/>
    <x v="98"/>
    <x v="0"/>
    <x v="11"/>
    <s v="Gold"/>
    <x v="1"/>
    <x v="2"/>
    <n v="18"/>
    <n v="18"/>
    <n v="359.82"/>
  </r>
  <r>
    <x v="1"/>
    <x v="7"/>
    <x v="16"/>
    <x v="295"/>
    <x v="0"/>
    <x v="11"/>
    <s v="Gold"/>
    <x v="1"/>
    <x v="2"/>
    <n v="18"/>
    <n v="18"/>
    <n v="539.81999999999994"/>
  </r>
  <r>
    <x v="1"/>
    <x v="7"/>
    <x v="27"/>
    <x v="101"/>
    <x v="0"/>
    <x v="11"/>
    <s v="Gold"/>
    <x v="1"/>
    <x v="2"/>
    <n v="9"/>
    <n v="9"/>
    <n v="269.90999999999997"/>
  </r>
  <r>
    <x v="1"/>
    <x v="7"/>
    <x v="46"/>
    <x v="195"/>
    <x v="0"/>
    <x v="11"/>
    <s v="Gold"/>
    <x v="1"/>
    <x v="2"/>
    <n v="9"/>
    <n v="9"/>
    <n v="269.90999999999997"/>
  </r>
  <r>
    <x v="1"/>
    <x v="8"/>
    <x v="17"/>
    <x v="342"/>
    <x v="0"/>
    <x v="11"/>
    <s v="Gold"/>
    <x v="1"/>
    <x v="2"/>
    <n v="9"/>
    <n v="9"/>
    <n v="269.90999999999997"/>
  </r>
  <r>
    <x v="1"/>
    <x v="8"/>
    <x v="20"/>
    <x v="61"/>
    <x v="0"/>
    <x v="11"/>
    <s v="Gold"/>
    <x v="1"/>
    <x v="2"/>
    <n v="27"/>
    <n v="27"/>
    <n v="597.6"/>
  </r>
  <r>
    <x v="1"/>
    <x v="8"/>
    <x v="20"/>
    <x v="93"/>
    <x v="0"/>
    <x v="11"/>
    <s v="Gold"/>
    <x v="1"/>
    <x v="2"/>
    <n v="36"/>
    <n v="27"/>
    <n v="817.37999999999988"/>
  </r>
  <r>
    <x v="1"/>
    <x v="8"/>
    <x v="20"/>
    <x v="105"/>
    <x v="0"/>
    <x v="11"/>
    <s v="Gold"/>
    <x v="1"/>
    <x v="2"/>
    <n v="9"/>
    <n v="9"/>
    <n v="197.91"/>
  </r>
  <r>
    <x v="1"/>
    <x v="8"/>
    <x v="21"/>
    <x v="120"/>
    <x v="0"/>
    <x v="11"/>
    <s v="Gold"/>
    <x v="1"/>
    <x v="2"/>
    <n v="18"/>
    <n v="18"/>
    <n v="377.82"/>
  </r>
  <r>
    <x v="1"/>
    <x v="8"/>
    <x v="21"/>
    <x v="183"/>
    <x v="0"/>
    <x v="11"/>
    <s v="Gold"/>
    <x v="1"/>
    <x v="2"/>
    <n v="18"/>
    <n v="18"/>
    <n v="377.82"/>
  </r>
  <r>
    <x v="1"/>
    <x v="8"/>
    <x v="21"/>
    <x v="62"/>
    <x v="0"/>
    <x v="11"/>
    <s v="Gold"/>
    <x v="1"/>
    <x v="2"/>
    <n v="9"/>
    <n v="9"/>
    <n v="179.91"/>
  </r>
  <r>
    <x v="1"/>
    <x v="8"/>
    <x v="21"/>
    <x v="63"/>
    <x v="0"/>
    <x v="11"/>
    <s v="Gold"/>
    <x v="1"/>
    <x v="2"/>
    <n v="45"/>
    <n v="45"/>
    <n v="993.42"/>
  </r>
  <r>
    <x v="0"/>
    <x v="9"/>
    <x v="22"/>
    <x v="64"/>
    <x v="0"/>
    <x v="11"/>
    <s v="Gold"/>
    <x v="1"/>
    <x v="2"/>
    <n v="306"/>
    <n v="288"/>
    <n v="4653.45"/>
  </r>
  <r>
    <x v="0"/>
    <x v="9"/>
    <x v="23"/>
    <x v="66"/>
    <x v="0"/>
    <x v="11"/>
    <s v="Gold"/>
    <x v="1"/>
    <x v="2"/>
    <n v="9"/>
    <n v="9"/>
    <n v="359.91"/>
  </r>
  <r>
    <x v="0"/>
    <x v="9"/>
    <x v="23"/>
    <x v="67"/>
    <x v="0"/>
    <x v="11"/>
    <s v="Gold"/>
    <x v="1"/>
    <x v="2"/>
    <n v="9"/>
    <n v="9"/>
    <n v="224.91"/>
  </r>
  <r>
    <x v="0"/>
    <x v="9"/>
    <x v="23"/>
    <x v="70"/>
    <x v="0"/>
    <x v="11"/>
    <s v="Gold"/>
    <x v="1"/>
    <x v="2"/>
    <n v="36"/>
    <n v="36"/>
    <n v="422.82"/>
  </r>
  <r>
    <x v="0"/>
    <x v="9"/>
    <x v="24"/>
    <x v="71"/>
    <x v="0"/>
    <x v="11"/>
    <s v="Gold"/>
    <x v="1"/>
    <x v="2"/>
    <n v="9"/>
    <n v="9"/>
    <n v="197.91"/>
  </r>
  <r>
    <x v="0"/>
    <x v="9"/>
    <x v="24"/>
    <x v="72"/>
    <x v="0"/>
    <x v="11"/>
    <s v="Gold"/>
    <x v="1"/>
    <x v="2"/>
    <n v="9"/>
    <n v="9"/>
    <n v="179.91"/>
  </r>
  <r>
    <x v="0"/>
    <x v="9"/>
    <x v="24"/>
    <x v="260"/>
    <x v="0"/>
    <x v="11"/>
    <s v="Gold"/>
    <x v="1"/>
    <x v="2"/>
    <n v="45"/>
    <n v="45"/>
    <n v="971.55000000000007"/>
  </r>
  <r>
    <x v="0"/>
    <x v="9"/>
    <x v="24"/>
    <x v="73"/>
    <x v="0"/>
    <x v="11"/>
    <s v="Gold"/>
    <x v="1"/>
    <x v="2"/>
    <n v="36"/>
    <n v="18"/>
    <n v="791.64"/>
  </r>
  <r>
    <x v="0"/>
    <x v="9"/>
    <x v="24"/>
    <x v="74"/>
    <x v="0"/>
    <x v="11"/>
    <s v="Gold"/>
    <x v="1"/>
    <x v="2"/>
    <n v="18"/>
    <n v="18"/>
    <n v="386.91"/>
  </r>
  <r>
    <x v="0"/>
    <x v="9"/>
    <x v="24"/>
    <x v="95"/>
    <x v="0"/>
    <x v="11"/>
    <s v="Gold"/>
    <x v="1"/>
    <x v="2"/>
    <n v="72"/>
    <n v="54"/>
    <n v="1529.28"/>
  </r>
  <r>
    <x v="0"/>
    <x v="9"/>
    <x v="25"/>
    <x v="76"/>
    <x v="0"/>
    <x v="11"/>
    <s v="Gold"/>
    <x v="1"/>
    <x v="2"/>
    <n v="9"/>
    <n v="9"/>
    <n v="179.91"/>
  </r>
  <r>
    <x v="0"/>
    <x v="9"/>
    <x v="25"/>
    <x v="219"/>
    <x v="0"/>
    <x v="11"/>
    <s v="Gold"/>
    <x v="1"/>
    <x v="2"/>
    <n v="9"/>
    <n v="9"/>
    <n v="179.91"/>
  </r>
  <r>
    <x v="0"/>
    <x v="9"/>
    <x v="25"/>
    <x v="184"/>
    <x v="0"/>
    <x v="11"/>
    <s v="Gold"/>
    <x v="1"/>
    <x v="2"/>
    <n v="9"/>
    <n v="9"/>
    <n v="179.91"/>
  </r>
  <r>
    <x v="0"/>
    <x v="9"/>
    <x v="26"/>
    <x v="78"/>
    <x v="0"/>
    <x v="11"/>
    <s v="Gold"/>
    <x v="1"/>
    <x v="2"/>
    <n v="9"/>
    <n v="9"/>
    <n v="224.91"/>
  </r>
  <r>
    <x v="0"/>
    <x v="9"/>
    <x v="26"/>
    <x v="79"/>
    <x v="0"/>
    <x v="11"/>
    <s v="Gold"/>
    <x v="1"/>
    <x v="2"/>
    <n v="738"/>
    <n v="675"/>
    <n v="5356.08"/>
  </r>
  <r>
    <x v="0"/>
    <x v="9"/>
    <x v="26"/>
    <x v="80"/>
    <x v="0"/>
    <x v="11"/>
    <s v="Gold"/>
    <x v="1"/>
    <x v="2"/>
    <n v="153"/>
    <n v="144"/>
    <n v="1848.33"/>
  </r>
  <r>
    <x v="0"/>
    <x v="9"/>
    <x v="26"/>
    <x v="81"/>
    <x v="0"/>
    <x v="11"/>
    <s v="Gold"/>
    <x v="1"/>
    <x v="2"/>
    <n v="279"/>
    <n v="234"/>
    <n v="3170.43"/>
  </r>
  <r>
    <x v="0"/>
    <x v="9"/>
    <x v="26"/>
    <x v="82"/>
    <x v="0"/>
    <x v="11"/>
    <s v="Gold"/>
    <x v="1"/>
    <x v="2"/>
    <n v="288"/>
    <n v="234"/>
    <n v="3399.84"/>
  </r>
  <r>
    <x v="0"/>
    <x v="9"/>
    <x v="28"/>
    <x v="139"/>
    <x v="0"/>
    <x v="11"/>
    <s v="Gold"/>
    <x v="1"/>
    <x v="2"/>
    <n v="9"/>
    <n v="9"/>
    <n v="359.91"/>
  </r>
  <r>
    <x v="0"/>
    <x v="0"/>
    <x v="0"/>
    <x v="3"/>
    <x v="0"/>
    <x v="11"/>
    <s v="Gold"/>
    <x v="1"/>
    <x v="2"/>
    <n v="9"/>
    <n v="9"/>
    <n v="134.91"/>
  </r>
  <r>
    <x v="0"/>
    <x v="0"/>
    <x v="40"/>
    <x v="144"/>
    <x v="0"/>
    <x v="11"/>
    <s v="Gold"/>
    <x v="1"/>
    <x v="2"/>
    <n v="126"/>
    <n v="126"/>
    <n v="1825.7400000000002"/>
  </r>
  <r>
    <x v="0"/>
    <x v="0"/>
    <x v="40"/>
    <x v="145"/>
    <x v="0"/>
    <x v="11"/>
    <s v="Gold"/>
    <x v="1"/>
    <x v="2"/>
    <n v="117"/>
    <n v="90"/>
    <n v="1753.83"/>
  </r>
  <r>
    <x v="0"/>
    <x v="0"/>
    <x v="40"/>
    <x v="146"/>
    <x v="0"/>
    <x v="11"/>
    <s v="Gold"/>
    <x v="1"/>
    <x v="2"/>
    <n v="36"/>
    <n v="36"/>
    <n v="539.64"/>
  </r>
  <r>
    <x v="0"/>
    <x v="0"/>
    <x v="40"/>
    <x v="261"/>
    <x v="0"/>
    <x v="11"/>
    <s v="Gold"/>
    <x v="1"/>
    <x v="2"/>
    <n v="45"/>
    <n v="45"/>
    <n v="674.55000000000007"/>
  </r>
  <r>
    <x v="0"/>
    <x v="0"/>
    <x v="1"/>
    <x v="107"/>
    <x v="0"/>
    <x v="11"/>
    <s v="Gold"/>
    <x v="1"/>
    <x v="2"/>
    <n v="18"/>
    <n v="18"/>
    <n v="359.82"/>
  </r>
  <r>
    <x v="0"/>
    <x v="1"/>
    <x v="29"/>
    <x v="153"/>
    <x v="0"/>
    <x v="11"/>
    <s v="Gold"/>
    <x v="1"/>
    <x v="2"/>
    <n v="9"/>
    <n v="9"/>
    <n v="180"/>
  </r>
  <r>
    <x v="0"/>
    <x v="1"/>
    <x v="29"/>
    <x v="154"/>
    <x v="0"/>
    <x v="11"/>
    <s v="Gold"/>
    <x v="1"/>
    <x v="2"/>
    <n v="9"/>
    <n v="9"/>
    <n v="180"/>
  </r>
  <r>
    <x v="0"/>
    <x v="1"/>
    <x v="29"/>
    <x v="157"/>
    <x v="0"/>
    <x v="11"/>
    <s v="Gold"/>
    <x v="1"/>
    <x v="2"/>
    <n v="18"/>
    <n v="9"/>
    <n v="359.82"/>
  </r>
  <r>
    <x v="0"/>
    <x v="1"/>
    <x v="2"/>
    <x v="158"/>
    <x v="0"/>
    <x v="11"/>
    <s v="Gold"/>
    <x v="1"/>
    <x v="2"/>
    <n v="9"/>
    <n v="9"/>
    <n v="179.82"/>
  </r>
  <r>
    <x v="0"/>
    <x v="2"/>
    <x v="6"/>
    <x v="27"/>
    <x v="0"/>
    <x v="11"/>
    <s v="Gold"/>
    <x v="1"/>
    <x v="2"/>
    <n v="18"/>
    <n v="9"/>
    <n v="719.82"/>
  </r>
  <r>
    <x v="0"/>
    <x v="2"/>
    <x v="32"/>
    <x v="208"/>
    <x v="0"/>
    <x v="11"/>
    <s v="Gold"/>
    <x v="1"/>
    <x v="2"/>
    <n v="9"/>
    <n v="9"/>
    <n v="197.91"/>
  </r>
  <r>
    <x v="0"/>
    <x v="2"/>
    <x v="33"/>
    <x v="110"/>
    <x v="0"/>
    <x v="11"/>
    <s v="Gold"/>
    <x v="1"/>
    <x v="2"/>
    <n v="27"/>
    <n v="18"/>
    <n v="529.19999999999993"/>
  </r>
  <r>
    <x v="0"/>
    <x v="2"/>
    <x v="33"/>
    <x v="111"/>
    <x v="0"/>
    <x v="11"/>
    <s v="Gold"/>
    <x v="1"/>
    <x v="2"/>
    <n v="9"/>
    <n v="9"/>
    <n v="359.91"/>
  </r>
  <r>
    <x v="0"/>
    <x v="10"/>
    <x v="42"/>
    <x v="177"/>
    <x v="0"/>
    <x v="11"/>
    <s v="Gold"/>
    <x v="1"/>
    <x v="2"/>
    <n v="9"/>
    <n v="9"/>
    <n v="179.91"/>
  </r>
  <r>
    <x v="0"/>
    <x v="10"/>
    <x v="42"/>
    <x v="213"/>
    <x v="0"/>
    <x v="11"/>
    <s v="Gold"/>
    <x v="1"/>
    <x v="2"/>
    <n v="9"/>
    <n v="9"/>
    <n v="359.91"/>
  </r>
  <r>
    <x v="0"/>
    <x v="10"/>
    <x v="42"/>
    <x v="178"/>
    <x v="0"/>
    <x v="11"/>
    <s v="Gold"/>
    <x v="1"/>
    <x v="2"/>
    <n v="9"/>
    <n v="9"/>
    <n v="359.91"/>
  </r>
  <r>
    <x v="1"/>
    <x v="5"/>
    <x v="50"/>
    <x v="253"/>
    <x v="0"/>
    <x v="11"/>
    <s v="Gray"/>
    <x v="1"/>
    <x v="2"/>
    <n v="9"/>
    <n v="9"/>
    <n v="134.91"/>
  </r>
  <r>
    <x v="1"/>
    <x v="5"/>
    <x v="12"/>
    <x v="254"/>
    <x v="0"/>
    <x v="11"/>
    <s v="Gray"/>
    <x v="1"/>
    <x v="2"/>
    <n v="135"/>
    <n v="117"/>
    <n v="2023.6499999999999"/>
  </r>
  <r>
    <x v="1"/>
    <x v="5"/>
    <x v="12"/>
    <x v="255"/>
    <x v="0"/>
    <x v="11"/>
    <s v="Gray"/>
    <x v="1"/>
    <x v="2"/>
    <n v="99"/>
    <n v="72"/>
    <n v="1484.0099999999998"/>
  </r>
  <r>
    <x v="1"/>
    <x v="5"/>
    <x v="12"/>
    <x v="256"/>
    <x v="0"/>
    <x v="11"/>
    <s v="Gray"/>
    <x v="1"/>
    <x v="2"/>
    <n v="54"/>
    <n v="54"/>
    <n v="809.46"/>
  </r>
  <r>
    <x v="1"/>
    <x v="5"/>
    <x v="12"/>
    <x v="41"/>
    <x v="0"/>
    <x v="11"/>
    <s v="Gray"/>
    <x v="1"/>
    <x v="2"/>
    <n v="108"/>
    <n v="99"/>
    <n v="1618.92"/>
  </r>
  <r>
    <x v="1"/>
    <x v="5"/>
    <x v="12"/>
    <x v="43"/>
    <x v="0"/>
    <x v="11"/>
    <s v="Gray"/>
    <x v="1"/>
    <x v="2"/>
    <n v="9"/>
    <n v="9"/>
    <n v="269.90999999999997"/>
  </r>
  <r>
    <x v="1"/>
    <x v="6"/>
    <x v="13"/>
    <x v="262"/>
    <x v="0"/>
    <x v="11"/>
    <s v="Gray"/>
    <x v="1"/>
    <x v="2"/>
    <n v="9"/>
    <n v="9"/>
    <n v="269.90999999999997"/>
  </r>
  <r>
    <x v="1"/>
    <x v="6"/>
    <x v="16"/>
    <x v="245"/>
    <x v="0"/>
    <x v="11"/>
    <s v="Gray"/>
    <x v="1"/>
    <x v="2"/>
    <n v="36"/>
    <n v="36"/>
    <n v="719.64"/>
  </r>
  <r>
    <x v="1"/>
    <x v="7"/>
    <x v="16"/>
    <x v="53"/>
    <x v="0"/>
    <x v="11"/>
    <s v="Gray"/>
    <x v="1"/>
    <x v="2"/>
    <n v="36"/>
    <n v="27"/>
    <n v="719.64"/>
  </r>
  <r>
    <x v="1"/>
    <x v="7"/>
    <x v="16"/>
    <x v="259"/>
    <x v="0"/>
    <x v="11"/>
    <s v="Gray"/>
    <x v="1"/>
    <x v="2"/>
    <n v="9"/>
    <n v="9"/>
    <n v="179.91"/>
  </r>
  <r>
    <x v="1"/>
    <x v="7"/>
    <x v="16"/>
    <x v="98"/>
    <x v="0"/>
    <x v="11"/>
    <s v="Gray"/>
    <x v="1"/>
    <x v="2"/>
    <n v="27"/>
    <n v="18"/>
    <n v="539.73"/>
  </r>
  <r>
    <x v="1"/>
    <x v="8"/>
    <x v="18"/>
    <x v="343"/>
    <x v="0"/>
    <x v="11"/>
    <s v="Gray"/>
    <x v="1"/>
    <x v="2"/>
    <n v="9"/>
    <n v="9"/>
    <n v="269.90999999999997"/>
  </r>
  <r>
    <x v="1"/>
    <x v="8"/>
    <x v="19"/>
    <x v="249"/>
    <x v="0"/>
    <x v="11"/>
    <s v="Gray"/>
    <x v="1"/>
    <x v="2"/>
    <n v="9"/>
    <n v="9"/>
    <n v="197.91"/>
  </r>
  <r>
    <x v="1"/>
    <x v="8"/>
    <x v="19"/>
    <x v="60"/>
    <x v="0"/>
    <x v="11"/>
    <s v="Gray"/>
    <x v="1"/>
    <x v="2"/>
    <n v="36"/>
    <n v="36"/>
    <n v="773.64"/>
  </r>
  <r>
    <x v="1"/>
    <x v="8"/>
    <x v="20"/>
    <x v="61"/>
    <x v="0"/>
    <x v="11"/>
    <s v="Gray"/>
    <x v="1"/>
    <x v="2"/>
    <n v="9"/>
    <n v="9"/>
    <n v="197.91"/>
  </r>
  <r>
    <x v="1"/>
    <x v="8"/>
    <x v="20"/>
    <x v="92"/>
    <x v="0"/>
    <x v="11"/>
    <s v="Gray"/>
    <x v="1"/>
    <x v="2"/>
    <n v="9"/>
    <n v="9"/>
    <n v="197.91"/>
  </r>
  <r>
    <x v="1"/>
    <x v="8"/>
    <x v="20"/>
    <x v="103"/>
    <x v="0"/>
    <x v="11"/>
    <s v="Gray"/>
    <x v="1"/>
    <x v="2"/>
    <n v="18"/>
    <n v="18"/>
    <n v="377.82"/>
  </r>
  <r>
    <x v="1"/>
    <x v="8"/>
    <x v="20"/>
    <x v="93"/>
    <x v="0"/>
    <x v="11"/>
    <s v="Gray"/>
    <x v="1"/>
    <x v="2"/>
    <n v="27"/>
    <n v="18"/>
    <n v="607.5"/>
  </r>
  <r>
    <x v="1"/>
    <x v="8"/>
    <x v="20"/>
    <x v="119"/>
    <x v="0"/>
    <x v="11"/>
    <s v="Gray"/>
    <x v="1"/>
    <x v="2"/>
    <n v="9"/>
    <n v="9"/>
    <n v="211.68"/>
  </r>
  <r>
    <x v="1"/>
    <x v="8"/>
    <x v="20"/>
    <x v="105"/>
    <x v="0"/>
    <x v="11"/>
    <s v="Gray"/>
    <x v="1"/>
    <x v="2"/>
    <n v="9"/>
    <n v="9"/>
    <n v="197.91"/>
  </r>
  <r>
    <x v="1"/>
    <x v="8"/>
    <x v="21"/>
    <x v="183"/>
    <x v="0"/>
    <x v="11"/>
    <s v="Gray"/>
    <x v="1"/>
    <x v="2"/>
    <n v="18"/>
    <n v="18"/>
    <n v="377.82"/>
  </r>
  <r>
    <x v="1"/>
    <x v="8"/>
    <x v="21"/>
    <x v="235"/>
    <x v="0"/>
    <x v="11"/>
    <s v="Gray"/>
    <x v="1"/>
    <x v="2"/>
    <n v="18"/>
    <n v="18"/>
    <n v="359.82"/>
  </r>
  <r>
    <x v="1"/>
    <x v="8"/>
    <x v="21"/>
    <x v="62"/>
    <x v="0"/>
    <x v="11"/>
    <s v="Gray"/>
    <x v="1"/>
    <x v="2"/>
    <n v="9"/>
    <n v="9"/>
    <n v="107.91"/>
  </r>
  <r>
    <x v="1"/>
    <x v="8"/>
    <x v="21"/>
    <x v="63"/>
    <x v="0"/>
    <x v="11"/>
    <s v="Gray"/>
    <x v="1"/>
    <x v="2"/>
    <n v="18"/>
    <n v="18"/>
    <n v="395.82"/>
  </r>
  <r>
    <x v="0"/>
    <x v="9"/>
    <x v="22"/>
    <x v="64"/>
    <x v="0"/>
    <x v="11"/>
    <s v="Gray"/>
    <x v="1"/>
    <x v="2"/>
    <n v="378"/>
    <n v="324"/>
    <n v="6283.7100000000009"/>
  </r>
  <r>
    <x v="0"/>
    <x v="9"/>
    <x v="23"/>
    <x v="65"/>
    <x v="0"/>
    <x v="11"/>
    <s v="Gray"/>
    <x v="1"/>
    <x v="2"/>
    <n v="18"/>
    <n v="18"/>
    <n v="584.82000000000005"/>
  </r>
  <r>
    <x v="0"/>
    <x v="9"/>
    <x v="23"/>
    <x v="94"/>
    <x v="0"/>
    <x v="11"/>
    <s v="Gray"/>
    <x v="1"/>
    <x v="2"/>
    <n v="18"/>
    <n v="18"/>
    <n v="385.56000000000006"/>
  </r>
  <r>
    <x v="0"/>
    <x v="9"/>
    <x v="23"/>
    <x v="68"/>
    <x v="0"/>
    <x v="11"/>
    <s v="Gray"/>
    <x v="1"/>
    <x v="2"/>
    <n v="18"/>
    <n v="18"/>
    <n v="359.82"/>
  </r>
  <r>
    <x v="0"/>
    <x v="9"/>
    <x v="23"/>
    <x v="69"/>
    <x v="0"/>
    <x v="11"/>
    <s v="Gray"/>
    <x v="1"/>
    <x v="2"/>
    <n v="9"/>
    <n v="9"/>
    <n v="179.91"/>
  </r>
  <r>
    <x v="0"/>
    <x v="9"/>
    <x v="23"/>
    <x v="70"/>
    <x v="0"/>
    <x v="11"/>
    <s v="Gray"/>
    <x v="1"/>
    <x v="2"/>
    <n v="90"/>
    <n v="90"/>
    <n v="1418.8500000000001"/>
  </r>
  <r>
    <x v="0"/>
    <x v="9"/>
    <x v="24"/>
    <x v="71"/>
    <x v="0"/>
    <x v="11"/>
    <s v="Gray"/>
    <x v="1"/>
    <x v="2"/>
    <n v="9"/>
    <n v="9"/>
    <n v="107.91"/>
  </r>
  <r>
    <x v="0"/>
    <x v="9"/>
    <x v="24"/>
    <x v="72"/>
    <x v="0"/>
    <x v="11"/>
    <s v="Gray"/>
    <x v="1"/>
    <x v="2"/>
    <n v="9"/>
    <n v="9"/>
    <n v="219.96"/>
  </r>
  <r>
    <x v="0"/>
    <x v="9"/>
    <x v="24"/>
    <x v="260"/>
    <x v="0"/>
    <x v="11"/>
    <s v="Gray"/>
    <x v="1"/>
    <x v="2"/>
    <n v="9"/>
    <n v="9"/>
    <n v="197.91"/>
  </r>
  <r>
    <x v="0"/>
    <x v="9"/>
    <x v="24"/>
    <x v="73"/>
    <x v="0"/>
    <x v="11"/>
    <s v="Gray"/>
    <x v="1"/>
    <x v="2"/>
    <n v="9"/>
    <n v="9"/>
    <n v="219.96"/>
  </r>
  <r>
    <x v="0"/>
    <x v="9"/>
    <x v="24"/>
    <x v="95"/>
    <x v="0"/>
    <x v="11"/>
    <s v="Gray"/>
    <x v="1"/>
    <x v="2"/>
    <n v="54"/>
    <n v="54"/>
    <n v="791.64"/>
  </r>
  <r>
    <x v="0"/>
    <x v="9"/>
    <x v="26"/>
    <x v="79"/>
    <x v="0"/>
    <x v="11"/>
    <s v="Gray"/>
    <x v="1"/>
    <x v="2"/>
    <n v="540"/>
    <n v="495"/>
    <n v="2023.6499999999999"/>
  </r>
  <r>
    <x v="0"/>
    <x v="9"/>
    <x v="26"/>
    <x v="80"/>
    <x v="0"/>
    <x v="11"/>
    <s v="Gray"/>
    <x v="1"/>
    <x v="2"/>
    <n v="180"/>
    <n v="171"/>
    <n v="1349.1000000000001"/>
  </r>
  <r>
    <x v="0"/>
    <x v="9"/>
    <x v="26"/>
    <x v="81"/>
    <x v="0"/>
    <x v="11"/>
    <s v="Gray"/>
    <x v="1"/>
    <x v="2"/>
    <n v="216"/>
    <n v="207"/>
    <n v="1618.92"/>
  </r>
  <r>
    <x v="0"/>
    <x v="9"/>
    <x v="26"/>
    <x v="82"/>
    <x v="0"/>
    <x v="11"/>
    <s v="Gray"/>
    <x v="1"/>
    <x v="2"/>
    <n v="315"/>
    <n v="288"/>
    <n v="2428.38"/>
  </r>
  <r>
    <x v="0"/>
    <x v="9"/>
    <x v="26"/>
    <x v="106"/>
    <x v="0"/>
    <x v="11"/>
    <s v="Gray"/>
    <x v="1"/>
    <x v="2"/>
    <n v="9"/>
    <n v="9"/>
    <n v="359.91"/>
  </r>
  <r>
    <x v="0"/>
    <x v="0"/>
    <x v="28"/>
    <x v="140"/>
    <x v="0"/>
    <x v="11"/>
    <s v="Gray"/>
    <x v="1"/>
    <x v="2"/>
    <n v="9"/>
    <n v="9"/>
    <n v="359.91"/>
  </r>
  <r>
    <x v="0"/>
    <x v="0"/>
    <x v="0"/>
    <x v="3"/>
    <x v="0"/>
    <x v="11"/>
    <s v="Navy"/>
    <x v="1"/>
    <x v="2"/>
    <n v="9"/>
    <n v="9"/>
    <n v="134.91"/>
  </r>
  <r>
    <x v="0"/>
    <x v="0"/>
    <x v="40"/>
    <x v="144"/>
    <x v="0"/>
    <x v="11"/>
    <s v="Navy"/>
    <x v="1"/>
    <x v="2"/>
    <n v="117"/>
    <n v="117"/>
    <n v="1753.83"/>
  </r>
  <r>
    <x v="0"/>
    <x v="0"/>
    <x v="40"/>
    <x v="145"/>
    <x v="0"/>
    <x v="11"/>
    <s v="Navy"/>
    <x v="1"/>
    <x v="2"/>
    <n v="45"/>
    <n v="45"/>
    <n v="674.55000000000007"/>
  </r>
  <r>
    <x v="0"/>
    <x v="0"/>
    <x v="40"/>
    <x v="146"/>
    <x v="0"/>
    <x v="11"/>
    <s v="Navy"/>
    <x v="1"/>
    <x v="2"/>
    <n v="81"/>
    <n v="63"/>
    <n v="1214.19"/>
  </r>
  <r>
    <x v="0"/>
    <x v="0"/>
    <x v="40"/>
    <x v="261"/>
    <x v="0"/>
    <x v="11"/>
    <s v="Navy"/>
    <x v="1"/>
    <x v="2"/>
    <n v="99"/>
    <n v="81"/>
    <n v="1484.0099999999998"/>
  </r>
  <r>
    <x v="0"/>
    <x v="0"/>
    <x v="1"/>
    <x v="4"/>
    <x v="0"/>
    <x v="11"/>
    <s v="Navy"/>
    <x v="1"/>
    <x v="2"/>
    <n v="9"/>
    <n v="9"/>
    <n v="180"/>
  </r>
  <r>
    <x v="0"/>
    <x v="0"/>
    <x v="1"/>
    <x v="107"/>
    <x v="0"/>
    <x v="11"/>
    <s v="Navy"/>
    <x v="1"/>
    <x v="2"/>
    <n v="9"/>
    <n v="9"/>
    <n v="180"/>
  </r>
  <r>
    <x v="0"/>
    <x v="0"/>
    <x v="29"/>
    <x v="87"/>
    <x v="0"/>
    <x v="11"/>
    <s v="Navy"/>
    <x v="1"/>
    <x v="2"/>
    <n v="9"/>
    <n v="9"/>
    <n v="180"/>
  </r>
  <r>
    <x v="0"/>
    <x v="1"/>
    <x v="2"/>
    <x v="6"/>
    <x v="0"/>
    <x v="11"/>
    <s v="Navy"/>
    <x v="1"/>
    <x v="2"/>
    <n v="9"/>
    <n v="9"/>
    <n v="310.14"/>
  </r>
  <r>
    <x v="0"/>
    <x v="1"/>
    <x v="2"/>
    <x v="7"/>
    <x v="0"/>
    <x v="11"/>
    <s v="Navy"/>
    <x v="1"/>
    <x v="2"/>
    <n v="36"/>
    <n v="27"/>
    <n v="1324.3500000000001"/>
  </r>
  <r>
    <x v="0"/>
    <x v="1"/>
    <x v="3"/>
    <x v="9"/>
    <x v="0"/>
    <x v="11"/>
    <s v="Navy"/>
    <x v="1"/>
    <x v="2"/>
    <n v="9"/>
    <n v="9"/>
    <n v="327.15000000000003"/>
  </r>
  <r>
    <x v="0"/>
    <x v="1"/>
    <x v="3"/>
    <x v="15"/>
    <x v="0"/>
    <x v="11"/>
    <s v="Navy"/>
    <x v="1"/>
    <x v="2"/>
    <n v="18"/>
    <n v="18"/>
    <n v="620.28"/>
  </r>
  <r>
    <x v="0"/>
    <x v="1"/>
    <x v="4"/>
    <x v="16"/>
    <x v="0"/>
    <x v="11"/>
    <s v="Navy"/>
    <x v="1"/>
    <x v="2"/>
    <n v="18"/>
    <n v="18"/>
    <n v="620.28"/>
  </r>
  <r>
    <x v="0"/>
    <x v="1"/>
    <x v="4"/>
    <x v="17"/>
    <x v="0"/>
    <x v="11"/>
    <s v="Navy"/>
    <x v="1"/>
    <x v="2"/>
    <n v="9"/>
    <n v="9"/>
    <n v="310.14"/>
  </r>
  <r>
    <x v="0"/>
    <x v="1"/>
    <x v="4"/>
    <x v="18"/>
    <x v="0"/>
    <x v="11"/>
    <s v="Navy"/>
    <x v="1"/>
    <x v="2"/>
    <n v="9"/>
    <n v="9"/>
    <n v="327.15000000000003"/>
  </r>
  <r>
    <x v="0"/>
    <x v="1"/>
    <x v="4"/>
    <x v="20"/>
    <x v="0"/>
    <x v="11"/>
    <s v="Navy"/>
    <x v="1"/>
    <x v="2"/>
    <n v="9"/>
    <n v="9"/>
    <n v="310.14"/>
  </r>
  <r>
    <x v="0"/>
    <x v="1"/>
    <x v="4"/>
    <x v="21"/>
    <x v="0"/>
    <x v="11"/>
    <s v="Navy"/>
    <x v="1"/>
    <x v="2"/>
    <n v="27"/>
    <n v="27"/>
    <n v="620.28"/>
  </r>
  <r>
    <x v="0"/>
    <x v="1"/>
    <x v="4"/>
    <x v="22"/>
    <x v="0"/>
    <x v="11"/>
    <s v="Navy"/>
    <x v="1"/>
    <x v="2"/>
    <n v="18"/>
    <n v="9"/>
    <n v="620.28"/>
  </r>
  <r>
    <x v="0"/>
    <x v="1"/>
    <x v="5"/>
    <x v="23"/>
    <x v="0"/>
    <x v="11"/>
    <s v="Navy"/>
    <x v="1"/>
    <x v="2"/>
    <n v="9"/>
    <n v="9"/>
    <n v="310.14"/>
  </r>
  <r>
    <x v="0"/>
    <x v="2"/>
    <x v="5"/>
    <x v="159"/>
    <x v="0"/>
    <x v="11"/>
    <s v="Navy"/>
    <x v="1"/>
    <x v="2"/>
    <n v="27"/>
    <n v="27"/>
    <n v="964.43999999999994"/>
  </r>
  <r>
    <x v="0"/>
    <x v="2"/>
    <x v="5"/>
    <x v="26"/>
    <x v="0"/>
    <x v="11"/>
    <s v="Navy"/>
    <x v="1"/>
    <x v="2"/>
    <n v="18"/>
    <n v="18"/>
    <n v="620.28"/>
  </r>
  <r>
    <x v="0"/>
    <x v="2"/>
    <x v="6"/>
    <x v="108"/>
    <x v="0"/>
    <x v="11"/>
    <s v="Navy"/>
    <x v="1"/>
    <x v="2"/>
    <n v="18"/>
    <n v="18"/>
    <n v="310.14"/>
  </r>
  <r>
    <x v="0"/>
    <x v="2"/>
    <x v="6"/>
    <x v="27"/>
    <x v="0"/>
    <x v="11"/>
    <s v="Navy"/>
    <x v="1"/>
    <x v="2"/>
    <n v="27"/>
    <n v="27"/>
    <n v="930.42"/>
  </r>
  <r>
    <x v="0"/>
    <x v="2"/>
    <x v="6"/>
    <x v="160"/>
    <x v="0"/>
    <x v="11"/>
    <s v="Navy"/>
    <x v="1"/>
    <x v="2"/>
    <n v="9"/>
    <n v="9"/>
    <n v="197.91"/>
  </r>
  <r>
    <x v="0"/>
    <x v="2"/>
    <x v="33"/>
    <x v="310"/>
    <x v="0"/>
    <x v="11"/>
    <s v="Navy"/>
    <x v="1"/>
    <x v="2"/>
    <n v="9"/>
    <n v="9"/>
    <n v="176.4"/>
  </r>
  <r>
    <x v="0"/>
    <x v="2"/>
    <x v="34"/>
    <x v="112"/>
    <x v="0"/>
    <x v="11"/>
    <s v="Navy"/>
    <x v="1"/>
    <x v="2"/>
    <n v="9"/>
    <n v="9"/>
    <n v="176.4"/>
  </r>
  <r>
    <x v="0"/>
    <x v="2"/>
    <x v="34"/>
    <x v="115"/>
    <x v="0"/>
    <x v="11"/>
    <s v="Navy"/>
    <x v="1"/>
    <x v="2"/>
    <n v="18"/>
    <n v="9"/>
    <n v="352.8"/>
  </r>
  <r>
    <x v="0"/>
    <x v="3"/>
    <x v="7"/>
    <x v="222"/>
    <x v="0"/>
    <x v="11"/>
    <s v="Navy"/>
    <x v="1"/>
    <x v="2"/>
    <n v="9"/>
    <n v="9"/>
    <n v="176.4"/>
  </r>
  <r>
    <x v="0"/>
    <x v="10"/>
    <x v="38"/>
    <x v="313"/>
    <x v="0"/>
    <x v="11"/>
    <s v="Navy"/>
    <x v="1"/>
    <x v="2"/>
    <n v="9"/>
    <n v="9"/>
    <n v="252.18"/>
  </r>
  <r>
    <x v="0"/>
    <x v="10"/>
    <x v="39"/>
    <x v="176"/>
    <x v="0"/>
    <x v="11"/>
    <s v="Navy"/>
    <x v="1"/>
    <x v="2"/>
    <n v="9"/>
    <n v="9"/>
    <n v="359.91"/>
  </r>
  <r>
    <x v="0"/>
    <x v="10"/>
    <x v="42"/>
    <x v="177"/>
    <x v="0"/>
    <x v="11"/>
    <s v="Navy"/>
    <x v="1"/>
    <x v="2"/>
    <n v="9"/>
    <n v="9"/>
    <n v="205.65"/>
  </r>
  <r>
    <x v="0"/>
    <x v="10"/>
    <x v="42"/>
    <x v="178"/>
    <x v="0"/>
    <x v="11"/>
    <s v="Navy"/>
    <x v="1"/>
    <x v="2"/>
    <n v="9"/>
    <n v="9"/>
    <n v="205.65"/>
  </r>
  <r>
    <x v="0"/>
    <x v="10"/>
    <x v="35"/>
    <x v="269"/>
    <x v="0"/>
    <x v="11"/>
    <s v="Navy"/>
    <x v="1"/>
    <x v="2"/>
    <n v="9"/>
    <n v="9"/>
    <n v="359.91"/>
  </r>
  <r>
    <x v="1"/>
    <x v="11"/>
    <x v="52"/>
    <x v="320"/>
    <x v="0"/>
    <x v="11"/>
    <s v="Silver"/>
    <x v="1"/>
    <x v="2"/>
    <n v="9"/>
    <n v="9"/>
    <n v="359.91"/>
  </r>
  <r>
    <x v="1"/>
    <x v="11"/>
    <x v="36"/>
    <x v="217"/>
    <x v="0"/>
    <x v="11"/>
    <s v="Silver"/>
    <x v="1"/>
    <x v="2"/>
    <n v="9"/>
    <n v="9"/>
    <n v="359.91"/>
  </r>
  <r>
    <x v="1"/>
    <x v="11"/>
    <x v="36"/>
    <x v="218"/>
    <x v="0"/>
    <x v="11"/>
    <s v="Silver"/>
    <x v="1"/>
    <x v="2"/>
    <n v="72"/>
    <n v="54"/>
    <n v="1079.28"/>
  </r>
  <r>
    <x v="1"/>
    <x v="11"/>
    <x v="47"/>
    <x v="251"/>
    <x v="0"/>
    <x v="11"/>
    <s v="Silver"/>
    <x v="1"/>
    <x v="2"/>
    <n v="306"/>
    <n v="252"/>
    <n v="4559.9400000000005"/>
  </r>
  <r>
    <x v="1"/>
    <x v="11"/>
    <x v="47"/>
    <x v="252"/>
    <x v="0"/>
    <x v="11"/>
    <s v="Silver"/>
    <x v="1"/>
    <x v="2"/>
    <n v="144"/>
    <n v="135"/>
    <n v="2149.56"/>
  </r>
  <r>
    <x v="1"/>
    <x v="11"/>
    <x v="47"/>
    <x v="220"/>
    <x v="0"/>
    <x v="11"/>
    <s v="Silver"/>
    <x v="1"/>
    <x v="2"/>
    <n v="72"/>
    <n v="72"/>
    <n v="1079.28"/>
  </r>
  <r>
    <x v="1"/>
    <x v="11"/>
    <x v="47"/>
    <x v="238"/>
    <x v="0"/>
    <x v="11"/>
    <s v="Silver"/>
    <x v="1"/>
    <x v="2"/>
    <n v="9"/>
    <n v="9"/>
    <n v="359.91"/>
  </r>
  <r>
    <x v="1"/>
    <x v="4"/>
    <x v="9"/>
    <x v="38"/>
    <x v="0"/>
    <x v="11"/>
    <s v="Silver"/>
    <x v="1"/>
    <x v="2"/>
    <n v="9"/>
    <n v="9"/>
    <n v="359.91"/>
  </r>
  <r>
    <x v="1"/>
    <x v="4"/>
    <x v="10"/>
    <x v="231"/>
    <x v="0"/>
    <x v="11"/>
    <s v="Silver"/>
    <x v="1"/>
    <x v="2"/>
    <n v="9"/>
    <n v="9"/>
    <n v="359.91"/>
  </r>
  <r>
    <x v="1"/>
    <x v="5"/>
    <x v="50"/>
    <x v="253"/>
    <x v="0"/>
    <x v="11"/>
    <s v="Silver"/>
    <x v="1"/>
    <x v="2"/>
    <n v="18"/>
    <n v="9"/>
    <n v="269.82"/>
  </r>
  <r>
    <x v="1"/>
    <x v="5"/>
    <x v="12"/>
    <x v="254"/>
    <x v="0"/>
    <x v="11"/>
    <s v="Silver"/>
    <x v="1"/>
    <x v="2"/>
    <n v="153"/>
    <n v="108"/>
    <n v="2293.4700000000003"/>
  </r>
  <r>
    <x v="1"/>
    <x v="5"/>
    <x v="12"/>
    <x v="255"/>
    <x v="0"/>
    <x v="11"/>
    <s v="Silver"/>
    <x v="1"/>
    <x v="2"/>
    <n v="117"/>
    <n v="90"/>
    <n v="1753.83"/>
  </r>
  <r>
    <x v="1"/>
    <x v="5"/>
    <x v="12"/>
    <x v="256"/>
    <x v="0"/>
    <x v="11"/>
    <s v="Silver"/>
    <x v="1"/>
    <x v="2"/>
    <n v="54"/>
    <n v="45"/>
    <n v="809.46"/>
  </r>
  <r>
    <x v="1"/>
    <x v="5"/>
    <x v="12"/>
    <x v="41"/>
    <x v="0"/>
    <x v="11"/>
    <s v="Silver"/>
    <x v="1"/>
    <x v="2"/>
    <n v="9"/>
    <n v="9"/>
    <n v="134.91"/>
  </r>
  <r>
    <x v="1"/>
    <x v="5"/>
    <x v="13"/>
    <x v="297"/>
    <x v="0"/>
    <x v="11"/>
    <s v="Silver"/>
    <x v="1"/>
    <x v="2"/>
    <n v="9"/>
    <n v="9"/>
    <n v="134.91"/>
  </r>
  <r>
    <x v="1"/>
    <x v="6"/>
    <x v="45"/>
    <x v="221"/>
    <x v="0"/>
    <x v="11"/>
    <s v="Silver"/>
    <x v="1"/>
    <x v="2"/>
    <n v="36"/>
    <n v="36"/>
    <n v="540"/>
  </r>
  <r>
    <x v="1"/>
    <x v="6"/>
    <x v="45"/>
    <x v="205"/>
    <x v="0"/>
    <x v="11"/>
    <s v="Silver"/>
    <x v="1"/>
    <x v="2"/>
    <n v="54"/>
    <n v="18"/>
    <n v="810"/>
  </r>
  <r>
    <x v="1"/>
    <x v="6"/>
    <x v="45"/>
    <x v="206"/>
    <x v="0"/>
    <x v="11"/>
    <s v="Silver"/>
    <x v="1"/>
    <x v="2"/>
    <n v="99"/>
    <n v="99"/>
    <n v="1485"/>
  </r>
  <r>
    <x v="1"/>
    <x v="6"/>
    <x v="14"/>
    <x v="207"/>
    <x v="0"/>
    <x v="11"/>
    <s v="Silver"/>
    <x v="1"/>
    <x v="2"/>
    <n v="27"/>
    <n v="27"/>
    <n v="405"/>
  </r>
  <r>
    <x v="1"/>
    <x v="6"/>
    <x v="15"/>
    <x v="89"/>
    <x v="0"/>
    <x v="11"/>
    <s v="Silver"/>
    <x v="1"/>
    <x v="2"/>
    <n v="18"/>
    <n v="9"/>
    <n v="539.81999999999994"/>
  </r>
  <r>
    <x v="1"/>
    <x v="6"/>
    <x v="15"/>
    <x v="50"/>
    <x v="0"/>
    <x v="11"/>
    <s v="Silver"/>
    <x v="1"/>
    <x v="2"/>
    <n v="9"/>
    <n v="9"/>
    <n v="269.90999999999997"/>
  </r>
  <r>
    <x v="1"/>
    <x v="6"/>
    <x v="15"/>
    <x v="294"/>
    <x v="0"/>
    <x v="11"/>
    <s v="Silver"/>
    <x v="1"/>
    <x v="2"/>
    <n v="9"/>
    <n v="9"/>
    <n v="134.91"/>
  </r>
  <r>
    <x v="1"/>
    <x v="7"/>
    <x v="16"/>
    <x v="53"/>
    <x v="0"/>
    <x v="11"/>
    <s v="Silver"/>
    <x v="1"/>
    <x v="2"/>
    <n v="81"/>
    <n v="45"/>
    <n v="1619.19"/>
  </r>
  <r>
    <x v="1"/>
    <x v="7"/>
    <x v="16"/>
    <x v="258"/>
    <x v="0"/>
    <x v="11"/>
    <s v="Silver"/>
    <x v="1"/>
    <x v="2"/>
    <n v="27"/>
    <n v="18"/>
    <n v="539.73"/>
  </r>
  <r>
    <x v="1"/>
    <x v="7"/>
    <x v="16"/>
    <x v="259"/>
    <x v="0"/>
    <x v="11"/>
    <s v="Silver"/>
    <x v="1"/>
    <x v="2"/>
    <n v="9"/>
    <n v="9"/>
    <n v="179.91"/>
  </r>
  <r>
    <x v="1"/>
    <x v="7"/>
    <x v="16"/>
    <x v="98"/>
    <x v="0"/>
    <x v="11"/>
    <s v="Silver"/>
    <x v="1"/>
    <x v="2"/>
    <n v="9"/>
    <n v="9"/>
    <n v="179.91"/>
  </r>
  <r>
    <x v="1"/>
    <x v="7"/>
    <x v="31"/>
    <x v="304"/>
    <x v="0"/>
    <x v="11"/>
    <s v="Silver"/>
    <x v="1"/>
    <x v="2"/>
    <n v="18"/>
    <n v="18"/>
    <n v="539.81999999999994"/>
  </r>
  <r>
    <x v="1"/>
    <x v="7"/>
    <x v="31"/>
    <x v="100"/>
    <x v="0"/>
    <x v="11"/>
    <s v="Silver"/>
    <x v="1"/>
    <x v="2"/>
    <n v="18"/>
    <n v="18"/>
    <n v="539.81999999999994"/>
  </r>
  <r>
    <x v="1"/>
    <x v="8"/>
    <x v="17"/>
    <x v="342"/>
    <x v="0"/>
    <x v="11"/>
    <s v="Silver"/>
    <x v="1"/>
    <x v="2"/>
    <n v="9"/>
    <n v="9"/>
    <n v="9"/>
  </r>
  <r>
    <x v="1"/>
    <x v="8"/>
    <x v="18"/>
    <x v="56"/>
    <x v="0"/>
    <x v="11"/>
    <s v="Silver"/>
    <x v="1"/>
    <x v="2"/>
    <n v="9"/>
    <n v="9"/>
    <n v="359.91"/>
  </r>
  <r>
    <x v="1"/>
    <x v="8"/>
    <x v="21"/>
    <x v="120"/>
    <x v="0"/>
    <x v="11"/>
    <s v="Silver"/>
    <x v="1"/>
    <x v="2"/>
    <n v="9"/>
    <n v="9"/>
    <n v="197.91"/>
  </r>
  <r>
    <x v="1"/>
    <x v="8"/>
    <x v="21"/>
    <x v="183"/>
    <x v="0"/>
    <x v="11"/>
    <s v="Silver"/>
    <x v="1"/>
    <x v="2"/>
    <n v="9"/>
    <n v="9"/>
    <n v="197.91"/>
  </r>
  <r>
    <x v="0"/>
    <x v="9"/>
    <x v="22"/>
    <x v="64"/>
    <x v="0"/>
    <x v="11"/>
    <s v="Silver"/>
    <x v="1"/>
    <x v="2"/>
    <n v="108"/>
    <n v="99"/>
    <n v="1979.1000000000001"/>
  </r>
  <r>
    <x v="0"/>
    <x v="9"/>
    <x v="23"/>
    <x v="94"/>
    <x v="0"/>
    <x v="11"/>
    <s v="Silver"/>
    <x v="1"/>
    <x v="2"/>
    <n v="9"/>
    <n v="9"/>
    <n v="224.91"/>
  </r>
  <r>
    <x v="0"/>
    <x v="9"/>
    <x v="23"/>
    <x v="70"/>
    <x v="0"/>
    <x v="11"/>
    <s v="Silver"/>
    <x v="1"/>
    <x v="2"/>
    <n v="36"/>
    <n v="36"/>
    <n v="557.81999999999994"/>
  </r>
  <r>
    <x v="0"/>
    <x v="9"/>
    <x v="24"/>
    <x v="72"/>
    <x v="0"/>
    <x v="11"/>
    <s v="Silver"/>
    <x v="1"/>
    <x v="2"/>
    <n v="9"/>
    <n v="9"/>
    <n v="197.91"/>
  </r>
  <r>
    <x v="0"/>
    <x v="9"/>
    <x v="24"/>
    <x v="74"/>
    <x v="0"/>
    <x v="11"/>
    <s v="Silver"/>
    <x v="1"/>
    <x v="2"/>
    <n v="9"/>
    <n v="9"/>
    <n v="197.91"/>
  </r>
  <r>
    <x v="0"/>
    <x v="9"/>
    <x v="24"/>
    <x v="95"/>
    <x v="0"/>
    <x v="11"/>
    <s v="Silver"/>
    <x v="1"/>
    <x v="2"/>
    <n v="36"/>
    <n v="36"/>
    <n v="395.82"/>
  </r>
  <r>
    <x v="0"/>
    <x v="9"/>
    <x v="26"/>
    <x v="79"/>
    <x v="0"/>
    <x v="11"/>
    <s v="Silver"/>
    <x v="1"/>
    <x v="2"/>
    <n v="117"/>
    <n v="108"/>
    <n v="809.46"/>
  </r>
  <r>
    <x v="0"/>
    <x v="9"/>
    <x v="26"/>
    <x v="80"/>
    <x v="0"/>
    <x v="11"/>
    <s v="Silver"/>
    <x v="1"/>
    <x v="2"/>
    <n v="36"/>
    <n v="36"/>
    <n v="269.82"/>
  </r>
  <r>
    <x v="0"/>
    <x v="9"/>
    <x v="26"/>
    <x v="81"/>
    <x v="0"/>
    <x v="11"/>
    <s v="Silver"/>
    <x v="1"/>
    <x v="2"/>
    <n v="117"/>
    <n v="108"/>
    <n v="1484.0099999999998"/>
  </r>
  <r>
    <x v="0"/>
    <x v="9"/>
    <x v="26"/>
    <x v="82"/>
    <x v="0"/>
    <x v="11"/>
    <s v="Silver"/>
    <x v="1"/>
    <x v="2"/>
    <n v="81"/>
    <n v="81"/>
    <n v="809.46"/>
  </r>
  <r>
    <x v="0"/>
    <x v="0"/>
    <x v="0"/>
    <x v="3"/>
    <x v="0"/>
    <x v="11"/>
    <s v="Silver"/>
    <x v="1"/>
    <x v="2"/>
    <n v="9"/>
    <n v="9"/>
    <n v="134.91"/>
  </r>
  <r>
    <x v="0"/>
    <x v="0"/>
    <x v="40"/>
    <x v="144"/>
    <x v="0"/>
    <x v="11"/>
    <s v="Silver"/>
    <x v="1"/>
    <x v="2"/>
    <n v="81"/>
    <n v="81"/>
    <n v="1214.19"/>
  </r>
  <r>
    <x v="0"/>
    <x v="0"/>
    <x v="40"/>
    <x v="145"/>
    <x v="0"/>
    <x v="11"/>
    <s v="Silver"/>
    <x v="1"/>
    <x v="2"/>
    <n v="27"/>
    <n v="27"/>
    <n v="404.73"/>
  </r>
  <r>
    <x v="0"/>
    <x v="0"/>
    <x v="40"/>
    <x v="146"/>
    <x v="0"/>
    <x v="11"/>
    <s v="Silver"/>
    <x v="1"/>
    <x v="2"/>
    <n v="45"/>
    <n v="45"/>
    <n v="674.55000000000007"/>
  </r>
  <r>
    <x v="0"/>
    <x v="0"/>
    <x v="40"/>
    <x v="261"/>
    <x v="0"/>
    <x v="11"/>
    <s v="Silver"/>
    <x v="1"/>
    <x v="2"/>
    <n v="36"/>
    <n v="36"/>
    <n v="539.64"/>
  </r>
  <r>
    <x v="0"/>
    <x v="0"/>
    <x v="1"/>
    <x v="107"/>
    <x v="0"/>
    <x v="11"/>
    <s v="Silver"/>
    <x v="1"/>
    <x v="2"/>
    <n v="9"/>
    <n v="9"/>
    <n v="180"/>
  </r>
  <r>
    <x v="0"/>
    <x v="1"/>
    <x v="29"/>
    <x v="154"/>
    <x v="0"/>
    <x v="11"/>
    <s v="Silver"/>
    <x v="1"/>
    <x v="2"/>
    <n v="9"/>
    <n v="9"/>
    <n v="180"/>
  </r>
  <r>
    <x v="0"/>
    <x v="1"/>
    <x v="29"/>
    <x v="155"/>
    <x v="0"/>
    <x v="11"/>
    <s v="Silver"/>
    <x v="1"/>
    <x v="2"/>
    <n v="9"/>
    <n v="9"/>
    <n v="180"/>
  </r>
  <r>
    <x v="0"/>
    <x v="3"/>
    <x v="8"/>
    <x v="167"/>
    <x v="0"/>
    <x v="11"/>
    <s v="Silver"/>
    <x v="1"/>
    <x v="2"/>
    <n v="9"/>
    <n v="9"/>
    <n v="359.91"/>
  </r>
  <r>
    <x v="0"/>
    <x v="10"/>
    <x v="39"/>
    <x v="133"/>
    <x v="0"/>
    <x v="11"/>
    <s v="Silver"/>
    <x v="1"/>
    <x v="2"/>
    <n v="18"/>
    <n v="18"/>
    <n v="719.82"/>
  </r>
  <r>
    <x v="0"/>
    <x v="9"/>
    <x v="22"/>
    <x v="64"/>
    <x v="0"/>
    <x v="12"/>
    <s v="Grey"/>
    <x v="1"/>
    <x v="2"/>
    <n v="18"/>
    <n v="18"/>
    <n v="1079.82"/>
  </r>
  <r>
    <x v="0"/>
    <x v="9"/>
    <x v="23"/>
    <x v="69"/>
    <x v="0"/>
    <x v="12"/>
    <s v="Grey"/>
    <x v="1"/>
    <x v="2"/>
    <n v="9"/>
    <n v="9"/>
    <n v="404.91"/>
  </r>
  <r>
    <x v="0"/>
    <x v="9"/>
    <x v="24"/>
    <x v="74"/>
    <x v="0"/>
    <x v="12"/>
    <s v="Grey"/>
    <x v="1"/>
    <x v="2"/>
    <n v="9"/>
    <n v="9"/>
    <n v="539.91"/>
  </r>
  <r>
    <x v="0"/>
    <x v="9"/>
    <x v="26"/>
    <x v="81"/>
    <x v="0"/>
    <x v="12"/>
    <s v="Grey"/>
    <x v="1"/>
    <x v="2"/>
    <n v="630"/>
    <n v="630"/>
    <n v="6203.7899999999991"/>
  </r>
  <r>
    <x v="0"/>
    <x v="0"/>
    <x v="1"/>
    <x v="4"/>
    <x v="0"/>
    <x v="12"/>
    <s v="Grey"/>
    <x v="1"/>
    <x v="2"/>
    <n v="9"/>
    <n v="9"/>
    <n v="270"/>
  </r>
  <r>
    <x v="0"/>
    <x v="0"/>
    <x v="1"/>
    <x v="107"/>
    <x v="0"/>
    <x v="12"/>
    <s v="Grey"/>
    <x v="1"/>
    <x v="2"/>
    <n v="9"/>
    <n v="9"/>
    <n v="270"/>
  </r>
  <r>
    <x v="0"/>
    <x v="0"/>
    <x v="29"/>
    <x v="152"/>
    <x v="0"/>
    <x v="12"/>
    <s v="Grey"/>
    <x v="1"/>
    <x v="2"/>
    <n v="9"/>
    <n v="9"/>
    <n v="270"/>
  </r>
  <r>
    <x v="0"/>
    <x v="0"/>
    <x v="29"/>
    <x v="87"/>
    <x v="0"/>
    <x v="12"/>
    <s v="Grey"/>
    <x v="1"/>
    <x v="2"/>
    <n v="9"/>
    <n v="9"/>
    <n v="270"/>
  </r>
  <r>
    <x v="0"/>
    <x v="1"/>
    <x v="29"/>
    <x v="96"/>
    <x v="0"/>
    <x v="12"/>
    <s v="Grey"/>
    <x v="1"/>
    <x v="2"/>
    <n v="18"/>
    <n v="18"/>
    <n v="540"/>
  </r>
  <r>
    <x v="0"/>
    <x v="1"/>
    <x v="29"/>
    <x v="155"/>
    <x v="0"/>
    <x v="12"/>
    <s v="Grey"/>
    <x v="1"/>
    <x v="2"/>
    <n v="9"/>
    <n v="9"/>
    <n v="270"/>
  </r>
  <r>
    <x v="0"/>
    <x v="1"/>
    <x v="2"/>
    <x v="158"/>
    <x v="0"/>
    <x v="12"/>
    <s v="Grey"/>
    <x v="1"/>
    <x v="2"/>
    <n v="27"/>
    <n v="27"/>
    <n v="810"/>
  </r>
  <r>
    <x v="0"/>
    <x v="1"/>
    <x v="2"/>
    <x v="7"/>
    <x v="0"/>
    <x v="12"/>
    <s v="Grey"/>
    <x v="1"/>
    <x v="2"/>
    <n v="9"/>
    <n v="9"/>
    <n v="296.91000000000003"/>
  </r>
  <r>
    <x v="0"/>
    <x v="2"/>
    <x v="34"/>
    <x v="116"/>
    <x v="0"/>
    <x v="12"/>
    <s v="Grey"/>
    <x v="1"/>
    <x v="2"/>
    <n v="9"/>
    <n v="9"/>
    <n v="264.59999999999997"/>
  </r>
  <r>
    <x v="0"/>
    <x v="10"/>
    <x v="42"/>
    <x v="214"/>
    <x v="0"/>
    <x v="12"/>
    <s v="Grey"/>
    <x v="1"/>
    <x v="2"/>
    <n v="9"/>
    <n v="9"/>
    <n v="417.78000000000003"/>
  </r>
  <r>
    <x v="0"/>
    <x v="10"/>
    <x v="42"/>
    <x v="178"/>
    <x v="0"/>
    <x v="12"/>
    <s v="Grey"/>
    <x v="1"/>
    <x v="2"/>
    <n v="9"/>
    <n v="9"/>
    <n v="417.78000000000003"/>
  </r>
  <r>
    <x v="1"/>
    <x v="11"/>
    <x v="48"/>
    <x v="315"/>
    <x v="2"/>
    <x v="13"/>
    <s v="Z1 50&quot;"/>
    <x v="1"/>
    <x v="2"/>
    <n v="5"/>
    <n v="5"/>
    <n v="2395"/>
  </r>
  <r>
    <x v="1"/>
    <x v="11"/>
    <x v="49"/>
    <x v="344"/>
    <x v="2"/>
    <x v="13"/>
    <s v="Z1 50&quot;"/>
    <x v="1"/>
    <x v="2"/>
    <n v="5"/>
    <n v="5"/>
    <n v="2745"/>
  </r>
  <r>
    <x v="1"/>
    <x v="11"/>
    <x v="36"/>
    <x v="126"/>
    <x v="2"/>
    <x v="13"/>
    <s v="Z1 50&quot;"/>
    <x v="1"/>
    <x v="2"/>
    <n v="20"/>
    <n v="20"/>
    <n v="19.8"/>
  </r>
  <r>
    <x v="1"/>
    <x v="11"/>
    <x v="36"/>
    <x v="185"/>
    <x v="2"/>
    <x v="13"/>
    <s v="Z1 50&quot;"/>
    <x v="1"/>
    <x v="2"/>
    <n v="105"/>
    <n v="105"/>
    <n v="57350"/>
  </r>
  <r>
    <x v="1"/>
    <x v="11"/>
    <x v="36"/>
    <x v="186"/>
    <x v="2"/>
    <x v="13"/>
    <s v="Z1 50&quot;"/>
    <x v="1"/>
    <x v="2"/>
    <n v="180"/>
    <n v="180"/>
    <n v="95344.950000000012"/>
  </r>
  <r>
    <x v="1"/>
    <x v="11"/>
    <x v="36"/>
    <x v="217"/>
    <x v="2"/>
    <x v="13"/>
    <s v="Z1 50&quot;"/>
    <x v="1"/>
    <x v="2"/>
    <n v="55"/>
    <n v="55"/>
    <n v="30080"/>
  </r>
  <r>
    <x v="1"/>
    <x v="11"/>
    <x v="36"/>
    <x v="218"/>
    <x v="2"/>
    <x v="13"/>
    <s v="Z1 50&quot;"/>
    <x v="1"/>
    <x v="2"/>
    <n v="50"/>
    <n v="50"/>
    <n v="27450"/>
  </r>
  <r>
    <x v="1"/>
    <x v="11"/>
    <x v="47"/>
    <x v="251"/>
    <x v="2"/>
    <x v="13"/>
    <s v="Z1 50&quot;"/>
    <x v="1"/>
    <x v="2"/>
    <n v="35"/>
    <n v="35"/>
    <n v="19150"/>
  </r>
  <r>
    <x v="1"/>
    <x v="11"/>
    <x v="47"/>
    <x v="252"/>
    <x v="2"/>
    <x v="13"/>
    <s v="Z1 50&quot;"/>
    <x v="1"/>
    <x v="2"/>
    <n v="25"/>
    <n v="25"/>
    <n v="13675"/>
  </r>
  <r>
    <x v="1"/>
    <x v="11"/>
    <x v="47"/>
    <x v="220"/>
    <x v="2"/>
    <x v="13"/>
    <s v="Z1 50&quot;"/>
    <x v="1"/>
    <x v="2"/>
    <n v="30"/>
    <n v="30"/>
    <n v="16470"/>
  </r>
  <r>
    <x v="1"/>
    <x v="11"/>
    <x v="47"/>
    <x v="247"/>
    <x v="2"/>
    <x v="13"/>
    <s v="Z1 50&quot;"/>
    <x v="1"/>
    <x v="2"/>
    <n v="35"/>
    <n v="35"/>
    <n v="19215"/>
  </r>
  <r>
    <x v="1"/>
    <x v="11"/>
    <x v="47"/>
    <x v="248"/>
    <x v="2"/>
    <x v="13"/>
    <s v="Z1 50&quot;"/>
    <x v="1"/>
    <x v="2"/>
    <n v="60"/>
    <n v="60"/>
    <n v="32940"/>
  </r>
  <r>
    <x v="1"/>
    <x v="11"/>
    <x v="47"/>
    <x v="238"/>
    <x v="2"/>
    <x v="13"/>
    <s v="Z1 50&quot;"/>
    <x v="1"/>
    <x v="2"/>
    <n v="35"/>
    <n v="35"/>
    <n v="19215"/>
  </r>
  <r>
    <x v="1"/>
    <x v="11"/>
    <x v="47"/>
    <x v="291"/>
    <x v="2"/>
    <x v="13"/>
    <s v="Z1 50&quot;"/>
    <x v="1"/>
    <x v="2"/>
    <n v="5"/>
    <n v="5"/>
    <n v="2745"/>
  </r>
  <r>
    <x v="1"/>
    <x v="4"/>
    <x v="51"/>
    <x v="334"/>
    <x v="2"/>
    <x v="13"/>
    <s v="Z1 50&quot;"/>
    <x v="1"/>
    <x v="2"/>
    <n v="5"/>
    <n v="5"/>
    <n v="2745"/>
  </r>
  <r>
    <x v="1"/>
    <x v="4"/>
    <x v="51"/>
    <x v="285"/>
    <x v="2"/>
    <x v="13"/>
    <s v="Z1 50&quot;"/>
    <x v="1"/>
    <x v="2"/>
    <n v="15"/>
    <n v="15"/>
    <n v="75"/>
  </r>
  <r>
    <x v="1"/>
    <x v="4"/>
    <x v="51"/>
    <x v="331"/>
    <x v="2"/>
    <x v="13"/>
    <s v="Z1 50&quot;"/>
    <x v="1"/>
    <x v="2"/>
    <n v="10"/>
    <n v="10"/>
    <n v="50"/>
  </r>
  <r>
    <x v="1"/>
    <x v="4"/>
    <x v="9"/>
    <x v="270"/>
    <x v="2"/>
    <x v="13"/>
    <s v="Z1 50&quot;"/>
    <x v="1"/>
    <x v="2"/>
    <n v="5"/>
    <n v="5"/>
    <n v="2745"/>
  </r>
  <r>
    <x v="1"/>
    <x v="4"/>
    <x v="10"/>
    <x v="286"/>
    <x v="2"/>
    <x v="13"/>
    <s v="Z1 50&quot;"/>
    <x v="1"/>
    <x v="2"/>
    <n v="5"/>
    <n v="5"/>
    <n v="2745"/>
  </r>
  <r>
    <x v="1"/>
    <x v="4"/>
    <x v="10"/>
    <x v="229"/>
    <x v="2"/>
    <x v="13"/>
    <s v="Z1 50&quot;"/>
    <x v="1"/>
    <x v="2"/>
    <n v="5"/>
    <n v="5"/>
    <n v="2745"/>
  </r>
  <r>
    <x v="1"/>
    <x v="4"/>
    <x v="10"/>
    <x v="88"/>
    <x v="2"/>
    <x v="13"/>
    <s v="Z1 50&quot;"/>
    <x v="1"/>
    <x v="2"/>
    <n v="5"/>
    <n v="5"/>
    <n v="2395"/>
  </r>
  <r>
    <x v="1"/>
    <x v="4"/>
    <x v="10"/>
    <x v="230"/>
    <x v="2"/>
    <x v="13"/>
    <s v="Z1 50&quot;"/>
    <x v="1"/>
    <x v="2"/>
    <n v="25"/>
    <n v="25"/>
    <n v="13982.9"/>
  </r>
  <r>
    <x v="1"/>
    <x v="4"/>
    <x v="10"/>
    <x v="231"/>
    <x v="2"/>
    <x v="13"/>
    <s v="Z1 50&quot;"/>
    <x v="1"/>
    <x v="2"/>
    <n v="5"/>
    <n v="5"/>
    <n v="2395"/>
  </r>
  <r>
    <x v="1"/>
    <x v="4"/>
    <x v="11"/>
    <x v="156"/>
    <x v="2"/>
    <x v="13"/>
    <s v="Z1 50&quot;"/>
    <x v="1"/>
    <x v="2"/>
    <n v="10"/>
    <n v="10"/>
    <n v="7990"/>
  </r>
  <r>
    <x v="1"/>
    <x v="4"/>
    <x v="11"/>
    <x v="324"/>
    <x v="2"/>
    <x v="13"/>
    <s v="Z1 50&quot;"/>
    <x v="1"/>
    <x v="2"/>
    <n v="10"/>
    <n v="10"/>
    <n v="4790"/>
  </r>
  <r>
    <x v="1"/>
    <x v="4"/>
    <x v="11"/>
    <x v="136"/>
    <x v="2"/>
    <x v="13"/>
    <s v="Z1 50&quot;"/>
    <x v="1"/>
    <x v="2"/>
    <n v="10"/>
    <n v="10"/>
    <n v="4790"/>
  </r>
  <r>
    <x v="1"/>
    <x v="4"/>
    <x v="11"/>
    <x v="296"/>
    <x v="2"/>
    <x v="13"/>
    <s v="Z1 50&quot;"/>
    <x v="1"/>
    <x v="2"/>
    <n v="5"/>
    <n v="5"/>
    <n v="2395"/>
  </r>
  <r>
    <x v="1"/>
    <x v="4"/>
    <x v="44"/>
    <x v="301"/>
    <x v="2"/>
    <x v="13"/>
    <s v="Z1 50&quot;"/>
    <x v="1"/>
    <x v="2"/>
    <n v="5"/>
    <n v="5"/>
    <n v="3995"/>
  </r>
  <r>
    <x v="1"/>
    <x v="5"/>
    <x v="44"/>
    <x v="188"/>
    <x v="2"/>
    <x v="13"/>
    <s v="Z1 50&quot;"/>
    <x v="1"/>
    <x v="2"/>
    <n v="5"/>
    <n v="5"/>
    <n v="3995"/>
  </r>
  <r>
    <x v="1"/>
    <x v="5"/>
    <x v="43"/>
    <x v="191"/>
    <x v="2"/>
    <x v="13"/>
    <s v="Z1 50&quot;"/>
    <x v="1"/>
    <x v="2"/>
    <n v="5"/>
    <n v="5"/>
    <n v="3995"/>
  </r>
  <r>
    <x v="1"/>
    <x v="5"/>
    <x v="50"/>
    <x v="302"/>
    <x v="2"/>
    <x v="13"/>
    <s v="Z1 50&quot;"/>
    <x v="1"/>
    <x v="2"/>
    <n v="5"/>
    <n v="5"/>
    <n v="5"/>
  </r>
  <r>
    <x v="1"/>
    <x v="5"/>
    <x v="50"/>
    <x v="345"/>
    <x v="2"/>
    <x v="13"/>
    <s v="Z1 50&quot;"/>
    <x v="1"/>
    <x v="2"/>
    <n v="5"/>
    <n v="5"/>
    <n v="3995"/>
  </r>
  <r>
    <x v="1"/>
    <x v="5"/>
    <x v="50"/>
    <x v="253"/>
    <x v="2"/>
    <x v="13"/>
    <s v="Z1 50&quot;"/>
    <x v="1"/>
    <x v="2"/>
    <n v="50"/>
    <n v="50"/>
    <n v="12475.25"/>
  </r>
  <r>
    <x v="1"/>
    <x v="5"/>
    <x v="12"/>
    <x v="254"/>
    <x v="2"/>
    <x v="13"/>
    <s v="Z1 50&quot;"/>
    <x v="1"/>
    <x v="2"/>
    <n v="145"/>
    <n v="130"/>
    <n v="71320.899999999994"/>
  </r>
  <r>
    <x v="1"/>
    <x v="5"/>
    <x v="12"/>
    <x v="255"/>
    <x v="2"/>
    <x v="13"/>
    <s v="Z1 50&quot;"/>
    <x v="1"/>
    <x v="2"/>
    <n v="65"/>
    <n v="65"/>
    <n v="31917.95"/>
  </r>
  <r>
    <x v="1"/>
    <x v="5"/>
    <x v="12"/>
    <x v="256"/>
    <x v="2"/>
    <x v="13"/>
    <s v="Z1 50&quot;"/>
    <x v="1"/>
    <x v="2"/>
    <n v="45"/>
    <n v="40"/>
    <n v="22282.649999999998"/>
  </r>
  <r>
    <x v="1"/>
    <x v="5"/>
    <x v="12"/>
    <x v="41"/>
    <x v="2"/>
    <x v="13"/>
    <s v="Z1 50&quot;"/>
    <x v="1"/>
    <x v="2"/>
    <n v="35"/>
    <n v="35"/>
    <n v="17292.650000000001"/>
  </r>
  <r>
    <x v="1"/>
    <x v="5"/>
    <x v="12"/>
    <x v="42"/>
    <x v="2"/>
    <x v="13"/>
    <s v="Z1 50&quot;"/>
    <x v="1"/>
    <x v="2"/>
    <n v="45"/>
    <n v="45"/>
    <n v="22110.300000000003"/>
  </r>
  <r>
    <x v="1"/>
    <x v="5"/>
    <x v="12"/>
    <x v="43"/>
    <x v="2"/>
    <x v="13"/>
    <s v="Z1 50&quot;"/>
    <x v="1"/>
    <x v="2"/>
    <n v="40"/>
    <n v="40"/>
    <n v="19615.3"/>
  </r>
  <r>
    <x v="1"/>
    <x v="5"/>
    <x v="12"/>
    <x v="44"/>
    <x v="2"/>
    <x v="13"/>
    <s v="Z1 50&quot;"/>
    <x v="1"/>
    <x v="2"/>
    <n v="50"/>
    <n v="50"/>
    <n v="21790.6"/>
  </r>
  <r>
    <x v="1"/>
    <x v="5"/>
    <x v="13"/>
    <x v="45"/>
    <x v="2"/>
    <x v="13"/>
    <s v="Z1 50&quot;"/>
    <x v="1"/>
    <x v="2"/>
    <n v="100"/>
    <n v="100"/>
    <n v="49555.299999999996"/>
  </r>
  <r>
    <x v="1"/>
    <x v="6"/>
    <x v="13"/>
    <x v="262"/>
    <x v="2"/>
    <x v="13"/>
    <s v="Z1 50&quot;"/>
    <x v="1"/>
    <x v="2"/>
    <n v="5"/>
    <n v="5"/>
    <n v="25"/>
  </r>
  <r>
    <x v="1"/>
    <x v="6"/>
    <x v="45"/>
    <x v="257"/>
    <x v="2"/>
    <x v="13"/>
    <s v="Z1 50&quot;"/>
    <x v="1"/>
    <x v="2"/>
    <n v="5"/>
    <n v="5"/>
    <n v="2495"/>
  </r>
  <r>
    <x v="1"/>
    <x v="6"/>
    <x v="45"/>
    <x v="221"/>
    <x v="2"/>
    <x v="13"/>
    <s v="Z1 50&quot;"/>
    <x v="1"/>
    <x v="2"/>
    <n v="5"/>
    <n v="5"/>
    <n v="2495"/>
  </r>
  <r>
    <x v="1"/>
    <x v="6"/>
    <x v="14"/>
    <x v="232"/>
    <x v="2"/>
    <x v="13"/>
    <s v="Z1 50&quot;"/>
    <x v="1"/>
    <x v="2"/>
    <n v="5"/>
    <n v="5"/>
    <n v="3995"/>
  </r>
  <r>
    <x v="1"/>
    <x v="6"/>
    <x v="14"/>
    <x v="47"/>
    <x v="2"/>
    <x v="13"/>
    <s v="Z1 50&quot;"/>
    <x v="1"/>
    <x v="2"/>
    <n v="5"/>
    <n v="5"/>
    <n v="3995"/>
  </r>
  <r>
    <x v="1"/>
    <x v="6"/>
    <x v="15"/>
    <x v="294"/>
    <x v="2"/>
    <x v="13"/>
    <s v="Z1 50&quot;"/>
    <x v="1"/>
    <x v="2"/>
    <n v="15"/>
    <n v="15"/>
    <n v="11985"/>
  </r>
  <r>
    <x v="1"/>
    <x v="6"/>
    <x v="30"/>
    <x v="298"/>
    <x v="2"/>
    <x v="13"/>
    <s v="Z1 50&quot;"/>
    <x v="1"/>
    <x v="2"/>
    <n v="5"/>
    <n v="5"/>
    <n v="3995"/>
  </r>
  <r>
    <x v="1"/>
    <x v="6"/>
    <x v="30"/>
    <x v="243"/>
    <x v="2"/>
    <x v="13"/>
    <s v="Z1 50&quot;"/>
    <x v="1"/>
    <x v="2"/>
    <n v="75"/>
    <n v="70"/>
    <n v="36261.75"/>
  </r>
  <r>
    <x v="1"/>
    <x v="6"/>
    <x v="30"/>
    <x v="90"/>
    <x v="2"/>
    <x v="13"/>
    <s v="Z1 50&quot;"/>
    <x v="1"/>
    <x v="2"/>
    <n v="130"/>
    <n v="130"/>
    <n v="63189.75"/>
  </r>
  <r>
    <x v="1"/>
    <x v="6"/>
    <x v="30"/>
    <x v="244"/>
    <x v="2"/>
    <x v="13"/>
    <s v="Z1 50&quot;"/>
    <x v="1"/>
    <x v="2"/>
    <n v="50"/>
    <n v="50"/>
    <n v="24303.75"/>
  </r>
  <r>
    <x v="1"/>
    <x v="6"/>
    <x v="30"/>
    <x v="180"/>
    <x v="2"/>
    <x v="13"/>
    <s v="Z1 50&quot;"/>
    <x v="1"/>
    <x v="2"/>
    <n v="40"/>
    <n v="40"/>
    <n v="19443"/>
  </r>
  <r>
    <x v="1"/>
    <x v="6"/>
    <x v="16"/>
    <x v="245"/>
    <x v="2"/>
    <x v="13"/>
    <s v="Z1 50&quot;"/>
    <x v="1"/>
    <x v="2"/>
    <n v="85"/>
    <n v="80"/>
    <n v="41898"/>
  </r>
  <r>
    <x v="1"/>
    <x v="7"/>
    <x v="16"/>
    <x v="53"/>
    <x v="2"/>
    <x v="13"/>
    <s v="Z1 50&quot;"/>
    <x v="1"/>
    <x v="2"/>
    <n v="45"/>
    <n v="45"/>
    <n v="22067.25"/>
  </r>
  <r>
    <x v="1"/>
    <x v="7"/>
    <x v="16"/>
    <x v="258"/>
    <x v="2"/>
    <x v="13"/>
    <s v="Z1 50&quot;"/>
    <x v="1"/>
    <x v="2"/>
    <n v="25"/>
    <n v="25"/>
    <n v="12475"/>
  </r>
  <r>
    <x v="1"/>
    <x v="7"/>
    <x v="16"/>
    <x v="259"/>
    <x v="2"/>
    <x v="13"/>
    <s v="Z1 50&quot;"/>
    <x v="1"/>
    <x v="2"/>
    <n v="40"/>
    <n v="40"/>
    <n v="19572.25"/>
  </r>
  <r>
    <x v="1"/>
    <x v="7"/>
    <x v="16"/>
    <x v="98"/>
    <x v="2"/>
    <x v="13"/>
    <s v="Z1 50&quot;"/>
    <x v="1"/>
    <x v="2"/>
    <n v="75"/>
    <n v="75"/>
    <n v="36520.25"/>
  </r>
  <r>
    <x v="1"/>
    <x v="7"/>
    <x v="31"/>
    <x v="181"/>
    <x v="2"/>
    <x v="13"/>
    <s v="Z1 50&quot;"/>
    <x v="1"/>
    <x v="2"/>
    <n v="10"/>
    <n v="10"/>
    <n v="7990"/>
  </r>
  <r>
    <x v="1"/>
    <x v="7"/>
    <x v="31"/>
    <x v="137"/>
    <x v="2"/>
    <x v="13"/>
    <s v="Z1 50&quot;"/>
    <x v="1"/>
    <x v="2"/>
    <n v="5"/>
    <n v="5"/>
    <n v="0.05"/>
  </r>
  <r>
    <x v="1"/>
    <x v="7"/>
    <x v="27"/>
    <x v="91"/>
    <x v="2"/>
    <x v="13"/>
    <s v="Z1 50&quot;"/>
    <x v="1"/>
    <x v="2"/>
    <n v="5"/>
    <n v="5"/>
    <n v="3995"/>
  </r>
  <r>
    <x v="1"/>
    <x v="7"/>
    <x v="27"/>
    <x v="281"/>
    <x v="2"/>
    <x v="13"/>
    <s v="Z1 50&quot;"/>
    <x v="1"/>
    <x v="2"/>
    <n v="5"/>
    <n v="5"/>
    <n v="2411.35"/>
  </r>
  <r>
    <x v="1"/>
    <x v="7"/>
    <x v="27"/>
    <x v="85"/>
    <x v="2"/>
    <x v="13"/>
    <s v="Z1 50&quot;"/>
    <x v="1"/>
    <x v="2"/>
    <n v="65"/>
    <n v="20"/>
    <n v="32267.7"/>
  </r>
  <r>
    <x v="1"/>
    <x v="7"/>
    <x v="27"/>
    <x v="234"/>
    <x v="2"/>
    <x v="13"/>
    <s v="Z1 50&quot;"/>
    <x v="1"/>
    <x v="2"/>
    <n v="245"/>
    <n v="125"/>
    <n v="121354.05"/>
  </r>
  <r>
    <x v="1"/>
    <x v="7"/>
    <x v="27"/>
    <x v="127"/>
    <x v="2"/>
    <x v="13"/>
    <s v="Z1 50&quot;"/>
    <x v="1"/>
    <x v="2"/>
    <n v="45"/>
    <n v="40"/>
    <n v="22730.7"/>
  </r>
  <r>
    <x v="1"/>
    <x v="7"/>
    <x v="27"/>
    <x v="128"/>
    <x v="2"/>
    <x v="13"/>
    <s v="Z1 50&quot;"/>
    <x v="1"/>
    <x v="2"/>
    <n v="20"/>
    <n v="20"/>
    <n v="8730.6500000000015"/>
  </r>
  <r>
    <x v="1"/>
    <x v="7"/>
    <x v="46"/>
    <x v="195"/>
    <x v="2"/>
    <x v="13"/>
    <s v="Z1 50&quot;"/>
    <x v="1"/>
    <x v="2"/>
    <n v="30"/>
    <n v="30"/>
    <n v="12437.3"/>
  </r>
  <r>
    <x v="1"/>
    <x v="7"/>
    <x v="46"/>
    <x v="196"/>
    <x v="2"/>
    <x v="13"/>
    <s v="Z1 50&quot;"/>
    <x v="1"/>
    <x v="2"/>
    <n v="30"/>
    <n v="30"/>
    <n v="13766.6"/>
  </r>
  <r>
    <x v="1"/>
    <x v="7"/>
    <x v="46"/>
    <x v="197"/>
    <x v="2"/>
    <x v="13"/>
    <s v="Z1 50&quot;"/>
    <x v="1"/>
    <x v="2"/>
    <n v="40"/>
    <n v="40"/>
    <n v="19301.75"/>
  </r>
  <r>
    <x v="1"/>
    <x v="7"/>
    <x v="46"/>
    <x v="198"/>
    <x v="2"/>
    <x v="13"/>
    <s v="Z1 50&quot;"/>
    <x v="1"/>
    <x v="2"/>
    <n v="35"/>
    <n v="30"/>
    <n v="17556.900000000001"/>
  </r>
  <r>
    <x v="1"/>
    <x v="7"/>
    <x v="46"/>
    <x v="199"/>
    <x v="2"/>
    <x v="13"/>
    <s v="Z1 50&quot;"/>
    <x v="1"/>
    <x v="2"/>
    <n v="30"/>
    <n v="30"/>
    <n v="14940.550000000001"/>
  </r>
  <r>
    <x v="1"/>
    <x v="7"/>
    <x v="46"/>
    <x v="337"/>
    <x v="2"/>
    <x v="13"/>
    <s v="Z1 50&quot;"/>
    <x v="1"/>
    <x v="2"/>
    <n v="30"/>
    <n v="10"/>
    <n v="23970"/>
  </r>
  <r>
    <x v="1"/>
    <x v="7"/>
    <x v="17"/>
    <x v="54"/>
    <x v="2"/>
    <x v="13"/>
    <s v="Z1 50&quot;"/>
    <x v="1"/>
    <x v="2"/>
    <n v="10"/>
    <n v="5"/>
    <n v="7990"/>
  </r>
  <r>
    <x v="1"/>
    <x v="8"/>
    <x v="17"/>
    <x v="342"/>
    <x v="2"/>
    <x v="13"/>
    <s v="Z1 50&quot;"/>
    <x v="1"/>
    <x v="2"/>
    <n v="5"/>
    <n v="5"/>
    <n v="2495"/>
  </r>
  <r>
    <x v="1"/>
    <x v="8"/>
    <x v="18"/>
    <x v="292"/>
    <x v="2"/>
    <x v="13"/>
    <s v="Z1 50&quot;"/>
    <x v="1"/>
    <x v="2"/>
    <n v="10"/>
    <n v="10"/>
    <n v="4990"/>
  </r>
  <r>
    <x v="1"/>
    <x v="8"/>
    <x v="18"/>
    <x v="55"/>
    <x v="2"/>
    <x v="13"/>
    <s v="Z1 50&quot;"/>
    <x v="1"/>
    <x v="2"/>
    <n v="5"/>
    <n v="5"/>
    <n v="2495"/>
  </r>
  <r>
    <x v="1"/>
    <x v="8"/>
    <x v="20"/>
    <x v="92"/>
    <x v="2"/>
    <x v="13"/>
    <s v="Z1 50&quot;"/>
    <x v="1"/>
    <x v="2"/>
    <n v="5"/>
    <n v="5"/>
    <n v="0.5"/>
  </r>
  <r>
    <x v="0"/>
    <x v="9"/>
    <x v="26"/>
    <x v="79"/>
    <x v="2"/>
    <x v="13"/>
    <s v="Z1 50&quot;"/>
    <x v="1"/>
    <x v="2"/>
    <n v="15"/>
    <n v="15"/>
    <n v="5985"/>
  </r>
  <r>
    <x v="0"/>
    <x v="9"/>
    <x v="26"/>
    <x v="81"/>
    <x v="2"/>
    <x v="13"/>
    <s v="Z1 50&quot;"/>
    <x v="1"/>
    <x v="2"/>
    <n v="5"/>
    <n v="5"/>
    <n v="1995"/>
  </r>
  <r>
    <x v="0"/>
    <x v="9"/>
    <x v="26"/>
    <x v="82"/>
    <x v="2"/>
    <x v="13"/>
    <s v="Z1 50&quot;"/>
    <x v="1"/>
    <x v="2"/>
    <n v="10"/>
    <n v="10"/>
    <n v="3990"/>
  </r>
  <r>
    <x v="0"/>
    <x v="9"/>
    <x v="26"/>
    <x v="106"/>
    <x v="2"/>
    <x v="13"/>
    <s v="Z1 50&quot;"/>
    <x v="1"/>
    <x v="2"/>
    <n v="5"/>
    <n v="5"/>
    <n v="1995"/>
  </r>
  <r>
    <x v="0"/>
    <x v="9"/>
    <x v="26"/>
    <x v="138"/>
    <x v="2"/>
    <x v="13"/>
    <s v="Z1 50&quot;"/>
    <x v="1"/>
    <x v="2"/>
    <n v="5"/>
    <n v="5"/>
    <n v="1995"/>
  </r>
  <r>
    <x v="0"/>
    <x v="0"/>
    <x v="40"/>
    <x v="144"/>
    <x v="2"/>
    <x v="13"/>
    <s v="Z1 50&quot;"/>
    <x v="1"/>
    <x v="2"/>
    <n v="5"/>
    <n v="5"/>
    <n v="1995"/>
  </r>
  <r>
    <x v="0"/>
    <x v="0"/>
    <x v="40"/>
    <x v="261"/>
    <x v="2"/>
    <x v="13"/>
    <s v="Z1 50&quot;"/>
    <x v="1"/>
    <x v="2"/>
    <n v="5"/>
    <n v="5"/>
    <n v="1995"/>
  </r>
  <r>
    <x v="0"/>
    <x v="1"/>
    <x v="4"/>
    <x v="21"/>
    <x v="2"/>
    <x v="13"/>
    <s v="Z1 50&quot;"/>
    <x v="1"/>
    <x v="2"/>
    <n v="5"/>
    <n v="5"/>
    <n v="1995"/>
  </r>
  <r>
    <x v="0"/>
    <x v="1"/>
    <x v="5"/>
    <x v="24"/>
    <x v="2"/>
    <x v="13"/>
    <s v="Z1 50&quot;"/>
    <x v="1"/>
    <x v="2"/>
    <n v="5"/>
    <n v="5"/>
    <n v="1995"/>
  </r>
  <r>
    <x v="0"/>
    <x v="1"/>
    <x v="5"/>
    <x v="123"/>
    <x v="2"/>
    <x v="13"/>
    <s v="Z1 50&quot;"/>
    <x v="1"/>
    <x v="2"/>
    <n v="5"/>
    <n v="5"/>
    <n v="1995"/>
  </r>
  <r>
    <x v="0"/>
    <x v="2"/>
    <x v="5"/>
    <x v="159"/>
    <x v="2"/>
    <x v="13"/>
    <s v="Z1 50&quot;"/>
    <x v="1"/>
    <x v="2"/>
    <n v="5"/>
    <n v="5"/>
    <n v="1995"/>
  </r>
  <r>
    <x v="0"/>
    <x v="2"/>
    <x v="32"/>
    <x v="165"/>
    <x v="2"/>
    <x v="13"/>
    <s v="Z1 50&quot;"/>
    <x v="1"/>
    <x v="2"/>
    <n v="10"/>
    <n v="10"/>
    <n v="4490"/>
  </r>
  <r>
    <x v="1"/>
    <x v="11"/>
    <x v="52"/>
    <x v="320"/>
    <x v="2"/>
    <x v="14"/>
    <s v="Z1 65&quot;"/>
    <x v="1"/>
    <x v="2"/>
    <n v="10"/>
    <n v="10"/>
    <n v="6990"/>
  </r>
  <r>
    <x v="1"/>
    <x v="11"/>
    <x v="48"/>
    <x v="315"/>
    <x v="2"/>
    <x v="14"/>
    <s v="Z1 65&quot;"/>
    <x v="1"/>
    <x v="2"/>
    <n v="5"/>
    <n v="5"/>
    <n v="3495"/>
  </r>
  <r>
    <x v="1"/>
    <x v="11"/>
    <x v="48"/>
    <x v="322"/>
    <x v="2"/>
    <x v="14"/>
    <s v="Z1 65&quot;"/>
    <x v="1"/>
    <x v="2"/>
    <n v="5"/>
    <n v="5"/>
    <n v="3495"/>
  </r>
  <r>
    <x v="1"/>
    <x v="11"/>
    <x v="48"/>
    <x v="225"/>
    <x v="2"/>
    <x v="14"/>
    <s v="Z1 65&quot;"/>
    <x v="1"/>
    <x v="2"/>
    <n v="5"/>
    <n v="5"/>
    <n v="3495"/>
  </r>
  <r>
    <x v="1"/>
    <x v="11"/>
    <x v="49"/>
    <x v="344"/>
    <x v="2"/>
    <x v="14"/>
    <s v="Z1 65&quot;"/>
    <x v="1"/>
    <x v="2"/>
    <n v="5"/>
    <n v="5"/>
    <n v="3495"/>
  </r>
  <r>
    <x v="1"/>
    <x v="11"/>
    <x v="49"/>
    <x v="341"/>
    <x v="2"/>
    <x v="14"/>
    <s v="Z1 65&quot;"/>
    <x v="1"/>
    <x v="2"/>
    <n v="10"/>
    <n v="10"/>
    <n v="6990"/>
  </r>
  <r>
    <x v="1"/>
    <x v="4"/>
    <x v="51"/>
    <x v="283"/>
    <x v="2"/>
    <x v="14"/>
    <s v="Z1 65&quot;"/>
    <x v="1"/>
    <x v="2"/>
    <n v="25"/>
    <n v="25"/>
    <n v="25"/>
  </r>
  <r>
    <x v="1"/>
    <x v="4"/>
    <x v="10"/>
    <x v="231"/>
    <x v="2"/>
    <x v="14"/>
    <s v="Z1 65&quot;"/>
    <x v="1"/>
    <x v="2"/>
    <n v="5"/>
    <n v="5"/>
    <n v="3495"/>
  </r>
  <r>
    <x v="1"/>
    <x v="5"/>
    <x v="50"/>
    <x v="253"/>
    <x v="2"/>
    <x v="14"/>
    <s v="Z1 65&quot;"/>
    <x v="1"/>
    <x v="2"/>
    <n v="40"/>
    <n v="40"/>
    <n v="27960"/>
  </r>
  <r>
    <x v="1"/>
    <x v="5"/>
    <x v="12"/>
    <x v="254"/>
    <x v="2"/>
    <x v="14"/>
    <s v="Z1 65&quot;"/>
    <x v="1"/>
    <x v="2"/>
    <n v="165"/>
    <n v="140"/>
    <n v="113540.5"/>
  </r>
  <r>
    <x v="1"/>
    <x v="5"/>
    <x v="12"/>
    <x v="255"/>
    <x v="2"/>
    <x v="14"/>
    <s v="Z1 65&quot;"/>
    <x v="1"/>
    <x v="2"/>
    <n v="110"/>
    <n v="105"/>
    <n v="75992.75"/>
  </r>
  <r>
    <x v="1"/>
    <x v="5"/>
    <x v="12"/>
    <x v="256"/>
    <x v="2"/>
    <x v="14"/>
    <s v="Z1 65&quot;"/>
    <x v="1"/>
    <x v="2"/>
    <n v="75"/>
    <n v="75"/>
    <n v="50989.399999999994"/>
  </r>
  <r>
    <x v="1"/>
    <x v="5"/>
    <x v="12"/>
    <x v="41"/>
    <x v="2"/>
    <x v="14"/>
    <s v="Z1 65&quot;"/>
    <x v="1"/>
    <x v="2"/>
    <n v="45"/>
    <n v="45"/>
    <n v="31096.100000000002"/>
  </r>
  <r>
    <x v="1"/>
    <x v="5"/>
    <x v="12"/>
    <x v="42"/>
    <x v="2"/>
    <x v="14"/>
    <s v="Z1 65&quot;"/>
    <x v="1"/>
    <x v="2"/>
    <n v="60"/>
    <n v="60"/>
    <n v="41222.200000000004"/>
  </r>
  <r>
    <x v="1"/>
    <x v="5"/>
    <x v="12"/>
    <x v="43"/>
    <x v="2"/>
    <x v="14"/>
    <s v="Z1 65&quot;"/>
    <x v="1"/>
    <x v="2"/>
    <n v="35"/>
    <n v="30"/>
    <n v="24285.55"/>
  </r>
  <r>
    <x v="1"/>
    <x v="5"/>
    <x v="12"/>
    <x v="44"/>
    <x v="2"/>
    <x v="14"/>
    <s v="Z1 65&quot;"/>
    <x v="1"/>
    <x v="2"/>
    <n v="75"/>
    <n v="45"/>
    <n v="50630.5"/>
  </r>
  <r>
    <x v="1"/>
    <x v="5"/>
    <x v="13"/>
    <x v="45"/>
    <x v="2"/>
    <x v="14"/>
    <s v="Z1 65&quot;"/>
    <x v="1"/>
    <x v="2"/>
    <n v="75"/>
    <n v="75"/>
    <n v="51707.200000000004"/>
  </r>
  <r>
    <x v="1"/>
    <x v="5"/>
    <x v="13"/>
    <x v="46"/>
    <x v="2"/>
    <x v="14"/>
    <s v="Z1 65&quot;"/>
    <x v="1"/>
    <x v="2"/>
    <n v="5"/>
    <n v="5"/>
    <n v="3315.55"/>
  </r>
  <r>
    <x v="1"/>
    <x v="6"/>
    <x v="13"/>
    <x v="288"/>
    <x v="2"/>
    <x v="14"/>
    <s v="Z1 65&quot;"/>
    <x v="1"/>
    <x v="2"/>
    <n v="5"/>
    <n v="5"/>
    <n v="3495"/>
  </r>
  <r>
    <x v="1"/>
    <x v="6"/>
    <x v="45"/>
    <x v="303"/>
    <x v="2"/>
    <x v="14"/>
    <s v="Z1 65&quot;"/>
    <x v="1"/>
    <x v="2"/>
    <n v="5"/>
    <n v="5"/>
    <n v="3495"/>
  </r>
  <r>
    <x v="1"/>
    <x v="6"/>
    <x v="45"/>
    <x v="205"/>
    <x v="2"/>
    <x v="14"/>
    <s v="Z1 65&quot;"/>
    <x v="1"/>
    <x v="2"/>
    <n v="5"/>
    <n v="5"/>
    <n v="3495"/>
  </r>
  <r>
    <x v="1"/>
    <x v="6"/>
    <x v="45"/>
    <x v="206"/>
    <x v="2"/>
    <x v="14"/>
    <s v="Z1 65&quot;"/>
    <x v="1"/>
    <x v="2"/>
    <n v="5"/>
    <n v="5"/>
    <n v="3495"/>
  </r>
  <r>
    <x v="1"/>
    <x v="6"/>
    <x v="14"/>
    <x v="207"/>
    <x v="2"/>
    <x v="14"/>
    <s v="Z1 65&quot;"/>
    <x v="1"/>
    <x v="2"/>
    <n v="5"/>
    <n v="5"/>
    <n v="3495"/>
  </r>
  <r>
    <x v="1"/>
    <x v="6"/>
    <x v="14"/>
    <x v="84"/>
    <x v="2"/>
    <x v="14"/>
    <s v="Z1 65&quot;"/>
    <x v="1"/>
    <x v="2"/>
    <n v="5"/>
    <n v="5"/>
    <n v="3495"/>
  </r>
  <r>
    <x v="1"/>
    <x v="6"/>
    <x v="30"/>
    <x v="243"/>
    <x v="2"/>
    <x v="14"/>
    <s v="Z1 65&quot;"/>
    <x v="1"/>
    <x v="2"/>
    <n v="110"/>
    <n v="105"/>
    <n v="75006.3"/>
  </r>
  <r>
    <x v="1"/>
    <x v="6"/>
    <x v="30"/>
    <x v="90"/>
    <x v="2"/>
    <x v="14"/>
    <s v="Z1 65&quot;"/>
    <x v="1"/>
    <x v="2"/>
    <n v="115"/>
    <n v="115"/>
    <n v="78501.3"/>
  </r>
  <r>
    <x v="1"/>
    <x v="6"/>
    <x v="30"/>
    <x v="244"/>
    <x v="2"/>
    <x v="14"/>
    <s v="Z1 65&quot;"/>
    <x v="1"/>
    <x v="2"/>
    <n v="60"/>
    <n v="60"/>
    <n v="41132.700000000004"/>
  </r>
  <r>
    <x v="1"/>
    <x v="6"/>
    <x v="30"/>
    <x v="180"/>
    <x v="2"/>
    <x v="14"/>
    <s v="Z1 65&quot;"/>
    <x v="1"/>
    <x v="2"/>
    <n v="25"/>
    <n v="25"/>
    <n v="17340.45"/>
  </r>
  <r>
    <x v="1"/>
    <x v="6"/>
    <x v="16"/>
    <x v="245"/>
    <x v="2"/>
    <x v="14"/>
    <s v="Z1 65&quot;"/>
    <x v="1"/>
    <x v="2"/>
    <n v="65"/>
    <n v="65"/>
    <n v="44493.149999999994"/>
  </r>
  <r>
    <x v="1"/>
    <x v="7"/>
    <x v="16"/>
    <x v="53"/>
    <x v="2"/>
    <x v="14"/>
    <s v="Z1 65&quot;"/>
    <x v="1"/>
    <x v="2"/>
    <n v="30"/>
    <n v="30"/>
    <n v="20835.45"/>
  </r>
  <r>
    <x v="1"/>
    <x v="7"/>
    <x v="16"/>
    <x v="258"/>
    <x v="2"/>
    <x v="14"/>
    <s v="Z1 65&quot;"/>
    <x v="1"/>
    <x v="2"/>
    <n v="25"/>
    <n v="25"/>
    <n v="17205.899999999998"/>
  </r>
  <r>
    <x v="1"/>
    <x v="7"/>
    <x v="16"/>
    <x v="259"/>
    <x v="2"/>
    <x v="14"/>
    <s v="Z1 65&quot;"/>
    <x v="1"/>
    <x v="2"/>
    <n v="40"/>
    <n v="40"/>
    <n v="27421.8"/>
  </r>
  <r>
    <x v="1"/>
    <x v="7"/>
    <x v="16"/>
    <x v="98"/>
    <x v="2"/>
    <x v="14"/>
    <s v="Z1 65&quot;"/>
    <x v="1"/>
    <x v="2"/>
    <n v="85"/>
    <n v="85"/>
    <n v="58338.6"/>
  </r>
  <r>
    <x v="1"/>
    <x v="7"/>
    <x v="16"/>
    <x v="295"/>
    <x v="2"/>
    <x v="14"/>
    <s v="Z1 65&quot;"/>
    <x v="1"/>
    <x v="2"/>
    <n v="10"/>
    <n v="10"/>
    <n v="6990"/>
  </r>
  <r>
    <x v="1"/>
    <x v="7"/>
    <x v="16"/>
    <x v="263"/>
    <x v="2"/>
    <x v="14"/>
    <s v="Z1 65&quot;"/>
    <x v="1"/>
    <x v="2"/>
    <n v="5"/>
    <n v="5"/>
    <n v="3495"/>
  </r>
  <r>
    <x v="1"/>
    <x v="7"/>
    <x v="31"/>
    <x v="338"/>
    <x v="2"/>
    <x v="14"/>
    <s v="Z1 65&quot;"/>
    <x v="1"/>
    <x v="2"/>
    <n v="15"/>
    <n v="5"/>
    <n v="10485"/>
  </r>
  <r>
    <x v="1"/>
    <x v="7"/>
    <x v="46"/>
    <x v="199"/>
    <x v="2"/>
    <x v="14"/>
    <s v="Z1 65&quot;"/>
    <x v="1"/>
    <x v="2"/>
    <n v="5"/>
    <n v="5"/>
    <n v="3495"/>
  </r>
  <r>
    <x v="1"/>
    <x v="7"/>
    <x v="17"/>
    <x v="289"/>
    <x v="2"/>
    <x v="14"/>
    <s v="Z1 65&quot;"/>
    <x v="1"/>
    <x v="2"/>
    <n v="25"/>
    <n v="25"/>
    <n v="17475"/>
  </r>
  <r>
    <x v="1"/>
    <x v="8"/>
    <x v="17"/>
    <x v="342"/>
    <x v="2"/>
    <x v="14"/>
    <s v="Z1 65&quot;"/>
    <x v="1"/>
    <x v="2"/>
    <n v="5"/>
    <n v="5"/>
    <n v="3345"/>
  </r>
  <r>
    <x v="1"/>
    <x v="8"/>
    <x v="18"/>
    <x v="292"/>
    <x v="2"/>
    <x v="14"/>
    <s v="Z1 65&quot;"/>
    <x v="1"/>
    <x v="2"/>
    <n v="5"/>
    <n v="5"/>
    <n v="3345"/>
  </r>
  <r>
    <x v="1"/>
    <x v="8"/>
    <x v="18"/>
    <x v="55"/>
    <x v="2"/>
    <x v="14"/>
    <s v="Z1 65&quot;"/>
    <x v="1"/>
    <x v="2"/>
    <n v="5"/>
    <n v="5"/>
    <n v="3345"/>
  </r>
  <r>
    <x v="0"/>
    <x v="9"/>
    <x v="24"/>
    <x v="74"/>
    <x v="2"/>
    <x v="14"/>
    <s v="Z1 65&quot;"/>
    <x v="1"/>
    <x v="2"/>
    <n v="5"/>
    <n v="5"/>
    <n v="0.25"/>
  </r>
  <r>
    <x v="0"/>
    <x v="9"/>
    <x v="26"/>
    <x v="106"/>
    <x v="2"/>
    <x v="14"/>
    <s v="Z1 65&quot;"/>
    <x v="1"/>
    <x v="2"/>
    <n v="5"/>
    <n v="5"/>
    <n v="3495"/>
  </r>
  <r>
    <x v="0"/>
    <x v="9"/>
    <x v="26"/>
    <x v="138"/>
    <x v="2"/>
    <x v="14"/>
    <s v="Z1 65&quot;"/>
    <x v="1"/>
    <x v="2"/>
    <n v="5"/>
    <n v="5"/>
    <n v="3495"/>
  </r>
  <r>
    <x v="0"/>
    <x v="0"/>
    <x v="28"/>
    <x v="141"/>
    <x v="2"/>
    <x v="14"/>
    <s v="Z1 65&quot;"/>
    <x v="1"/>
    <x v="2"/>
    <n v="10"/>
    <n v="10"/>
    <n v="6990"/>
  </r>
  <r>
    <x v="0"/>
    <x v="0"/>
    <x v="0"/>
    <x v="2"/>
    <x v="2"/>
    <x v="14"/>
    <s v="Z1 65&quot;"/>
    <x v="1"/>
    <x v="2"/>
    <n v="5"/>
    <n v="5"/>
    <n v="3495"/>
  </r>
  <r>
    <x v="0"/>
    <x v="1"/>
    <x v="29"/>
    <x v="96"/>
    <x v="2"/>
    <x v="14"/>
    <s v="Z1 65&quot;"/>
    <x v="1"/>
    <x v="2"/>
    <n v="5"/>
    <n v="5"/>
    <n v="3495"/>
  </r>
  <r>
    <x v="1"/>
    <x v="8"/>
    <x v="20"/>
    <x v="92"/>
    <x v="2"/>
    <x v="15"/>
    <s v="Z2 45&quot;"/>
    <x v="1"/>
    <x v="2"/>
    <n v="5"/>
    <n v="5"/>
    <n v="23.5"/>
  </r>
  <r>
    <x v="1"/>
    <x v="8"/>
    <x v="20"/>
    <x v="93"/>
    <x v="2"/>
    <x v="15"/>
    <s v="Z2 45&quot;"/>
    <x v="1"/>
    <x v="2"/>
    <n v="10"/>
    <n v="10"/>
    <n v="14.75"/>
  </r>
  <r>
    <x v="1"/>
    <x v="8"/>
    <x v="20"/>
    <x v="119"/>
    <x v="2"/>
    <x v="15"/>
    <s v="Z2 45&quot;"/>
    <x v="1"/>
    <x v="2"/>
    <n v="5"/>
    <n v="5"/>
    <n v="9.75"/>
  </r>
  <r>
    <x v="0"/>
    <x v="9"/>
    <x v="22"/>
    <x v="64"/>
    <x v="2"/>
    <x v="15"/>
    <s v="Z2 45&quot;"/>
    <x v="1"/>
    <x v="2"/>
    <n v="330"/>
    <n v="330"/>
    <n v="148170"/>
  </r>
  <r>
    <x v="0"/>
    <x v="9"/>
    <x v="23"/>
    <x v="68"/>
    <x v="2"/>
    <x v="15"/>
    <s v="Z2 45&quot;"/>
    <x v="1"/>
    <x v="2"/>
    <n v="25"/>
    <n v="25"/>
    <n v="11225"/>
  </r>
  <r>
    <x v="0"/>
    <x v="9"/>
    <x v="23"/>
    <x v="69"/>
    <x v="2"/>
    <x v="15"/>
    <s v="Z2 45&quot;"/>
    <x v="1"/>
    <x v="2"/>
    <n v="5"/>
    <n v="5"/>
    <n v="2245"/>
  </r>
  <r>
    <x v="0"/>
    <x v="9"/>
    <x v="23"/>
    <x v="70"/>
    <x v="2"/>
    <x v="15"/>
    <s v="Z2 45&quot;"/>
    <x v="1"/>
    <x v="2"/>
    <n v="60"/>
    <n v="60"/>
    <n v="26940"/>
  </r>
  <r>
    <x v="0"/>
    <x v="9"/>
    <x v="24"/>
    <x v="71"/>
    <x v="2"/>
    <x v="15"/>
    <s v="Z2 45&quot;"/>
    <x v="1"/>
    <x v="2"/>
    <n v="5"/>
    <n v="5"/>
    <n v="0.05"/>
  </r>
  <r>
    <x v="0"/>
    <x v="9"/>
    <x v="24"/>
    <x v="95"/>
    <x v="2"/>
    <x v="15"/>
    <s v="Z2 45&quot;"/>
    <x v="1"/>
    <x v="2"/>
    <n v="60"/>
    <n v="60"/>
    <n v="27940"/>
  </r>
  <r>
    <x v="0"/>
    <x v="9"/>
    <x v="26"/>
    <x v="79"/>
    <x v="2"/>
    <x v="15"/>
    <s v="Z2 45&quot;"/>
    <x v="1"/>
    <x v="2"/>
    <n v="340"/>
    <n v="340"/>
    <n v="120937.4"/>
  </r>
  <r>
    <x v="0"/>
    <x v="9"/>
    <x v="26"/>
    <x v="80"/>
    <x v="2"/>
    <x v="15"/>
    <s v="Z2 45&quot;"/>
    <x v="1"/>
    <x v="2"/>
    <n v="70"/>
    <n v="70"/>
    <n v="23930"/>
  </r>
  <r>
    <x v="0"/>
    <x v="9"/>
    <x v="26"/>
    <x v="81"/>
    <x v="2"/>
    <x v="15"/>
    <s v="Z2 45&quot;"/>
    <x v="1"/>
    <x v="2"/>
    <n v="90"/>
    <n v="90"/>
    <n v="31410"/>
  </r>
  <r>
    <x v="0"/>
    <x v="9"/>
    <x v="26"/>
    <x v="82"/>
    <x v="2"/>
    <x v="15"/>
    <s v="Z2 45&quot;"/>
    <x v="1"/>
    <x v="2"/>
    <n v="160"/>
    <n v="160"/>
    <n v="54840"/>
  </r>
  <r>
    <x v="0"/>
    <x v="9"/>
    <x v="26"/>
    <x v="106"/>
    <x v="2"/>
    <x v="15"/>
    <s v="Z2 45&quot;"/>
    <x v="1"/>
    <x v="2"/>
    <n v="25"/>
    <n v="25"/>
    <n v="9225"/>
  </r>
  <r>
    <x v="0"/>
    <x v="9"/>
    <x v="26"/>
    <x v="138"/>
    <x v="2"/>
    <x v="15"/>
    <s v="Z2 45&quot;"/>
    <x v="1"/>
    <x v="2"/>
    <n v="10"/>
    <n v="10"/>
    <n v="2490"/>
  </r>
  <r>
    <x v="0"/>
    <x v="9"/>
    <x v="28"/>
    <x v="139"/>
    <x v="2"/>
    <x v="15"/>
    <s v="Z2 45&quot;"/>
    <x v="1"/>
    <x v="2"/>
    <n v="15"/>
    <n v="15"/>
    <n v="5735"/>
  </r>
  <r>
    <x v="0"/>
    <x v="9"/>
    <x v="28"/>
    <x v="86"/>
    <x v="2"/>
    <x v="15"/>
    <s v="Z2 45&quot;"/>
    <x v="1"/>
    <x v="2"/>
    <n v="25"/>
    <n v="25"/>
    <n v="7225"/>
  </r>
  <r>
    <x v="0"/>
    <x v="0"/>
    <x v="28"/>
    <x v="141"/>
    <x v="2"/>
    <x v="15"/>
    <s v="Z2 45&quot;"/>
    <x v="1"/>
    <x v="2"/>
    <n v="5"/>
    <n v="5"/>
    <n v="2245"/>
  </r>
  <r>
    <x v="0"/>
    <x v="0"/>
    <x v="28"/>
    <x v="142"/>
    <x v="2"/>
    <x v="15"/>
    <s v="Z2 45&quot;"/>
    <x v="1"/>
    <x v="2"/>
    <n v="10"/>
    <n v="10"/>
    <n v="4490"/>
  </r>
  <r>
    <x v="0"/>
    <x v="0"/>
    <x v="0"/>
    <x v="279"/>
    <x v="2"/>
    <x v="15"/>
    <s v="Z2 45&quot;"/>
    <x v="1"/>
    <x v="2"/>
    <n v="20"/>
    <n v="20"/>
    <n v="8291.65"/>
  </r>
  <r>
    <x v="0"/>
    <x v="0"/>
    <x v="0"/>
    <x v="143"/>
    <x v="2"/>
    <x v="15"/>
    <s v="Z2 45&quot;"/>
    <x v="1"/>
    <x v="2"/>
    <n v="25"/>
    <n v="25"/>
    <n v="8848.3000000000011"/>
  </r>
  <r>
    <x v="0"/>
    <x v="0"/>
    <x v="0"/>
    <x v="280"/>
    <x v="2"/>
    <x v="15"/>
    <s v="Z2 45&quot;"/>
    <x v="1"/>
    <x v="2"/>
    <n v="10"/>
    <n v="10"/>
    <n v="3301.65"/>
  </r>
  <r>
    <x v="0"/>
    <x v="0"/>
    <x v="0"/>
    <x v="0"/>
    <x v="2"/>
    <x v="15"/>
    <s v="Z2 45&quot;"/>
    <x v="1"/>
    <x v="2"/>
    <n v="25"/>
    <n v="25"/>
    <n v="7971.5999999999995"/>
  </r>
  <r>
    <x v="0"/>
    <x v="0"/>
    <x v="0"/>
    <x v="1"/>
    <x v="2"/>
    <x v="15"/>
    <s v="Z2 45&quot;"/>
    <x v="1"/>
    <x v="2"/>
    <n v="25"/>
    <n v="25"/>
    <n v="10536.65"/>
  </r>
  <r>
    <x v="0"/>
    <x v="0"/>
    <x v="0"/>
    <x v="2"/>
    <x v="2"/>
    <x v="15"/>
    <s v="Z2 45&quot;"/>
    <x v="1"/>
    <x v="2"/>
    <n v="10"/>
    <n v="10"/>
    <n v="3301.65"/>
  </r>
  <r>
    <x v="0"/>
    <x v="0"/>
    <x v="0"/>
    <x v="3"/>
    <x v="2"/>
    <x v="15"/>
    <s v="Z2 45&quot;"/>
    <x v="1"/>
    <x v="2"/>
    <n v="5"/>
    <n v="5"/>
    <n v="2245"/>
  </r>
  <r>
    <x v="0"/>
    <x v="0"/>
    <x v="40"/>
    <x v="144"/>
    <x v="2"/>
    <x v="15"/>
    <s v="Z2 45&quot;"/>
    <x v="1"/>
    <x v="2"/>
    <n v="5"/>
    <n v="5"/>
    <n v="1245"/>
  </r>
  <r>
    <x v="0"/>
    <x v="0"/>
    <x v="40"/>
    <x v="147"/>
    <x v="2"/>
    <x v="15"/>
    <s v="Z2 45&quot;"/>
    <x v="1"/>
    <x v="2"/>
    <n v="10"/>
    <n v="10"/>
    <n v="5490"/>
  </r>
  <r>
    <x v="0"/>
    <x v="0"/>
    <x v="40"/>
    <x v="148"/>
    <x v="2"/>
    <x v="15"/>
    <s v="Z2 45&quot;"/>
    <x v="1"/>
    <x v="2"/>
    <n v="5"/>
    <n v="5"/>
    <n v="1245"/>
  </r>
  <r>
    <x v="0"/>
    <x v="0"/>
    <x v="40"/>
    <x v="149"/>
    <x v="2"/>
    <x v="15"/>
    <s v="Z2 45&quot;"/>
    <x v="1"/>
    <x v="2"/>
    <n v="5"/>
    <n v="5"/>
    <n v="2245"/>
  </r>
  <r>
    <x v="0"/>
    <x v="0"/>
    <x v="1"/>
    <x v="204"/>
    <x v="2"/>
    <x v="15"/>
    <s v="Z2 45&quot;"/>
    <x v="1"/>
    <x v="2"/>
    <n v="10"/>
    <n v="10"/>
    <n v="4490"/>
  </r>
  <r>
    <x v="0"/>
    <x v="0"/>
    <x v="1"/>
    <x v="202"/>
    <x v="2"/>
    <x v="15"/>
    <s v="Z2 45&quot;"/>
    <x v="1"/>
    <x v="2"/>
    <n v="5"/>
    <n v="5"/>
    <n v="2245"/>
  </r>
  <r>
    <x v="0"/>
    <x v="0"/>
    <x v="1"/>
    <x v="4"/>
    <x v="2"/>
    <x v="15"/>
    <s v="Z2 45&quot;"/>
    <x v="1"/>
    <x v="2"/>
    <n v="15"/>
    <n v="15"/>
    <n v="6735"/>
  </r>
  <r>
    <x v="0"/>
    <x v="0"/>
    <x v="29"/>
    <x v="152"/>
    <x v="2"/>
    <x v="15"/>
    <s v="Z2 45&quot;"/>
    <x v="1"/>
    <x v="2"/>
    <n v="25"/>
    <n v="25"/>
    <n v="11225"/>
  </r>
  <r>
    <x v="0"/>
    <x v="1"/>
    <x v="29"/>
    <x v="96"/>
    <x v="2"/>
    <x v="15"/>
    <s v="Z2 45&quot;"/>
    <x v="1"/>
    <x v="2"/>
    <n v="5"/>
    <n v="5"/>
    <n v="1245"/>
  </r>
  <r>
    <x v="0"/>
    <x v="1"/>
    <x v="29"/>
    <x v="155"/>
    <x v="2"/>
    <x v="15"/>
    <s v="Z2 45&quot;"/>
    <x v="1"/>
    <x v="2"/>
    <n v="5"/>
    <n v="5"/>
    <n v="1245"/>
  </r>
  <r>
    <x v="0"/>
    <x v="1"/>
    <x v="2"/>
    <x v="158"/>
    <x v="2"/>
    <x v="15"/>
    <s v="Z2 45&quot;"/>
    <x v="1"/>
    <x v="2"/>
    <n v="5"/>
    <n v="5"/>
    <n v="1745"/>
  </r>
  <r>
    <x v="0"/>
    <x v="1"/>
    <x v="2"/>
    <x v="265"/>
    <x v="2"/>
    <x v="15"/>
    <s v="Z2 45&quot;"/>
    <x v="1"/>
    <x v="2"/>
    <n v="15"/>
    <n v="15"/>
    <n v="5235"/>
  </r>
  <r>
    <x v="0"/>
    <x v="1"/>
    <x v="2"/>
    <x v="266"/>
    <x v="2"/>
    <x v="15"/>
    <s v="Z2 45&quot;"/>
    <x v="1"/>
    <x v="2"/>
    <n v="5"/>
    <n v="5"/>
    <n v="1745"/>
  </r>
  <r>
    <x v="0"/>
    <x v="1"/>
    <x v="2"/>
    <x v="5"/>
    <x v="2"/>
    <x v="15"/>
    <s v="Z2 45&quot;"/>
    <x v="1"/>
    <x v="2"/>
    <n v="25"/>
    <n v="25"/>
    <n v="8038.65"/>
  </r>
  <r>
    <x v="0"/>
    <x v="1"/>
    <x v="2"/>
    <x v="6"/>
    <x v="2"/>
    <x v="15"/>
    <s v="Z2 45&quot;"/>
    <x v="1"/>
    <x v="2"/>
    <n v="30"/>
    <n v="30"/>
    <n v="9418.65"/>
  </r>
  <r>
    <x v="0"/>
    <x v="1"/>
    <x v="2"/>
    <x v="7"/>
    <x v="2"/>
    <x v="15"/>
    <s v="Z2 45&quot;"/>
    <x v="1"/>
    <x v="2"/>
    <n v="10"/>
    <n v="10"/>
    <n v="3303.65"/>
  </r>
  <r>
    <x v="0"/>
    <x v="1"/>
    <x v="2"/>
    <x v="8"/>
    <x v="2"/>
    <x v="15"/>
    <s v="Z2 45&quot;"/>
    <x v="1"/>
    <x v="2"/>
    <n v="20"/>
    <n v="20"/>
    <n v="6607.3"/>
  </r>
  <r>
    <x v="0"/>
    <x v="1"/>
    <x v="3"/>
    <x v="9"/>
    <x v="2"/>
    <x v="15"/>
    <s v="Z2 45&quot;"/>
    <x v="1"/>
    <x v="2"/>
    <n v="5"/>
    <n v="5"/>
    <n v="1745"/>
  </r>
  <r>
    <x v="0"/>
    <x v="1"/>
    <x v="3"/>
    <x v="10"/>
    <x v="2"/>
    <x v="15"/>
    <s v="Z2 45&quot;"/>
    <x v="1"/>
    <x v="2"/>
    <n v="5"/>
    <n v="5"/>
    <n v="1745"/>
  </r>
  <r>
    <x v="0"/>
    <x v="1"/>
    <x v="3"/>
    <x v="11"/>
    <x v="2"/>
    <x v="15"/>
    <s v="Z2 45&quot;"/>
    <x v="1"/>
    <x v="2"/>
    <n v="10"/>
    <n v="10"/>
    <n v="3117.3"/>
  </r>
  <r>
    <x v="0"/>
    <x v="1"/>
    <x v="3"/>
    <x v="12"/>
    <x v="2"/>
    <x v="15"/>
    <s v="Z2 45&quot;"/>
    <x v="1"/>
    <x v="2"/>
    <n v="10"/>
    <n v="10"/>
    <n v="3303.65"/>
  </r>
  <r>
    <x v="0"/>
    <x v="1"/>
    <x v="3"/>
    <x v="13"/>
    <x v="2"/>
    <x v="15"/>
    <s v="Z2 45&quot;"/>
    <x v="1"/>
    <x v="2"/>
    <n v="10"/>
    <n v="10"/>
    <n v="3490"/>
  </r>
  <r>
    <x v="0"/>
    <x v="1"/>
    <x v="3"/>
    <x v="14"/>
    <x v="2"/>
    <x v="15"/>
    <s v="Z2 45&quot;"/>
    <x v="1"/>
    <x v="2"/>
    <n v="20"/>
    <n v="20"/>
    <n v="6980"/>
  </r>
  <r>
    <x v="0"/>
    <x v="1"/>
    <x v="3"/>
    <x v="15"/>
    <x v="2"/>
    <x v="15"/>
    <s v="Z2 45&quot;"/>
    <x v="1"/>
    <x v="2"/>
    <n v="10"/>
    <n v="10"/>
    <n v="3303.65"/>
  </r>
  <r>
    <x v="0"/>
    <x v="1"/>
    <x v="4"/>
    <x v="16"/>
    <x v="2"/>
    <x v="15"/>
    <s v="Z2 45&quot;"/>
    <x v="1"/>
    <x v="2"/>
    <n v="5"/>
    <n v="5"/>
    <n v="1245"/>
  </r>
  <r>
    <x v="0"/>
    <x v="1"/>
    <x v="4"/>
    <x v="17"/>
    <x v="2"/>
    <x v="15"/>
    <s v="Z2 45&quot;"/>
    <x v="1"/>
    <x v="2"/>
    <n v="10"/>
    <n v="10"/>
    <n v="2811.35"/>
  </r>
  <r>
    <x v="0"/>
    <x v="1"/>
    <x v="4"/>
    <x v="18"/>
    <x v="2"/>
    <x v="15"/>
    <s v="Z2 45&quot;"/>
    <x v="1"/>
    <x v="2"/>
    <n v="10"/>
    <n v="10"/>
    <n v="3117.3"/>
  </r>
  <r>
    <x v="0"/>
    <x v="1"/>
    <x v="4"/>
    <x v="20"/>
    <x v="2"/>
    <x v="15"/>
    <s v="Z2 45&quot;"/>
    <x v="1"/>
    <x v="2"/>
    <n v="10"/>
    <n v="10"/>
    <n v="2803.65"/>
  </r>
  <r>
    <x v="0"/>
    <x v="1"/>
    <x v="4"/>
    <x v="21"/>
    <x v="2"/>
    <x v="15"/>
    <s v="Z2 45&quot;"/>
    <x v="1"/>
    <x v="2"/>
    <n v="5"/>
    <n v="5"/>
    <n v="1245"/>
  </r>
  <r>
    <x v="0"/>
    <x v="1"/>
    <x v="4"/>
    <x v="22"/>
    <x v="2"/>
    <x v="15"/>
    <s v="Z2 45&quot;"/>
    <x v="1"/>
    <x v="2"/>
    <n v="5"/>
    <n v="5"/>
    <n v="1745"/>
  </r>
  <r>
    <x v="0"/>
    <x v="1"/>
    <x v="5"/>
    <x v="23"/>
    <x v="2"/>
    <x v="15"/>
    <s v="Z2 45&quot;"/>
    <x v="1"/>
    <x v="2"/>
    <n v="10"/>
    <n v="10"/>
    <n v="2803.65"/>
  </r>
  <r>
    <x v="0"/>
    <x v="1"/>
    <x v="5"/>
    <x v="24"/>
    <x v="2"/>
    <x v="15"/>
    <s v="Z2 45&quot;"/>
    <x v="1"/>
    <x v="2"/>
    <n v="10"/>
    <n v="10"/>
    <n v="3117.3"/>
  </r>
  <r>
    <x v="0"/>
    <x v="1"/>
    <x v="5"/>
    <x v="122"/>
    <x v="2"/>
    <x v="15"/>
    <s v="Z2 45&quot;"/>
    <x v="1"/>
    <x v="2"/>
    <n v="10"/>
    <n v="10"/>
    <n v="3117.3"/>
  </r>
  <r>
    <x v="0"/>
    <x v="1"/>
    <x v="5"/>
    <x v="123"/>
    <x v="2"/>
    <x v="15"/>
    <s v="Z2 45&quot;"/>
    <x v="1"/>
    <x v="2"/>
    <n v="10"/>
    <n v="10"/>
    <n v="3303.65"/>
  </r>
  <r>
    <x v="0"/>
    <x v="2"/>
    <x v="5"/>
    <x v="159"/>
    <x v="2"/>
    <x v="15"/>
    <s v="Z2 45&quot;"/>
    <x v="1"/>
    <x v="2"/>
    <n v="25"/>
    <n v="25"/>
    <n v="6538.65"/>
  </r>
  <r>
    <x v="0"/>
    <x v="2"/>
    <x v="6"/>
    <x v="108"/>
    <x v="2"/>
    <x v="15"/>
    <s v="Z2 45&quot;"/>
    <x v="1"/>
    <x v="2"/>
    <n v="5"/>
    <n v="5"/>
    <n v="1745"/>
  </r>
  <r>
    <x v="0"/>
    <x v="2"/>
    <x v="6"/>
    <x v="27"/>
    <x v="2"/>
    <x v="15"/>
    <s v="Z2 45&quot;"/>
    <x v="1"/>
    <x v="2"/>
    <n v="5"/>
    <n v="5"/>
    <n v="1745"/>
  </r>
  <r>
    <x v="0"/>
    <x v="2"/>
    <x v="6"/>
    <x v="28"/>
    <x v="2"/>
    <x v="15"/>
    <s v="Z2 45&quot;"/>
    <x v="1"/>
    <x v="2"/>
    <n v="10"/>
    <n v="10"/>
    <n v="3117.3"/>
  </r>
  <r>
    <x v="0"/>
    <x v="2"/>
    <x v="6"/>
    <x v="29"/>
    <x v="2"/>
    <x v="15"/>
    <s v="Z2 45&quot;"/>
    <x v="1"/>
    <x v="2"/>
    <n v="10"/>
    <n v="10"/>
    <n v="3117.3"/>
  </r>
  <r>
    <x v="0"/>
    <x v="2"/>
    <x v="6"/>
    <x v="307"/>
    <x v="2"/>
    <x v="15"/>
    <s v="Z2 45&quot;"/>
    <x v="1"/>
    <x v="2"/>
    <n v="5"/>
    <n v="5"/>
    <n v="2745"/>
  </r>
  <r>
    <x v="0"/>
    <x v="2"/>
    <x v="33"/>
    <x v="309"/>
    <x v="2"/>
    <x v="15"/>
    <s v="Z2 45&quot;"/>
    <x v="1"/>
    <x v="2"/>
    <n v="10"/>
    <n v="10"/>
    <n v="5490"/>
  </r>
  <r>
    <x v="0"/>
    <x v="2"/>
    <x v="33"/>
    <x v="110"/>
    <x v="2"/>
    <x v="15"/>
    <s v="Z2 45&quot;"/>
    <x v="1"/>
    <x v="2"/>
    <n v="10"/>
    <n v="10"/>
    <n v="3117.2000000000003"/>
  </r>
  <r>
    <x v="0"/>
    <x v="2"/>
    <x v="33"/>
    <x v="111"/>
    <x v="2"/>
    <x v="15"/>
    <s v="Z2 45&quot;"/>
    <x v="1"/>
    <x v="2"/>
    <n v="15"/>
    <n v="15"/>
    <n v="5048.6000000000004"/>
  </r>
  <r>
    <x v="0"/>
    <x v="2"/>
    <x v="33"/>
    <x v="310"/>
    <x v="2"/>
    <x v="15"/>
    <s v="Z2 45&quot;"/>
    <x v="1"/>
    <x v="2"/>
    <n v="5"/>
    <n v="5"/>
    <n v="1558.6000000000001"/>
  </r>
  <r>
    <x v="0"/>
    <x v="2"/>
    <x v="34"/>
    <x v="237"/>
    <x v="2"/>
    <x v="15"/>
    <s v="Z2 45&quot;"/>
    <x v="1"/>
    <x v="2"/>
    <n v="25"/>
    <n v="25"/>
    <n v="7665.8"/>
  </r>
  <r>
    <x v="0"/>
    <x v="2"/>
    <x v="34"/>
    <x v="112"/>
    <x v="2"/>
    <x v="15"/>
    <s v="Z2 45&quot;"/>
    <x v="1"/>
    <x v="2"/>
    <n v="15"/>
    <n v="15"/>
    <n v="4862.2000000000007"/>
  </r>
  <r>
    <x v="0"/>
    <x v="2"/>
    <x v="34"/>
    <x v="113"/>
    <x v="2"/>
    <x v="15"/>
    <s v="Z2 45&quot;"/>
    <x v="1"/>
    <x v="2"/>
    <n v="15"/>
    <n v="15"/>
    <n v="4862.2000000000007"/>
  </r>
  <r>
    <x v="0"/>
    <x v="2"/>
    <x v="34"/>
    <x v="115"/>
    <x v="2"/>
    <x v="15"/>
    <s v="Z2 45&quot;"/>
    <x v="1"/>
    <x v="2"/>
    <n v="20"/>
    <n v="20"/>
    <n v="6420.8"/>
  </r>
  <r>
    <x v="0"/>
    <x v="3"/>
    <x v="7"/>
    <x v="118"/>
    <x v="2"/>
    <x v="15"/>
    <s v="Z2 45&quot;"/>
    <x v="1"/>
    <x v="2"/>
    <n v="5"/>
    <n v="5"/>
    <n v="1558.6000000000001"/>
  </r>
  <r>
    <x v="0"/>
    <x v="3"/>
    <x v="7"/>
    <x v="222"/>
    <x v="2"/>
    <x v="15"/>
    <s v="Z2 45&quot;"/>
    <x v="1"/>
    <x v="2"/>
    <n v="5"/>
    <n v="5"/>
    <n v="1558.6000000000001"/>
  </r>
  <r>
    <x v="0"/>
    <x v="3"/>
    <x v="7"/>
    <x v="299"/>
    <x v="2"/>
    <x v="15"/>
    <s v="Z2 45&quot;"/>
    <x v="1"/>
    <x v="2"/>
    <n v="5"/>
    <n v="5"/>
    <n v="1558.6000000000001"/>
  </r>
  <r>
    <x v="0"/>
    <x v="3"/>
    <x v="7"/>
    <x v="97"/>
    <x v="2"/>
    <x v="15"/>
    <s v="Z2 45&quot;"/>
    <x v="1"/>
    <x v="2"/>
    <n v="10"/>
    <n v="10"/>
    <n v="3117.2000000000003"/>
  </r>
  <r>
    <x v="0"/>
    <x v="3"/>
    <x v="7"/>
    <x v="30"/>
    <x v="2"/>
    <x v="15"/>
    <s v="Z2 45&quot;"/>
    <x v="1"/>
    <x v="2"/>
    <n v="10"/>
    <n v="10"/>
    <n v="3117.2000000000003"/>
  </r>
  <r>
    <x v="0"/>
    <x v="3"/>
    <x v="8"/>
    <x v="32"/>
    <x v="2"/>
    <x v="15"/>
    <s v="Z2 45&quot;"/>
    <x v="1"/>
    <x v="2"/>
    <n v="10"/>
    <n v="10"/>
    <n v="3117.2000000000003"/>
  </r>
  <r>
    <x v="0"/>
    <x v="3"/>
    <x v="41"/>
    <x v="311"/>
    <x v="2"/>
    <x v="15"/>
    <s v="Z2 45&quot;"/>
    <x v="1"/>
    <x v="2"/>
    <n v="5"/>
    <n v="5"/>
    <n v="1558.6000000000001"/>
  </r>
  <r>
    <x v="0"/>
    <x v="3"/>
    <x v="41"/>
    <x v="209"/>
    <x v="2"/>
    <x v="15"/>
    <s v="Z2 45&quot;"/>
    <x v="1"/>
    <x v="2"/>
    <n v="10"/>
    <n v="10"/>
    <n v="5490"/>
  </r>
  <r>
    <x v="0"/>
    <x v="3"/>
    <x v="37"/>
    <x v="172"/>
    <x v="2"/>
    <x v="15"/>
    <s v="Z2 45&quot;"/>
    <x v="1"/>
    <x v="2"/>
    <n v="5"/>
    <n v="5"/>
    <n v="1558.6000000000001"/>
  </r>
  <r>
    <x v="0"/>
    <x v="3"/>
    <x v="38"/>
    <x v="175"/>
    <x v="2"/>
    <x v="15"/>
    <s v="Z2 45&quot;"/>
    <x v="1"/>
    <x v="2"/>
    <n v="5"/>
    <n v="5"/>
    <n v="1558.65"/>
  </r>
  <r>
    <x v="0"/>
    <x v="3"/>
    <x v="38"/>
    <x v="312"/>
    <x v="2"/>
    <x v="15"/>
    <s v="Z2 45&quot;"/>
    <x v="1"/>
    <x v="2"/>
    <n v="5"/>
    <n v="5"/>
    <n v="1558.65"/>
  </r>
  <r>
    <x v="0"/>
    <x v="10"/>
    <x v="38"/>
    <x v="130"/>
    <x v="2"/>
    <x v="15"/>
    <s v="Z2 45&quot;"/>
    <x v="1"/>
    <x v="2"/>
    <n v="10"/>
    <n v="10"/>
    <n v="3117.3"/>
  </r>
  <r>
    <x v="0"/>
    <x v="10"/>
    <x v="38"/>
    <x v="131"/>
    <x v="2"/>
    <x v="15"/>
    <s v="Z2 45&quot;"/>
    <x v="1"/>
    <x v="2"/>
    <n v="5"/>
    <n v="5"/>
    <n v="1558.65"/>
  </r>
  <r>
    <x v="0"/>
    <x v="10"/>
    <x v="38"/>
    <x v="132"/>
    <x v="2"/>
    <x v="15"/>
    <s v="Z2 45&quot;"/>
    <x v="1"/>
    <x v="2"/>
    <n v="5"/>
    <n v="5"/>
    <n v="1570.5"/>
  </r>
  <r>
    <x v="0"/>
    <x v="10"/>
    <x v="39"/>
    <x v="176"/>
    <x v="2"/>
    <x v="15"/>
    <s v="Z2 45&quot;"/>
    <x v="1"/>
    <x v="2"/>
    <n v="5"/>
    <n v="5"/>
    <n v="1558.65"/>
  </r>
  <r>
    <x v="0"/>
    <x v="10"/>
    <x v="39"/>
    <x v="134"/>
    <x v="2"/>
    <x v="15"/>
    <s v="Z2 45&quot;"/>
    <x v="1"/>
    <x v="2"/>
    <n v="10"/>
    <n v="10"/>
    <n v="3117.3"/>
  </r>
  <r>
    <x v="0"/>
    <x v="10"/>
    <x v="42"/>
    <x v="177"/>
    <x v="2"/>
    <x v="15"/>
    <s v="Z2 45&quot;"/>
    <x v="1"/>
    <x v="2"/>
    <n v="15"/>
    <n v="15"/>
    <n v="5235"/>
  </r>
  <r>
    <x v="0"/>
    <x v="10"/>
    <x v="42"/>
    <x v="213"/>
    <x v="2"/>
    <x v="15"/>
    <s v="Z2 45&quot;"/>
    <x v="1"/>
    <x v="2"/>
    <n v="30"/>
    <n v="30"/>
    <n v="10470"/>
  </r>
  <r>
    <x v="0"/>
    <x v="10"/>
    <x v="42"/>
    <x v="214"/>
    <x v="2"/>
    <x v="15"/>
    <s v="Z2 45&quot;"/>
    <x v="1"/>
    <x v="2"/>
    <n v="15"/>
    <n v="15"/>
    <n v="5235"/>
  </r>
  <r>
    <x v="0"/>
    <x v="10"/>
    <x v="42"/>
    <x v="178"/>
    <x v="2"/>
    <x v="15"/>
    <s v="Z2 45&quot;"/>
    <x v="1"/>
    <x v="2"/>
    <n v="15"/>
    <n v="15"/>
    <n v="4614.5"/>
  </r>
  <r>
    <x v="1"/>
    <x v="8"/>
    <x v="21"/>
    <x v="63"/>
    <x v="2"/>
    <x v="16"/>
    <s v="Z2 52&quot;"/>
    <x v="1"/>
    <x v="2"/>
    <n v="5"/>
    <n v="5"/>
    <n v="5"/>
  </r>
  <r>
    <x v="0"/>
    <x v="9"/>
    <x v="22"/>
    <x v="64"/>
    <x v="2"/>
    <x v="16"/>
    <s v="Z2 52&quot;"/>
    <x v="1"/>
    <x v="2"/>
    <n v="415"/>
    <n v="415"/>
    <n v="286901.2"/>
  </r>
  <r>
    <x v="0"/>
    <x v="9"/>
    <x v="23"/>
    <x v="68"/>
    <x v="2"/>
    <x v="16"/>
    <s v="Z2 52&quot;"/>
    <x v="1"/>
    <x v="2"/>
    <n v="30"/>
    <n v="30"/>
    <n v="20970"/>
  </r>
  <r>
    <x v="0"/>
    <x v="9"/>
    <x v="23"/>
    <x v="70"/>
    <x v="2"/>
    <x v="16"/>
    <s v="Z2 52&quot;"/>
    <x v="1"/>
    <x v="2"/>
    <n v="170"/>
    <n v="170"/>
    <n v="118830"/>
  </r>
  <r>
    <x v="0"/>
    <x v="9"/>
    <x v="24"/>
    <x v="95"/>
    <x v="2"/>
    <x v="16"/>
    <s v="Z2 52&quot;"/>
    <x v="1"/>
    <x v="2"/>
    <n v="35"/>
    <n v="35"/>
    <n v="25465"/>
  </r>
  <r>
    <x v="0"/>
    <x v="9"/>
    <x v="25"/>
    <x v="76"/>
    <x v="2"/>
    <x v="16"/>
    <s v="Z2 52&quot;"/>
    <x v="1"/>
    <x v="2"/>
    <n v="5"/>
    <n v="5"/>
    <n v="3495"/>
  </r>
  <r>
    <x v="0"/>
    <x v="9"/>
    <x v="26"/>
    <x v="79"/>
    <x v="2"/>
    <x v="16"/>
    <s v="Z2 52&quot;"/>
    <x v="1"/>
    <x v="2"/>
    <n v="905"/>
    <n v="905"/>
    <n v="505176.60000000003"/>
  </r>
  <r>
    <x v="0"/>
    <x v="9"/>
    <x v="26"/>
    <x v="80"/>
    <x v="2"/>
    <x v="16"/>
    <s v="Z2 52&quot;"/>
    <x v="1"/>
    <x v="2"/>
    <n v="100"/>
    <n v="100"/>
    <n v="59481.599999999999"/>
  </r>
  <r>
    <x v="0"/>
    <x v="9"/>
    <x v="26"/>
    <x v="81"/>
    <x v="2"/>
    <x v="16"/>
    <s v="Z2 52&quot;"/>
    <x v="1"/>
    <x v="2"/>
    <n v="140"/>
    <n v="140"/>
    <n v="78860"/>
  </r>
  <r>
    <x v="0"/>
    <x v="9"/>
    <x v="26"/>
    <x v="82"/>
    <x v="2"/>
    <x v="16"/>
    <s v="Z2 52&quot;"/>
    <x v="1"/>
    <x v="2"/>
    <n v="235"/>
    <n v="235"/>
    <n v="133765"/>
  </r>
  <r>
    <x v="0"/>
    <x v="9"/>
    <x v="26"/>
    <x v="106"/>
    <x v="2"/>
    <x v="16"/>
    <s v="Z2 52&quot;"/>
    <x v="1"/>
    <x v="2"/>
    <n v="15"/>
    <n v="15"/>
    <n v="5985"/>
  </r>
  <r>
    <x v="0"/>
    <x v="9"/>
    <x v="26"/>
    <x v="138"/>
    <x v="2"/>
    <x v="16"/>
    <s v="Z2 52&quot;"/>
    <x v="1"/>
    <x v="2"/>
    <n v="10"/>
    <n v="10"/>
    <n v="3990"/>
  </r>
  <r>
    <x v="0"/>
    <x v="9"/>
    <x v="28"/>
    <x v="139"/>
    <x v="2"/>
    <x v="16"/>
    <s v="Z2 52&quot;"/>
    <x v="1"/>
    <x v="2"/>
    <n v="20"/>
    <n v="20"/>
    <n v="9480"/>
  </r>
  <r>
    <x v="0"/>
    <x v="9"/>
    <x v="28"/>
    <x v="86"/>
    <x v="2"/>
    <x v="16"/>
    <s v="Z2 52&quot;"/>
    <x v="1"/>
    <x v="2"/>
    <n v="5"/>
    <n v="5"/>
    <n v="4495"/>
  </r>
  <r>
    <x v="0"/>
    <x v="0"/>
    <x v="28"/>
    <x v="250"/>
    <x v="2"/>
    <x v="16"/>
    <s v="Z2 52&quot;"/>
    <x v="1"/>
    <x v="2"/>
    <n v="10"/>
    <n v="10"/>
    <n v="3990"/>
  </r>
  <r>
    <x v="0"/>
    <x v="0"/>
    <x v="28"/>
    <x v="140"/>
    <x v="2"/>
    <x v="16"/>
    <s v="Z2 52&quot;"/>
    <x v="1"/>
    <x v="2"/>
    <n v="10"/>
    <n v="10"/>
    <n v="3990"/>
  </r>
  <r>
    <x v="0"/>
    <x v="0"/>
    <x v="28"/>
    <x v="141"/>
    <x v="2"/>
    <x v="16"/>
    <s v="Z2 52&quot;"/>
    <x v="1"/>
    <x v="2"/>
    <n v="25"/>
    <n v="25"/>
    <n v="11475"/>
  </r>
  <r>
    <x v="0"/>
    <x v="0"/>
    <x v="28"/>
    <x v="142"/>
    <x v="2"/>
    <x v="16"/>
    <s v="Z2 52&quot;"/>
    <x v="1"/>
    <x v="2"/>
    <n v="5"/>
    <n v="5"/>
    <n v="3495"/>
  </r>
  <r>
    <x v="0"/>
    <x v="0"/>
    <x v="28"/>
    <x v="203"/>
    <x v="2"/>
    <x v="16"/>
    <s v="Z2 52&quot;"/>
    <x v="1"/>
    <x v="2"/>
    <n v="5"/>
    <n v="5"/>
    <n v="1995"/>
  </r>
  <r>
    <x v="0"/>
    <x v="0"/>
    <x v="0"/>
    <x v="279"/>
    <x v="2"/>
    <x v="16"/>
    <s v="Z2 52&quot;"/>
    <x v="1"/>
    <x v="2"/>
    <n v="10"/>
    <n v="10"/>
    <n v="3990"/>
  </r>
  <r>
    <x v="0"/>
    <x v="0"/>
    <x v="0"/>
    <x v="143"/>
    <x v="2"/>
    <x v="16"/>
    <s v="Z2 52&quot;"/>
    <x v="1"/>
    <x v="2"/>
    <n v="55"/>
    <n v="55"/>
    <n v="25743"/>
  </r>
  <r>
    <x v="0"/>
    <x v="0"/>
    <x v="0"/>
    <x v="280"/>
    <x v="2"/>
    <x v="16"/>
    <s v="Z2 52&quot;"/>
    <x v="1"/>
    <x v="2"/>
    <n v="10"/>
    <n v="10"/>
    <n v="6048.6"/>
  </r>
  <r>
    <x v="0"/>
    <x v="0"/>
    <x v="0"/>
    <x v="0"/>
    <x v="2"/>
    <x v="16"/>
    <s v="Z2 52&quot;"/>
    <x v="1"/>
    <x v="2"/>
    <n v="5"/>
    <n v="5"/>
    <n v="2553.6000000000004"/>
  </r>
  <r>
    <x v="0"/>
    <x v="0"/>
    <x v="0"/>
    <x v="1"/>
    <x v="2"/>
    <x v="16"/>
    <s v="Z2 52&quot;"/>
    <x v="1"/>
    <x v="2"/>
    <n v="25"/>
    <n v="25"/>
    <n v="11475"/>
  </r>
  <r>
    <x v="0"/>
    <x v="0"/>
    <x v="0"/>
    <x v="2"/>
    <x v="2"/>
    <x v="16"/>
    <s v="Z2 52&quot;"/>
    <x v="1"/>
    <x v="2"/>
    <n v="5"/>
    <n v="5"/>
    <n v="1995"/>
  </r>
  <r>
    <x v="0"/>
    <x v="0"/>
    <x v="0"/>
    <x v="3"/>
    <x v="2"/>
    <x v="16"/>
    <s v="Z2 52&quot;"/>
    <x v="1"/>
    <x v="2"/>
    <n v="15"/>
    <n v="15"/>
    <n v="6985"/>
  </r>
  <r>
    <x v="0"/>
    <x v="0"/>
    <x v="40"/>
    <x v="144"/>
    <x v="2"/>
    <x v="16"/>
    <s v="Z2 52&quot;"/>
    <x v="1"/>
    <x v="2"/>
    <n v="25"/>
    <n v="25"/>
    <n v="11975"/>
  </r>
  <r>
    <x v="0"/>
    <x v="0"/>
    <x v="40"/>
    <x v="145"/>
    <x v="2"/>
    <x v="16"/>
    <s v="Z2 52&quot;"/>
    <x v="1"/>
    <x v="2"/>
    <n v="50"/>
    <n v="50"/>
    <n v="24332.7"/>
  </r>
  <r>
    <x v="0"/>
    <x v="0"/>
    <x v="40"/>
    <x v="261"/>
    <x v="2"/>
    <x v="16"/>
    <s v="Z2 52&quot;"/>
    <x v="1"/>
    <x v="2"/>
    <n v="10"/>
    <n v="10"/>
    <n v="3990"/>
  </r>
  <r>
    <x v="0"/>
    <x v="0"/>
    <x v="40"/>
    <x v="147"/>
    <x v="2"/>
    <x v="16"/>
    <s v="Z2 52&quot;"/>
    <x v="1"/>
    <x v="2"/>
    <n v="5"/>
    <n v="5"/>
    <n v="1995"/>
  </r>
  <r>
    <x v="0"/>
    <x v="0"/>
    <x v="40"/>
    <x v="148"/>
    <x v="2"/>
    <x v="16"/>
    <s v="Z2 52&quot;"/>
    <x v="1"/>
    <x v="2"/>
    <n v="10"/>
    <n v="10"/>
    <n v="5490"/>
  </r>
  <r>
    <x v="0"/>
    <x v="0"/>
    <x v="40"/>
    <x v="149"/>
    <x v="2"/>
    <x v="16"/>
    <s v="Z2 52&quot;"/>
    <x v="1"/>
    <x v="2"/>
    <n v="5"/>
    <n v="5"/>
    <n v="1995"/>
  </r>
  <r>
    <x v="0"/>
    <x v="0"/>
    <x v="1"/>
    <x v="150"/>
    <x v="2"/>
    <x v="16"/>
    <s v="Z2 52&quot;"/>
    <x v="1"/>
    <x v="2"/>
    <n v="20"/>
    <n v="20"/>
    <n v="11980"/>
  </r>
  <r>
    <x v="0"/>
    <x v="0"/>
    <x v="1"/>
    <x v="204"/>
    <x v="2"/>
    <x v="16"/>
    <s v="Z2 52&quot;"/>
    <x v="1"/>
    <x v="2"/>
    <n v="10"/>
    <n v="10"/>
    <n v="6990"/>
  </r>
  <r>
    <x v="0"/>
    <x v="0"/>
    <x v="1"/>
    <x v="4"/>
    <x v="2"/>
    <x v="16"/>
    <s v="Z2 52&quot;"/>
    <x v="1"/>
    <x v="2"/>
    <n v="5"/>
    <n v="5"/>
    <n v="4495"/>
  </r>
  <r>
    <x v="0"/>
    <x v="0"/>
    <x v="1"/>
    <x v="107"/>
    <x v="2"/>
    <x v="16"/>
    <s v="Z2 52&quot;"/>
    <x v="1"/>
    <x v="2"/>
    <n v="10"/>
    <n v="10"/>
    <n v="3990"/>
  </r>
  <r>
    <x v="0"/>
    <x v="0"/>
    <x v="29"/>
    <x v="152"/>
    <x v="2"/>
    <x v="16"/>
    <s v="Z2 52&quot;"/>
    <x v="1"/>
    <x v="2"/>
    <n v="15"/>
    <n v="15"/>
    <n v="5985"/>
  </r>
  <r>
    <x v="0"/>
    <x v="1"/>
    <x v="29"/>
    <x v="96"/>
    <x v="2"/>
    <x v="16"/>
    <s v="Z2 52&quot;"/>
    <x v="1"/>
    <x v="2"/>
    <n v="5"/>
    <n v="5"/>
    <n v="1995"/>
  </r>
  <r>
    <x v="0"/>
    <x v="1"/>
    <x v="2"/>
    <x v="265"/>
    <x v="2"/>
    <x v="16"/>
    <s v="Z2 52&quot;"/>
    <x v="1"/>
    <x v="2"/>
    <n v="10"/>
    <n v="10"/>
    <n v="4990"/>
  </r>
  <r>
    <x v="0"/>
    <x v="1"/>
    <x v="2"/>
    <x v="266"/>
    <x v="2"/>
    <x v="16"/>
    <s v="Z2 52&quot;"/>
    <x v="1"/>
    <x v="2"/>
    <n v="5"/>
    <n v="5"/>
    <n v="2995"/>
  </r>
  <r>
    <x v="0"/>
    <x v="1"/>
    <x v="2"/>
    <x v="5"/>
    <x v="2"/>
    <x v="16"/>
    <s v="Z2 52&quot;"/>
    <x v="1"/>
    <x v="2"/>
    <n v="5"/>
    <n v="5"/>
    <n v="2995"/>
  </r>
  <r>
    <x v="0"/>
    <x v="1"/>
    <x v="2"/>
    <x v="6"/>
    <x v="2"/>
    <x v="16"/>
    <s v="Z2 52&quot;"/>
    <x v="1"/>
    <x v="2"/>
    <n v="15"/>
    <n v="15"/>
    <n v="7794.6"/>
  </r>
  <r>
    <x v="0"/>
    <x v="1"/>
    <x v="2"/>
    <x v="8"/>
    <x v="2"/>
    <x v="16"/>
    <s v="Z2 52&quot;"/>
    <x v="1"/>
    <x v="2"/>
    <n v="15"/>
    <n v="15"/>
    <n v="5985"/>
  </r>
  <r>
    <x v="0"/>
    <x v="1"/>
    <x v="3"/>
    <x v="11"/>
    <x v="2"/>
    <x v="16"/>
    <s v="Z2 52&quot;"/>
    <x v="1"/>
    <x v="2"/>
    <n v="5"/>
    <n v="5"/>
    <n v="1995"/>
  </r>
  <r>
    <x v="0"/>
    <x v="1"/>
    <x v="3"/>
    <x v="12"/>
    <x v="2"/>
    <x v="16"/>
    <s v="Z2 52&quot;"/>
    <x v="1"/>
    <x v="2"/>
    <n v="5"/>
    <n v="5"/>
    <n v="2804.6"/>
  </r>
  <r>
    <x v="0"/>
    <x v="1"/>
    <x v="3"/>
    <x v="13"/>
    <x v="2"/>
    <x v="16"/>
    <s v="Z2 52&quot;"/>
    <x v="1"/>
    <x v="2"/>
    <n v="5"/>
    <n v="5"/>
    <n v="2995"/>
  </r>
  <r>
    <x v="0"/>
    <x v="1"/>
    <x v="3"/>
    <x v="14"/>
    <x v="2"/>
    <x v="16"/>
    <s v="Z2 52&quot;"/>
    <x v="1"/>
    <x v="2"/>
    <n v="5"/>
    <n v="5"/>
    <n v="2995"/>
  </r>
  <r>
    <x v="0"/>
    <x v="1"/>
    <x v="3"/>
    <x v="15"/>
    <x v="2"/>
    <x v="16"/>
    <s v="Z2 52&quot;"/>
    <x v="1"/>
    <x v="2"/>
    <n v="15"/>
    <n v="15"/>
    <n v="7463.4500000000007"/>
  </r>
  <r>
    <x v="0"/>
    <x v="1"/>
    <x v="4"/>
    <x v="16"/>
    <x v="2"/>
    <x v="16"/>
    <s v="Z2 52&quot;"/>
    <x v="1"/>
    <x v="2"/>
    <n v="5"/>
    <n v="5"/>
    <n v="1995"/>
  </r>
  <r>
    <x v="0"/>
    <x v="1"/>
    <x v="4"/>
    <x v="18"/>
    <x v="2"/>
    <x v="16"/>
    <s v="Z2 52&quot;"/>
    <x v="1"/>
    <x v="2"/>
    <n v="5"/>
    <n v="5"/>
    <n v="1995"/>
  </r>
  <r>
    <x v="0"/>
    <x v="1"/>
    <x v="4"/>
    <x v="19"/>
    <x v="2"/>
    <x v="16"/>
    <s v="Z2 52&quot;"/>
    <x v="1"/>
    <x v="2"/>
    <n v="5"/>
    <n v="5"/>
    <n v="1995"/>
  </r>
  <r>
    <x v="0"/>
    <x v="1"/>
    <x v="4"/>
    <x v="20"/>
    <x v="2"/>
    <x v="16"/>
    <s v="Z2 52&quot;"/>
    <x v="1"/>
    <x v="2"/>
    <n v="25"/>
    <n v="25"/>
    <n v="12784.6"/>
  </r>
  <r>
    <x v="0"/>
    <x v="1"/>
    <x v="4"/>
    <x v="21"/>
    <x v="2"/>
    <x v="16"/>
    <s v="Z2 52&quot;"/>
    <x v="1"/>
    <x v="2"/>
    <n v="5"/>
    <n v="5"/>
    <n v="1995"/>
  </r>
  <r>
    <x v="0"/>
    <x v="1"/>
    <x v="5"/>
    <x v="24"/>
    <x v="2"/>
    <x v="16"/>
    <s v="Z2 52&quot;"/>
    <x v="1"/>
    <x v="2"/>
    <n v="20"/>
    <n v="20"/>
    <n v="9599.1999999999989"/>
  </r>
  <r>
    <x v="0"/>
    <x v="1"/>
    <x v="5"/>
    <x v="123"/>
    <x v="2"/>
    <x v="16"/>
    <s v="Z2 52&quot;"/>
    <x v="1"/>
    <x v="2"/>
    <n v="10"/>
    <n v="10"/>
    <n v="5799.6"/>
  </r>
  <r>
    <x v="0"/>
    <x v="2"/>
    <x v="5"/>
    <x v="159"/>
    <x v="2"/>
    <x v="16"/>
    <s v="Z2 52&quot;"/>
    <x v="1"/>
    <x v="2"/>
    <n v="50"/>
    <n v="50"/>
    <n v="20759.599999999999"/>
  </r>
  <r>
    <x v="0"/>
    <x v="2"/>
    <x v="5"/>
    <x v="26"/>
    <x v="2"/>
    <x v="16"/>
    <s v="Z2 52&quot;"/>
    <x v="1"/>
    <x v="2"/>
    <n v="5"/>
    <n v="5"/>
    <n v="2804.6"/>
  </r>
  <r>
    <x v="0"/>
    <x v="2"/>
    <x v="6"/>
    <x v="28"/>
    <x v="2"/>
    <x v="16"/>
    <s v="Z2 52&quot;"/>
    <x v="1"/>
    <x v="2"/>
    <n v="10"/>
    <n v="10"/>
    <n v="5799.6"/>
  </r>
  <r>
    <x v="0"/>
    <x v="2"/>
    <x v="6"/>
    <x v="29"/>
    <x v="2"/>
    <x v="16"/>
    <s v="Z2 52&quot;"/>
    <x v="1"/>
    <x v="2"/>
    <n v="15"/>
    <n v="15"/>
    <n v="8604.1999999999989"/>
  </r>
  <r>
    <x v="0"/>
    <x v="2"/>
    <x v="33"/>
    <x v="309"/>
    <x v="2"/>
    <x v="16"/>
    <s v="Z2 52&quot;"/>
    <x v="1"/>
    <x v="2"/>
    <n v="10"/>
    <n v="10"/>
    <n v="5609.2"/>
  </r>
  <r>
    <x v="0"/>
    <x v="2"/>
    <x v="33"/>
    <x v="111"/>
    <x v="2"/>
    <x v="16"/>
    <s v="Z2 52&quot;"/>
    <x v="1"/>
    <x v="2"/>
    <n v="10"/>
    <n v="10"/>
    <n v="5799.6"/>
  </r>
  <r>
    <x v="0"/>
    <x v="2"/>
    <x v="33"/>
    <x v="310"/>
    <x v="2"/>
    <x v="16"/>
    <s v="Z2 52&quot;"/>
    <x v="1"/>
    <x v="2"/>
    <n v="10"/>
    <n v="10"/>
    <n v="5609.2"/>
  </r>
  <r>
    <x v="0"/>
    <x v="2"/>
    <x v="34"/>
    <x v="237"/>
    <x v="2"/>
    <x v="16"/>
    <s v="Z2 52&quot;"/>
    <x v="1"/>
    <x v="2"/>
    <n v="10"/>
    <n v="10"/>
    <n v="4799.5999999999995"/>
  </r>
  <r>
    <x v="0"/>
    <x v="2"/>
    <x v="34"/>
    <x v="112"/>
    <x v="2"/>
    <x v="16"/>
    <s v="Z2 52&quot;"/>
    <x v="1"/>
    <x v="2"/>
    <n v="10"/>
    <n v="10"/>
    <n v="5609.2"/>
  </r>
  <r>
    <x v="0"/>
    <x v="2"/>
    <x v="34"/>
    <x v="113"/>
    <x v="2"/>
    <x v="16"/>
    <s v="Z2 52&quot;"/>
    <x v="1"/>
    <x v="2"/>
    <n v="5"/>
    <n v="5"/>
    <n v="2804.6"/>
  </r>
  <r>
    <x v="0"/>
    <x v="2"/>
    <x v="34"/>
    <x v="114"/>
    <x v="2"/>
    <x v="16"/>
    <s v="Z2 52&quot;"/>
    <x v="1"/>
    <x v="2"/>
    <n v="5"/>
    <n v="5"/>
    <n v="2804.6"/>
  </r>
  <r>
    <x v="0"/>
    <x v="2"/>
    <x v="34"/>
    <x v="115"/>
    <x v="2"/>
    <x v="16"/>
    <s v="Z2 52&quot;"/>
    <x v="1"/>
    <x v="2"/>
    <n v="5"/>
    <n v="5"/>
    <n v="2804.6"/>
  </r>
  <r>
    <x v="0"/>
    <x v="2"/>
    <x v="34"/>
    <x v="116"/>
    <x v="2"/>
    <x v="16"/>
    <s v="Z2 52&quot;"/>
    <x v="1"/>
    <x v="2"/>
    <n v="10"/>
    <n v="10"/>
    <n v="5609.2"/>
  </r>
  <r>
    <x v="0"/>
    <x v="3"/>
    <x v="7"/>
    <x v="117"/>
    <x v="2"/>
    <x v="16"/>
    <s v="Z2 52&quot;"/>
    <x v="1"/>
    <x v="2"/>
    <n v="5"/>
    <n v="5"/>
    <n v="2804.6"/>
  </r>
  <r>
    <x v="0"/>
    <x v="3"/>
    <x v="7"/>
    <x v="166"/>
    <x v="2"/>
    <x v="16"/>
    <s v="Z2 52&quot;"/>
    <x v="1"/>
    <x v="2"/>
    <n v="5"/>
    <n v="5"/>
    <n v="2995"/>
  </r>
  <r>
    <x v="0"/>
    <x v="3"/>
    <x v="7"/>
    <x v="118"/>
    <x v="2"/>
    <x v="16"/>
    <s v="Z2 52&quot;"/>
    <x v="1"/>
    <x v="2"/>
    <n v="5"/>
    <n v="5"/>
    <n v="2995"/>
  </r>
  <r>
    <x v="0"/>
    <x v="3"/>
    <x v="7"/>
    <x v="222"/>
    <x v="2"/>
    <x v="16"/>
    <s v="Z2 52&quot;"/>
    <x v="1"/>
    <x v="2"/>
    <n v="5"/>
    <n v="5"/>
    <n v="2804.6"/>
  </r>
  <r>
    <x v="0"/>
    <x v="3"/>
    <x v="7"/>
    <x v="30"/>
    <x v="2"/>
    <x v="16"/>
    <s v="Z2 52&quot;"/>
    <x v="1"/>
    <x v="2"/>
    <n v="5"/>
    <n v="5"/>
    <n v="2995"/>
  </r>
  <r>
    <x v="0"/>
    <x v="3"/>
    <x v="8"/>
    <x v="32"/>
    <x v="2"/>
    <x v="16"/>
    <s v="Z2 52&quot;"/>
    <x v="1"/>
    <x v="2"/>
    <n v="10"/>
    <n v="10"/>
    <n v="4799.5999999999995"/>
  </r>
  <r>
    <x v="0"/>
    <x v="3"/>
    <x v="8"/>
    <x v="33"/>
    <x v="2"/>
    <x v="16"/>
    <s v="Z2 52&quot;"/>
    <x v="1"/>
    <x v="2"/>
    <n v="5"/>
    <n v="5"/>
    <n v="2804.6"/>
  </r>
  <r>
    <x v="0"/>
    <x v="3"/>
    <x v="8"/>
    <x v="167"/>
    <x v="2"/>
    <x v="16"/>
    <s v="Z2 52&quot;"/>
    <x v="1"/>
    <x v="2"/>
    <n v="5"/>
    <n v="5"/>
    <n v="50"/>
  </r>
  <r>
    <x v="0"/>
    <x v="3"/>
    <x v="38"/>
    <x v="175"/>
    <x v="2"/>
    <x v="16"/>
    <s v="Z2 52&quot;"/>
    <x v="1"/>
    <x v="2"/>
    <n v="5"/>
    <n v="5"/>
    <n v="2804.6"/>
  </r>
  <r>
    <x v="0"/>
    <x v="3"/>
    <x v="38"/>
    <x v="312"/>
    <x v="2"/>
    <x v="16"/>
    <s v="Z2 52&quot;"/>
    <x v="1"/>
    <x v="2"/>
    <n v="10"/>
    <n v="10"/>
    <n v="5609.2"/>
  </r>
  <r>
    <x v="0"/>
    <x v="10"/>
    <x v="38"/>
    <x v="131"/>
    <x v="2"/>
    <x v="16"/>
    <s v="Z2 52&quot;"/>
    <x v="1"/>
    <x v="2"/>
    <n v="5"/>
    <n v="5"/>
    <n v="2804.6"/>
  </r>
  <r>
    <x v="0"/>
    <x v="10"/>
    <x v="38"/>
    <x v="313"/>
    <x v="2"/>
    <x v="16"/>
    <s v="Z2 52&quot;"/>
    <x v="1"/>
    <x v="2"/>
    <n v="5"/>
    <n v="5"/>
    <n v="2804.6"/>
  </r>
  <r>
    <x v="0"/>
    <x v="10"/>
    <x v="38"/>
    <x v="132"/>
    <x v="2"/>
    <x v="16"/>
    <s v="Z2 52&quot;"/>
    <x v="1"/>
    <x v="2"/>
    <n v="10"/>
    <n v="10"/>
    <n v="5617.8499999999995"/>
  </r>
  <r>
    <x v="0"/>
    <x v="10"/>
    <x v="39"/>
    <x v="314"/>
    <x v="2"/>
    <x v="16"/>
    <s v="Z2 52&quot;"/>
    <x v="1"/>
    <x v="2"/>
    <n v="15"/>
    <n v="15"/>
    <n v="2805.1499999999996"/>
  </r>
  <r>
    <x v="0"/>
    <x v="10"/>
    <x v="39"/>
    <x v="176"/>
    <x v="2"/>
    <x v="16"/>
    <s v="Z2 52&quot;"/>
    <x v="1"/>
    <x v="2"/>
    <n v="5"/>
    <n v="5"/>
    <n v="2804.6"/>
  </r>
  <r>
    <x v="0"/>
    <x v="10"/>
    <x v="39"/>
    <x v="346"/>
    <x v="2"/>
    <x v="16"/>
    <s v="Z2 52&quot;"/>
    <x v="1"/>
    <x v="2"/>
    <n v="5"/>
    <n v="5"/>
    <n v="3995"/>
  </r>
  <r>
    <x v="0"/>
    <x v="10"/>
    <x v="39"/>
    <x v="212"/>
    <x v="2"/>
    <x v="16"/>
    <s v="Z2 52&quot;"/>
    <x v="1"/>
    <x v="2"/>
    <n v="5"/>
    <n v="5"/>
    <n v="3995"/>
  </r>
  <r>
    <x v="0"/>
    <x v="10"/>
    <x v="42"/>
    <x v="300"/>
    <x v="2"/>
    <x v="16"/>
    <s v="Z2 52&quot;"/>
    <x v="1"/>
    <x v="2"/>
    <n v="5"/>
    <n v="5"/>
    <n v="3995"/>
  </r>
  <r>
    <x v="0"/>
    <x v="10"/>
    <x v="42"/>
    <x v="177"/>
    <x v="2"/>
    <x v="16"/>
    <s v="Z2 52&quot;"/>
    <x v="1"/>
    <x v="2"/>
    <n v="10"/>
    <n v="10"/>
    <n v="5740"/>
  </r>
  <r>
    <x v="0"/>
    <x v="10"/>
    <x v="42"/>
    <x v="213"/>
    <x v="2"/>
    <x v="16"/>
    <s v="Z2 52&quot;"/>
    <x v="1"/>
    <x v="2"/>
    <n v="15"/>
    <n v="15"/>
    <n v="8485"/>
  </r>
  <r>
    <x v="0"/>
    <x v="10"/>
    <x v="42"/>
    <x v="214"/>
    <x v="2"/>
    <x v="16"/>
    <s v="Z2 52&quot;"/>
    <x v="1"/>
    <x v="2"/>
    <n v="10"/>
    <n v="10"/>
    <n v="5990"/>
  </r>
  <r>
    <x v="0"/>
    <x v="10"/>
    <x v="42"/>
    <x v="215"/>
    <x v="2"/>
    <x v="16"/>
    <s v="Z2 52&quot;"/>
    <x v="1"/>
    <x v="2"/>
    <n v="10"/>
    <n v="10"/>
    <n v="5740"/>
  </r>
  <r>
    <x v="0"/>
    <x v="10"/>
    <x v="42"/>
    <x v="178"/>
    <x v="2"/>
    <x v="16"/>
    <s v="Z2 52&quot;"/>
    <x v="1"/>
    <x v="2"/>
    <n v="30"/>
    <n v="30"/>
    <n v="16648.349999999999"/>
  </r>
  <r>
    <x v="0"/>
    <x v="9"/>
    <x v="22"/>
    <x v="64"/>
    <x v="2"/>
    <x v="17"/>
    <s v="Z2 60&quot;"/>
    <x v="1"/>
    <x v="2"/>
    <n v="210"/>
    <n v="210"/>
    <n v="253553.5"/>
  </r>
  <r>
    <x v="0"/>
    <x v="9"/>
    <x v="23"/>
    <x v="69"/>
    <x v="2"/>
    <x v="17"/>
    <s v="Z2 60&quot;"/>
    <x v="1"/>
    <x v="2"/>
    <n v="5"/>
    <n v="5"/>
    <n v="5995"/>
  </r>
  <r>
    <x v="0"/>
    <x v="9"/>
    <x v="23"/>
    <x v="70"/>
    <x v="2"/>
    <x v="17"/>
    <s v="Z2 60&quot;"/>
    <x v="1"/>
    <x v="2"/>
    <n v="65"/>
    <n v="65"/>
    <n v="78698.5"/>
  </r>
  <r>
    <x v="0"/>
    <x v="9"/>
    <x v="24"/>
    <x v="95"/>
    <x v="2"/>
    <x v="17"/>
    <s v="Z2 60&quot;"/>
    <x v="1"/>
    <x v="2"/>
    <n v="30"/>
    <n v="30"/>
    <n v="36733.5"/>
  </r>
  <r>
    <x v="0"/>
    <x v="9"/>
    <x v="26"/>
    <x v="79"/>
    <x v="2"/>
    <x v="17"/>
    <s v="Z2 60&quot;"/>
    <x v="1"/>
    <x v="2"/>
    <n v="470"/>
    <n v="470"/>
    <n v="436280"/>
  </r>
  <r>
    <x v="0"/>
    <x v="9"/>
    <x v="26"/>
    <x v="80"/>
    <x v="2"/>
    <x v="17"/>
    <s v="Z2 60&quot;"/>
    <x v="1"/>
    <x v="2"/>
    <n v="40"/>
    <n v="40"/>
    <n v="36710"/>
  </r>
  <r>
    <x v="0"/>
    <x v="9"/>
    <x v="26"/>
    <x v="81"/>
    <x v="2"/>
    <x v="17"/>
    <s v="Z2 60&quot;"/>
    <x v="1"/>
    <x v="2"/>
    <n v="65"/>
    <n v="65"/>
    <n v="61698.5"/>
  </r>
  <r>
    <x v="0"/>
    <x v="9"/>
    <x v="26"/>
    <x v="82"/>
    <x v="2"/>
    <x v="17"/>
    <s v="Z2 60&quot;"/>
    <x v="1"/>
    <x v="2"/>
    <n v="115"/>
    <n v="115"/>
    <n v="113648.5"/>
  </r>
  <r>
    <x v="0"/>
    <x v="9"/>
    <x v="26"/>
    <x v="106"/>
    <x v="2"/>
    <x v="17"/>
    <s v="Z2 60&quot;"/>
    <x v="1"/>
    <x v="2"/>
    <n v="10"/>
    <n v="10"/>
    <n v="8990"/>
  </r>
  <r>
    <x v="0"/>
    <x v="9"/>
    <x v="28"/>
    <x v="139"/>
    <x v="2"/>
    <x v="17"/>
    <s v="Z2 60&quot;"/>
    <x v="1"/>
    <x v="2"/>
    <n v="5"/>
    <n v="5"/>
    <n v="3995"/>
  </r>
  <r>
    <x v="0"/>
    <x v="9"/>
    <x v="28"/>
    <x v="86"/>
    <x v="2"/>
    <x v="17"/>
    <s v="Z2 60&quot;"/>
    <x v="1"/>
    <x v="2"/>
    <n v="15"/>
    <n v="15"/>
    <n v="16985"/>
  </r>
  <r>
    <x v="0"/>
    <x v="0"/>
    <x v="28"/>
    <x v="250"/>
    <x v="2"/>
    <x v="17"/>
    <s v="Z2 60&quot;"/>
    <x v="1"/>
    <x v="2"/>
    <n v="5"/>
    <n v="5"/>
    <n v="5995"/>
  </r>
  <r>
    <x v="0"/>
    <x v="0"/>
    <x v="28"/>
    <x v="140"/>
    <x v="2"/>
    <x v="17"/>
    <s v="Z2 60&quot;"/>
    <x v="1"/>
    <x v="2"/>
    <n v="5"/>
    <n v="5"/>
    <n v="3995"/>
  </r>
  <r>
    <x v="0"/>
    <x v="0"/>
    <x v="28"/>
    <x v="141"/>
    <x v="2"/>
    <x v="17"/>
    <s v="Z2 60&quot;"/>
    <x v="1"/>
    <x v="2"/>
    <n v="15"/>
    <n v="15"/>
    <n v="14235"/>
  </r>
  <r>
    <x v="0"/>
    <x v="0"/>
    <x v="28"/>
    <x v="142"/>
    <x v="2"/>
    <x v="17"/>
    <s v="Z2 60&quot;"/>
    <x v="1"/>
    <x v="2"/>
    <n v="5"/>
    <n v="5"/>
    <n v="3995"/>
  </r>
  <r>
    <x v="0"/>
    <x v="0"/>
    <x v="0"/>
    <x v="279"/>
    <x v="2"/>
    <x v="17"/>
    <s v="Z2 60&quot;"/>
    <x v="1"/>
    <x v="2"/>
    <n v="5"/>
    <n v="5"/>
    <n v="3995"/>
  </r>
  <r>
    <x v="0"/>
    <x v="0"/>
    <x v="0"/>
    <x v="143"/>
    <x v="2"/>
    <x v="17"/>
    <s v="Z2 60&quot;"/>
    <x v="1"/>
    <x v="2"/>
    <n v="5"/>
    <n v="5"/>
    <n v="3995"/>
  </r>
  <r>
    <x v="0"/>
    <x v="0"/>
    <x v="0"/>
    <x v="280"/>
    <x v="2"/>
    <x v="17"/>
    <s v="Z2 60&quot;"/>
    <x v="1"/>
    <x v="2"/>
    <n v="5"/>
    <n v="5"/>
    <n v="3995"/>
  </r>
  <r>
    <x v="0"/>
    <x v="0"/>
    <x v="0"/>
    <x v="1"/>
    <x v="2"/>
    <x v="17"/>
    <s v="Z2 60&quot;"/>
    <x v="1"/>
    <x v="2"/>
    <n v="5"/>
    <n v="5"/>
    <n v="4245"/>
  </r>
  <r>
    <x v="0"/>
    <x v="0"/>
    <x v="40"/>
    <x v="144"/>
    <x v="2"/>
    <x v="17"/>
    <s v="Z2 60&quot;"/>
    <x v="1"/>
    <x v="2"/>
    <n v="10"/>
    <n v="10"/>
    <n v="8361.65"/>
  </r>
  <r>
    <x v="0"/>
    <x v="0"/>
    <x v="40"/>
    <x v="145"/>
    <x v="2"/>
    <x v="17"/>
    <s v="Z2 60&quot;"/>
    <x v="1"/>
    <x v="2"/>
    <n v="5"/>
    <n v="5"/>
    <n v="4245"/>
  </r>
  <r>
    <x v="0"/>
    <x v="0"/>
    <x v="40"/>
    <x v="261"/>
    <x v="2"/>
    <x v="17"/>
    <s v="Z2 60&quot;"/>
    <x v="1"/>
    <x v="2"/>
    <n v="5"/>
    <n v="5"/>
    <n v="5995"/>
  </r>
  <r>
    <x v="0"/>
    <x v="0"/>
    <x v="40"/>
    <x v="147"/>
    <x v="2"/>
    <x v="17"/>
    <s v="Z2 60&quot;"/>
    <x v="1"/>
    <x v="2"/>
    <n v="5"/>
    <n v="5"/>
    <n v="4116.6500000000005"/>
  </r>
  <r>
    <x v="0"/>
    <x v="0"/>
    <x v="1"/>
    <x v="151"/>
    <x v="2"/>
    <x v="17"/>
    <s v="Z2 60&quot;"/>
    <x v="1"/>
    <x v="2"/>
    <n v="10"/>
    <n v="10"/>
    <n v="9990"/>
  </r>
  <r>
    <x v="0"/>
    <x v="0"/>
    <x v="1"/>
    <x v="202"/>
    <x v="2"/>
    <x v="17"/>
    <s v="Z2 60&quot;"/>
    <x v="1"/>
    <x v="2"/>
    <n v="5"/>
    <n v="5"/>
    <n v="3995"/>
  </r>
  <r>
    <x v="0"/>
    <x v="1"/>
    <x v="29"/>
    <x v="96"/>
    <x v="2"/>
    <x v="17"/>
    <s v="Z2 60&quot;"/>
    <x v="1"/>
    <x v="2"/>
    <n v="15"/>
    <n v="15"/>
    <n v="11985"/>
  </r>
  <r>
    <x v="0"/>
    <x v="1"/>
    <x v="2"/>
    <x v="265"/>
    <x v="2"/>
    <x v="17"/>
    <s v="Z2 60&quot;"/>
    <x v="1"/>
    <x v="2"/>
    <n v="15"/>
    <n v="15"/>
    <n v="12985"/>
  </r>
  <r>
    <x v="0"/>
    <x v="1"/>
    <x v="2"/>
    <x v="266"/>
    <x v="2"/>
    <x v="17"/>
    <s v="Z2 60&quot;"/>
    <x v="1"/>
    <x v="2"/>
    <n v="5"/>
    <n v="5"/>
    <n v="4995"/>
  </r>
  <r>
    <x v="0"/>
    <x v="1"/>
    <x v="2"/>
    <x v="6"/>
    <x v="2"/>
    <x v="17"/>
    <s v="Z2 60&quot;"/>
    <x v="1"/>
    <x v="2"/>
    <n v="10"/>
    <n v="10"/>
    <n v="9251.25"/>
  </r>
  <r>
    <x v="0"/>
    <x v="1"/>
    <x v="2"/>
    <x v="7"/>
    <x v="2"/>
    <x v="17"/>
    <s v="Z2 60&quot;"/>
    <x v="1"/>
    <x v="2"/>
    <n v="5"/>
    <n v="5"/>
    <n v="4801.5499999999993"/>
  </r>
  <r>
    <x v="0"/>
    <x v="1"/>
    <x v="2"/>
    <x v="8"/>
    <x v="2"/>
    <x v="17"/>
    <s v="Z2 60&quot;"/>
    <x v="1"/>
    <x v="2"/>
    <n v="5"/>
    <n v="5"/>
    <n v="4995"/>
  </r>
  <r>
    <x v="0"/>
    <x v="1"/>
    <x v="3"/>
    <x v="9"/>
    <x v="2"/>
    <x v="17"/>
    <s v="Z2 60&quot;"/>
    <x v="1"/>
    <x v="2"/>
    <n v="10"/>
    <n v="10"/>
    <n v="9990"/>
  </r>
  <r>
    <x v="0"/>
    <x v="1"/>
    <x v="3"/>
    <x v="10"/>
    <x v="2"/>
    <x v="17"/>
    <s v="Z2 60&quot;"/>
    <x v="1"/>
    <x v="2"/>
    <n v="5"/>
    <n v="5"/>
    <n v="4995"/>
  </r>
  <r>
    <x v="0"/>
    <x v="1"/>
    <x v="3"/>
    <x v="11"/>
    <x v="2"/>
    <x v="17"/>
    <s v="Z2 60&quot;"/>
    <x v="1"/>
    <x v="2"/>
    <n v="5"/>
    <n v="5"/>
    <n v="4801.5499999999993"/>
  </r>
  <r>
    <x v="0"/>
    <x v="1"/>
    <x v="3"/>
    <x v="13"/>
    <x v="2"/>
    <x v="17"/>
    <s v="Z2 60&quot;"/>
    <x v="1"/>
    <x v="2"/>
    <n v="10"/>
    <n v="10"/>
    <n v="9990"/>
  </r>
  <r>
    <x v="0"/>
    <x v="1"/>
    <x v="3"/>
    <x v="14"/>
    <x v="2"/>
    <x v="17"/>
    <s v="Z2 60&quot;"/>
    <x v="1"/>
    <x v="2"/>
    <n v="5"/>
    <n v="5"/>
    <n v="3995"/>
  </r>
  <r>
    <x v="0"/>
    <x v="1"/>
    <x v="3"/>
    <x v="15"/>
    <x v="2"/>
    <x v="17"/>
    <s v="Z2 60&quot;"/>
    <x v="1"/>
    <x v="2"/>
    <n v="10"/>
    <n v="10"/>
    <n v="8990"/>
  </r>
  <r>
    <x v="0"/>
    <x v="1"/>
    <x v="4"/>
    <x v="17"/>
    <x v="2"/>
    <x v="17"/>
    <s v="Z2 60&quot;"/>
    <x v="1"/>
    <x v="2"/>
    <n v="10"/>
    <n v="10"/>
    <n v="7990"/>
  </r>
  <r>
    <x v="0"/>
    <x v="1"/>
    <x v="4"/>
    <x v="18"/>
    <x v="2"/>
    <x v="17"/>
    <s v="Z2 60&quot;"/>
    <x v="1"/>
    <x v="2"/>
    <n v="5"/>
    <n v="5"/>
    <n v="4995"/>
  </r>
  <r>
    <x v="0"/>
    <x v="1"/>
    <x v="4"/>
    <x v="20"/>
    <x v="2"/>
    <x v="17"/>
    <s v="Z2 60&quot;"/>
    <x v="1"/>
    <x v="2"/>
    <n v="5"/>
    <n v="5"/>
    <n v="4801.5499999999993"/>
  </r>
  <r>
    <x v="0"/>
    <x v="1"/>
    <x v="5"/>
    <x v="23"/>
    <x v="2"/>
    <x v="17"/>
    <s v="Z2 60&quot;"/>
    <x v="1"/>
    <x v="2"/>
    <n v="5"/>
    <n v="5"/>
    <n v="4995"/>
  </r>
  <r>
    <x v="0"/>
    <x v="1"/>
    <x v="5"/>
    <x v="25"/>
    <x v="2"/>
    <x v="17"/>
    <s v="Z2 60&quot;"/>
    <x v="1"/>
    <x v="2"/>
    <n v="5"/>
    <n v="5"/>
    <n v="4801.5499999999993"/>
  </r>
  <r>
    <x v="0"/>
    <x v="1"/>
    <x v="5"/>
    <x v="123"/>
    <x v="2"/>
    <x v="17"/>
    <s v="Z2 60&quot;"/>
    <x v="1"/>
    <x v="2"/>
    <n v="5"/>
    <n v="5"/>
    <n v="3995"/>
  </r>
  <r>
    <x v="0"/>
    <x v="2"/>
    <x v="5"/>
    <x v="159"/>
    <x v="2"/>
    <x v="17"/>
    <s v="Z2 60&quot;"/>
    <x v="1"/>
    <x v="2"/>
    <n v="10"/>
    <n v="10"/>
    <n v="7990"/>
  </r>
  <r>
    <x v="0"/>
    <x v="2"/>
    <x v="6"/>
    <x v="28"/>
    <x v="2"/>
    <x v="17"/>
    <s v="Z2 60&quot;"/>
    <x v="1"/>
    <x v="2"/>
    <n v="5"/>
    <n v="5"/>
    <n v="4995"/>
  </r>
  <r>
    <x v="0"/>
    <x v="2"/>
    <x v="6"/>
    <x v="29"/>
    <x v="2"/>
    <x v="17"/>
    <s v="Z2 60&quot;"/>
    <x v="1"/>
    <x v="2"/>
    <n v="5"/>
    <n v="5"/>
    <n v="4995"/>
  </r>
  <r>
    <x v="0"/>
    <x v="2"/>
    <x v="32"/>
    <x v="208"/>
    <x v="2"/>
    <x v="17"/>
    <s v="Z2 60&quot;"/>
    <x v="1"/>
    <x v="2"/>
    <n v="5"/>
    <n v="5"/>
    <n v="5995"/>
  </r>
  <r>
    <x v="0"/>
    <x v="2"/>
    <x v="32"/>
    <x v="163"/>
    <x v="2"/>
    <x v="17"/>
    <s v="Z2 60&quot;"/>
    <x v="1"/>
    <x v="2"/>
    <n v="20"/>
    <n v="20"/>
    <n v="18730"/>
  </r>
  <r>
    <x v="0"/>
    <x v="2"/>
    <x v="32"/>
    <x v="164"/>
    <x v="2"/>
    <x v="17"/>
    <s v="Z2 60&quot;"/>
    <x v="1"/>
    <x v="2"/>
    <n v="45"/>
    <n v="45"/>
    <n v="38205"/>
  </r>
  <r>
    <x v="0"/>
    <x v="2"/>
    <x v="33"/>
    <x v="267"/>
    <x v="2"/>
    <x v="17"/>
    <s v="Z2 60&quot;"/>
    <x v="1"/>
    <x v="2"/>
    <n v="5"/>
    <n v="5"/>
    <n v="5995"/>
  </r>
  <r>
    <x v="0"/>
    <x v="2"/>
    <x v="33"/>
    <x v="264"/>
    <x v="2"/>
    <x v="17"/>
    <s v="Z2 60&quot;"/>
    <x v="1"/>
    <x v="2"/>
    <n v="5"/>
    <n v="5"/>
    <n v="4245"/>
  </r>
  <r>
    <x v="0"/>
    <x v="2"/>
    <x v="33"/>
    <x v="111"/>
    <x v="2"/>
    <x v="17"/>
    <s v="Z2 60&quot;"/>
    <x v="1"/>
    <x v="2"/>
    <n v="5"/>
    <n v="5"/>
    <n v="4801.5"/>
  </r>
  <r>
    <x v="0"/>
    <x v="2"/>
    <x v="34"/>
    <x v="112"/>
    <x v="2"/>
    <x v="17"/>
    <s v="Z2 60&quot;"/>
    <x v="1"/>
    <x v="2"/>
    <n v="5"/>
    <n v="5"/>
    <n v="4995"/>
  </r>
  <r>
    <x v="0"/>
    <x v="3"/>
    <x v="7"/>
    <x v="166"/>
    <x v="2"/>
    <x v="17"/>
    <s v="Z2 60&quot;"/>
    <x v="1"/>
    <x v="2"/>
    <n v="5"/>
    <n v="5"/>
    <n v="4801.5"/>
  </r>
  <r>
    <x v="0"/>
    <x v="3"/>
    <x v="7"/>
    <x v="299"/>
    <x v="2"/>
    <x v="17"/>
    <s v="Z2 60&quot;"/>
    <x v="1"/>
    <x v="2"/>
    <n v="5"/>
    <n v="5"/>
    <n v="4801.5"/>
  </r>
  <r>
    <x v="0"/>
    <x v="3"/>
    <x v="8"/>
    <x v="33"/>
    <x v="2"/>
    <x v="17"/>
    <s v="Z2 60&quot;"/>
    <x v="1"/>
    <x v="2"/>
    <n v="5"/>
    <n v="5"/>
    <n v="4801.5"/>
  </r>
  <r>
    <x v="0"/>
    <x v="3"/>
    <x v="38"/>
    <x v="312"/>
    <x v="2"/>
    <x v="17"/>
    <s v="Z2 60&quot;"/>
    <x v="1"/>
    <x v="2"/>
    <n v="5"/>
    <n v="5"/>
    <n v="4801.5499999999993"/>
  </r>
  <r>
    <x v="0"/>
    <x v="10"/>
    <x v="39"/>
    <x v="176"/>
    <x v="2"/>
    <x v="17"/>
    <s v="Z2 60&quot;"/>
    <x v="1"/>
    <x v="2"/>
    <n v="5"/>
    <n v="5"/>
    <n v="4801.5499999999993"/>
  </r>
  <r>
    <x v="0"/>
    <x v="10"/>
    <x v="42"/>
    <x v="177"/>
    <x v="2"/>
    <x v="17"/>
    <s v="Z2 60&quot;"/>
    <x v="1"/>
    <x v="2"/>
    <n v="5"/>
    <n v="5"/>
    <n v="4995"/>
  </r>
  <r>
    <x v="0"/>
    <x v="10"/>
    <x v="42"/>
    <x v="213"/>
    <x v="2"/>
    <x v="17"/>
    <s v="Z2 60&quot;"/>
    <x v="1"/>
    <x v="2"/>
    <n v="5"/>
    <n v="5"/>
    <n v="4995"/>
  </r>
  <r>
    <x v="0"/>
    <x v="10"/>
    <x v="42"/>
    <x v="214"/>
    <x v="2"/>
    <x v="17"/>
    <s v="Z2 60&quot;"/>
    <x v="1"/>
    <x v="2"/>
    <n v="5"/>
    <n v="5"/>
    <n v="4245"/>
  </r>
  <r>
    <x v="0"/>
    <x v="10"/>
    <x v="42"/>
    <x v="215"/>
    <x v="2"/>
    <x v="17"/>
    <s v="Z2 60&quot;"/>
    <x v="1"/>
    <x v="2"/>
    <n v="10"/>
    <n v="10"/>
    <n v="9240"/>
  </r>
  <r>
    <x v="0"/>
    <x v="10"/>
    <x v="42"/>
    <x v="178"/>
    <x v="2"/>
    <x v="17"/>
    <s v="Z2 60&quot;"/>
    <x v="1"/>
    <x v="2"/>
    <n v="15"/>
    <n v="15"/>
    <n v="12735"/>
  </r>
  <r>
    <x v="0"/>
    <x v="10"/>
    <x v="35"/>
    <x v="124"/>
    <x v="2"/>
    <x v="17"/>
    <s v="Z2 60&quot;"/>
    <x v="1"/>
    <x v="2"/>
    <n v="5"/>
    <n v="5"/>
    <n v="4995"/>
  </r>
  <r>
    <x v="0"/>
    <x v="9"/>
    <x v="22"/>
    <x v="64"/>
    <x v="2"/>
    <x v="18"/>
    <s v="Z2 85&quot;"/>
    <x v="1"/>
    <x v="2"/>
    <n v="50"/>
    <n v="50"/>
    <n v="199950"/>
  </r>
  <r>
    <x v="0"/>
    <x v="9"/>
    <x v="26"/>
    <x v="79"/>
    <x v="2"/>
    <x v="18"/>
    <s v="Z2 85&quot;"/>
    <x v="1"/>
    <x v="2"/>
    <n v="540"/>
    <n v="540"/>
    <n v="2164460"/>
  </r>
  <r>
    <x v="0"/>
    <x v="9"/>
    <x v="26"/>
    <x v="80"/>
    <x v="2"/>
    <x v="18"/>
    <s v="Z2 85&quot;"/>
    <x v="1"/>
    <x v="2"/>
    <n v="30"/>
    <n v="30"/>
    <n v="119970"/>
  </r>
  <r>
    <x v="0"/>
    <x v="9"/>
    <x v="26"/>
    <x v="81"/>
    <x v="2"/>
    <x v="18"/>
    <s v="Z2 85&quot;"/>
    <x v="1"/>
    <x v="2"/>
    <n v="55"/>
    <n v="55"/>
    <n v="219945"/>
  </r>
  <r>
    <x v="0"/>
    <x v="2"/>
    <x v="32"/>
    <x v="163"/>
    <x v="2"/>
    <x v="18"/>
    <s v="Z2 85&quot;"/>
    <x v="1"/>
    <x v="2"/>
    <n v="10"/>
    <n v="10"/>
    <n v="54990"/>
  </r>
  <r>
    <x v="0"/>
    <x v="2"/>
    <x v="32"/>
    <x v="164"/>
    <x v="2"/>
    <x v="18"/>
    <s v="Z2 85&quot;"/>
    <x v="1"/>
    <x v="2"/>
    <n v="10"/>
    <n v="10"/>
    <n v="54990"/>
  </r>
  <r>
    <x v="0"/>
    <x v="2"/>
    <x v="34"/>
    <x v="330"/>
    <x v="2"/>
    <x v="18"/>
    <s v="Z2 85&quot;"/>
    <x v="1"/>
    <x v="2"/>
    <n v="5"/>
    <n v="5"/>
    <n v="27495"/>
  </r>
  <r>
    <x v="0"/>
    <x v="2"/>
    <x v="34"/>
    <x v="113"/>
    <x v="2"/>
    <x v="18"/>
    <s v="Z2 85&quot;"/>
    <x v="1"/>
    <x v="2"/>
    <n v="5"/>
    <n v="5"/>
    <n v="27495"/>
  </r>
  <r>
    <x v="0"/>
    <x v="2"/>
    <x v="34"/>
    <x v="116"/>
    <x v="2"/>
    <x v="18"/>
    <s v="Z2 85&quot;"/>
    <x v="1"/>
    <x v="2"/>
    <n v="5"/>
    <n v="5"/>
    <n v="24995"/>
  </r>
  <r>
    <x v="0"/>
    <x v="3"/>
    <x v="7"/>
    <x v="117"/>
    <x v="2"/>
    <x v="18"/>
    <s v="Z2 85&quot;"/>
    <x v="1"/>
    <x v="2"/>
    <n v="10"/>
    <n v="10"/>
    <n v="27495"/>
  </r>
  <r>
    <x v="0"/>
    <x v="3"/>
    <x v="8"/>
    <x v="168"/>
    <x v="2"/>
    <x v="18"/>
    <s v="Z2 85&quot;"/>
    <x v="1"/>
    <x v="2"/>
    <n v="5"/>
    <n v="5"/>
    <n v="27495"/>
  </r>
  <r>
    <x v="0"/>
    <x v="10"/>
    <x v="42"/>
    <x v="300"/>
    <x v="2"/>
    <x v="18"/>
    <s v="Z2 85&quot;"/>
    <x v="1"/>
    <x v="2"/>
    <n v="10"/>
    <n v="10"/>
    <n v="49990"/>
  </r>
  <r>
    <x v="0"/>
    <x v="1"/>
    <x v="2"/>
    <x v="6"/>
    <x v="0"/>
    <x v="0"/>
    <s v="Black"/>
    <x v="0"/>
    <x v="3"/>
    <n v="18"/>
    <n v="18"/>
    <n v="590.58000000000004"/>
  </r>
  <r>
    <x v="0"/>
    <x v="1"/>
    <x v="2"/>
    <x v="7"/>
    <x v="0"/>
    <x v="0"/>
    <s v="Black"/>
    <x v="0"/>
    <x v="3"/>
    <n v="18"/>
    <n v="18"/>
    <n v="638.01"/>
  </r>
  <r>
    <x v="0"/>
    <x v="1"/>
    <x v="2"/>
    <x v="8"/>
    <x v="0"/>
    <x v="0"/>
    <s v="Black"/>
    <x v="0"/>
    <x v="3"/>
    <n v="9"/>
    <n v="9"/>
    <n v="327.06000000000006"/>
  </r>
  <r>
    <x v="0"/>
    <x v="1"/>
    <x v="3"/>
    <x v="9"/>
    <x v="0"/>
    <x v="0"/>
    <s v="Black"/>
    <x v="0"/>
    <x v="3"/>
    <n v="18"/>
    <n v="18"/>
    <n v="590.58000000000004"/>
  </r>
  <r>
    <x v="0"/>
    <x v="1"/>
    <x v="3"/>
    <x v="10"/>
    <x v="0"/>
    <x v="0"/>
    <s v="Black"/>
    <x v="0"/>
    <x v="3"/>
    <n v="18"/>
    <n v="18"/>
    <n v="639.9"/>
  </r>
  <r>
    <x v="0"/>
    <x v="1"/>
    <x v="3"/>
    <x v="14"/>
    <x v="0"/>
    <x v="0"/>
    <s v="Black"/>
    <x v="0"/>
    <x v="3"/>
    <n v="18"/>
    <n v="18"/>
    <n v="608.12999999999988"/>
  </r>
  <r>
    <x v="0"/>
    <x v="1"/>
    <x v="3"/>
    <x v="15"/>
    <x v="0"/>
    <x v="0"/>
    <s v="Black"/>
    <x v="0"/>
    <x v="3"/>
    <n v="18"/>
    <n v="18"/>
    <n v="590.58000000000004"/>
  </r>
  <r>
    <x v="0"/>
    <x v="1"/>
    <x v="4"/>
    <x v="17"/>
    <x v="0"/>
    <x v="0"/>
    <s v="Black"/>
    <x v="0"/>
    <x v="3"/>
    <n v="9"/>
    <n v="9"/>
    <n v="295.29000000000002"/>
  </r>
  <r>
    <x v="1"/>
    <x v="4"/>
    <x v="9"/>
    <x v="38"/>
    <x v="0"/>
    <x v="0"/>
    <s v="Gray"/>
    <x v="0"/>
    <x v="3"/>
    <n v="18"/>
    <n v="9"/>
    <n v="269.82"/>
  </r>
  <r>
    <x v="1"/>
    <x v="5"/>
    <x v="12"/>
    <x v="42"/>
    <x v="0"/>
    <x v="0"/>
    <s v="Gray"/>
    <x v="0"/>
    <x v="3"/>
    <n v="45"/>
    <n v="36"/>
    <n v="674.55000000000007"/>
  </r>
  <r>
    <x v="1"/>
    <x v="5"/>
    <x v="12"/>
    <x v="43"/>
    <x v="0"/>
    <x v="0"/>
    <s v="Gray"/>
    <x v="0"/>
    <x v="3"/>
    <n v="36"/>
    <n v="36"/>
    <n v="539.64"/>
  </r>
  <r>
    <x v="1"/>
    <x v="5"/>
    <x v="12"/>
    <x v="44"/>
    <x v="0"/>
    <x v="0"/>
    <s v="Gray"/>
    <x v="0"/>
    <x v="3"/>
    <n v="9"/>
    <n v="9"/>
    <n v="134.91"/>
  </r>
  <r>
    <x v="1"/>
    <x v="5"/>
    <x v="13"/>
    <x v="45"/>
    <x v="0"/>
    <x v="0"/>
    <s v="Gray"/>
    <x v="0"/>
    <x v="3"/>
    <n v="9"/>
    <n v="9"/>
    <n v="134.91"/>
  </r>
  <r>
    <x v="1"/>
    <x v="6"/>
    <x v="15"/>
    <x v="89"/>
    <x v="0"/>
    <x v="0"/>
    <s v="Gray"/>
    <x v="0"/>
    <x v="3"/>
    <n v="9"/>
    <n v="9"/>
    <n v="126.54"/>
  </r>
  <r>
    <x v="1"/>
    <x v="6"/>
    <x v="15"/>
    <x v="52"/>
    <x v="0"/>
    <x v="0"/>
    <s v="Gray"/>
    <x v="0"/>
    <x v="3"/>
    <n v="9"/>
    <n v="9"/>
    <n v="134.91"/>
  </r>
  <r>
    <x v="1"/>
    <x v="8"/>
    <x v="18"/>
    <x v="57"/>
    <x v="0"/>
    <x v="0"/>
    <s v="Gray"/>
    <x v="0"/>
    <x v="3"/>
    <n v="9"/>
    <n v="9"/>
    <n v="152.91"/>
  </r>
  <r>
    <x v="1"/>
    <x v="8"/>
    <x v="21"/>
    <x v="62"/>
    <x v="0"/>
    <x v="0"/>
    <s v="Gray"/>
    <x v="0"/>
    <x v="3"/>
    <n v="9"/>
    <n v="9"/>
    <n v="8.91"/>
  </r>
  <r>
    <x v="1"/>
    <x v="4"/>
    <x v="9"/>
    <x v="38"/>
    <x v="0"/>
    <x v="0"/>
    <s v="Red"/>
    <x v="0"/>
    <x v="3"/>
    <n v="27"/>
    <n v="9"/>
    <n v="404.73"/>
  </r>
  <r>
    <x v="1"/>
    <x v="5"/>
    <x v="44"/>
    <x v="190"/>
    <x v="0"/>
    <x v="0"/>
    <s v="Red"/>
    <x v="0"/>
    <x v="3"/>
    <n v="9"/>
    <n v="9"/>
    <n v="359.91"/>
  </r>
  <r>
    <x v="1"/>
    <x v="5"/>
    <x v="12"/>
    <x v="42"/>
    <x v="0"/>
    <x v="0"/>
    <s v="Red"/>
    <x v="0"/>
    <x v="3"/>
    <n v="27"/>
    <n v="27"/>
    <n v="404.73"/>
  </r>
  <r>
    <x v="1"/>
    <x v="5"/>
    <x v="12"/>
    <x v="43"/>
    <x v="0"/>
    <x v="0"/>
    <s v="Red"/>
    <x v="0"/>
    <x v="3"/>
    <n v="9"/>
    <n v="9"/>
    <n v="134.91"/>
  </r>
  <r>
    <x v="1"/>
    <x v="6"/>
    <x v="14"/>
    <x v="84"/>
    <x v="0"/>
    <x v="0"/>
    <s v="Red"/>
    <x v="0"/>
    <x v="3"/>
    <n v="9"/>
    <n v="9"/>
    <n v="126.54"/>
  </r>
  <r>
    <x v="1"/>
    <x v="6"/>
    <x v="15"/>
    <x v="89"/>
    <x v="0"/>
    <x v="0"/>
    <s v="Red"/>
    <x v="0"/>
    <x v="3"/>
    <n v="9"/>
    <n v="9"/>
    <n v="126.54"/>
  </r>
  <r>
    <x v="1"/>
    <x v="8"/>
    <x v="21"/>
    <x v="120"/>
    <x v="0"/>
    <x v="0"/>
    <s v="Red"/>
    <x v="0"/>
    <x v="3"/>
    <n v="9"/>
    <n v="9"/>
    <n v="8.91"/>
  </r>
  <r>
    <x v="0"/>
    <x v="9"/>
    <x v="26"/>
    <x v="79"/>
    <x v="0"/>
    <x v="0"/>
    <s v="Red"/>
    <x v="0"/>
    <x v="3"/>
    <n v="18"/>
    <n v="18"/>
    <n v="269.82"/>
  </r>
  <r>
    <x v="0"/>
    <x v="9"/>
    <x v="26"/>
    <x v="80"/>
    <x v="0"/>
    <x v="0"/>
    <s v="Red"/>
    <x v="0"/>
    <x v="3"/>
    <n v="9"/>
    <n v="9"/>
    <n v="134.91"/>
  </r>
  <r>
    <x v="1"/>
    <x v="4"/>
    <x v="9"/>
    <x v="38"/>
    <x v="0"/>
    <x v="0"/>
    <s v="White"/>
    <x v="0"/>
    <x v="3"/>
    <n v="27"/>
    <n v="9"/>
    <n v="404.73"/>
  </r>
  <r>
    <x v="1"/>
    <x v="5"/>
    <x v="12"/>
    <x v="42"/>
    <x v="0"/>
    <x v="0"/>
    <s v="White"/>
    <x v="0"/>
    <x v="3"/>
    <n v="27"/>
    <n v="18"/>
    <n v="404.73"/>
  </r>
  <r>
    <x v="1"/>
    <x v="5"/>
    <x v="12"/>
    <x v="43"/>
    <x v="0"/>
    <x v="0"/>
    <s v="White"/>
    <x v="0"/>
    <x v="3"/>
    <n v="18"/>
    <n v="18"/>
    <n v="269.82"/>
  </r>
  <r>
    <x v="1"/>
    <x v="5"/>
    <x v="13"/>
    <x v="45"/>
    <x v="0"/>
    <x v="0"/>
    <s v="White"/>
    <x v="0"/>
    <x v="3"/>
    <n v="18"/>
    <n v="18"/>
    <n v="269.82"/>
  </r>
  <r>
    <x v="0"/>
    <x v="9"/>
    <x v="23"/>
    <x v="70"/>
    <x v="0"/>
    <x v="0"/>
    <s v="White"/>
    <x v="0"/>
    <x v="3"/>
    <n v="9"/>
    <n v="9"/>
    <n v="8.91"/>
  </r>
  <r>
    <x v="0"/>
    <x v="9"/>
    <x v="26"/>
    <x v="79"/>
    <x v="0"/>
    <x v="0"/>
    <s v="White"/>
    <x v="0"/>
    <x v="3"/>
    <n v="9"/>
    <n v="9"/>
    <n v="134.91"/>
  </r>
  <r>
    <x v="0"/>
    <x v="9"/>
    <x v="26"/>
    <x v="80"/>
    <x v="0"/>
    <x v="0"/>
    <s v="White"/>
    <x v="0"/>
    <x v="3"/>
    <n v="9"/>
    <n v="9"/>
    <n v="134.91"/>
  </r>
  <r>
    <x v="1"/>
    <x v="6"/>
    <x v="14"/>
    <x v="84"/>
    <x v="0"/>
    <x v="1"/>
    <s v="Black"/>
    <x v="0"/>
    <x v="3"/>
    <n v="9"/>
    <n v="9"/>
    <n v="152.91"/>
  </r>
  <r>
    <x v="1"/>
    <x v="6"/>
    <x v="30"/>
    <x v="180"/>
    <x v="0"/>
    <x v="1"/>
    <s v="Black"/>
    <x v="0"/>
    <x v="3"/>
    <n v="9"/>
    <n v="9"/>
    <n v="359.91"/>
  </r>
  <r>
    <x v="1"/>
    <x v="8"/>
    <x v="21"/>
    <x v="182"/>
    <x v="0"/>
    <x v="1"/>
    <s v="Black"/>
    <x v="0"/>
    <x v="3"/>
    <n v="9"/>
    <n v="9"/>
    <n v="179.91"/>
  </r>
  <r>
    <x v="0"/>
    <x v="9"/>
    <x v="23"/>
    <x v="65"/>
    <x v="0"/>
    <x v="1"/>
    <s v="Black"/>
    <x v="0"/>
    <x v="3"/>
    <n v="9"/>
    <n v="9"/>
    <n v="179.91"/>
  </r>
  <r>
    <x v="1"/>
    <x v="6"/>
    <x v="15"/>
    <x v="89"/>
    <x v="0"/>
    <x v="1"/>
    <s v="Blue"/>
    <x v="0"/>
    <x v="3"/>
    <n v="9"/>
    <n v="9"/>
    <n v="143.37"/>
  </r>
  <r>
    <x v="1"/>
    <x v="6"/>
    <x v="15"/>
    <x v="50"/>
    <x v="0"/>
    <x v="1"/>
    <s v="Blue"/>
    <x v="0"/>
    <x v="3"/>
    <n v="9"/>
    <n v="9"/>
    <n v="152.91"/>
  </r>
  <r>
    <x v="1"/>
    <x v="6"/>
    <x v="30"/>
    <x v="244"/>
    <x v="0"/>
    <x v="1"/>
    <s v="Blue"/>
    <x v="0"/>
    <x v="3"/>
    <n v="9"/>
    <n v="9"/>
    <n v="359.91"/>
  </r>
  <r>
    <x v="1"/>
    <x v="8"/>
    <x v="21"/>
    <x v="62"/>
    <x v="0"/>
    <x v="1"/>
    <s v="Blue"/>
    <x v="0"/>
    <x v="3"/>
    <n v="9"/>
    <n v="9"/>
    <n v="161.91"/>
  </r>
  <r>
    <x v="0"/>
    <x v="9"/>
    <x v="22"/>
    <x v="64"/>
    <x v="0"/>
    <x v="1"/>
    <s v="Blue"/>
    <x v="0"/>
    <x v="3"/>
    <n v="9"/>
    <n v="9"/>
    <n v="161.91"/>
  </r>
  <r>
    <x v="0"/>
    <x v="9"/>
    <x v="25"/>
    <x v="77"/>
    <x v="0"/>
    <x v="1"/>
    <s v="Blue"/>
    <x v="0"/>
    <x v="3"/>
    <n v="9"/>
    <n v="9"/>
    <n v="134.91"/>
  </r>
  <r>
    <x v="1"/>
    <x v="11"/>
    <x v="36"/>
    <x v="126"/>
    <x v="0"/>
    <x v="1"/>
    <s v="Gray"/>
    <x v="0"/>
    <x v="3"/>
    <n v="54"/>
    <n v="54"/>
    <n v="755.46"/>
  </r>
  <r>
    <x v="1"/>
    <x v="6"/>
    <x v="30"/>
    <x v="244"/>
    <x v="0"/>
    <x v="1"/>
    <s v="Gray"/>
    <x v="0"/>
    <x v="3"/>
    <n v="9"/>
    <n v="9"/>
    <n v="359.91"/>
  </r>
  <r>
    <x v="0"/>
    <x v="9"/>
    <x v="22"/>
    <x v="64"/>
    <x v="0"/>
    <x v="1"/>
    <s v="Gray"/>
    <x v="0"/>
    <x v="3"/>
    <n v="18"/>
    <n v="18"/>
    <n v="323.82"/>
  </r>
  <r>
    <x v="0"/>
    <x v="9"/>
    <x v="23"/>
    <x v="70"/>
    <x v="0"/>
    <x v="1"/>
    <s v="Gray"/>
    <x v="0"/>
    <x v="3"/>
    <n v="9"/>
    <n v="9"/>
    <n v="179.91"/>
  </r>
  <r>
    <x v="1"/>
    <x v="6"/>
    <x v="15"/>
    <x v="50"/>
    <x v="0"/>
    <x v="1"/>
    <s v="Pink"/>
    <x v="0"/>
    <x v="3"/>
    <n v="9"/>
    <n v="9"/>
    <n v="152.91"/>
  </r>
  <r>
    <x v="1"/>
    <x v="8"/>
    <x v="21"/>
    <x v="62"/>
    <x v="0"/>
    <x v="1"/>
    <s v="Pink"/>
    <x v="0"/>
    <x v="3"/>
    <n v="9"/>
    <n v="9"/>
    <n v="161.91"/>
  </r>
  <r>
    <x v="0"/>
    <x v="9"/>
    <x v="22"/>
    <x v="64"/>
    <x v="1"/>
    <x v="3"/>
    <s v="Gold"/>
    <x v="0"/>
    <x v="3"/>
    <n v="18"/>
    <n v="18"/>
    <n v="5501.9400000000005"/>
  </r>
  <r>
    <x v="0"/>
    <x v="9"/>
    <x v="22"/>
    <x v="64"/>
    <x v="1"/>
    <x v="2"/>
    <s v="Gold"/>
    <x v="0"/>
    <x v="3"/>
    <n v="24"/>
    <n v="24"/>
    <n v="3620.91"/>
  </r>
  <r>
    <x v="0"/>
    <x v="9"/>
    <x v="23"/>
    <x v="70"/>
    <x v="1"/>
    <x v="3"/>
    <s v="Gold"/>
    <x v="0"/>
    <x v="3"/>
    <n v="6"/>
    <n v="6"/>
    <n v="1859.97"/>
  </r>
  <r>
    <x v="0"/>
    <x v="9"/>
    <x v="26"/>
    <x v="78"/>
    <x v="0"/>
    <x v="1"/>
    <s v="Pink"/>
    <x v="0"/>
    <x v="3"/>
    <n v="9"/>
    <n v="9"/>
    <n v="134.91"/>
  </r>
  <r>
    <x v="0"/>
    <x v="9"/>
    <x v="26"/>
    <x v="79"/>
    <x v="1"/>
    <x v="2"/>
    <s v="Gold"/>
    <x v="0"/>
    <x v="3"/>
    <n v="9"/>
    <n v="9"/>
    <n v="1286.94"/>
  </r>
  <r>
    <x v="0"/>
    <x v="9"/>
    <x v="26"/>
    <x v="79"/>
    <x v="1"/>
    <x v="3"/>
    <s v="Gold"/>
    <x v="0"/>
    <x v="3"/>
    <n v="12"/>
    <n v="12"/>
    <n v="3288"/>
  </r>
  <r>
    <x v="0"/>
    <x v="9"/>
    <x v="26"/>
    <x v="81"/>
    <x v="1"/>
    <x v="2"/>
    <s v="Gold"/>
    <x v="0"/>
    <x v="3"/>
    <n v="3"/>
    <n v="3"/>
    <n v="452.93999999999994"/>
  </r>
  <r>
    <x v="0"/>
    <x v="9"/>
    <x v="26"/>
    <x v="82"/>
    <x v="1"/>
    <x v="3"/>
    <s v="Gold"/>
    <x v="0"/>
    <x v="3"/>
    <n v="3"/>
    <n v="3"/>
    <n v="897"/>
  </r>
  <r>
    <x v="1"/>
    <x v="11"/>
    <x v="36"/>
    <x v="125"/>
    <x v="0"/>
    <x v="1"/>
    <s v="Red"/>
    <x v="0"/>
    <x v="3"/>
    <n v="9"/>
    <n v="9"/>
    <n v="134.91"/>
  </r>
  <r>
    <x v="1"/>
    <x v="11"/>
    <x v="36"/>
    <x v="126"/>
    <x v="0"/>
    <x v="1"/>
    <s v="Red"/>
    <x v="0"/>
    <x v="3"/>
    <n v="18"/>
    <n v="18"/>
    <n v="269.82"/>
  </r>
  <r>
    <x v="0"/>
    <x v="1"/>
    <x v="3"/>
    <x v="12"/>
    <x v="1"/>
    <x v="2"/>
    <s v="Gold"/>
    <x v="0"/>
    <x v="3"/>
    <n v="3"/>
    <n v="3"/>
    <n v="597"/>
  </r>
  <r>
    <x v="0"/>
    <x v="1"/>
    <x v="3"/>
    <x v="15"/>
    <x v="1"/>
    <x v="3"/>
    <s v="Gold"/>
    <x v="0"/>
    <x v="3"/>
    <n v="3"/>
    <n v="3"/>
    <n v="687"/>
  </r>
  <r>
    <x v="0"/>
    <x v="2"/>
    <x v="32"/>
    <x v="164"/>
    <x v="1"/>
    <x v="3"/>
    <s v="Gold"/>
    <x v="0"/>
    <x v="3"/>
    <n v="6"/>
    <n v="6"/>
    <n v="1914"/>
  </r>
  <r>
    <x v="0"/>
    <x v="10"/>
    <x v="42"/>
    <x v="213"/>
    <x v="1"/>
    <x v="3"/>
    <s v="Gold"/>
    <x v="0"/>
    <x v="3"/>
    <n v="3"/>
    <n v="3"/>
    <n v="897"/>
  </r>
  <r>
    <x v="1"/>
    <x v="6"/>
    <x v="15"/>
    <x v="89"/>
    <x v="0"/>
    <x v="1"/>
    <s v="Red"/>
    <x v="0"/>
    <x v="3"/>
    <n v="9"/>
    <n v="9"/>
    <n v="143.37"/>
  </r>
  <r>
    <x v="1"/>
    <x v="7"/>
    <x v="31"/>
    <x v="99"/>
    <x v="0"/>
    <x v="1"/>
    <s v="Red"/>
    <x v="0"/>
    <x v="3"/>
    <n v="9"/>
    <n v="9"/>
    <n v="152.91"/>
  </r>
  <r>
    <x v="0"/>
    <x v="9"/>
    <x v="26"/>
    <x v="78"/>
    <x v="0"/>
    <x v="1"/>
    <s v="Red"/>
    <x v="0"/>
    <x v="3"/>
    <n v="9"/>
    <n v="9"/>
    <n v="134.91"/>
  </r>
  <r>
    <x v="0"/>
    <x v="2"/>
    <x v="6"/>
    <x v="29"/>
    <x v="0"/>
    <x v="1"/>
    <s v="Red"/>
    <x v="0"/>
    <x v="3"/>
    <n v="9"/>
    <n v="9"/>
    <n v="134.91"/>
  </r>
  <r>
    <x v="1"/>
    <x v="4"/>
    <x v="51"/>
    <x v="316"/>
    <x v="0"/>
    <x v="1"/>
    <s v="White"/>
    <x v="0"/>
    <x v="3"/>
    <n v="18"/>
    <n v="9"/>
    <n v="719.82"/>
  </r>
  <r>
    <x v="1"/>
    <x v="6"/>
    <x v="14"/>
    <x v="84"/>
    <x v="0"/>
    <x v="1"/>
    <s v="White"/>
    <x v="0"/>
    <x v="3"/>
    <n v="9"/>
    <n v="9"/>
    <n v="143.37"/>
  </r>
  <r>
    <x v="1"/>
    <x v="8"/>
    <x v="21"/>
    <x v="183"/>
    <x v="0"/>
    <x v="1"/>
    <s v="White"/>
    <x v="0"/>
    <x v="3"/>
    <n v="9"/>
    <n v="9"/>
    <n v="161.91"/>
  </r>
  <r>
    <x v="0"/>
    <x v="9"/>
    <x v="22"/>
    <x v="64"/>
    <x v="0"/>
    <x v="1"/>
    <s v="White"/>
    <x v="0"/>
    <x v="3"/>
    <n v="9"/>
    <n v="9"/>
    <n v="161.91"/>
  </r>
  <r>
    <x v="0"/>
    <x v="9"/>
    <x v="26"/>
    <x v="78"/>
    <x v="0"/>
    <x v="1"/>
    <s v="White"/>
    <x v="0"/>
    <x v="3"/>
    <n v="9"/>
    <n v="9"/>
    <n v="134.91"/>
  </r>
  <r>
    <x v="1"/>
    <x v="5"/>
    <x v="43"/>
    <x v="192"/>
    <x v="0"/>
    <x v="4"/>
    <s v="Black"/>
    <x v="0"/>
    <x v="3"/>
    <n v="9"/>
    <n v="9"/>
    <n v="116.91"/>
  </r>
  <r>
    <x v="0"/>
    <x v="9"/>
    <x v="22"/>
    <x v="64"/>
    <x v="1"/>
    <x v="5"/>
    <s v="Gray"/>
    <x v="0"/>
    <x v="3"/>
    <n v="24"/>
    <n v="24"/>
    <n v="3680.82"/>
  </r>
  <r>
    <x v="1"/>
    <x v="8"/>
    <x v="19"/>
    <x v="102"/>
    <x v="0"/>
    <x v="4"/>
    <s v="Black"/>
    <x v="0"/>
    <x v="3"/>
    <n v="9"/>
    <n v="9"/>
    <n v="269.90999999999997"/>
  </r>
  <r>
    <x v="0"/>
    <x v="9"/>
    <x v="23"/>
    <x v="70"/>
    <x v="1"/>
    <x v="5"/>
    <s v="Gray"/>
    <x v="0"/>
    <x v="3"/>
    <n v="18"/>
    <n v="18"/>
    <n v="2687.9700000000003"/>
  </r>
  <r>
    <x v="0"/>
    <x v="9"/>
    <x v="24"/>
    <x v="95"/>
    <x v="1"/>
    <x v="5"/>
    <s v="Gray"/>
    <x v="0"/>
    <x v="3"/>
    <n v="3"/>
    <n v="3"/>
    <n v="452.97"/>
  </r>
  <r>
    <x v="0"/>
    <x v="9"/>
    <x v="26"/>
    <x v="79"/>
    <x v="1"/>
    <x v="5"/>
    <s v="Gray"/>
    <x v="0"/>
    <x v="3"/>
    <n v="24"/>
    <n v="24"/>
    <n v="1682.8500000000001"/>
  </r>
  <r>
    <x v="0"/>
    <x v="9"/>
    <x v="26"/>
    <x v="80"/>
    <x v="1"/>
    <x v="5"/>
    <s v="Gray"/>
    <x v="0"/>
    <x v="3"/>
    <n v="12"/>
    <n v="12"/>
    <n v="389.97"/>
  </r>
  <r>
    <x v="1"/>
    <x v="11"/>
    <x v="36"/>
    <x v="185"/>
    <x v="0"/>
    <x v="4"/>
    <s v="Blue"/>
    <x v="0"/>
    <x v="3"/>
    <n v="27"/>
    <n v="27"/>
    <n v="346.23"/>
  </r>
  <r>
    <x v="1"/>
    <x v="11"/>
    <x v="36"/>
    <x v="186"/>
    <x v="0"/>
    <x v="4"/>
    <s v="Blue"/>
    <x v="0"/>
    <x v="3"/>
    <n v="45"/>
    <n v="36"/>
    <n v="557.55000000000007"/>
  </r>
  <r>
    <x v="1"/>
    <x v="5"/>
    <x v="44"/>
    <x v="190"/>
    <x v="0"/>
    <x v="4"/>
    <s v="Blue"/>
    <x v="0"/>
    <x v="3"/>
    <n v="9"/>
    <n v="9"/>
    <n v="116.91"/>
  </r>
  <r>
    <x v="1"/>
    <x v="11"/>
    <x v="36"/>
    <x v="185"/>
    <x v="0"/>
    <x v="4"/>
    <s v="Gray"/>
    <x v="0"/>
    <x v="3"/>
    <n v="27"/>
    <n v="18"/>
    <n v="346.23"/>
  </r>
  <r>
    <x v="1"/>
    <x v="11"/>
    <x v="36"/>
    <x v="186"/>
    <x v="0"/>
    <x v="4"/>
    <s v="Gray"/>
    <x v="0"/>
    <x v="3"/>
    <n v="9"/>
    <n v="9"/>
    <n v="107.91"/>
  </r>
  <r>
    <x v="1"/>
    <x v="11"/>
    <x v="36"/>
    <x v="217"/>
    <x v="0"/>
    <x v="4"/>
    <s v="Gray"/>
    <x v="0"/>
    <x v="3"/>
    <n v="9"/>
    <n v="9"/>
    <n v="116.91"/>
  </r>
  <r>
    <x v="1"/>
    <x v="11"/>
    <x v="36"/>
    <x v="218"/>
    <x v="0"/>
    <x v="4"/>
    <s v="Gray"/>
    <x v="0"/>
    <x v="3"/>
    <n v="45"/>
    <n v="45"/>
    <n v="557.55000000000007"/>
  </r>
  <r>
    <x v="1"/>
    <x v="11"/>
    <x v="36"/>
    <x v="186"/>
    <x v="0"/>
    <x v="4"/>
    <s v="Pink"/>
    <x v="0"/>
    <x v="3"/>
    <n v="27"/>
    <n v="18"/>
    <n v="341.73"/>
  </r>
  <r>
    <x v="1"/>
    <x v="11"/>
    <x v="36"/>
    <x v="217"/>
    <x v="0"/>
    <x v="4"/>
    <s v="Pink"/>
    <x v="0"/>
    <x v="3"/>
    <n v="9"/>
    <n v="9"/>
    <n v="116.91"/>
  </r>
  <r>
    <x v="1"/>
    <x v="11"/>
    <x v="36"/>
    <x v="218"/>
    <x v="0"/>
    <x v="4"/>
    <s v="Pink"/>
    <x v="0"/>
    <x v="3"/>
    <n v="18"/>
    <n v="18"/>
    <n v="206.82"/>
  </r>
  <r>
    <x v="1"/>
    <x v="11"/>
    <x v="48"/>
    <x v="322"/>
    <x v="0"/>
    <x v="7"/>
    <s v="Metal Gray"/>
    <x v="0"/>
    <x v="3"/>
    <n v="9"/>
    <n v="9"/>
    <n v="179.91"/>
  </r>
  <r>
    <x v="1"/>
    <x v="11"/>
    <x v="48"/>
    <x v="224"/>
    <x v="0"/>
    <x v="7"/>
    <s v="Metal Gray"/>
    <x v="0"/>
    <x v="3"/>
    <n v="9"/>
    <n v="9"/>
    <n v="80.91"/>
  </r>
  <r>
    <x v="1"/>
    <x v="11"/>
    <x v="48"/>
    <x v="225"/>
    <x v="0"/>
    <x v="7"/>
    <s v="Metal Gray"/>
    <x v="0"/>
    <x v="3"/>
    <n v="9"/>
    <n v="9"/>
    <n v="80.91"/>
  </r>
  <r>
    <x v="1"/>
    <x v="11"/>
    <x v="36"/>
    <x v="126"/>
    <x v="0"/>
    <x v="7"/>
    <s v="Metal Gray"/>
    <x v="0"/>
    <x v="3"/>
    <n v="9"/>
    <n v="9"/>
    <n v="179.91"/>
  </r>
  <r>
    <x v="1"/>
    <x v="11"/>
    <x v="36"/>
    <x v="218"/>
    <x v="0"/>
    <x v="7"/>
    <s v="Metal Gray"/>
    <x v="0"/>
    <x v="3"/>
    <n v="9"/>
    <n v="9"/>
    <n v="179.91"/>
  </r>
  <r>
    <x v="1"/>
    <x v="11"/>
    <x v="47"/>
    <x v="248"/>
    <x v="0"/>
    <x v="7"/>
    <s v="Metal Gray"/>
    <x v="0"/>
    <x v="3"/>
    <n v="9"/>
    <n v="9"/>
    <n v="179.91"/>
  </r>
  <r>
    <x v="1"/>
    <x v="4"/>
    <x v="51"/>
    <x v="283"/>
    <x v="0"/>
    <x v="7"/>
    <s v="Metal Gray"/>
    <x v="0"/>
    <x v="3"/>
    <n v="9"/>
    <n v="9"/>
    <n v="179.91"/>
  </r>
  <r>
    <x v="1"/>
    <x v="4"/>
    <x v="10"/>
    <x v="88"/>
    <x v="0"/>
    <x v="7"/>
    <s v="Metal Gray"/>
    <x v="0"/>
    <x v="3"/>
    <n v="9"/>
    <n v="9"/>
    <n v="80.91"/>
  </r>
  <r>
    <x v="1"/>
    <x v="4"/>
    <x v="10"/>
    <x v="230"/>
    <x v="0"/>
    <x v="7"/>
    <s v="Metal Gray"/>
    <x v="0"/>
    <x v="3"/>
    <n v="9"/>
    <n v="9"/>
    <n v="80.91"/>
  </r>
  <r>
    <x v="1"/>
    <x v="5"/>
    <x v="50"/>
    <x v="253"/>
    <x v="0"/>
    <x v="7"/>
    <s v="Metal Gray"/>
    <x v="0"/>
    <x v="3"/>
    <n v="18"/>
    <n v="9"/>
    <n v="359.82"/>
  </r>
  <r>
    <x v="1"/>
    <x v="6"/>
    <x v="15"/>
    <x v="50"/>
    <x v="0"/>
    <x v="7"/>
    <s v="Metal Gray"/>
    <x v="0"/>
    <x v="3"/>
    <n v="9"/>
    <n v="9"/>
    <n v="179.91"/>
  </r>
  <r>
    <x v="1"/>
    <x v="7"/>
    <x v="27"/>
    <x v="234"/>
    <x v="0"/>
    <x v="7"/>
    <s v="Metal Gray"/>
    <x v="0"/>
    <x v="3"/>
    <n v="9"/>
    <n v="9"/>
    <n v="107.91"/>
  </r>
  <r>
    <x v="0"/>
    <x v="9"/>
    <x v="22"/>
    <x v="64"/>
    <x v="0"/>
    <x v="7"/>
    <s v="Metal Gray"/>
    <x v="0"/>
    <x v="3"/>
    <n v="9"/>
    <n v="9"/>
    <n v="179.91"/>
  </r>
  <r>
    <x v="0"/>
    <x v="9"/>
    <x v="26"/>
    <x v="80"/>
    <x v="0"/>
    <x v="7"/>
    <s v="Metal Gray"/>
    <x v="0"/>
    <x v="3"/>
    <n v="9"/>
    <n v="9"/>
    <n v="179.91"/>
  </r>
  <r>
    <x v="0"/>
    <x v="1"/>
    <x v="3"/>
    <x v="14"/>
    <x v="0"/>
    <x v="7"/>
    <s v="Metal Gray"/>
    <x v="0"/>
    <x v="3"/>
    <n v="9"/>
    <n v="9"/>
    <n v="116.91"/>
  </r>
  <r>
    <x v="1"/>
    <x v="11"/>
    <x v="36"/>
    <x v="126"/>
    <x v="0"/>
    <x v="8"/>
    <s v="Black"/>
    <x v="0"/>
    <x v="3"/>
    <n v="9"/>
    <n v="9"/>
    <n v="134.91"/>
  </r>
  <r>
    <x v="1"/>
    <x v="5"/>
    <x v="43"/>
    <x v="241"/>
    <x v="0"/>
    <x v="8"/>
    <s v="Black"/>
    <x v="0"/>
    <x v="3"/>
    <n v="9"/>
    <n v="9"/>
    <n v="44.910000000000004"/>
  </r>
  <r>
    <x v="1"/>
    <x v="6"/>
    <x v="30"/>
    <x v="243"/>
    <x v="0"/>
    <x v="8"/>
    <s v="Black"/>
    <x v="0"/>
    <x v="3"/>
    <n v="9"/>
    <n v="9"/>
    <n v="44.910000000000004"/>
  </r>
  <r>
    <x v="1"/>
    <x v="6"/>
    <x v="30"/>
    <x v="90"/>
    <x v="0"/>
    <x v="8"/>
    <s v="Black"/>
    <x v="0"/>
    <x v="3"/>
    <n v="36"/>
    <n v="36"/>
    <n v="179.64000000000001"/>
  </r>
  <r>
    <x v="1"/>
    <x v="6"/>
    <x v="30"/>
    <x v="244"/>
    <x v="0"/>
    <x v="8"/>
    <s v="Black"/>
    <x v="0"/>
    <x v="3"/>
    <n v="72"/>
    <n v="54"/>
    <n v="359.28000000000003"/>
  </r>
  <r>
    <x v="1"/>
    <x v="6"/>
    <x v="30"/>
    <x v="180"/>
    <x v="0"/>
    <x v="8"/>
    <s v="Black"/>
    <x v="0"/>
    <x v="3"/>
    <n v="27"/>
    <n v="27"/>
    <n v="134.73000000000002"/>
  </r>
  <r>
    <x v="1"/>
    <x v="8"/>
    <x v="19"/>
    <x v="102"/>
    <x v="0"/>
    <x v="8"/>
    <s v="Black"/>
    <x v="0"/>
    <x v="3"/>
    <n v="9"/>
    <n v="9"/>
    <n v="62.910000000000004"/>
  </r>
  <r>
    <x v="1"/>
    <x v="8"/>
    <x v="21"/>
    <x v="235"/>
    <x v="0"/>
    <x v="8"/>
    <s v="Black"/>
    <x v="0"/>
    <x v="3"/>
    <n v="9"/>
    <n v="9"/>
    <n v="134.91"/>
  </r>
  <r>
    <x v="1"/>
    <x v="11"/>
    <x v="47"/>
    <x v="220"/>
    <x v="0"/>
    <x v="8"/>
    <s v="Blue"/>
    <x v="0"/>
    <x v="3"/>
    <n v="18"/>
    <n v="18"/>
    <n v="179.82"/>
  </r>
  <r>
    <x v="1"/>
    <x v="11"/>
    <x v="47"/>
    <x v="248"/>
    <x v="0"/>
    <x v="8"/>
    <s v="Blue"/>
    <x v="0"/>
    <x v="3"/>
    <n v="18"/>
    <n v="18"/>
    <n v="89.820000000000007"/>
  </r>
  <r>
    <x v="1"/>
    <x v="11"/>
    <x v="47"/>
    <x v="238"/>
    <x v="0"/>
    <x v="8"/>
    <s v="Blue"/>
    <x v="0"/>
    <x v="3"/>
    <n v="9"/>
    <n v="9"/>
    <n v="44.910000000000004"/>
  </r>
  <r>
    <x v="1"/>
    <x v="6"/>
    <x v="30"/>
    <x v="243"/>
    <x v="0"/>
    <x v="8"/>
    <s v="Blue"/>
    <x v="0"/>
    <x v="3"/>
    <n v="9"/>
    <n v="9"/>
    <n v="44.910000000000004"/>
  </r>
  <r>
    <x v="1"/>
    <x v="6"/>
    <x v="30"/>
    <x v="90"/>
    <x v="0"/>
    <x v="8"/>
    <s v="Blue"/>
    <x v="0"/>
    <x v="3"/>
    <n v="27"/>
    <n v="27"/>
    <n v="134.73000000000002"/>
  </r>
  <r>
    <x v="1"/>
    <x v="6"/>
    <x v="30"/>
    <x v="244"/>
    <x v="0"/>
    <x v="8"/>
    <s v="Blue"/>
    <x v="0"/>
    <x v="3"/>
    <n v="36"/>
    <n v="36"/>
    <n v="179.64000000000001"/>
  </r>
  <r>
    <x v="1"/>
    <x v="6"/>
    <x v="30"/>
    <x v="180"/>
    <x v="0"/>
    <x v="8"/>
    <s v="Blue"/>
    <x v="0"/>
    <x v="3"/>
    <n v="9"/>
    <n v="9"/>
    <n v="44.910000000000004"/>
  </r>
  <r>
    <x v="1"/>
    <x v="11"/>
    <x v="36"/>
    <x v="218"/>
    <x v="0"/>
    <x v="8"/>
    <s v="Pink"/>
    <x v="0"/>
    <x v="3"/>
    <n v="9"/>
    <n v="9"/>
    <n v="134.91"/>
  </r>
  <r>
    <x v="1"/>
    <x v="11"/>
    <x v="47"/>
    <x v="251"/>
    <x v="0"/>
    <x v="8"/>
    <s v="Pink"/>
    <x v="0"/>
    <x v="3"/>
    <n v="9"/>
    <n v="9"/>
    <n v="134.91"/>
  </r>
  <r>
    <x v="1"/>
    <x v="11"/>
    <x v="47"/>
    <x v="248"/>
    <x v="0"/>
    <x v="8"/>
    <s v="Pink"/>
    <x v="0"/>
    <x v="3"/>
    <n v="9"/>
    <n v="9"/>
    <n v="44.910000000000004"/>
  </r>
  <r>
    <x v="1"/>
    <x v="11"/>
    <x v="47"/>
    <x v="238"/>
    <x v="0"/>
    <x v="8"/>
    <s v="Pink"/>
    <x v="0"/>
    <x v="3"/>
    <n v="9"/>
    <n v="9"/>
    <n v="44.910000000000004"/>
  </r>
  <r>
    <x v="1"/>
    <x v="6"/>
    <x v="30"/>
    <x v="90"/>
    <x v="0"/>
    <x v="8"/>
    <s v="Pink"/>
    <x v="0"/>
    <x v="3"/>
    <n v="27"/>
    <n v="27"/>
    <n v="134.73000000000002"/>
  </r>
  <r>
    <x v="1"/>
    <x v="6"/>
    <x v="30"/>
    <x v="244"/>
    <x v="0"/>
    <x v="8"/>
    <s v="Pink"/>
    <x v="0"/>
    <x v="3"/>
    <n v="27"/>
    <n v="27"/>
    <n v="134.73000000000002"/>
  </r>
  <r>
    <x v="1"/>
    <x v="6"/>
    <x v="30"/>
    <x v="180"/>
    <x v="0"/>
    <x v="8"/>
    <s v="Pink"/>
    <x v="0"/>
    <x v="3"/>
    <n v="9"/>
    <n v="9"/>
    <n v="44.910000000000004"/>
  </r>
  <r>
    <x v="1"/>
    <x v="6"/>
    <x v="16"/>
    <x v="245"/>
    <x v="0"/>
    <x v="8"/>
    <s v="Pink"/>
    <x v="0"/>
    <x v="3"/>
    <n v="9"/>
    <n v="9"/>
    <n v="44.910000000000004"/>
  </r>
  <r>
    <x v="1"/>
    <x v="7"/>
    <x v="16"/>
    <x v="53"/>
    <x v="0"/>
    <x v="8"/>
    <s v="Pink"/>
    <x v="0"/>
    <x v="3"/>
    <n v="9"/>
    <n v="9"/>
    <n v="134.91"/>
  </r>
  <r>
    <x v="1"/>
    <x v="11"/>
    <x v="49"/>
    <x v="341"/>
    <x v="0"/>
    <x v="8"/>
    <s v="White"/>
    <x v="0"/>
    <x v="3"/>
    <n v="18"/>
    <n v="9"/>
    <n v="269.82"/>
  </r>
  <r>
    <x v="1"/>
    <x v="11"/>
    <x v="47"/>
    <x v="220"/>
    <x v="0"/>
    <x v="8"/>
    <s v="White"/>
    <x v="0"/>
    <x v="3"/>
    <n v="9"/>
    <n v="9"/>
    <n v="44.910000000000004"/>
  </r>
  <r>
    <x v="1"/>
    <x v="11"/>
    <x v="47"/>
    <x v="238"/>
    <x v="0"/>
    <x v="8"/>
    <s v="White"/>
    <x v="0"/>
    <x v="3"/>
    <n v="9"/>
    <n v="9"/>
    <n v="44.910000000000004"/>
  </r>
  <r>
    <x v="1"/>
    <x v="6"/>
    <x v="30"/>
    <x v="90"/>
    <x v="0"/>
    <x v="8"/>
    <s v="White"/>
    <x v="0"/>
    <x v="3"/>
    <n v="63"/>
    <n v="54"/>
    <n v="314.37"/>
  </r>
  <r>
    <x v="1"/>
    <x v="6"/>
    <x v="30"/>
    <x v="244"/>
    <x v="0"/>
    <x v="8"/>
    <s v="White"/>
    <x v="0"/>
    <x v="3"/>
    <n v="27"/>
    <n v="27"/>
    <n v="134.73000000000002"/>
  </r>
  <r>
    <x v="1"/>
    <x v="6"/>
    <x v="30"/>
    <x v="180"/>
    <x v="0"/>
    <x v="8"/>
    <s v="White"/>
    <x v="0"/>
    <x v="3"/>
    <n v="63"/>
    <n v="63"/>
    <n v="314.37"/>
  </r>
  <r>
    <x v="1"/>
    <x v="6"/>
    <x v="16"/>
    <x v="245"/>
    <x v="0"/>
    <x v="8"/>
    <s v="White"/>
    <x v="0"/>
    <x v="3"/>
    <n v="9"/>
    <n v="9"/>
    <n v="44.910000000000004"/>
  </r>
  <r>
    <x v="0"/>
    <x v="9"/>
    <x v="22"/>
    <x v="64"/>
    <x v="0"/>
    <x v="9"/>
    <s v="Grey"/>
    <x v="0"/>
    <x v="3"/>
    <n v="18"/>
    <n v="18"/>
    <n v="89.91"/>
  </r>
  <r>
    <x v="0"/>
    <x v="9"/>
    <x v="23"/>
    <x v="70"/>
    <x v="0"/>
    <x v="9"/>
    <s v="Grey"/>
    <x v="0"/>
    <x v="3"/>
    <n v="9"/>
    <n v="9"/>
    <n v="89.91"/>
  </r>
  <r>
    <x v="1"/>
    <x v="11"/>
    <x v="36"/>
    <x v="218"/>
    <x v="0"/>
    <x v="11"/>
    <s v="Gold"/>
    <x v="0"/>
    <x v="3"/>
    <n v="9"/>
    <n v="9"/>
    <n v="134.91"/>
  </r>
  <r>
    <x v="1"/>
    <x v="11"/>
    <x v="47"/>
    <x v="251"/>
    <x v="0"/>
    <x v="11"/>
    <s v="Gold"/>
    <x v="0"/>
    <x v="3"/>
    <n v="45"/>
    <n v="45"/>
    <n v="674.55000000000007"/>
  </r>
  <r>
    <x v="1"/>
    <x v="11"/>
    <x v="47"/>
    <x v="252"/>
    <x v="0"/>
    <x v="11"/>
    <s v="Gold"/>
    <x v="0"/>
    <x v="3"/>
    <n v="9"/>
    <n v="9"/>
    <n v="134.91"/>
  </r>
  <r>
    <x v="1"/>
    <x v="6"/>
    <x v="14"/>
    <x v="84"/>
    <x v="0"/>
    <x v="11"/>
    <s v="Gold"/>
    <x v="0"/>
    <x v="3"/>
    <n v="9"/>
    <n v="9"/>
    <n v="269.90999999999997"/>
  </r>
  <r>
    <x v="1"/>
    <x v="6"/>
    <x v="30"/>
    <x v="90"/>
    <x v="0"/>
    <x v="11"/>
    <s v="Gold"/>
    <x v="0"/>
    <x v="3"/>
    <n v="9"/>
    <n v="9"/>
    <n v="269.90999999999997"/>
  </r>
  <r>
    <x v="1"/>
    <x v="7"/>
    <x v="16"/>
    <x v="53"/>
    <x v="0"/>
    <x v="11"/>
    <s v="Gold"/>
    <x v="0"/>
    <x v="3"/>
    <n v="45"/>
    <n v="36"/>
    <n v="899.55000000000007"/>
  </r>
  <r>
    <x v="1"/>
    <x v="7"/>
    <x v="16"/>
    <x v="98"/>
    <x v="0"/>
    <x v="11"/>
    <s v="Gold"/>
    <x v="0"/>
    <x v="3"/>
    <n v="27"/>
    <n v="27"/>
    <n v="539.73"/>
  </r>
  <r>
    <x v="0"/>
    <x v="9"/>
    <x v="22"/>
    <x v="64"/>
    <x v="0"/>
    <x v="11"/>
    <s v="Gold"/>
    <x v="0"/>
    <x v="3"/>
    <n v="9"/>
    <n v="9"/>
    <n v="197.91"/>
  </r>
  <r>
    <x v="0"/>
    <x v="9"/>
    <x v="26"/>
    <x v="80"/>
    <x v="0"/>
    <x v="11"/>
    <s v="Gold"/>
    <x v="0"/>
    <x v="3"/>
    <n v="9"/>
    <n v="9"/>
    <n v="134.91"/>
  </r>
  <r>
    <x v="1"/>
    <x v="7"/>
    <x v="16"/>
    <x v="53"/>
    <x v="0"/>
    <x v="11"/>
    <s v="Gray"/>
    <x v="0"/>
    <x v="3"/>
    <n v="9"/>
    <n v="9"/>
    <n v="179.91"/>
  </r>
  <r>
    <x v="1"/>
    <x v="8"/>
    <x v="21"/>
    <x v="182"/>
    <x v="0"/>
    <x v="11"/>
    <s v="Gray"/>
    <x v="0"/>
    <x v="3"/>
    <n v="9"/>
    <n v="9"/>
    <n v="179.91"/>
  </r>
  <r>
    <x v="0"/>
    <x v="9"/>
    <x v="23"/>
    <x v="65"/>
    <x v="0"/>
    <x v="11"/>
    <s v="Gray"/>
    <x v="0"/>
    <x v="3"/>
    <n v="9"/>
    <n v="9"/>
    <n v="179.91"/>
  </r>
  <r>
    <x v="1"/>
    <x v="11"/>
    <x v="36"/>
    <x v="217"/>
    <x v="0"/>
    <x v="11"/>
    <s v="Silver"/>
    <x v="0"/>
    <x v="3"/>
    <n v="18"/>
    <n v="18"/>
    <n v="719.82"/>
  </r>
  <r>
    <x v="1"/>
    <x v="11"/>
    <x v="47"/>
    <x v="251"/>
    <x v="0"/>
    <x v="11"/>
    <s v="Silver"/>
    <x v="0"/>
    <x v="3"/>
    <n v="18"/>
    <n v="18"/>
    <n v="269.82"/>
  </r>
  <r>
    <x v="1"/>
    <x v="11"/>
    <x v="47"/>
    <x v="252"/>
    <x v="0"/>
    <x v="11"/>
    <s v="Silver"/>
    <x v="0"/>
    <x v="3"/>
    <n v="9"/>
    <n v="9"/>
    <n v="134.91"/>
  </r>
  <r>
    <x v="1"/>
    <x v="5"/>
    <x v="12"/>
    <x v="254"/>
    <x v="0"/>
    <x v="11"/>
    <s v="Silver"/>
    <x v="0"/>
    <x v="3"/>
    <n v="9"/>
    <n v="9"/>
    <n v="134.91"/>
  </r>
  <r>
    <x v="1"/>
    <x v="6"/>
    <x v="14"/>
    <x v="84"/>
    <x v="0"/>
    <x v="11"/>
    <s v="Silver"/>
    <x v="0"/>
    <x v="3"/>
    <n v="9"/>
    <n v="9"/>
    <n v="269.90999999999997"/>
  </r>
  <r>
    <x v="1"/>
    <x v="7"/>
    <x v="16"/>
    <x v="258"/>
    <x v="0"/>
    <x v="11"/>
    <s v="Silver"/>
    <x v="0"/>
    <x v="3"/>
    <n v="9"/>
    <n v="9"/>
    <n v="179.91"/>
  </r>
  <r>
    <x v="1"/>
    <x v="7"/>
    <x v="16"/>
    <x v="98"/>
    <x v="0"/>
    <x v="11"/>
    <s v="Silver"/>
    <x v="0"/>
    <x v="3"/>
    <n v="9"/>
    <n v="9"/>
    <n v="179.91"/>
  </r>
  <r>
    <x v="0"/>
    <x v="9"/>
    <x v="26"/>
    <x v="80"/>
    <x v="0"/>
    <x v="11"/>
    <s v="Silver"/>
    <x v="0"/>
    <x v="3"/>
    <n v="9"/>
    <n v="9"/>
    <n v="134.91"/>
  </r>
  <r>
    <x v="0"/>
    <x v="1"/>
    <x v="3"/>
    <x v="9"/>
    <x v="0"/>
    <x v="12"/>
    <s v="Grey"/>
    <x v="0"/>
    <x v="3"/>
    <n v="9"/>
    <n v="9"/>
    <n v="296.91000000000003"/>
  </r>
  <r>
    <x v="1"/>
    <x v="11"/>
    <x v="36"/>
    <x v="185"/>
    <x v="2"/>
    <x v="13"/>
    <s v="Z1 50&quot;"/>
    <x v="0"/>
    <x v="3"/>
    <n v="45"/>
    <n v="45"/>
    <n v="24590"/>
  </r>
  <r>
    <x v="1"/>
    <x v="11"/>
    <x v="36"/>
    <x v="186"/>
    <x v="2"/>
    <x v="13"/>
    <s v="Z1 50&quot;"/>
    <x v="0"/>
    <x v="3"/>
    <n v="70"/>
    <n v="70"/>
    <n v="38365"/>
  </r>
  <r>
    <x v="1"/>
    <x v="11"/>
    <x v="36"/>
    <x v="217"/>
    <x v="2"/>
    <x v="13"/>
    <s v="Z1 50&quot;"/>
    <x v="0"/>
    <x v="3"/>
    <n v="10"/>
    <n v="10"/>
    <n v="5475"/>
  </r>
  <r>
    <x v="1"/>
    <x v="11"/>
    <x v="36"/>
    <x v="218"/>
    <x v="2"/>
    <x v="13"/>
    <s v="Z1 50&quot;"/>
    <x v="0"/>
    <x v="3"/>
    <n v="75"/>
    <n v="75"/>
    <n v="41175"/>
  </r>
  <r>
    <x v="1"/>
    <x v="11"/>
    <x v="47"/>
    <x v="251"/>
    <x v="2"/>
    <x v="13"/>
    <s v="Z1 50&quot;"/>
    <x v="0"/>
    <x v="3"/>
    <n v="5"/>
    <n v="5"/>
    <n v="2745"/>
  </r>
  <r>
    <x v="1"/>
    <x v="11"/>
    <x v="47"/>
    <x v="247"/>
    <x v="2"/>
    <x v="13"/>
    <s v="Z1 50&quot;"/>
    <x v="0"/>
    <x v="3"/>
    <n v="5"/>
    <n v="5"/>
    <n v="2745"/>
  </r>
  <r>
    <x v="1"/>
    <x v="11"/>
    <x v="47"/>
    <x v="248"/>
    <x v="2"/>
    <x v="13"/>
    <s v="Z1 50&quot;"/>
    <x v="0"/>
    <x v="3"/>
    <n v="5"/>
    <n v="5"/>
    <n v="2745"/>
  </r>
  <r>
    <x v="1"/>
    <x v="11"/>
    <x v="47"/>
    <x v="238"/>
    <x v="2"/>
    <x v="13"/>
    <s v="Z1 50&quot;"/>
    <x v="0"/>
    <x v="3"/>
    <n v="10"/>
    <n v="10"/>
    <n v="5475"/>
  </r>
  <r>
    <x v="1"/>
    <x v="5"/>
    <x v="12"/>
    <x v="42"/>
    <x v="2"/>
    <x v="13"/>
    <s v="Z1 50&quot;"/>
    <x v="0"/>
    <x v="3"/>
    <n v="20"/>
    <n v="20"/>
    <n v="9462.9499999999989"/>
  </r>
  <r>
    <x v="1"/>
    <x v="5"/>
    <x v="12"/>
    <x v="43"/>
    <x v="2"/>
    <x v="13"/>
    <s v="Z1 50&quot;"/>
    <x v="0"/>
    <x v="3"/>
    <n v="10"/>
    <n v="10"/>
    <n v="4817.6499999999996"/>
  </r>
  <r>
    <x v="1"/>
    <x v="5"/>
    <x v="12"/>
    <x v="44"/>
    <x v="2"/>
    <x v="13"/>
    <s v="Z1 50&quot;"/>
    <x v="0"/>
    <x v="3"/>
    <n v="10"/>
    <n v="10"/>
    <n v="4645.2999999999993"/>
  </r>
  <r>
    <x v="1"/>
    <x v="5"/>
    <x v="13"/>
    <x v="45"/>
    <x v="2"/>
    <x v="13"/>
    <s v="Z1 50&quot;"/>
    <x v="0"/>
    <x v="3"/>
    <n v="15"/>
    <n v="15"/>
    <n v="7312.65"/>
  </r>
  <r>
    <x v="1"/>
    <x v="6"/>
    <x v="30"/>
    <x v="90"/>
    <x v="2"/>
    <x v="13"/>
    <s v="Z1 50&quot;"/>
    <x v="0"/>
    <x v="3"/>
    <n v="65"/>
    <n v="65"/>
    <n v="31142.5"/>
  </r>
  <r>
    <x v="1"/>
    <x v="6"/>
    <x v="30"/>
    <x v="244"/>
    <x v="2"/>
    <x v="13"/>
    <s v="Z1 50&quot;"/>
    <x v="0"/>
    <x v="3"/>
    <n v="45"/>
    <n v="45"/>
    <n v="21938"/>
  </r>
  <r>
    <x v="1"/>
    <x v="6"/>
    <x v="30"/>
    <x v="180"/>
    <x v="2"/>
    <x v="13"/>
    <s v="Z1 50&quot;"/>
    <x v="0"/>
    <x v="3"/>
    <n v="30"/>
    <n v="30"/>
    <n v="14582.25"/>
  </r>
  <r>
    <x v="1"/>
    <x v="6"/>
    <x v="16"/>
    <x v="245"/>
    <x v="2"/>
    <x v="13"/>
    <s v="Z1 50&quot;"/>
    <x v="0"/>
    <x v="3"/>
    <n v="15"/>
    <n v="15"/>
    <n v="7355.75"/>
  </r>
  <r>
    <x v="1"/>
    <x v="7"/>
    <x v="16"/>
    <x v="53"/>
    <x v="2"/>
    <x v="13"/>
    <s v="Z1 50&quot;"/>
    <x v="0"/>
    <x v="3"/>
    <n v="20"/>
    <n v="20"/>
    <n v="9463"/>
  </r>
  <r>
    <x v="1"/>
    <x v="7"/>
    <x v="16"/>
    <x v="98"/>
    <x v="2"/>
    <x v="13"/>
    <s v="Z1 50&quot;"/>
    <x v="0"/>
    <x v="3"/>
    <n v="20"/>
    <n v="20"/>
    <n v="9592.25"/>
  </r>
  <r>
    <x v="0"/>
    <x v="1"/>
    <x v="2"/>
    <x v="7"/>
    <x v="2"/>
    <x v="13"/>
    <s v="Z1 50&quot;"/>
    <x v="0"/>
    <x v="3"/>
    <n v="10"/>
    <n v="10"/>
    <n v="4490"/>
  </r>
  <r>
    <x v="0"/>
    <x v="1"/>
    <x v="2"/>
    <x v="8"/>
    <x v="2"/>
    <x v="13"/>
    <s v="Z1 50&quot;"/>
    <x v="0"/>
    <x v="3"/>
    <n v="15"/>
    <n v="15"/>
    <n v="6735"/>
  </r>
  <r>
    <x v="0"/>
    <x v="1"/>
    <x v="3"/>
    <x v="9"/>
    <x v="2"/>
    <x v="13"/>
    <s v="Z1 50&quot;"/>
    <x v="0"/>
    <x v="3"/>
    <n v="5"/>
    <n v="5"/>
    <n v="2245"/>
  </r>
  <r>
    <x v="0"/>
    <x v="1"/>
    <x v="3"/>
    <x v="14"/>
    <x v="2"/>
    <x v="13"/>
    <s v="Z1 50&quot;"/>
    <x v="0"/>
    <x v="3"/>
    <n v="10"/>
    <n v="10"/>
    <n v="4490"/>
  </r>
  <r>
    <x v="0"/>
    <x v="1"/>
    <x v="4"/>
    <x v="16"/>
    <x v="2"/>
    <x v="13"/>
    <s v="Z1 50&quot;"/>
    <x v="0"/>
    <x v="3"/>
    <n v="5"/>
    <n v="5"/>
    <n v="2245"/>
  </r>
  <r>
    <x v="0"/>
    <x v="1"/>
    <x v="4"/>
    <x v="19"/>
    <x v="2"/>
    <x v="13"/>
    <s v="Z1 50&quot;"/>
    <x v="0"/>
    <x v="3"/>
    <n v="5"/>
    <n v="5"/>
    <n v="2245"/>
  </r>
  <r>
    <x v="0"/>
    <x v="1"/>
    <x v="4"/>
    <x v="20"/>
    <x v="2"/>
    <x v="13"/>
    <s v="Z1 50&quot;"/>
    <x v="0"/>
    <x v="3"/>
    <n v="5"/>
    <n v="5"/>
    <n v="2245"/>
  </r>
  <r>
    <x v="0"/>
    <x v="1"/>
    <x v="4"/>
    <x v="22"/>
    <x v="2"/>
    <x v="13"/>
    <s v="Z1 50&quot;"/>
    <x v="0"/>
    <x v="3"/>
    <n v="5"/>
    <n v="5"/>
    <n v="2245"/>
  </r>
  <r>
    <x v="1"/>
    <x v="5"/>
    <x v="12"/>
    <x v="42"/>
    <x v="2"/>
    <x v="14"/>
    <s v="Z1 65&quot;"/>
    <x v="0"/>
    <x v="3"/>
    <n v="45"/>
    <n v="45"/>
    <n v="30378.3"/>
  </r>
  <r>
    <x v="1"/>
    <x v="5"/>
    <x v="12"/>
    <x v="43"/>
    <x v="2"/>
    <x v="14"/>
    <s v="Z1 65&quot;"/>
    <x v="0"/>
    <x v="3"/>
    <n v="40"/>
    <n v="40"/>
    <n v="27062.75"/>
  </r>
  <r>
    <x v="1"/>
    <x v="5"/>
    <x v="12"/>
    <x v="44"/>
    <x v="2"/>
    <x v="14"/>
    <s v="Z1 65&quot;"/>
    <x v="0"/>
    <x v="3"/>
    <n v="10"/>
    <n v="10"/>
    <n v="6990"/>
  </r>
  <r>
    <x v="1"/>
    <x v="5"/>
    <x v="13"/>
    <x v="45"/>
    <x v="2"/>
    <x v="14"/>
    <s v="Z1 65&quot;"/>
    <x v="0"/>
    <x v="3"/>
    <n v="30"/>
    <n v="30"/>
    <n v="20072.75"/>
  </r>
  <r>
    <x v="1"/>
    <x v="6"/>
    <x v="30"/>
    <x v="243"/>
    <x v="2"/>
    <x v="14"/>
    <s v="Z1 65&quot;"/>
    <x v="0"/>
    <x v="3"/>
    <n v="30"/>
    <n v="30"/>
    <n v="20431.8"/>
  </r>
  <r>
    <x v="1"/>
    <x v="6"/>
    <x v="30"/>
    <x v="90"/>
    <x v="2"/>
    <x v="14"/>
    <s v="Z1 65&quot;"/>
    <x v="0"/>
    <x v="3"/>
    <n v="140"/>
    <n v="140"/>
    <n v="94765.35"/>
  </r>
  <r>
    <x v="1"/>
    <x v="6"/>
    <x v="30"/>
    <x v="244"/>
    <x v="2"/>
    <x v="14"/>
    <s v="Z1 65&quot;"/>
    <x v="0"/>
    <x v="3"/>
    <n v="60"/>
    <n v="60"/>
    <n v="40459.949999999997"/>
  </r>
  <r>
    <x v="1"/>
    <x v="6"/>
    <x v="30"/>
    <x v="180"/>
    <x v="2"/>
    <x v="14"/>
    <s v="Z1 65&quot;"/>
    <x v="0"/>
    <x v="3"/>
    <n v="70"/>
    <n v="70"/>
    <n v="47449.95"/>
  </r>
  <r>
    <x v="1"/>
    <x v="6"/>
    <x v="16"/>
    <x v="245"/>
    <x v="2"/>
    <x v="14"/>
    <s v="Z1 65&quot;"/>
    <x v="0"/>
    <x v="3"/>
    <n v="35"/>
    <n v="35"/>
    <n v="23523.15"/>
  </r>
  <r>
    <x v="1"/>
    <x v="7"/>
    <x v="16"/>
    <x v="53"/>
    <x v="2"/>
    <x v="14"/>
    <s v="Z1 65&quot;"/>
    <x v="0"/>
    <x v="3"/>
    <n v="30"/>
    <n v="30"/>
    <n v="20162.7"/>
  </r>
  <r>
    <x v="1"/>
    <x v="7"/>
    <x v="16"/>
    <x v="258"/>
    <x v="2"/>
    <x v="14"/>
    <s v="Z1 65&quot;"/>
    <x v="0"/>
    <x v="3"/>
    <n v="20"/>
    <n v="20"/>
    <n v="13441.800000000001"/>
  </r>
  <r>
    <x v="1"/>
    <x v="7"/>
    <x v="16"/>
    <x v="259"/>
    <x v="2"/>
    <x v="14"/>
    <s v="Z1 65&quot;"/>
    <x v="0"/>
    <x v="3"/>
    <n v="5"/>
    <n v="5"/>
    <n v="3360.4500000000003"/>
  </r>
  <r>
    <x v="1"/>
    <x v="7"/>
    <x v="16"/>
    <x v="98"/>
    <x v="2"/>
    <x v="14"/>
    <s v="Z1 65&quot;"/>
    <x v="0"/>
    <x v="3"/>
    <n v="5"/>
    <n v="5"/>
    <n v="3360.4500000000003"/>
  </r>
  <r>
    <x v="0"/>
    <x v="1"/>
    <x v="2"/>
    <x v="6"/>
    <x v="2"/>
    <x v="14"/>
    <s v="Z1 65&quot;"/>
    <x v="0"/>
    <x v="3"/>
    <n v="10"/>
    <n v="10"/>
    <n v="6990"/>
  </r>
  <r>
    <x v="0"/>
    <x v="1"/>
    <x v="2"/>
    <x v="7"/>
    <x v="2"/>
    <x v="14"/>
    <s v="Z1 65&quot;"/>
    <x v="0"/>
    <x v="3"/>
    <n v="5"/>
    <n v="5"/>
    <n v="3495"/>
  </r>
  <r>
    <x v="0"/>
    <x v="1"/>
    <x v="2"/>
    <x v="8"/>
    <x v="2"/>
    <x v="14"/>
    <s v="Z1 65&quot;"/>
    <x v="0"/>
    <x v="3"/>
    <n v="15"/>
    <n v="15"/>
    <n v="10485"/>
  </r>
  <r>
    <x v="0"/>
    <x v="1"/>
    <x v="3"/>
    <x v="12"/>
    <x v="2"/>
    <x v="14"/>
    <s v="Z1 65&quot;"/>
    <x v="0"/>
    <x v="3"/>
    <n v="5"/>
    <n v="5"/>
    <n v="3495"/>
  </r>
  <r>
    <x v="0"/>
    <x v="1"/>
    <x v="3"/>
    <x v="14"/>
    <x v="2"/>
    <x v="14"/>
    <s v="Z1 65&quot;"/>
    <x v="0"/>
    <x v="3"/>
    <n v="15"/>
    <n v="15"/>
    <n v="10485"/>
  </r>
  <r>
    <x v="0"/>
    <x v="1"/>
    <x v="3"/>
    <x v="15"/>
    <x v="2"/>
    <x v="14"/>
    <s v="Z1 65&quot;"/>
    <x v="0"/>
    <x v="3"/>
    <n v="5"/>
    <n v="5"/>
    <n v="3495"/>
  </r>
  <r>
    <x v="0"/>
    <x v="1"/>
    <x v="4"/>
    <x v="16"/>
    <x v="2"/>
    <x v="14"/>
    <s v="Z1 65&quot;"/>
    <x v="0"/>
    <x v="3"/>
    <n v="5"/>
    <n v="5"/>
    <n v="3495"/>
  </r>
  <r>
    <x v="0"/>
    <x v="1"/>
    <x v="4"/>
    <x v="21"/>
    <x v="2"/>
    <x v="14"/>
    <s v="Z1 65&quot;"/>
    <x v="0"/>
    <x v="3"/>
    <n v="5"/>
    <n v="5"/>
    <n v="3495"/>
  </r>
  <r>
    <x v="0"/>
    <x v="9"/>
    <x v="22"/>
    <x v="64"/>
    <x v="2"/>
    <x v="15"/>
    <s v="Z2 45&quot;"/>
    <x v="0"/>
    <x v="3"/>
    <n v="5"/>
    <n v="5"/>
    <n v="2245"/>
  </r>
  <r>
    <x v="0"/>
    <x v="9"/>
    <x v="26"/>
    <x v="79"/>
    <x v="2"/>
    <x v="15"/>
    <s v="Z2 45&quot;"/>
    <x v="0"/>
    <x v="3"/>
    <n v="5"/>
    <n v="5"/>
    <n v="1522.4"/>
  </r>
  <r>
    <x v="0"/>
    <x v="9"/>
    <x v="26"/>
    <x v="82"/>
    <x v="2"/>
    <x v="15"/>
    <s v="Z2 45&quot;"/>
    <x v="0"/>
    <x v="3"/>
    <n v="5"/>
    <n v="5"/>
    <n v="1745"/>
  </r>
  <r>
    <x v="0"/>
    <x v="1"/>
    <x v="2"/>
    <x v="6"/>
    <x v="2"/>
    <x v="15"/>
    <s v="Z2 45&quot;"/>
    <x v="0"/>
    <x v="3"/>
    <n v="10"/>
    <n v="10"/>
    <n v="2505.4"/>
  </r>
  <r>
    <x v="0"/>
    <x v="1"/>
    <x v="2"/>
    <x v="7"/>
    <x v="2"/>
    <x v="15"/>
    <s v="Z2 45&quot;"/>
    <x v="0"/>
    <x v="3"/>
    <n v="5"/>
    <n v="5"/>
    <n v="1252.7"/>
  </r>
  <r>
    <x v="0"/>
    <x v="1"/>
    <x v="2"/>
    <x v="8"/>
    <x v="2"/>
    <x v="15"/>
    <s v="Z2 45&quot;"/>
    <x v="0"/>
    <x v="3"/>
    <n v="5"/>
    <n v="5"/>
    <n v="1745"/>
  </r>
  <r>
    <x v="0"/>
    <x v="1"/>
    <x v="3"/>
    <x v="9"/>
    <x v="2"/>
    <x v="15"/>
    <s v="Z2 45&quot;"/>
    <x v="0"/>
    <x v="3"/>
    <n v="10"/>
    <n v="10"/>
    <n v="2505.4"/>
  </r>
  <r>
    <x v="0"/>
    <x v="1"/>
    <x v="3"/>
    <x v="14"/>
    <x v="2"/>
    <x v="15"/>
    <s v="Z2 45&quot;"/>
    <x v="0"/>
    <x v="3"/>
    <n v="5"/>
    <n v="5"/>
    <n v="1252.7"/>
  </r>
  <r>
    <x v="0"/>
    <x v="1"/>
    <x v="3"/>
    <x v="15"/>
    <x v="2"/>
    <x v="15"/>
    <s v="Z2 45&quot;"/>
    <x v="0"/>
    <x v="3"/>
    <n v="10"/>
    <n v="10"/>
    <n v="2505.4"/>
  </r>
  <r>
    <x v="0"/>
    <x v="1"/>
    <x v="4"/>
    <x v="17"/>
    <x v="2"/>
    <x v="15"/>
    <s v="Z2 45&quot;"/>
    <x v="0"/>
    <x v="3"/>
    <n v="5"/>
    <n v="5"/>
    <n v="1252.7"/>
  </r>
  <r>
    <x v="0"/>
    <x v="1"/>
    <x v="5"/>
    <x v="25"/>
    <x v="2"/>
    <x v="15"/>
    <s v="Z2 45&quot;"/>
    <x v="0"/>
    <x v="3"/>
    <n v="5"/>
    <n v="5"/>
    <n v="1745"/>
  </r>
  <r>
    <x v="0"/>
    <x v="9"/>
    <x v="22"/>
    <x v="64"/>
    <x v="2"/>
    <x v="16"/>
    <s v="Z2 52&quot;"/>
    <x v="0"/>
    <x v="3"/>
    <n v="5"/>
    <n v="5"/>
    <n v="3495"/>
  </r>
  <r>
    <x v="0"/>
    <x v="9"/>
    <x v="23"/>
    <x v="70"/>
    <x v="2"/>
    <x v="16"/>
    <s v="Z2 52&quot;"/>
    <x v="0"/>
    <x v="3"/>
    <n v="10"/>
    <n v="10"/>
    <n v="6990"/>
  </r>
  <r>
    <x v="0"/>
    <x v="9"/>
    <x v="26"/>
    <x v="79"/>
    <x v="2"/>
    <x v="16"/>
    <s v="Z2 52&quot;"/>
    <x v="0"/>
    <x v="3"/>
    <n v="10"/>
    <n v="10"/>
    <n v="5260.4"/>
  </r>
  <r>
    <x v="0"/>
    <x v="9"/>
    <x v="26"/>
    <x v="80"/>
    <x v="2"/>
    <x v="16"/>
    <s v="Z2 52&quot;"/>
    <x v="0"/>
    <x v="3"/>
    <n v="15"/>
    <n v="15"/>
    <n v="9985"/>
  </r>
  <r>
    <x v="0"/>
    <x v="9"/>
    <x v="26"/>
    <x v="81"/>
    <x v="2"/>
    <x v="16"/>
    <s v="Z2 52&quot;"/>
    <x v="0"/>
    <x v="3"/>
    <n v="5"/>
    <n v="5"/>
    <n v="2995"/>
  </r>
  <r>
    <x v="0"/>
    <x v="9"/>
    <x v="26"/>
    <x v="82"/>
    <x v="2"/>
    <x v="16"/>
    <s v="Z2 52&quot;"/>
    <x v="0"/>
    <x v="3"/>
    <n v="5"/>
    <n v="5"/>
    <n v="2995"/>
  </r>
  <r>
    <x v="0"/>
    <x v="1"/>
    <x v="2"/>
    <x v="7"/>
    <x v="2"/>
    <x v="16"/>
    <s v="Z2 52&quot;"/>
    <x v="0"/>
    <x v="3"/>
    <n v="5"/>
    <n v="5"/>
    <n v="2804.6"/>
  </r>
  <r>
    <x v="0"/>
    <x v="1"/>
    <x v="3"/>
    <x v="10"/>
    <x v="2"/>
    <x v="16"/>
    <s v="Z2 52&quot;"/>
    <x v="0"/>
    <x v="3"/>
    <n v="5"/>
    <n v="5"/>
    <n v="2473.4499999999998"/>
  </r>
  <r>
    <x v="0"/>
    <x v="1"/>
    <x v="3"/>
    <x v="12"/>
    <x v="2"/>
    <x v="16"/>
    <s v="Z2 52&quot;"/>
    <x v="0"/>
    <x v="3"/>
    <n v="5"/>
    <n v="5"/>
    <n v="1995"/>
  </r>
  <r>
    <x v="0"/>
    <x v="1"/>
    <x v="3"/>
    <x v="14"/>
    <x v="2"/>
    <x v="16"/>
    <s v="Z2 52&quot;"/>
    <x v="0"/>
    <x v="3"/>
    <n v="5"/>
    <n v="5"/>
    <n v="2473.4499999999998"/>
  </r>
  <r>
    <x v="0"/>
    <x v="1"/>
    <x v="4"/>
    <x v="18"/>
    <x v="2"/>
    <x v="16"/>
    <s v="Z2 52&quot;"/>
    <x v="0"/>
    <x v="3"/>
    <n v="5"/>
    <n v="5"/>
    <n v="2995"/>
  </r>
  <r>
    <x v="0"/>
    <x v="9"/>
    <x v="22"/>
    <x v="64"/>
    <x v="2"/>
    <x v="17"/>
    <s v="Z2 60&quot;"/>
    <x v="0"/>
    <x v="3"/>
    <n v="5"/>
    <n v="5"/>
    <n v="5758.5"/>
  </r>
  <r>
    <x v="0"/>
    <x v="9"/>
    <x v="23"/>
    <x v="70"/>
    <x v="2"/>
    <x v="17"/>
    <s v="Z2 60&quot;"/>
    <x v="0"/>
    <x v="3"/>
    <n v="15"/>
    <n v="15"/>
    <n v="17985"/>
  </r>
  <r>
    <x v="0"/>
    <x v="9"/>
    <x v="26"/>
    <x v="79"/>
    <x v="2"/>
    <x v="17"/>
    <s v="Z2 60&quot;"/>
    <x v="0"/>
    <x v="3"/>
    <n v="15"/>
    <n v="15"/>
    <n v="16748.5"/>
  </r>
  <r>
    <x v="0"/>
    <x v="9"/>
    <x v="26"/>
    <x v="81"/>
    <x v="2"/>
    <x v="17"/>
    <s v="Z2 60&quot;"/>
    <x v="0"/>
    <x v="3"/>
    <n v="5"/>
    <n v="5"/>
    <n v="4758.5"/>
  </r>
  <r>
    <x v="0"/>
    <x v="9"/>
    <x v="26"/>
    <x v="82"/>
    <x v="2"/>
    <x v="17"/>
    <s v="Z2 60&quot;"/>
    <x v="0"/>
    <x v="3"/>
    <n v="5"/>
    <n v="5"/>
    <n v="4758.5"/>
  </r>
  <r>
    <x v="0"/>
    <x v="1"/>
    <x v="2"/>
    <x v="8"/>
    <x v="2"/>
    <x v="17"/>
    <s v="Z2 60&quot;"/>
    <x v="0"/>
    <x v="3"/>
    <n v="5"/>
    <n v="5"/>
    <n v="4449.7000000000007"/>
  </r>
  <r>
    <x v="0"/>
    <x v="1"/>
    <x v="3"/>
    <x v="10"/>
    <x v="2"/>
    <x v="17"/>
    <s v="Z2 60&quot;"/>
    <x v="0"/>
    <x v="3"/>
    <n v="5"/>
    <n v="5"/>
    <n v="4449.7000000000007"/>
  </r>
  <r>
    <x v="0"/>
    <x v="9"/>
    <x v="26"/>
    <x v="79"/>
    <x v="2"/>
    <x v="18"/>
    <s v="Z2 85&quot;"/>
    <x v="0"/>
    <x v="3"/>
    <n v="5"/>
    <n v="5"/>
    <n v="19995"/>
  </r>
  <r>
    <x v="0"/>
    <x v="0"/>
    <x v="0"/>
    <x v="2"/>
    <x v="0"/>
    <x v="0"/>
    <s v="Black"/>
    <x v="0"/>
    <x v="4"/>
    <n v="9"/>
    <n v="9"/>
    <n v="134.91"/>
  </r>
  <r>
    <x v="0"/>
    <x v="0"/>
    <x v="1"/>
    <x v="4"/>
    <x v="0"/>
    <x v="0"/>
    <s v="Black"/>
    <x v="0"/>
    <x v="4"/>
    <n v="45"/>
    <n v="45"/>
    <n v="899.64"/>
  </r>
  <r>
    <x v="0"/>
    <x v="0"/>
    <x v="1"/>
    <x v="107"/>
    <x v="0"/>
    <x v="0"/>
    <s v="Black"/>
    <x v="0"/>
    <x v="4"/>
    <n v="9"/>
    <n v="9"/>
    <n v="180"/>
  </r>
  <r>
    <x v="0"/>
    <x v="1"/>
    <x v="29"/>
    <x v="155"/>
    <x v="0"/>
    <x v="0"/>
    <s v="Black"/>
    <x v="0"/>
    <x v="4"/>
    <n v="9"/>
    <n v="9"/>
    <n v="180"/>
  </r>
  <r>
    <x v="0"/>
    <x v="1"/>
    <x v="29"/>
    <x v="157"/>
    <x v="0"/>
    <x v="0"/>
    <s v="Black"/>
    <x v="0"/>
    <x v="4"/>
    <n v="9"/>
    <n v="9"/>
    <n v="179.82"/>
  </r>
  <r>
    <x v="0"/>
    <x v="1"/>
    <x v="2"/>
    <x v="6"/>
    <x v="0"/>
    <x v="0"/>
    <s v="Black"/>
    <x v="0"/>
    <x v="4"/>
    <n v="9"/>
    <n v="9"/>
    <n v="342.71999999999997"/>
  </r>
  <r>
    <x v="0"/>
    <x v="1"/>
    <x v="3"/>
    <x v="9"/>
    <x v="0"/>
    <x v="0"/>
    <s v="Black"/>
    <x v="0"/>
    <x v="4"/>
    <n v="18"/>
    <n v="18"/>
    <n v="670.86"/>
  </r>
  <r>
    <x v="0"/>
    <x v="3"/>
    <x v="7"/>
    <x v="97"/>
    <x v="0"/>
    <x v="0"/>
    <s v="Black"/>
    <x v="0"/>
    <x v="4"/>
    <n v="9"/>
    <n v="9"/>
    <n v="134.91"/>
  </r>
  <r>
    <x v="1"/>
    <x v="4"/>
    <x v="9"/>
    <x v="35"/>
    <x v="0"/>
    <x v="0"/>
    <s v="Gray"/>
    <x v="0"/>
    <x v="4"/>
    <n v="81"/>
    <n v="81"/>
    <n v="1214.19"/>
  </r>
  <r>
    <x v="1"/>
    <x v="4"/>
    <x v="9"/>
    <x v="36"/>
    <x v="0"/>
    <x v="0"/>
    <s v="Gray"/>
    <x v="0"/>
    <x v="4"/>
    <n v="225"/>
    <n v="216"/>
    <n v="3372.75"/>
  </r>
  <r>
    <x v="1"/>
    <x v="4"/>
    <x v="9"/>
    <x v="37"/>
    <x v="0"/>
    <x v="0"/>
    <s v="Gray"/>
    <x v="0"/>
    <x v="4"/>
    <n v="18"/>
    <n v="18"/>
    <n v="269.82"/>
  </r>
  <r>
    <x v="1"/>
    <x v="4"/>
    <x v="9"/>
    <x v="38"/>
    <x v="0"/>
    <x v="0"/>
    <s v="Gray"/>
    <x v="0"/>
    <x v="4"/>
    <n v="36"/>
    <n v="18"/>
    <n v="539.64"/>
  </r>
  <r>
    <x v="1"/>
    <x v="5"/>
    <x v="12"/>
    <x v="254"/>
    <x v="0"/>
    <x v="0"/>
    <s v="Gray"/>
    <x v="0"/>
    <x v="4"/>
    <n v="9"/>
    <n v="9"/>
    <n v="359.91"/>
  </r>
  <r>
    <x v="1"/>
    <x v="5"/>
    <x v="12"/>
    <x v="41"/>
    <x v="0"/>
    <x v="0"/>
    <s v="Gray"/>
    <x v="0"/>
    <x v="4"/>
    <n v="9"/>
    <n v="9"/>
    <n v="134.91"/>
  </r>
  <r>
    <x v="1"/>
    <x v="5"/>
    <x v="12"/>
    <x v="42"/>
    <x v="0"/>
    <x v="0"/>
    <s v="Gray"/>
    <x v="0"/>
    <x v="4"/>
    <n v="144"/>
    <n v="117"/>
    <n v="2158.56"/>
  </r>
  <r>
    <x v="1"/>
    <x v="5"/>
    <x v="12"/>
    <x v="43"/>
    <x v="0"/>
    <x v="0"/>
    <s v="Gray"/>
    <x v="0"/>
    <x v="4"/>
    <n v="27"/>
    <n v="27"/>
    <n v="404.73"/>
  </r>
  <r>
    <x v="1"/>
    <x v="5"/>
    <x v="12"/>
    <x v="44"/>
    <x v="0"/>
    <x v="0"/>
    <s v="Gray"/>
    <x v="0"/>
    <x v="4"/>
    <n v="9"/>
    <n v="9"/>
    <n v="134.91"/>
  </r>
  <r>
    <x v="1"/>
    <x v="5"/>
    <x v="13"/>
    <x v="45"/>
    <x v="0"/>
    <x v="0"/>
    <s v="Gray"/>
    <x v="0"/>
    <x v="4"/>
    <n v="9"/>
    <n v="9"/>
    <n v="134.91"/>
  </r>
  <r>
    <x v="1"/>
    <x v="6"/>
    <x v="14"/>
    <x v="47"/>
    <x v="0"/>
    <x v="0"/>
    <s v="Gray"/>
    <x v="0"/>
    <x v="4"/>
    <n v="18"/>
    <n v="18"/>
    <n v="269.82"/>
  </r>
  <r>
    <x v="1"/>
    <x v="6"/>
    <x v="14"/>
    <x v="48"/>
    <x v="0"/>
    <x v="0"/>
    <s v="Gray"/>
    <x v="0"/>
    <x v="4"/>
    <n v="36"/>
    <n v="36"/>
    <n v="514.53"/>
  </r>
  <r>
    <x v="1"/>
    <x v="6"/>
    <x v="14"/>
    <x v="49"/>
    <x v="0"/>
    <x v="0"/>
    <s v="Gray"/>
    <x v="0"/>
    <x v="4"/>
    <n v="18"/>
    <n v="18"/>
    <n v="269.82"/>
  </r>
  <r>
    <x v="1"/>
    <x v="6"/>
    <x v="14"/>
    <x v="84"/>
    <x v="0"/>
    <x v="0"/>
    <s v="Gray"/>
    <x v="0"/>
    <x v="4"/>
    <n v="18"/>
    <n v="9"/>
    <n v="269.82"/>
  </r>
  <r>
    <x v="1"/>
    <x v="6"/>
    <x v="15"/>
    <x v="52"/>
    <x v="0"/>
    <x v="0"/>
    <s v="Gray"/>
    <x v="0"/>
    <x v="4"/>
    <n v="9"/>
    <n v="9"/>
    <n v="134.91"/>
  </r>
  <r>
    <x v="1"/>
    <x v="7"/>
    <x v="46"/>
    <x v="195"/>
    <x v="0"/>
    <x v="0"/>
    <s v="Gray"/>
    <x v="0"/>
    <x v="4"/>
    <n v="9"/>
    <n v="9"/>
    <n v="359.91"/>
  </r>
  <r>
    <x v="1"/>
    <x v="8"/>
    <x v="18"/>
    <x v="55"/>
    <x v="0"/>
    <x v="0"/>
    <s v="Gray"/>
    <x v="0"/>
    <x v="4"/>
    <n v="36"/>
    <n v="36"/>
    <n v="611.64"/>
  </r>
  <r>
    <x v="1"/>
    <x v="8"/>
    <x v="18"/>
    <x v="56"/>
    <x v="0"/>
    <x v="0"/>
    <s v="Gray"/>
    <x v="0"/>
    <x v="4"/>
    <n v="90"/>
    <n v="54"/>
    <n v="1529.1000000000001"/>
  </r>
  <r>
    <x v="1"/>
    <x v="8"/>
    <x v="18"/>
    <x v="58"/>
    <x v="0"/>
    <x v="0"/>
    <s v="Gray"/>
    <x v="0"/>
    <x v="4"/>
    <n v="9"/>
    <n v="9"/>
    <n v="152.91"/>
  </r>
  <r>
    <x v="1"/>
    <x v="8"/>
    <x v="21"/>
    <x v="120"/>
    <x v="0"/>
    <x v="0"/>
    <s v="Gray"/>
    <x v="0"/>
    <x v="4"/>
    <n v="9"/>
    <n v="9"/>
    <n v="8.91"/>
  </r>
  <r>
    <x v="1"/>
    <x v="8"/>
    <x v="21"/>
    <x v="182"/>
    <x v="0"/>
    <x v="0"/>
    <s v="Gray"/>
    <x v="0"/>
    <x v="4"/>
    <n v="9"/>
    <n v="9"/>
    <n v="8.91"/>
  </r>
  <r>
    <x v="1"/>
    <x v="8"/>
    <x v="21"/>
    <x v="63"/>
    <x v="0"/>
    <x v="0"/>
    <s v="Gray"/>
    <x v="0"/>
    <x v="4"/>
    <n v="9"/>
    <n v="9"/>
    <n v="8.91"/>
  </r>
  <r>
    <x v="0"/>
    <x v="9"/>
    <x v="22"/>
    <x v="64"/>
    <x v="0"/>
    <x v="0"/>
    <s v="Gray"/>
    <x v="0"/>
    <x v="4"/>
    <n v="108"/>
    <n v="108"/>
    <n v="233.19"/>
  </r>
  <r>
    <x v="0"/>
    <x v="9"/>
    <x v="23"/>
    <x v="65"/>
    <x v="0"/>
    <x v="0"/>
    <s v="Gray"/>
    <x v="0"/>
    <x v="4"/>
    <n v="9"/>
    <n v="9"/>
    <n v="8.91"/>
  </r>
  <r>
    <x v="0"/>
    <x v="9"/>
    <x v="23"/>
    <x v="66"/>
    <x v="0"/>
    <x v="0"/>
    <s v="Gray"/>
    <x v="0"/>
    <x v="4"/>
    <n v="9"/>
    <n v="9"/>
    <n v="8.91"/>
  </r>
  <r>
    <x v="0"/>
    <x v="9"/>
    <x v="23"/>
    <x v="68"/>
    <x v="0"/>
    <x v="0"/>
    <s v="Gray"/>
    <x v="0"/>
    <x v="4"/>
    <n v="9"/>
    <n v="9"/>
    <n v="179.73"/>
  </r>
  <r>
    <x v="0"/>
    <x v="9"/>
    <x v="23"/>
    <x v="69"/>
    <x v="0"/>
    <x v="0"/>
    <s v="Gray"/>
    <x v="0"/>
    <x v="4"/>
    <n v="9"/>
    <n v="9"/>
    <n v="8.91"/>
  </r>
  <r>
    <x v="0"/>
    <x v="9"/>
    <x v="24"/>
    <x v="75"/>
    <x v="0"/>
    <x v="0"/>
    <s v="Gray"/>
    <x v="0"/>
    <x v="4"/>
    <n v="9"/>
    <n v="9"/>
    <n v="8.91"/>
  </r>
  <r>
    <x v="0"/>
    <x v="9"/>
    <x v="24"/>
    <x v="95"/>
    <x v="0"/>
    <x v="0"/>
    <s v="Gray"/>
    <x v="0"/>
    <x v="4"/>
    <n v="63"/>
    <n v="54"/>
    <n v="665.46"/>
  </r>
  <r>
    <x v="0"/>
    <x v="9"/>
    <x v="25"/>
    <x v="219"/>
    <x v="0"/>
    <x v="0"/>
    <s v="Gray"/>
    <x v="0"/>
    <x v="4"/>
    <n v="18"/>
    <n v="18"/>
    <n v="188.82"/>
  </r>
  <r>
    <x v="0"/>
    <x v="9"/>
    <x v="25"/>
    <x v="121"/>
    <x v="0"/>
    <x v="0"/>
    <s v="Gray"/>
    <x v="0"/>
    <x v="4"/>
    <n v="9"/>
    <n v="9"/>
    <n v="179.91"/>
  </r>
  <r>
    <x v="0"/>
    <x v="9"/>
    <x v="25"/>
    <x v="77"/>
    <x v="0"/>
    <x v="0"/>
    <s v="Gray"/>
    <x v="0"/>
    <x v="4"/>
    <n v="18"/>
    <n v="18"/>
    <n v="188.82"/>
  </r>
  <r>
    <x v="0"/>
    <x v="9"/>
    <x v="26"/>
    <x v="79"/>
    <x v="0"/>
    <x v="0"/>
    <s v="Gray"/>
    <x v="0"/>
    <x v="4"/>
    <n v="198"/>
    <n v="171"/>
    <n v="2563.29"/>
  </r>
  <r>
    <x v="0"/>
    <x v="9"/>
    <x v="26"/>
    <x v="80"/>
    <x v="0"/>
    <x v="0"/>
    <s v="Gray"/>
    <x v="0"/>
    <x v="4"/>
    <n v="45"/>
    <n v="27"/>
    <n v="674.55000000000007"/>
  </r>
  <r>
    <x v="0"/>
    <x v="9"/>
    <x v="26"/>
    <x v="81"/>
    <x v="0"/>
    <x v="0"/>
    <s v="Gray"/>
    <x v="0"/>
    <x v="4"/>
    <n v="9"/>
    <n v="9"/>
    <n v="134.91"/>
  </r>
  <r>
    <x v="0"/>
    <x v="9"/>
    <x v="26"/>
    <x v="82"/>
    <x v="0"/>
    <x v="0"/>
    <s v="Gray"/>
    <x v="0"/>
    <x v="4"/>
    <n v="99"/>
    <n v="54"/>
    <n v="1358.0099999999998"/>
  </r>
  <r>
    <x v="1"/>
    <x v="4"/>
    <x v="9"/>
    <x v="35"/>
    <x v="0"/>
    <x v="0"/>
    <s v="Red"/>
    <x v="0"/>
    <x v="4"/>
    <n v="63"/>
    <n v="63"/>
    <n v="944.37000000000012"/>
  </r>
  <r>
    <x v="1"/>
    <x v="4"/>
    <x v="9"/>
    <x v="36"/>
    <x v="0"/>
    <x v="0"/>
    <s v="Red"/>
    <x v="0"/>
    <x v="4"/>
    <n v="144"/>
    <n v="135"/>
    <n v="2158.56"/>
  </r>
  <r>
    <x v="1"/>
    <x v="4"/>
    <x v="9"/>
    <x v="37"/>
    <x v="0"/>
    <x v="0"/>
    <s v="Red"/>
    <x v="0"/>
    <x v="4"/>
    <n v="27"/>
    <n v="27"/>
    <n v="404.73"/>
  </r>
  <r>
    <x v="1"/>
    <x v="4"/>
    <x v="9"/>
    <x v="38"/>
    <x v="0"/>
    <x v="0"/>
    <s v="Red"/>
    <x v="0"/>
    <x v="4"/>
    <n v="27"/>
    <n v="9"/>
    <n v="404.73"/>
  </r>
  <r>
    <x v="1"/>
    <x v="5"/>
    <x v="12"/>
    <x v="41"/>
    <x v="0"/>
    <x v="0"/>
    <s v="Red"/>
    <x v="0"/>
    <x v="4"/>
    <n v="18"/>
    <n v="18"/>
    <n v="269.82"/>
  </r>
  <r>
    <x v="1"/>
    <x v="5"/>
    <x v="12"/>
    <x v="42"/>
    <x v="0"/>
    <x v="0"/>
    <s v="Red"/>
    <x v="0"/>
    <x v="4"/>
    <n v="63"/>
    <n v="63"/>
    <n v="944.37000000000012"/>
  </r>
  <r>
    <x v="1"/>
    <x v="5"/>
    <x v="12"/>
    <x v="44"/>
    <x v="0"/>
    <x v="0"/>
    <s v="Red"/>
    <x v="0"/>
    <x v="4"/>
    <n v="9"/>
    <n v="9"/>
    <n v="134.91"/>
  </r>
  <r>
    <x v="1"/>
    <x v="5"/>
    <x v="13"/>
    <x v="45"/>
    <x v="0"/>
    <x v="0"/>
    <s v="Red"/>
    <x v="0"/>
    <x v="4"/>
    <n v="9"/>
    <n v="9"/>
    <n v="134.91"/>
  </r>
  <r>
    <x v="1"/>
    <x v="6"/>
    <x v="14"/>
    <x v="47"/>
    <x v="0"/>
    <x v="0"/>
    <s v="Red"/>
    <x v="0"/>
    <x v="4"/>
    <n v="9"/>
    <n v="9"/>
    <n v="126.54"/>
  </r>
  <r>
    <x v="1"/>
    <x v="6"/>
    <x v="14"/>
    <x v="48"/>
    <x v="0"/>
    <x v="0"/>
    <s v="Red"/>
    <x v="0"/>
    <x v="4"/>
    <n v="27"/>
    <n v="27"/>
    <n v="387.99"/>
  </r>
  <r>
    <x v="1"/>
    <x v="6"/>
    <x v="14"/>
    <x v="49"/>
    <x v="0"/>
    <x v="0"/>
    <s v="Red"/>
    <x v="0"/>
    <x v="4"/>
    <n v="9"/>
    <n v="9"/>
    <n v="134.91"/>
  </r>
  <r>
    <x v="1"/>
    <x v="6"/>
    <x v="14"/>
    <x v="84"/>
    <x v="0"/>
    <x v="0"/>
    <s v="Red"/>
    <x v="0"/>
    <x v="4"/>
    <n v="9"/>
    <n v="9"/>
    <n v="126.54"/>
  </r>
  <r>
    <x v="1"/>
    <x v="8"/>
    <x v="18"/>
    <x v="56"/>
    <x v="0"/>
    <x v="0"/>
    <s v="Red"/>
    <x v="0"/>
    <x v="4"/>
    <n v="18"/>
    <n v="18"/>
    <n v="305.82"/>
  </r>
  <r>
    <x v="1"/>
    <x v="8"/>
    <x v="18"/>
    <x v="57"/>
    <x v="0"/>
    <x v="0"/>
    <s v="Red"/>
    <x v="0"/>
    <x v="4"/>
    <n v="9"/>
    <n v="9"/>
    <n v="152.91"/>
  </r>
  <r>
    <x v="0"/>
    <x v="9"/>
    <x v="22"/>
    <x v="64"/>
    <x v="0"/>
    <x v="0"/>
    <s v="Red"/>
    <x v="0"/>
    <x v="4"/>
    <n v="45"/>
    <n v="45"/>
    <n v="737.55000000000007"/>
  </r>
  <r>
    <x v="0"/>
    <x v="9"/>
    <x v="23"/>
    <x v="68"/>
    <x v="0"/>
    <x v="0"/>
    <s v="Red"/>
    <x v="0"/>
    <x v="4"/>
    <n v="9"/>
    <n v="9"/>
    <n v="8.91"/>
  </r>
  <r>
    <x v="0"/>
    <x v="9"/>
    <x v="24"/>
    <x v="75"/>
    <x v="0"/>
    <x v="0"/>
    <s v="Red"/>
    <x v="0"/>
    <x v="4"/>
    <n v="36"/>
    <n v="36"/>
    <n v="341.64"/>
  </r>
  <r>
    <x v="0"/>
    <x v="9"/>
    <x v="26"/>
    <x v="79"/>
    <x v="0"/>
    <x v="0"/>
    <s v="Red"/>
    <x v="0"/>
    <x v="4"/>
    <n v="63"/>
    <n v="63"/>
    <n v="944.37000000000012"/>
  </r>
  <r>
    <x v="0"/>
    <x v="9"/>
    <x v="26"/>
    <x v="80"/>
    <x v="0"/>
    <x v="0"/>
    <s v="Red"/>
    <x v="0"/>
    <x v="4"/>
    <n v="45"/>
    <n v="45"/>
    <n v="674.55000000000007"/>
  </r>
  <r>
    <x v="0"/>
    <x v="9"/>
    <x v="26"/>
    <x v="81"/>
    <x v="0"/>
    <x v="0"/>
    <s v="Red"/>
    <x v="0"/>
    <x v="4"/>
    <n v="9"/>
    <n v="9"/>
    <n v="134.91"/>
  </r>
  <r>
    <x v="0"/>
    <x v="9"/>
    <x v="26"/>
    <x v="82"/>
    <x v="0"/>
    <x v="0"/>
    <s v="Red"/>
    <x v="0"/>
    <x v="4"/>
    <n v="18"/>
    <n v="18"/>
    <n v="269.82"/>
  </r>
  <r>
    <x v="0"/>
    <x v="0"/>
    <x v="1"/>
    <x v="4"/>
    <x v="0"/>
    <x v="0"/>
    <s v="Red"/>
    <x v="0"/>
    <x v="4"/>
    <n v="27"/>
    <n v="18"/>
    <n v="539.91"/>
  </r>
  <r>
    <x v="0"/>
    <x v="0"/>
    <x v="29"/>
    <x v="87"/>
    <x v="0"/>
    <x v="0"/>
    <s v="Red"/>
    <x v="0"/>
    <x v="4"/>
    <n v="9"/>
    <n v="9"/>
    <n v="180"/>
  </r>
  <r>
    <x v="0"/>
    <x v="1"/>
    <x v="29"/>
    <x v="153"/>
    <x v="0"/>
    <x v="0"/>
    <s v="Red"/>
    <x v="0"/>
    <x v="4"/>
    <n v="9"/>
    <n v="9"/>
    <n v="180"/>
  </r>
  <r>
    <x v="0"/>
    <x v="1"/>
    <x v="29"/>
    <x v="157"/>
    <x v="0"/>
    <x v="0"/>
    <s v="Red"/>
    <x v="0"/>
    <x v="4"/>
    <n v="9"/>
    <n v="9"/>
    <n v="180"/>
  </r>
  <r>
    <x v="0"/>
    <x v="2"/>
    <x v="33"/>
    <x v="310"/>
    <x v="0"/>
    <x v="0"/>
    <s v="Red"/>
    <x v="0"/>
    <x v="4"/>
    <n v="9"/>
    <n v="9"/>
    <n v="176.4"/>
  </r>
  <r>
    <x v="1"/>
    <x v="4"/>
    <x v="9"/>
    <x v="35"/>
    <x v="0"/>
    <x v="0"/>
    <s v="White"/>
    <x v="0"/>
    <x v="4"/>
    <n v="126"/>
    <n v="99"/>
    <n v="1888.7400000000002"/>
  </r>
  <r>
    <x v="1"/>
    <x v="4"/>
    <x v="9"/>
    <x v="36"/>
    <x v="0"/>
    <x v="0"/>
    <s v="White"/>
    <x v="0"/>
    <x v="4"/>
    <n v="279"/>
    <n v="252"/>
    <n v="4182.21"/>
  </r>
  <r>
    <x v="1"/>
    <x v="4"/>
    <x v="9"/>
    <x v="37"/>
    <x v="0"/>
    <x v="0"/>
    <s v="White"/>
    <x v="0"/>
    <x v="4"/>
    <n v="54"/>
    <n v="54"/>
    <n v="809.46"/>
  </r>
  <r>
    <x v="1"/>
    <x v="4"/>
    <x v="9"/>
    <x v="38"/>
    <x v="0"/>
    <x v="0"/>
    <s v="White"/>
    <x v="0"/>
    <x v="4"/>
    <n v="9"/>
    <n v="9"/>
    <n v="134.91"/>
  </r>
  <r>
    <x v="1"/>
    <x v="5"/>
    <x v="12"/>
    <x v="254"/>
    <x v="0"/>
    <x v="0"/>
    <s v="White"/>
    <x v="0"/>
    <x v="4"/>
    <n v="9"/>
    <n v="9"/>
    <n v="359.91"/>
  </r>
  <r>
    <x v="1"/>
    <x v="5"/>
    <x v="12"/>
    <x v="42"/>
    <x v="0"/>
    <x v="0"/>
    <s v="White"/>
    <x v="0"/>
    <x v="4"/>
    <n v="45"/>
    <n v="45"/>
    <n v="674.55000000000007"/>
  </r>
  <r>
    <x v="1"/>
    <x v="5"/>
    <x v="12"/>
    <x v="43"/>
    <x v="0"/>
    <x v="0"/>
    <s v="White"/>
    <x v="0"/>
    <x v="4"/>
    <n v="9"/>
    <n v="9"/>
    <n v="134.91"/>
  </r>
  <r>
    <x v="1"/>
    <x v="6"/>
    <x v="14"/>
    <x v="47"/>
    <x v="0"/>
    <x v="0"/>
    <s v="White"/>
    <x v="0"/>
    <x v="4"/>
    <n v="9"/>
    <n v="9"/>
    <n v="126.54"/>
  </r>
  <r>
    <x v="1"/>
    <x v="6"/>
    <x v="14"/>
    <x v="48"/>
    <x v="0"/>
    <x v="0"/>
    <s v="White"/>
    <x v="0"/>
    <x v="4"/>
    <n v="72"/>
    <n v="72"/>
    <n v="1079.28"/>
  </r>
  <r>
    <x v="1"/>
    <x v="8"/>
    <x v="18"/>
    <x v="55"/>
    <x v="0"/>
    <x v="0"/>
    <s v="White"/>
    <x v="0"/>
    <x v="4"/>
    <n v="27"/>
    <n v="18"/>
    <n v="458.73"/>
  </r>
  <r>
    <x v="1"/>
    <x v="8"/>
    <x v="18"/>
    <x v="56"/>
    <x v="0"/>
    <x v="0"/>
    <s v="White"/>
    <x v="0"/>
    <x v="4"/>
    <n v="27"/>
    <n v="27"/>
    <n v="458.73"/>
  </r>
  <r>
    <x v="1"/>
    <x v="8"/>
    <x v="18"/>
    <x v="58"/>
    <x v="0"/>
    <x v="0"/>
    <s v="White"/>
    <x v="0"/>
    <x v="4"/>
    <n v="9"/>
    <n v="9"/>
    <n v="152.91"/>
  </r>
  <r>
    <x v="1"/>
    <x v="8"/>
    <x v="19"/>
    <x v="273"/>
    <x v="0"/>
    <x v="0"/>
    <s v="White"/>
    <x v="0"/>
    <x v="4"/>
    <n v="9"/>
    <n v="9"/>
    <n v="152.91"/>
  </r>
  <r>
    <x v="1"/>
    <x v="8"/>
    <x v="20"/>
    <x v="105"/>
    <x v="0"/>
    <x v="0"/>
    <s v="White"/>
    <x v="0"/>
    <x v="4"/>
    <n v="9"/>
    <n v="9"/>
    <n v="8.91"/>
  </r>
  <r>
    <x v="1"/>
    <x v="8"/>
    <x v="21"/>
    <x v="182"/>
    <x v="0"/>
    <x v="0"/>
    <s v="White"/>
    <x v="0"/>
    <x v="4"/>
    <n v="9"/>
    <n v="9"/>
    <n v="8.91"/>
  </r>
  <r>
    <x v="0"/>
    <x v="9"/>
    <x v="22"/>
    <x v="64"/>
    <x v="0"/>
    <x v="0"/>
    <s v="White"/>
    <x v="0"/>
    <x v="4"/>
    <n v="45"/>
    <n v="45"/>
    <n v="35.64"/>
  </r>
  <r>
    <x v="0"/>
    <x v="9"/>
    <x v="24"/>
    <x v="95"/>
    <x v="0"/>
    <x v="0"/>
    <s v="White"/>
    <x v="0"/>
    <x v="4"/>
    <n v="36"/>
    <n v="36"/>
    <n v="188.64000000000001"/>
  </r>
  <r>
    <x v="0"/>
    <x v="9"/>
    <x v="25"/>
    <x v="219"/>
    <x v="0"/>
    <x v="0"/>
    <s v="White"/>
    <x v="0"/>
    <x v="4"/>
    <n v="9"/>
    <n v="9"/>
    <n v="8.91"/>
  </r>
  <r>
    <x v="0"/>
    <x v="9"/>
    <x v="25"/>
    <x v="184"/>
    <x v="0"/>
    <x v="0"/>
    <s v="White"/>
    <x v="0"/>
    <x v="4"/>
    <n v="18"/>
    <n v="18"/>
    <n v="17.82"/>
  </r>
  <r>
    <x v="0"/>
    <x v="9"/>
    <x v="26"/>
    <x v="79"/>
    <x v="0"/>
    <x v="0"/>
    <s v="White"/>
    <x v="0"/>
    <x v="4"/>
    <n v="171"/>
    <n v="171"/>
    <n v="1618.92"/>
  </r>
  <r>
    <x v="0"/>
    <x v="9"/>
    <x v="26"/>
    <x v="80"/>
    <x v="0"/>
    <x v="0"/>
    <s v="White"/>
    <x v="0"/>
    <x v="4"/>
    <n v="27"/>
    <n v="18"/>
    <n v="404.73"/>
  </r>
  <r>
    <x v="0"/>
    <x v="9"/>
    <x v="26"/>
    <x v="81"/>
    <x v="0"/>
    <x v="0"/>
    <s v="White"/>
    <x v="0"/>
    <x v="4"/>
    <n v="18"/>
    <n v="18"/>
    <n v="269.82"/>
  </r>
  <r>
    <x v="0"/>
    <x v="9"/>
    <x v="26"/>
    <x v="138"/>
    <x v="0"/>
    <x v="0"/>
    <s v="White"/>
    <x v="0"/>
    <x v="4"/>
    <n v="9"/>
    <n v="9"/>
    <n v="359.91"/>
  </r>
  <r>
    <x v="0"/>
    <x v="0"/>
    <x v="0"/>
    <x v="2"/>
    <x v="0"/>
    <x v="0"/>
    <s v="White"/>
    <x v="0"/>
    <x v="4"/>
    <n v="18"/>
    <n v="18"/>
    <n v="269.82"/>
  </r>
  <r>
    <x v="0"/>
    <x v="0"/>
    <x v="1"/>
    <x v="4"/>
    <x v="0"/>
    <x v="0"/>
    <s v="White"/>
    <x v="0"/>
    <x v="4"/>
    <n v="27"/>
    <n v="27"/>
    <n v="540"/>
  </r>
  <r>
    <x v="0"/>
    <x v="0"/>
    <x v="1"/>
    <x v="107"/>
    <x v="0"/>
    <x v="0"/>
    <s v="White"/>
    <x v="0"/>
    <x v="4"/>
    <n v="18"/>
    <n v="9"/>
    <n v="359.91"/>
  </r>
  <r>
    <x v="0"/>
    <x v="1"/>
    <x v="29"/>
    <x v="96"/>
    <x v="0"/>
    <x v="0"/>
    <s v="White"/>
    <x v="0"/>
    <x v="4"/>
    <n v="9"/>
    <n v="9"/>
    <n v="180"/>
  </r>
  <r>
    <x v="1"/>
    <x v="6"/>
    <x v="14"/>
    <x v="336"/>
    <x v="0"/>
    <x v="1"/>
    <s v="Black"/>
    <x v="0"/>
    <x v="4"/>
    <n v="9"/>
    <n v="9"/>
    <n v="359.91"/>
  </r>
  <r>
    <x v="1"/>
    <x v="6"/>
    <x v="14"/>
    <x v="47"/>
    <x v="0"/>
    <x v="1"/>
    <s v="Black"/>
    <x v="0"/>
    <x v="4"/>
    <n v="9"/>
    <n v="9"/>
    <n v="152.91"/>
  </r>
  <r>
    <x v="1"/>
    <x v="6"/>
    <x v="14"/>
    <x v="48"/>
    <x v="0"/>
    <x v="1"/>
    <s v="Black"/>
    <x v="0"/>
    <x v="4"/>
    <n v="27"/>
    <n v="27"/>
    <n v="439.65000000000003"/>
  </r>
  <r>
    <x v="1"/>
    <x v="6"/>
    <x v="14"/>
    <x v="49"/>
    <x v="0"/>
    <x v="1"/>
    <s v="Black"/>
    <x v="0"/>
    <x v="4"/>
    <n v="9"/>
    <n v="9"/>
    <n v="152.91"/>
  </r>
  <r>
    <x v="1"/>
    <x v="6"/>
    <x v="14"/>
    <x v="84"/>
    <x v="0"/>
    <x v="1"/>
    <s v="Black"/>
    <x v="0"/>
    <x v="4"/>
    <n v="9"/>
    <n v="9"/>
    <n v="152.91"/>
  </r>
  <r>
    <x v="1"/>
    <x v="7"/>
    <x v="31"/>
    <x v="99"/>
    <x v="0"/>
    <x v="1"/>
    <s v="Black"/>
    <x v="0"/>
    <x v="4"/>
    <n v="36"/>
    <n v="36"/>
    <n v="611.64"/>
  </r>
  <r>
    <x v="1"/>
    <x v="7"/>
    <x v="31"/>
    <x v="100"/>
    <x v="0"/>
    <x v="1"/>
    <s v="Black"/>
    <x v="0"/>
    <x v="4"/>
    <n v="189"/>
    <n v="45"/>
    <n v="3211.11"/>
  </r>
  <r>
    <x v="1"/>
    <x v="8"/>
    <x v="20"/>
    <x v="105"/>
    <x v="0"/>
    <x v="1"/>
    <s v="Black"/>
    <x v="0"/>
    <x v="4"/>
    <n v="18"/>
    <n v="18"/>
    <n v="323.82"/>
  </r>
  <r>
    <x v="1"/>
    <x v="8"/>
    <x v="21"/>
    <x v="120"/>
    <x v="0"/>
    <x v="1"/>
    <s v="Black"/>
    <x v="0"/>
    <x v="4"/>
    <n v="27"/>
    <n v="27"/>
    <n v="485.73"/>
  </r>
  <r>
    <x v="1"/>
    <x v="8"/>
    <x v="21"/>
    <x v="183"/>
    <x v="0"/>
    <x v="1"/>
    <s v="Black"/>
    <x v="0"/>
    <x v="4"/>
    <n v="9"/>
    <n v="9"/>
    <n v="161.91"/>
  </r>
  <r>
    <x v="1"/>
    <x v="8"/>
    <x v="21"/>
    <x v="62"/>
    <x v="0"/>
    <x v="1"/>
    <s v="Black"/>
    <x v="0"/>
    <x v="4"/>
    <n v="9"/>
    <n v="9"/>
    <n v="161.91"/>
  </r>
  <r>
    <x v="1"/>
    <x v="8"/>
    <x v="21"/>
    <x v="63"/>
    <x v="0"/>
    <x v="1"/>
    <s v="Black"/>
    <x v="0"/>
    <x v="4"/>
    <n v="9"/>
    <n v="9"/>
    <n v="161.91"/>
  </r>
  <r>
    <x v="0"/>
    <x v="9"/>
    <x v="22"/>
    <x v="64"/>
    <x v="0"/>
    <x v="1"/>
    <s v="Black"/>
    <x v="0"/>
    <x v="4"/>
    <n v="126"/>
    <n v="126"/>
    <n v="1637.1000000000001"/>
  </r>
  <r>
    <x v="0"/>
    <x v="9"/>
    <x v="23"/>
    <x v="68"/>
    <x v="0"/>
    <x v="1"/>
    <s v="Black"/>
    <x v="0"/>
    <x v="4"/>
    <n v="9"/>
    <n v="9"/>
    <n v="179.91"/>
  </r>
  <r>
    <x v="0"/>
    <x v="9"/>
    <x v="24"/>
    <x v="75"/>
    <x v="0"/>
    <x v="1"/>
    <s v="Black"/>
    <x v="0"/>
    <x v="4"/>
    <n v="9"/>
    <n v="9"/>
    <n v="179.91"/>
  </r>
  <r>
    <x v="0"/>
    <x v="9"/>
    <x v="25"/>
    <x v="236"/>
    <x v="0"/>
    <x v="1"/>
    <s v="Black"/>
    <x v="0"/>
    <x v="4"/>
    <n v="9"/>
    <n v="9"/>
    <n v="359.91"/>
  </r>
  <r>
    <x v="0"/>
    <x v="9"/>
    <x v="25"/>
    <x v="76"/>
    <x v="0"/>
    <x v="1"/>
    <s v="Black"/>
    <x v="0"/>
    <x v="4"/>
    <n v="18"/>
    <n v="18"/>
    <n v="269.82"/>
  </r>
  <r>
    <x v="0"/>
    <x v="9"/>
    <x v="25"/>
    <x v="219"/>
    <x v="0"/>
    <x v="1"/>
    <s v="Black"/>
    <x v="0"/>
    <x v="4"/>
    <n v="36"/>
    <n v="36"/>
    <n v="539.64"/>
  </r>
  <r>
    <x v="0"/>
    <x v="9"/>
    <x v="25"/>
    <x v="121"/>
    <x v="0"/>
    <x v="1"/>
    <s v="Black"/>
    <x v="0"/>
    <x v="4"/>
    <n v="18"/>
    <n v="18"/>
    <n v="269.82"/>
  </r>
  <r>
    <x v="0"/>
    <x v="9"/>
    <x v="26"/>
    <x v="79"/>
    <x v="0"/>
    <x v="1"/>
    <s v="Black"/>
    <x v="0"/>
    <x v="4"/>
    <n v="27"/>
    <n v="27"/>
    <n v="1079.73"/>
  </r>
  <r>
    <x v="0"/>
    <x v="0"/>
    <x v="1"/>
    <x v="4"/>
    <x v="0"/>
    <x v="1"/>
    <s v="Black"/>
    <x v="0"/>
    <x v="4"/>
    <n v="54"/>
    <n v="54"/>
    <n v="1080"/>
  </r>
  <r>
    <x v="0"/>
    <x v="0"/>
    <x v="1"/>
    <x v="107"/>
    <x v="0"/>
    <x v="1"/>
    <s v="Black"/>
    <x v="0"/>
    <x v="4"/>
    <n v="18"/>
    <n v="18"/>
    <n v="360"/>
  </r>
  <r>
    <x v="0"/>
    <x v="1"/>
    <x v="3"/>
    <x v="10"/>
    <x v="0"/>
    <x v="1"/>
    <s v="Black"/>
    <x v="0"/>
    <x v="4"/>
    <n v="9"/>
    <n v="9"/>
    <n v="359.91"/>
  </r>
  <r>
    <x v="0"/>
    <x v="1"/>
    <x v="5"/>
    <x v="24"/>
    <x v="0"/>
    <x v="1"/>
    <s v="Black"/>
    <x v="0"/>
    <x v="4"/>
    <n v="9"/>
    <n v="9"/>
    <n v="134.91"/>
  </r>
  <r>
    <x v="0"/>
    <x v="2"/>
    <x v="6"/>
    <x v="160"/>
    <x v="0"/>
    <x v="1"/>
    <s v="Black"/>
    <x v="0"/>
    <x v="4"/>
    <n v="108"/>
    <n v="90"/>
    <n v="1618.92"/>
  </r>
  <r>
    <x v="0"/>
    <x v="2"/>
    <x v="6"/>
    <x v="308"/>
    <x v="0"/>
    <x v="1"/>
    <s v="Black"/>
    <x v="0"/>
    <x v="4"/>
    <n v="27"/>
    <n v="27"/>
    <n v="404.73"/>
  </r>
  <r>
    <x v="0"/>
    <x v="2"/>
    <x v="32"/>
    <x v="161"/>
    <x v="0"/>
    <x v="1"/>
    <s v="Black"/>
    <x v="0"/>
    <x v="4"/>
    <n v="18"/>
    <n v="18"/>
    <n v="269.82"/>
  </r>
  <r>
    <x v="0"/>
    <x v="2"/>
    <x v="33"/>
    <x v="310"/>
    <x v="0"/>
    <x v="1"/>
    <s v="Black"/>
    <x v="0"/>
    <x v="4"/>
    <n v="36"/>
    <n v="36"/>
    <n v="1183.05"/>
  </r>
  <r>
    <x v="0"/>
    <x v="2"/>
    <x v="34"/>
    <x v="237"/>
    <x v="0"/>
    <x v="1"/>
    <s v="Black"/>
    <x v="0"/>
    <x v="4"/>
    <n v="9"/>
    <n v="9"/>
    <n v="342.71999999999997"/>
  </r>
  <r>
    <x v="0"/>
    <x v="2"/>
    <x v="34"/>
    <x v="330"/>
    <x v="0"/>
    <x v="1"/>
    <s v="Black"/>
    <x v="0"/>
    <x v="4"/>
    <n v="9"/>
    <n v="9"/>
    <n v="176.4"/>
  </r>
  <r>
    <x v="1"/>
    <x v="6"/>
    <x v="14"/>
    <x v="47"/>
    <x v="0"/>
    <x v="1"/>
    <s v="Blue"/>
    <x v="0"/>
    <x v="4"/>
    <n v="18"/>
    <n v="18"/>
    <n v="296.28000000000003"/>
  </r>
  <r>
    <x v="1"/>
    <x v="6"/>
    <x v="14"/>
    <x v="48"/>
    <x v="0"/>
    <x v="1"/>
    <s v="Blue"/>
    <x v="0"/>
    <x v="4"/>
    <n v="18"/>
    <n v="18"/>
    <n v="296.28000000000003"/>
  </r>
  <r>
    <x v="1"/>
    <x v="6"/>
    <x v="14"/>
    <x v="84"/>
    <x v="0"/>
    <x v="1"/>
    <s v="Blue"/>
    <x v="0"/>
    <x v="4"/>
    <n v="9"/>
    <n v="9"/>
    <n v="143.37"/>
  </r>
  <r>
    <x v="1"/>
    <x v="6"/>
    <x v="15"/>
    <x v="89"/>
    <x v="0"/>
    <x v="1"/>
    <s v="Blue"/>
    <x v="0"/>
    <x v="4"/>
    <n v="9"/>
    <n v="9"/>
    <n v="152.91"/>
  </r>
  <r>
    <x v="1"/>
    <x v="7"/>
    <x v="31"/>
    <x v="99"/>
    <x v="0"/>
    <x v="1"/>
    <s v="Blue"/>
    <x v="0"/>
    <x v="4"/>
    <n v="36"/>
    <n v="36"/>
    <n v="611.64"/>
  </r>
  <r>
    <x v="1"/>
    <x v="7"/>
    <x v="31"/>
    <x v="100"/>
    <x v="0"/>
    <x v="1"/>
    <s v="Blue"/>
    <x v="0"/>
    <x v="4"/>
    <n v="153"/>
    <n v="36"/>
    <n v="2599.4699999999998"/>
  </r>
  <r>
    <x v="1"/>
    <x v="8"/>
    <x v="20"/>
    <x v="105"/>
    <x v="0"/>
    <x v="1"/>
    <s v="Blue"/>
    <x v="0"/>
    <x v="4"/>
    <n v="9"/>
    <n v="9"/>
    <n v="161.91"/>
  </r>
  <r>
    <x v="1"/>
    <x v="8"/>
    <x v="21"/>
    <x v="182"/>
    <x v="0"/>
    <x v="1"/>
    <s v="Blue"/>
    <x v="0"/>
    <x v="4"/>
    <n v="9"/>
    <n v="9"/>
    <n v="161.91"/>
  </r>
  <r>
    <x v="1"/>
    <x v="8"/>
    <x v="21"/>
    <x v="183"/>
    <x v="0"/>
    <x v="1"/>
    <s v="Blue"/>
    <x v="0"/>
    <x v="4"/>
    <n v="9"/>
    <n v="9"/>
    <n v="161.91"/>
  </r>
  <r>
    <x v="1"/>
    <x v="8"/>
    <x v="21"/>
    <x v="63"/>
    <x v="0"/>
    <x v="1"/>
    <s v="Blue"/>
    <x v="0"/>
    <x v="4"/>
    <n v="9"/>
    <n v="9"/>
    <n v="161.91"/>
  </r>
  <r>
    <x v="0"/>
    <x v="9"/>
    <x v="25"/>
    <x v="76"/>
    <x v="0"/>
    <x v="1"/>
    <s v="Blue"/>
    <x v="0"/>
    <x v="4"/>
    <n v="18"/>
    <n v="18"/>
    <n v="269.82"/>
  </r>
  <r>
    <x v="0"/>
    <x v="9"/>
    <x v="25"/>
    <x v="219"/>
    <x v="0"/>
    <x v="1"/>
    <s v="Blue"/>
    <x v="0"/>
    <x v="4"/>
    <n v="27"/>
    <n v="27"/>
    <n v="404.73"/>
  </r>
  <r>
    <x v="0"/>
    <x v="9"/>
    <x v="25"/>
    <x v="77"/>
    <x v="0"/>
    <x v="1"/>
    <s v="Blue"/>
    <x v="0"/>
    <x v="4"/>
    <n v="9"/>
    <n v="9"/>
    <n v="134.91"/>
  </r>
  <r>
    <x v="0"/>
    <x v="9"/>
    <x v="26"/>
    <x v="78"/>
    <x v="0"/>
    <x v="1"/>
    <s v="Blue"/>
    <x v="0"/>
    <x v="4"/>
    <n v="9"/>
    <n v="9"/>
    <n v="134.91"/>
  </r>
  <r>
    <x v="0"/>
    <x v="0"/>
    <x v="1"/>
    <x v="4"/>
    <x v="0"/>
    <x v="1"/>
    <s v="Blue"/>
    <x v="0"/>
    <x v="4"/>
    <n v="36"/>
    <n v="36"/>
    <n v="719.91"/>
  </r>
  <r>
    <x v="0"/>
    <x v="1"/>
    <x v="29"/>
    <x v="153"/>
    <x v="0"/>
    <x v="1"/>
    <s v="Blue"/>
    <x v="0"/>
    <x v="4"/>
    <n v="9"/>
    <n v="9"/>
    <n v="180"/>
  </r>
  <r>
    <x v="0"/>
    <x v="2"/>
    <x v="6"/>
    <x v="160"/>
    <x v="0"/>
    <x v="1"/>
    <s v="Blue"/>
    <x v="0"/>
    <x v="4"/>
    <n v="9"/>
    <n v="9"/>
    <n v="359.91"/>
  </r>
  <r>
    <x v="0"/>
    <x v="2"/>
    <x v="33"/>
    <x v="310"/>
    <x v="0"/>
    <x v="1"/>
    <s v="Blue"/>
    <x v="0"/>
    <x v="4"/>
    <n v="18"/>
    <n v="18"/>
    <n v="176.4"/>
  </r>
  <r>
    <x v="0"/>
    <x v="2"/>
    <x v="34"/>
    <x v="237"/>
    <x v="0"/>
    <x v="1"/>
    <s v="Blue"/>
    <x v="0"/>
    <x v="4"/>
    <n v="9"/>
    <n v="9"/>
    <n v="176.49"/>
  </r>
  <r>
    <x v="0"/>
    <x v="2"/>
    <x v="34"/>
    <x v="116"/>
    <x v="0"/>
    <x v="1"/>
    <s v="Blue"/>
    <x v="0"/>
    <x v="4"/>
    <n v="9"/>
    <n v="9"/>
    <n v="176.4"/>
  </r>
  <r>
    <x v="1"/>
    <x v="11"/>
    <x v="36"/>
    <x v="125"/>
    <x v="0"/>
    <x v="1"/>
    <s v="Gray"/>
    <x v="0"/>
    <x v="4"/>
    <n v="45"/>
    <n v="45"/>
    <n v="674.55000000000007"/>
  </r>
  <r>
    <x v="1"/>
    <x v="11"/>
    <x v="36"/>
    <x v="126"/>
    <x v="0"/>
    <x v="1"/>
    <s v="Gray"/>
    <x v="0"/>
    <x v="4"/>
    <n v="279"/>
    <n v="180"/>
    <n v="4146.21"/>
  </r>
  <r>
    <x v="1"/>
    <x v="6"/>
    <x v="14"/>
    <x v="49"/>
    <x v="0"/>
    <x v="1"/>
    <s v="Gray"/>
    <x v="0"/>
    <x v="4"/>
    <n v="9"/>
    <n v="9"/>
    <n v="152.91"/>
  </r>
  <r>
    <x v="1"/>
    <x v="7"/>
    <x v="31"/>
    <x v="99"/>
    <x v="0"/>
    <x v="1"/>
    <s v="Gray"/>
    <x v="0"/>
    <x v="4"/>
    <n v="180"/>
    <n v="63"/>
    <n v="3058.2000000000003"/>
  </r>
  <r>
    <x v="1"/>
    <x v="7"/>
    <x v="31"/>
    <x v="100"/>
    <x v="0"/>
    <x v="1"/>
    <s v="Gray"/>
    <x v="0"/>
    <x v="4"/>
    <n v="54"/>
    <n v="18"/>
    <n v="917.46"/>
  </r>
  <r>
    <x v="1"/>
    <x v="8"/>
    <x v="20"/>
    <x v="105"/>
    <x v="0"/>
    <x v="1"/>
    <s v="Gray"/>
    <x v="0"/>
    <x v="4"/>
    <n v="27"/>
    <n v="27"/>
    <n v="485.73"/>
  </r>
  <r>
    <x v="1"/>
    <x v="8"/>
    <x v="21"/>
    <x v="182"/>
    <x v="0"/>
    <x v="1"/>
    <s v="Gray"/>
    <x v="0"/>
    <x v="4"/>
    <n v="9"/>
    <n v="9"/>
    <n v="161.91"/>
  </r>
  <r>
    <x v="1"/>
    <x v="8"/>
    <x v="21"/>
    <x v="183"/>
    <x v="0"/>
    <x v="1"/>
    <s v="Gray"/>
    <x v="0"/>
    <x v="4"/>
    <n v="9"/>
    <n v="9"/>
    <n v="161.91"/>
  </r>
  <r>
    <x v="1"/>
    <x v="8"/>
    <x v="21"/>
    <x v="63"/>
    <x v="0"/>
    <x v="1"/>
    <s v="Gray"/>
    <x v="0"/>
    <x v="4"/>
    <n v="9"/>
    <n v="9"/>
    <n v="161.91"/>
  </r>
  <r>
    <x v="0"/>
    <x v="9"/>
    <x v="22"/>
    <x v="64"/>
    <x v="0"/>
    <x v="1"/>
    <s v="Gray"/>
    <x v="0"/>
    <x v="4"/>
    <n v="27"/>
    <n v="27"/>
    <n v="485.73"/>
  </r>
  <r>
    <x v="0"/>
    <x v="9"/>
    <x v="25"/>
    <x v="77"/>
    <x v="0"/>
    <x v="1"/>
    <s v="Gray"/>
    <x v="0"/>
    <x v="4"/>
    <n v="9"/>
    <n v="9"/>
    <n v="134.91"/>
  </r>
  <r>
    <x v="0"/>
    <x v="9"/>
    <x v="26"/>
    <x v="78"/>
    <x v="0"/>
    <x v="1"/>
    <s v="Gray"/>
    <x v="0"/>
    <x v="4"/>
    <n v="9"/>
    <n v="9"/>
    <n v="134.91"/>
  </r>
  <r>
    <x v="0"/>
    <x v="0"/>
    <x v="1"/>
    <x v="4"/>
    <x v="0"/>
    <x v="1"/>
    <s v="Gray"/>
    <x v="0"/>
    <x v="4"/>
    <n v="36"/>
    <n v="36"/>
    <n v="720"/>
  </r>
  <r>
    <x v="0"/>
    <x v="2"/>
    <x v="34"/>
    <x v="330"/>
    <x v="0"/>
    <x v="1"/>
    <s v="Gray"/>
    <x v="0"/>
    <x v="4"/>
    <n v="9"/>
    <n v="9"/>
    <n v="176.4"/>
  </r>
  <r>
    <x v="0"/>
    <x v="2"/>
    <x v="34"/>
    <x v="116"/>
    <x v="0"/>
    <x v="1"/>
    <s v="Gray"/>
    <x v="0"/>
    <x v="4"/>
    <n v="9"/>
    <n v="9"/>
    <n v="176.4"/>
  </r>
  <r>
    <x v="1"/>
    <x v="11"/>
    <x v="36"/>
    <x v="125"/>
    <x v="0"/>
    <x v="1"/>
    <s v="Pink"/>
    <x v="0"/>
    <x v="4"/>
    <n v="18"/>
    <n v="18"/>
    <n v="269.82"/>
  </r>
  <r>
    <x v="1"/>
    <x v="4"/>
    <x v="10"/>
    <x v="39"/>
    <x v="0"/>
    <x v="1"/>
    <s v="Pink"/>
    <x v="0"/>
    <x v="4"/>
    <n v="9"/>
    <n v="9"/>
    <n v="359.91"/>
  </r>
  <r>
    <x v="1"/>
    <x v="4"/>
    <x v="11"/>
    <x v="135"/>
    <x v="0"/>
    <x v="1"/>
    <s v="Pink"/>
    <x v="0"/>
    <x v="4"/>
    <n v="27"/>
    <n v="27"/>
    <n v="404.73"/>
  </r>
  <r>
    <x v="1"/>
    <x v="4"/>
    <x v="11"/>
    <x v="136"/>
    <x v="0"/>
    <x v="1"/>
    <s v="Pink"/>
    <x v="0"/>
    <x v="4"/>
    <n v="9"/>
    <n v="9"/>
    <n v="134.91"/>
  </r>
  <r>
    <x v="1"/>
    <x v="6"/>
    <x v="14"/>
    <x v="47"/>
    <x v="0"/>
    <x v="1"/>
    <s v="Pink"/>
    <x v="0"/>
    <x v="4"/>
    <n v="9"/>
    <n v="9"/>
    <n v="152.91"/>
  </r>
  <r>
    <x v="1"/>
    <x v="6"/>
    <x v="14"/>
    <x v="48"/>
    <x v="0"/>
    <x v="1"/>
    <s v="Pink"/>
    <x v="0"/>
    <x v="4"/>
    <n v="9"/>
    <n v="9"/>
    <n v="143.37"/>
  </r>
  <r>
    <x v="1"/>
    <x v="6"/>
    <x v="14"/>
    <x v="49"/>
    <x v="0"/>
    <x v="1"/>
    <s v="Pink"/>
    <x v="0"/>
    <x v="4"/>
    <n v="9"/>
    <n v="9"/>
    <n v="152.91"/>
  </r>
  <r>
    <x v="1"/>
    <x v="7"/>
    <x v="31"/>
    <x v="99"/>
    <x v="0"/>
    <x v="1"/>
    <s v="Pink"/>
    <x v="0"/>
    <x v="4"/>
    <n v="9"/>
    <n v="9"/>
    <n v="152.91"/>
  </r>
  <r>
    <x v="1"/>
    <x v="8"/>
    <x v="20"/>
    <x v="105"/>
    <x v="0"/>
    <x v="1"/>
    <s v="Pink"/>
    <x v="0"/>
    <x v="4"/>
    <n v="9"/>
    <n v="9"/>
    <n v="161.91"/>
  </r>
  <r>
    <x v="1"/>
    <x v="8"/>
    <x v="21"/>
    <x v="183"/>
    <x v="0"/>
    <x v="1"/>
    <s v="Pink"/>
    <x v="0"/>
    <x v="4"/>
    <n v="9"/>
    <n v="9"/>
    <n v="161.91"/>
  </r>
  <r>
    <x v="0"/>
    <x v="9"/>
    <x v="22"/>
    <x v="64"/>
    <x v="1"/>
    <x v="2"/>
    <s v="Gold"/>
    <x v="0"/>
    <x v="4"/>
    <n v="204"/>
    <n v="204"/>
    <n v="31669.68"/>
  </r>
  <r>
    <x v="0"/>
    <x v="9"/>
    <x v="22"/>
    <x v="64"/>
    <x v="1"/>
    <x v="3"/>
    <s v="Gold"/>
    <x v="0"/>
    <x v="4"/>
    <n v="729"/>
    <n v="729"/>
    <n v="218780.64"/>
  </r>
  <r>
    <x v="0"/>
    <x v="9"/>
    <x v="22"/>
    <x v="64"/>
    <x v="0"/>
    <x v="1"/>
    <s v="Pink"/>
    <x v="0"/>
    <x v="4"/>
    <n v="9"/>
    <n v="9"/>
    <n v="161.91"/>
  </r>
  <r>
    <x v="0"/>
    <x v="9"/>
    <x v="23"/>
    <x v="65"/>
    <x v="1"/>
    <x v="3"/>
    <s v="Gold"/>
    <x v="0"/>
    <x v="4"/>
    <n v="6"/>
    <n v="6"/>
    <n v="1794"/>
  </r>
  <r>
    <x v="0"/>
    <x v="9"/>
    <x v="23"/>
    <x v="68"/>
    <x v="1"/>
    <x v="2"/>
    <s v="Gold"/>
    <x v="0"/>
    <x v="4"/>
    <n v="27"/>
    <n v="27"/>
    <n v="4023"/>
  </r>
  <r>
    <x v="0"/>
    <x v="9"/>
    <x v="23"/>
    <x v="68"/>
    <x v="1"/>
    <x v="3"/>
    <s v="Gold"/>
    <x v="0"/>
    <x v="4"/>
    <n v="45"/>
    <n v="45"/>
    <n v="13455"/>
  </r>
  <r>
    <x v="0"/>
    <x v="9"/>
    <x v="23"/>
    <x v="69"/>
    <x v="1"/>
    <x v="2"/>
    <s v="Gold"/>
    <x v="0"/>
    <x v="4"/>
    <n v="12"/>
    <n v="12"/>
    <n v="1788"/>
  </r>
  <r>
    <x v="0"/>
    <x v="9"/>
    <x v="23"/>
    <x v="69"/>
    <x v="1"/>
    <x v="3"/>
    <s v="Gold"/>
    <x v="0"/>
    <x v="4"/>
    <n v="15"/>
    <n v="15"/>
    <n v="4485"/>
  </r>
  <r>
    <x v="0"/>
    <x v="9"/>
    <x v="23"/>
    <x v="70"/>
    <x v="1"/>
    <x v="2"/>
    <s v="Gold"/>
    <x v="0"/>
    <x v="4"/>
    <n v="27"/>
    <n v="27"/>
    <n v="4088.91"/>
  </r>
  <r>
    <x v="0"/>
    <x v="9"/>
    <x v="23"/>
    <x v="70"/>
    <x v="1"/>
    <x v="3"/>
    <s v="Gold"/>
    <x v="0"/>
    <x v="4"/>
    <n v="30"/>
    <n v="30"/>
    <n v="9035.9699999999993"/>
  </r>
  <r>
    <x v="0"/>
    <x v="9"/>
    <x v="25"/>
    <x v="219"/>
    <x v="0"/>
    <x v="1"/>
    <s v="Pink"/>
    <x v="0"/>
    <x v="4"/>
    <n v="9"/>
    <n v="9"/>
    <n v="134.91"/>
  </r>
  <r>
    <x v="0"/>
    <x v="9"/>
    <x v="25"/>
    <x v="121"/>
    <x v="0"/>
    <x v="1"/>
    <s v="Pink"/>
    <x v="0"/>
    <x v="4"/>
    <n v="9"/>
    <n v="9"/>
    <n v="134.91"/>
  </r>
  <r>
    <x v="0"/>
    <x v="9"/>
    <x v="24"/>
    <x v="95"/>
    <x v="1"/>
    <x v="2"/>
    <s v="Gold"/>
    <x v="0"/>
    <x v="4"/>
    <n v="24"/>
    <n v="24"/>
    <n v="3665.91"/>
  </r>
  <r>
    <x v="0"/>
    <x v="9"/>
    <x v="24"/>
    <x v="95"/>
    <x v="1"/>
    <x v="3"/>
    <s v="Gold"/>
    <x v="0"/>
    <x v="4"/>
    <n v="72"/>
    <n v="72"/>
    <n v="21713.91"/>
  </r>
  <r>
    <x v="0"/>
    <x v="9"/>
    <x v="26"/>
    <x v="78"/>
    <x v="0"/>
    <x v="1"/>
    <s v="Pink"/>
    <x v="0"/>
    <x v="4"/>
    <n v="9"/>
    <n v="9"/>
    <n v="134.91"/>
  </r>
  <r>
    <x v="0"/>
    <x v="9"/>
    <x v="26"/>
    <x v="79"/>
    <x v="1"/>
    <x v="2"/>
    <s v="Gold"/>
    <x v="0"/>
    <x v="4"/>
    <n v="276"/>
    <n v="276"/>
    <n v="37194"/>
  </r>
  <r>
    <x v="0"/>
    <x v="9"/>
    <x v="26"/>
    <x v="79"/>
    <x v="1"/>
    <x v="3"/>
    <s v="Gold"/>
    <x v="0"/>
    <x v="4"/>
    <n v="474"/>
    <n v="474"/>
    <n v="122284.92"/>
  </r>
  <r>
    <x v="0"/>
    <x v="0"/>
    <x v="1"/>
    <x v="4"/>
    <x v="0"/>
    <x v="1"/>
    <s v="Pink"/>
    <x v="0"/>
    <x v="4"/>
    <n v="18"/>
    <n v="18"/>
    <n v="360"/>
  </r>
  <r>
    <x v="0"/>
    <x v="1"/>
    <x v="29"/>
    <x v="96"/>
    <x v="0"/>
    <x v="1"/>
    <s v="Pink"/>
    <x v="0"/>
    <x v="4"/>
    <n v="9"/>
    <n v="9"/>
    <n v="180"/>
  </r>
  <r>
    <x v="0"/>
    <x v="9"/>
    <x v="26"/>
    <x v="80"/>
    <x v="1"/>
    <x v="2"/>
    <s v="Gold"/>
    <x v="0"/>
    <x v="4"/>
    <n v="27"/>
    <n v="27"/>
    <n v="3401.88"/>
  </r>
  <r>
    <x v="0"/>
    <x v="9"/>
    <x v="26"/>
    <x v="80"/>
    <x v="1"/>
    <x v="3"/>
    <s v="Gold"/>
    <x v="0"/>
    <x v="4"/>
    <n v="42"/>
    <n v="42"/>
    <n v="10697.91"/>
  </r>
  <r>
    <x v="0"/>
    <x v="9"/>
    <x v="26"/>
    <x v="81"/>
    <x v="1"/>
    <x v="2"/>
    <s v="Gold"/>
    <x v="0"/>
    <x v="4"/>
    <n v="21"/>
    <n v="21"/>
    <n v="2756.79"/>
  </r>
  <r>
    <x v="0"/>
    <x v="9"/>
    <x v="26"/>
    <x v="81"/>
    <x v="1"/>
    <x v="3"/>
    <s v="Gold"/>
    <x v="0"/>
    <x v="4"/>
    <n v="39"/>
    <n v="39"/>
    <n v="9860.94"/>
  </r>
  <r>
    <x v="0"/>
    <x v="9"/>
    <x v="26"/>
    <x v="82"/>
    <x v="1"/>
    <x v="3"/>
    <s v="Gold"/>
    <x v="0"/>
    <x v="4"/>
    <n v="30"/>
    <n v="30"/>
    <n v="7634.91"/>
  </r>
  <r>
    <x v="0"/>
    <x v="9"/>
    <x v="26"/>
    <x v="82"/>
    <x v="1"/>
    <x v="2"/>
    <s v="Gold"/>
    <x v="0"/>
    <x v="4"/>
    <n v="39"/>
    <n v="39"/>
    <n v="5009.91"/>
  </r>
  <r>
    <x v="0"/>
    <x v="2"/>
    <x v="6"/>
    <x v="160"/>
    <x v="0"/>
    <x v="1"/>
    <s v="Pink"/>
    <x v="0"/>
    <x v="4"/>
    <n v="18"/>
    <n v="18"/>
    <n v="269.82"/>
  </r>
  <r>
    <x v="0"/>
    <x v="0"/>
    <x v="28"/>
    <x v="250"/>
    <x v="1"/>
    <x v="3"/>
    <s v="Gold"/>
    <x v="0"/>
    <x v="4"/>
    <n v="3"/>
    <n v="3"/>
    <n v="687"/>
  </r>
  <r>
    <x v="0"/>
    <x v="0"/>
    <x v="28"/>
    <x v="141"/>
    <x v="1"/>
    <x v="3"/>
    <s v="Gold"/>
    <x v="0"/>
    <x v="4"/>
    <n v="3"/>
    <n v="3"/>
    <n v="687"/>
  </r>
  <r>
    <x v="0"/>
    <x v="0"/>
    <x v="28"/>
    <x v="141"/>
    <x v="1"/>
    <x v="2"/>
    <s v="Gold"/>
    <x v="0"/>
    <x v="4"/>
    <n v="6"/>
    <n v="6"/>
    <n v="1073.97"/>
  </r>
  <r>
    <x v="0"/>
    <x v="0"/>
    <x v="28"/>
    <x v="203"/>
    <x v="1"/>
    <x v="2"/>
    <s v="Gold"/>
    <x v="0"/>
    <x v="4"/>
    <n v="3"/>
    <n v="3"/>
    <n v="297"/>
  </r>
  <r>
    <x v="0"/>
    <x v="0"/>
    <x v="0"/>
    <x v="1"/>
    <x v="1"/>
    <x v="2"/>
    <s v="Gold"/>
    <x v="0"/>
    <x v="4"/>
    <n v="6"/>
    <n v="6"/>
    <n v="894"/>
  </r>
  <r>
    <x v="0"/>
    <x v="0"/>
    <x v="0"/>
    <x v="1"/>
    <x v="1"/>
    <x v="3"/>
    <s v="Gold"/>
    <x v="0"/>
    <x v="4"/>
    <n v="30"/>
    <n v="30"/>
    <n v="8220"/>
  </r>
  <r>
    <x v="0"/>
    <x v="0"/>
    <x v="0"/>
    <x v="2"/>
    <x v="1"/>
    <x v="2"/>
    <s v="Gold"/>
    <x v="0"/>
    <x v="4"/>
    <n v="6"/>
    <n v="6"/>
    <n v="894"/>
  </r>
  <r>
    <x v="0"/>
    <x v="0"/>
    <x v="0"/>
    <x v="2"/>
    <x v="1"/>
    <x v="3"/>
    <s v="Gold"/>
    <x v="0"/>
    <x v="4"/>
    <n v="6"/>
    <n v="6"/>
    <n v="1614"/>
  </r>
  <r>
    <x v="0"/>
    <x v="0"/>
    <x v="0"/>
    <x v="3"/>
    <x v="1"/>
    <x v="2"/>
    <s v="Gold"/>
    <x v="0"/>
    <x v="4"/>
    <n v="3"/>
    <n v="3"/>
    <n v="447"/>
  </r>
  <r>
    <x v="0"/>
    <x v="0"/>
    <x v="0"/>
    <x v="3"/>
    <x v="1"/>
    <x v="3"/>
    <s v="Gold"/>
    <x v="0"/>
    <x v="4"/>
    <n v="9"/>
    <n v="9"/>
    <n v="2421"/>
  </r>
  <r>
    <x v="0"/>
    <x v="0"/>
    <x v="40"/>
    <x v="144"/>
    <x v="1"/>
    <x v="2"/>
    <s v="Gold"/>
    <x v="0"/>
    <x v="4"/>
    <n v="3"/>
    <n v="3"/>
    <n v="507"/>
  </r>
  <r>
    <x v="0"/>
    <x v="0"/>
    <x v="40"/>
    <x v="144"/>
    <x v="1"/>
    <x v="3"/>
    <s v="Gold"/>
    <x v="0"/>
    <x v="4"/>
    <n v="6"/>
    <n v="6"/>
    <n v="1673.97"/>
  </r>
  <r>
    <x v="1"/>
    <x v="11"/>
    <x v="36"/>
    <x v="125"/>
    <x v="0"/>
    <x v="1"/>
    <s v="Red"/>
    <x v="0"/>
    <x v="4"/>
    <n v="63"/>
    <n v="63"/>
    <n v="944.37000000000012"/>
  </r>
  <r>
    <x v="0"/>
    <x v="0"/>
    <x v="40"/>
    <x v="145"/>
    <x v="1"/>
    <x v="2"/>
    <s v="Gold"/>
    <x v="0"/>
    <x v="4"/>
    <n v="3"/>
    <n v="3"/>
    <n v="447"/>
  </r>
  <r>
    <x v="1"/>
    <x v="11"/>
    <x v="36"/>
    <x v="126"/>
    <x v="0"/>
    <x v="1"/>
    <s v="Red"/>
    <x v="0"/>
    <x v="4"/>
    <n v="306"/>
    <n v="189"/>
    <n v="4523.9400000000005"/>
  </r>
  <r>
    <x v="0"/>
    <x v="0"/>
    <x v="40"/>
    <x v="149"/>
    <x v="1"/>
    <x v="2"/>
    <s v="Gold"/>
    <x v="0"/>
    <x v="4"/>
    <n v="3"/>
    <n v="3"/>
    <n v="297"/>
  </r>
  <r>
    <x v="0"/>
    <x v="0"/>
    <x v="40"/>
    <x v="149"/>
    <x v="1"/>
    <x v="3"/>
    <s v="Gold"/>
    <x v="0"/>
    <x v="4"/>
    <n v="3"/>
    <n v="3"/>
    <n v="687"/>
  </r>
  <r>
    <x v="0"/>
    <x v="0"/>
    <x v="1"/>
    <x v="107"/>
    <x v="1"/>
    <x v="2"/>
    <s v="Gold"/>
    <x v="0"/>
    <x v="4"/>
    <n v="3"/>
    <n v="3"/>
    <n v="507"/>
  </r>
  <r>
    <x v="0"/>
    <x v="0"/>
    <x v="29"/>
    <x v="152"/>
    <x v="1"/>
    <x v="2"/>
    <s v="Gold"/>
    <x v="0"/>
    <x v="4"/>
    <n v="3"/>
    <n v="3"/>
    <n v="536.97"/>
  </r>
  <r>
    <x v="1"/>
    <x v="4"/>
    <x v="10"/>
    <x v="39"/>
    <x v="0"/>
    <x v="1"/>
    <s v="Red"/>
    <x v="0"/>
    <x v="4"/>
    <n v="9"/>
    <n v="9"/>
    <n v="359.91"/>
  </r>
  <r>
    <x v="0"/>
    <x v="0"/>
    <x v="29"/>
    <x v="87"/>
    <x v="1"/>
    <x v="2"/>
    <s v="Gold"/>
    <x v="0"/>
    <x v="4"/>
    <n v="3"/>
    <n v="3"/>
    <n v="566.93999999999994"/>
  </r>
  <r>
    <x v="0"/>
    <x v="1"/>
    <x v="29"/>
    <x v="157"/>
    <x v="1"/>
    <x v="2"/>
    <s v="Gold"/>
    <x v="0"/>
    <x v="4"/>
    <n v="3"/>
    <n v="3"/>
    <n v="297"/>
  </r>
  <r>
    <x v="0"/>
    <x v="1"/>
    <x v="2"/>
    <x v="265"/>
    <x v="1"/>
    <x v="3"/>
    <s v="Gold"/>
    <x v="0"/>
    <x v="4"/>
    <n v="3"/>
    <n v="3"/>
    <n v="687"/>
  </r>
  <r>
    <x v="0"/>
    <x v="1"/>
    <x v="3"/>
    <x v="10"/>
    <x v="1"/>
    <x v="3"/>
    <s v="Gold"/>
    <x v="0"/>
    <x v="4"/>
    <n v="3"/>
    <n v="3"/>
    <n v="687"/>
  </r>
  <r>
    <x v="0"/>
    <x v="2"/>
    <x v="5"/>
    <x v="159"/>
    <x v="1"/>
    <x v="2"/>
    <s v="Gold"/>
    <x v="0"/>
    <x v="4"/>
    <n v="6"/>
    <n v="6"/>
    <n v="594"/>
  </r>
  <r>
    <x v="0"/>
    <x v="2"/>
    <x v="5"/>
    <x v="159"/>
    <x v="1"/>
    <x v="3"/>
    <s v="Gold"/>
    <x v="0"/>
    <x v="4"/>
    <n v="6"/>
    <n v="6"/>
    <n v="1374"/>
  </r>
  <r>
    <x v="1"/>
    <x v="4"/>
    <x v="11"/>
    <x v="135"/>
    <x v="0"/>
    <x v="1"/>
    <s v="Red"/>
    <x v="0"/>
    <x v="4"/>
    <n v="72"/>
    <n v="72"/>
    <n v="1079.28"/>
  </r>
  <r>
    <x v="0"/>
    <x v="2"/>
    <x v="32"/>
    <x v="164"/>
    <x v="1"/>
    <x v="3"/>
    <s v="Gold"/>
    <x v="0"/>
    <x v="4"/>
    <n v="18"/>
    <n v="18"/>
    <n v="5742"/>
  </r>
  <r>
    <x v="1"/>
    <x v="4"/>
    <x v="11"/>
    <x v="136"/>
    <x v="0"/>
    <x v="1"/>
    <s v="Red"/>
    <x v="0"/>
    <x v="4"/>
    <n v="198"/>
    <n v="180"/>
    <n v="2968.0199999999995"/>
  </r>
  <r>
    <x v="1"/>
    <x v="4"/>
    <x v="11"/>
    <x v="40"/>
    <x v="0"/>
    <x v="1"/>
    <s v="Red"/>
    <x v="0"/>
    <x v="4"/>
    <n v="27"/>
    <n v="27"/>
    <n v="404.73"/>
  </r>
  <r>
    <x v="1"/>
    <x v="6"/>
    <x v="14"/>
    <x v="47"/>
    <x v="0"/>
    <x v="1"/>
    <s v="Red"/>
    <x v="0"/>
    <x v="4"/>
    <n v="9"/>
    <n v="9"/>
    <n v="143.37"/>
  </r>
  <r>
    <x v="1"/>
    <x v="6"/>
    <x v="14"/>
    <x v="48"/>
    <x v="0"/>
    <x v="1"/>
    <s v="Red"/>
    <x v="0"/>
    <x v="4"/>
    <n v="27"/>
    <n v="27"/>
    <n v="458.73"/>
  </r>
  <r>
    <x v="1"/>
    <x v="6"/>
    <x v="15"/>
    <x v="89"/>
    <x v="0"/>
    <x v="1"/>
    <s v="Red"/>
    <x v="0"/>
    <x v="4"/>
    <n v="9"/>
    <n v="9"/>
    <n v="152.91"/>
  </r>
  <r>
    <x v="1"/>
    <x v="6"/>
    <x v="15"/>
    <x v="51"/>
    <x v="0"/>
    <x v="1"/>
    <s v="Red"/>
    <x v="0"/>
    <x v="4"/>
    <n v="9"/>
    <n v="9"/>
    <n v="152.91"/>
  </r>
  <r>
    <x v="1"/>
    <x v="7"/>
    <x v="31"/>
    <x v="99"/>
    <x v="0"/>
    <x v="1"/>
    <s v="Red"/>
    <x v="0"/>
    <x v="4"/>
    <n v="81"/>
    <n v="45"/>
    <n v="1376.19"/>
  </r>
  <r>
    <x v="1"/>
    <x v="8"/>
    <x v="19"/>
    <x v="60"/>
    <x v="0"/>
    <x v="1"/>
    <s v="Red"/>
    <x v="0"/>
    <x v="4"/>
    <n v="9"/>
    <n v="9"/>
    <n v="161.91"/>
  </r>
  <r>
    <x v="1"/>
    <x v="8"/>
    <x v="20"/>
    <x v="105"/>
    <x v="0"/>
    <x v="1"/>
    <s v="Red"/>
    <x v="0"/>
    <x v="4"/>
    <n v="9"/>
    <n v="9"/>
    <n v="161.91"/>
  </r>
  <r>
    <x v="1"/>
    <x v="8"/>
    <x v="21"/>
    <x v="120"/>
    <x v="0"/>
    <x v="1"/>
    <s v="Red"/>
    <x v="0"/>
    <x v="4"/>
    <n v="9"/>
    <n v="9"/>
    <n v="161.91"/>
  </r>
  <r>
    <x v="1"/>
    <x v="8"/>
    <x v="21"/>
    <x v="183"/>
    <x v="0"/>
    <x v="1"/>
    <s v="Red"/>
    <x v="0"/>
    <x v="4"/>
    <n v="9"/>
    <n v="9"/>
    <n v="161.91"/>
  </r>
  <r>
    <x v="1"/>
    <x v="8"/>
    <x v="21"/>
    <x v="62"/>
    <x v="0"/>
    <x v="1"/>
    <s v="Red"/>
    <x v="0"/>
    <x v="4"/>
    <n v="9"/>
    <n v="9"/>
    <n v="161.91"/>
  </r>
  <r>
    <x v="1"/>
    <x v="8"/>
    <x v="21"/>
    <x v="63"/>
    <x v="0"/>
    <x v="1"/>
    <s v="Red"/>
    <x v="0"/>
    <x v="4"/>
    <n v="9"/>
    <n v="9"/>
    <n v="161.91"/>
  </r>
  <r>
    <x v="0"/>
    <x v="9"/>
    <x v="23"/>
    <x v="68"/>
    <x v="0"/>
    <x v="1"/>
    <s v="Red"/>
    <x v="0"/>
    <x v="4"/>
    <n v="9"/>
    <n v="9"/>
    <n v="179.91"/>
  </r>
  <r>
    <x v="0"/>
    <x v="9"/>
    <x v="24"/>
    <x v="75"/>
    <x v="0"/>
    <x v="1"/>
    <s v="Red"/>
    <x v="0"/>
    <x v="4"/>
    <n v="18"/>
    <n v="18"/>
    <n v="719.82"/>
  </r>
  <r>
    <x v="0"/>
    <x v="9"/>
    <x v="25"/>
    <x v="76"/>
    <x v="0"/>
    <x v="1"/>
    <s v="Red"/>
    <x v="0"/>
    <x v="4"/>
    <n v="9"/>
    <n v="9"/>
    <n v="134.91"/>
  </r>
  <r>
    <x v="0"/>
    <x v="9"/>
    <x v="25"/>
    <x v="219"/>
    <x v="0"/>
    <x v="1"/>
    <s v="Red"/>
    <x v="0"/>
    <x v="4"/>
    <n v="27"/>
    <n v="9"/>
    <n v="404.73"/>
  </r>
  <r>
    <x v="0"/>
    <x v="9"/>
    <x v="26"/>
    <x v="78"/>
    <x v="0"/>
    <x v="1"/>
    <s v="Red"/>
    <x v="0"/>
    <x v="4"/>
    <n v="9"/>
    <n v="9"/>
    <n v="134.91"/>
  </r>
  <r>
    <x v="0"/>
    <x v="9"/>
    <x v="26"/>
    <x v="82"/>
    <x v="0"/>
    <x v="1"/>
    <s v="Red"/>
    <x v="0"/>
    <x v="4"/>
    <n v="9"/>
    <n v="9"/>
    <n v="359.91"/>
  </r>
  <r>
    <x v="0"/>
    <x v="0"/>
    <x v="1"/>
    <x v="4"/>
    <x v="0"/>
    <x v="1"/>
    <s v="Red"/>
    <x v="0"/>
    <x v="4"/>
    <n v="18"/>
    <n v="18"/>
    <n v="360"/>
  </r>
  <r>
    <x v="0"/>
    <x v="2"/>
    <x v="6"/>
    <x v="160"/>
    <x v="0"/>
    <x v="1"/>
    <s v="Red"/>
    <x v="0"/>
    <x v="4"/>
    <n v="9"/>
    <n v="9"/>
    <n v="359.91"/>
  </r>
  <r>
    <x v="1"/>
    <x v="11"/>
    <x v="36"/>
    <x v="125"/>
    <x v="0"/>
    <x v="1"/>
    <s v="White"/>
    <x v="0"/>
    <x v="4"/>
    <n v="180"/>
    <n v="108"/>
    <n v="2662.2000000000003"/>
  </r>
  <r>
    <x v="1"/>
    <x v="11"/>
    <x v="36"/>
    <x v="126"/>
    <x v="0"/>
    <x v="1"/>
    <s v="White"/>
    <x v="0"/>
    <x v="4"/>
    <n v="72"/>
    <n v="36"/>
    <n v="1061.28"/>
  </r>
  <r>
    <x v="1"/>
    <x v="4"/>
    <x v="9"/>
    <x v="35"/>
    <x v="0"/>
    <x v="1"/>
    <s v="White"/>
    <x v="0"/>
    <x v="4"/>
    <n v="9"/>
    <n v="9"/>
    <n v="359.91"/>
  </r>
  <r>
    <x v="1"/>
    <x v="4"/>
    <x v="11"/>
    <x v="135"/>
    <x v="0"/>
    <x v="1"/>
    <s v="White"/>
    <x v="0"/>
    <x v="4"/>
    <n v="36"/>
    <n v="36"/>
    <n v="539.64"/>
  </r>
  <r>
    <x v="1"/>
    <x v="4"/>
    <x v="11"/>
    <x v="136"/>
    <x v="0"/>
    <x v="1"/>
    <s v="White"/>
    <x v="0"/>
    <x v="4"/>
    <n v="90"/>
    <n v="72"/>
    <n v="1349.1000000000001"/>
  </r>
  <r>
    <x v="1"/>
    <x v="6"/>
    <x v="14"/>
    <x v="48"/>
    <x v="0"/>
    <x v="1"/>
    <s v="White"/>
    <x v="0"/>
    <x v="4"/>
    <n v="9"/>
    <n v="9"/>
    <n v="143.37"/>
  </r>
  <r>
    <x v="1"/>
    <x v="6"/>
    <x v="14"/>
    <x v="49"/>
    <x v="0"/>
    <x v="1"/>
    <s v="White"/>
    <x v="0"/>
    <x v="4"/>
    <n v="18"/>
    <n v="18"/>
    <n v="305.82"/>
  </r>
  <r>
    <x v="1"/>
    <x v="7"/>
    <x v="31"/>
    <x v="99"/>
    <x v="0"/>
    <x v="1"/>
    <s v="White"/>
    <x v="0"/>
    <x v="4"/>
    <n v="126"/>
    <n v="72"/>
    <n v="2140.7400000000002"/>
  </r>
  <r>
    <x v="1"/>
    <x v="7"/>
    <x v="31"/>
    <x v="137"/>
    <x v="0"/>
    <x v="1"/>
    <s v="White"/>
    <x v="0"/>
    <x v="4"/>
    <n v="9"/>
    <n v="9"/>
    <n v="152.91"/>
  </r>
  <r>
    <x v="1"/>
    <x v="7"/>
    <x v="31"/>
    <x v="100"/>
    <x v="0"/>
    <x v="1"/>
    <s v="White"/>
    <x v="0"/>
    <x v="4"/>
    <n v="315"/>
    <n v="63"/>
    <n v="5351.8499999999995"/>
  </r>
  <r>
    <x v="1"/>
    <x v="8"/>
    <x v="20"/>
    <x v="92"/>
    <x v="0"/>
    <x v="1"/>
    <s v="White"/>
    <x v="0"/>
    <x v="4"/>
    <n v="9"/>
    <n v="9"/>
    <n v="161.91"/>
  </r>
  <r>
    <x v="1"/>
    <x v="8"/>
    <x v="21"/>
    <x v="63"/>
    <x v="0"/>
    <x v="1"/>
    <s v="White"/>
    <x v="0"/>
    <x v="4"/>
    <n v="9"/>
    <n v="9"/>
    <n v="161.91"/>
  </r>
  <r>
    <x v="0"/>
    <x v="9"/>
    <x v="22"/>
    <x v="64"/>
    <x v="0"/>
    <x v="1"/>
    <s v="White"/>
    <x v="0"/>
    <x v="4"/>
    <n v="18"/>
    <n v="18"/>
    <n v="323.82"/>
  </r>
  <r>
    <x v="0"/>
    <x v="9"/>
    <x v="23"/>
    <x v="70"/>
    <x v="0"/>
    <x v="1"/>
    <s v="White"/>
    <x v="0"/>
    <x v="4"/>
    <n v="9"/>
    <n v="9"/>
    <n v="179.91"/>
  </r>
  <r>
    <x v="0"/>
    <x v="9"/>
    <x v="24"/>
    <x v="95"/>
    <x v="0"/>
    <x v="1"/>
    <s v="White"/>
    <x v="0"/>
    <x v="4"/>
    <n v="9"/>
    <n v="9"/>
    <n v="359.91"/>
  </r>
  <r>
    <x v="0"/>
    <x v="9"/>
    <x v="25"/>
    <x v="76"/>
    <x v="0"/>
    <x v="1"/>
    <s v="White"/>
    <x v="0"/>
    <x v="4"/>
    <n v="18"/>
    <n v="18"/>
    <n v="269.82"/>
  </r>
  <r>
    <x v="0"/>
    <x v="9"/>
    <x v="25"/>
    <x v="219"/>
    <x v="0"/>
    <x v="1"/>
    <s v="White"/>
    <x v="0"/>
    <x v="4"/>
    <n v="18"/>
    <n v="18"/>
    <n v="269.82"/>
  </r>
  <r>
    <x v="0"/>
    <x v="9"/>
    <x v="25"/>
    <x v="121"/>
    <x v="0"/>
    <x v="1"/>
    <s v="White"/>
    <x v="0"/>
    <x v="4"/>
    <n v="18"/>
    <n v="18"/>
    <n v="269.82"/>
  </r>
  <r>
    <x v="0"/>
    <x v="9"/>
    <x v="26"/>
    <x v="78"/>
    <x v="0"/>
    <x v="1"/>
    <s v="White"/>
    <x v="0"/>
    <x v="4"/>
    <n v="9"/>
    <n v="9"/>
    <n v="134.91"/>
  </r>
  <r>
    <x v="0"/>
    <x v="9"/>
    <x v="26"/>
    <x v="79"/>
    <x v="0"/>
    <x v="1"/>
    <s v="White"/>
    <x v="0"/>
    <x v="4"/>
    <n v="270"/>
    <n v="270"/>
    <n v="921.96"/>
  </r>
  <r>
    <x v="0"/>
    <x v="9"/>
    <x v="26"/>
    <x v="80"/>
    <x v="0"/>
    <x v="1"/>
    <s v="White"/>
    <x v="0"/>
    <x v="4"/>
    <n v="36"/>
    <n v="36"/>
    <n v="296.82"/>
  </r>
  <r>
    <x v="0"/>
    <x v="9"/>
    <x v="26"/>
    <x v="82"/>
    <x v="0"/>
    <x v="1"/>
    <s v="White"/>
    <x v="0"/>
    <x v="4"/>
    <n v="45"/>
    <n v="27"/>
    <n v="593.64"/>
  </r>
  <r>
    <x v="0"/>
    <x v="0"/>
    <x v="1"/>
    <x v="4"/>
    <x v="0"/>
    <x v="1"/>
    <s v="White"/>
    <x v="0"/>
    <x v="4"/>
    <n v="27"/>
    <n v="27"/>
    <n v="539.91"/>
  </r>
  <r>
    <x v="0"/>
    <x v="0"/>
    <x v="1"/>
    <x v="107"/>
    <x v="0"/>
    <x v="1"/>
    <s v="White"/>
    <x v="0"/>
    <x v="4"/>
    <n v="9"/>
    <n v="9"/>
    <n v="180"/>
  </r>
  <r>
    <x v="0"/>
    <x v="1"/>
    <x v="29"/>
    <x v="157"/>
    <x v="0"/>
    <x v="1"/>
    <s v="White"/>
    <x v="0"/>
    <x v="4"/>
    <n v="9"/>
    <n v="9"/>
    <n v="180"/>
  </r>
  <r>
    <x v="1"/>
    <x v="11"/>
    <x v="36"/>
    <x v="185"/>
    <x v="0"/>
    <x v="4"/>
    <s v="Black"/>
    <x v="0"/>
    <x v="4"/>
    <n v="18"/>
    <n v="9"/>
    <n v="233.82"/>
  </r>
  <r>
    <x v="1"/>
    <x v="11"/>
    <x v="36"/>
    <x v="186"/>
    <x v="0"/>
    <x v="4"/>
    <s v="Black"/>
    <x v="0"/>
    <x v="4"/>
    <n v="9"/>
    <n v="9"/>
    <n v="116.91"/>
  </r>
  <r>
    <x v="1"/>
    <x v="5"/>
    <x v="44"/>
    <x v="188"/>
    <x v="0"/>
    <x v="4"/>
    <s v="Black"/>
    <x v="0"/>
    <x v="4"/>
    <n v="117"/>
    <n v="90"/>
    <n v="1519.83"/>
  </r>
  <r>
    <x v="1"/>
    <x v="5"/>
    <x v="44"/>
    <x v="189"/>
    <x v="0"/>
    <x v="4"/>
    <s v="Black"/>
    <x v="0"/>
    <x v="4"/>
    <n v="342"/>
    <n v="216"/>
    <n v="4442.58"/>
  </r>
  <r>
    <x v="1"/>
    <x v="5"/>
    <x v="44"/>
    <x v="190"/>
    <x v="0"/>
    <x v="4"/>
    <s v="Black"/>
    <x v="0"/>
    <x v="4"/>
    <n v="36"/>
    <n v="36"/>
    <n v="467.64"/>
  </r>
  <r>
    <x v="1"/>
    <x v="5"/>
    <x v="43"/>
    <x v="191"/>
    <x v="0"/>
    <x v="4"/>
    <s v="Black"/>
    <x v="0"/>
    <x v="4"/>
    <n v="36"/>
    <n v="27"/>
    <n v="467.64"/>
  </r>
  <r>
    <x v="1"/>
    <x v="5"/>
    <x v="12"/>
    <x v="254"/>
    <x v="0"/>
    <x v="4"/>
    <s v="Black"/>
    <x v="0"/>
    <x v="4"/>
    <n v="9"/>
    <n v="9"/>
    <n v="269.90999999999997"/>
  </r>
  <r>
    <x v="1"/>
    <x v="6"/>
    <x v="45"/>
    <x v="194"/>
    <x v="0"/>
    <x v="4"/>
    <s v="Black"/>
    <x v="0"/>
    <x v="4"/>
    <n v="54"/>
    <n v="36"/>
    <n v="1214.46"/>
  </r>
  <r>
    <x v="0"/>
    <x v="9"/>
    <x v="22"/>
    <x v="64"/>
    <x v="1"/>
    <x v="5"/>
    <s v="Gray"/>
    <x v="0"/>
    <x v="4"/>
    <n v="468"/>
    <n v="468"/>
    <n v="71454.63"/>
  </r>
  <r>
    <x v="1"/>
    <x v="7"/>
    <x v="46"/>
    <x v="195"/>
    <x v="0"/>
    <x v="4"/>
    <s v="Black"/>
    <x v="0"/>
    <x v="4"/>
    <n v="9"/>
    <n v="9"/>
    <n v="161.91"/>
  </r>
  <r>
    <x v="1"/>
    <x v="7"/>
    <x v="46"/>
    <x v="196"/>
    <x v="0"/>
    <x v="4"/>
    <s v="Black"/>
    <x v="0"/>
    <x v="4"/>
    <n v="72"/>
    <n v="36"/>
    <n v="1295.28"/>
  </r>
  <r>
    <x v="1"/>
    <x v="7"/>
    <x v="46"/>
    <x v="199"/>
    <x v="0"/>
    <x v="4"/>
    <s v="Black"/>
    <x v="0"/>
    <x v="4"/>
    <n v="9"/>
    <n v="9"/>
    <n v="161.91"/>
  </r>
  <r>
    <x v="0"/>
    <x v="9"/>
    <x v="23"/>
    <x v="68"/>
    <x v="1"/>
    <x v="5"/>
    <s v="Gray"/>
    <x v="0"/>
    <x v="4"/>
    <n v="15"/>
    <n v="15"/>
    <n v="2235"/>
  </r>
  <r>
    <x v="0"/>
    <x v="9"/>
    <x v="23"/>
    <x v="69"/>
    <x v="1"/>
    <x v="5"/>
    <s v="Gray"/>
    <x v="0"/>
    <x v="4"/>
    <n v="3"/>
    <n v="3"/>
    <n v="447"/>
  </r>
  <r>
    <x v="0"/>
    <x v="9"/>
    <x v="22"/>
    <x v="64"/>
    <x v="0"/>
    <x v="4"/>
    <s v="Black"/>
    <x v="0"/>
    <x v="4"/>
    <n v="27"/>
    <n v="27"/>
    <n v="587.25"/>
  </r>
  <r>
    <x v="0"/>
    <x v="9"/>
    <x v="23"/>
    <x v="70"/>
    <x v="1"/>
    <x v="5"/>
    <s v="Gray"/>
    <x v="0"/>
    <x v="4"/>
    <n v="45"/>
    <n v="45"/>
    <n v="6854.7899999999991"/>
  </r>
  <r>
    <x v="0"/>
    <x v="9"/>
    <x v="24"/>
    <x v="75"/>
    <x v="0"/>
    <x v="4"/>
    <s v="Black"/>
    <x v="0"/>
    <x v="4"/>
    <n v="9"/>
    <n v="9"/>
    <n v="189"/>
  </r>
  <r>
    <x v="0"/>
    <x v="9"/>
    <x v="24"/>
    <x v="95"/>
    <x v="0"/>
    <x v="4"/>
    <s v="Black"/>
    <x v="0"/>
    <x v="4"/>
    <n v="9"/>
    <n v="9"/>
    <n v="269.90999999999997"/>
  </r>
  <r>
    <x v="0"/>
    <x v="9"/>
    <x v="25"/>
    <x v="76"/>
    <x v="0"/>
    <x v="4"/>
    <s v="Black"/>
    <x v="0"/>
    <x v="4"/>
    <n v="9"/>
    <n v="9"/>
    <n v="161.91"/>
  </r>
  <r>
    <x v="0"/>
    <x v="9"/>
    <x v="25"/>
    <x v="219"/>
    <x v="0"/>
    <x v="4"/>
    <s v="Black"/>
    <x v="0"/>
    <x v="4"/>
    <n v="18"/>
    <n v="18"/>
    <n v="323.82"/>
  </r>
  <r>
    <x v="0"/>
    <x v="9"/>
    <x v="25"/>
    <x v="77"/>
    <x v="0"/>
    <x v="4"/>
    <s v="Black"/>
    <x v="0"/>
    <x v="4"/>
    <n v="9"/>
    <n v="9"/>
    <n v="161.91"/>
  </r>
  <r>
    <x v="0"/>
    <x v="9"/>
    <x v="26"/>
    <x v="78"/>
    <x v="0"/>
    <x v="4"/>
    <s v="Black"/>
    <x v="0"/>
    <x v="4"/>
    <n v="9"/>
    <n v="9"/>
    <n v="161.91"/>
  </r>
  <r>
    <x v="0"/>
    <x v="9"/>
    <x v="26"/>
    <x v="106"/>
    <x v="0"/>
    <x v="4"/>
    <s v="Black"/>
    <x v="0"/>
    <x v="4"/>
    <n v="9"/>
    <n v="9"/>
    <n v="269.90999999999997"/>
  </r>
  <r>
    <x v="0"/>
    <x v="9"/>
    <x v="24"/>
    <x v="95"/>
    <x v="1"/>
    <x v="5"/>
    <s v="Gray"/>
    <x v="0"/>
    <x v="4"/>
    <n v="54"/>
    <n v="54"/>
    <n v="8219.73"/>
  </r>
  <r>
    <x v="0"/>
    <x v="0"/>
    <x v="1"/>
    <x v="4"/>
    <x v="0"/>
    <x v="4"/>
    <s v="Black"/>
    <x v="0"/>
    <x v="4"/>
    <n v="198"/>
    <n v="171"/>
    <n v="2969.0099999999998"/>
  </r>
  <r>
    <x v="0"/>
    <x v="0"/>
    <x v="1"/>
    <x v="107"/>
    <x v="0"/>
    <x v="4"/>
    <s v="Black"/>
    <x v="0"/>
    <x v="4"/>
    <n v="9"/>
    <n v="9"/>
    <n v="135"/>
  </r>
  <r>
    <x v="0"/>
    <x v="0"/>
    <x v="29"/>
    <x v="152"/>
    <x v="0"/>
    <x v="4"/>
    <s v="Black"/>
    <x v="0"/>
    <x v="4"/>
    <n v="18"/>
    <n v="9"/>
    <n v="269.90999999999997"/>
  </r>
  <r>
    <x v="0"/>
    <x v="1"/>
    <x v="29"/>
    <x v="96"/>
    <x v="0"/>
    <x v="4"/>
    <s v="Black"/>
    <x v="0"/>
    <x v="4"/>
    <n v="18"/>
    <n v="18"/>
    <n v="269.73"/>
  </r>
  <r>
    <x v="0"/>
    <x v="1"/>
    <x v="29"/>
    <x v="157"/>
    <x v="0"/>
    <x v="4"/>
    <s v="Black"/>
    <x v="0"/>
    <x v="4"/>
    <n v="9"/>
    <n v="9"/>
    <n v="135"/>
  </r>
  <r>
    <x v="0"/>
    <x v="1"/>
    <x v="2"/>
    <x v="158"/>
    <x v="0"/>
    <x v="4"/>
    <s v="Black"/>
    <x v="0"/>
    <x v="4"/>
    <n v="18"/>
    <n v="9"/>
    <n v="269.90999999999997"/>
  </r>
  <r>
    <x v="0"/>
    <x v="2"/>
    <x v="6"/>
    <x v="160"/>
    <x v="0"/>
    <x v="4"/>
    <s v="Black"/>
    <x v="0"/>
    <x v="4"/>
    <n v="27"/>
    <n v="18"/>
    <n v="485.73"/>
  </r>
  <r>
    <x v="0"/>
    <x v="9"/>
    <x v="26"/>
    <x v="79"/>
    <x v="1"/>
    <x v="5"/>
    <s v="Gray"/>
    <x v="0"/>
    <x v="4"/>
    <n v="501"/>
    <n v="498"/>
    <n v="47175.57"/>
  </r>
  <r>
    <x v="0"/>
    <x v="2"/>
    <x v="33"/>
    <x v="310"/>
    <x v="0"/>
    <x v="4"/>
    <s v="Black"/>
    <x v="0"/>
    <x v="4"/>
    <n v="18"/>
    <n v="18"/>
    <n v="264.51"/>
  </r>
  <r>
    <x v="0"/>
    <x v="2"/>
    <x v="34"/>
    <x v="237"/>
    <x v="0"/>
    <x v="4"/>
    <s v="Black"/>
    <x v="0"/>
    <x v="4"/>
    <n v="9"/>
    <n v="9"/>
    <n v="132.29999999999998"/>
  </r>
  <r>
    <x v="0"/>
    <x v="9"/>
    <x v="26"/>
    <x v="80"/>
    <x v="1"/>
    <x v="5"/>
    <s v="Gray"/>
    <x v="0"/>
    <x v="4"/>
    <n v="54"/>
    <n v="54"/>
    <n v="3932.67"/>
  </r>
  <r>
    <x v="1"/>
    <x v="11"/>
    <x v="36"/>
    <x v="185"/>
    <x v="0"/>
    <x v="4"/>
    <s v="Blue"/>
    <x v="0"/>
    <x v="4"/>
    <n v="9"/>
    <n v="9"/>
    <n v="116.91"/>
  </r>
  <r>
    <x v="0"/>
    <x v="9"/>
    <x v="26"/>
    <x v="81"/>
    <x v="1"/>
    <x v="5"/>
    <s v="Gray"/>
    <x v="0"/>
    <x v="4"/>
    <n v="30"/>
    <n v="30"/>
    <n v="3197.8500000000004"/>
  </r>
  <r>
    <x v="1"/>
    <x v="11"/>
    <x v="36"/>
    <x v="186"/>
    <x v="0"/>
    <x v="4"/>
    <s v="Blue"/>
    <x v="0"/>
    <x v="4"/>
    <n v="279"/>
    <n v="234"/>
    <n v="3588.21"/>
  </r>
  <r>
    <x v="0"/>
    <x v="9"/>
    <x v="26"/>
    <x v="82"/>
    <x v="1"/>
    <x v="5"/>
    <s v="Gray"/>
    <x v="0"/>
    <x v="4"/>
    <n v="27"/>
    <n v="27"/>
    <n v="1910.94"/>
  </r>
  <r>
    <x v="1"/>
    <x v="4"/>
    <x v="11"/>
    <x v="296"/>
    <x v="0"/>
    <x v="4"/>
    <s v="Blue"/>
    <x v="0"/>
    <x v="4"/>
    <n v="9"/>
    <n v="9"/>
    <n v="269.90999999999997"/>
  </r>
  <r>
    <x v="1"/>
    <x v="5"/>
    <x v="44"/>
    <x v="188"/>
    <x v="0"/>
    <x v="4"/>
    <s v="Blue"/>
    <x v="0"/>
    <x v="4"/>
    <n v="54"/>
    <n v="45"/>
    <n v="701.46"/>
  </r>
  <r>
    <x v="1"/>
    <x v="5"/>
    <x v="44"/>
    <x v="189"/>
    <x v="0"/>
    <x v="4"/>
    <s v="Blue"/>
    <x v="0"/>
    <x v="4"/>
    <n v="171"/>
    <n v="144"/>
    <n v="2221.29"/>
  </r>
  <r>
    <x v="0"/>
    <x v="9"/>
    <x v="26"/>
    <x v="106"/>
    <x v="1"/>
    <x v="5"/>
    <s v="Gray"/>
    <x v="0"/>
    <x v="4"/>
    <n v="3"/>
    <n v="3"/>
    <n v="297"/>
  </r>
  <r>
    <x v="1"/>
    <x v="5"/>
    <x v="44"/>
    <x v="190"/>
    <x v="0"/>
    <x v="4"/>
    <s v="Blue"/>
    <x v="0"/>
    <x v="4"/>
    <n v="27"/>
    <n v="27"/>
    <n v="350.73"/>
  </r>
  <r>
    <x v="0"/>
    <x v="9"/>
    <x v="28"/>
    <x v="139"/>
    <x v="1"/>
    <x v="5"/>
    <s v="Gray"/>
    <x v="0"/>
    <x v="4"/>
    <n v="3"/>
    <n v="3"/>
    <n v="507"/>
  </r>
  <r>
    <x v="0"/>
    <x v="0"/>
    <x v="28"/>
    <x v="140"/>
    <x v="1"/>
    <x v="5"/>
    <s v="Gray"/>
    <x v="0"/>
    <x v="4"/>
    <n v="3"/>
    <n v="3"/>
    <n v="297"/>
  </r>
  <r>
    <x v="0"/>
    <x v="0"/>
    <x v="28"/>
    <x v="141"/>
    <x v="1"/>
    <x v="5"/>
    <s v="Gray"/>
    <x v="0"/>
    <x v="4"/>
    <n v="3"/>
    <n v="3"/>
    <n v="507"/>
  </r>
  <r>
    <x v="0"/>
    <x v="0"/>
    <x v="28"/>
    <x v="203"/>
    <x v="1"/>
    <x v="5"/>
    <s v="Gray"/>
    <x v="0"/>
    <x v="4"/>
    <n v="3"/>
    <n v="3"/>
    <n v="297"/>
  </r>
  <r>
    <x v="0"/>
    <x v="0"/>
    <x v="0"/>
    <x v="279"/>
    <x v="1"/>
    <x v="5"/>
    <s v="Gray"/>
    <x v="0"/>
    <x v="4"/>
    <n v="3"/>
    <n v="3"/>
    <n v="297"/>
  </r>
  <r>
    <x v="0"/>
    <x v="0"/>
    <x v="0"/>
    <x v="1"/>
    <x v="1"/>
    <x v="5"/>
    <s v="Gray"/>
    <x v="0"/>
    <x v="4"/>
    <n v="15"/>
    <n v="15"/>
    <n v="2235"/>
  </r>
  <r>
    <x v="0"/>
    <x v="0"/>
    <x v="0"/>
    <x v="3"/>
    <x v="1"/>
    <x v="5"/>
    <s v="Gray"/>
    <x v="0"/>
    <x v="4"/>
    <n v="3"/>
    <n v="3"/>
    <n v="447"/>
  </r>
  <r>
    <x v="0"/>
    <x v="0"/>
    <x v="40"/>
    <x v="144"/>
    <x v="1"/>
    <x v="5"/>
    <s v="Gray"/>
    <x v="0"/>
    <x v="4"/>
    <n v="3"/>
    <n v="3"/>
    <n v="476.97"/>
  </r>
  <r>
    <x v="0"/>
    <x v="0"/>
    <x v="40"/>
    <x v="145"/>
    <x v="1"/>
    <x v="5"/>
    <s v="Gray"/>
    <x v="0"/>
    <x v="4"/>
    <n v="3"/>
    <n v="3"/>
    <n v="447"/>
  </r>
  <r>
    <x v="0"/>
    <x v="0"/>
    <x v="40"/>
    <x v="261"/>
    <x v="1"/>
    <x v="5"/>
    <s v="Gray"/>
    <x v="0"/>
    <x v="4"/>
    <n v="3"/>
    <n v="3"/>
    <n v="747"/>
  </r>
  <r>
    <x v="0"/>
    <x v="0"/>
    <x v="40"/>
    <x v="148"/>
    <x v="1"/>
    <x v="5"/>
    <s v="Gray"/>
    <x v="0"/>
    <x v="4"/>
    <n v="3"/>
    <n v="3"/>
    <n v="297"/>
  </r>
  <r>
    <x v="0"/>
    <x v="0"/>
    <x v="1"/>
    <x v="4"/>
    <x v="1"/>
    <x v="5"/>
    <s v="Gray"/>
    <x v="0"/>
    <x v="4"/>
    <n v="3"/>
    <n v="3"/>
    <n v="747"/>
  </r>
  <r>
    <x v="0"/>
    <x v="0"/>
    <x v="1"/>
    <x v="107"/>
    <x v="1"/>
    <x v="5"/>
    <s v="Gray"/>
    <x v="0"/>
    <x v="4"/>
    <n v="3"/>
    <n v="3"/>
    <n v="507"/>
  </r>
  <r>
    <x v="0"/>
    <x v="0"/>
    <x v="29"/>
    <x v="152"/>
    <x v="1"/>
    <x v="5"/>
    <s v="Gray"/>
    <x v="0"/>
    <x v="4"/>
    <n v="3"/>
    <n v="3"/>
    <n v="507"/>
  </r>
  <r>
    <x v="0"/>
    <x v="1"/>
    <x v="29"/>
    <x v="153"/>
    <x v="1"/>
    <x v="5"/>
    <s v="Gray"/>
    <x v="0"/>
    <x v="4"/>
    <n v="3"/>
    <n v="3"/>
    <n v="297"/>
  </r>
  <r>
    <x v="0"/>
    <x v="1"/>
    <x v="29"/>
    <x v="157"/>
    <x v="1"/>
    <x v="5"/>
    <s v="Gray"/>
    <x v="0"/>
    <x v="4"/>
    <n v="3"/>
    <n v="3"/>
    <n v="297"/>
  </r>
  <r>
    <x v="1"/>
    <x v="6"/>
    <x v="45"/>
    <x v="194"/>
    <x v="0"/>
    <x v="4"/>
    <s v="Blue"/>
    <x v="0"/>
    <x v="4"/>
    <n v="9"/>
    <n v="9"/>
    <n v="134.91"/>
  </r>
  <r>
    <x v="0"/>
    <x v="1"/>
    <x v="4"/>
    <x v="21"/>
    <x v="1"/>
    <x v="5"/>
    <s v="Gray"/>
    <x v="0"/>
    <x v="4"/>
    <n v="3"/>
    <n v="3"/>
    <n v="297"/>
  </r>
  <r>
    <x v="1"/>
    <x v="6"/>
    <x v="45"/>
    <x v="221"/>
    <x v="0"/>
    <x v="4"/>
    <s v="Blue"/>
    <x v="0"/>
    <x v="4"/>
    <n v="90"/>
    <n v="90"/>
    <n v="1754.1000000000001"/>
  </r>
  <r>
    <x v="0"/>
    <x v="1"/>
    <x v="5"/>
    <x v="24"/>
    <x v="1"/>
    <x v="5"/>
    <s v="Gray"/>
    <x v="0"/>
    <x v="4"/>
    <n v="3"/>
    <n v="3"/>
    <n v="297"/>
  </r>
  <r>
    <x v="1"/>
    <x v="6"/>
    <x v="45"/>
    <x v="205"/>
    <x v="0"/>
    <x v="4"/>
    <s v="Blue"/>
    <x v="0"/>
    <x v="4"/>
    <n v="54"/>
    <n v="54"/>
    <n v="809.46"/>
  </r>
  <r>
    <x v="0"/>
    <x v="1"/>
    <x v="5"/>
    <x v="123"/>
    <x v="1"/>
    <x v="5"/>
    <s v="Gray"/>
    <x v="0"/>
    <x v="4"/>
    <n v="3"/>
    <n v="3"/>
    <n v="297"/>
  </r>
  <r>
    <x v="0"/>
    <x v="2"/>
    <x v="5"/>
    <x v="159"/>
    <x v="1"/>
    <x v="5"/>
    <s v="Gray"/>
    <x v="0"/>
    <x v="4"/>
    <n v="3"/>
    <n v="3"/>
    <n v="297"/>
  </r>
  <r>
    <x v="1"/>
    <x v="6"/>
    <x v="14"/>
    <x v="207"/>
    <x v="0"/>
    <x v="4"/>
    <s v="Blue"/>
    <x v="0"/>
    <x v="4"/>
    <n v="9"/>
    <n v="9"/>
    <n v="134.91"/>
  </r>
  <r>
    <x v="1"/>
    <x v="7"/>
    <x v="46"/>
    <x v="195"/>
    <x v="0"/>
    <x v="4"/>
    <s v="Blue"/>
    <x v="0"/>
    <x v="4"/>
    <n v="9"/>
    <n v="9"/>
    <n v="161.91"/>
  </r>
  <r>
    <x v="1"/>
    <x v="7"/>
    <x v="46"/>
    <x v="196"/>
    <x v="0"/>
    <x v="4"/>
    <s v="Blue"/>
    <x v="0"/>
    <x v="4"/>
    <n v="27"/>
    <n v="27"/>
    <n v="485.73"/>
  </r>
  <r>
    <x v="1"/>
    <x v="7"/>
    <x v="46"/>
    <x v="197"/>
    <x v="0"/>
    <x v="4"/>
    <s v="Blue"/>
    <x v="0"/>
    <x v="4"/>
    <n v="9"/>
    <n v="9"/>
    <n v="161.91"/>
  </r>
  <r>
    <x v="1"/>
    <x v="7"/>
    <x v="46"/>
    <x v="198"/>
    <x v="0"/>
    <x v="4"/>
    <s v="Blue"/>
    <x v="0"/>
    <x v="4"/>
    <n v="9"/>
    <n v="9"/>
    <n v="161.91"/>
  </r>
  <r>
    <x v="0"/>
    <x v="9"/>
    <x v="22"/>
    <x v="64"/>
    <x v="0"/>
    <x v="4"/>
    <s v="Blue"/>
    <x v="0"/>
    <x v="4"/>
    <n v="9"/>
    <n v="9"/>
    <n v="189"/>
  </r>
  <r>
    <x v="0"/>
    <x v="9"/>
    <x v="23"/>
    <x v="65"/>
    <x v="0"/>
    <x v="4"/>
    <s v="Blue"/>
    <x v="0"/>
    <x v="4"/>
    <n v="9"/>
    <n v="9"/>
    <n v="189"/>
  </r>
  <r>
    <x v="0"/>
    <x v="9"/>
    <x v="25"/>
    <x v="219"/>
    <x v="0"/>
    <x v="4"/>
    <s v="Blue"/>
    <x v="0"/>
    <x v="4"/>
    <n v="9"/>
    <n v="9"/>
    <n v="161.91"/>
  </r>
  <r>
    <x v="0"/>
    <x v="9"/>
    <x v="25"/>
    <x v="77"/>
    <x v="0"/>
    <x v="4"/>
    <s v="Blue"/>
    <x v="0"/>
    <x v="4"/>
    <n v="18"/>
    <n v="18"/>
    <n v="323.82"/>
  </r>
  <r>
    <x v="0"/>
    <x v="9"/>
    <x v="26"/>
    <x v="78"/>
    <x v="0"/>
    <x v="4"/>
    <s v="Blue"/>
    <x v="0"/>
    <x v="4"/>
    <n v="9"/>
    <n v="9"/>
    <n v="161.91"/>
  </r>
  <r>
    <x v="0"/>
    <x v="0"/>
    <x v="1"/>
    <x v="4"/>
    <x v="0"/>
    <x v="4"/>
    <s v="Blue"/>
    <x v="0"/>
    <x v="4"/>
    <n v="54"/>
    <n v="45"/>
    <n v="809.73"/>
  </r>
  <r>
    <x v="0"/>
    <x v="0"/>
    <x v="1"/>
    <x v="107"/>
    <x v="0"/>
    <x v="4"/>
    <s v="Blue"/>
    <x v="0"/>
    <x v="4"/>
    <n v="36"/>
    <n v="27"/>
    <n v="539.91"/>
  </r>
  <r>
    <x v="0"/>
    <x v="0"/>
    <x v="29"/>
    <x v="87"/>
    <x v="0"/>
    <x v="4"/>
    <s v="Blue"/>
    <x v="0"/>
    <x v="4"/>
    <n v="27"/>
    <n v="27"/>
    <n v="404.91"/>
  </r>
  <r>
    <x v="0"/>
    <x v="1"/>
    <x v="2"/>
    <x v="158"/>
    <x v="0"/>
    <x v="4"/>
    <s v="Blue"/>
    <x v="0"/>
    <x v="4"/>
    <n v="9"/>
    <n v="9"/>
    <n v="135"/>
  </r>
  <r>
    <x v="0"/>
    <x v="2"/>
    <x v="32"/>
    <x v="164"/>
    <x v="0"/>
    <x v="4"/>
    <s v="Blue"/>
    <x v="0"/>
    <x v="4"/>
    <n v="9"/>
    <n v="9"/>
    <n v="269.90999999999997"/>
  </r>
  <r>
    <x v="0"/>
    <x v="2"/>
    <x v="34"/>
    <x v="237"/>
    <x v="0"/>
    <x v="4"/>
    <s v="Blue"/>
    <x v="0"/>
    <x v="4"/>
    <n v="9"/>
    <n v="9"/>
    <n v="132.21"/>
  </r>
  <r>
    <x v="1"/>
    <x v="11"/>
    <x v="36"/>
    <x v="185"/>
    <x v="0"/>
    <x v="4"/>
    <s v="Gray"/>
    <x v="0"/>
    <x v="4"/>
    <n v="18"/>
    <n v="18"/>
    <n v="233.19"/>
  </r>
  <r>
    <x v="1"/>
    <x v="11"/>
    <x v="36"/>
    <x v="186"/>
    <x v="0"/>
    <x v="4"/>
    <s v="Gray"/>
    <x v="0"/>
    <x v="4"/>
    <n v="153"/>
    <n v="144"/>
    <n v="1960.47"/>
  </r>
  <r>
    <x v="1"/>
    <x v="11"/>
    <x v="36"/>
    <x v="217"/>
    <x v="0"/>
    <x v="4"/>
    <s v="Gray"/>
    <x v="0"/>
    <x v="4"/>
    <n v="54"/>
    <n v="45"/>
    <n v="701.46"/>
  </r>
  <r>
    <x v="1"/>
    <x v="11"/>
    <x v="47"/>
    <x v="238"/>
    <x v="0"/>
    <x v="4"/>
    <s v="Gray"/>
    <x v="0"/>
    <x v="4"/>
    <n v="18"/>
    <n v="9"/>
    <n v="539.81999999999994"/>
  </r>
  <r>
    <x v="1"/>
    <x v="7"/>
    <x v="46"/>
    <x v="196"/>
    <x v="0"/>
    <x v="4"/>
    <s v="Gray"/>
    <x v="0"/>
    <x v="4"/>
    <n v="45"/>
    <n v="36"/>
    <n v="809.55000000000007"/>
  </r>
  <r>
    <x v="0"/>
    <x v="9"/>
    <x v="22"/>
    <x v="64"/>
    <x v="0"/>
    <x v="4"/>
    <s v="Gray"/>
    <x v="0"/>
    <x v="4"/>
    <n v="9"/>
    <n v="9"/>
    <n v="269.90999999999997"/>
  </r>
  <r>
    <x v="0"/>
    <x v="9"/>
    <x v="23"/>
    <x v="66"/>
    <x v="0"/>
    <x v="4"/>
    <s v="Gray"/>
    <x v="0"/>
    <x v="4"/>
    <n v="9"/>
    <n v="9"/>
    <n v="189"/>
  </r>
  <r>
    <x v="0"/>
    <x v="9"/>
    <x v="23"/>
    <x v="70"/>
    <x v="0"/>
    <x v="4"/>
    <s v="Gray"/>
    <x v="0"/>
    <x v="4"/>
    <n v="9"/>
    <n v="9"/>
    <n v="189"/>
  </r>
  <r>
    <x v="0"/>
    <x v="9"/>
    <x v="25"/>
    <x v="219"/>
    <x v="0"/>
    <x v="4"/>
    <s v="Gray"/>
    <x v="0"/>
    <x v="4"/>
    <n v="9"/>
    <n v="9"/>
    <n v="161.91"/>
  </r>
  <r>
    <x v="0"/>
    <x v="9"/>
    <x v="25"/>
    <x v="77"/>
    <x v="0"/>
    <x v="4"/>
    <s v="Gray"/>
    <x v="0"/>
    <x v="4"/>
    <n v="9"/>
    <n v="9"/>
    <n v="161.91"/>
  </r>
  <r>
    <x v="0"/>
    <x v="0"/>
    <x v="1"/>
    <x v="4"/>
    <x v="0"/>
    <x v="4"/>
    <s v="Gray"/>
    <x v="0"/>
    <x v="4"/>
    <n v="36"/>
    <n v="36"/>
    <n v="540"/>
  </r>
  <r>
    <x v="1"/>
    <x v="11"/>
    <x v="36"/>
    <x v="186"/>
    <x v="0"/>
    <x v="4"/>
    <s v="Pink"/>
    <x v="0"/>
    <x v="4"/>
    <n v="99"/>
    <n v="99"/>
    <n v="1259.0099999999998"/>
  </r>
  <r>
    <x v="1"/>
    <x v="11"/>
    <x v="36"/>
    <x v="217"/>
    <x v="0"/>
    <x v="4"/>
    <s v="Pink"/>
    <x v="0"/>
    <x v="4"/>
    <n v="27"/>
    <n v="27"/>
    <n v="350.73"/>
  </r>
  <r>
    <x v="1"/>
    <x v="5"/>
    <x v="44"/>
    <x v="188"/>
    <x v="0"/>
    <x v="4"/>
    <s v="Pink"/>
    <x v="0"/>
    <x v="4"/>
    <n v="27"/>
    <n v="27"/>
    <n v="350.73"/>
  </r>
  <r>
    <x v="1"/>
    <x v="5"/>
    <x v="44"/>
    <x v="189"/>
    <x v="0"/>
    <x v="4"/>
    <s v="Pink"/>
    <x v="0"/>
    <x v="4"/>
    <n v="81"/>
    <n v="36"/>
    <n v="1052.19"/>
  </r>
  <r>
    <x v="1"/>
    <x v="5"/>
    <x v="44"/>
    <x v="190"/>
    <x v="0"/>
    <x v="4"/>
    <s v="Pink"/>
    <x v="0"/>
    <x v="4"/>
    <n v="18"/>
    <n v="18"/>
    <n v="233.82"/>
  </r>
  <r>
    <x v="1"/>
    <x v="5"/>
    <x v="43"/>
    <x v="192"/>
    <x v="0"/>
    <x v="4"/>
    <s v="Pink"/>
    <x v="0"/>
    <x v="4"/>
    <n v="9"/>
    <n v="9"/>
    <n v="269.90999999999997"/>
  </r>
  <r>
    <x v="1"/>
    <x v="6"/>
    <x v="45"/>
    <x v="194"/>
    <x v="0"/>
    <x v="4"/>
    <s v="Pink"/>
    <x v="0"/>
    <x v="4"/>
    <n v="18"/>
    <n v="18"/>
    <n v="269.82"/>
  </r>
  <r>
    <x v="1"/>
    <x v="6"/>
    <x v="45"/>
    <x v="221"/>
    <x v="0"/>
    <x v="4"/>
    <s v="Pink"/>
    <x v="0"/>
    <x v="4"/>
    <n v="36"/>
    <n v="36"/>
    <n v="539.64"/>
  </r>
  <r>
    <x v="1"/>
    <x v="7"/>
    <x v="46"/>
    <x v="196"/>
    <x v="0"/>
    <x v="4"/>
    <s v="Pink"/>
    <x v="0"/>
    <x v="4"/>
    <n v="18"/>
    <n v="18"/>
    <n v="323.82"/>
  </r>
  <r>
    <x v="1"/>
    <x v="7"/>
    <x v="46"/>
    <x v="198"/>
    <x v="0"/>
    <x v="4"/>
    <s v="Pink"/>
    <x v="0"/>
    <x v="4"/>
    <n v="9"/>
    <n v="9"/>
    <n v="161.91"/>
  </r>
  <r>
    <x v="1"/>
    <x v="7"/>
    <x v="46"/>
    <x v="199"/>
    <x v="0"/>
    <x v="4"/>
    <s v="Pink"/>
    <x v="0"/>
    <x v="4"/>
    <n v="9"/>
    <n v="9"/>
    <n v="161.91"/>
  </r>
  <r>
    <x v="0"/>
    <x v="9"/>
    <x v="23"/>
    <x v="70"/>
    <x v="0"/>
    <x v="4"/>
    <s v="Pink"/>
    <x v="0"/>
    <x v="4"/>
    <n v="9"/>
    <n v="9"/>
    <n v="189"/>
  </r>
  <r>
    <x v="0"/>
    <x v="0"/>
    <x v="1"/>
    <x v="4"/>
    <x v="0"/>
    <x v="4"/>
    <s v="Pink"/>
    <x v="0"/>
    <x v="4"/>
    <n v="18"/>
    <n v="18"/>
    <n v="270"/>
  </r>
  <r>
    <x v="0"/>
    <x v="1"/>
    <x v="29"/>
    <x v="96"/>
    <x v="0"/>
    <x v="4"/>
    <s v="Pink"/>
    <x v="0"/>
    <x v="4"/>
    <n v="9"/>
    <n v="9"/>
    <n v="135"/>
  </r>
  <r>
    <x v="0"/>
    <x v="9"/>
    <x v="26"/>
    <x v="79"/>
    <x v="0"/>
    <x v="6"/>
    <s v="CDLA Type-C"/>
    <x v="0"/>
    <x v="4"/>
    <n v="9"/>
    <n v="9"/>
    <n v="269.90999999999997"/>
  </r>
  <r>
    <x v="0"/>
    <x v="0"/>
    <x v="1"/>
    <x v="4"/>
    <x v="0"/>
    <x v="6"/>
    <s v="CDLA Type-C"/>
    <x v="0"/>
    <x v="4"/>
    <n v="108"/>
    <n v="108"/>
    <n v="1619.82"/>
  </r>
  <r>
    <x v="0"/>
    <x v="1"/>
    <x v="29"/>
    <x v="157"/>
    <x v="0"/>
    <x v="6"/>
    <s v="CDLA Type-C"/>
    <x v="0"/>
    <x v="4"/>
    <n v="9"/>
    <n v="9"/>
    <n v="135"/>
  </r>
  <r>
    <x v="0"/>
    <x v="2"/>
    <x v="33"/>
    <x v="310"/>
    <x v="0"/>
    <x v="6"/>
    <s v="CDLA Type-C"/>
    <x v="0"/>
    <x v="4"/>
    <n v="27"/>
    <n v="18"/>
    <n v="396.90000000000003"/>
  </r>
  <r>
    <x v="0"/>
    <x v="2"/>
    <x v="34"/>
    <x v="330"/>
    <x v="0"/>
    <x v="6"/>
    <s v="CDLA Type-C"/>
    <x v="0"/>
    <x v="4"/>
    <n v="9"/>
    <n v="9"/>
    <n v="132.29999999999998"/>
  </r>
  <r>
    <x v="1"/>
    <x v="11"/>
    <x v="48"/>
    <x v="223"/>
    <x v="0"/>
    <x v="7"/>
    <s v="Metal Gray"/>
    <x v="0"/>
    <x v="4"/>
    <n v="36"/>
    <n v="18"/>
    <n v="323.64"/>
  </r>
  <r>
    <x v="1"/>
    <x v="11"/>
    <x v="48"/>
    <x v="224"/>
    <x v="0"/>
    <x v="7"/>
    <s v="Metal Gray"/>
    <x v="0"/>
    <x v="4"/>
    <n v="801"/>
    <n v="495"/>
    <n v="7200.99"/>
  </r>
  <r>
    <x v="1"/>
    <x v="11"/>
    <x v="48"/>
    <x v="225"/>
    <x v="0"/>
    <x v="7"/>
    <s v="Metal Gray"/>
    <x v="0"/>
    <x v="4"/>
    <n v="81"/>
    <n v="27"/>
    <n v="728.18999999999994"/>
  </r>
  <r>
    <x v="1"/>
    <x v="11"/>
    <x v="48"/>
    <x v="226"/>
    <x v="0"/>
    <x v="7"/>
    <s v="Metal Gray"/>
    <x v="0"/>
    <x v="4"/>
    <n v="18"/>
    <n v="9"/>
    <n v="161.82"/>
  </r>
  <r>
    <x v="1"/>
    <x v="11"/>
    <x v="47"/>
    <x v="247"/>
    <x v="0"/>
    <x v="7"/>
    <s v="Metal Gray"/>
    <x v="0"/>
    <x v="4"/>
    <n v="9"/>
    <n v="9"/>
    <n v="179.91"/>
  </r>
  <r>
    <x v="1"/>
    <x v="4"/>
    <x v="10"/>
    <x v="229"/>
    <x v="0"/>
    <x v="7"/>
    <s v="Metal Gray"/>
    <x v="0"/>
    <x v="4"/>
    <n v="225"/>
    <n v="144"/>
    <n v="2022.75"/>
  </r>
  <r>
    <x v="1"/>
    <x v="4"/>
    <x v="10"/>
    <x v="88"/>
    <x v="0"/>
    <x v="7"/>
    <s v="Metal Gray"/>
    <x v="0"/>
    <x v="4"/>
    <n v="279"/>
    <n v="189"/>
    <n v="2508.21"/>
  </r>
  <r>
    <x v="1"/>
    <x v="4"/>
    <x v="10"/>
    <x v="230"/>
    <x v="0"/>
    <x v="7"/>
    <s v="Metal Gray"/>
    <x v="0"/>
    <x v="4"/>
    <n v="36"/>
    <n v="36"/>
    <n v="323.64"/>
  </r>
  <r>
    <x v="1"/>
    <x v="4"/>
    <x v="10"/>
    <x v="231"/>
    <x v="0"/>
    <x v="7"/>
    <s v="Metal Gray"/>
    <x v="0"/>
    <x v="4"/>
    <n v="36"/>
    <n v="18"/>
    <n v="323.64"/>
  </r>
  <r>
    <x v="1"/>
    <x v="4"/>
    <x v="11"/>
    <x v="156"/>
    <x v="0"/>
    <x v="7"/>
    <s v="Metal Gray"/>
    <x v="0"/>
    <x v="4"/>
    <n v="9"/>
    <n v="9"/>
    <n v="80.91"/>
  </r>
  <r>
    <x v="1"/>
    <x v="7"/>
    <x v="27"/>
    <x v="85"/>
    <x v="0"/>
    <x v="7"/>
    <s v="Metal Gray"/>
    <x v="0"/>
    <x v="4"/>
    <n v="72"/>
    <n v="45"/>
    <n v="863.28"/>
  </r>
  <r>
    <x v="1"/>
    <x v="7"/>
    <x v="27"/>
    <x v="234"/>
    <x v="0"/>
    <x v="7"/>
    <s v="Metal Gray"/>
    <x v="0"/>
    <x v="4"/>
    <n v="72"/>
    <n v="54"/>
    <n v="863.28"/>
  </r>
  <r>
    <x v="1"/>
    <x v="7"/>
    <x v="27"/>
    <x v="127"/>
    <x v="0"/>
    <x v="7"/>
    <s v="Metal Gray"/>
    <x v="0"/>
    <x v="4"/>
    <n v="18"/>
    <n v="18"/>
    <n v="215.82"/>
  </r>
  <r>
    <x v="1"/>
    <x v="7"/>
    <x v="27"/>
    <x v="128"/>
    <x v="0"/>
    <x v="7"/>
    <s v="Metal Gray"/>
    <x v="0"/>
    <x v="4"/>
    <n v="9"/>
    <n v="9"/>
    <n v="107.91"/>
  </r>
  <r>
    <x v="1"/>
    <x v="7"/>
    <x v="46"/>
    <x v="195"/>
    <x v="0"/>
    <x v="7"/>
    <s v="Metal Gray"/>
    <x v="0"/>
    <x v="4"/>
    <n v="18"/>
    <n v="18"/>
    <n v="215.82"/>
  </r>
  <r>
    <x v="1"/>
    <x v="8"/>
    <x v="20"/>
    <x v="103"/>
    <x v="0"/>
    <x v="7"/>
    <s v="Metal Gray"/>
    <x v="0"/>
    <x v="4"/>
    <n v="9"/>
    <n v="9"/>
    <n v="179.91"/>
  </r>
  <r>
    <x v="0"/>
    <x v="9"/>
    <x v="22"/>
    <x v="64"/>
    <x v="0"/>
    <x v="7"/>
    <s v="Metal Gray"/>
    <x v="0"/>
    <x v="4"/>
    <n v="54"/>
    <n v="54"/>
    <n v="863.55000000000007"/>
  </r>
  <r>
    <x v="0"/>
    <x v="9"/>
    <x v="23"/>
    <x v="65"/>
    <x v="0"/>
    <x v="7"/>
    <s v="Metal Gray"/>
    <x v="0"/>
    <x v="4"/>
    <n v="18"/>
    <n v="18"/>
    <n v="215.82"/>
  </r>
  <r>
    <x v="0"/>
    <x v="9"/>
    <x v="23"/>
    <x v="68"/>
    <x v="0"/>
    <x v="7"/>
    <s v="Metal Gray"/>
    <x v="0"/>
    <x v="4"/>
    <n v="9"/>
    <n v="9"/>
    <n v="107.91"/>
  </r>
  <r>
    <x v="0"/>
    <x v="9"/>
    <x v="25"/>
    <x v="219"/>
    <x v="0"/>
    <x v="7"/>
    <s v="Metal Gray"/>
    <x v="0"/>
    <x v="4"/>
    <n v="18"/>
    <n v="9"/>
    <n v="287.82"/>
  </r>
  <r>
    <x v="0"/>
    <x v="9"/>
    <x v="26"/>
    <x v="79"/>
    <x v="0"/>
    <x v="7"/>
    <s v="Metal Gray"/>
    <x v="0"/>
    <x v="4"/>
    <n v="36"/>
    <n v="36"/>
    <n v="647.73"/>
  </r>
  <r>
    <x v="0"/>
    <x v="0"/>
    <x v="1"/>
    <x v="4"/>
    <x v="0"/>
    <x v="7"/>
    <s v="Metal Gray"/>
    <x v="0"/>
    <x v="4"/>
    <n v="162"/>
    <n v="135"/>
    <n v="1529.1000000000001"/>
  </r>
  <r>
    <x v="0"/>
    <x v="0"/>
    <x v="1"/>
    <x v="107"/>
    <x v="0"/>
    <x v="7"/>
    <s v="Metal Gray"/>
    <x v="0"/>
    <x v="4"/>
    <n v="9"/>
    <n v="9"/>
    <n v="90"/>
  </r>
  <r>
    <x v="0"/>
    <x v="0"/>
    <x v="29"/>
    <x v="152"/>
    <x v="0"/>
    <x v="7"/>
    <s v="Metal Gray"/>
    <x v="0"/>
    <x v="4"/>
    <n v="9"/>
    <n v="9"/>
    <n v="90"/>
  </r>
  <r>
    <x v="0"/>
    <x v="1"/>
    <x v="29"/>
    <x v="96"/>
    <x v="0"/>
    <x v="7"/>
    <s v="Metal Gray"/>
    <x v="0"/>
    <x v="4"/>
    <n v="9"/>
    <n v="9"/>
    <n v="90"/>
  </r>
  <r>
    <x v="0"/>
    <x v="1"/>
    <x v="29"/>
    <x v="153"/>
    <x v="0"/>
    <x v="7"/>
    <s v="Metal Gray"/>
    <x v="0"/>
    <x v="4"/>
    <n v="9"/>
    <n v="9"/>
    <n v="90"/>
  </r>
  <r>
    <x v="0"/>
    <x v="1"/>
    <x v="29"/>
    <x v="157"/>
    <x v="0"/>
    <x v="7"/>
    <s v="Metal Gray"/>
    <x v="0"/>
    <x v="4"/>
    <n v="27"/>
    <n v="18"/>
    <n v="269.82"/>
  </r>
  <r>
    <x v="0"/>
    <x v="2"/>
    <x v="32"/>
    <x v="164"/>
    <x v="0"/>
    <x v="7"/>
    <s v="Metal Gray"/>
    <x v="0"/>
    <x v="4"/>
    <n v="36"/>
    <n v="36"/>
    <n v="431.64"/>
  </r>
  <r>
    <x v="0"/>
    <x v="2"/>
    <x v="33"/>
    <x v="310"/>
    <x v="0"/>
    <x v="7"/>
    <s v="Metal Gray"/>
    <x v="0"/>
    <x v="4"/>
    <n v="36"/>
    <n v="36"/>
    <n v="352.8"/>
  </r>
  <r>
    <x v="1"/>
    <x v="11"/>
    <x v="36"/>
    <x v="126"/>
    <x v="0"/>
    <x v="8"/>
    <s v="Black"/>
    <x v="0"/>
    <x v="4"/>
    <n v="9"/>
    <n v="9"/>
    <n v="134.91"/>
  </r>
  <r>
    <x v="1"/>
    <x v="11"/>
    <x v="47"/>
    <x v="220"/>
    <x v="0"/>
    <x v="8"/>
    <s v="Black"/>
    <x v="0"/>
    <x v="4"/>
    <n v="63"/>
    <n v="45"/>
    <n v="314.37"/>
  </r>
  <r>
    <x v="1"/>
    <x v="11"/>
    <x v="47"/>
    <x v="238"/>
    <x v="0"/>
    <x v="8"/>
    <s v="Black"/>
    <x v="0"/>
    <x v="4"/>
    <n v="9"/>
    <n v="9"/>
    <n v="44.910000000000004"/>
  </r>
  <r>
    <x v="1"/>
    <x v="4"/>
    <x v="10"/>
    <x v="88"/>
    <x v="0"/>
    <x v="8"/>
    <s v="Black"/>
    <x v="0"/>
    <x v="4"/>
    <n v="9"/>
    <n v="9"/>
    <n v="134.91"/>
  </r>
  <r>
    <x v="1"/>
    <x v="5"/>
    <x v="43"/>
    <x v="240"/>
    <x v="0"/>
    <x v="8"/>
    <s v="Black"/>
    <x v="0"/>
    <x v="4"/>
    <n v="9"/>
    <n v="9"/>
    <n v="44.910000000000004"/>
  </r>
  <r>
    <x v="1"/>
    <x v="6"/>
    <x v="30"/>
    <x v="90"/>
    <x v="0"/>
    <x v="8"/>
    <s v="Black"/>
    <x v="0"/>
    <x v="4"/>
    <n v="36"/>
    <n v="36"/>
    <n v="179.64000000000001"/>
  </r>
  <r>
    <x v="1"/>
    <x v="6"/>
    <x v="30"/>
    <x v="244"/>
    <x v="0"/>
    <x v="8"/>
    <s v="Black"/>
    <x v="0"/>
    <x v="4"/>
    <n v="135"/>
    <n v="99"/>
    <n v="673.65"/>
  </r>
  <r>
    <x v="1"/>
    <x v="6"/>
    <x v="30"/>
    <x v="180"/>
    <x v="0"/>
    <x v="8"/>
    <s v="Black"/>
    <x v="0"/>
    <x v="4"/>
    <n v="9"/>
    <n v="9"/>
    <n v="44.910000000000004"/>
  </r>
  <r>
    <x v="1"/>
    <x v="6"/>
    <x v="16"/>
    <x v="245"/>
    <x v="0"/>
    <x v="8"/>
    <s v="Black"/>
    <x v="0"/>
    <x v="4"/>
    <n v="27"/>
    <n v="18"/>
    <n v="134.73000000000002"/>
  </r>
  <r>
    <x v="1"/>
    <x v="8"/>
    <x v="19"/>
    <x v="200"/>
    <x v="0"/>
    <x v="8"/>
    <s v="Black"/>
    <x v="0"/>
    <x v="4"/>
    <n v="18"/>
    <n v="18"/>
    <n v="125.82000000000001"/>
  </r>
  <r>
    <x v="1"/>
    <x v="8"/>
    <x v="20"/>
    <x v="103"/>
    <x v="0"/>
    <x v="8"/>
    <s v="Black"/>
    <x v="0"/>
    <x v="4"/>
    <n v="9"/>
    <n v="9"/>
    <n v="134.91"/>
  </r>
  <r>
    <x v="0"/>
    <x v="9"/>
    <x v="22"/>
    <x v="64"/>
    <x v="0"/>
    <x v="8"/>
    <s v="Black"/>
    <x v="0"/>
    <x v="4"/>
    <n v="54"/>
    <n v="36"/>
    <n v="338.40000000000003"/>
  </r>
  <r>
    <x v="0"/>
    <x v="9"/>
    <x v="23"/>
    <x v="65"/>
    <x v="0"/>
    <x v="8"/>
    <s v="Black"/>
    <x v="0"/>
    <x v="4"/>
    <n v="9"/>
    <n v="9"/>
    <n v="44.910000000000004"/>
  </r>
  <r>
    <x v="0"/>
    <x v="9"/>
    <x v="23"/>
    <x v="70"/>
    <x v="0"/>
    <x v="8"/>
    <s v="Black"/>
    <x v="0"/>
    <x v="4"/>
    <n v="9"/>
    <n v="9"/>
    <n v="44.910000000000004"/>
  </r>
  <r>
    <x v="0"/>
    <x v="9"/>
    <x v="26"/>
    <x v="82"/>
    <x v="0"/>
    <x v="8"/>
    <s v="Black"/>
    <x v="0"/>
    <x v="4"/>
    <n v="9"/>
    <n v="9"/>
    <n v="8.91"/>
  </r>
  <r>
    <x v="0"/>
    <x v="0"/>
    <x v="40"/>
    <x v="145"/>
    <x v="0"/>
    <x v="8"/>
    <s v="Black"/>
    <x v="0"/>
    <x v="4"/>
    <n v="9"/>
    <n v="9"/>
    <n v="134.91"/>
  </r>
  <r>
    <x v="0"/>
    <x v="0"/>
    <x v="1"/>
    <x v="4"/>
    <x v="0"/>
    <x v="8"/>
    <s v="Black"/>
    <x v="0"/>
    <x v="4"/>
    <n v="27"/>
    <n v="27"/>
    <n v="202.5"/>
  </r>
  <r>
    <x v="0"/>
    <x v="1"/>
    <x v="29"/>
    <x v="157"/>
    <x v="0"/>
    <x v="8"/>
    <s v="Black"/>
    <x v="0"/>
    <x v="4"/>
    <n v="9"/>
    <n v="9"/>
    <n v="67.5"/>
  </r>
  <r>
    <x v="0"/>
    <x v="2"/>
    <x v="6"/>
    <x v="160"/>
    <x v="0"/>
    <x v="8"/>
    <s v="Black"/>
    <x v="0"/>
    <x v="4"/>
    <n v="36"/>
    <n v="27"/>
    <n v="251.64000000000001"/>
  </r>
  <r>
    <x v="0"/>
    <x v="2"/>
    <x v="6"/>
    <x v="308"/>
    <x v="0"/>
    <x v="8"/>
    <s v="Black"/>
    <x v="0"/>
    <x v="4"/>
    <n v="9"/>
    <n v="9"/>
    <n v="62.910000000000004"/>
  </r>
  <r>
    <x v="0"/>
    <x v="2"/>
    <x v="33"/>
    <x v="310"/>
    <x v="0"/>
    <x v="8"/>
    <s v="Black"/>
    <x v="0"/>
    <x v="4"/>
    <n v="9"/>
    <n v="9"/>
    <n v="66.149999999999991"/>
  </r>
  <r>
    <x v="0"/>
    <x v="2"/>
    <x v="34"/>
    <x v="237"/>
    <x v="0"/>
    <x v="8"/>
    <s v="Black"/>
    <x v="0"/>
    <x v="4"/>
    <n v="9"/>
    <n v="9"/>
    <n v="66.149999999999991"/>
  </r>
  <r>
    <x v="1"/>
    <x v="11"/>
    <x v="47"/>
    <x v="220"/>
    <x v="0"/>
    <x v="8"/>
    <s v="Blue"/>
    <x v="0"/>
    <x v="4"/>
    <n v="45"/>
    <n v="45"/>
    <n v="224.54999999999998"/>
  </r>
  <r>
    <x v="1"/>
    <x v="11"/>
    <x v="47"/>
    <x v="247"/>
    <x v="0"/>
    <x v="8"/>
    <s v="Blue"/>
    <x v="0"/>
    <x v="4"/>
    <n v="90"/>
    <n v="90"/>
    <n v="426.59999999999997"/>
  </r>
  <r>
    <x v="1"/>
    <x v="11"/>
    <x v="47"/>
    <x v="248"/>
    <x v="0"/>
    <x v="8"/>
    <s v="Blue"/>
    <x v="0"/>
    <x v="4"/>
    <n v="45"/>
    <n v="45"/>
    <n v="197.54999999999998"/>
  </r>
  <r>
    <x v="1"/>
    <x v="6"/>
    <x v="30"/>
    <x v="90"/>
    <x v="0"/>
    <x v="8"/>
    <s v="Blue"/>
    <x v="0"/>
    <x v="4"/>
    <n v="27"/>
    <n v="27"/>
    <n v="134.73000000000002"/>
  </r>
  <r>
    <x v="1"/>
    <x v="6"/>
    <x v="30"/>
    <x v="244"/>
    <x v="0"/>
    <x v="8"/>
    <s v="Blue"/>
    <x v="0"/>
    <x v="4"/>
    <n v="99"/>
    <n v="63"/>
    <n v="494.01"/>
  </r>
  <r>
    <x v="1"/>
    <x v="6"/>
    <x v="16"/>
    <x v="245"/>
    <x v="0"/>
    <x v="8"/>
    <s v="Blue"/>
    <x v="0"/>
    <x v="4"/>
    <n v="27"/>
    <n v="18"/>
    <n v="134.73000000000002"/>
  </r>
  <r>
    <x v="1"/>
    <x v="8"/>
    <x v="19"/>
    <x v="200"/>
    <x v="0"/>
    <x v="8"/>
    <s v="Blue"/>
    <x v="0"/>
    <x v="4"/>
    <n v="9"/>
    <n v="9"/>
    <n v="62.910000000000004"/>
  </r>
  <r>
    <x v="0"/>
    <x v="2"/>
    <x v="33"/>
    <x v="310"/>
    <x v="0"/>
    <x v="8"/>
    <s v="Blue"/>
    <x v="0"/>
    <x v="4"/>
    <n v="18"/>
    <n v="9"/>
    <n v="132.29999999999998"/>
  </r>
  <r>
    <x v="1"/>
    <x v="11"/>
    <x v="47"/>
    <x v="220"/>
    <x v="0"/>
    <x v="8"/>
    <s v="Pink"/>
    <x v="0"/>
    <x v="4"/>
    <n v="45"/>
    <n v="45"/>
    <n v="224.54999999999998"/>
  </r>
  <r>
    <x v="1"/>
    <x v="11"/>
    <x v="47"/>
    <x v="247"/>
    <x v="0"/>
    <x v="8"/>
    <s v="Pink"/>
    <x v="0"/>
    <x v="4"/>
    <n v="81"/>
    <n v="81"/>
    <n v="395.18999999999994"/>
  </r>
  <r>
    <x v="1"/>
    <x v="11"/>
    <x v="47"/>
    <x v="248"/>
    <x v="0"/>
    <x v="8"/>
    <s v="Pink"/>
    <x v="0"/>
    <x v="4"/>
    <n v="36"/>
    <n v="36"/>
    <n v="179.64000000000001"/>
  </r>
  <r>
    <x v="1"/>
    <x v="5"/>
    <x v="43"/>
    <x v="179"/>
    <x v="0"/>
    <x v="8"/>
    <s v="Pink"/>
    <x v="0"/>
    <x v="4"/>
    <n v="9"/>
    <n v="9"/>
    <n v="44.910000000000004"/>
  </r>
  <r>
    <x v="1"/>
    <x v="6"/>
    <x v="30"/>
    <x v="90"/>
    <x v="0"/>
    <x v="8"/>
    <s v="Pink"/>
    <x v="0"/>
    <x v="4"/>
    <n v="18"/>
    <n v="18"/>
    <n v="89.820000000000007"/>
  </r>
  <r>
    <x v="1"/>
    <x v="6"/>
    <x v="30"/>
    <x v="244"/>
    <x v="0"/>
    <x v="8"/>
    <s v="Pink"/>
    <x v="0"/>
    <x v="4"/>
    <n v="90"/>
    <n v="54"/>
    <n v="449.09999999999997"/>
  </r>
  <r>
    <x v="1"/>
    <x v="6"/>
    <x v="16"/>
    <x v="245"/>
    <x v="0"/>
    <x v="8"/>
    <s v="Pink"/>
    <x v="0"/>
    <x v="4"/>
    <n v="18"/>
    <n v="18"/>
    <n v="89.820000000000007"/>
  </r>
  <r>
    <x v="1"/>
    <x v="11"/>
    <x v="36"/>
    <x v="126"/>
    <x v="0"/>
    <x v="8"/>
    <s v="White"/>
    <x v="0"/>
    <x v="4"/>
    <n v="18"/>
    <n v="18"/>
    <n v="269.82"/>
  </r>
  <r>
    <x v="1"/>
    <x v="11"/>
    <x v="47"/>
    <x v="220"/>
    <x v="0"/>
    <x v="8"/>
    <s v="White"/>
    <x v="0"/>
    <x v="4"/>
    <n v="54"/>
    <n v="36"/>
    <n v="269.46000000000004"/>
  </r>
  <r>
    <x v="1"/>
    <x v="11"/>
    <x v="47"/>
    <x v="247"/>
    <x v="0"/>
    <x v="8"/>
    <s v="White"/>
    <x v="0"/>
    <x v="4"/>
    <n v="243"/>
    <n v="171"/>
    <n v="1190.07"/>
  </r>
  <r>
    <x v="1"/>
    <x v="11"/>
    <x v="47"/>
    <x v="238"/>
    <x v="0"/>
    <x v="8"/>
    <s v="White"/>
    <x v="0"/>
    <x v="4"/>
    <n v="45"/>
    <n v="27"/>
    <n v="224.54999999999998"/>
  </r>
  <r>
    <x v="1"/>
    <x v="6"/>
    <x v="30"/>
    <x v="90"/>
    <x v="0"/>
    <x v="8"/>
    <s v="White"/>
    <x v="0"/>
    <x v="4"/>
    <n v="27"/>
    <n v="27"/>
    <n v="134.73000000000002"/>
  </r>
  <r>
    <x v="1"/>
    <x v="6"/>
    <x v="30"/>
    <x v="244"/>
    <x v="0"/>
    <x v="8"/>
    <s v="White"/>
    <x v="0"/>
    <x v="4"/>
    <n v="117"/>
    <n v="72"/>
    <n v="583.83000000000004"/>
  </r>
  <r>
    <x v="1"/>
    <x v="6"/>
    <x v="30"/>
    <x v="180"/>
    <x v="0"/>
    <x v="8"/>
    <s v="White"/>
    <x v="0"/>
    <x v="4"/>
    <n v="18"/>
    <n v="9"/>
    <n v="89.820000000000007"/>
  </r>
  <r>
    <x v="1"/>
    <x v="6"/>
    <x v="16"/>
    <x v="245"/>
    <x v="0"/>
    <x v="8"/>
    <s v="White"/>
    <x v="0"/>
    <x v="4"/>
    <n v="18"/>
    <n v="18"/>
    <n v="89.820000000000007"/>
  </r>
  <r>
    <x v="1"/>
    <x v="8"/>
    <x v="19"/>
    <x v="200"/>
    <x v="0"/>
    <x v="8"/>
    <s v="White"/>
    <x v="0"/>
    <x v="4"/>
    <n v="9"/>
    <n v="9"/>
    <n v="62.910000000000004"/>
  </r>
  <r>
    <x v="1"/>
    <x v="8"/>
    <x v="20"/>
    <x v="105"/>
    <x v="0"/>
    <x v="8"/>
    <s v="White"/>
    <x v="0"/>
    <x v="4"/>
    <n v="9"/>
    <n v="9"/>
    <n v="134.91"/>
  </r>
  <r>
    <x v="0"/>
    <x v="0"/>
    <x v="1"/>
    <x v="4"/>
    <x v="0"/>
    <x v="8"/>
    <s v="White"/>
    <x v="0"/>
    <x v="4"/>
    <n v="36"/>
    <n v="36"/>
    <n v="270"/>
  </r>
  <r>
    <x v="0"/>
    <x v="0"/>
    <x v="1"/>
    <x v="107"/>
    <x v="0"/>
    <x v="8"/>
    <s v="White"/>
    <x v="0"/>
    <x v="4"/>
    <n v="9"/>
    <n v="9"/>
    <n v="67.5"/>
  </r>
  <r>
    <x v="0"/>
    <x v="2"/>
    <x v="32"/>
    <x v="163"/>
    <x v="0"/>
    <x v="8"/>
    <s v="White"/>
    <x v="0"/>
    <x v="4"/>
    <n v="9"/>
    <n v="9"/>
    <n v="134.91"/>
  </r>
  <r>
    <x v="0"/>
    <x v="9"/>
    <x v="22"/>
    <x v="64"/>
    <x v="0"/>
    <x v="9"/>
    <s v="Blue"/>
    <x v="0"/>
    <x v="4"/>
    <n v="27"/>
    <n v="27"/>
    <n v="359.73"/>
  </r>
  <r>
    <x v="0"/>
    <x v="9"/>
    <x v="23"/>
    <x v="68"/>
    <x v="0"/>
    <x v="9"/>
    <s v="Blue"/>
    <x v="0"/>
    <x v="4"/>
    <n v="9"/>
    <n v="9"/>
    <n v="89.91"/>
  </r>
  <r>
    <x v="0"/>
    <x v="9"/>
    <x v="24"/>
    <x v="95"/>
    <x v="0"/>
    <x v="9"/>
    <s v="Blue"/>
    <x v="0"/>
    <x v="4"/>
    <n v="9"/>
    <n v="9"/>
    <n v="179.91"/>
  </r>
  <r>
    <x v="0"/>
    <x v="9"/>
    <x v="26"/>
    <x v="79"/>
    <x v="0"/>
    <x v="9"/>
    <s v="Blue"/>
    <x v="0"/>
    <x v="4"/>
    <n v="126"/>
    <n v="126"/>
    <n v="808.92"/>
  </r>
  <r>
    <x v="0"/>
    <x v="0"/>
    <x v="1"/>
    <x v="4"/>
    <x v="0"/>
    <x v="9"/>
    <s v="Blue"/>
    <x v="0"/>
    <x v="4"/>
    <n v="18"/>
    <n v="18"/>
    <n v="180"/>
  </r>
  <r>
    <x v="0"/>
    <x v="0"/>
    <x v="1"/>
    <x v="107"/>
    <x v="0"/>
    <x v="9"/>
    <s v="Blue"/>
    <x v="0"/>
    <x v="4"/>
    <n v="9"/>
    <n v="9"/>
    <n v="90"/>
  </r>
  <r>
    <x v="0"/>
    <x v="1"/>
    <x v="2"/>
    <x v="158"/>
    <x v="0"/>
    <x v="9"/>
    <s v="Blue"/>
    <x v="0"/>
    <x v="4"/>
    <n v="9"/>
    <n v="9"/>
    <n v="90"/>
  </r>
  <r>
    <x v="0"/>
    <x v="1"/>
    <x v="2"/>
    <x v="7"/>
    <x v="0"/>
    <x v="9"/>
    <s v="Blue"/>
    <x v="0"/>
    <x v="4"/>
    <n v="9"/>
    <n v="9"/>
    <n v="89.820000000000007"/>
  </r>
  <r>
    <x v="0"/>
    <x v="2"/>
    <x v="33"/>
    <x v="310"/>
    <x v="0"/>
    <x v="9"/>
    <s v="Blue"/>
    <x v="0"/>
    <x v="4"/>
    <n v="9"/>
    <n v="9"/>
    <n v="88.2"/>
  </r>
  <r>
    <x v="0"/>
    <x v="2"/>
    <x v="34"/>
    <x v="237"/>
    <x v="0"/>
    <x v="9"/>
    <s v="Blue"/>
    <x v="0"/>
    <x v="4"/>
    <n v="9"/>
    <n v="9"/>
    <n v="88.2"/>
  </r>
  <r>
    <x v="0"/>
    <x v="9"/>
    <x v="22"/>
    <x v="64"/>
    <x v="0"/>
    <x v="9"/>
    <s v="Grey"/>
    <x v="0"/>
    <x v="4"/>
    <n v="342"/>
    <n v="342"/>
    <n v="989.37000000000012"/>
  </r>
  <r>
    <x v="0"/>
    <x v="9"/>
    <x v="23"/>
    <x v="68"/>
    <x v="0"/>
    <x v="9"/>
    <s v="Grey"/>
    <x v="0"/>
    <x v="4"/>
    <n v="27"/>
    <n v="27"/>
    <n v="269.82"/>
  </r>
  <r>
    <x v="0"/>
    <x v="9"/>
    <x v="23"/>
    <x v="70"/>
    <x v="0"/>
    <x v="9"/>
    <s v="Grey"/>
    <x v="0"/>
    <x v="4"/>
    <n v="27"/>
    <n v="27"/>
    <n v="192.69"/>
  </r>
  <r>
    <x v="0"/>
    <x v="9"/>
    <x v="24"/>
    <x v="95"/>
    <x v="0"/>
    <x v="9"/>
    <s v="Grey"/>
    <x v="0"/>
    <x v="4"/>
    <n v="18"/>
    <n v="18"/>
    <n v="179.91"/>
  </r>
  <r>
    <x v="0"/>
    <x v="9"/>
    <x v="26"/>
    <x v="79"/>
    <x v="0"/>
    <x v="9"/>
    <s v="Grey"/>
    <x v="0"/>
    <x v="4"/>
    <n v="279"/>
    <n v="279"/>
    <n v="269.73"/>
  </r>
  <r>
    <x v="0"/>
    <x v="9"/>
    <x v="26"/>
    <x v="80"/>
    <x v="0"/>
    <x v="9"/>
    <s v="Grey"/>
    <x v="0"/>
    <x v="4"/>
    <n v="63"/>
    <n v="63"/>
    <n v="179.91"/>
  </r>
  <r>
    <x v="0"/>
    <x v="9"/>
    <x v="26"/>
    <x v="81"/>
    <x v="0"/>
    <x v="9"/>
    <s v="Grey"/>
    <x v="0"/>
    <x v="4"/>
    <n v="27"/>
    <n v="27"/>
    <n v="179.91"/>
  </r>
  <r>
    <x v="0"/>
    <x v="0"/>
    <x v="1"/>
    <x v="4"/>
    <x v="0"/>
    <x v="9"/>
    <s v="Grey"/>
    <x v="0"/>
    <x v="4"/>
    <n v="117"/>
    <n v="117"/>
    <n v="1169.9100000000001"/>
  </r>
  <r>
    <x v="0"/>
    <x v="1"/>
    <x v="2"/>
    <x v="158"/>
    <x v="0"/>
    <x v="9"/>
    <s v="Grey"/>
    <x v="0"/>
    <x v="4"/>
    <n v="9"/>
    <n v="9"/>
    <n v="90"/>
  </r>
  <r>
    <x v="0"/>
    <x v="2"/>
    <x v="33"/>
    <x v="310"/>
    <x v="0"/>
    <x v="9"/>
    <s v="Grey"/>
    <x v="0"/>
    <x v="4"/>
    <n v="9"/>
    <n v="9"/>
    <n v="88.2"/>
  </r>
  <r>
    <x v="0"/>
    <x v="2"/>
    <x v="34"/>
    <x v="237"/>
    <x v="0"/>
    <x v="9"/>
    <s v="Grey"/>
    <x v="0"/>
    <x v="4"/>
    <n v="9"/>
    <n v="9"/>
    <n v="88.2"/>
  </r>
  <r>
    <x v="0"/>
    <x v="2"/>
    <x v="34"/>
    <x v="115"/>
    <x v="0"/>
    <x v="9"/>
    <s v="Grey"/>
    <x v="0"/>
    <x v="4"/>
    <n v="9"/>
    <n v="9"/>
    <n v="88.2"/>
  </r>
  <r>
    <x v="0"/>
    <x v="3"/>
    <x v="7"/>
    <x v="117"/>
    <x v="0"/>
    <x v="9"/>
    <s v="Grey"/>
    <x v="0"/>
    <x v="4"/>
    <n v="9"/>
    <n v="9"/>
    <n v="88.29"/>
  </r>
  <r>
    <x v="0"/>
    <x v="9"/>
    <x v="22"/>
    <x v="64"/>
    <x v="0"/>
    <x v="9"/>
    <s v="Light Green"/>
    <x v="0"/>
    <x v="4"/>
    <n v="45"/>
    <n v="45"/>
    <n v="269.82"/>
  </r>
  <r>
    <x v="0"/>
    <x v="9"/>
    <x v="23"/>
    <x v="68"/>
    <x v="0"/>
    <x v="9"/>
    <s v="Light Green"/>
    <x v="0"/>
    <x v="4"/>
    <n v="9"/>
    <n v="9"/>
    <n v="89.91"/>
  </r>
  <r>
    <x v="0"/>
    <x v="9"/>
    <x v="25"/>
    <x v="219"/>
    <x v="0"/>
    <x v="9"/>
    <s v="Light Green"/>
    <x v="0"/>
    <x v="4"/>
    <n v="18"/>
    <n v="18"/>
    <n v="179.64000000000001"/>
  </r>
  <r>
    <x v="0"/>
    <x v="9"/>
    <x v="26"/>
    <x v="79"/>
    <x v="0"/>
    <x v="9"/>
    <s v="Light Green"/>
    <x v="0"/>
    <x v="4"/>
    <n v="252"/>
    <n v="252"/>
    <n v="449.63999999999993"/>
  </r>
  <r>
    <x v="0"/>
    <x v="9"/>
    <x v="26"/>
    <x v="82"/>
    <x v="0"/>
    <x v="9"/>
    <s v="Light Green"/>
    <x v="0"/>
    <x v="4"/>
    <n v="18"/>
    <n v="18"/>
    <n v="89.91"/>
  </r>
  <r>
    <x v="0"/>
    <x v="0"/>
    <x v="1"/>
    <x v="4"/>
    <x v="0"/>
    <x v="9"/>
    <s v="Light Green"/>
    <x v="0"/>
    <x v="4"/>
    <n v="18"/>
    <n v="18"/>
    <n v="179.91"/>
  </r>
  <r>
    <x v="0"/>
    <x v="0"/>
    <x v="29"/>
    <x v="87"/>
    <x v="0"/>
    <x v="9"/>
    <s v="Light Green"/>
    <x v="0"/>
    <x v="4"/>
    <n v="9"/>
    <n v="9"/>
    <n v="90"/>
  </r>
  <r>
    <x v="0"/>
    <x v="2"/>
    <x v="34"/>
    <x v="115"/>
    <x v="0"/>
    <x v="9"/>
    <s v="Light Green"/>
    <x v="0"/>
    <x v="4"/>
    <n v="9"/>
    <n v="9"/>
    <n v="88.2"/>
  </r>
  <r>
    <x v="0"/>
    <x v="0"/>
    <x v="1"/>
    <x v="4"/>
    <x v="0"/>
    <x v="9"/>
    <s v="Pink"/>
    <x v="0"/>
    <x v="4"/>
    <n v="9"/>
    <n v="9"/>
    <n v="90"/>
  </r>
  <r>
    <x v="0"/>
    <x v="0"/>
    <x v="1"/>
    <x v="107"/>
    <x v="0"/>
    <x v="9"/>
    <s v="Pink"/>
    <x v="0"/>
    <x v="4"/>
    <n v="18"/>
    <n v="18"/>
    <n v="180"/>
  </r>
  <r>
    <x v="0"/>
    <x v="1"/>
    <x v="29"/>
    <x v="154"/>
    <x v="0"/>
    <x v="9"/>
    <s v="Pink"/>
    <x v="0"/>
    <x v="4"/>
    <n v="9"/>
    <n v="9"/>
    <n v="90"/>
  </r>
  <r>
    <x v="0"/>
    <x v="9"/>
    <x v="22"/>
    <x v="64"/>
    <x v="0"/>
    <x v="9"/>
    <s v="Red"/>
    <x v="0"/>
    <x v="4"/>
    <n v="72"/>
    <n v="72"/>
    <n v="449.64"/>
  </r>
  <r>
    <x v="0"/>
    <x v="9"/>
    <x v="24"/>
    <x v="95"/>
    <x v="0"/>
    <x v="9"/>
    <s v="Red"/>
    <x v="0"/>
    <x v="4"/>
    <n v="18"/>
    <n v="18"/>
    <n v="179.91"/>
  </r>
  <r>
    <x v="0"/>
    <x v="0"/>
    <x v="1"/>
    <x v="4"/>
    <x v="0"/>
    <x v="9"/>
    <s v="Red"/>
    <x v="0"/>
    <x v="4"/>
    <n v="45"/>
    <n v="45"/>
    <n v="386.82"/>
  </r>
  <r>
    <x v="0"/>
    <x v="0"/>
    <x v="1"/>
    <x v="107"/>
    <x v="0"/>
    <x v="9"/>
    <s v="Red"/>
    <x v="0"/>
    <x v="4"/>
    <n v="9"/>
    <n v="9"/>
    <n v="90"/>
  </r>
  <r>
    <x v="0"/>
    <x v="2"/>
    <x v="33"/>
    <x v="310"/>
    <x v="0"/>
    <x v="9"/>
    <s v="Red"/>
    <x v="0"/>
    <x v="4"/>
    <n v="9"/>
    <n v="9"/>
    <n v="88.2"/>
  </r>
  <r>
    <x v="1"/>
    <x v="8"/>
    <x v="21"/>
    <x v="63"/>
    <x v="0"/>
    <x v="10"/>
    <s v="TPU Phone Case"/>
    <x v="0"/>
    <x v="4"/>
    <n v="9"/>
    <n v="9"/>
    <n v="44.910000000000004"/>
  </r>
  <r>
    <x v="0"/>
    <x v="9"/>
    <x v="22"/>
    <x v="64"/>
    <x v="0"/>
    <x v="10"/>
    <s v="TPU Phone Case"/>
    <x v="0"/>
    <x v="4"/>
    <n v="333"/>
    <n v="333"/>
    <n v="674.01"/>
  </r>
  <r>
    <x v="0"/>
    <x v="9"/>
    <x v="23"/>
    <x v="70"/>
    <x v="0"/>
    <x v="10"/>
    <s v="TPU Phone Case"/>
    <x v="0"/>
    <x v="4"/>
    <n v="9"/>
    <n v="9"/>
    <n v="44.910000000000004"/>
  </r>
  <r>
    <x v="0"/>
    <x v="9"/>
    <x v="24"/>
    <x v="95"/>
    <x v="0"/>
    <x v="10"/>
    <s v="TPU Phone Case"/>
    <x v="0"/>
    <x v="4"/>
    <n v="18"/>
    <n v="18"/>
    <n v="179.82"/>
  </r>
  <r>
    <x v="0"/>
    <x v="9"/>
    <x v="26"/>
    <x v="79"/>
    <x v="0"/>
    <x v="10"/>
    <s v="TPU Phone Case"/>
    <x v="0"/>
    <x v="4"/>
    <n v="18"/>
    <n v="18"/>
    <n v="179.82"/>
  </r>
  <r>
    <x v="0"/>
    <x v="0"/>
    <x v="1"/>
    <x v="4"/>
    <x v="0"/>
    <x v="10"/>
    <s v="TPU Phone Case"/>
    <x v="0"/>
    <x v="4"/>
    <n v="36"/>
    <n v="36"/>
    <n v="269.73"/>
  </r>
  <r>
    <x v="0"/>
    <x v="0"/>
    <x v="1"/>
    <x v="107"/>
    <x v="0"/>
    <x v="10"/>
    <s v="TPU Phone Case"/>
    <x v="0"/>
    <x v="4"/>
    <n v="9"/>
    <n v="9"/>
    <n v="67.41"/>
  </r>
  <r>
    <x v="1"/>
    <x v="11"/>
    <x v="36"/>
    <x v="186"/>
    <x v="0"/>
    <x v="11"/>
    <s v="Gold"/>
    <x v="0"/>
    <x v="4"/>
    <n v="9"/>
    <n v="9"/>
    <n v="359.91"/>
  </r>
  <r>
    <x v="1"/>
    <x v="11"/>
    <x v="36"/>
    <x v="218"/>
    <x v="0"/>
    <x v="11"/>
    <s v="Gold"/>
    <x v="0"/>
    <x v="4"/>
    <n v="108"/>
    <n v="108"/>
    <n v="1618.92"/>
  </r>
  <r>
    <x v="1"/>
    <x v="11"/>
    <x v="47"/>
    <x v="251"/>
    <x v="0"/>
    <x v="11"/>
    <s v="Gold"/>
    <x v="0"/>
    <x v="4"/>
    <n v="81"/>
    <n v="63"/>
    <n v="1182.69"/>
  </r>
  <r>
    <x v="1"/>
    <x v="11"/>
    <x v="47"/>
    <x v="252"/>
    <x v="0"/>
    <x v="11"/>
    <s v="Gold"/>
    <x v="0"/>
    <x v="4"/>
    <n v="54"/>
    <n v="54"/>
    <n v="809.46"/>
  </r>
  <r>
    <x v="1"/>
    <x v="11"/>
    <x v="47"/>
    <x v="220"/>
    <x v="0"/>
    <x v="11"/>
    <s v="Gold"/>
    <x v="0"/>
    <x v="4"/>
    <n v="18"/>
    <n v="18"/>
    <n v="242.82"/>
  </r>
  <r>
    <x v="1"/>
    <x v="5"/>
    <x v="50"/>
    <x v="253"/>
    <x v="0"/>
    <x v="11"/>
    <s v="Gold"/>
    <x v="0"/>
    <x v="4"/>
    <n v="18"/>
    <n v="18"/>
    <n v="269.82"/>
  </r>
  <r>
    <x v="1"/>
    <x v="5"/>
    <x v="12"/>
    <x v="254"/>
    <x v="0"/>
    <x v="11"/>
    <s v="Gold"/>
    <x v="0"/>
    <x v="4"/>
    <n v="207"/>
    <n v="189"/>
    <n v="3102.93"/>
  </r>
  <r>
    <x v="1"/>
    <x v="5"/>
    <x v="12"/>
    <x v="255"/>
    <x v="0"/>
    <x v="11"/>
    <s v="Gold"/>
    <x v="0"/>
    <x v="4"/>
    <n v="9"/>
    <n v="9"/>
    <n v="134.91"/>
  </r>
  <r>
    <x v="1"/>
    <x v="5"/>
    <x v="12"/>
    <x v="256"/>
    <x v="0"/>
    <x v="11"/>
    <s v="Gold"/>
    <x v="0"/>
    <x v="4"/>
    <n v="18"/>
    <n v="18"/>
    <n v="269.82"/>
  </r>
  <r>
    <x v="1"/>
    <x v="5"/>
    <x v="12"/>
    <x v="41"/>
    <x v="0"/>
    <x v="11"/>
    <s v="Gold"/>
    <x v="0"/>
    <x v="4"/>
    <n v="9"/>
    <n v="9"/>
    <n v="134.91"/>
  </r>
  <r>
    <x v="1"/>
    <x v="5"/>
    <x v="13"/>
    <x v="287"/>
    <x v="0"/>
    <x v="11"/>
    <s v="Gold"/>
    <x v="0"/>
    <x v="4"/>
    <n v="9"/>
    <n v="9"/>
    <n v="269.90999999999997"/>
  </r>
  <r>
    <x v="1"/>
    <x v="6"/>
    <x v="45"/>
    <x v="194"/>
    <x v="0"/>
    <x v="11"/>
    <s v="Gold"/>
    <x v="0"/>
    <x v="4"/>
    <n v="36"/>
    <n v="27"/>
    <n v="674.91"/>
  </r>
  <r>
    <x v="1"/>
    <x v="6"/>
    <x v="45"/>
    <x v="221"/>
    <x v="0"/>
    <x v="11"/>
    <s v="Gold"/>
    <x v="0"/>
    <x v="4"/>
    <n v="63"/>
    <n v="54"/>
    <n v="945"/>
  </r>
  <r>
    <x v="1"/>
    <x v="6"/>
    <x v="45"/>
    <x v="205"/>
    <x v="0"/>
    <x v="11"/>
    <s v="Gold"/>
    <x v="0"/>
    <x v="4"/>
    <n v="27"/>
    <n v="27"/>
    <n v="405"/>
  </r>
  <r>
    <x v="1"/>
    <x v="6"/>
    <x v="14"/>
    <x v="207"/>
    <x v="0"/>
    <x v="11"/>
    <s v="Gold"/>
    <x v="0"/>
    <x v="4"/>
    <n v="9"/>
    <n v="9"/>
    <n v="135"/>
  </r>
  <r>
    <x v="1"/>
    <x v="6"/>
    <x v="14"/>
    <x v="47"/>
    <x v="0"/>
    <x v="11"/>
    <s v="Gold"/>
    <x v="0"/>
    <x v="4"/>
    <n v="9"/>
    <n v="9"/>
    <n v="269.90999999999997"/>
  </r>
  <r>
    <x v="1"/>
    <x v="6"/>
    <x v="16"/>
    <x v="245"/>
    <x v="0"/>
    <x v="11"/>
    <s v="Gold"/>
    <x v="0"/>
    <x v="4"/>
    <n v="18"/>
    <n v="18"/>
    <n v="359.82"/>
  </r>
  <r>
    <x v="1"/>
    <x v="7"/>
    <x v="16"/>
    <x v="53"/>
    <x v="0"/>
    <x v="11"/>
    <s v="Gold"/>
    <x v="0"/>
    <x v="4"/>
    <n v="27"/>
    <n v="27"/>
    <n v="539.73"/>
  </r>
  <r>
    <x v="1"/>
    <x v="7"/>
    <x v="16"/>
    <x v="259"/>
    <x v="0"/>
    <x v="11"/>
    <s v="Gold"/>
    <x v="0"/>
    <x v="4"/>
    <n v="9"/>
    <n v="9"/>
    <n v="179.91"/>
  </r>
  <r>
    <x v="1"/>
    <x v="8"/>
    <x v="21"/>
    <x v="182"/>
    <x v="0"/>
    <x v="11"/>
    <s v="Gold"/>
    <x v="0"/>
    <x v="4"/>
    <n v="9"/>
    <n v="9"/>
    <n v="197.91"/>
  </r>
  <r>
    <x v="1"/>
    <x v="8"/>
    <x v="21"/>
    <x v="63"/>
    <x v="0"/>
    <x v="11"/>
    <s v="Gold"/>
    <x v="0"/>
    <x v="4"/>
    <n v="9"/>
    <n v="9"/>
    <n v="197.91"/>
  </r>
  <r>
    <x v="0"/>
    <x v="9"/>
    <x v="22"/>
    <x v="64"/>
    <x v="0"/>
    <x v="11"/>
    <s v="Gold"/>
    <x v="0"/>
    <x v="4"/>
    <n v="63"/>
    <n v="63"/>
    <n v="359.82"/>
  </r>
  <r>
    <x v="0"/>
    <x v="9"/>
    <x v="23"/>
    <x v="70"/>
    <x v="0"/>
    <x v="11"/>
    <s v="Gold"/>
    <x v="0"/>
    <x v="4"/>
    <n v="18"/>
    <n v="18"/>
    <n v="197.91"/>
  </r>
  <r>
    <x v="0"/>
    <x v="9"/>
    <x v="25"/>
    <x v="219"/>
    <x v="0"/>
    <x v="11"/>
    <s v="Gold"/>
    <x v="0"/>
    <x v="4"/>
    <n v="9"/>
    <n v="9"/>
    <n v="179.91"/>
  </r>
  <r>
    <x v="0"/>
    <x v="9"/>
    <x v="25"/>
    <x v="121"/>
    <x v="0"/>
    <x v="11"/>
    <s v="Gold"/>
    <x v="0"/>
    <x v="4"/>
    <n v="9"/>
    <n v="9"/>
    <n v="179.91"/>
  </r>
  <r>
    <x v="0"/>
    <x v="9"/>
    <x v="25"/>
    <x v="77"/>
    <x v="0"/>
    <x v="11"/>
    <s v="Gold"/>
    <x v="0"/>
    <x v="4"/>
    <n v="9"/>
    <n v="9"/>
    <n v="179.91"/>
  </r>
  <r>
    <x v="0"/>
    <x v="9"/>
    <x v="26"/>
    <x v="79"/>
    <x v="0"/>
    <x v="11"/>
    <s v="Gold"/>
    <x v="0"/>
    <x v="4"/>
    <n v="342"/>
    <n v="270"/>
    <n v="3305.34"/>
  </r>
  <r>
    <x v="0"/>
    <x v="9"/>
    <x v="26"/>
    <x v="80"/>
    <x v="0"/>
    <x v="11"/>
    <s v="Gold"/>
    <x v="0"/>
    <x v="4"/>
    <n v="36"/>
    <n v="36"/>
    <n v="431.73"/>
  </r>
  <r>
    <x v="0"/>
    <x v="9"/>
    <x v="26"/>
    <x v="81"/>
    <x v="0"/>
    <x v="11"/>
    <s v="Gold"/>
    <x v="0"/>
    <x v="4"/>
    <n v="18"/>
    <n v="18"/>
    <n v="134.91"/>
  </r>
  <r>
    <x v="0"/>
    <x v="9"/>
    <x v="26"/>
    <x v="82"/>
    <x v="0"/>
    <x v="11"/>
    <s v="Gold"/>
    <x v="0"/>
    <x v="4"/>
    <n v="54"/>
    <n v="36"/>
    <n v="728.55000000000007"/>
  </r>
  <r>
    <x v="0"/>
    <x v="0"/>
    <x v="40"/>
    <x v="145"/>
    <x v="0"/>
    <x v="11"/>
    <s v="Gold"/>
    <x v="0"/>
    <x v="4"/>
    <n v="63"/>
    <n v="63"/>
    <n v="944.37000000000012"/>
  </r>
  <r>
    <x v="0"/>
    <x v="0"/>
    <x v="40"/>
    <x v="146"/>
    <x v="0"/>
    <x v="11"/>
    <s v="Gold"/>
    <x v="0"/>
    <x v="4"/>
    <n v="18"/>
    <n v="18"/>
    <n v="269.82"/>
  </r>
  <r>
    <x v="0"/>
    <x v="0"/>
    <x v="40"/>
    <x v="261"/>
    <x v="0"/>
    <x v="11"/>
    <s v="Gold"/>
    <x v="0"/>
    <x v="4"/>
    <n v="9"/>
    <n v="9"/>
    <n v="134.91"/>
  </r>
  <r>
    <x v="0"/>
    <x v="0"/>
    <x v="1"/>
    <x v="204"/>
    <x v="0"/>
    <x v="11"/>
    <s v="Gold"/>
    <x v="0"/>
    <x v="4"/>
    <n v="9"/>
    <n v="9"/>
    <n v="359.91"/>
  </r>
  <r>
    <x v="0"/>
    <x v="0"/>
    <x v="1"/>
    <x v="4"/>
    <x v="0"/>
    <x v="11"/>
    <s v="Gold"/>
    <x v="0"/>
    <x v="4"/>
    <n v="54"/>
    <n v="45"/>
    <n v="1079.6399999999999"/>
  </r>
  <r>
    <x v="0"/>
    <x v="1"/>
    <x v="29"/>
    <x v="155"/>
    <x v="0"/>
    <x v="11"/>
    <s v="Gold"/>
    <x v="0"/>
    <x v="4"/>
    <n v="9"/>
    <n v="9"/>
    <n v="180"/>
  </r>
  <r>
    <x v="0"/>
    <x v="2"/>
    <x v="34"/>
    <x v="237"/>
    <x v="0"/>
    <x v="11"/>
    <s v="Gold"/>
    <x v="0"/>
    <x v="4"/>
    <n v="9"/>
    <n v="9"/>
    <n v="176.4"/>
  </r>
  <r>
    <x v="1"/>
    <x v="5"/>
    <x v="50"/>
    <x v="253"/>
    <x v="0"/>
    <x v="11"/>
    <s v="Gray"/>
    <x v="0"/>
    <x v="4"/>
    <n v="9"/>
    <n v="9"/>
    <n v="134.91"/>
  </r>
  <r>
    <x v="1"/>
    <x v="5"/>
    <x v="12"/>
    <x v="254"/>
    <x v="0"/>
    <x v="11"/>
    <s v="Gray"/>
    <x v="0"/>
    <x v="4"/>
    <n v="189"/>
    <n v="126"/>
    <n v="2833.11"/>
  </r>
  <r>
    <x v="1"/>
    <x v="5"/>
    <x v="12"/>
    <x v="256"/>
    <x v="0"/>
    <x v="11"/>
    <s v="Gray"/>
    <x v="0"/>
    <x v="4"/>
    <n v="9"/>
    <n v="9"/>
    <n v="134.91"/>
  </r>
  <r>
    <x v="1"/>
    <x v="5"/>
    <x v="12"/>
    <x v="41"/>
    <x v="0"/>
    <x v="11"/>
    <s v="Gray"/>
    <x v="0"/>
    <x v="4"/>
    <n v="9"/>
    <n v="9"/>
    <n v="134.91"/>
  </r>
  <r>
    <x v="1"/>
    <x v="7"/>
    <x v="16"/>
    <x v="53"/>
    <x v="0"/>
    <x v="11"/>
    <s v="Gray"/>
    <x v="0"/>
    <x v="4"/>
    <n v="9"/>
    <n v="9"/>
    <n v="179.91"/>
  </r>
  <r>
    <x v="1"/>
    <x v="7"/>
    <x v="16"/>
    <x v="259"/>
    <x v="0"/>
    <x v="11"/>
    <s v="Gray"/>
    <x v="0"/>
    <x v="4"/>
    <n v="18"/>
    <n v="18"/>
    <n v="359.82"/>
  </r>
  <r>
    <x v="1"/>
    <x v="8"/>
    <x v="21"/>
    <x v="182"/>
    <x v="0"/>
    <x v="11"/>
    <s v="Gray"/>
    <x v="0"/>
    <x v="4"/>
    <n v="9"/>
    <n v="9"/>
    <n v="197.91"/>
  </r>
  <r>
    <x v="0"/>
    <x v="9"/>
    <x v="22"/>
    <x v="64"/>
    <x v="0"/>
    <x v="11"/>
    <s v="Gray"/>
    <x v="0"/>
    <x v="4"/>
    <n v="117"/>
    <n v="117"/>
    <n v="1988.64"/>
  </r>
  <r>
    <x v="0"/>
    <x v="9"/>
    <x v="23"/>
    <x v="70"/>
    <x v="0"/>
    <x v="11"/>
    <s v="Gray"/>
    <x v="0"/>
    <x v="4"/>
    <n v="18"/>
    <n v="18"/>
    <n v="205.65"/>
  </r>
  <r>
    <x v="0"/>
    <x v="9"/>
    <x v="24"/>
    <x v="72"/>
    <x v="0"/>
    <x v="11"/>
    <s v="Gray"/>
    <x v="0"/>
    <x v="4"/>
    <n v="9"/>
    <n v="9"/>
    <n v="197.91"/>
  </r>
  <r>
    <x v="0"/>
    <x v="9"/>
    <x v="24"/>
    <x v="75"/>
    <x v="0"/>
    <x v="11"/>
    <s v="Gray"/>
    <x v="0"/>
    <x v="4"/>
    <n v="9"/>
    <n v="9"/>
    <n v="197.91"/>
  </r>
  <r>
    <x v="0"/>
    <x v="9"/>
    <x v="26"/>
    <x v="79"/>
    <x v="0"/>
    <x v="11"/>
    <s v="Gray"/>
    <x v="0"/>
    <x v="4"/>
    <n v="171"/>
    <n v="162"/>
    <n v="809.46"/>
  </r>
  <r>
    <x v="0"/>
    <x v="9"/>
    <x v="26"/>
    <x v="80"/>
    <x v="0"/>
    <x v="11"/>
    <s v="Gray"/>
    <x v="0"/>
    <x v="4"/>
    <n v="27"/>
    <n v="27"/>
    <n v="269.82"/>
  </r>
  <r>
    <x v="0"/>
    <x v="9"/>
    <x v="26"/>
    <x v="81"/>
    <x v="0"/>
    <x v="11"/>
    <s v="Gray"/>
    <x v="0"/>
    <x v="4"/>
    <n v="18"/>
    <n v="18"/>
    <n v="269.82"/>
  </r>
  <r>
    <x v="0"/>
    <x v="9"/>
    <x v="26"/>
    <x v="82"/>
    <x v="0"/>
    <x v="11"/>
    <s v="Gray"/>
    <x v="0"/>
    <x v="4"/>
    <n v="45"/>
    <n v="45"/>
    <n v="674.55000000000007"/>
  </r>
  <r>
    <x v="0"/>
    <x v="0"/>
    <x v="40"/>
    <x v="145"/>
    <x v="0"/>
    <x v="11"/>
    <s v="Navy"/>
    <x v="0"/>
    <x v="4"/>
    <n v="90"/>
    <n v="81"/>
    <n v="1349.1000000000001"/>
  </r>
  <r>
    <x v="0"/>
    <x v="0"/>
    <x v="40"/>
    <x v="146"/>
    <x v="0"/>
    <x v="11"/>
    <s v="Navy"/>
    <x v="0"/>
    <x v="4"/>
    <n v="45"/>
    <n v="36"/>
    <n v="674.55000000000007"/>
  </r>
  <r>
    <x v="0"/>
    <x v="0"/>
    <x v="40"/>
    <x v="261"/>
    <x v="0"/>
    <x v="11"/>
    <s v="Navy"/>
    <x v="0"/>
    <x v="4"/>
    <n v="9"/>
    <n v="9"/>
    <n v="134.91"/>
  </r>
  <r>
    <x v="0"/>
    <x v="0"/>
    <x v="1"/>
    <x v="4"/>
    <x v="0"/>
    <x v="11"/>
    <s v="Navy"/>
    <x v="0"/>
    <x v="4"/>
    <n v="18"/>
    <n v="18"/>
    <n v="360"/>
  </r>
  <r>
    <x v="0"/>
    <x v="1"/>
    <x v="29"/>
    <x v="157"/>
    <x v="0"/>
    <x v="11"/>
    <s v="Navy"/>
    <x v="0"/>
    <x v="4"/>
    <n v="9"/>
    <n v="9"/>
    <n v="180"/>
  </r>
  <r>
    <x v="0"/>
    <x v="2"/>
    <x v="6"/>
    <x v="160"/>
    <x v="0"/>
    <x v="11"/>
    <s v="Navy"/>
    <x v="0"/>
    <x v="4"/>
    <n v="18"/>
    <n v="18"/>
    <n v="395.82"/>
  </r>
  <r>
    <x v="1"/>
    <x v="11"/>
    <x v="36"/>
    <x v="218"/>
    <x v="0"/>
    <x v="11"/>
    <s v="Silver"/>
    <x v="0"/>
    <x v="4"/>
    <n v="117"/>
    <n v="99"/>
    <n v="1726.83"/>
  </r>
  <r>
    <x v="1"/>
    <x v="11"/>
    <x v="47"/>
    <x v="251"/>
    <x v="0"/>
    <x v="11"/>
    <s v="Silver"/>
    <x v="0"/>
    <x v="4"/>
    <n v="90"/>
    <n v="63"/>
    <n v="1344.6000000000001"/>
  </r>
  <r>
    <x v="1"/>
    <x v="11"/>
    <x v="47"/>
    <x v="252"/>
    <x v="0"/>
    <x v="11"/>
    <s v="Silver"/>
    <x v="0"/>
    <x v="4"/>
    <n v="27"/>
    <n v="27"/>
    <n v="404.73"/>
  </r>
  <r>
    <x v="1"/>
    <x v="11"/>
    <x v="47"/>
    <x v="220"/>
    <x v="0"/>
    <x v="11"/>
    <s v="Silver"/>
    <x v="0"/>
    <x v="4"/>
    <n v="9"/>
    <n v="9"/>
    <n v="134.91"/>
  </r>
  <r>
    <x v="1"/>
    <x v="5"/>
    <x v="50"/>
    <x v="253"/>
    <x v="0"/>
    <x v="11"/>
    <s v="Silver"/>
    <x v="0"/>
    <x v="4"/>
    <n v="18"/>
    <n v="18"/>
    <n v="269.82"/>
  </r>
  <r>
    <x v="1"/>
    <x v="5"/>
    <x v="12"/>
    <x v="254"/>
    <x v="0"/>
    <x v="11"/>
    <s v="Silver"/>
    <x v="0"/>
    <x v="4"/>
    <n v="126"/>
    <n v="126"/>
    <n v="1888.7400000000002"/>
  </r>
  <r>
    <x v="1"/>
    <x v="5"/>
    <x v="12"/>
    <x v="255"/>
    <x v="0"/>
    <x v="11"/>
    <s v="Silver"/>
    <x v="0"/>
    <x v="4"/>
    <n v="18"/>
    <n v="18"/>
    <n v="269.82"/>
  </r>
  <r>
    <x v="1"/>
    <x v="5"/>
    <x v="12"/>
    <x v="41"/>
    <x v="0"/>
    <x v="11"/>
    <s v="Silver"/>
    <x v="0"/>
    <x v="4"/>
    <n v="9"/>
    <n v="9"/>
    <n v="134.91"/>
  </r>
  <r>
    <x v="1"/>
    <x v="6"/>
    <x v="45"/>
    <x v="194"/>
    <x v="0"/>
    <x v="11"/>
    <s v="Silver"/>
    <x v="0"/>
    <x v="4"/>
    <n v="27"/>
    <n v="18"/>
    <n v="405"/>
  </r>
  <r>
    <x v="1"/>
    <x v="6"/>
    <x v="45"/>
    <x v="221"/>
    <x v="0"/>
    <x v="11"/>
    <s v="Silver"/>
    <x v="0"/>
    <x v="4"/>
    <n v="36"/>
    <n v="36"/>
    <n v="540"/>
  </r>
  <r>
    <x v="1"/>
    <x v="6"/>
    <x v="45"/>
    <x v="205"/>
    <x v="0"/>
    <x v="11"/>
    <s v="Silver"/>
    <x v="0"/>
    <x v="4"/>
    <n v="27"/>
    <n v="27"/>
    <n v="405"/>
  </r>
  <r>
    <x v="1"/>
    <x v="6"/>
    <x v="16"/>
    <x v="245"/>
    <x v="0"/>
    <x v="11"/>
    <s v="Silver"/>
    <x v="0"/>
    <x v="4"/>
    <n v="18"/>
    <n v="18"/>
    <n v="359.82"/>
  </r>
  <r>
    <x v="1"/>
    <x v="7"/>
    <x v="16"/>
    <x v="53"/>
    <x v="0"/>
    <x v="11"/>
    <s v="Silver"/>
    <x v="0"/>
    <x v="4"/>
    <n v="18"/>
    <n v="18"/>
    <n v="359.82"/>
  </r>
  <r>
    <x v="1"/>
    <x v="7"/>
    <x v="16"/>
    <x v="259"/>
    <x v="0"/>
    <x v="11"/>
    <s v="Silver"/>
    <x v="0"/>
    <x v="4"/>
    <n v="9"/>
    <n v="9"/>
    <n v="179.91"/>
  </r>
  <r>
    <x v="0"/>
    <x v="9"/>
    <x v="22"/>
    <x v="64"/>
    <x v="0"/>
    <x v="11"/>
    <s v="Silver"/>
    <x v="0"/>
    <x v="4"/>
    <n v="9"/>
    <n v="9"/>
    <n v="197.91"/>
  </r>
  <r>
    <x v="0"/>
    <x v="9"/>
    <x v="26"/>
    <x v="79"/>
    <x v="0"/>
    <x v="11"/>
    <s v="Silver"/>
    <x v="0"/>
    <x v="4"/>
    <n v="99"/>
    <n v="90"/>
    <n v="1214.19"/>
  </r>
  <r>
    <x v="0"/>
    <x v="0"/>
    <x v="40"/>
    <x v="145"/>
    <x v="0"/>
    <x v="11"/>
    <s v="Silver"/>
    <x v="0"/>
    <x v="4"/>
    <n v="36"/>
    <n v="36"/>
    <n v="539.64"/>
  </r>
  <r>
    <x v="0"/>
    <x v="0"/>
    <x v="40"/>
    <x v="146"/>
    <x v="0"/>
    <x v="11"/>
    <s v="Silver"/>
    <x v="0"/>
    <x v="4"/>
    <n v="9"/>
    <n v="9"/>
    <n v="134.91"/>
  </r>
  <r>
    <x v="0"/>
    <x v="0"/>
    <x v="1"/>
    <x v="4"/>
    <x v="0"/>
    <x v="11"/>
    <s v="Silver"/>
    <x v="0"/>
    <x v="4"/>
    <n v="9"/>
    <n v="9"/>
    <n v="180"/>
  </r>
  <r>
    <x v="0"/>
    <x v="0"/>
    <x v="29"/>
    <x v="87"/>
    <x v="0"/>
    <x v="11"/>
    <s v="Silver"/>
    <x v="0"/>
    <x v="4"/>
    <n v="9"/>
    <n v="9"/>
    <n v="180"/>
  </r>
  <r>
    <x v="0"/>
    <x v="1"/>
    <x v="29"/>
    <x v="96"/>
    <x v="0"/>
    <x v="11"/>
    <s v="Silver"/>
    <x v="0"/>
    <x v="4"/>
    <n v="9"/>
    <n v="9"/>
    <n v="180"/>
  </r>
  <r>
    <x v="0"/>
    <x v="9"/>
    <x v="25"/>
    <x v="236"/>
    <x v="0"/>
    <x v="12"/>
    <s v="Grey"/>
    <x v="0"/>
    <x v="4"/>
    <n v="9"/>
    <n v="9"/>
    <n v="539.91"/>
  </r>
  <r>
    <x v="0"/>
    <x v="9"/>
    <x v="26"/>
    <x v="81"/>
    <x v="0"/>
    <x v="12"/>
    <s v="Grey"/>
    <x v="0"/>
    <x v="4"/>
    <n v="9"/>
    <n v="9"/>
    <n v="89.91"/>
  </r>
  <r>
    <x v="0"/>
    <x v="0"/>
    <x v="1"/>
    <x v="4"/>
    <x v="0"/>
    <x v="12"/>
    <s v="Grey"/>
    <x v="0"/>
    <x v="4"/>
    <n v="54"/>
    <n v="54"/>
    <n v="1620"/>
  </r>
  <r>
    <x v="0"/>
    <x v="0"/>
    <x v="1"/>
    <x v="107"/>
    <x v="0"/>
    <x v="12"/>
    <s v="Grey"/>
    <x v="0"/>
    <x v="4"/>
    <n v="18"/>
    <n v="18"/>
    <n v="540"/>
  </r>
  <r>
    <x v="0"/>
    <x v="0"/>
    <x v="29"/>
    <x v="152"/>
    <x v="0"/>
    <x v="12"/>
    <s v="Grey"/>
    <x v="0"/>
    <x v="4"/>
    <n v="9"/>
    <n v="9"/>
    <n v="270"/>
  </r>
  <r>
    <x v="0"/>
    <x v="1"/>
    <x v="2"/>
    <x v="158"/>
    <x v="0"/>
    <x v="12"/>
    <s v="Grey"/>
    <x v="0"/>
    <x v="4"/>
    <n v="9"/>
    <n v="9"/>
    <n v="270"/>
  </r>
  <r>
    <x v="0"/>
    <x v="2"/>
    <x v="34"/>
    <x v="237"/>
    <x v="0"/>
    <x v="12"/>
    <s v="Grey"/>
    <x v="0"/>
    <x v="4"/>
    <n v="9"/>
    <n v="9"/>
    <n v="264.59999999999997"/>
  </r>
  <r>
    <x v="1"/>
    <x v="11"/>
    <x v="36"/>
    <x v="185"/>
    <x v="2"/>
    <x v="13"/>
    <s v="Z1 50&quot;"/>
    <x v="0"/>
    <x v="4"/>
    <n v="60"/>
    <n v="60"/>
    <n v="32295.35"/>
  </r>
  <r>
    <x v="1"/>
    <x v="11"/>
    <x v="36"/>
    <x v="186"/>
    <x v="2"/>
    <x v="13"/>
    <s v="Z1 50&quot;"/>
    <x v="0"/>
    <x v="4"/>
    <n v="115"/>
    <n v="115"/>
    <n v="62620"/>
  </r>
  <r>
    <x v="1"/>
    <x v="11"/>
    <x v="36"/>
    <x v="217"/>
    <x v="2"/>
    <x v="13"/>
    <s v="Z1 50&quot;"/>
    <x v="0"/>
    <x v="4"/>
    <n v="15"/>
    <n v="15"/>
    <n v="8235"/>
  </r>
  <r>
    <x v="1"/>
    <x v="11"/>
    <x v="36"/>
    <x v="218"/>
    <x v="2"/>
    <x v="13"/>
    <s v="Z1 50&quot;"/>
    <x v="0"/>
    <x v="4"/>
    <n v="5"/>
    <n v="5"/>
    <n v="2745"/>
  </r>
  <r>
    <x v="1"/>
    <x v="11"/>
    <x v="47"/>
    <x v="251"/>
    <x v="2"/>
    <x v="13"/>
    <s v="Z1 50&quot;"/>
    <x v="0"/>
    <x v="4"/>
    <n v="15"/>
    <n v="15"/>
    <n v="8235"/>
  </r>
  <r>
    <x v="1"/>
    <x v="11"/>
    <x v="47"/>
    <x v="247"/>
    <x v="2"/>
    <x v="13"/>
    <s v="Z1 50&quot;"/>
    <x v="0"/>
    <x v="4"/>
    <n v="15"/>
    <n v="15"/>
    <n v="8235"/>
  </r>
  <r>
    <x v="1"/>
    <x v="11"/>
    <x v="47"/>
    <x v="248"/>
    <x v="2"/>
    <x v="13"/>
    <s v="Z1 50&quot;"/>
    <x v="0"/>
    <x v="4"/>
    <n v="10"/>
    <n v="10"/>
    <n v="5490"/>
  </r>
  <r>
    <x v="1"/>
    <x v="11"/>
    <x v="47"/>
    <x v="238"/>
    <x v="2"/>
    <x v="13"/>
    <s v="Z1 50&quot;"/>
    <x v="0"/>
    <x v="4"/>
    <n v="5"/>
    <n v="5"/>
    <n v="2745"/>
  </r>
  <r>
    <x v="1"/>
    <x v="5"/>
    <x v="12"/>
    <x v="254"/>
    <x v="2"/>
    <x v="13"/>
    <s v="Z1 50&quot;"/>
    <x v="0"/>
    <x v="4"/>
    <n v="60"/>
    <n v="60"/>
    <n v="29422.95"/>
  </r>
  <r>
    <x v="1"/>
    <x v="5"/>
    <x v="12"/>
    <x v="256"/>
    <x v="2"/>
    <x v="13"/>
    <s v="Z1 50&quot;"/>
    <x v="0"/>
    <x v="4"/>
    <n v="10"/>
    <n v="10"/>
    <n v="4990"/>
  </r>
  <r>
    <x v="1"/>
    <x v="5"/>
    <x v="12"/>
    <x v="43"/>
    <x v="2"/>
    <x v="13"/>
    <s v="Z1 50&quot;"/>
    <x v="0"/>
    <x v="4"/>
    <n v="5"/>
    <n v="5"/>
    <n v="2495"/>
  </r>
  <r>
    <x v="1"/>
    <x v="5"/>
    <x v="12"/>
    <x v="44"/>
    <x v="2"/>
    <x v="13"/>
    <s v="Z1 50&quot;"/>
    <x v="0"/>
    <x v="4"/>
    <n v="10"/>
    <n v="10"/>
    <n v="4645.2999999999993"/>
  </r>
  <r>
    <x v="1"/>
    <x v="6"/>
    <x v="30"/>
    <x v="243"/>
    <x v="2"/>
    <x v="13"/>
    <s v="Z1 50&quot;"/>
    <x v="0"/>
    <x v="4"/>
    <n v="5"/>
    <n v="5"/>
    <n v="2495"/>
  </r>
  <r>
    <x v="1"/>
    <x v="6"/>
    <x v="30"/>
    <x v="90"/>
    <x v="2"/>
    <x v="13"/>
    <s v="Z1 50&quot;"/>
    <x v="0"/>
    <x v="4"/>
    <n v="15"/>
    <n v="15"/>
    <n v="7226.5"/>
  </r>
  <r>
    <x v="1"/>
    <x v="6"/>
    <x v="30"/>
    <x v="244"/>
    <x v="2"/>
    <x v="13"/>
    <s v="Z1 50&quot;"/>
    <x v="0"/>
    <x v="4"/>
    <n v="15"/>
    <n v="15"/>
    <n v="7355.75"/>
  </r>
  <r>
    <x v="1"/>
    <x v="6"/>
    <x v="30"/>
    <x v="180"/>
    <x v="2"/>
    <x v="13"/>
    <s v="Z1 50&quot;"/>
    <x v="0"/>
    <x v="4"/>
    <n v="10"/>
    <n v="10"/>
    <n v="4860.75"/>
  </r>
  <r>
    <x v="1"/>
    <x v="7"/>
    <x v="16"/>
    <x v="53"/>
    <x v="2"/>
    <x v="13"/>
    <s v="Z1 50&quot;"/>
    <x v="0"/>
    <x v="4"/>
    <n v="5"/>
    <n v="5"/>
    <n v="2495"/>
  </r>
  <r>
    <x v="1"/>
    <x v="7"/>
    <x v="16"/>
    <x v="258"/>
    <x v="2"/>
    <x v="13"/>
    <s v="Z1 50&quot;"/>
    <x v="0"/>
    <x v="4"/>
    <n v="5"/>
    <n v="5"/>
    <n v="2495"/>
  </r>
  <r>
    <x v="1"/>
    <x v="7"/>
    <x v="27"/>
    <x v="234"/>
    <x v="2"/>
    <x v="13"/>
    <s v="Z1 50&quot;"/>
    <x v="0"/>
    <x v="4"/>
    <n v="15"/>
    <n v="15"/>
    <n v="7576.9000000000005"/>
  </r>
  <r>
    <x v="1"/>
    <x v="7"/>
    <x v="27"/>
    <x v="128"/>
    <x v="2"/>
    <x v="13"/>
    <s v="Z1 50&quot;"/>
    <x v="0"/>
    <x v="4"/>
    <n v="5"/>
    <n v="5"/>
    <n v="2411.35"/>
  </r>
  <r>
    <x v="1"/>
    <x v="7"/>
    <x v="46"/>
    <x v="196"/>
    <x v="2"/>
    <x v="13"/>
    <s v="Z1 50&quot;"/>
    <x v="0"/>
    <x v="4"/>
    <n v="10"/>
    <n v="10"/>
    <n v="4453.1000000000004"/>
  </r>
  <r>
    <x v="1"/>
    <x v="7"/>
    <x v="46"/>
    <x v="197"/>
    <x v="2"/>
    <x v="13"/>
    <s v="Z1 50&quot;"/>
    <x v="0"/>
    <x v="4"/>
    <n v="10"/>
    <n v="10"/>
    <n v="4822.7"/>
  </r>
  <r>
    <x v="1"/>
    <x v="7"/>
    <x v="46"/>
    <x v="198"/>
    <x v="2"/>
    <x v="13"/>
    <s v="Z1 50&quot;"/>
    <x v="0"/>
    <x v="4"/>
    <n v="5"/>
    <n v="5"/>
    <n v="2540.9499999999998"/>
  </r>
  <r>
    <x v="1"/>
    <x v="7"/>
    <x v="46"/>
    <x v="199"/>
    <x v="2"/>
    <x v="13"/>
    <s v="Z1 50&quot;"/>
    <x v="0"/>
    <x v="4"/>
    <n v="20"/>
    <n v="20"/>
    <n v="8647"/>
  </r>
  <r>
    <x v="0"/>
    <x v="9"/>
    <x v="26"/>
    <x v="79"/>
    <x v="2"/>
    <x v="13"/>
    <s v="Z1 50&quot;"/>
    <x v="0"/>
    <x v="4"/>
    <n v="10"/>
    <n v="10"/>
    <n v="3990"/>
  </r>
  <r>
    <x v="0"/>
    <x v="9"/>
    <x v="26"/>
    <x v="80"/>
    <x v="2"/>
    <x v="13"/>
    <s v="Z1 50&quot;"/>
    <x v="0"/>
    <x v="4"/>
    <n v="5"/>
    <n v="5"/>
    <n v="1995"/>
  </r>
  <r>
    <x v="0"/>
    <x v="9"/>
    <x v="26"/>
    <x v="82"/>
    <x v="2"/>
    <x v="13"/>
    <s v="Z1 50&quot;"/>
    <x v="0"/>
    <x v="4"/>
    <n v="15"/>
    <n v="15"/>
    <n v="5985"/>
  </r>
  <r>
    <x v="0"/>
    <x v="0"/>
    <x v="28"/>
    <x v="250"/>
    <x v="2"/>
    <x v="13"/>
    <s v="Z1 50&quot;"/>
    <x v="0"/>
    <x v="4"/>
    <n v="5"/>
    <n v="5"/>
    <n v="1995"/>
  </r>
  <r>
    <x v="0"/>
    <x v="0"/>
    <x v="40"/>
    <x v="144"/>
    <x v="2"/>
    <x v="13"/>
    <s v="Z1 50&quot;"/>
    <x v="0"/>
    <x v="4"/>
    <n v="5"/>
    <n v="5"/>
    <n v="1995"/>
  </r>
  <r>
    <x v="0"/>
    <x v="1"/>
    <x v="4"/>
    <x v="22"/>
    <x v="2"/>
    <x v="13"/>
    <s v="Z1 50&quot;"/>
    <x v="0"/>
    <x v="4"/>
    <n v="10"/>
    <n v="10"/>
    <n v="3990"/>
  </r>
  <r>
    <x v="1"/>
    <x v="5"/>
    <x v="50"/>
    <x v="253"/>
    <x v="2"/>
    <x v="14"/>
    <s v="Z1 65&quot;"/>
    <x v="0"/>
    <x v="4"/>
    <n v="30"/>
    <n v="30"/>
    <n v="20970"/>
  </r>
  <r>
    <x v="1"/>
    <x v="5"/>
    <x v="12"/>
    <x v="254"/>
    <x v="2"/>
    <x v="14"/>
    <s v="Z1 65&quot;"/>
    <x v="0"/>
    <x v="4"/>
    <n v="160"/>
    <n v="155"/>
    <n v="110224.95000000001"/>
  </r>
  <r>
    <x v="1"/>
    <x v="5"/>
    <x v="12"/>
    <x v="255"/>
    <x v="2"/>
    <x v="14"/>
    <s v="Z1 65&quot;"/>
    <x v="0"/>
    <x v="4"/>
    <n v="20"/>
    <n v="20"/>
    <n v="13800.550000000001"/>
  </r>
  <r>
    <x v="1"/>
    <x v="5"/>
    <x v="12"/>
    <x v="256"/>
    <x v="2"/>
    <x v="14"/>
    <s v="Z1 65&quot;"/>
    <x v="0"/>
    <x v="4"/>
    <n v="20"/>
    <n v="20"/>
    <n v="13621.099999999999"/>
  </r>
  <r>
    <x v="1"/>
    <x v="5"/>
    <x v="12"/>
    <x v="41"/>
    <x v="2"/>
    <x v="14"/>
    <s v="Z1 65&quot;"/>
    <x v="0"/>
    <x v="4"/>
    <n v="5"/>
    <n v="5"/>
    <n v="3495"/>
  </r>
  <r>
    <x v="1"/>
    <x v="5"/>
    <x v="12"/>
    <x v="42"/>
    <x v="2"/>
    <x v="14"/>
    <s v="Z1 65&quot;"/>
    <x v="0"/>
    <x v="4"/>
    <n v="15"/>
    <n v="15"/>
    <n v="10305.550000000001"/>
  </r>
  <r>
    <x v="1"/>
    <x v="5"/>
    <x v="12"/>
    <x v="43"/>
    <x v="2"/>
    <x v="14"/>
    <s v="Z1 65&quot;"/>
    <x v="0"/>
    <x v="4"/>
    <n v="25"/>
    <n v="25"/>
    <n v="17295.55"/>
  </r>
  <r>
    <x v="1"/>
    <x v="5"/>
    <x v="12"/>
    <x v="44"/>
    <x v="2"/>
    <x v="14"/>
    <s v="Z1 65&quot;"/>
    <x v="0"/>
    <x v="4"/>
    <n v="60"/>
    <n v="60"/>
    <n v="41222.200000000004"/>
  </r>
  <r>
    <x v="1"/>
    <x v="5"/>
    <x v="13"/>
    <x v="45"/>
    <x v="2"/>
    <x v="14"/>
    <s v="Z1 65&quot;"/>
    <x v="0"/>
    <x v="4"/>
    <n v="25"/>
    <n v="25"/>
    <n v="17295.55"/>
  </r>
  <r>
    <x v="1"/>
    <x v="6"/>
    <x v="30"/>
    <x v="243"/>
    <x v="2"/>
    <x v="14"/>
    <s v="Z1 65&quot;"/>
    <x v="0"/>
    <x v="4"/>
    <n v="25"/>
    <n v="25"/>
    <n v="17071.349999999999"/>
  </r>
  <r>
    <x v="1"/>
    <x v="6"/>
    <x v="30"/>
    <x v="90"/>
    <x v="2"/>
    <x v="14"/>
    <s v="Z1 65&quot;"/>
    <x v="0"/>
    <x v="4"/>
    <n v="50"/>
    <n v="45"/>
    <n v="34411.799999999996"/>
  </r>
  <r>
    <x v="1"/>
    <x v="6"/>
    <x v="30"/>
    <x v="244"/>
    <x v="2"/>
    <x v="14"/>
    <s v="Z1 65&quot;"/>
    <x v="0"/>
    <x v="4"/>
    <n v="10"/>
    <n v="10"/>
    <n v="6990"/>
  </r>
  <r>
    <x v="1"/>
    <x v="7"/>
    <x v="16"/>
    <x v="258"/>
    <x v="2"/>
    <x v="14"/>
    <s v="Z1 65&quot;"/>
    <x v="0"/>
    <x v="4"/>
    <n v="10"/>
    <n v="10"/>
    <n v="6855.45"/>
  </r>
  <r>
    <x v="0"/>
    <x v="9"/>
    <x v="26"/>
    <x v="79"/>
    <x v="2"/>
    <x v="14"/>
    <s v="Z1 65&quot;"/>
    <x v="0"/>
    <x v="4"/>
    <n v="5"/>
    <n v="5"/>
    <n v="3495"/>
  </r>
  <r>
    <x v="0"/>
    <x v="1"/>
    <x v="5"/>
    <x v="25"/>
    <x v="2"/>
    <x v="14"/>
    <s v="Z1 65&quot;"/>
    <x v="0"/>
    <x v="4"/>
    <n v="5"/>
    <n v="5"/>
    <n v="3495"/>
  </r>
  <r>
    <x v="0"/>
    <x v="9"/>
    <x v="22"/>
    <x v="64"/>
    <x v="2"/>
    <x v="15"/>
    <s v="Z2 45&quot;"/>
    <x v="0"/>
    <x v="4"/>
    <n v="75"/>
    <n v="75"/>
    <n v="33675"/>
  </r>
  <r>
    <x v="0"/>
    <x v="9"/>
    <x v="23"/>
    <x v="68"/>
    <x v="2"/>
    <x v="15"/>
    <s v="Z2 45&quot;"/>
    <x v="0"/>
    <x v="4"/>
    <n v="5"/>
    <n v="5"/>
    <n v="2245"/>
  </r>
  <r>
    <x v="0"/>
    <x v="9"/>
    <x v="24"/>
    <x v="95"/>
    <x v="2"/>
    <x v="15"/>
    <s v="Z2 45&quot;"/>
    <x v="0"/>
    <x v="4"/>
    <n v="15"/>
    <n v="15"/>
    <n v="6735"/>
  </r>
  <r>
    <x v="0"/>
    <x v="9"/>
    <x v="26"/>
    <x v="79"/>
    <x v="2"/>
    <x v="15"/>
    <s v="Z2 45&quot;"/>
    <x v="0"/>
    <x v="4"/>
    <n v="250"/>
    <n v="250"/>
    <n v="85027.4"/>
  </r>
  <r>
    <x v="0"/>
    <x v="9"/>
    <x v="26"/>
    <x v="80"/>
    <x v="2"/>
    <x v="15"/>
    <s v="Z2 45&quot;"/>
    <x v="0"/>
    <x v="4"/>
    <n v="10"/>
    <n v="10"/>
    <n v="3490"/>
  </r>
  <r>
    <x v="0"/>
    <x v="9"/>
    <x v="26"/>
    <x v="81"/>
    <x v="2"/>
    <x v="15"/>
    <s v="Z2 45&quot;"/>
    <x v="0"/>
    <x v="4"/>
    <n v="15"/>
    <n v="15"/>
    <n v="4735"/>
  </r>
  <r>
    <x v="0"/>
    <x v="9"/>
    <x v="26"/>
    <x v="82"/>
    <x v="2"/>
    <x v="15"/>
    <s v="Z2 45&quot;"/>
    <x v="0"/>
    <x v="4"/>
    <n v="55"/>
    <n v="55"/>
    <n v="17695"/>
  </r>
  <r>
    <x v="0"/>
    <x v="0"/>
    <x v="0"/>
    <x v="1"/>
    <x v="2"/>
    <x v="15"/>
    <s v="Z2 45&quot;"/>
    <x v="0"/>
    <x v="4"/>
    <n v="10"/>
    <n v="10"/>
    <n v="3490"/>
  </r>
  <r>
    <x v="0"/>
    <x v="0"/>
    <x v="0"/>
    <x v="2"/>
    <x v="2"/>
    <x v="15"/>
    <s v="Z2 45&quot;"/>
    <x v="0"/>
    <x v="4"/>
    <n v="25"/>
    <n v="25"/>
    <n v="8725"/>
  </r>
  <r>
    <x v="0"/>
    <x v="0"/>
    <x v="40"/>
    <x v="144"/>
    <x v="2"/>
    <x v="15"/>
    <s v="Z2 45&quot;"/>
    <x v="0"/>
    <x v="4"/>
    <n v="5"/>
    <n v="5"/>
    <n v="1745"/>
  </r>
  <r>
    <x v="0"/>
    <x v="0"/>
    <x v="40"/>
    <x v="145"/>
    <x v="2"/>
    <x v="15"/>
    <s v="Z2 45&quot;"/>
    <x v="0"/>
    <x v="4"/>
    <n v="5"/>
    <n v="5"/>
    <n v="1745"/>
  </r>
  <r>
    <x v="0"/>
    <x v="0"/>
    <x v="40"/>
    <x v="148"/>
    <x v="2"/>
    <x v="15"/>
    <s v="Z2 45&quot;"/>
    <x v="0"/>
    <x v="4"/>
    <n v="5"/>
    <n v="5"/>
    <n v="1245"/>
  </r>
  <r>
    <x v="0"/>
    <x v="0"/>
    <x v="1"/>
    <x v="151"/>
    <x v="2"/>
    <x v="15"/>
    <s v="Z2 45&quot;"/>
    <x v="0"/>
    <x v="4"/>
    <n v="10"/>
    <n v="10"/>
    <n v="2490"/>
  </r>
  <r>
    <x v="0"/>
    <x v="0"/>
    <x v="1"/>
    <x v="4"/>
    <x v="2"/>
    <x v="15"/>
    <s v="Z2 45&quot;"/>
    <x v="0"/>
    <x v="4"/>
    <n v="5"/>
    <n v="5"/>
    <n v="1245"/>
  </r>
  <r>
    <x v="0"/>
    <x v="0"/>
    <x v="1"/>
    <x v="107"/>
    <x v="2"/>
    <x v="15"/>
    <s v="Z2 45&quot;"/>
    <x v="0"/>
    <x v="4"/>
    <n v="5"/>
    <n v="5"/>
    <n v="2245"/>
  </r>
  <r>
    <x v="0"/>
    <x v="0"/>
    <x v="29"/>
    <x v="152"/>
    <x v="2"/>
    <x v="15"/>
    <s v="Z2 45&quot;"/>
    <x v="0"/>
    <x v="4"/>
    <n v="5"/>
    <n v="5"/>
    <n v="1245"/>
  </r>
  <r>
    <x v="0"/>
    <x v="1"/>
    <x v="29"/>
    <x v="153"/>
    <x v="2"/>
    <x v="15"/>
    <s v="Z2 45&quot;"/>
    <x v="0"/>
    <x v="4"/>
    <n v="5"/>
    <n v="5"/>
    <n v="1245"/>
  </r>
  <r>
    <x v="0"/>
    <x v="1"/>
    <x v="29"/>
    <x v="155"/>
    <x v="2"/>
    <x v="15"/>
    <s v="Z2 45&quot;"/>
    <x v="0"/>
    <x v="4"/>
    <n v="5"/>
    <n v="5"/>
    <n v="1245"/>
  </r>
  <r>
    <x v="0"/>
    <x v="1"/>
    <x v="2"/>
    <x v="7"/>
    <x v="2"/>
    <x v="15"/>
    <s v="Z2 45&quot;"/>
    <x v="0"/>
    <x v="4"/>
    <n v="10"/>
    <n v="10"/>
    <n v="3490"/>
  </r>
  <r>
    <x v="0"/>
    <x v="1"/>
    <x v="3"/>
    <x v="9"/>
    <x v="2"/>
    <x v="15"/>
    <s v="Z2 45&quot;"/>
    <x v="0"/>
    <x v="4"/>
    <n v="10"/>
    <n v="10"/>
    <n v="3117.3"/>
  </r>
  <r>
    <x v="0"/>
    <x v="1"/>
    <x v="3"/>
    <x v="13"/>
    <x v="2"/>
    <x v="15"/>
    <s v="Z2 45&quot;"/>
    <x v="0"/>
    <x v="4"/>
    <n v="5"/>
    <n v="5"/>
    <n v="1745"/>
  </r>
  <r>
    <x v="0"/>
    <x v="1"/>
    <x v="4"/>
    <x v="20"/>
    <x v="2"/>
    <x v="15"/>
    <s v="Z2 45&quot;"/>
    <x v="0"/>
    <x v="4"/>
    <n v="5"/>
    <n v="5"/>
    <n v="1245"/>
  </r>
  <r>
    <x v="0"/>
    <x v="1"/>
    <x v="5"/>
    <x v="122"/>
    <x v="2"/>
    <x v="15"/>
    <s v="Z2 45&quot;"/>
    <x v="0"/>
    <x v="4"/>
    <n v="5"/>
    <n v="5"/>
    <n v="1245"/>
  </r>
  <r>
    <x v="0"/>
    <x v="1"/>
    <x v="5"/>
    <x v="123"/>
    <x v="2"/>
    <x v="15"/>
    <s v="Z2 45&quot;"/>
    <x v="0"/>
    <x v="4"/>
    <n v="5"/>
    <n v="5"/>
    <n v="1245"/>
  </r>
  <r>
    <x v="0"/>
    <x v="2"/>
    <x v="33"/>
    <x v="310"/>
    <x v="2"/>
    <x v="15"/>
    <s v="Z2 45&quot;"/>
    <x v="0"/>
    <x v="4"/>
    <n v="15"/>
    <n v="15"/>
    <n v="4675.8"/>
  </r>
  <r>
    <x v="0"/>
    <x v="9"/>
    <x v="22"/>
    <x v="64"/>
    <x v="2"/>
    <x v="16"/>
    <s v="Z2 52&quot;"/>
    <x v="0"/>
    <x v="4"/>
    <n v="50"/>
    <n v="50"/>
    <n v="34950"/>
  </r>
  <r>
    <x v="0"/>
    <x v="9"/>
    <x v="23"/>
    <x v="65"/>
    <x v="2"/>
    <x v="16"/>
    <s v="Z2 52&quot;"/>
    <x v="0"/>
    <x v="4"/>
    <n v="5"/>
    <n v="5"/>
    <n v="3495"/>
  </r>
  <r>
    <x v="0"/>
    <x v="9"/>
    <x v="23"/>
    <x v="68"/>
    <x v="2"/>
    <x v="16"/>
    <s v="Z2 52&quot;"/>
    <x v="0"/>
    <x v="4"/>
    <n v="5"/>
    <n v="5"/>
    <n v="3495"/>
  </r>
  <r>
    <x v="0"/>
    <x v="9"/>
    <x v="24"/>
    <x v="95"/>
    <x v="2"/>
    <x v="16"/>
    <s v="Z2 52&quot;"/>
    <x v="0"/>
    <x v="4"/>
    <n v="5"/>
    <n v="5"/>
    <n v="3495"/>
  </r>
  <r>
    <x v="0"/>
    <x v="9"/>
    <x v="26"/>
    <x v="79"/>
    <x v="2"/>
    <x v="16"/>
    <s v="Z2 52&quot;"/>
    <x v="0"/>
    <x v="4"/>
    <n v="680"/>
    <n v="680"/>
    <n v="355820"/>
  </r>
  <r>
    <x v="0"/>
    <x v="9"/>
    <x v="26"/>
    <x v="80"/>
    <x v="2"/>
    <x v="16"/>
    <s v="Z2 52&quot;"/>
    <x v="0"/>
    <x v="4"/>
    <n v="70"/>
    <n v="70"/>
    <n v="36430"/>
  </r>
  <r>
    <x v="0"/>
    <x v="9"/>
    <x v="26"/>
    <x v="81"/>
    <x v="2"/>
    <x v="16"/>
    <s v="Z2 52&quot;"/>
    <x v="0"/>
    <x v="4"/>
    <n v="40"/>
    <n v="40"/>
    <n v="19460"/>
  </r>
  <r>
    <x v="0"/>
    <x v="9"/>
    <x v="26"/>
    <x v="82"/>
    <x v="2"/>
    <x v="16"/>
    <s v="Z2 52&quot;"/>
    <x v="0"/>
    <x v="4"/>
    <n v="75"/>
    <n v="75"/>
    <n v="38425"/>
  </r>
  <r>
    <x v="0"/>
    <x v="9"/>
    <x v="26"/>
    <x v="106"/>
    <x v="2"/>
    <x v="16"/>
    <s v="Z2 52&quot;"/>
    <x v="0"/>
    <x v="4"/>
    <n v="15"/>
    <n v="15"/>
    <n v="7485"/>
  </r>
  <r>
    <x v="0"/>
    <x v="0"/>
    <x v="28"/>
    <x v="250"/>
    <x v="2"/>
    <x v="16"/>
    <s v="Z2 52&quot;"/>
    <x v="0"/>
    <x v="4"/>
    <n v="5"/>
    <n v="5"/>
    <n v="1995"/>
  </r>
  <r>
    <x v="0"/>
    <x v="0"/>
    <x v="28"/>
    <x v="142"/>
    <x v="2"/>
    <x v="16"/>
    <s v="Z2 52&quot;"/>
    <x v="0"/>
    <x v="4"/>
    <n v="5"/>
    <n v="5"/>
    <n v="1995"/>
  </r>
  <r>
    <x v="0"/>
    <x v="0"/>
    <x v="28"/>
    <x v="203"/>
    <x v="2"/>
    <x v="16"/>
    <s v="Z2 52&quot;"/>
    <x v="0"/>
    <x v="4"/>
    <n v="5"/>
    <n v="5"/>
    <n v="1995"/>
  </r>
  <r>
    <x v="0"/>
    <x v="0"/>
    <x v="0"/>
    <x v="280"/>
    <x v="2"/>
    <x v="16"/>
    <s v="Z2 52&quot;"/>
    <x v="0"/>
    <x v="4"/>
    <n v="5"/>
    <n v="5"/>
    <n v="2745"/>
  </r>
  <r>
    <x v="0"/>
    <x v="0"/>
    <x v="0"/>
    <x v="1"/>
    <x v="2"/>
    <x v="16"/>
    <s v="Z2 52&quot;"/>
    <x v="0"/>
    <x v="4"/>
    <n v="60"/>
    <n v="60"/>
    <n v="29440"/>
  </r>
  <r>
    <x v="0"/>
    <x v="0"/>
    <x v="0"/>
    <x v="2"/>
    <x v="2"/>
    <x v="16"/>
    <s v="Z2 52&quot;"/>
    <x v="0"/>
    <x v="4"/>
    <n v="10"/>
    <n v="10"/>
    <n v="4990"/>
  </r>
  <r>
    <x v="0"/>
    <x v="0"/>
    <x v="0"/>
    <x v="3"/>
    <x v="2"/>
    <x v="16"/>
    <s v="Z2 52&quot;"/>
    <x v="0"/>
    <x v="4"/>
    <n v="10"/>
    <n v="10"/>
    <n v="4490"/>
  </r>
  <r>
    <x v="0"/>
    <x v="0"/>
    <x v="40"/>
    <x v="144"/>
    <x v="2"/>
    <x v="16"/>
    <s v="Z2 52&quot;"/>
    <x v="0"/>
    <x v="4"/>
    <n v="5"/>
    <n v="5"/>
    <n v="2495"/>
  </r>
  <r>
    <x v="0"/>
    <x v="0"/>
    <x v="40"/>
    <x v="145"/>
    <x v="2"/>
    <x v="16"/>
    <s v="Z2 52&quot;"/>
    <x v="0"/>
    <x v="4"/>
    <n v="25"/>
    <n v="25"/>
    <n v="11475"/>
  </r>
  <r>
    <x v="0"/>
    <x v="0"/>
    <x v="40"/>
    <x v="148"/>
    <x v="2"/>
    <x v="16"/>
    <s v="Z2 52&quot;"/>
    <x v="0"/>
    <x v="4"/>
    <n v="10"/>
    <n v="10"/>
    <n v="5490"/>
  </r>
  <r>
    <x v="0"/>
    <x v="0"/>
    <x v="29"/>
    <x v="152"/>
    <x v="2"/>
    <x v="16"/>
    <s v="Z2 52&quot;"/>
    <x v="0"/>
    <x v="4"/>
    <n v="5"/>
    <n v="5"/>
    <n v="1995"/>
  </r>
  <r>
    <x v="0"/>
    <x v="0"/>
    <x v="29"/>
    <x v="87"/>
    <x v="2"/>
    <x v="16"/>
    <s v="Z2 52&quot;"/>
    <x v="0"/>
    <x v="4"/>
    <n v="5"/>
    <n v="5"/>
    <n v="1995"/>
  </r>
  <r>
    <x v="0"/>
    <x v="1"/>
    <x v="2"/>
    <x v="6"/>
    <x v="2"/>
    <x v="16"/>
    <s v="Z2 52&quot;"/>
    <x v="0"/>
    <x v="4"/>
    <n v="5"/>
    <n v="5"/>
    <n v="2804.6"/>
  </r>
  <r>
    <x v="0"/>
    <x v="1"/>
    <x v="2"/>
    <x v="7"/>
    <x v="2"/>
    <x v="16"/>
    <s v="Z2 52&quot;"/>
    <x v="0"/>
    <x v="4"/>
    <n v="5"/>
    <n v="5"/>
    <n v="2995"/>
  </r>
  <r>
    <x v="0"/>
    <x v="1"/>
    <x v="2"/>
    <x v="8"/>
    <x v="2"/>
    <x v="16"/>
    <s v="Z2 52&quot;"/>
    <x v="0"/>
    <x v="4"/>
    <n v="5"/>
    <n v="5"/>
    <n v="1995"/>
  </r>
  <r>
    <x v="0"/>
    <x v="1"/>
    <x v="5"/>
    <x v="122"/>
    <x v="2"/>
    <x v="16"/>
    <s v="Z2 52&quot;"/>
    <x v="0"/>
    <x v="4"/>
    <n v="5"/>
    <n v="5"/>
    <n v="1995"/>
  </r>
  <r>
    <x v="0"/>
    <x v="2"/>
    <x v="5"/>
    <x v="159"/>
    <x v="2"/>
    <x v="16"/>
    <s v="Z2 52&quot;"/>
    <x v="0"/>
    <x v="4"/>
    <n v="10"/>
    <n v="10"/>
    <n v="3990"/>
  </r>
  <r>
    <x v="0"/>
    <x v="2"/>
    <x v="34"/>
    <x v="237"/>
    <x v="2"/>
    <x v="16"/>
    <s v="Z2 52&quot;"/>
    <x v="0"/>
    <x v="4"/>
    <n v="5"/>
    <n v="5"/>
    <n v="2804.6"/>
  </r>
  <r>
    <x v="0"/>
    <x v="9"/>
    <x v="22"/>
    <x v="64"/>
    <x v="2"/>
    <x v="17"/>
    <s v="Z2 60&quot;"/>
    <x v="0"/>
    <x v="4"/>
    <n v="65"/>
    <n v="65"/>
    <n v="78698.5"/>
  </r>
  <r>
    <x v="0"/>
    <x v="9"/>
    <x v="23"/>
    <x v="68"/>
    <x v="2"/>
    <x v="17"/>
    <s v="Z2 60&quot;"/>
    <x v="0"/>
    <x v="4"/>
    <n v="10"/>
    <n v="10"/>
    <n v="11990"/>
  </r>
  <r>
    <x v="0"/>
    <x v="9"/>
    <x v="26"/>
    <x v="79"/>
    <x v="2"/>
    <x v="17"/>
    <s v="Z2 60&quot;"/>
    <x v="0"/>
    <x v="4"/>
    <n v="465"/>
    <n v="465"/>
    <n v="408285"/>
  </r>
  <r>
    <x v="0"/>
    <x v="9"/>
    <x v="26"/>
    <x v="80"/>
    <x v="2"/>
    <x v="17"/>
    <s v="Z2 60&quot;"/>
    <x v="0"/>
    <x v="4"/>
    <n v="15"/>
    <n v="15"/>
    <n v="13485"/>
  </r>
  <r>
    <x v="0"/>
    <x v="9"/>
    <x v="26"/>
    <x v="81"/>
    <x v="2"/>
    <x v="17"/>
    <s v="Z2 60&quot;"/>
    <x v="0"/>
    <x v="4"/>
    <n v="40"/>
    <n v="40"/>
    <n v="34460"/>
  </r>
  <r>
    <x v="0"/>
    <x v="9"/>
    <x v="26"/>
    <x v="82"/>
    <x v="2"/>
    <x v="17"/>
    <s v="Z2 60&quot;"/>
    <x v="0"/>
    <x v="4"/>
    <n v="30"/>
    <n v="30"/>
    <n v="25220"/>
  </r>
  <r>
    <x v="0"/>
    <x v="0"/>
    <x v="28"/>
    <x v="142"/>
    <x v="2"/>
    <x v="17"/>
    <s v="Z2 60&quot;"/>
    <x v="0"/>
    <x v="4"/>
    <n v="5"/>
    <n v="5"/>
    <n v="3995"/>
  </r>
  <r>
    <x v="0"/>
    <x v="0"/>
    <x v="0"/>
    <x v="1"/>
    <x v="2"/>
    <x v="17"/>
    <s v="Z2 60&quot;"/>
    <x v="0"/>
    <x v="4"/>
    <n v="60"/>
    <n v="60"/>
    <n v="50940"/>
  </r>
  <r>
    <x v="0"/>
    <x v="0"/>
    <x v="0"/>
    <x v="2"/>
    <x v="2"/>
    <x v="17"/>
    <s v="Z2 60&quot;"/>
    <x v="0"/>
    <x v="4"/>
    <n v="10"/>
    <n v="10"/>
    <n v="8490"/>
  </r>
  <r>
    <x v="0"/>
    <x v="0"/>
    <x v="0"/>
    <x v="3"/>
    <x v="2"/>
    <x v="17"/>
    <s v="Z2 60&quot;"/>
    <x v="0"/>
    <x v="4"/>
    <n v="5"/>
    <n v="5"/>
    <n v="4245"/>
  </r>
  <r>
    <x v="0"/>
    <x v="0"/>
    <x v="40"/>
    <x v="144"/>
    <x v="2"/>
    <x v="17"/>
    <s v="Z2 60&quot;"/>
    <x v="0"/>
    <x v="4"/>
    <n v="10"/>
    <n v="10"/>
    <n v="8240"/>
  </r>
  <r>
    <x v="0"/>
    <x v="0"/>
    <x v="40"/>
    <x v="145"/>
    <x v="2"/>
    <x v="17"/>
    <s v="Z2 60&quot;"/>
    <x v="0"/>
    <x v="4"/>
    <n v="5"/>
    <n v="5"/>
    <n v="4245"/>
  </r>
  <r>
    <x v="0"/>
    <x v="0"/>
    <x v="1"/>
    <x v="150"/>
    <x v="2"/>
    <x v="17"/>
    <s v="Z2 60&quot;"/>
    <x v="0"/>
    <x v="4"/>
    <n v="5"/>
    <n v="5"/>
    <n v="3995"/>
  </r>
  <r>
    <x v="0"/>
    <x v="0"/>
    <x v="1"/>
    <x v="151"/>
    <x v="2"/>
    <x v="17"/>
    <s v="Z2 60&quot;"/>
    <x v="0"/>
    <x v="4"/>
    <n v="5"/>
    <n v="5"/>
    <n v="3995"/>
  </r>
  <r>
    <x v="0"/>
    <x v="2"/>
    <x v="5"/>
    <x v="159"/>
    <x v="2"/>
    <x v="17"/>
    <s v="Z2 60&quot;"/>
    <x v="0"/>
    <x v="4"/>
    <n v="5"/>
    <n v="5"/>
    <n v="3995"/>
  </r>
  <r>
    <x v="0"/>
    <x v="2"/>
    <x v="32"/>
    <x v="163"/>
    <x v="2"/>
    <x v="17"/>
    <s v="Z2 60&quot;"/>
    <x v="0"/>
    <x v="4"/>
    <n v="5"/>
    <n v="5"/>
    <n v="4245"/>
  </r>
  <r>
    <x v="0"/>
    <x v="2"/>
    <x v="32"/>
    <x v="164"/>
    <x v="2"/>
    <x v="17"/>
    <s v="Z2 60&quot;"/>
    <x v="0"/>
    <x v="4"/>
    <n v="15"/>
    <n v="15"/>
    <n v="12735"/>
  </r>
  <r>
    <x v="0"/>
    <x v="2"/>
    <x v="32"/>
    <x v="165"/>
    <x v="2"/>
    <x v="17"/>
    <s v="Z2 60&quot;"/>
    <x v="0"/>
    <x v="4"/>
    <n v="5"/>
    <n v="5"/>
    <n v="5995"/>
  </r>
  <r>
    <x v="0"/>
    <x v="2"/>
    <x v="34"/>
    <x v="112"/>
    <x v="2"/>
    <x v="17"/>
    <s v="Z2 60&quot;"/>
    <x v="0"/>
    <x v="4"/>
    <n v="5"/>
    <n v="5"/>
    <n v="4995"/>
  </r>
  <r>
    <x v="0"/>
    <x v="9"/>
    <x v="22"/>
    <x v="64"/>
    <x v="2"/>
    <x v="18"/>
    <s v="Z2 85&quot;"/>
    <x v="0"/>
    <x v="4"/>
    <n v="20"/>
    <n v="20"/>
    <n v="79980"/>
  </r>
  <r>
    <x v="0"/>
    <x v="9"/>
    <x v="26"/>
    <x v="79"/>
    <x v="2"/>
    <x v="18"/>
    <s v="Z2 85&quot;"/>
    <x v="0"/>
    <x v="4"/>
    <n v="170"/>
    <n v="170"/>
    <n v="684583.9"/>
  </r>
  <r>
    <x v="0"/>
    <x v="9"/>
    <x v="26"/>
    <x v="80"/>
    <x v="2"/>
    <x v="18"/>
    <s v="Z2 85&quot;"/>
    <x v="0"/>
    <x v="4"/>
    <n v="10"/>
    <n v="10"/>
    <n v="39990"/>
  </r>
  <r>
    <x v="0"/>
    <x v="9"/>
    <x v="26"/>
    <x v="81"/>
    <x v="2"/>
    <x v="18"/>
    <s v="Z2 85&quot;"/>
    <x v="0"/>
    <x v="4"/>
    <n v="5"/>
    <n v="5"/>
    <n v="19995"/>
  </r>
  <r>
    <x v="0"/>
    <x v="2"/>
    <x v="32"/>
    <x v="164"/>
    <x v="2"/>
    <x v="18"/>
    <s v="Z2 85&quot;"/>
    <x v="0"/>
    <x v="4"/>
    <n v="5"/>
    <n v="5"/>
    <n v="27495"/>
  </r>
  <r>
    <x v="0"/>
    <x v="2"/>
    <x v="34"/>
    <x v="114"/>
    <x v="2"/>
    <x v="18"/>
    <s v="Z2 85&quot;"/>
    <x v="0"/>
    <x v="4"/>
    <n v="10"/>
    <n v="10"/>
    <n v="49990"/>
  </r>
  <r>
    <x v="0"/>
    <x v="2"/>
    <x v="34"/>
    <x v="116"/>
    <x v="2"/>
    <x v="18"/>
    <s v="Z2 85&quot;"/>
    <x v="0"/>
    <x v="4"/>
    <n v="5"/>
    <n v="5"/>
    <n v="24995"/>
  </r>
  <r>
    <x v="0"/>
    <x v="0"/>
    <x v="0"/>
    <x v="1"/>
    <x v="0"/>
    <x v="0"/>
    <s v="Black"/>
    <x v="1"/>
    <x v="5"/>
    <n v="9"/>
    <n v="9"/>
    <n v="134.91"/>
  </r>
  <r>
    <x v="0"/>
    <x v="0"/>
    <x v="0"/>
    <x v="3"/>
    <x v="0"/>
    <x v="0"/>
    <s v="Black"/>
    <x v="1"/>
    <x v="5"/>
    <n v="36"/>
    <n v="27"/>
    <n v="539.64"/>
  </r>
  <r>
    <x v="0"/>
    <x v="0"/>
    <x v="1"/>
    <x v="4"/>
    <x v="0"/>
    <x v="0"/>
    <s v="Black"/>
    <x v="1"/>
    <x v="5"/>
    <n v="36"/>
    <n v="27"/>
    <n v="719.73"/>
  </r>
  <r>
    <x v="0"/>
    <x v="0"/>
    <x v="29"/>
    <x v="152"/>
    <x v="0"/>
    <x v="0"/>
    <s v="Black"/>
    <x v="1"/>
    <x v="5"/>
    <n v="18"/>
    <n v="18"/>
    <n v="359.64"/>
  </r>
  <r>
    <x v="0"/>
    <x v="0"/>
    <x v="29"/>
    <x v="87"/>
    <x v="0"/>
    <x v="0"/>
    <s v="Black"/>
    <x v="1"/>
    <x v="5"/>
    <n v="9"/>
    <n v="9"/>
    <n v="179.91"/>
  </r>
  <r>
    <x v="0"/>
    <x v="1"/>
    <x v="29"/>
    <x v="157"/>
    <x v="0"/>
    <x v="0"/>
    <s v="Black"/>
    <x v="1"/>
    <x v="5"/>
    <n v="45"/>
    <n v="9"/>
    <n v="899.82"/>
  </r>
  <r>
    <x v="0"/>
    <x v="1"/>
    <x v="2"/>
    <x v="7"/>
    <x v="0"/>
    <x v="0"/>
    <s v="Black"/>
    <x v="1"/>
    <x v="5"/>
    <n v="9"/>
    <n v="9"/>
    <n v="335.43"/>
  </r>
  <r>
    <x v="0"/>
    <x v="1"/>
    <x v="2"/>
    <x v="8"/>
    <x v="0"/>
    <x v="0"/>
    <s v="Black"/>
    <x v="1"/>
    <x v="5"/>
    <n v="27"/>
    <n v="27"/>
    <n v="1019.07"/>
  </r>
  <r>
    <x v="0"/>
    <x v="1"/>
    <x v="3"/>
    <x v="9"/>
    <x v="0"/>
    <x v="0"/>
    <s v="Black"/>
    <x v="1"/>
    <x v="5"/>
    <n v="18"/>
    <n v="18"/>
    <n v="638.01"/>
  </r>
  <r>
    <x v="0"/>
    <x v="1"/>
    <x v="3"/>
    <x v="10"/>
    <x v="0"/>
    <x v="0"/>
    <s v="Black"/>
    <x v="1"/>
    <x v="5"/>
    <n v="9"/>
    <n v="9"/>
    <n v="335.43"/>
  </r>
  <r>
    <x v="0"/>
    <x v="1"/>
    <x v="3"/>
    <x v="12"/>
    <x v="0"/>
    <x v="0"/>
    <s v="Black"/>
    <x v="1"/>
    <x v="5"/>
    <n v="9"/>
    <n v="9"/>
    <n v="295.29000000000002"/>
  </r>
  <r>
    <x v="0"/>
    <x v="1"/>
    <x v="3"/>
    <x v="13"/>
    <x v="0"/>
    <x v="0"/>
    <s v="Black"/>
    <x v="1"/>
    <x v="5"/>
    <n v="27"/>
    <n v="27"/>
    <n v="917.64"/>
  </r>
  <r>
    <x v="0"/>
    <x v="1"/>
    <x v="3"/>
    <x v="14"/>
    <x v="0"/>
    <x v="0"/>
    <s v="Black"/>
    <x v="1"/>
    <x v="5"/>
    <n v="9"/>
    <n v="9"/>
    <n v="335.43"/>
  </r>
  <r>
    <x v="0"/>
    <x v="1"/>
    <x v="4"/>
    <x v="16"/>
    <x v="0"/>
    <x v="0"/>
    <s v="Black"/>
    <x v="1"/>
    <x v="5"/>
    <n v="27"/>
    <n v="27"/>
    <n v="1010.6999999999999"/>
  </r>
  <r>
    <x v="0"/>
    <x v="1"/>
    <x v="4"/>
    <x v="18"/>
    <x v="0"/>
    <x v="0"/>
    <s v="Black"/>
    <x v="1"/>
    <x v="5"/>
    <n v="18"/>
    <n v="9"/>
    <n v="678.15"/>
  </r>
  <r>
    <x v="0"/>
    <x v="1"/>
    <x v="4"/>
    <x v="20"/>
    <x v="0"/>
    <x v="0"/>
    <s v="Black"/>
    <x v="1"/>
    <x v="5"/>
    <n v="9"/>
    <n v="9"/>
    <n v="335.43"/>
  </r>
  <r>
    <x v="0"/>
    <x v="1"/>
    <x v="5"/>
    <x v="24"/>
    <x v="0"/>
    <x v="0"/>
    <s v="Black"/>
    <x v="1"/>
    <x v="5"/>
    <n v="9"/>
    <n v="9"/>
    <n v="348.21"/>
  </r>
  <r>
    <x v="0"/>
    <x v="1"/>
    <x v="5"/>
    <x v="122"/>
    <x v="0"/>
    <x v="0"/>
    <s v="Black"/>
    <x v="1"/>
    <x v="5"/>
    <n v="9"/>
    <n v="9"/>
    <n v="342.71999999999997"/>
  </r>
  <r>
    <x v="0"/>
    <x v="1"/>
    <x v="5"/>
    <x v="25"/>
    <x v="0"/>
    <x v="0"/>
    <s v="Black"/>
    <x v="1"/>
    <x v="5"/>
    <n v="18"/>
    <n v="18"/>
    <n v="678.15"/>
  </r>
  <r>
    <x v="0"/>
    <x v="2"/>
    <x v="5"/>
    <x v="26"/>
    <x v="0"/>
    <x v="0"/>
    <s v="Black"/>
    <x v="1"/>
    <x v="5"/>
    <n v="18"/>
    <n v="18"/>
    <n v="690.93"/>
  </r>
  <r>
    <x v="0"/>
    <x v="2"/>
    <x v="6"/>
    <x v="28"/>
    <x v="0"/>
    <x v="0"/>
    <s v="Black"/>
    <x v="1"/>
    <x v="5"/>
    <n v="9"/>
    <n v="9"/>
    <n v="335.43"/>
  </r>
  <r>
    <x v="0"/>
    <x v="2"/>
    <x v="6"/>
    <x v="29"/>
    <x v="0"/>
    <x v="0"/>
    <s v="Black"/>
    <x v="1"/>
    <x v="5"/>
    <n v="9"/>
    <n v="9"/>
    <n v="348.21"/>
  </r>
  <r>
    <x v="0"/>
    <x v="2"/>
    <x v="6"/>
    <x v="307"/>
    <x v="0"/>
    <x v="0"/>
    <s v="Black"/>
    <x v="1"/>
    <x v="5"/>
    <n v="9"/>
    <n v="9"/>
    <n v="359.91"/>
  </r>
  <r>
    <x v="0"/>
    <x v="3"/>
    <x v="7"/>
    <x v="97"/>
    <x v="0"/>
    <x v="0"/>
    <s v="Black"/>
    <x v="1"/>
    <x v="5"/>
    <n v="18"/>
    <n v="18"/>
    <n v="269.82"/>
  </r>
  <r>
    <x v="0"/>
    <x v="3"/>
    <x v="8"/>
    <x v="33"/>
    <x v="0"/>
    <x v="0"/>
    <s v="Black"/>
    <x v="1"/>
    <x v="5"/>
    <n v="9"/>
    <n v="9"/>
    <n v="134.91"/>
  </r>
  <r>
    <x v="0"/>
    <x v="3"/>
    <x v="8"/>
    <x v="34"/>
    <x v="0"/>
    <x v="0"/>
    <s v="Black"/>
    <x v="1"/>
    <x v="5"/>
    <n v="18"/>
    <n v="9"/>
    <n v="269.82"/>
  </r>
  <r>
    <x v="0"/>
    <x v="10"/>
    <x v="42"/>
    <x v="177"/>
    <x v="0"/>
    <x v="0"/>
    <s v="Black"/>
    <x v="1"/>
    <x v="5"/>
    <n v="9"/>
    <n v="9"/>
    <n v="134.91"/>
  </r>
  <r>
    <x v="0"/>
    <x v="10"/>
    <x v="42"/>
    <x v="213"/>
    <x v="0"/>
    <x v="0"/>
    <s v="Black"/>
    <x v="1"/>
    <x v="5"/>
    <n v="18"/>
    <n v="9"/>
    <n v="269.82"/>
  </r>
  <r>
    <x v="0"/>
    <x v="10"/>
    <x v="42"/>
    <x v="215"/>
    <x v="0"/>
    <x v="0"/>
    <s v="Black"/>
    <x v="1"/>
    <x v="5"/>
    <n v="9"/>
    <n v="9"/>
    <n v="134.91"/>
  </r>
  <r>
    <x v="1"/>
    <x v="4"/>
    <x v="9"/>
    <x v="36"/>
    <x v="0"/>
    <x v="0"/>
    <s v="Gray"/>
    <x v="1"/>
    <x v="5"/>
    <n v="27"/>
    <n v="18"/>
    <n v="404.73"/>
  </r>
  <r>
    <x v="1"/>
    <x v="4"/>
    <x v="9"/>
    <x v="37"/>
    <x v="0"/>
    <x v="0"/>
    <s v="Gray"/>
    <x v="1"/>
    <x v="5"/>
    <n v="27"/>
    <n v="27"/>
    <n v="404.73"/>
  </r>
  <r>
    <x v="1"/>
    <x v="4"/>
    <x v="9"/>
    <x v="38"/>
    <x v="0"/>
    <x v="0"/>
    <s v="Gray"/>
    <x v="1"/>
    <x v="5"/>
    <n v="54"/>
    <n v="27"/>
    <n v="809.46"/>
  </r>
  <r>
    <x v="1"/>
    <x v="5"/>
    <x v="12"/>
    <x v="41"/>
    <x v="0"/>
    <x v="0"/>
    <s v="Gray"/>
    <x v="1"/>
    <x v="5"/>
    <n v="9"/>
    <n v="9"/>
    <n v="134.91"/>
  </r>
  <r>
    <x v="1"/>
    <x v="5"/>
    <x v="12"/>
    <x v="42"/>
    <x v="0"/>
    <x v="0"/>
    <s v="Gray"/>
    <x v="1"/>
    <x v="5"/>
    <n v="18"/>
    <n v="9"/>
    <n v="269.82"/>
  </r>
  <r>
    <x v="1"/>
    <x v="5"/>
    <x v="12"/>
    <x v="43"/>
    <x v="0"/>
    <x v="0"/>
    <s v="Gray"/>
    <x v="1"/>
    <x v="5"/>
    <n v="36"/>
    <n v="36"/>
    <n v="539.64"/>
  </r>
  <r>
    <x v="1"/>
    <x v="5"/>
    <x v="12"/>
    <x v="44"/>
    <x v="0"/>
    <x v="0"/>
    <s v="Gray"/>
    <x v="1"/>
    <x v="5"/>
    <n v="27"/>
    <n v="9"/>
    <n v="404.73"/>
  </r>
  <r>
    <x v="1"/>
    <x v="5"/>
    <x v="13"/>
    <x v="45"/>
    <x v="0"/>
    <x v="0"/>
    <s v="Gray"/>
    <x v="1"/>
    <x v="5"/>
    <n v="18"/>
    <n v="18"/>
    <n v="269.82"/>
  </r>
  <r>
    <x v="1"/>
    <x v="6"/>
    <x v="14"/>
    <x v="48"/>
    <x v="0"/>
    <x v="0"/>
    <s v="Gray"/>
    <x v="1"/>
    <x v="5"/>
    <n v="45"/>
    <n v="45"/>
    <n v="657.81000000000006"/>
  </r>
  <r>
    <x v="1"/>
    <x v="6"/>
    <x v="14"/>
    <x v="49"/>
    <x v="0"/>
    <x v="0"/>
    <s v="Gray"/>
    <x v="1"/>
    <x v="5"/>
    <n v="9"/>
    <n v="9"/>
    <n v="126.54"/>
  </r>
  <r>
    <x v="1"/>
    <x v="6"/>
    <x v="14"/>
    <x v="84"/>
    <x v="0"/>
    <x v="0"/>
    <s v="Gray"/>
    <x v="1"/>
    <x v="5"/>
    <n v="27"/>
    <n v="27"/>
    <n v="404.73"/>
  </r>
  <r>
    <x v="1"/>
    <x v="6"/>
    <x v="15"/>
    <x v="89"/>
    <x v="0"/>
    <x v="0"/>
    <s v="Gray"/>
    <x v="1"/>
    <x v="5"/>
    <n v="27"/>
    <n v="27"/>
    <n v="404.73"/>
  </r>
  <r>
    <x v="1"/>
    <x v="6"/>
    <x v="15"/>
    <x v="50"/>
    <x v="0"/>
    <x v="0"/>
    <s v="Gray"/>
    <x v="1"/>
    <x v="5"/>
    <n v="9"/>
    <n v="9"/>
    <n v="126.54"/>
  </r>
  <r>
    <x v="1"/>
    <x v="6"/>
    <x v="15"/>
    <x v="51"/>
    <x v="0"/>
    <x v="0"/>
    <s v="Gray"/>
    <x v="1"/>
    <x v="5"/>
    <n v="63"/>
    <n v="27"/>
    <n v="919.26"/>
  </r>
  <r>
    <x v="1"/>
    <x v="6"/>
    <x v="15"/>
    <x v="52"/>
    <x v="0"/>
    <x v="0"/>
    <s v="Gray"/>
    <x v="1"/>
    <x v="5"/>
    <n v="9"/>
    <n v="9"/>
    <n v="134.91"/>
  </r>
  <r>
    <x v="1"/>
    <x v="7"/>
    <x v="27"/>
    <x v="281"/>
    <x v="0"/>
    <x v="0"/>
    <s v="Gray"/>
    <x v="1"/>
    <x v="5"/>
    <n v="27"/>
    <n v="9"/>
    <n v="1079.73"/>
  </r>
  <r>
    <x v="1"/>
    <x v="7"/>
    <x v="46"/>
    <x v="195"/>
    <x v="0"/>
    <x v="0"/>
    <s v="Gray"/>
    <x v="1"/>
    <x v="5"/>
    <n v="9"/>
    <n v="9"/>
    <n v="359.91"/>
  </r>
  <r>
    <x v="1"/>
    <x v="7"/>
    <x v="46"/>
    <x v="199"/>
    <x v="0"/>
    <x v="0"/>
    <s v="Gray"/>
    <x v="1"/>
    <x v="5"/>
    <n v="27"/>
    <n v="18"/>
    <n v="1079.73"/>
  </r>
  <r>
    <x v="1"/>
    <x v="8"/>
    <x v="18"/>
    <x v="55"/>
    <x v="0"/>
    <x v="0"/>
    <s v="Gray"/>
    <x v="1"/>
    <x v="5"/>
    <n v="9"/>
    <n v="9"/>
    <n v="152.91"/>
  </r>
  <r>
    <x v="1"/>
    <x v="8"/>
    <x v="18"/>
    <x v="56"/>
    <x v="0"/>
    <x v="0"/>
    <s v="Gray"/>
    <x v="1"/>
    <x v="5"/>
    <n v="18"/>
    <n v="18"/>
    <n v="305.82"/>
  </r>
  <r>
    <x v="1"/>
    <x v="8"/>
    <x v="18"/>
    <x v="57"/>
    <x v="0"/>
    <x v="0"/>
    <s v="Gray"/>
    <x v="1"/>
    <x v="5"/>
    <n v="9"/>
    <n v="9"/>
    <n v="152.91"/>
  </r>
  <r>
    <x v="1"/>
    <x v="8"/>
    <x v="19"/>
    <x v="59"/>
    <x v="0"/>
    <x v="0"/>
    <s v="Gray"/>
    <x v="1"/>
    <x v="5"/>
    <n v="9"/>
    <n v="9"/>
    <n v="152.91"/>
  </r>
  <r>
    <x v="1"/>
    <x v="8"/>
    <x v="19"/>
    <x v="60"/>
    <x v="0"/>
    <x v="0"/>
    <s v="Gray"/>
    <x v="1"/>
    <x v="5"/>
    <n v="18"/>
    <n v="18"/>
    <n v="17.82"/>
  </r>
  <r>
    <x v="1"/>
    <x v="8"/>
    <x v="20"/>
    <x v="61"/>
    <x v="0"/>
    <x v="0"/>
    <s v="Gray"/>
    <x v="1"/>
    <x v="5"/>
    <n v="18"/>
    <n v="18"/>
    <n v="17.82"/>
  </r>
  <r>
    <x v="1"/>
    <x v="8"/>
    <x v="20"/>
    <x v="92"/>
    <x v="0"/>
    <x v="0"/>
    <s v="Gray"/>
    <x v="1"/>
    <x v="5"/>
    <n v="9"/>
    <n v="9"/>
    <n v="8.91"/>
  </r>
  <r>
    <x v="1"/>
    <x v="8"/>
    <x v="20"/>
    <x v="105"/>
    <x v="0"/>
    <x v="0"/>
    <s v="Gray"/>
    <x v="1"/>
    <x v="5"/>
    <n v="18"/>
    <n v="18"/>
    <n v="17.82"/>
  </r>
  <r>
    <x v="1"/>
    <x v="8"/>
    <x v="21"/>
    <x v="182"/>
    <x v="0"/>
    <x v="0"/>
    <s v="Gray"/>
    <x v="1"/>
    <x v="5"/>
    <n v="9"/>
    <n v="9"/>
    <n v="8.91"/>
  </r>
  <r>
    <x v="1"/>
    <x v="8"/>
    <x v="21"/>
    <x v="183"/>
    <x v="0"/>
    <x v="0"/>
    <s v="Gray"/>
    <x v="1"/>
    <x v="5"/>
    <n v="18"/>
    <n v="18"/>
    <n v="368.82"/>
  </r>
  <r>
    <x v="1"/>
    <x v="8"/>
    <x v="21"/>
    <x v="62"/>
    <x v="0"/>
    <x v="0"/>
    <s v="Gray"/>
    <x v="1"/>
    <x v="5"/>
    <n v="9"/>
    <n v="9"/>
    <n v="8.91"/>
  </r>
  <r>
    <x v="1"/>
    <x v="8"/>
    <x v="21"/>
    <x v="63"/>
    <x v="0"/>
    <x v="0"/>
    <s v="Gray"/>
    <x v="1"/>
    <x v="5"/>
    <n v="27"/>
    <n v="27"/>
    <n v="26.73"/>
  </r>
  <r>
    <x v="0"/>
    <x v="9"/>
    <x v="22"/>
    <x v="64"/>
    <x v="0"/>
    <x v="0"/>
    <s v="Gray"/>
    <x v="1"/>
    <x v="5"/>
    <n v="90"/>
    <n v="90"/>
    <n v="422.28000000000003"/>
  </r>
  <r>
    <x v="0"/>
    <x v="9"/>
    <x v="23"/>
    <x v="65"/>
    <x v="0"/>
    <x v="0"/>
    <s v="Gray"/>
    <x v="1"/>
    <x v="5"/>
    <n v="18"/>
    <n v="18"/>
    <n v="188.64000000000001"/>
  </r>
  <r>
    <x v="0"/>
    <x v="9"/>
    <x v="23"/>
    <x v="66"/>
    <x v="0"/>
    <x v="0"/>
    <s v="Gray"/>
    <x v="1"/>
    <x v="5"/>
    <n v="9"/>
    <n v="9"/>
    <n v="8.91"/>
  </r>
  <r>
    <x v="0"/>
    <x v="9"/>
    <x v="23"/>
    <x v="94"/>
    <x v="0"/>
    <x v="0"/>
    <s v="Gray"/>
    <x v="1"/>
    <x v="5"/>
    <n v="18"/>
    <n v="18"/>
    <n v="17.82"/>
  </r>
  <r>
    <x v="0"/>
    <x v="9"/>
    <x v="23"/>
    <x v="67"/>
    <x v="0"/>
    <x v="0"/>
    <s v="Gray"/>
    <x v="1"/>
    <x v="5"/>
    <n v="27"/>
    <n v="27"/>
    <n v="26.73"/>
  </r>
  <r>
    <x v="0"/>
    <x v="9"/>
    <x v="23"/>
    <x v="68"/>
    <x v="0"/>
    <x v="0"/>
    <s v="Gray"/>
    <x v="1"/>
    <x v="5"/>
    <n v="27"/>
    <n v="27"/>
    <n v="377.73"/>
  </r>
  <r>
    <x v="0"/>
    <x v="9"/>
    <x v="23"/>
    <x v="69"/>
    <x v="0"/>
    <x v="0"/>
    <s v="Gray"/>
    <x v="1"/>
    <x v="5"/>
    <n v="9"/>
    <n v="9"/>
    <n v="8.91"/>
  </r>
  <r>
    <x v="0"/>
    <x v="9"/>
    <x v="23"/>
    <x v="70"/>
    <x v="0"/>
    <x v="0"/>
    <s v="Gray"/>
    <x v="1"/>
    <x v="5"/>
    <n v="126"/>
    <n v="117"/>
    <n v="718.92"/>
  </r>
  <r>
    <x v="0"/>
    <x v="9"/>
    <x v="24"/>
    <x v="71"/>
    <x v="0"/>
    <x v="0"/>
    <s v="Gray"/>
    <x v="1"/>
    <x v="5"/>
    <n v="45"/>
    <n v="45"/>
    <n v="197.54999999999998"/>
  </r>
  <r>
    <x v="0"/>
    <x v="9"/>
    <x v="24"/>
    <x v="72"/>
    <x v="0"/>
    <x v="0"/>
    <s v="Gray"/>
    <x v="1"/>
    <x v="5"/>
    <n v="36"/>
    <n v="36"/>
    <n v="35.64"/>
  </r>
  <r>
    <x v="0"/>
    <x v="9"/>
    <x v="24"/>
    <x v="260"/>
    <x v="0"/>
    <x v="0"/>
    <s v="Gray"/>
    <x v="1"/>
    <x v="5"/>
    <n v="18"/>
    <n v="18"/>
    <n v="170.82"/>
  </r>
  <r>
    <x v="0"/>
    <x v="9"/>
    <x v="24"/>
    <x v="73"/>
    <x v="0"/>
    <x v="0"/>
    <s v="Gray"/>
    <x v="1"/>
    <x v="5"/>
    <n v="9"/>
    <n v="9"/>
    <n v="8.91"/>
  </r>
  <r>
    <x v="0"/>
    <x v="9"/>
    <x v="24"/>
    <x v="74"/>
    <x v="0"/>
    <x v="0"/>
    <s v="Gray"/>
    <x v="1"/>
    <x v="5"/>
    <n v="45"/>
    <n v="45"/>
    <n v="350.55"/>
  </r>
  <r>
    <x v="0"/>
    <x v="9"/>
    <x v="24"/>
    <x v="75"/>
    <x v="0"/>
    <x v="0"/>
    <s v="Gray"/>
    <x v="1"/>
    <x v="5"/>
    <n v="9"/>
    <n v="9"/>
    <n v="8.91"/>
  </r>
  <r>
    <x v="0"/>
    <x v="9"/>
    <x v="24"/>
    <x v="95"/>
    <x v="0"/>
    <x v="0"/>
    <s v="Gray"/>
    <x v="1"/>
    <x v="5"/>
    <n v="36"/>
    <n v="36"/>
    <n v="179.73"/>
  </r>
  <r>
    <x v="0"/>
    <x v="9"/>
    <x v="26"/>
    <x v="78"/>
    <x v="0"/>
    <x v="0"/>
    <s v="Gray"/>
    <x v="1"/>
    <x v="5"/>
    <n v="9"/>
    <n v="9"/>
    <n v="179.91"/>
  </r>
  <r>
    <x v="0"/>
    <x v="9"/>
    <x v="26"/>
    <x v="79"/>
    <x v="0"/>
    <x v="0"/>
    <s v="Gray"/>
    <x v="1"/>
    <x v="5"/>
    <n v="99"/>
    <n v="99"/>
    <n v="539.64"/>
  </r>
  <r>
    <x v="0"/>
    <x v="9"/>
    <x v="26"/>
    <x v="80"/>
    <x v="0"/>
    <x v="0"/>
    <s v="Gray"/>
    <x v="1"/>
    <x v="5"/>
    <n v="18"/>
    <n v="18"/>
    <n v="269.82"/>
  </r>
  <r>
    <x v="0"/>
    <x v="9"/>
    <x v="26"/>
    <x v="81"/>
    <x v="0"/>
    <x v="0"/>
    <s v="Gray"/>
    <x v="1"/>
    <x v="5"/>
    <n v="36"/>
    <n v="36"/>
    <n v="413.64"/>
  </r>
  <r>
    <x v="0"/>
    <x v="9"/>
    <x v="26"/>
    <x v="82"/>
    <x v="0"/>
    <x v="0"/>
    <s v="Gray"/>
    <x v="1"/>
    <x v="5"/>
    <n v="45"/>
    <n v="45"/>
    <n v="413.64"/>
  </r>
  <r>
    <x v="0"/>
    <x v="9"/>
    <x v="26"/>
    <x v="138"/>
    <x v="0"/>
    <x v="0"/>
    <s v="Gray"/>
    <x v="1"/>
    <x v="5"/>
    <n v="9"/>
    <n v="9"/>
    <n v="8.91"/>
  </r>
  <r>
    <x v="1"/>
    <x v="4"/>
    <x v="9"/>
    <x v="37"/>
    <x v="0"/>
    <x v="0"/>
    <s v="Red"/>
    <x v="1"/>
    <x v="5"/>
    <n v="9"/>
    <n v="9"/>
    <n v="134.91"/>
  </r>
  <r>
    <x v="1"/>
    <x v="4"/>
    <x v="9"/>
    <x v="38"/>
    <x v="0"/>
    <x v="0"/>
    <s v="Red"/>
    <x v="1"/>
    <x v="5"/>
    <n v="54"/>
    <n v="18"/>
    <n v="809.46"/>
  </r>
  <r>
    <x v="1"/>
    <x v="5"/>
    <x v="44"/>
    <x v="189"/>
    <x v="0"/>
    <x v="0"/>
    <s v="Red"/>
    <x v="1"/>
    <x v="5"/>
    <n v="9"/>
    <n v="9"/>
    <n v="359.91"/>
  </r>
  <r>
    <x v="1"/>
    <x v="5"/>
    <x v="12"/>
    <x v="42"/>
    <x v="0"/>
    <x v="0"/>
    <s v="Red"/>
    <x v="1"/>
    <x v="5"/>
    <n v="18"/>
    <n v="18"/>
    <n v="269.82"/>
  </r>
  <r>
    <x v="1"/>
    <x v="5"/>
    <x v="12"/>
    <x v="43"/>
    <x v="0"/>
    <x v="0"/>
    <s v="Red"/>
    <x v="1"/>
    <x v="5"/>
    <n v="18"/>
    <n v="18"/>
    <n v="269.82"/>
  </r>
  <r>
    <x v="1"/>
    <x v="5"/>
    <x v="12"/>
    <x v="44"/>
    <x v="0"/>
    <x v="0"/>
    <s v="Red"/>
    <x v="1"/>
    <x v="5"/>
    <n v="18"/>
    <n v="18"/>
    <n v="269.82"/>
  </r>
  <r>
    <x v="1"/>
    <x v="5"/>
    <x v="13"/>
    <x v="45"/>
    <x v="0"/>
    <x v="0"/>
    <s v="Red"/>
    <x v="1"/>
    <x v="5"/>
    <n v="18"/>
    <n v="18"/>
    <n v="269.82"/>
  </r>
  <r>
    <x v="1"/>
    <x v="6"/>
    <x v="14"/>
    <x v="48"/>
    <x v="0"/>
    <x v="0"/>
    <s v="Red"/>
    <x v="1"/>
    <x v="5"/>
    <n v="18"/>
    <n v="18"/>
    <n v="261.45"/>
  </r>
  <r>
    <x v="1"/>
    <x v="6"/>
    <x v="15"/>
    <x v="89"/>
    <x v="0"/>
    <x v="0"/>
    <s v="Red"/>
    <x v="1"/>
    <x v="5"/>
    <n v="18"/>
    <n v="18"/>
    <n v="269.82"/>
  </r>
  <r>
    <x v="1"/>
    <x v="6"/>
    <x v="15"/>
    <x v="50"/>
    <x v="0"/>
    <x v="0"/>
    <s v="Red"/>
    <x v="1"/>
    <x v="5"/>
    <n v="18"/>
    <n v="18"/>
    <n v="269.82"/>
  </r>
  <r>
    <x v="1"/>
    <x v="6"/>
    <x v="15"/>
    <x v="51"/>
    <x v="0"/>
    <x v="0"/>
    <s v="Red"/>
    <x v="1"/>
    <x v="5"/>
    <n v="9"/>
    <n v="9"/>
    <n v="126.54"/>
  </r>
  <r>
    <x v="1"/>
    <x v="7"/>
    <x v="16"/>
    <x v="98"/>
    <x v="0"/>
    <x v="0"/>
    <s v="Red"/>
    <x v="1"/>
    <x v="5"/>
    <n v="9"/>
    <n v="9"/>
    <n v="359.91"/>
  </r>
  <r>
    <x v="1"/>
    <x v="8"/>
    <x v="18"/>
    <x v="56"/>
    <x v="0"/>
    <x v="0"/>
    <s v="Red"/>
    <x v="1"/>
    <x v="5"/>
    <n v="27"/>
    <n v="27"/>
    <n v="458.73"/>
  </r>
  <r>
    <x v="1"/>
    <x v="8"/>
    <x v="18"/>
    <x v="57"/>
    <x v="0"/>
    <x v="0"/>
    <s v="Red"/>
    <x v="1"/>
    <x v="5"/>
    <n v="9"/>
    <n v="9"/>
    <n v="152.91"/>
  </r>
  <r>
    <x v="1"/>
    <x v="8"/>
    <x v="18"/>
    <x v="58"/>
    <x v="0"/>
    <x v="0"/>
    <s v="Red"/>
    <x v="1"/>
    <x v="5"/>
    <n v="18"/>
    <n v="18"/>
    <n v="305.82"/>
  </r>
  <r>
    <x v="1"/>
    <x v="8"/>
    <x v="19"/>
    <x v="273"/>
    <x v="0"/>
    <x v="0"/>
    <s v="Red"/>
    <x v="1"/>
    <x v="5"/>
    <n v="18"/>
    <n v="18"/>
    <n v="305.82"/>
  </r>
  <r>
    <x v="1"/>
    <x v="8"/>
    <x v="19"/>
    <x v="59"/>
    <x v="0"/>
    <x v="0"/>
    <s v="Red"/>
    <x v="1"/>
    <x v="5"/>
    <n v="18"/>
    <n v="18"/>
    <n v="305.82"/>
  </r>
  <r>
    <x v="1"/>
    <x v="8"/>
    <x v="20"/>
    <x v="119"/>
    <x v="0"/>
    <x v="0"/>
    <s v="Red"/>
    <x v="1"/>
    <x v="5"/>
    <n v="9"/>
    <n v="9"/>
    <n v="8.91"/>
  </r>
  <r>
    <x v="1"/>
    <x v="8"/>
    <x v="20"/>
    <x v="105"/>
    <x v="0"/>
    <x v="0"/>
    <s v="Red"/>
    <x v="1"/>
    <x v="5"/>
    <n v="18"/>
    <n v="18"/>
    <n v="17.82"/>
  </r>
  <r>
    <x v="1"/>
    <x v="8"/>
    <x v="21"/>
    <x v="120"/>
    <x v="0"/>
    <x v="0"/>
    <s v="Red"/>
    <x v="1"/>
    <x v="5"/>
    <n v="9"/>
    <n v="9"/>
    <n v="8.91"/>
  </r>
  <r>
    <x v="1"/>
    <x v="8"/>
    <x v="21"/>
    <x v="235"/>
    <x v="0"/>
    <x v="0"/>
    <s v="Red"/>
    <x v="1"/>
    <x v="5"/>
    <n v="9"/>
    <n v="9"/>
    <n v="8.91"/>
  </r>
  <r>
    <x v="0"/>
    <x v="9"/>
    <x v="22"/>
    <x v="64"/>
    <x v="0"/>
    <x v="0"/>
    <s v="Red"/>
    <x v="1"/>
    <x v="5"/>
    <n v="54"/>
    <n v="54"/>
    <n v="404.46"/>
  </r>
  <r>
    <x v="0"/>
    <x v="9"/>
    <x v="23"/>
    <x v="65"/>
    <x v="0"/>
    <x v="0"/>
    <s v="Red"/>
    <x v="1"/>
    <x v="5"/>
    <n v="18"/>
    <n v="18"/>
    <n v="17.82"/>
  </r>
  <r>
    <x v="0"/>
    <x v="9"/>
    <x v="23"/>
    <x v="66"/>
    <x v="0"/>
    <x v="0"/>
    <s v="Red"/>
    <x v="1"/>
    <x v="5"/>
    <n v="9"/>
    <n v="9"/>
    <n v="8.91"/>
  </r>
  <r>
    <x v="0"/>
    <x v="9"/>
    <x v="23"/>
    <x v="68"/>
    <x v="0"/>
    <x v="0"/>
    <s v="Red"/>
    <x v="1"/>
    <x v="5"/>
    <n v="18"/>
    <n v="18"/>
    <n v="17.82"/>
  </r>
  <r>
    <x v="0"/>
    <x v="9"/>
    <x v="23"/>
    <x v="69"/>
    <x v="0"/>
    <x v="0"/>
    <s v="Red"/>
    <x v="1"/>
    <x v="5"/>
    <n v="27"/>
    <n v="27"/>
    <n v="26.73"/>
  </r>
  <r>
    <x v="0"/>
    <x v="9"/>
    <x v="23"/>
    <x v="70"/>
    <x v="0"/>
    <x v="0"/>
    <s v="Red"/>
    <x v="1"/>
    <x v="5"/>
    <n v="36"/>
    <n v="36"/>
    <n v="188.64000000000001"/>
  </r>
  <r>
    <x v="0"/>
    <x v="9"/>
    <x v="24"/>
    <x v="72"/>
    <x v="0"/>
    <x v="0"/>
    <s v="Red"/>
    <x v="1"/>
    <x v="5"/>
    <n v="36"/>
    <n v="36"/>
    <n v="35.64"/>
  </r>
  <r>
    <x v="0"/>
    <x v="9"/>
    <x v="24"/>
    <x v="260"/>
    <x v="0"/>
    <x v="0"/>
    <s v="Red"/>
    <x v="1"/>
    <x v="5"/>
    <n v="18"/>
    <n v="18"/>
    <n v="323.82"/>
  </r>
  <r>
    <x v="0"/>
    <x v="9"/>
    <x v="24"/>
    <x v="74"/>
    <x v="0"/>
    <x v="0"/>
    <s v="Red"/>
    <x v="1"/>
    <x v="5"/>
    <n v="9"/>
    <n v="9"/>
    <n v="161.91"/>
  </r>
  <r>
    <x v="0"/>
    <x v="9"/>
    <x v="24"/>
    <x v="75"/>
    <x v="0"/>
    <x v="0"/>
    <s v="Red"/>
    <x v="1"/>
    <x v="5"/>
    <n v="18"/>
    <n v="18"/>
    <n v="17.82"/>
  </r>
  <r>
    <x v="0"/>
    <x v="9"/>
    <x v="25"/>
    <x v="77"/>
    <x v="0"/>
    <x v="0"/>
    <s v="Red"/>
    <x v="1"/>
    <x v="5"/>
    <n v="9"/>
    <n v="9"/>
    <n v="359.91"/>
  </r>
  <r>
    <x v="0"/>
    <x v="9"/>
    <x v="26"/>
    <x v="79"/>
    <x v="0"/>
    <x v="0"/>
    <s v="Red"/>
    <x v="1"/>
    <x v="5"/>
    <n v="45"/>
    <n v="45"/>
    <n v="674.55000000000007"/>
  </r>
  <r>
    <x v="0"/>
    <x v="9"/>
    <x v="26"/>
    <x v="80"/>
    <x v="0"/>
    <x v="0"/>
    <s v="Red"/>
    <x v="1"/>
    <x v="5"/>
    <n v="9"/>
    <n v="9"/>
    <n v="134.91"/>
  </r>
  <r>
    <x v="0"/>
    <x v="9"/>
    <x v="26"/>
    <x v="81"/>
    <x v="0"/>
    <x v="0"/>
    <s v="Red"/>
    <x v="1"/>
    <x v="5"/>
    <n v="18"/>
    <n v="18"/>
    <n v="269.82"/>
  </r>
  <r>
    <x v="0"/>
    <x v="9"/>
    <x v="26"/>
    <x v="82"/>
    <x v="0"/>
    <x v="0"/>
    <s v="Red"/>
    <x v="1"/>
    <x v="5"/>
    <n v="18"/>
    <n v="18"/>
    <n v="269.82"/>
  </r>
  <r>
    <x v="0"/>
    <x v="0"/>
    <x v="0"/>
    <x v="1"/>
    <x v="0"/>
    <x v="0"/>
    <s v="Red"/>
    <x v="1"/>
    <x v="5"/>
    <n v="9"/>
    <n v="9"/>
    <n v="134.91"/>
  </r>
  <r>
    <x v="0"/>
    <x v="0"/>
    <x v="40"/>
    <x v="261"/>
    <x v="0"/>
    <x v="0"/>
    <s v="Red"/>
    <x v="1"/>
    <x v="5"/>
    <n v="9"/>
    <n v="9"/>
    <n v="359.91"/>
  </r>
  <r>
    <x v="0"/>
    <x v="0"/>
    <x v="40"/>
    <x v="147"/>
    <x v="0"/>
    <x v="0"/>
    <s v="Red"/>
    <x v="1"/>
    <x v="5"/>
    <n v="9"/>
    <n v="9"/>
    <n v="359.91"/>
  </r>
  <r>
    <x v="0"/>
    <x v="0"/>
    <x v="1"/>
    <x v="4"/>
    <x v="0"/>
    <x v="0"/>
    <s v="Red"/>
    <x v="1"/>
    <x v="5"/>
    <n v="18"/>
    <n v="18"/>
    <n v="360"/>
  </r>
  <r>
    <x v="0"/>
    <x v="0"/>
    <x v="29"/>
    <x v="152"/>
    <x v="0"/>
    <x v="0"/>
    <s v="Red"/>
    <x v="1"/>
    <x v="5"/>
    <n v="9"/>
    <n v="9"/>
    <n v="180"/>
  </r>
  <r>
    <x v="0"/>
    <x v="3"/>
    <x v="7"/>
    <x v="299"/>
    <x v="0"/>
    <x v="0"/>
    <s v="Red"/>
    <x v="1"/>
    <x v="5"/>
    <n v="9"/>
    <n v="9"/>
    <n v="134.91"/>
  </r>
  <r>
    <x v="0"/>
    <x v="3"/>
    <x v="7"/>
    <x v="97"/>
    <x v="0"/>
    <x v="0"/>
    <s v="Red"/>
    <x v="1"/>
    <x v="5"/>
    <n v="9"/>
    <n v="9"/>
    <n v="134.91"/>
  </r>
  <r>
    <x v="0"/>
    <x v="3"/>
    <x v="8"/>
    <x v="33"/>
    <x v="0"/>
    <x v="0"/>
    <s v="Red"/>
    <x v="1"/>
    <x v="5"/>
    <n v="27"/>
    <n v="27"/>
    <n v="404.73"/>
  </r>
  <r>
    <x v="0"/>
    <x v="3"/>
    <x v="8"/>
    <x v="34"/>
    <x v="0"/>
    <x v="0"/>
    <s v="Red"/>
    <x v="1"/>
    <x v="5"/>
    <n v="18"/>
    <n v="9"/>
    <n v="269.82"/>
  </r>
  <r>
    <x v="1"/>
    <x v="11"/>
    <x v="48"/>
    <x v="223"/>
    <x v="0"/>
    <x v="0"/>
    <s v="White"/>
    <x v="1"/>
    <x v="5"/>
    <n v="9"/>
    <n v="9"/>
    <n v="9"/>
  </r>
  <r>
    <x v="1"/>
    <x v="4"/>
    <x v="9"/>
    <x v="36"/>
    <x v="0"/>
    <x v="0"/>
    <s v="White"/>
    <x v="1"/>
    <x v="5"/>
    <n v="9"/>
    <n v="9"/>
    <n v="134.91"/>
  </r>
  <r>
    <x v="1"/>
    <x v="4"/>
    <x v="9"/>
    <x v="37"/>
    <x v="0"/>
    <x v="0"/>
    <s v="White"/>
    <x v="1"/>
    <x v="5"/>
    <n v="18"/>
    <n v="18"/>
    <n v="269.82"/>
  </r>
  <r>
    <x v="1"/>
    <x v="4"/>
    <x v="9"/>
    <x v="38"/>
    <x v="0"/>
    <x v="0"/>
    <s v="White"/>
    <x v="1"/>
    <x v="5"/>
    <n v="27"/>
    <n v="18"/>
    <n v="404.73"/>
  </r>
  <r>
    <x v="1"/>
    <x v="5"/>
    <x v="12"/>
    <x v="41"/>
    <x v="0"/>
    <x v="0"/>
    <s v="White"/>
    <x v="1"/>
    <x v="5"/>
    <n v="9"/>
    <n v="9"/>
    <n v="134.91"/>
  </r>
  <r>
    <x v="1"/>
    <x v="5"/>
    <x v="12"/>
    <x v="42"/>
    <x v="0"/>
    <x v="0"/>
    <s v="White"/>
    <x v="1"/>
    <x v="5"/>
    <n v="18"/>
    <n v="18"/>
    <n v="269.82"/>
  </r>
  <r>
    <x v="1"/>
    <x v="5"/>
    <x v="12"/>
    <x v="43"/>
    <x v="0"/>
    <x v="0"/>
    <s v="White"/>
    <x v="1"/>
    <x v="5"/>
    <n v="9"/>
    <n v="9"/>
    <n v="134.91"/>
  </r>
  <r>
    <x v="1"/>
    <x v="5"/>
    <x v="12"/>
    <x v="44"/>
    <x v="0"/>
    <x v="0"/>
    <s v="White"/>
    <x v="1"/>
    <x v="5"/>
    <n v="27"/>
    <n v="27"/>
    <n v="404.73"/>
  </r>
  <r>
    <x v="1"/>
    <x v="5"/>
    <x v="13"/>
    <x v="45"/>
    <x v="0"/>
    <x v="0"/>
    <s v="White"/>
    <x v="1"/>
    <x v="5"/>
    <n v="9"/>
    <n v="9"/>
    <n v="134.91"/>
  </r>
  <r>
    <x v="1"/>
    <x v="6"/>
    <x v="14"/>
    <x v="48"/>
    <x v="0"/>
    <x v="0"/>
    <s v="White"/>
    <x v="1"/>
    <x v="5"/>
    <n v="9"/>
    <n v="9"/>
    <n v="134.91"/>
  </r>
  <r>
    <x v="1"/>
    <x v="6"/>
    <x v="14"/>
    <x v="84"/>
    <x v="0"/>
    <x v="0"/>
    <s v="White"/>
    <x v="1"/>
    <x v="5"/>
    <n v="9"/>
    <n v="9"/>
    <n v="134.91"/>
  </r>
  <r>
    <x v="1"/>
    <x v="6"/>
    <x v="15"/>
    <x v="50"/>
    <x v="0"/>
    <x v="0"/>
    <s v="White"/>
    <x v="1"/>
    <x v="5"/>
    <n v="9"/>
    <n v="9"/>
    <n v="134.91"/>
  </r>
  <r>
    <x v="1"/>
    <x v="6"/>
    <x v="15"/>
    <x v="51"/>
    <x v="0"/>
    <x v="0"/>
    <s v="White"/>
    <x v="1"/>
    <x v="5"/>
    <n v="27"/>
    <n v="9"/>
    <n v="404.73"/>
  </r>
  <r>
    <x v="1"/>
    <x v="6"/>
    <x v="15"/>
    <x v="52"/>
    <x v="0"/>
    <x v="0"/>
    <s v="White"/>
    <x v="1"/>
    <x v="5"/>
    <n v="27"/>
    <n v="27"/>
    <n v="387.99"/>
  </r>
  <r>
    <x v="1"/>
    <x v="7"/>
    <x v="27"/>
    <x v="85"/>
    <x v="0"/>
    <x v="0"/>
    <s v="White"/>
    <x v="1"/>
    <x v="5"/>
    <n v="9"/>
    <n v="9"/>
    <n v="359.91"/>
  </r>
  <r>
    <x v="1"/>
    <x v="7"/>
    <x v="46"/>
    <x v="196"/>
    <x v="0"/>
    <x v="0"/>
    <s v="White"/>
    <x v="1"/>
    <x v="5"/>
    <n v="9"/>
    <n v="9"/>
    <n v="359.91"/>
  </r>
  <r>
    <x v="1"/>
    <x v="8"/>
    <x v="19"/>
    <x v="59"/>
    <x v="0"/>
    <x v="0"/>
    <s v="White"/>
    <x v="1"/>
    <x v="5"/>
    <n v="9"/>
    <n v="9"/>
    <n v="152.91"/>
  </r>
  <r>
    <x v="1"/>
    <x v="8"/>
    <x v="19"/>
    <x v="60"/>
    <x v="0"/>
    <x v="0"/>
    <s v="White"/>
    <x v="1"/>
    <x v="5"/>
    <n v="9"/>
    <n v="9"/>
    <n v="8.91"/>
  </r>
  <r>
    <x v="1"/>
    <x v="8"/>
    <x v="20"/>
    <x v="61"/>
    <x v="0"/>
    <x v="0"/>
    <s v="White"/>
    <x v="1"/>
    <x v="5"/>
    <n v="18"/>
    <n v="18"/>
    <n v="17.82"/>
  </r>
  <r>
    <x v="1"/>
    <x v="8"/>
    <x v="20"/>
    <x v="92"/>
    <x v="0"/>
    <x v="0"/>
    <s v="White"/>
    <x v="1"/>
    <x v="5"/>
    <n v="9"/>
    <n v="9"/>
    <n v="8.91"/>
  </r>
  <r>
    <x v="1"/>
    <x v="8"/>
    <x v="20"/>
    <x v="105"/>
    <x v="0"/>
    <x v="0"/>
    <s v="White"/>
    <x v="1"/>
    <x v="5"/>
    <n v="18"/>
    <n v="18"/>
    <n v="17.82"/>
  </r>
  <r>
    <x v="1"/>
    <x v="8"/>
    <x v="21"/>
    <x v="120"/>
    <x v="0"/>
    <x v="0"/>
    <s v="White"/>
    <x v="1"/>
    <x v="5"/>
    <n v="9"/>
    <n v="9"/>
    <n v="8.91"/>
  </r>
  <r>
    <x v="1"/>
    <x v="8"/>
    <x v="21"/>
    <x v="235"/>
    <x v="0"/>
    <x v="0"/>
    <s v="White"/>
    <x v="1"/>
    <x v="5"/>
    <n v="9"/>
    <n v="9"/>
    <n v="8.91"/>
  </r>
  <r>
    <x v="1"/>
    <x v="8"/>
    <x v="21"/>
    <x v="63"/>
    <x v="0"/>
    <x v="0"/>
    <s v="White"/>
    <x v="1"/>
    <x v="5"/>
    <n v="9"/>
    <n v="9"/>
    <n v="8.91"/>
  </r>
  <r>
    <x v="0"/>
    <x v="9"/>
    <x v="22"/>
    <x v="64"/>
    <x v="0"/>
    <x v="0"/>
    <s v="White"/>
    <x v="1"/>
    <x v="5"/>
    <n v="63"/>
    <n v="63"/>
    <n v="395.55"/>
  </r>
  <r>
    <x v="0"/>
    <x v="9"/>
    <x v="23"/>
    <x v="65"/>
    <x v="0"/>
    <x v="0"/>
    <s v="White"/>
    <x v="1"/>
    <x v="5"/>
    <n v="9"/>
    <n v="9"/>
    <n v="8.91"/>
  </r>
  <r>
    <x v="0"/>
    <x v="9"/>
    <x v="23"/>
    <x v="68"/>
    <x v="0"/>
    <x v="0"/>
    <s v="White"/>
    <x v="1"/>
    <x v="5"/>
    <n v="9"/>
    <n v="9"/>
    <n v="8.91"/>
  </r>
  <r>
    <x v="0"/>
    <x v="9"/>
    <x v="23"/>
    <x v="69"/>
    <x v="0"/>
    <x v="0"/>
    <s v="White"/>
    <x v="1"/>
    <x v="5"/>
    <n v="18"/>
    <n v="18"/>
    <n v="17.82"/>
  </r>
  <r>
    <x v="0"/>
    <x v="9"/>
    <x v="23"/>
    <x v="70"/>
    <x v="0"/>
    <x v="0"/>
    <s v="White"/>
    <x v="1"/>
    <x v="5"/>
    <n v="27"/>
    <n v="27"/>
    <n v="179.73"/>
  </r>
  <r>
    <x v="0"/>
    <x v="9"/>
    <x v="24"/>
    <x v="73"/>
    <x v="0"/>
    <x v="0"/>
    <s v="White"/>
    <x v="1"/>
    <x v="5"/>
    <n v="9"/>
    <n v="9"/>
    <n v="8.91"/>
  </r>
  <r>
    <x v="0"/>
    <x v="9"/>
    <x v="24"/>
    <x v="75"/>
    <x v="0"/>
    <x v="0"/>
    <s v="White"/>
    <x v="1"/>
    <x v="5"/>
    <n v="9"/>
    <n v="9"/>
    <n v="8.91"/>
  </r>
  <r>
    <x v="0"/>
    <x v="9"/>
    <x v="24"/>
    <x v="95"/>
    <x v="0"/>
    <x v="0"/>
    <s v="White"/>
    <x v="1"/>
    <x v="5"/>
    <n v="18"/>
    <n v="18"/>
    <n v="17.82"/>
  </r>
  <r>
    <x v="0"/>
    <x v="9"/>
    <x v="26"/>
    <x v="79"/>
    <x v="0"/>
    <x v="0"/>
    <s v="White"/>
    <x v="1"/>
    <x v="5"/>
    <n v="72"/>
    <n v="63"/>
    <n v="683.46"/>
  </r>
  <r>
    <x v="0"/>
    <x v="9"/>
    <x v="26"/>
    <x v="80"/>
    <x v="0"/>
    <x v="0"/>
    <s v="White"/>
    <x v="1"/>
    <x v="5"/>
    <n v="9"/>
    <n v="9"/>
    <n v="134.91"/>
  </r>
  <r>
    <x v="0"/>
    <x v="9"/>
    <x v="26"/>
    <x v="82"/>
    <x v="0"/>
    <x v="0"/>
    <s v="White"/>
    <x v="1"/>
    <x v="5"/>
    <n v="36"/>
    <n v="36"/>
    <n v="404.73"/>
  </r>
  <r>
    <x v="0"/>
    <x v="0"/>
    <x v="0"/>
    <x v="1"/>
    <x v="0"/>
    <x v="0"/>
    <s v="White"/>
    <x v="1"/>
    <x v="5"/>
    <n v="9"/>
    <n v="9"/>
    <n v="134.91"/>
  </r>
  <r>
    <x v="0"/>
    <x v="0"/>
    <x v="29"/>
    <x v="152"/>
    <x v="0"/>
    <x v="0"/>
    <s v="White"/>
    <x v="1"/>
    <x v="5"/>
    <n v="9"/>
    <n v="9"/>
    <n v="180"/>
  </r>
  <r>
    <x v="0"/>
    <x v="1"/>
    <x v="2"/>
    <x v="8"/>
    <x v="0"/>
    <x v="0"/>
    <s v="White"/>
    <x v="1"/>
    <x v="5"/>
    <n v="9"/>
    <n v="9"/>
    <n v="359.91"/>
  </r>
  <r>
    <x v="0"/>
    <x v="3"/>
    <x v="7"/>
    <x v="299"/>
    <x v="0"/>
    <x v="0"/>
    <s v="White"/>
    <x v="1"/>
    <x v="5"/>
    <n v="9"/>
    <n v="9"/>
    <n v="134.91"/>
  </r>
  <r>
    <x v="0"/>
    <x v="3"/>
    <x v="8"/>
    <x v="33"/>
    <x v="0"/>
    <x v="0"/>
    <s v="White"/>
    <x v="1"/>
    <x v="5"/>
    <n v="18"/>
    <n v="18"/>
    <n v="269.82"/>
  </r>
  <r>
    <x v="0"/>
    <x v="3"/>
    <x v="8"/>
    <x v="34"/>
    <x v="0"/>
    <x v="0"/>
    <s v="White"/>
    <x v="1"/>
    <x v="5"/>
    <n v="18"/>
    <n v="9"/>
    <n v="269.82"/>
  </r>
  <r>
    <x v="1"/>
    <x v="6"/>
    <x v="14"/>
    <x v="48"/>
    <x v="0"/>
    <x v="1"/>
    <s v="Black"/>
    <x v="1"/>
    <x v="5"/>
    <n v="9"/>
    <n v="9"/>
    <n v="143.37"/>
  </r>
  <r>
    <x v="1"/>
    <x v="6"/>
    <x v="14"/>
    <x v="49"/>
    <x v="0"/>
    <x v="1"/>
    <s v="Black"/>
    <x v="1"/>
    <x v="5"/>
    <n v="9"/>
    <n v="9"/>
    <n v="143.37"/>
  </r>
  <r>
    <x v="1"/>
    <x v="6"/>
    <x v="15"/>
    <x v="89"/>
    <x v="0"/>
    <x v="1"/>
    <s v="Black"/>
    <x v="1"/>
    <x v="5"/>
    <n v="9"/>
    <n v="9"/>
    <n v="152.91"/>
  </r>
  <r>
    <x v="1"/>
    <x v="6"/>
    <x v="15"/>
    <x v="50"/>
    <x v="0"/>
    <x v="1"/>
    <s v="Black"/>
    <x v="1"/>
    <x v="5"/>
    <n v="18"/>
    <n v="18"/>
    <n v="305.82"/>
  </r>
  <r>
    <x v="1"/>
    <x v="6"/>
    <x v="15"/>
    <x v="51"/>
    <x v="0"/>
    <x v="1"/>
    <s v="Black"/>
    <x v="1"/>
    <x v="5"/>
    <n v="9"/>
    <n v="9"/>
    <n v="143.37"/>
  </r>
  <r>
    <x v="1"/>
    <x v="6"/>
    <x v="15"/>
    <x v="52"/>
    <x v="0"/>
    <x v="1"/>
    <s v="Black"/>
    <x v="1"/>
    <x v="5"/>
    <n v="18"/>
    <n v="18"/>
    <n v="305.82"/>
  </r>
  <r>
    <x v="1"/>
    <x v="7"/>
    <x v="31"/>
    <x v="99"/>
    <x v="0"/>
    <x v="1"/>
    <s v="Black"/>
    <x v="1"/>
    <x v="5"/>
    <n v="18"/>
    <n v="18"/>
    <n v="305.82"/>
  </r>
  <r>
    <x v="1"/>
    <x v="7"/>
    <x v="31"/>
    <x v="100"/>
    <x v="0"/>
    <x v="1"/>
    <s v="Black"/>
    <x v="1"/>
    <x v="5"/>
    <n v="18"/>
    <n v="18"/>
    <n v="305.82"/>
  </r>
  <r>
    <x v="1"/>
    <x v="7"/>
    <x v="27"/>
    <x v="101"/>
    <x v="0"/>
    <x v="1"/>
    <s v="Black"/>
    <x v="1"/>
    <x v="5"/>
    <n v="36"/>
    <n v="36"/>
    <n v="611.64"/>
  </r>
  <r>
    <x v="1"/>
    <x v="8"/>
    <x v="17"/>
    <x v="272"/>
    <x v="0"/>
    <x v="1"/>
    <s v="Black"/>
    <x v="1"/>
    <x v="5"/>
    <n v="18"/>
    <n v="9"/>
    <n v="719.82"/>
  </r>
  <r>
    <x v="1"/>
    <x v="8"/>
    <x v="20"/>
    <x v="61"/>
    <x v="0"/>
    <x v="1"/>
    <s v="Black"/>
    <x v="1"/>
    <x v="5"/>
    <n v="36"/>
    <n v="27"/>
    <n v="647.64"/>
  </r>
  <r>
    <x v="1"/>
    <x v="8"/>
    <x v="20"/>
    <x v="92"/>
    <x v="0"/>
    <x v="1"/>
    <s v="Black"/>
    <x v="1"/>
    <x v="5"/>
    <n v="9"/>
    <n v="9"/>
    <n v="161.91"/>
  </r>
  <r>
    <x v="1"/>
    <x v="8"/>
    <x v="20"/>
    <x v="103"/>
    <x v="0"/>
    <x v="1"/>
    <s v="Black"/>
    <x v="1"/>
    <x v="5"/>
    <n v="9"/>
    <n v="9"/>
    <n v="161.91"/>
  </r>
  <r>
    <x v="1"/>
    <x v="8"/>
    <x v="20"/>
    <x v="104"/>
    <x v="0"/>
    <x v="1"/>
    <s v="Black"/>
    <x v="1"/>
    <x v="5"/>
    <n v="18"/>
    <n v="18"/>
    <n v="341.82"/>
  </r>
  <r>
    <x v="1"/>
    <x v="8"/>
    <x v="20"/>
    <x v="93"/>
    <x v="0"/>
    <x v="1"/>
    <s v="Black"/>
    <x v="1"/>
    <x v="5"/>
    <n v="18"/>
    <n v="18"/>
    <n v="323.82"/>
  </r>
  <r>
    <x v="1"/>
    <x v="8"/>
    <x v="20"/>
    <x v="119"/>
    <x v="0"/>
    <x v="1"/>
    <s v="Black"/>
    <x v="1"/>
    <x v="5"/>
    <n v="27"/>
    <n v="27"/>
    <n v="485.73"/>
  </r>
  <r>
    <x v="1"/>
    <x v="8"/>
    <x v="20"/>
    <x v="105"/>
    <x v="0"/>
    <x v="1"/>
    <s v="Black"/>
    <x v="1"/>
    <x v="5"/>
    <n v="18"/>
    <n v="18"/>
    <n v="323.82"/>
  </r>
  <r>
    <x v="1"/>
    <x v="8"/>
    <x v="21"/>
    <x v="235"/>
    <x v="0"/>
    <x v="1"/>
    <s v="Black"/>
    <x v="1"/>
    <x v="5"/>
    <n v="18"/>
    <n v="18"/>
    <n v="323.82"/>
  </r>
  <r>
    <x v="1"/>
    <x v="8"/>
    <x v="21"/>
    <x v="63"/>
    <x v="0"/>
    <x v="1"/>
    <s v="Black"/>
    <x v="1"/>
    <x v="5"/>
    <n v="36"/>
    <n v="18"/>
    <n v="647.64"/>
  </r>
  <r>
    <x v="0"/>
    <x v="9"/>
    <x v="22"/>
    <x v="64"/>
    <x v="0"/>
    <x v="1"/>
    <s v="Black"/>
    <x v="1"/>
    <x v="5"/>
    <n v="162"/>
    <n v="153"/>
    <n v="2302.7400000000002"/>
  </r>
  <r>
    <x v="0"/>
    <x v="9"/>
    <x v="23"/>
    <x v="70"/>
    <x v="0"/>
    <x v="1"/>
    <s v="Black"/>
    <x v="1"/>
    <x v="5"/>
    <n v="63"/>
    <n v="63"/>
    <n v="179.91"/>
  </r>
  <r>
    <x v="0"/>
    <x v="9"/>
    <x v="24"/>
    <x v="71"/>
    <x v="0"/>
    <x v="1"/>
    <s v="Black"/>
    <x v="1"/>
    <x v="5"/>
    <n v="9"/>
    <n v="9"/>
    <n v="179.91"/>
  </r>
  <r>
    <x v="0"/>
    <x v="9"/>
    <x v="24"/>
    <x v="74"/>
    <x v="0"/>
    <x v="1"/>
    <s v="Black"/>
    <x v="1"/>
    <x v="5"/>
    <n v="36"/>
    <n v="36"/>
    <n v="719.64"/>
  </r>
  <r>
    <x v="0"/>
    <x v="9"/>
    <x v="25"/>
    <x v="76"/>
    <x v="0"/>
    <x v="1"/>
    <s v="Black"/>
    <x v="1"/>
    <x v="5"/>
    <n v="9"/>
    <n v="9"/>
    <n v="134.91"/>
  </r>
  <r>
    <x v="0"/>
    <x v="9"/>
    <x v="25"/>
    <x v="219"/>
    <x v="0"/>
    <x v="1"/>
    <s v="Black"/>
    <x v="1"/>
    <x v="5"/>
    <n v="27"/>
    <n v="27"/>
    <n v="404.73"/>
  </r>
  <r>
    <x v="0"/>
    <x v="9"/>
    <x v="25"/>
    <x v="121"/>
    <x v="0"/>
    <x v="1"/>
    <s v="Black"/>
    <x v="1"/>
    <x v="5"/>
    <n v="9"/>
    <n v="9"/>
    <n v="134.91"/>
  </r>
  <r>
    <x v="0"/>
    <x v="9"/>
    <x v="25"/>
    <x v="184"/>
    <x v="0"/>
    <x v="1"/>
    <s v="Black"/>
    <x v="1"/>
    <x v="5"/>
    <n v="18"/>
    <n v="18"/>
    <n v="269.82"/>
  </r>
  <r>
    <x v="0"/>
    <x v="9"/>
    <x v="26"/>
    <x v="78"/>
    <x v="0"/>
    <x v="1"/>
    <s v="Black"/>
    <x v="1"/>
    <x v="5"/>
    <n v="36"/>
    <n v="18"/>
    <n v="539.64"/>
  </r>
  <r>
    <x v="0"/>
    <x v="9"/>
    <x v="26"/>
    <x v="81"/>
    <x v="0"/>
    <x v="1"/>
    <s v="Black"/>
    <x v="1"/>
    <x v="5"/>
    <n v="9"/>
    <n v="9"/>
    <n v="359.91"/>
  </r>
  <r>
    <x v="0"/>
    <x v="9"/>
    <x v="26"/>
    <x v="138"/>
    <x v="0"/>
    <x v="1"/>
    <s v="Black"/>
    <x v="1"/>
    <x v="5"/>
    <n v="9"/>
    <n v="9"/>
    <n v="179.91"/>
  </r>
  <r>
    <x v="0"/>
    <x v="0"/>
    <x v="0"/>
    <x v="3"/>
    <x v="0"/>
    <x v="1"/>
    <s v="Black"/>
    <x v="1"/>
    <x v="5"/>
    <n v="9"/>
    <n v="9"/>
    <n v="359.91"/>
  </r>
  <r>
    <x v="0"/>
    <x v="0"/>
    <x v="1"/>
    <x v="151"/>
    <x v="0"/>
    <x v="1"/>
    <s v="Black"/>
    <x v="1"/>
    <x v="5"/>
    <n v="18"/>
    <n v="18"/>
    <n v="719.82"/>
  </r>
  <r>
    <x v="0"/>
    <x v="0"/>
    <x v="1"/>
    <x v="4"/>
    <x v="0"/>
    <x v="1"/>
    <s v="Black"/>
    <x v="1"/>
    <x v="5"/>
    <n v="9"/>
    <n v="9"/>
    <n v="180"/>
  </r>
  <r>
    <x v="0"/>
    <x v="0"/>
    <x v="1"/>
    <x v="107"/>
    <x v="0"/>
    <x v="1"/>
    <s v="Black"/>
    <x v="1"/>
    <x v="5"/>
    <n v="9"/>
    <n v="9"/>
    <n v="179.91"/>
  </r>
  <r>
    <x v="0"/>
    <x v="1"/>
    <x v="29"/>
    <x v="157"/>
    <x v="0"/>
    <x v="1"/>
    <s v="Black"/>
    <x v="1"/>
    <x v="5"/>
    <n v="18"/>
    <n v="18"/>
    <n v="360"/>
  </r>
  <r>
    <x v="0"/>
    <x v="1"/>
    <x v="2"/>
    <x v="158"/>
    <x v="0"/>
    <x v="1"/>
    <s v="Black"/>
    <x v="1"/>
    <x v="5"/>
    <n v="9"/>
    <n v="9"/>
    <n v="180"/>
  </r>
  <r>
    <x v="0"/>
    <x v="1"/>
    <x v="4"/>
    <x v="20"/>
    <x v="0"/>
    <x v="1"/>
    <s v="Black"/>
    <x v="1"/>
    <x v="5"/>
    <n v="9"/>
    <n v="9"/>
    <n v="134.91"/>
  </r>
  <r>
    <x v="0"/>
    <x v="1"/>
    <x v="4"/>
    <x v="21"/>
    <x v="0"/>
    <x v="1"/>
    <s v="Black"/>
    <x v="1"/>
    <x v="5"/>
    <n v="9"/>
    <n v="9"/>
    <n v="134.91"/>
  </r>
  <r>
    <x v="0"/>
    <x v="1"/>
    <x v="4"/>
    <x v="22"/>
    <x v="0"/>
    <x v="1"/>
    <s v="Black"/>
    <x v="1"/>
    <x v="5"/>
    <n v="9"/>
    <n v="9"/>
    <n v="134.91"/>
  </r>
  <r>
    <x v="0"/>
    <x v="1"/>
    <x v="5"/>
    <x v="24"/>
    <x v="0"/>
    <x v="1"/>
    <s v="Black"/>
    <x v="1"/>
    <x v="5"/>
    <n v="9"/>
    <n v="9"/>
    <n v="134.91"/>
  </r>
  <r>
    <x v="0"/>
    <x v="1"/>
    <x v="5"/>
    <x v="25"/>
    <x v="0"/>
    <x v="1"/>
    <s v="Black"/>
    <x v="1"/>
    <x v="5"/>
    <n v="9"/>
    <n v="9"/>
    <n v="134.91"/>
  </r>
  <r>
    <x v="0"/>
    <x v="2"/>
    <x v="5"/>
    <x v="26"/>
    <x v="0"/>
    <x v="1"/>
    <s v="Black"/>
    <x v="1"/>
    <x v="5"/>
    <n v="9"/>
    <n v="9"/>
    <n v="134.91"/>
  </r>
  <r>
    <x v="0"/>
    <x v="2"/>
    <x v="6"/>
    <x v="29"/>
    <x v="0"/>
    <x v="1"/>
    <s v="Black"/>
    <x v="1"/>
    <x v="5"/>
    <n v="9"/>
    <n v="9"/>
    <n v="134.91"/>
  </r>
  <r>
    <x v="0"/>
    <x v="2"/>
    <x v="6"/>
    <x v="307"/>
    <x v="0"/>
    <x v="1"/>
    <s v="Black"/>
    <x v="1"/>
    <x v="5"/>
    <n v="9"/>
    <n v="9"/>
    <n v="134.91"/>
  </r>
  <r>
    <x v="0"/>
    <x v="2"/>
    <x v="6"/>
    <x v="160"/>
    <x v="0"/>
    <x v="1"/>
    <s v="Black"/>
    <x v="1"/>
    <x v="5"/>
    <n v="18"/>
    <n v="18"/>
    <n v="269.82"/>
  </r>
  <r>
    <x v="0"/>
    <x v="2"/>
    <x v="6"/>
    <x v="308"/>
    <x v="0"/>
    <x v="1"/>
    <s v="Black"/>
    <x v="1"/>
    <x v="5"/>
    <n v="9"/>
    <n v="9"/>
    <n v="134.91"/>
  </r>
  <r>
    <x v="0"/>
    <x v="2"/>
    <x v="32"/>
    <x v="162"/>
    <x v="0"/>
    <x v="1"/>
    <s v="Black"/>
    <x v="1"/>
    <x v="5"/>
    <n v="9"/>
    <n v="9"/>
    <n v="134.91"/>
  </r>
  <r>
    <x v="0"/>
    <x v="2"/>
    <x v="33"/>
    <x v="110"/>
    <x v="0"/>
    <x v="1"/>
    <s v="Black"/>
    <x v="1"/>
    <x v="5"/>
    <n v="9"/>
    <n v="9"/>
    <n v="176.4"/>
  </r>
  <r>
    <x v="0"/>
    <x v="2"/>
    <x v="33"/>
    <x v="111"/>
    <x v="0"/>
    <x v="1"/>
    <s v="Black"/>
    <x v="1"/>
    <x v="5"/>
    <n v="18"/>
    <n v="18"/>
    <n v="685.43999999999994"/>
  </r>
  <r>
    <x v="0"/>
    <x v="2"/>
    <x v="33"/>
    <x v="310"/>
    <x v="0"/>
    <x v="1"/>
    <s v="Black"/>
    <x v="1"/>
    <x v="5"/>
    <n v="18"/>
    <n v="9"/>
    <n v="695.43"/>
  </r>
  <r>
    <x v="0"/>
    <x v="2"/>
    <x v="34"/>
    <x v="112"/>
    <x v="0"/>
    <x v="1"/>
    <s v="Black"/>
    <x v="1"/>
    <x v="5"/>
    <n v="27"/>
    <n v="27"/>
    <n v="1039.32"/>
  </r>
  <r>
    <x v="0"/>
    <x v="2"/>
    <x v="34"/>
    <x v="330"/>
    <x v="0"/>
    <x v="1"/>
    <s v="Black"/>
    <x v="1"/>
    <x v="5"/>
    <n v="9"/>
    <n v="9"/>
    <n v="348.3"/>
  </r>
  <r>
    <x v="0"/>
    <x v="2"/>
    <x v="34"/>
    <x v="114"/>
    <x v="0"/>
    <x v="1"/>
    <s v="Black"/>
    <x v="1"/>
    <x v="5"/>
    <n v="18"/>
    <n v="18"/>
    <n v="511.92"/>
  </r>
  <r>
    <x v="0"/>
    <x v="3"/>
    <x v="7"/>
    <x v="118"/>
    <x v="0"/>
    <x v="1"/>
    <s v="Black"/>
    <x v="1"/>
    <x v="5"/>
    <n v="9"/>
    <n v="9"/>
    <n v="335.52"/>
  </r>
  <r>
    <x v="0"/>
    <x v="3"/>
    <x v="7"/>
    <x v="222"/>
    <x v="0"/>
    <x v="1"/>
    <s v="Black"/>
    <x v="1"/>
    <x v="5"/>
    <n v="9"/>
    <n v="9"/>
    <n v="335.52"/>
  </r>
  <r>
    <x v="0"/>
    <x v="3"/>
    <x v="7"/>
    <x v="299"/>
    <x v="0"/>
    <x v="1"/>
    <s v="Black"/>
    <x v="1"/>
    <x v="5"/>
    <n v="18"/>
    <n v="18"/>
    <n v="678.24"/>
  </r>
  <r>
    <x v="0"/>
    <x v="3"/>
    <x v="7"/>
    <x v="97"/>
    <x v="0"/>
    <x v="1"/>
    <s v="Black"/>
    <x v="1"/>
    <x v="5"/>
    <n v="9"/>
    <n v="9"/>
    <n v="342.71999999999997"/>
  </r>
  <r>
    <x v="0"/>
    <x v="3"/>
    <x v="7"/>
    <x v="30"/>
    <x v="0"/>
    <x v="1"/>
    <s v="Black"/>
    <x v="1"/>
    <x v="5"/>
    <n v="18"/>
    <n v="18"/>
    <n v="671.04"/>
  </r>
  <r>
    <x v="0"/>
    <x v="3"/>
    <x v="8"/>
    <x v="31"/>
    <x v="0"/>
    <x v="1"/>
    <s v="Black"/>
    <x v="1"/>
    <x v="5"/>
    <n v="18"/>
    <n v="18"/>
    <n v="678.24"/>
  </r>
  <r>
    <x v="0"/>
    <x v="3"/>
    <x v="8"/>
    <x v="33"/>
    <x v="0"/>
    <x v="1"/>
    <s v="Black"/>
    <x v="1"/>
    <x v="5"/>
    <n v="18"/>
    <n v="18"/>
    <n v="671.04"/>
  </r>
  <r>
    <x v="0"/>
    <x v="3"/>
    <x v="8"/>
    <x v="34"/>
    <x v="0"/>
    <x v="1"/>
    <s v="Black"/>
    <x v="1"/>
    <x v="5"/>
    <n v="18"/>
    <n v="18"/>
    <n v="685.43999999999994"/>
  </r>
  <r>
    <x v="0"/>
    <x v="3"/>
    <x v="38"/>
    <x v="175"/>
    <x v="0"/>
    <x v="1"/>
    <s v="Black"/>
    <x v="1"/>
    <x v="5"/>
    <n v="9"/>
    <n v="9"/>
    <n v="152.91"/>
  </r>
  <r>
    <x v="1"/>
    <x v="6"/>
    <x v="14"/>
    <x v="49"/>
    <x v="0"/>
    <x v="1"/>
    <s v="Blue"/>
    <x v="1"/>
    <x v="5"/>
    <n v="9"/>
    <n v="9"/>
    <n v="152.91"/>
  </r>
  <r>
    <x v="1"/>
    <x v="6"/>
    <x v="15"/>
    <x v="50"/>
    <x v="0"/>
    <x v="1"/>
    <s v="Blue"/>
    <x v="1"/>
    <x v="5"/>
    <n v="9"/>
    <n v="9"/>
    <n v="152.91"/>
  </r>
  <r>
    <x v="1"/>
    <x v="6"/>
    <x v="15"/>
    <x v="51"/>
    <x v="0"/>
    <x v="1"/>
    <s v="Blue"/>
    <x v="1"/>
    <x v="5"/>
    <n v="18"/>
    <n v="18"/>
    <n v="286.74"/>
  </r>
  <r>
    <x v="1"/>
    <x v="6"/>
    <x v="15"/>
    <x v="52"/>
    <x v="0"/>
    <x v="1"/>
    <s v="Blue"/>
    <x v="1"/>
    <x v="5"/>
    <n v="18"/>
    <n v="18"/>
    <n v="296.28000000000003"/>
  </r>
  <r>
    <x v="1"/>
    <x v="7"/>
    <x v="16"/>
    <x v="53"/>
    <x v="0"/>
    <x v="1"/>
    <s v="Blue"/>
    <x v="1"/>
    <x v="5"/>
    <n v="9"/>
    <n v="9"/>
    <n v="359.91"/>
  </r>
  <r>
    <x v="1"/>
    <x v="7"/>
    <x v="31"/>
    <x v="100"/>
    <x v="0"/>
    <x v="1"/>
    <s v="Blue"/>
    <x v="1"/>
    <x v="5"/>
    <n v="9"/>
    <n v="9"/>
    <n v="152.91"/>
  </r>
  <r>
    <x v="1"/>
    <x v="8"/>
    <x v="20"/>
    <x v="119"/>
    <x v="0"/>
    <x v="1"/>
    <s v="Blue"/>
    <x v="1"/>
    <x v="5"/>
    <n v="18"/>
    <n v="9"/>
    <n v="323.82"/>
  </r>
  <r>
    <x v="1"/>
    <x v="8"/>
    <x v="21"/>
    <x v="62"/>
    <x v="0"/>
    <x v="1"/>
    <s v="Blue"/>
    <x v="1"/>
    <x v="5"/>
    <n v="9"/>
    <n v="9"/>
    <n v="161.91"/>
  </r>
  <r>
    <x v="1"/>
    <x v="8"/>
    <x v="21"/>
    <x v="63"/>
    <x v="0"/>
    <x v="1"/>
    <s v="Blue"/>
    <x v="1"/>
    <x v="5"/>
    <n v="9"/>
    <n v="9"/>
    <n v="161.91"/>
  </r>
  <r>
    <x v="0"/>
    <x v="9"/>
    <x v="22"/>
    <x v="64"/>
    <x v="0"/>
    <x v="1"/>
    <s v="Blue"/>
    <x v="1"/>
    <x v="5"/>
    <n v="27"/>
    <n v="27"/>
    <n v="485.73"/>
  </r>
  <r>
    <x v="0"/>
    <x v="9"/>
    <x v="25"/>
    <x v="76"/>
    <x v="0"/>
    <x v="1"/>
    <s v="Blue"/>
    <x v="1"/>
    <x v="5"/>
    <n v="18"/>
    <n v="18"/>
    <n v="269.82"/>
  </r>
  <r>
    <x v="0"/>
    <x v="9"/>
    <x v="25"/>
    <x v="121"/>
    <x v="0"/>
    <x v="1"/>
    <s v="Blue"/>
    <x v="1"/>
    <x v="5"/>
    <n v="54"/>
    <n v="18"/>
    <n v="809.46"/>
  </r>
  <r>
    <x v="0"/>
    <x v="9"/>
    <x v="26"/>
    <x v="78"/>
    <x v="0"/>
    <x v="1"/>
    <s v="Blue"/>
    <x v="1"/>
    <x v="5"/>
    <n v="36"/>
    <n v="27"/>
    <n v="539.64"/>
  </r>
  <r>
    <x v="0"/>
    <x v="0"/>
    <x v="1"/>
    <x v="202"/>
    <x v="0"/>
    <x v="1"/>
    <s v="Blue"/>
    <x v="1"/>
    <x v="5"/>
    <n v="9"/>
    <n v="9"/>
    <n v="359.91"/>
  </r>
  <r>
    <x v="0"/>
    <x v="0"/>
    <x v="1"/>
    <x v="4"/>
    <x v="0"/>
    <x v="1"/>
    <s v="Blue"/>
    <x v="1"/>
    <x v="5"/>
    <n v="18"/>
    <n v="18"/>
    <n v="359.91"/>
  </r>
  <r>
    <x v="0"/>
    <x v="1"/>
    <x v="2"/>
    <x v="5"/>
    <x v="0"/>
    <x v="1"/>
    <s v="Blue"/>
    <x v="1"/>
    <x v="5"/>
    <n v="9"/>
    <n v="9"/>
    <n v="359.91"/>
  </r>
  <r>
    <x v="0"/>
    <x v="1"/>
    <x v="4"/>
    <x v="21"/>
    <x v="0"/>
    <x v="1"/>
    <s v="Blue"/>
    <x v="1"/>
    <x v="5"/>
    <n v="9"/>
    <n v="9"/>
    <n v="134.91"/>
  </r>
  <r>
    <x v="1"/>
    <x v="11"/>
    <x v="36"/>
    <x v="126"/>
    <x v="0"/>
    <x v="1"/>
    <s v="Gray"/>
    <x v="1"/>
    <x v="5"/>
    <n v="54"/>
    <n v="45"/>
    <n v="809.46"/>
  </r>
  <r>
    <x v="1"/>
    <x v="6"/>
    <x v="14"/>
    <x v="48"/>
    <x v="0"/>
    <x v="1"/>
    <s v="Gray"/>
    <x v="1"/>
    <x v="5"/>
    <n v="9"/>
    <n v="9"/>
    <n v="152.91"/>
  </r>
  <r>
    <x v="1"/>
    <x v="6"/>
    <x v="14"/>
    <x v="84"/>
    <x v="0"/>
    <x v="1"/>
    <s v="Gray"/>
    <x v="1"/>
    <x v="5"/>
    <n v="9"/>
    <n v="9"/>
    <n v="152.91"/>
  </r>
  <r>
    <x v="1"/>
    <x v="6"/>
    <x v="15"/>
    <x v="50"/>
    <x v="0"/>
    <x v="1"/>
    <s v="Gray"/>
    <x v="1"/>
    <x v="5"/>
    <n v="27"/>
    <n v="27"/>
    <n v="458.73"/>
  </r>
  <r>
    <x v="1"/>
    <x v="6"/>
    <x v="15"/>
    <x v="51"/>
    <x v="0"/>
    <x v="1"/>
    <s v="Gray"/>
    <x v="1"/>
    <x v="5"/>
    <n v="9"/>
    <n v="9"/>
    <n v="143.37"/>
  </r>
  <r>
    <x v="1"/>
    <x v="7"/>
    <x v="31"/>
    <x v="99"/>
    <x v="0"/>
    <x v="1"/>
    <s v="Gray"/>
    <x v="1"/>
    <x v="5"/>
    <n v="9"/>
    <n v="9"/>
    <n v="152.91"/>
  </r>
  <r>
    <x v="1"/>
    <x v="7"/>
    <x v="31"/>
    <x v="100"/>
    <x v="0"/>
    <x v="1"/>
    <s v="Gray"/>
    <x v="1"/>
    <x v="5"/>
    <n v="9"/>
    <n v="9"/>
    <n v="152.91"/>
  </r>
  <r>
    <x v="1"/>
    <x v="8"/>
    <x v="19"/>
    <x v="60"/>
    <x v="0"/>
    <x v="1"/>
    <s v="Gray"/>
    <x v="1"/>
    <x v="5"/>
    <n v="9"/>
    <n v="9"/>
    <n v="161.91"/>
  </r>
  <r>
    <x v="1"/>
    <x v="8"/>
    <x v="20"/>
    <x v="119"/>
    <x v="0"/>
    <x v="1"/>
    <s v="Gray"/>
    <x v="1"/>
    <x v="5"/>
    <n v="9"/>
    <n v="9"/>
    <n v="161.91"/>
  </r>
  <r>
    <x v="1"/>
    <x v="8"/>
    <x v="21"/>
    <x v="182"/>
    <x v="0"/>
    <x v="1"/>
    <s v="Gray"/>
    <x v="1"/>
    <x v="5"/>
    <n v="9"/>
    <n v="9"/>
    <n v="161.91"/>
  </r>
  <r>
    <x v="0"/>
    <x v="9"/>
    <x v="22"/>
    <x v="64"/>
    <x v="0"/>
    <x v="1"/>
    <s v="Gray"/>
    <x v="1"/>
    <x v="5"/>
    <n v="36"/>
    <n v="36"/>
    <n v="647.64"/>
  </r>
  <r>
    <x v="0"/>
    <x v="9"/>
    <x v="25"/>
    <x v="76"/>
    <x v="0"/>
    <x v="1"/>
    <s v="Gray"/>
    <x v="1"/>
    <x v="5"/>
    <n v="9"/>
    <n v="9"/>
    <n v="134.91"/>
  </r>
  <r>
    <x v="0"/>
    <x v="9"/>
    <x v="25"/>
    <x v="121"/>
    <x v="0"/>
    <x v="1"/>
    <s v="Gray"/>
    <x v="1"/>
    <x v="5"/>
    <n v="27"/>
    <n v="18"/>
    <n v="404.73"/>
  </r>
  <r>
    <x v="0"/>
    <x v="9"/>
    <x v="25"/>
    <x v="77"/>
    <x v="0"/>
    <x v="1"/>
    <s v="Gray"/>
    <x v="1"/>
    <x v="5"/>
    <n v="9"/>
    <n v="9"/>
    <n v="134.91"/>
  </r>
  <r>
    <x v="0"/>
    <x v="9"/>
    <x v="26"/>
    <x v="78"/>
    <x v="0"/>
    <x v="1"/>
    <s v="Gray"/>
    <x v="1"/>
    <x v="5"/>
    <n v="9"/>
    <n v="9"/>
    <n v="134.91"/>
  </r>
  <r>
    <x v="0"/>
    <x v="0"/>
    <x v="1"/>
    <x v="4"/>
    <x v="0"/>
    <x v="1"/>
    <s v="Gray"/>
    <x v="1"/>
    <x v="5"/>
    <n v="9"/>
    <n v="9"/>
    <n v="180"/>
  </r>
  <r>
    <x v="0"/>
    <x v="0"/>
    <x v="29"/>
    <x v="152"/>
    <x v="0"/>
    <x v="1"/>
    <s v="Gray"/>
    <x v="1"/>
    <x v="5"/>
    <n v="9"/>
    <n v="9"/>
    <n v="180"/>
  </r>
  <r>
    <x v="0"/>
    <x v="3"/>
    <x v="7"/>
    <x v="222"/>
    <x v="0"/>
    <x v="1"/>
    <s v="Gray"/>
    <x v="1"/>
    <x v="5"/>
    <n v="9"/>
    <n v="9"/>
    <n v="176.4"/>
  </r>
  <r>
    <x v="0"/>
    <x v="10"/>
    <x v="38"/>
    <x v="130"/>
    <x v="0"/>
    <x v="1"/>
    <s v="Gray"/>
    <x v="1"/>
    <x v="5"/>
    <n v="9"/>
    <n v="9"/>
    <n v="335.43"/>
  </r>
  <r>
    <x v="0"/>
    <x v="10"/>
    <x v="38"/>
    <x v="313"/>
    <x v="0"/>
    <x v="1"/>
    <s v="Gray"/>
    <x v="1"/>
    <x v="5"/>
    <n v="18"/>
    <n v="18"/>
    <n v="678.15"/>
  </r>
  <r>
    <x v="0"/>
    <x v="10"/>
    <x v="38"/>
    <x v="132"/>
    <x v="0"/>
    <x v="1"/>
    <s v="Gray"/>
    <x v="1"/>
    <x v="5"/>
    <n v="18"/>
    <n v="18"/>
    <n v="670.86"/>
  </r>
  <r>
    <x v="0"/>
    <x v="10"/>
    <x v="39"/>
    <x v="314"/>
    <x v="0"/>
    <x v="1"/>
    <s v="Gray"/>
    <x v="1"/>
    <x v="5"/>
    <n v="9"/>
    <n v="9"/>
    <n v="335.43"/>
  </r>
  <r>
    <x v="0"/>
    <x v="10"/>
    <x v="39"/>
    <x v="133"/>
    <x v="0"/>
    <x v="1"/>
    <s v="Gray"/>
    <x v="1"/>
    <x v="5"/>
    <n v="27"/>
    <n v="27"/>
    <n v="1013.58"/>
  </r>
  <r>
    <x v="0"/>
    <x v="10"/>
    <x v="39"/>
    <x v="176"/>
    <x v="0"/>
    <x v="1"/>
    <s v="Gray"/>
    <x v="1"/>
    <x v="5"/>
    <n v="9"/>
    <n v="9"/>
    <n v="335.43"/>
  </r>
  <r>
    <x v="0"/>
    <x v="10"/>
    <x v="39"/>
    <x v="134"/>
    <x v="0"/>
    <x v="1"/>
    <s v="Gray"/>
    <x v="1"/>
    <x v="5"/>
    <n v="9"/>
    <n v="9"/>
    <n v="342.71999999999997"/>
  </r>
  <r>
    <x v="1"/>
    <x v="11"/>
    <x v="36"/>
    <x v="125"/>
    <x v="0"/>
    <x v="1"/>
    <s v="Pink"/>
    <x v="1"/>
    <x v="5"/>
    <n v="9"/>
    <n v="9"/>
    <n v="130.41"/>
  </r>
  <r>
    <x v="1"/>
    <x v="6"/>
    <x v="14"/>
    <x v="48"/>
    <x v="0"/>
    <x v="1"/>
    <s v="Pink"/>
    <x v="1"/>
    <x v="5"/>
    <n v="27"/>
    <n v="27"/>
    <n v="449.18999999999994"/>
  </r>
  <r>
    <x v="1"/>
    <x v="6"/>
    <x v="15"/>
    <x v="50"/>
    <x v="0"/>
    <x v="1"/>
    <s v="Pink"/>
    <x v="1"/>
    <x v="5"/>
    <n v="18"/>
    <n v="18"/>
    <n v="296.28000000000003"/>
  </r>
  <r>
    <x v="1"/>
    <x v="8"/>
    <x v="20"/>
    <x v="119"/>
    <x v="0"/>
    <x v="1"/>
    <s v="Pink"/>
    <x v="1"/>
    <x v="5"/>
    <n v="27"/>
    <n v="18"/>
    <n v="485.73"/>
  </r>
  <r>
    <x v="1"/>
    <x v="8"/>
    <x v="20"/>
    <x v="105"/>
    <x v="0"/>
    <x v="1"/>
    <s v="Pink"/>
    <x v="1"/>
    <x v="5"/>
    <n v="9"/>
    <n v="9"/>
    <n v="161.91"/>
  </r>
  <r>
    <x v="1"/>
    <x v="8"/>
    <x v="21"/>
    <x v="62"/>
    <x v="0"/>
    <x v="1"/>
    <s v="Pink"/>
    <x v="1"/>
    <x v="5"/>
    <n v="9"/>
    <n v="9"/>
    <n v="161.91"/>
  </r>
  <r>
    <x v="0"/>
    <x v="9"/>
    <x v="22"/>
    <x v="64"/>
    <x v="1"/>
    <x v="2"/>
    <s v="Gold"/>
    <x v="1"/>
    <x v="5"/>
    <n v="264"/>
    <n v="264"/>
    <n v="40324.800000000003"/>
  </r>
  <r>
    <x v="0"/>
    <x v="9"/>
    <x v="22"/>
    <x v="64"/>
    <x v="1"/>
    <x v="3"/>
    <s v="Gold"/>
    <x v="1"/>
    <x v="5"/>
    <n v="1005"/>
    <n v="1005"/>
    <n v="302639.69999999995"/>
  </r>
  <r>
    <x v="0"/>
    <x v="9"/>
    <x v="22"/>
    <x v="64"/>
    <x v="0"/>
    <x v="1"/>
    <s v="Pink"/>
    <x v="1"/>
    <x v="5"/>
    <n v="9"/>
    <n v="9"/>
    <n v="161.91"/>
  </r>
  <r>
    <x v="0"/>
    <x v="9"/>
    <x v="23"/>
    <x v="68"/>
    <x v="1"/>
    <x v="2"/>
    <s v="Gold"/>
    <x v="1"/>
    <x v="5"/>
    <n v="12"/>
    <n v="12"/>
    <n v="1788"/>
  </r>
  <r>
    <x v="0"/>
    <x v="9"/>
    <x v="23"/>
    <x v="68"/>
    <x v="1"/>
    <x v="3"/>
    <s v="Gold"/>
    <x v="1"/>
    <x v="5"/>
    <n v="24"/>
    <n v="24"/>
    <n v="7176"/>
  </r>
  <r>
    <x v="0"/>
    <x v="9"/>
    <x v="23"/>
    <x v="69"/>
    <x v="1"/>
    <x v="3"/>
    <s v="Gold"/>
    <x v="1"/>
    <x v="5"/>
    <n v="6"/>
    <n v="6"/>
    <n v="1794"/>
  </r>
  <r>
    <x v="0"/>
    <x v="9"/>
    <x v="23"/>
    <x v="69"/>
    <x v="1"/>
    <x v="2"/>
    <s v="Gold"/>
    <x v="1"/>
    <x v="5"/>
    <n v="9"/>
    <n v="9"/>
    <n v="1341"/>
  </r>
  <r>
    <x v="0"/>
    <x v="9"/>
    <x v="23"/>
    <x v="70"/>
    <x v="1"/>
    <x v="2"/>
    <s v="Gold"/>
    <x v="1"/>
    <x v="5"/>
    <n v="126"/>
    <n v="126"/>
    <n v="19373.46"/>
  </r>
  <r>
    <x v="0"/>
    <x v="9"/>
    <x v="23"/>
    <x v="70"/>
    <x v="1"/>
    <x v="3"/>
    <s v="Gold"/>
    <x v="1"/>
    <x v="5"/>
    <n v="171"/>
    <n v="171"/>
    <n v="51302.91"/>
  </r>
  <r>
    <x v="0"/>
    <x v="9"/>
    <x v="25"/>
    <x v="76"/>
    <x v="0"/>
    <x v="1"/>
    <s v="Pink"/>
    <x v="1"/>
    <x v="5"/>
    <n v="9"/>
    <n v="9"/>
    <n v="134.91"/>
  </r>
  <r>
    <x v="0"/>
    <x v="9"/>
    <x v="25"/>
    <x v="219"/>
    <x v="0"/>
    <x v="1"/>
    <s v="Pink"/>
    <x v="1"/>
    <x v="5"/>
    <n v="9"/>
    <n v="9"/>
    <n v="134.91"/>
  </r>
  <r>
    <x v="0"/>
    <x v="9"/>
    <x v="24"/>
    <x v="95"/>
    <x v="1"/>
    <x v="3"/>
    <s v="Gold"/>
    <x v="1"/>
    <x v="5"/>
    <n v="51"/>
    <n v="51"/>
    <n v="15488.880000000001"/>
  </r>
  <r>
    <x v="0"/>
    <x v="9"/>
    <x v="24"/>
    <x v="95"/>
    <x v="1"/>
    <x v="2"/>
    <s v="Gold"/>
    <x v="1"/>
    <x v="5"/>
    <n v="102"/>
    <n v="102"/>
    <n v="15509.46"/>
  </r>
  <r>
    <x v="0"/>
    <x v="0"/>
    <x v="40"/>
    <x v="145"/>
    <x v="0"/>
    <x v="1"/>
    <s v="Pink"/>
    <x v="1"/>
    <x v="5"/>
    <n v="9"/>
    <n v="9"/>
    <n v="359.91"/>
  </r>
  <r>
    <x v="0"/>
    <x v="0"/>
    <x v="40"/>
    <x v="146"/>
    <x v="0"/>
    <x v="1"/>
    <s v="Pink"/>
    <x v="1"/>
    <x v="5"/>
    <n v="9"/>
    <n v="9"/>
    <n v="359.91"/>
  </r>
  <r>
    <x v="0"/>
    <x v="9"/>
    <x v="26"/>
    <x v="79"/>
    <x v="1"/>
    <x v="2"/>
    <s v="Gold"/>
    <x v="1"/>
    <x v="5"/>
    <n v="213"/>
    <n v="213"/>
    <n v="28953.21"/>
  </r>
  <r>
    <x v="0"/>
    <x v="9"/>
    <x v="26"/>
    <x v="79"/>
    <x v="1"/>
    <x v="3"/>
    <s v="Gold"/>
    <x v="1"/>
    <x v="5"/>
    <n v="345"/>
    <n v="345"/>
    <n v="88979.16"/>
  </r>
  <r>
    <x v="0"/>
    <x v="0"/>
    <x v="29"/>
    <x v="152"/>
    <x v="0"/>
    <x v="1"/>
    <s v="Pink"/>
    <x v="1"/>
    <x v="5"/>
    <n v="9"/>
    <n v="9"/>
    <n v="180"/>
  </r>
  <r>
    <x v="0"/>
    <x v="9"/>
    <x v="26"/>
    <x v="80"/>
    <x v="1"/>
    <x v="3"/>
    <s v="Gold"/>
    <x v="1"/>
    <x v="5"/>
    <n v="45"/>
    <n v="45"/>
    <n v="11595"/>
  </r>
  <r>
    <x v="0"/>
    <x v="9"/>
    <x v="26"/>
    <x v="80"/>
    <x v="1"/>
    <x v="2"/>
    <s v="Gold"/>
    <x v="1"/>
    <x v="5"/>
    <n v="48"/>
    <n v="48"/>
    <n v="6446.13"/>
  </r>
  <r>
    <x v="0"/>
    <x v="9"/>
    <x v="26"/>
    <x v="81"/>
    <x v="1"/>
    <x v="2"/>
    <s v="Gold"/>
    <x v="1"/>
    <x v="5"/>
    <n v="33"/>
    <n v="33"/>
    <n v="4805.5199999999995"/>
  </r>
  <r>
    <x v="0"/>
    <x v="9"/>
    <x v="26"/>
    <x v="81"/>
    <x v="1"/>
    <x v="3"/>
    <s v="Gold"/>
    <x v="1"/>
    <x v="5"/>
    <n v="51"/>
    <n v="51"/>
    <n v="13118.880000000001"/>
  </r>
  <r>
    <x v="0"/>
    <x v="9"/>
    <x v="26"/>
    <x v="82"/>
    <x v="1"/>
    <x v="3"/>
    <s v="Gold"/>
    <x v="1"/>
    <x v="5"/>
    <n v="60"/>
    <n v="60"/>
    <n v="15689.849999999999"/>
  </r>
  <r>
    <x v="0"/>
    <x v="9"/>
    <x v="26"/>
    <x v="82"/>
    <x v="1"/>
    <x v="2"/>
    <s v="Gold"/>
    <x v="1"/>
    <x v="5"/>
    <n v="63"/>
    <n v="63"/>
    <n v="8936.2800000000007"/>
  </r>
  <r>
    <x v="0"/>
    <x v="9"/>
    <x v="26"/>
    <x v="106"/>
    <x v="1"/>
    <x v="2"/>
    <s v="Gold"/>
    <x v="1"/>
    <x v="5"/>
    <n v="3"/>
    <n v="3"/>
    <n v="507"/>
  </r>
  <r>
    <x v="0"/>
    <x v="9"/>
    <x v="26"/>
    <x v="106"/>
    <x v="1"/>
    <x v="3"/>
    <s v="Gold"/>
    <x v="1"/>
    <x v="5"/>
    <n v="12"/>
    <n v="12"/>
    <n v="4068"/>
  </r>
  <r>
    <x v="0"/>
    <x v="9"/>
    <x v="26"/>
    <x v="138"/>
    <x v="1"/>
    <x v="2"/>
    <s v="Gold"/>
    <x v="1"/>
    <x v="5"/>
    <n v="3"/>
    <n v="3"/>
    <n v="566.93999999999994"/>
  </r>
  <r>
    <x v="0"/>
    <x v="9"/>
    <x v="26"/>
    <x v="138"/>
    <x v="1"/>
    <x v="3"/>
    <s v="Gold"/>
    <x v="1"/>
    <x v="5"/>
    <n v="6"/>
    <n v="6"/>
    <n v="1914"/>
  </r>
  <r>
    <x v="0"/>
    <x v="9"/>
    <x v="28"/>
    <x v="139"/>
    <x v="1"/>
    <x v="3"/>
    <s v="Gold"/>
    <x v="1"/>
    <x v="5"/>
    <n v="3"/>
    <n v="3"/>
    <n v="687"/>
  </r>
  <r>
    <x v="0"/>
    <x v="9"/>
    <x v="28"/>
    <x v="139"/>
    <x v="1"/>
    <x v="2"/>
    <s v="Gold"/>
    <x v="1"/>
    <x v="5"/>
    <n v="3"/>
    <n v="3"/>
    <n v="806.94"/>
  </r>
  <r>
    <x v="0"/>
    <x v="9"/>
    <x v="28"/>
    <x v="86"/>
    <x v="1"/>
    <x v="3"/>
    <s v="Gold"/>
    <x v="1"/>
    <x v="5"/>
    <n v="3"/>
    <n v="3"/>
    <n v="957"/>
  </r>
  <r>
    <x v="0"/>
    <x v="0"/>
    <x v="28"/>
    <x v="250"/>
    <x v="1"/>
    <x v="2"/>
    <s v="Gold"/>
    <x v="1"/>
    <x v="5"/>
    <n v="3"/>
    <n v="3"/>
    <n v="297"/>
  </r>
  <r>
    <x v="0"/>
    <x v="0"/>
    <x v="28"/>
    <x v="250"/>
    <x v="1"/>
    <x v="3"/>
    <s v="Gold"/>
    <x v="1"/>
    <x v="5"/>
    <n v="6"/>
    <n v="6"/>
    <n v="1914"/>
  </r>
  <r>
    <x v="0"/>
    <x v="0"/>
    <x v="28"/>
    <x v="141"/>
    <x v="1"/>
    <x v="2"/>
    <s v="Gold"/>
    <x v="1"/>
    <x v="5"/>
    <n v="6"/>
    <n v="6"/>
    <n v="1014"/>
  </r>
  <r>
    <x v="0"/>
    <x v="0"/>
    <x v="28"/>
    <x v="142"/>
    <x v="1"/>
    <x v="2"/>
    <s v="Gold"/>
    <x v="1"/>
    <x v="5"/>
    <n v="9"/>
    <n v="9"/>
    <n v="1311"/>
  </r>
  <r>
    <x v="0"/>
    <x v="0"/>
    <x v="0"/>
    <x v="279"/>
    <x v="1"/>
    <x v="3"/>
    <s v="Gold"/>
    <x v="1"/>
    <x v="5"/>
    <n v="3"/>
    <n v="3"/>
    <n v="957"/>
  </r>
  <r>
    <x v="0"/>
    <x v="0"/>
    <x v="0"/>
    <x v="279"/>
    <x v="1"/>
    <x v="2"/>
    <s v="Gold"/>
    <x v="1"/>
    <x v="5"/>
    <n v="15"/>
    <n v="15"/>
    <n v="2415"/>
  </r>
  <r>
    <x v="0"/>
    <x v="0"/>
    <x v="0"/>
    <x v="143"/>
    <x v="1"/>
    <x v="2"/>
    <s v="Gold"/>
    <x v="1"/>
    <x v="5"/>
    <n v="9"/>
    <n v="9"/>
    <n v="1401"/>
  </r>
  <r>
    <x v="0"/>
    <x v="0"/>
    <x v="0"/>
    <x v="143"/>
    <x v="1"/>
    <x v="3"/>
    <s v="Gold"/>
    <x v="1"/>
    <x v="5"/>
    <n v="9"/>
    <n v="9"/>
    <n v="2421"/>
  </r>
  <r>
    <x v="0"/>
    <x v="0"/>
    <x v="0"/>
    <x v="280"/>
    <x v="1"/>
    <x v="2"/>
    <s v="Gold"/>
    <x v="1"/>
    <x v="5"/>
    <n v="3"/>
    <n v="3"/>
    <n v="447"/>
  </r>
  <r>
    <x v="0"/>
    <x v="0"/>
    <x v="0"/>
    <x v="280"/>
    <x v="1"/>
    <x v="3"/>
    <s v="Gold"/>
    <x v="1"/>
    <x v="5"/>
    <n v="6"/>
    <n v="6"/>
    <n v="1614"/>
  </r>
  <r>
    <x v="0"/>
    <x v="0"/>
    <x v="0"/>
    <x v="0"/>
    <x v="1"/>
    <x v="2"/>
    <s v="Gold"/>
    <x v="1"/>
    <x v="5"/>
    <n v="3"/>
    <n v="3"/>
    <n v="447"/>
  </r>
  <r>
    <x v="0"/>
    <x v="0"/>
    <x v="0"/>
    <x v="0"/>
    <x v="1"/>
    <x v="3"/>
    <s v="Gold"/>
    <x v="1"/>
    <x v="5"/>
    <n v="3"/>
    <n v="3"/>
    <n v="807"/>
  </r>
  <r>
    <x v="0"/>
    <x v="0"/>
    <x v="0"/>
    <x v="1"/>
    <x v="1"/>
    <x v="3"/>
    <s v="Gold"/>
    <x v="1"/>
    <x v="5"/>
    <n v="3"/>
    <n v="3"/>
    <n v="807"/>
  </r>
  <r>
    <x v="0"/>
    <x v="0"/>
    <x v="0"/>
    <x v="1"/>
    <x v="1"/>
    <x v="2"/>
    <s v="Gold"/>
    <x v="1"/>
    <x v="5"/>
    <n v="12"/>
    <n v="12"/>
    <n v="1848"/>
  </r>
  <r>
    <x v="0"/>
    <x v="0"/>
    <x v="0"/>
    <x v="2"/>
    <x v="1"/>
    <x v="3"/>
    <s v="Gold"/>
    <x v="1"/>
    <x v="5"/>
    <n v="9"/>
    <n v="9"/>
    <n v="2571"/>
  </r>
  <r>
    <x v="0"/>
    <x v="0"/>
    <x v="0"/>
    <x v="2"/>
    <x v="1"/>
    <x v="2"/>
    <s v="Gold"/>
    <x v="1"/>
    <x v="5"/>
    <n v="12"/>
    <n v="12"/>
    <n v="1607.94"/>
  </r>
  <r>
    <x v="0"/>
    <x v="0"/>
    <x v="0"/>
    <x v="3"/>
    <x v="1"/>
    <x v="2"/>
    <s v="Gold"/>
    <x v="1"/>
    <x v="5"/>
    <n v="3"/>
    <n v="3"/>
    <n v="447"/>
  </r>
  <r>
    <x v="0"/>
    <x v="0"/>
    <x v="40"/>
    <x v="144"/>
    <x v="1"/>
    <x v="3"/>
    <s v="Gold"/>
    <x v="1"/>
    <x v="5"/>
    <n v="3"/>
    <n v="3"/>
    <n v="1197"/>
  </r>
  <r>
    <x v="0"/>
    <x v="0"/>
    <x v="40"/>
    <x v="144"/>
    <x v="1"/>
    <x v="2"/>
    <s v="Gold"/>
    <x v="1"/>
    <x v="5"/>
    <n v="6"/>
    <n v="6"/>
    <n v="803.94"/>
  </r>
  <r>
    <x v="1"/>
    <x v="11"/>
    <x v="36"/>
    <x v="125"/>
    <x v="0"/>
    <x v="1"/>
    <s v="Red"/>
    <x v="1"/>
    <x v="5"/>
    <n v="9"/>
    <n v="9"/>
    <n v="130.41"/>
  </r>
  <r>
    <x v="0"/>
    <x v="0"/>
    <x v="40"/>
    <x v="145"/>
    <x v="1"/>
    <x v="2"/>
    <s v="Gold"/>
    <x v="1"/>
    <x v="5"/>
    <n v="3"/>
    <n v="3"/>
    <n v="536.97"/>
  </r>
  <r>
    <x v="0"/>
    <x v="0"/>
    <x v="40"/>
    <x v="145"/>
    <x v="1"/>
    <x v="3"/>
    <s v="Gold"/>
    <x v="1"/>
    <x v="5"/>
    <n v="15"/>
    <n v="15"/>
    <n v="4694.97"/>
  </r>
  <r>
    <x v="1"/>
    <x v="11"/>
    <x v="36"/>
    <x v="126"/>
    <x v="0"/>
    <x v="1"/>
    <s v="Red"/>
    <x v="1"/>
    <x v="5"/>
    <n v="36"/>
    <n v="27"/>
    <n v="539.64"/>
  </r>
  <r>
    <x v="1"/>
    <x v="11"/>
    <x v="36"/>
    <x v="284"/>
    <x v="0"/>
    <x v="1"/>
    <s v="Red"/>
    <x v="1"/>
    <x v="5"/>
    <n v="9"/>
    <n v="9"/>
    <n v="134.91"/>
  </r>
  <r>
    <x v="0"/>
    <x v="0"/>
    <x v="40"/>
    <x v="261"/>
    <x v="1"/>
    <x v="2"/>
    <s v="Gold"/>
    <x v="1"/>
    <x v="5"/>
    <n v="3"/>
    <n v="3"/>
    <n v="507"/>
  </r>
  <r>
    <x v="0"/>
    <x v="0"/>
    <x v="40"/>
    <x v="261"/>
    <x v="1"/>
    <x v="3"/>
    <s v="Gold"/>
    <x v="1"/>
    <x v="5"/>
    <n v="3"/>
    <n v="3"/>
    <n v="957"/>
  </r>
  <r>
    <x v="0"/>
    <x v="0"/>
    <x v="40"/>
    <x v="147"/>
    <x v="1"/>
    <x v="3"/>
    <s v="Gold"/>
    <x v="1"/>
    <x v="5"/>
    <n v="3"/>
    <n v="3"/>
    <n v="807"/>
  </r>
  <r>
    <x v="0"/>
    <x v="0"/>
    <x v="40"/>
    <x v="148"/>
    <x v="1"/>
    <x v="2"/>
    <s v="Gold"/>
    <x v="1"/>
    <x v="5"/>
    <n v="3"/>
    <n v="3"/>
    <n v="806.94"/>
  </r>
  <r>
    <x v="0"/>
    <x v="0"/>
    <x v="40"/>
    <x v="148"/>
    <x v="1"/>
    <x v="3"/>
    <s v="Gold"/>
    <x v="1"/>
    <x v="5"/>
    <n v="3"/>
    <n v="3"/>
    <n v="957"/>
  </r>
  <r>
    <x v="0"/>
    <x v="0"/>
    <x v="40"/>
    <x v="149"/>
    <x v="1"/>
    <x v="2"/>
    <s v="Gold"/>
    <x v="1"/>
    <x v="5"/>
    <n v="12"/>
    <n v="12"/>
    <n v="2028"/>
  </r>
  <r>
    <x v="0"/>
    <x v="0"/>
    <x v="1"/>
    <x v="204"/>
    <x v="1"/>
    <x v="3"/>
    <s v="Gold"/>
    <x v="1"/>
    <x v="5"/>
    <n v="3"/>
    <n v="3"/>
    <n v="957"/>
  </r>
  <r>
    <x v="0"/>
    <x v="0"/>
    <x v="1"/>
    <x v="306"/>
    <x v="1"/>
    <x v="2"/>
    <s v="Gold"/>
    <x v="1"/>
    <x v="5"/>
    <n v="3"/>
    <n v="3"/>
    <n v="507"/>
  </r>
  <r>
    <x v="0"/>
    <x v="0"/>
    <x v="1"/>
    <x v="306"/>
    <x v="1"/>
    <x v="3"/>
    <s v="Gold"/>
    <x v="1"/>
    <x v="5"/>
    <n v="9"/>
    <n v="9"/>
    <n v="2945.9700000000003"/>
  </r>
  <r>
    <x v="0"/>
    <x v="0"/>
    <x v="1"/>
    <x v="202"/>
    <x v="1"/>
    <x v="2"/>
    <s v="Gold"/>
    <x v="1"/>
    <x v="5"/>
    <n v="3"/>
    <n v="3"/>
    <n v="507"/>
  </r>
  <r>
    <x v="0"/>
    <x v="0"/>
    <x v="1"/>
    <x v="202"/>
    <x v="1"/>
    <x v="3"/>
    <s v="Gold"/>
    <x v="1"/>
    <x v="5"/>
    <n v="3"/>
    <n v="3"/>
    <n v="957"/>
  </r>
  <r>
    <x v="1"/>
    <x v="4"/>
    <x v="9"/>
    <x v="323"/>
    <x v="0"/>
    <x v="1"/>
    <s v="Red"/>
    <x v="1"/>
    <x v="5"/>
    <n v="9"/>
    <n v="9"/>
    <n v="359.91"/>
  </r>
  <r>
    <x v="0"/>
    <x v="0"/>
    <x v="1"/>
    <x v="4"/>
    <x v="1"/>
    <x v="2"/>
    <s v="Gold"/>
    <x v="1"/>
    <x v="5"/>
    <n v="3"/>
    <n v="3"/>
    <n v="297"/>
  </r>
  <r>
    <x v="0"/>
    <x v="0"/>
    <x v="1"/>
    <x v="107"/>
    <x v="1"/>
    <x v="2"/>
    <s v="Gold"/>
    <x v="1"/>
    <x v="5"/>
    <n v="3"/>
    <n v="3"/>
    <n v="507"/>
  </r>
  <r>
    <x v="0"/>
    <x v="0"/>
    <x v="1"/>
    <x v="107"/>
    <x v="1"/>
    <x v="3"/>
    <s v="Gold"/>
    <x v="1"/>
    <x v="5"/>
    <n v="3"/>
    <n v="3"/>
    <n v="957"/>
  </r>
  <r>
    <x v="0"/>
    <x v="0"/>
    <x v="29"/>
    <x v="152"/>
    <x v="1"/>
    <x v="2"/>
    <s v="Gold"/>
    <x v="1"/>
    <x v="5"/>
    <n v="3"/>
    <n v="3"/>
    <n v="536.97"/>
  </r>
  <r>
    <x v="0"/>
    <x v="1"/>
    <x v="29"/>
    <x v="96"/>
    <x v="1"/>
    <x v="2"/>
    <s v="Gold"/>
    <x v="1"/>
    <x v="5"/>
    <n v="3"/>
    <n v="3"/>
    <n v="297"/>
  </r>
  <r>
    <x v="0"/>
    <x v="1"/>
    <x v="29"/>
    <x v="153"/>
    <x v="1"/>
    <x v="2"/>
    <s v="Gold"/>
    <x v="1"/>
    <x v="5"/>
    <n v="3"/>
    <n v="3"/>
    <n v="566.93999999999994"/>
  </r>
  <r>
    <x v="0"/>
    <x v="1"/>
    <x v="29"/>
    <x v="154"/>
    <x v="1"/>
    <x v="3"/>
    <s v="Gold"/>
    <x v="1"/>
    <x v="5"/>
    <n v="3"/>
    <n v="3"/>
    <n v="957"/>
  </r>
  <r>
    <x v="0"/>
    <x v="1"/>
    <x v="29"/>
    <x v="154"/>
    <x v="1"/>
    <x v="2"/>
    <s v="Gold"/>
    <x v="1"/>
    <x v="5"/>
    <n v="6"/>
    <n v="6"/>
    <n v="1283.97"/>
  </r>
  <r>
    <x v="0"/>
    <x v="1"/>
    <x v="29"/>
    <x v="155"/>
    <x v="1"/>
    <x v="2"/>
    <s v="Gold"/>
    <x v="1"/>
    <x v="5"/>
    <n v="3"/>
    <n v="3"/>
    <n v="507"/>
  </r>
  <r>
    <x v="0"/>
    <x v="1"/>
    <x v="29"/>
    <x v="155"/>
    <x v="1"/>
    <x v="3"/>
    <s v="Gold"/>
    <x v="1"/>
    <x v="5"/>
    <n v="12"/>
    <n v="12"/>
    <n v="3558"/>
  </r>
  <r>
    <x v="0"/>
    <x v="1"/>
    <x v="29"/>
    <x v="157"/>
    <x v="1"/>
    <x v="3"/>
    <s v="Gold"/>
    <x v="1"/>
    <x v="5"/>
    <n v="3"/>
    <n v="3"/>
    <n v="957"/>
  </r>
  <r>
    <x v="0"/>
    <x v="1"/>
    <x v="2"/>
    <x v="158"/>
    <x v="1"/>
    <x v="2"/>
    <s v="Gold"/>
    <x v="1"/>
    <x v="5"/>
    <n v="6"/>
    <n v="6"/>
    <n v="1014"/>
  </r>
  <r>
    <x v="0"/>
    <x v="1"/>
    <x v="2"/>
    <x v="158"/>
    <x v="1"/>
    <x v="3"/>
    <s v="Gold"/>
    <x v="1"/>
    <x v="5"/>
    <n v="12"/>
    <n v="12"/>
    <n v="3288"/>
  </r>
  <r>
    <x v="0"/>
    <x v="1"/>
    <x v="2"/>
    <x v="265"/>
    <x v="1"/>
    <x v="3"/>
    <s v="Gold"/>
    <x v="1"/>
    <x v="5"/>
    <n v="3"/>
    <n v="3"/>
    <n v="1047"/>
  </r>
  <r>
    <x v="0"/>
    <x v="1"/>
    <x v="2"/>
    <x v="7"/>
    <x v="1"/>
    <x v="3"/>
    <s v="Gold"/>
    <x v="1"/>
    <x v="5"/>
    <n v="6"/>
    <n v="6"/>
    <n v="1984.9499999999998"/>
  </r>
  <r>
    <x v="0"/>
    <x v="1"/>
    <x v="2"/>
    <x v="8"/>
    <x v="1"/>
    <x v="2"/>
    <s v="Gold"/>
    <x v="1"/>
    <x v="5"/>
    <n v="6"/>
    <n v="6"/>
    <n v="594"/>
  </r>
  <r>
    <x v="0"/>
    <x v="1"/>
    <x v="2"/>
    <x v="8"/>
    <x v="1"/>
    <x v="3"/>
    <s v="Gold"/>
    <x v="1"/>
    <x v="5"/>
    <n v="9"/>
    <n v="9"/>
    <n v="3031.95"/>
  </r>
  <r>
    <x v="0"/>
    <x v="1"/>
    <x v="3"/>
    <x v="10"/>
    <x v="1"/>
    <x v="3"/>
    <s v="Gold"/>
    <x v="1"/>
    <x v="5"/>
    <n v="3"/>
    <n v="3"/>
    <n v="1047"/>
  </r>
  <r>
    <x v="0"/>
    <x v="1"/>
    <x v="3"/>
    <x v="11"/>
    <x v="1"/>
    <x v="3"/>
    <s v="Gold"/>
    <x v="1"/>
    <x v="5"/>
    <n v="3"/>
    <n v="3"/>
    <n v="1047"/>
  </r>
  <r>
    <x v="0"/>
    <x v="1"/>
    <x v="3"/>
    <x v="12"/>
    <x v="1"/>
    <x v="2"/>
    <s v="Gold"/>
    <x v="1"/>
    <x v="5"/>
    <n v="3"/>
    <n v="3"/>
    <n v="297"/>
  </r>
  <r>
    <x v="0"/>
    <x v="1"/>
    <x v="3"/>
    <x v="14"/>
    <x v="1"/>
    <x v="2"/>
    <s v="Gold"/>
    <x v="1"/>
    <x v="5"/>
    <n v="3"/>
    <n v="3"/>
    <n v="597"/>
  </r>
  <r>
    <x v="0"/>
    <x v="1"/>
    <x v="3"/>
    <x v="15"/>
    <x v="1"/>
    <x v="2"/>
    <s v="Gold"/>
    <x v="1"/>
    <x v="5"/>
    <n v="3"/>
    <n v="3"/>
    <n v="493.62"/>
  </r>
  <r>
    <x v="0"/>
    <x v="1"/>
    <x v="3"/>
    <x v="15"/>
    <x v="1"/>
    <x v="3"/>
    <s v="Gold"/>
    <x v="1"/>
    <x v="5"/>
    <n v="3"/>
    <n v="3"/>
    <n v="1047"/>
  </r>
  <r>
    <x v="0"/>
    <x v="1"/>
    <x v="4"/>
    <x v="16"/>
    <x v="1"/>
    <x v="2"/>
    <s v="Gold"/>
    <x v="1"/>
    <x v="5"/>
    <n v="3"/>
    <n v="3"/>
    <n v="597"/>
  </r>
  <r>
    <x v="0"/>
    <x v="1"/>
    <x v="4"/>
    <x v="20"/>
    <x v="1"/>
    <x v="3"/>
    <s v="Gold"/>
    <x v="1"/>
    <x v="5"/>
    <n v="3"/>
    <n v="3"/>
    <n v="937.94999999999993"/>
  </r>
  <r>
    <x v="0"/>
    <x v="1"/>
    <x v="4"/>
    <x v="20"/>
    <x v="1"/>
    <x v="2"/>
    <s v="Gold"/>
    <x v="1"/>
    <x v="5"/>
    <n v="6"/>
    <n v="6"/>
    <n v="1090.6200000000001"/>
  </r>
  <r>
    <x v="0"/>
    <x v="1"/>
    <x v="4"/>
    <x v="22"/>
    <x v="1"/>
    <x v="2"/>
    <s v="Gold"/>
    <x v="1"/>
    <x v="5"/>
    <n v="3"/>
    <n v="3"/>
    <n v="297"/>
  </r>
  <r>
    <x v="0"/>
    <x v="1"/>
    <x v="5"/>
    <x v="122"/>
    <x v="1"/>
    <x v="2"/>
    <s v="Gold"/>
    <x v="1"/>
    <x v="5"/>
    <n v="3"/>
    <n v="3"/>
    <n v="597"/>
  </r>
  <r>
    <x v="0"/>
    <x v="1"/>
    <x v="5"/>
    <x v="25"/>
    <x v="1"/>
    <x v="3"/>
    <s v="Gold"/>
    <x v="1"/>
    <x v="5"/>
    <n v="3"/>
    <n v="3"/>
    <n v="1047"/>
  </r>
  <r>
    <x v="0"/>
    <x v="1"/>
    <x v="5"/>
    <x v="123"/>
    <x v="1"/>
    <x v="3"/>
    <s v="Gold"/>
    <x v="1"/>
    <x v="5"/>
    <n v="3"/>
    <n v="3"/>
    <n v="1047"/>
  </r>
  <r>
    <x v="0"/>
    <x v="1"/>
    <x v="5"/>
    <x v="123"/>
    <x v="1"/>
    <x v="2"/>
    <s v="Gold"/>
    <x v="1"/>
    <x v="5"/>
    <n v="9"/>
    <n v="9"/>
    <n v="1584.2400000000002"/>
  </r>
  <r>
    <x v="0"/>
    <x v="2"/>
    <x v="5"/>
    <x v="159"/>
    <x v="1"/>
    <x v="3"/>
    <s v="Gold"/>
    <x v="1"/>
    <x v="5"/>
    <n v="3"/>
    <n v="3"/>
    <n v="1047"/>
  </r>
  <r>
    <x v="0"/>
    <x v="2"/>
    <x v="6"/>
    <x v="108"/>
    <x v="1"/>
    <x v="2"/>
    <s v="Gold"/>
    <x v="1"/>
    <x v="5"/>
    <n v="3"/>
    <n v="3"/>
    <n v="597"/>
  </r>
  <r>
    <x v="0"/>
    <x v="2"/>
    <x v="6"/>
    <x v="108"/>
    <x v="1"/>
    <x v="3"/>
    <s v="Gold"/>
    <x v="1"/>
    <x v="5"/>
    <n v="3"/>
    <n v="3"/>
    <n v="937.94999999999993"/>
  </r>
  <r>
    <x v="0"/>
    <x v="2"/>
    <x v="6"/>
    <x v="29"/>
    <x v="1"/>
    <x v="2"/>
    <s v="Gold"/>
    <x v="1"/>
    <x v="5"/>
    <n v="3"/>
    <n v="3"/>
    <n v="597"/>
  </r>
  <r>
    <x v="0"/>
    <x v="2"/>
    <x v="6"/>
    <x v="160"/>
    <x v="1"/>
    <x v="3"/>
    <s v="Gold"/>
    <x v="1"/>
    <x v="5"/>
    <n v="6"/>
    <n v="6"/>
    <n v="2010.33"/>
  </r>
  <r>
    <x v="1"/>
    <x v="4"/>
    <x v="11"/>
    <x v="135"/>
    <x v="0"/>
    <x v="1"/>
    <s v="Red"/>
    <x v="1"/>
    <x v="5"/>
    <n v="9"/>
    <n v="9"/>
    <n v="134.91"/>
  </r>
  <r>
    <x v="0"/>
    <x v="2"/>
    <x v="32"/>
    <x v="109"/>
    <x v="1"/>
    <x v="3"/>
    <s v="Gold"/>
    <x v="1"/>
    <x v="5"/>
    <n v="3"/>
    <n v="3"/>
    <n v="1047"/>
  </r>
  <r>
    <x v="0"/>
    <x v="2"/>
    <x v="32"/>
    <x v="163"/>
    <x v="1"/>
    <x v="3"/>
    <s v="Gold"/>
    <x v="1"/>
    <x v="5"/>
    <n v="6"/>
    <n v="6"/>
    <n v="1914"/>
  </r>
  <r>
    <x v="0"/>
    <x v="2"/>
    <x v="32"/>
    <x v="164"/>
    <x v="1"/>
    <x v="3"/>
    <s v="Gold"/>
    <x v="1"/>
    <x v="5"/>
    <n v="12"/>
    <n v="12"/>
    <n v="3828"/>
  </r>
  <r>
    <x v="0"/>
    <x v="2"/>
    <x v="34"/>
    <x v="114"/>
    <x v="1"/>
    <x v="2"/>
    <s v="Gold"/>
    <x v="1"/>
    <x v="5"/>
    <n v="3"/>
    <n v="3"/>
    <n v="597"/>
  </r>
  <r>
    <x v="0"/>
    <x v="2"/>
    <x v="34"/>
    <x v="116"/>
    <x v="1"/>
    <x v="2"/>
    <s v="Gold"/>
    <x v="1"/>
    <x v="5"/>
    <n v="6"/>
    <n v="6"/>
    <n v="1194"/>
  </r>
  <r>
    <x v="0"/>
    <x v="3"/>
    <x v="7"/>
    <x v="299"/>
    <x v="1"/>
    <x v="3"/>
    <s v="Gold"/>
    <x v="1"/>
    <x v="5"/>
    <n v="3"/>
    <n v="3"/>
    <n v="1047"/>
  </r>
  <r>
    <x v="0"/>
    <x v="3"/>
    <x v="7"/>
    <x v="97"/>
    <x v="1"/>
    <x v="3"/>
    <s v="Gold"/>
    <x v="1"/>
    <x v="5"/>
    <n v="3"/>
    <n v="3"/>
    <n v="1047"/>
  </r>
  <r>
    <x v="0"/>
    <x v="3"/>
    <x v="7"/>
    <x v="97"/>
    <x v="1"/>
    <x v="2"/>
    <s v="Gold"/>
    <x v="1"/>
    <x v="5"/>
    <n v="6"/>
    <n v="6"/>
    <n v="1194"/>
  </r>
  <r>
    <x v="0"/>
    <x v="3"/>
    <x v="8"/>
    <x v="31"/>
    <x v="1"/>
    <x v="3"/>
    <s v="Gold"/>
    <x v="1"/>
    <x v="5"/>
    <n v="3"/>
    <n v="3"/>
    <n v="1047"/>
  </r>
  <r>
    <x v="0"/>
    <x v="3"/>
    <x v="8"/>
    <x v="32"/>
    <x v="1"/>
    <x v="2"/>
    <s v="Gold"/>
    <x v="1"/>
    <x v="5"/>
    <n v="3"/>
    <n v="3"/>
    <n v="597"/>
  </r>
  <r>
    <x v="0"/>
    <x v="3"/>
    <x v="41"/>
    <x v="339"/>
    <x v="1"/>
    <x v="2"/>
    <s v="Gold"/>
    <x v="1"/>
    <x v="5"/>
    <n v="3"/>
    <n v="3"/>
    <n v="597"/>
  </r>
  <r>
    <x v="0"/>
    <x v="3"/>
    <x v="37"/>
    <x v="172"/>
    <x v="1"/>
    <x v="2"/>
    <s v="Gold"/>
    <x v="1"/>
    <x v="5"/>
    <n v="3"/>
    <n v="3"/>
    <n v="597"/>
  </r>
  <r>
    <x v="0"/>
    <x v="3"/>
    <x v="37"/>
    <x v="210"/>
    <x v="1"/>
    <x v="2"/>
    <s v="Gold"/>
    <x v="1"/>
    <x v="5"/>
    <n v="3"/>
    <n v="3"/>
    <n v="597"/>
  </r>
  <r>
    <x v="0"/>
    <x v="3"/>
    <x v="37"/>
    <x v="347"/>
    <x v="1"/>
    <x v="3"/>
    <s v="Gold"/>
    <x v="1"/>
    <x v="5"/>
    <n v="3"/>
    <n v="3"/>
    <n v="1047"/>
  </r>
  <r>
    <x v="0"/>
    <x v="3"/>
    <x v="38"/>
    <x v="175"/>
    <x v="1"/>
    <x v="2"/>
    <s v="Gold"/>
    <x v="1"/>
    <x v="5"/>
    <n v="3"/>
    <n v="3"/>
    <n v="527.88"/>
  </r>
  <r>
    <x v="0"/>
    <x v="3"/>
    <x v="38"/>
    <x v="175"/>
    <x v="1"/>
    <x v="3"/>
    <s v="Gold"/>
    <x v="1"/>
    <x v="5"/>
    <n v="3"/>
    <n v="3"/>
    <n v="964.17"/>
  </r>
  <r>
    <x v="0"/>
    <x v="10"/>
    <x v="38"/>
    <x v="130"/>
    <x v="1"/>
    <x v="3"/>
    <s v="Gold"/>
    <x v="1"/>
    <x v="5"/>
    <n v="3"/>
    <n v="3"/>
    <n v="964.17"/>
  </r>
  <r>
    <x v="0"/>
    <x v="10"/>
    <x v="38"/>
    <x v="131"/>
    <x v="1"/>
    <x v="3"/>
    <s v="Gold"/>
    <x v="1"/>
    <x v="5"/>
    <n v="3"/>
    <n v="3"/>
    <n v="964.17"/>
  </r>
  <r>
    <x v="1"/>
    <x v="4"/>
    <x v="11"/>
    <x v="136"/>
    <x v="0"/>
    <x v="1"/>
    <s v="Red"/>
    <x v="1"/>
    <x v="5"/>
    <n v="126"/>
    <n v="117"/>
    <n v="1888.7400000000002"/>
  </r>
  <r>
    <x v="0"/>
    <x v="10"/>
    <x v="38"/>
    <x v="313"/>
    <x v="1"/>
    <x v="3"/>
    <s v="Gold"/>
    <x v="1"/>
    <x v="5"/>
    <n v="3"/>
    <n v="3"/>
    <n v="964.17"/>
  </r>
  <r>
    <x v="0"/>
    <x v="10"/>
    <x v="38"/>
    <x v="132"/>
    <x v="1"/>
    <x v="3"/>
    <s v="Gold"/>
    <x v="1"/>
    <x v="5"/>
    <n v="3"/>
    <n v="3"/>
    <n v="964.17"/>
  </r>
  <r>
    <x v="0"/>
    <x v="10"/>
    <x v="39"/>
    <x v="133"/>
    <x v="1"/>
    <x v="3"/>
    <s v="Gold"/>
    <x v="1"/>
    <x v="5"/>
    <n v="3"/>
    <n v="3"/>
    <n v="964.17"/>
  </r>
  <r>
    <x v="0"/>
    <x v="10"/>
    <x v="39"/>
    <x v="176"/>
    <x v="1"/>
    <x v="2"/>
    <s v="Gold"/>
    <x v="1"/>
    <x v="5"/>
    <n v="3"/>
    <n v="3"/>
    <n v="518.81999999999994"/>
  </r>
  <r>
    <x v="0"/>
    <x v="10"/>
    <x v="39"/>
    <x v="134"/>
    <x v="1"/>
    <x v="2"/>
    <s v="Gold"/>
    <x v="1"/>
    <x v="5"/>
    <n v="3"/>
    <n v="3"/>
    <n v="518.81999999999994"/>
  </r>
  <r>
    <x v="0"/>
    <x v="10"/>
    <x v="39"/>
    <x v="318"/>
    <x v="1"/>
    <x v="2"/>
    <s v="Gold"/>
    <x v="1"/>
    <x v="5"/>
    <n v="3"/>
    <n v="3"/>
    <n v="597"/>
  </r>
  <r>
    <x v="0"/>
    <x v="10"/>
    <x v="42"/>
    <x v="177"/>
    <x v="1"/>
    <x v="3"/>
    <s v="Gold"/>
    <x v="1"/>
    <x v="5"/>
    <n v="6"/>
    <n v="6"/>
    <n v="1794"/>
  </r>
  <r>
    <x v="0"/>
    <x v="10"/>
    <x v="42"/>
    <x v="177"/>
    <x v="1"/>
    <x v="2"/>
    <s v="Gold"/>
    <x v="1"/>
    <x v="5"/>
    <n v="9"/>
    <n v="9"/>
    <n v="1401"/>
  </r>
  <r>
    <x v="0"/>
    <x v="10"/>
    <x v="42"/>
    <x v="213"/>
    <x v="1"/>
    <x v="2"/>
    <s v="Gold"/>
    <x v="1"/>
    <x v="5"/>
    <n v="3"/>
    <n v="3"/>
    <n v="447"/>
  </r>
  <r>
    <x v="0"/>
    <x v="10"/>
    <x v="42"/>
    <x v="213"/>
    <x v="1"/>
    <x v="3"/>
    <s v="Gold"/>
    <x v="1"/>
    <x v="5"/>
    <n v="3"/>
    <n v="3"/>
    <n v="897"/>
  </r>
  <r>
    <x v="0"/>
    <x v="10"/>
    <x v="42"/>
    <x v="214"/>
    <x v="1"/>
    <x v="2"/>
    <s v="Gold"/>
    <x v="1"/>
    <x v="5"/>
    <n v="3"/>
    <n v="3"/>
    <n v="507"/>
  </r>
  <r>
    <x v="0"/>
    <x v="10"/>
    <x v="42"/>
    <x v="214"/>
    <x v="1"/>
    <x v="3"/>
    <s v="Gold"/>
    <x v="1"/>
    <x v="5"/>
    <n v="3"/>
    <n v="3"/>
    <n v="660.33"/>
  </r>
  <r>
    <x v="0"/>
    <x v="10"/>
    <x v="42"/>
    <x v="215"/>
    <x v="1"/>
    <x v="2"/>
    <s v="Gold"/>
    <x v="1"/>
    <x v="5"/>
    <n v="3"/>
    <n v="3"/>
    <n v="507"/>
  </r>
  <r>
    <x v="0"/>
    <x v="10"/>
    <x v="42"/>
    <x v="215"/>
    <x v="1"/>
    <x v="3"/>
    <s v="Gold"/>
    <x v="1"/>
    <x v="5"/>
    <n v="3"/>
    <n v="3"/>
    <n v="897"/>
  </r>
  <r>
    <x v="0"/>
    <x v="10"/>
    <x v="42"/>
    <x v="178"/>
    <x v="1"/>
    <x v="2"/>
    <s v="Gold"/>
    <x v="1"/>
    <x v="5"/>
    <n v="9"/>
    <n v="9"/>
    <n v="1401"/>
  </r>
  <r>
    <x v="0"/>
    <x v="10"/>
    <x v="42"/>
    <x v="178"/>
    <x v="1"/>
    <x v="3"/>
    <s v="Gold"/>
    <x v="1"/>
    <x v="5"/>
    <n v="12"/>
    <n v="12"/>
    <n v="3588"/>
  </r>
  <r>
    <x v="0"/>
    <x v="10"/>
    <x v="42"/>
    <x v="329"/>
    <x v="1"/>
    <x v="3"/>
    <s v="Gold"/>
    <x v="1"/>
    <x v="5"/>
    <n v="3"/>
    <n v="3"/>
    <n v="1047"/>
  </r>
  <r>
    <x v="0"/>
    <x v="10"/>
    <x v="35"/>
    <x v="124"/>
    <x v="1"/>
    <x v="3"/>
    <s v="Gold"/>
    <x v="1"/>
    <x v="5"/>
    <n v="3"/>
    <n v="3"/>
    <n v="1047"/>
  </r>
  <r>
    <x v="1"/>
    <x v="4"/>
    <x v="11"/>
    <x v="40"/>
    <x v="0"/>
    <x v="1"/>
    <s v="Red"/>
    <x v="1"/>
    <x v="5"/>
    <n v="45"/>
    <n v="36"/>
    <n v="674.55000000000007"/>
  </r>
  <r>
    <x v="1"/>
    <x v="6"/>
    <x v="14"/>
    <x v="48"/>
    <x v="0"/>
    <x v="1"/>
    <s v="Red"/>
    <x v="1"/>
    <x v="5"/>
    <n v="9"/>
    <n v="9"/>
    <n v="143.37"/>
  </r>
  <r>
    <x v="1"/>
    <x v="6"/>
    <x v="14"/>
    <x v="49"/>
    <x v="0"/>
    <x v="1"/>
    <s v="Red"/>
    <x v="1"/>
    <x v="5"/>
    <n v="18"/>
    <n v="18"/>
    <n v="305.82"/>
  </r>
  <r>
    <x v="1"/>
    <x v="6"/>
    <x v="15"/>
    <x v="50"/>
    <x v="0"/>
    <x v="1"/>
    <s v="Red"/>
    <x v="1"/>
    <x v="5"/>
    <n v="9"/>
    <n v="9"/>
    <n v="152.91"/>
  </r>
  <r>
    <x v="1"/>
    <x v="6"/>
    <x v="15"/>
    <x v="51"/>
    <x v="0"/>
    <x v="1"/>
    <s v="Red"/>
    <x v="1"/>
    <x v="5"/>
    <n v="9"/>
    <n v="9"/>
    <n v="152.91"/>
  </r>
  <r>
    <x v="1"/>
    <x v="7"/>
    <x v="31"/>
    <x v="99"/>
    <x v="0"/>
    <x v="1"/>
    <s v="Red"/>
    <x v="1"/>
    <x v="5"/>
    <n v="9"/>
    <n v="9"/>
    <n v="152.91"/>
  </r>
  <r>
    <x v="1"/>
    <x v="7"/>
    <x v="27"/>
    <x v="101"/>
    <x v="0"/>
    <x v="1"/>
    <s v="Red"/>
    <x v="1"/>
    <x v="5"/>
    <n v="9"/>
    <n v="9"/>
    <n v="152.91"/>
  </r>
  <r>
    <x v="1"/>
    <x v="8"/>
    <x v="20"/>
    <x v="61"/>
    <x v="0"/>
    <x v="1"/>
    <s v="Red"/>
    <x v="1"/>
    <x v="5"/>
    <n v="9"/>
    <n v="9"/>
    <n v="161.91"/>
  </r>
  <r>
    <x v="1"/>
    <x v="8"/>
    <x v="20"/>
    <x v="103"/>
    <x v="0"/>
    <x v="1"/>
    <s v="Red"/>
    <x v="1"/>
    <x v="5"/>
    <n v="9"/>
    <n v="9"/>
    <n v="161.91"/>
  </r>
  <r>
    <x v="1"/>
    <x v="8"/>
    <x v="20"/>
    <x v="104"/>
    <x v="0"/>
    <x v="1"/>
    <s v="Red"/>
    <x v="1"/>
    <x v="5"/>
    <n v="9"/>
    <n v="9"/>
    <n v="161.91"/>
  </r>
  <r>
    <x v="1"/>
    <x v="8"/>
    <x v="21"/>
    <x v="235"/>
    <x v="0"/>
    <x v="1"/>
    <s v="Red"/>
    <x v="1"/>
    <x v="5"/>
    <n v="9"/>
    <n v="9"/>
    <n v="161.91"/>
  </r>
  <r>
    <x v="0"/>
    <x v="9"/>
    <x v="22"/>
    <x v="64"/>
    <x v="0"/>
    <x v="1"/>
    <s v="Red"/>
    <x v="1"/>
    <x v="5"/>
    <n v="27"/>
    <n v="27"/>
    <n v="485.73"/>
  </r>
  <r>
    <x v="0"/>
    <x v="9"/>
    <x v="23"/>
    <x v="94"/>
    <x v="0"/>
    <x v="1"/>
    <s v="Red"/>
    <x v="1"/>
    <x v="5"/>
    <n v="18"/>
    <n v="18"/>
    <n v="359.82"/>
  </r>
  <r>
    <x v="0"/>
    <x v="9"/>
    <x v="25"/>
    <x v="121"/>
    <x v="0"/>
    <x v="1"/>
    <s v="Red"/>
    <x v="1"/>
    <x v="5"/>
    <n v="18"/>
    <n v="18"/>
    <n v="269.82"/>
  </r>
  <r>
    <x v="0"/>
    <x v="9"/>
    <x v="26"/>
    <x v="78"/>
    <x v="0"/>
    <x v="1"/>
    <s v="Red"/>
    <x v="1"/>
    <x v="5"/>
    <n v="18"/>
    <n v="18"/>
    <n v="269.82"/>
  </r>
  <r>
    <x v="0"/>
    <x v="9"/>
    <x v="26"/>
    <x v="79"/>
    <x v="0"/>
    <x v="1"/>
    <s v="Red"/>
    <x v="1"/>
    <x v="5"/>
    <n v="9"/>
    <n v="9"/>
    <n v="179.91"/>
  </r>
  <r>
    <x v="0"/>
    <x v="9"/>
    <x v="26"/>
    <x v="81"/>
    <x v="0"/>
    <x v="1"/>
    <s v="Red"/>
    <x v="1"/>
    <x v="5"/>
    <n v="9"/>
    <n v="9"/>
    <n v="359.91"/>
  </r>
  <r>
    <x v="0"/>
    <x v="0"/>
    <x v="1"/>
    <x v="4"/>
    <x v="0"/>
    <x v="1"/>
    <s v="Red"/>
    <x v="1"/>
    <x v="5"/>
    <n v="9"/>
    <n v="9"/>
    <n v="180"/>
  </r>
  <r>
    <x v="0"/>
    <x v="1"/>
    <x v="4"/>
    <x v="22"/>
    <x v="0"/>
    <x v="1"/>
    <s v="Red"/>
    <x v="1"/>
    <x v="5"/>
    <n v="9"/>
    <n v="9"/>
    <n v="134.91"/>
  </r>
  <r>
    <x v="0"/>
    <x v="1"/>
    <x v="5"/>
    <x v="24"/>
    <x v="0"/>
    <x v="1"/>
    <s v="Red"/>
    <x v="1"/>
    <x v="5"/>
    <n v="18"/>
    <n v="18"/>
    <n v="269.82"/>
  </r>
  <r>
    <x v="0"/>
    <x v="2"/>
    <x v="6"/>
    <x v="108"/>
    <x v="0"/>
    <x v="1"/>
    <s v="Red"/>
    <x v="1"/>
    <x v="5"/>
    <n v="9"/>
    <n v="9"/>
    <n v="134.91"/>
  </r>
  <r>
    <x v="0"/>
    <x v="2"/>
    <x v="6"/>
    <x v="28"/>
    <x v="0"/>
    <x v="1"/>
    <s v="Red"/>
    <x v="1"/>
    <x v="5"/>
    <n v="18"/>
    <n v="18"/>
    <n v="269.82"/>
  </r>
  <r>
    <x v="0"/>
    <x v="10"/>
    <x v="38"/>
    <x v="313"/>
    <x v="0"/>
    <x v="1"/>
    <s v="Red"/>
    <x v="1"/>
    <x v="5"/>
    <n v="9"/>
    <n v="9"/>
    <n v="152.91"/>
  </r>
  <r>
    <x v="1"/>
    <x v="11"/>
    <x v="49"/>
    <x v="348"/>
    <x v="0"/>
    <x v="1"/>
    <s v="White"/>
    <x v="1"/>
    <x v="5"/>
    <n v="9"/>
    <n v="9"/>
    <n v="359.91"/>
  </r>
  <r>
    <x v="1"/>
    <x v="11"/>
    <x v="36"/>
    <x v="125"/>
    <x v="0"/>
    <x v="1"/>
    <s v="White"/>
    <x v="1"/>
    <x v="5"/>
    <n v="9"/>
    <n v="9"/>
    <n v="134.91"/>
  </r>
  <r>
    <x v="1"/>
    <x v="4"/>
    <x v="11"/>
    <x v="135"/>
    <x v="0"/>
    <x v="1"/>
    <s v="White"/>
    <x v="1"/>
    <x v="5"/>
    <n v="9"/>
    <n v="9"/>
    <n v="134.91"/>
  </r>
  <r>
    <x v="1"/>
    <x v="4"/>
    <x v="11"/>
    <x v="136"/>
    <x v="0"/>
    <x v="1"/>
    <s v="White"/>
    <x v="1"/>
    <x v="5"/>
    <n v="63"/>
    <n v="54"/>
    <n v="944.37000000000012"/>
  </r>
  <r>
    <x v="1"/>
    <x v="6"/>
    <x v="14"/>
    <x v="48"/>
    <x v="0"/>
    <x v="1"/>
    <s v="White"/>
    <x v="1"/>
    <x v="5"/>
    <n v="9"/>
    <n v="9"/>
    <n v="152.91"/>
  </r>
  <r>
    <x v="1"/>
    <x v="6"/>
    <x v="14"/>
    <x v="49"/>
    <x v="0"/>
    <x v="1"/>
    <s v="White"/>
    <x v="1"/>
    <x v="5"/>
    <n v="9"/>
    <n v="9"/>
    <n v="152.91"/>
  </r>
  <r>
    <x v="1"/>
    <x v="6"/>
    <x v="14"/>
    <x v="84"/>
    <x v="0"/>
    <x v="1"/>
    <s v="White"/>
    <x v="1"/>
    <x v="5"/>
    <n v="18"/>
    <n v="9"/>
    <n v="305.82"/>
  </r>
  <r>
    <x v="1"/>
    <x v="6"/>
    <x v="15"/>
    <x v="50"/>
    <x v="0"/>
    <x v="1"/>
    <s v="White"/>
    <x v="1"/>
    <x v="5"/>
    <n v="9"/>
    <n v="9"/>
    <n v="152.91"/>
  </r>
  <r>
    <x v="1"/>
    <x v="6"/>
    <x v="15"/>
    <x v="51"/>
    <x v="0"/>
    <x v="1"/>
    <s v="White"/>
    <x v="1"/>
    <x v="5"/>
    <n v="9"/>
    <n v="9"/>
    <n v="152.91"/>
  </r>
  <r>
    <x v="1"/>
    <x v="6"/>
    <x v="15"/>
    <x v="52"/>
    <x v="0"/>
    <x v="1"/>
    <s v="White"/>
    <x v="1"/>
    <x v="5"/>
    <n v="18"/>
    <n v="18"/>
    <n v="296.28000000000003"/>
  </r>
  <r>
    <x v="1"/>
    <x v="7"/>
    <x v="31"/>
    <x v="99"/>
    <x v="0"/>
    <x v="1"/>
    <s v="White"/>
    <x v="1"/>
    <x v="5"/>
    <n v="63"/>
    <n v="54"/>
    <n v="1070.3700000000001"/>
  </r>
  <r>
    <x v="1"/>
    <x v="7"/>
    <x v="31"/>
    <x v="137"/>
    <x v="0"/>
    <x v="1"/>
    <s v="White"/>
    <x v="1"/>
    <x v="5"/>
    <n v="9"/>
    <n v="9"/>
    <n v="152.91"/>
  </r>
  <r>
    <x v="1"/>
    <x v="7"/>
    <x v="27"/>
    <x v="281"/>
    <x v="0"/>
    <x v="1"/>
    <s v="White"/>
    <x v="1"/>
    <x v="5"/>
    <n v="9"/>
    <n v="9"/>
    <n v="359.91"/>
  </r>
  <r>
    <x v="1"/>
    <x v="8"/>
    <x v="19"/>
    <x v="249"/>
    <x v="0"/>
    <x v="1"/>
    <s v="White"/>
    <x v="1"/>
    <x v="5"/>
    <n v="9"/>
    <n v="9"/>
    <n v="161.91"/>
  </r>
  <r>
    <x v="1"/>
    <x v="8"/>
    <x v="20"/>
    <x v="103"/>
    <x v="0"/>
    <x v="1"/>
    <s v="White"/>
    <x v="1"/>
    <x v="5"/>
    <n v="9"/>
    <n v="9"/>
    <n v="161.91"/>
  </r>
  <r>
    <x v="1"/>
    <x v="8"/>
    <x v="20"/>
    <x v="105"/>
    <x v="0"/>
    <x v="1"/>
    <s v="White"/>
    <x v="1"/>
    <x v="5"/>
    <n v="9"/>
    <n v="9"/>
    <n v="161.91"/>
  </r>
  <r>
    <x v="1"/>
    <x v="8"/>
    <x v="21"/>
    <x v="120"/>
    <x v="0"/>
    <x v="1"/>
    <s v="White"/>
    <x v="1"/>
    <x v="5"/>
    <n v="9"/>
    <n v="9"/>
    <n v="161.91"/>
  </r>
  <r>
    <x v="1"/>
    <x v="8"/>
    <x v="21"/>
    <x v="235"/>
    <x v="0"/>
    <x v="1"/>
    <s v="White"/>
    <x v="1"/>
    <x v="5"/>
    <n v="9"/>
    <n v="9"/>
    <n v="161.91"/>
  </r>
  <r>
    <x v="1"/>
    <x v="8"/>
    <x v="21"/>
    <x v="63"/>
    <x v="0"/>
    <x v="1"/>
    <s v="White"/>
    <x v="1"/>
    <x v="5"/>
    <n v="18"/>
    <n v="18"/>
    <n v="323.82"/>
  </r>
  <r>
    <x v="0"/>
    <x v="9"/>
    <x v="22"/>
    <x v="64"/>
    <x v="0"/>
    <x v="1"/>
    <s v="White"/>
    <x v="1"/>
    <x v="5"/>
    <n v="36"/>
    <n v="36"/>
    <n v="647.64"/>
  </r>
  <r>
    <x v="0"/>
    <x v="9"/>
    <x v="24"/>
    <x v="74"/>
    <x v="0"/>
    <x v="1"/>
    <s v="White"/>
    <x v="1"/>
    <x v="5"/>
    <n v="18"/>
    <n v="18"/>
    <n v="359.82"/>
  </r>
  <r>
    <x v="0"/>
    <x v="9"/>
    <x v="26"/>
    <x v="78"/>
    <x v="0"/>
    <x v="1"/>
    <s v="White"/>
    <x v="1"/>
    <x v="5"/>
    <n v="9"/>
    <n v="9"/>
    <n v="134.91"/>
  </r>
  <r>
    <x v="0"/>
    <x v="9"/>
    <x v="26"/>
    <x v="79"/>
    <x v="0"/>
    <x v="1"/>
    <s v="White"/>
    <x v="1"/>
    <x v="5"/>
    <n v="198"/>
    <n v="198"/>
    <n v="508.32"/>
  </r>
  <r>
    <x v="0"/>
    <x v="9"/>
    <x v="26"/>
    <x v="81"/>
    <x v="0"/>
    <x v="1"/>
    <s v="White"/>
    <x v="1"/>
    <x v="5"/>
    <n v="81"/>
    <n v="81"/>
    <n v="148.41"/>
  </r>
  <r>
    <x v="0"/>
    <x v="9"/>
    <x v="26"/>
    <x v="82"/>
    <x v="0"/>
    <x v="1"/>
    <s v="White"/>
    <x v="1"/>
    <x v="5"/>
    <n v="63"/>
    <n v="63"/>
    <n v="148.41"/>
  </r>
  <r>
    <x v="0"/>
    <x v="0"/>
    <x v="0"/>
    <x v="279"/>
    <x v="0"/>
    <x v="1"/>
    <s v="White"/>
    <x v="1"/>
    <x v="5"/>
    <n v="9"/>
    <n v="9"/>
    <n v="339.03000000000003"/>
  </r>
  <r>
    <x v="0"/>
    <x v="0"/>
    <x v="0"/>
    <x v="143"/>
    <x v="0"/>
    <x v="1"/>
    <s v="White"/>
    <x v="1"/>
    <x v="5"/>
    <n v="18"/>
    <n v="18"/>
    <n v="678.06000000000006"/>
  </r>
  <r>
    <x v="0"/>
    <x v="0"/>
    <x v="29"/>
    <x v="152"/>
    <x v="0"/>
    <x v="1"/>
    <s v="White"/>
    <x v="1"/>
    <x v="5"/>
    <n v="9"/>
    <n v="9"/>
    <n v="180"/>
  </r>
  <r>
    <x v="0"/>
    <x v="1"/>
    <x v="29"/>
    <x v="154"/>
    <x v="0"/>
    <x v="1"/>
    <s v="White"/>
    <x v="1"/>
    <x v="5"/>
    <n v="18"/>
    <n v="9"/>
    <n v="360"/>
  </r>
  <r>
    <x v="0"/>
    <x v="1"/>
    <x v="4"/>
    <x v="21"/>
    <x v="0"/>
    <x v="1"/>
    <s v="White"/>
    <x v="1"/>
    <x v="5"/>
    <n v="9"/>
    <n v="9"/>
    <n v="134.91"/>
  </r>
  <r>
    <x v="0"/>
    <x v="1"/>
    <x v="4"/>
    <x v="22"/>
    <x v="0"/>
    <x v="1"/>
    <s v="White"/>
    <x v="1"/>
    <x v="5"/>
    <n v="9"/>
    <n v="9"/>
    <n v="134.91"/>
  </r>
  <r>
    <x v="0"/>
    <x v="2"/>
    <x v="6"/>
    <x v="29"/>
    <x v="0"/>
    <x v="1"/>
    <s v="White"/>
    <x v="1"/>
    <x v="5"/>
    <n v="9"/>
    <n v="9"/>
    <n v="134.91"/>
  </r>
  <r>
    <x v="0"/>
    <x v="3"/>
    <x v="38"/>
    <x v="175"/>
    <x v="0"/>
    <x v="1"/>
    <s v="White"/>
    <x v="1"/>
    <x v="5"/>
    <n v="9"/>
    <n v="9"/>
    <n v="152.91"/>
  </r>
  <r>
    <x v="0"/>
    <x v="10"/>
    <x v="38"/>
    <x v="313"/>
    <x v="0"/>
    <x v="1"/>
    <s v="White"/>
    <x v="1"/>
    <x v="5"/>
    <n v="9"/>
    <n v="9"/>
    <n v="152.91"/>
  </r>
  <r>
    <x v="1"/>
    <x v="11"/>
    <x v="36"/>
    <x v="185"/>
    <x v="0"/>
    <x v="4"/>
    <s v="Black"/>
    <x v="1"/>
    <x v="5"/>
    <n v="45"/>
    <n v="36"/>
    <n v="737.55000000000007"/>
  </r>
  <r>
    <x v="1"/>
    <x v="5"/>
    <x v="44"/>
    <x v="189"/>
    <x v="0"/>
    <x v="4"/>
    <s v="Black"/>
    <x v="1"/>
    <x v="5"/>
    <n v="63"/>
    <n v="63"/>
    <n v="818.37000000000012"/>
  </r>
  <r>
    <x v="1"/>
    <x v="5"/>
    <x v="44"/>
    <x v="190"/>
    <x v="0"/>
    <x v="4"/>
    <s v="Black"/>
    <x v="1"/>
    <x v="5"/>
    <n v="27"/>
    <n v="27"/>
    <n v="350.73"/>
  </r>
  <r>
    <x v="1"/>
    <x v="5"/>
    <x v="43"/>
    <x v="191"/>
    <x v="0"/>
    <x v="4"/>
    <s v="Black"/>
    <x v="1"/>
    <x v="5"/>
    <n v="27"/>
    <n v="27"/>
    <n v="350.73"/>
  </r>
  <r>
    <x v="1"/>
    <x v="5"/>
    <x v="43"/>
    <x v="192"/>
    <x v="0"/>
    <x v="4"/>
    <s v="Black"/>
    <x v="1"/>
    <x v="5"/>
    <n v="9"/>
    <n v="9"/>
    <n v="116.91"/>
  </r>
  <r>
    <x v="1"/>
    <x v="5"/>
    <x v="43"/>
    <x v="241"/>
    <x v="0"/>
    <x v="4"/>
    <s v="Black"/>
    <x v="1"/>
    <x v="5"/>
    <n v="9"/>
    <n v="9"/>
    <n v="269.90999999999997"/>
  </r>
  <r>
    <x v="1"/>
    <x v="5"/>
    <x v="13"/>
    <x v="45"/>
    <x v="0"/>
    <x v="4"/>
    <s v="Black"/>
    <x v="1"/>
    <x v="5"/>
    <n v="9"/>
    <n v="9"/>
    <n v="269.90999999999997"/>
  </r>
  <r>
    <x v="1"/>
    <x v="7"/>
    <x v="27"/>
    <x v="101"/>
    <x v="0"/>
    <x v="4"/>
    <s v="Black"/>
    <x v="1"/>
    <x v="5"/>
    <n v="9"/>
    <n v="9"/>
    <n v="161.91"/>
  </r>
  <r>
    <x v="0"/>
    <x v="9"/>
    <x v="22"/>
    <x v="64"/>
    <x v="1"/>
    <x v="5"/>
    <s v="Gray"/>
    <x v="1"/>
    <x v="5"/>
    <n v="789"/>
    <n v="789"/>
    <n v="121201.76999999999"/>
  </r>
  <r>
    <x v="1"/>
    <x v="7"/>
    <x v="46"/>
    <x v="196"/>
    <x v="0"/>
    <x v="4"/>
    <s v="Black"/>
    <x v="1"/>
    <x v="5"/>
    <n v="18"/>
    <n v="18"/>
    <n v="278.82"/>
  </r>
  <r>
    <x v="1"/>
    <x v="7"/>
    <x v="46"/>
    <x v="197"/>
    <x v="0"/>
    <x v="4"/>
    <s v="Black"/>
    <x v="1"/>
    <x v="5"/>
    <n v="18"/>
    <n v="18"/>
    <n v="278.82"/>
  </r>
  <r>
    <x v="1"/>
    <x v="7"/>
    <x v="46"/>
    <x v="198"/>
    <x v="0"/>
    <x v="4"/>
    <s v="Black"/>
    <x v="1"/>
    <x v="5"/>
    <n v="18"/>
    <n v="9"/>
    <n v="278.82"/>
  </r>
  <r>
    <x v="1"/>
    <x v="7"/>
    <x v="46"/>
    <x v="199"/>
    <x v="0"/>
    <x v="4"/>
    <s v="Black"/>
    <x v="1"/>
    <x v="5"/>
    <n v="18"/>
    <n v="18"/>
    <n v="323.82"/>
  </r>
  <r>
    <x v="1"/>
    <x v="8"/>
    <x v="20"/>
    <x v="61"/>
    <x v="0"/>
    <x v="4"/>
    <s v="Black"/>
    <x v="1"/>
    <x v="5"/>
    <n v="9"/>
    <n v="9"/>
    <n v="269.90999999999997"/>
  </r>
  <r>
    <x v="1"/>
    <x v="8"/>
    <x v="20"/>
    <x v="104"/>
    <x v="0"/>
    <x v="4"/>
    <s v="Black"/>
    <x v="1"/>
    <x v="5"/>
    <n v="9"/>
    <n v="9"/>
    <n v="269.90999999999997"/>
  </r>
  <r>
    <x v="1"/>
    <x v="8"/>
    <x v="20"/>
    <x v="105"/>
    <x v="0"/>
    <x v="4"/>
    <s v="Black"/>
    <x v="1"/>
    <x v="5"/>
    <n v="9"/>
    <n v="9"/>
    <n v="269.90999999999997"/>
  </r>
  <r>
    <x v="0"/>
    <x v="9"/>
    <x v="23"/>
    <x v="68"/>
    <x v="1"/>
    <x v="5"/>
    <s v="Gray"/>
    <x v="1"/>
    <x v="5"/>
    <n v="21"/>
    <n v="21"/>
    <n v="3129"/>
  </r>
  <r>
    <x v="0"/>
    <x v="9"/>
    <x v="23"/>
    <x v="69"/>
    <x v="1"/>
    <x v="5"/>
    <s v="Gray"/>
    <x v="1"/>
    <x v="5"/>
    <n v="6"/>
    <n v="6"/>
    <n v="894"/>
  </r>
  <r>
    <x v="0"/>
    <x v="9"/>
    <x v="22"/>
    <x v="64"/>
    <x v="0"/>
    <x v="4"/>
    <s v="Black"/>
    <x v="1"/>
    <x v="5"/>
    <n v="36"/>
    <n v="36"/>
    <n v="745.92"/>
  </r>
  <r>
    <x v="0"/>
    <x v="9"/>
    <x v="23"/>
    <x v="70"/>
    <x v="0"/>
    <x v="4"/>
    <s v="Black"/>
    <x v="1"/>
    <x v="5"/>
    <n v="9"/>
    <n v="9"/>
    <n v="189"/>
  </r>
  <r>
    <x v="0"/>
    <x v="9"/>
    <x v="23"/>
    <x v="70"/>
    <x v="1"/>
    <x v="5"/>
    <s v="Gray"/>
    <x v="1"/>
    <x v="5"/>
    <n v="222"/>
    <n v="222"/>
    <n v="34450.649999999994"/>
  </r>
  <r>
    <x v="0"/>
    <x v="9"/>
    <x v="24"/>
    <x v="71"/>
    <x v="0"/>
    <x v="4"/>
    <s v="Black"/>
    <x v="1"/>
    <x v="5"/>
    <n v="9"/>
    <n v="9"/>
    <n v="269.90999999999997"/>
  </r>
  <r>
    <x v="0"/>
    <x v="9"/>
    <x v="25"/>
    <x v="201"/>
    <x v="0"/>
    <x v="4"/>
    <s v="Black"/>
    <x v="1"/>
    <x v="5"/>
    <n v="9"/>
    <n v="9"/>
    <n v="161.91"/>
  </r>
  <r>
    <x v="0"/>
    <x v="9"/>
    <x v="25"/>
    <x v="77"/>
    <x v="0"/>
    <x v="4"/>
    <s v="Black"/>
    <x v="1"/>
    <x v="5"/>
    <n v="9"/>
    <n v="9"/>
    <n v="161.91"/>
  </r>
  <r>
    <x v="0"/>
    <x v="9"/>
    <x v="25"/>
    <x v="184"/>
    <x v="0"/>
    <x v="4"/>
    <s v="Black"/>
    <x v="1"/>
    <x v="5"/>
    <n v="9"/>
    <n v="9"/>
    <n v="161.91"/>
  </r>
  <r>
    <x v="0"/>
    <x v="9"/>
    <x v="26"/>
    <x v="79"/>
    <x v="0"/>
    <x v="4"/>
    <s v="Black"/>
    <x v="1"/>
    <x v="5"/>
    <n v="9"/>
    <n v="9"/>
    <n v="269.90999999999997"/>
  </r>
  <r>
    <x v="0"/>
    <x v="9"/>
    <x v="26"/>
    <x v="106"/>
    <x v="0"/>
    <x v="4"/>
    <s v="Black"/>
    <x v="1"/>
    <x v="5"/>
    <n v="9"/>
    <n v="9"/>
    <n v="189"/>
  </r>
  <r>
    <x v="0"/>
    <x v="9"/>
    <x v="28"/>
    <x v="139"/>
    <x v="0"/>
    <x v="4"/>
    <s v="Black"/>
    <x v="1"/>
    <x v="5"/>
    <n v="9"/>
    <n v="9"/>
    <n v="269.90999999999997"/>
  </r>
  <r>
    <x v="0"/>
    <x v="0"/>
    <x v="0"/>
    <x v="3"/>
    <x v="0"/>
    <x v="4"/>
    <s v="Black"/>
    <x v="1"/>
    <x v="5"/>
    <n v="9"/>
    <n v="9"/>
    <n v="269.90999999999997"/>
  </r>
  <r>
    <x v="0"/>
    <x v="9"/>
    <x v="24"/>
    <x v="95"/>
    <x v="1"/>
    <x v="5"/>
    <s v="Gray"/>
    <x v="1"/>
    <x v="5"/>
    <n v="141"/>
    <n v="141"/>
    <n v="21878.13"/>
  </r>
  <r>
    <x v="0"/>
    <x v="0"/>
    <x v="1"/>
    <x v="4"/>
    <x v="0"/>
    <x v="4"/>
    <s v="Black"/>
    <x v="1"/>
    <x v="5"/>
    <n v="27"/>
    <n v="27"/>
    <n v="404.91"/>
  </r>
  <r>
    <x v="0"/>
    <x v="0"/>
    <x v="1"/>
    <x v="107"/>
    <x v="0"/>
    <x v="4"/>
    <s v="Black"/>
    <x v="1"/>
    <x v="5"/>
    <n v="9"/>
    <n v="9"/>
    <n v="134.91"/>
  </r>
  <r>
    <x v="0"/>
    <x v="0"/>
    <x v="29"/>
    <x v="152"/>
    <x v="0"/>
    <x v="4"/>
    <s v="Black"/>
    <x v="1"/>
    <x v="5"/>
    <n v="18"/>
    <n v="18"/>
    <n v="270"/>
  </r>
  <r>
    <x v="0"/>
    <x v="0"/>
    <x v="29"/>
    <x v="87"/>
    <x v="0"/>
    <x v="4"/>
    <s v="Black"/>
    <x v="1"/>
    <x v="5"/>
    <n v="9"/>
    <n v="9"/>
    <n v="135"/>
  </r>
  <r>
    <x v="0"/>
    <x v="1"/>
    <x v="29"/>
    <x v="154"/>
    <x v="0"/>
    <x v="4"/>
    <s v="Black"/>
    <x v="1"/>
    <x v="5"/>
    <n v="9"/>
    <n v="9"/>
    <n v="134.64000000000001"/>
  </r>
  <r>
    <x v="0"/>
    <x v="1"/>
    <x v="29"/>
    <x v="155"/>
    <x v="0"/>
    <x v="4"/>
    <s v="Black"/>
    <x v="1"/>
    <x v="5"/>
    <n v="9"/>
    <n v="9"/>
    <n v="134.91"/>
  </r>
  <r>
    <x v="0"/>
    <x v="1"/>
    <x v="4"/>
    <x v="19"/>
    <x v="0"/>
    <x v="4"/>
    <s v="Black"/>
    <x v="1"/>
    <x v="5"/>
    <n v="9"/>
    <n v="9"/>
    <n v="269.90999999999997"/>
  </r>
  <r>
    <x v="0"/>
    <x v="1"/>
    <x v="4"/>
    <x v="21"/>
    <x v="0"/>
    <x v="4"/>
    <s v="Black"/>
    <x v="1"/>
    <x v="5"/>
    <n v="9"/>
    <n v="9"/>
    <n v="152.91"/>
  </r>
  <r>
    <x v="0"/>
    <x v="2"/>
    <x v="6"/>
    <x v="108"/>
    <x v="0"/>
    <x v="4"/>
    <s v="Black"/>
    <x v="1"/>
    <x v="5"/>
    <n v="9"/>
    <n v="9"/>
    <n v="152.91"/>
  </r>
  <r>
    <x v="0"/>
    <x v="2"/>
    <x v="6"/>
    <x v="27"/>
    <x v="0"/>
    <x v="4"/>
    <s v="Black"/>
    <x v="1"/>
    <x v="5"/>
    <n v="9"/>
    <n v="9"/>
    <n v="152.91"/>
  </r>
  <r>
    <x v="0"/>
    <x v="2"/>
    <x v="6"/>
    <x v="29"/>
    <x v="0"/>
    <x v="4"/>
    <s v="Black"/>
    <x v="1"/>
    <x v="5"/>
    <n v="9"/>
    <n v="9"/>
    <n v="152.91"/>
  </r>
  <r>
    <x v="0"/>
    <x v="2"/>
    <x v="33"/>
    <x v="110"/>
    <x v="0"/>
    <x v="4"/>
    <s v="Black"/>
    <x v="1"/>
    <x v="5"/>
    <n v="9"/>
    <n v="9"/>
    <n v="132.29999999999998"/>
  </r>
  <r>
    <x v="0"/>
    <x v="9"/>
    <x v="26"/>
    <x v="79"/>
    <x v="1"/>
    <x v="5"/>
    <s v="Gray"/>
    <x v="1"/>
    <x v="5"/>
    <n v="429"/>
    <n v="426"/>
    <n v="40336.29"/>
  </r>
  <r>
    <x v="0"/>
    <x v="2"/>
    <x v="34"/>
    <x v="114"/>
    <x v="0"/>
    <x v="4"/>
    <s v="Black"/>
    <x v="1"/>
    <x v="5"/>
    <n v="9"/>
    <n v="9"/>
    <n v="269.90999999999997"/>
  </r>
  <r>
    <x v="1"/>
    <x v="11"/>
    <x v="52"/>
    <x v="321"/>
    <x v="0"/>
    <x v="4"/>
    <s v="Blue"/>
    <x v="1"/>
    <x v="5"/>
    <n v="9"/>
    <n v="9"/>
    <n v="269.90999999999997"/>
  </r>
  <r>
    <x v="0"/>
    <x v="9"/>
    <x v="26"/>
    <x v="80"/>
    <x v="1"/>
    <x v="5"/>
    <s v="Gray"/>
    <x v="1"/>
    <x v="5"/>
    <n v="57"/>
    <n v="57"/>
    <n v="6587.25"/>
  </r>
  <r>
    <x v="1"/>
    <x v="11"/>
    <x v="36"/>
    <x v="185"/>
    <x v="0"/>
    <x v="4"/>
    <s v="Blue"/>
    <x v="1"/>
    <x v="5"/>
    <n v="27"/>
    <n v="27"/>
    <n v="350.73"/>
  </r>
  <r>
    <x v="0"/>
    <x v="9"/>
    <x v="26"/>
    <x v="81"/>
    <x v="1"/>
    <x v="5"/>
    <s v="Gray"/>
    <x v="1"/>
    <x v="5"/>
    <n v="93"/>
    <n v="93"/>
    <n v="9281.01"/>
  </r>
  <r>
    <x v="1"/>
    <x v="11"/>
    <x v="36"/>
    <x v="186"/>
    <x v="0"/>
    <x v="4"/>
    <s v="Blue"/>
    <x v="1"/>
    <x v="5"/>
    <n v="18"/>
    <n v="18"/>
    <n v="224.82"/>
  </r>
  <r>
    <x v="0"/>
    <x v="9"/>
    <x v="26"/>
    <x v="82"/>
    <x v="1"/>
    <x v="5"/>
    <s v="Gray"/>
    <x v="1"/>
    <x v="5"/>
    <n v="162"/>
    <n v="162"/>
    <n v="17656.260000000002"/>
  </r>
  <r>
    <x v="1"/>
    <x v="5"/>
    <x v="44"/>
    <x v="189"/>
    <x v="0"/>
    <x v="4"/>
    <s v="Blue"/>
    <x v="1"/>
    <x v="5"/>
    <n v="45"/>
    <n v="45"/>
    <n v="584.55000000000007"/>
  </r>
  <r>
    <x v="0"/>
    <x v="9"/>
    <x v="26"/>
    <x v="138"/>
    <x v="1"/>
    <x v="5"/>
    <s v="Gray"/>
    <x v="1"/>
    <x v="5"/>
    <n v="3"/>
    <n v="3"/>
    <n v="507"/>
  </r>
  <r>
    <x v="1"/>
    <x v="5"/>
    <x v="44"/>
    <x v="190"/>
    <x v="0"/>
    <x v="4"/>
    <s v="Blue"/>
    <x v="1"/>
    <x v="5"/>
    <n v="36"/>
    <n v="36"/>
    <n v="467.64"/>
  </r>
  <r>
    <x v="0"/>
    <x v="9"/>
    <x v="28"/>
    <x v="139"/>
    <x v="1"/>
    <x v="5"/>
    <s v="Gray"/>
    <x v="1"/>
    <x v="5"/>
    <n v="3"/>
    <n v="3"/>
    <n v="776.97"/>
  </r>
  <r>
    <x v="0"/>
    <x v="9"/>
    <x v="28"/>
    <x v="86"/>
    <x v="1"/>
    <x v="5"/>
    <s v="Gray"/>
    <x v="1"/>
    <x v="5"/>
    <n v="9"/>
    <n v="9"/>
    <n v="1745.8500000000001"/>
  </r>
  <r>
    <x v="0"/>
    <x v="0"/>
    <x v="28"/>
    <x v="140"/>
    <x v="1"/>
    <x v="5"/>
    <s v="Gray"/>
    <x v="1"/>
    <x v="5"/>
    <n v="3"/>
    <n v="3"/>
    <n v="297"/>
  </r>
  <r>
    <x v="0"/>
    <x v="0"/>
    <x v="28"/>
    <x v="141"/>
    <x v="1"/>
    <x v="5"/>
    <s v="Gray"/>
    <x v="1"/>
    <x v="5"/>
    <n v="3"/>
    <n v="3"/>
    <n v="507"/>
  </r>
  <r>
    <x v="0"/>
    <x v="0"/>
    <x v="28"/>
    <x v="142"/>
    <x v="1"/>
    <x v="5"/>
    <s v="Gray"/>
    <x v="1"/>
    <x v="5"/>
    <n v="6"/>
    <n v="6"/>
    <n v="804"/>
  </r>
  <r>
    <x v="0"/>
    <x v="0"/>
    <x v="0"/>
    <x v="279"/>
    <x v="1"/>
    <x v="5"/>
    <s v="Gray"/>
    <x v="1"/>
    <x v="5"/>
    <n v="9"/>
    <n v="9"/>
    <n v="1490.97"/>
  </r>
  <r>
    <x v="0"/>
    <x v="0"/>
    <x v="0"/>
    <x v="143"/>
    <x v="1"/>
    <x v="5"/>
    <s v="Gray"/>
    <x v="1"/>
    <x v="5"/>
    <n v="18"/>
    <n v="18"/>
    <n v="2801.94"/>
  </r>
  <r>
    <x v="0"/>
    <x v="0"/>
    <x v="0"/>
    <x v="280"/>
    <x v="1"/>
    <x v="5"/>
    <s v="Gray"/>
    <x v="1"/>
    <x v="5"/>
    <n v="36"/>
    <n v="36"/>
    <n v="5513.91"/>
  </r>
  <r>
    <x v="0"/>
    <x v="0"/>
    <x v="0"/>
    <x v="0"/>
    <x v="1"/>
    <x v="5"/>
    <s v="Gray"/>
    <x v="1"/>
    <x v="5"/>
    <n v="15"/>
    <n v="15"/>
    <n v="2474.8500000000004"/>
  </r>
  <r>
    <x v="0"/>
    <x v="0"/>
    <x v="0"/>
    <x v="1"/>
    <x v="1"/>
    <x v="5"/>
    <s v="Gray"/>
    <x v="1"/>
    <x v="5"/>
    <n v="12"/>
    <n v="12"/>
    <n v="1937.97"/>
  </r>
  <r>
    <x v="0"/>
    <x v="0"/>
    <x v="0"/>
    <x v="2"/>
    <x v="1"/>
    <x v="5"/>
    <s v="Gray"/>
    <x v="1"/>
    <x v="5"/>
    <n v="15"/>
    <n v="15"/>
    <n v="2594.94"/>
  </r>
  <r>
    <x v="0"/>
    <x v="0"/>
    <x v="0"/>
    <x v="3"/>
    <x v="1"/>
    <x v="5"/>
    <s v="Gray"/>
    <x v="1"/>
    <x v="5"/>
    <n v="9"/>
    <n v="9"/>
    <n v="1250.94"/>
  </r>
  <r>
    <x v="0"/>
    <x v="0"/>
    <x v="40"/>
    <x v="144"/>
    <x v="1"/>
    <x v="5"/>
    <s v="Gray"/>
    <x v="1"/>
    <x v="5"/>
    <n v="12"/>
    <n v="12"/>
    <n v="1877.88"/>
  </r>
  <r>
    <x v="0"/>
    <x v="0"/>
    <x v="40"/>
    <x v="145"/>
    <x v="1"/>
    <x v="5"/>
    <s v="Gray"/>
    <x v="1"/>
    <x v="5"/>
    <n v="3"/>
    <n v="3"/>
    <n v="507"/>
  </r>
  <r>
    <x v="0"/>
    <x v="0"/>
    <x v="40"/>
    <x v="146"/>
    <x v="1"/>
    <x v="5"/>
    <s v="Gray"/>
    <x v="1"/>
    <x v="5"/>
    <n v="3"/>
    <n v="3"/>
    <n v="507"/>
  </r>
  <r>
    <x v="0"/>
    <x v="0"/>
    <x v="40"/>
    <x v="261"/>
    <x v="1"/>
    <x v="5"/>
    <s v="Gray"/>
    <x v="1"/>
    <x v="5"/>
    <n v="6"/>
    <n v="6"/>
    <n v="1014"/>
  </r>
  <r>
    <x v="0"/>
    <x v="0"/>
    <x v="40"/>
    <x v="148"/>
    <x v="1"/>
    <x v="5"/>
    <s v="Gray"/>
    <x v="1"/>
    <x v="5"/>
    <n v="3"/>
    <n v="3"/>
    <n v="297"/>
  </r>
  <r>
    <x v="0"/>
    <x v="0"/>
    <x v="40"/>
    <x v="149"/>
    <x v="1"/>
    <x v="5"/>
    <s v="Gray"/>
    <x v="1"/>
    <x v="5"/>
    <n v="9"/>
    <n v="9"/>
    <n v="1550.97"/>
  </r>
  <r>
    <x v="0"/>
    <x v="0"/>
    <x v="1"/>
    <x v="150"/>
    <x v="1"/>
    <x v="5"/>
    <s v="Gray"/>
    <x v="1"/>
    <x v="5"/>
    <n v="3"/>
    <n v="3"/>
    <n v="536.97"/>
  </r>
  <r>
    <x v="0"/>
    <x v="0"/>
    <x v="1"/>
    <x v="204"/>
    <x v="1"/>
    <x v="5"/>
    <s v="Gray"/>
    <x v="1"/>
    <x v="5"/>
    <n v="3"/>
    <n v="3"/>
    <n v="507"/>
  </r>
  <r>
    <x v="0"/>
    <x v="0"/>
    <x v="1"/>
    <x v="202"/>
    <x v="1"/>
    <x v="5"/>
    <s v="Gray"/>
    <x v="1"/>
    <x v="5"/>
    <n v="6"/>
    <n v="6"/>
    <n v="1014"/>
  </r>
  <r>
    <x v="1"/>
    <x v="5"/>
    <x v="43"/>
    <x v="192"/>
    <x v="0"/>
    <x v="4"/>
    <s v="Blue"/>
    <x v="1"/>
    <x v="5"/>
    <n v="27"/>
    <n v="27"/>
    <n v="350.73"/>
  </r>
  <r>
    <x v="0"/>
    <x v="0"/>
    <x v="29"/>
    <x v="87"/>
    <x v="1"/>
    <x v="5"/>
    <s v="Gray"/>
    <x v="1"/>
    <x v="5"/>
    <n v="3"/>
    <n v="3"/>
    <n v="566.93999999999994"/>
  </r>
  <r>
    <x v="0"/>
    <x v="1"/>
    <x v="29"/>
    <x v="96"/>
    <x v="1"/>
    <x v="5"/>
    <s v="Gray"/>
    <x v="1"/>
    <x v="5"/>
    <n v="3"/>
    <n v="3"/>
    <n v="507"/>
  </r>
  <r>
    <x v="0"/>
    <x v="1"/>
    <x v="29"/>
    <x v="153"/>
    <x v="1"/>
    <x v="5"/>
    <s v="Gray"/>
    <x v="1"/>
    <x v="5"/>
    <n v="3"/>
    <n v="3"/>
    <n v="507"/>
  </r>
  <r>
    <x v="0"/>
    <x v="1"/>
    <x v="29"/>
    <x v="154"/>
    <x v="1"/>
    <x v="5"/>
    <s v="Gray"/>
    <x v="1"/>
    <x v="5"/>
    <n v="12"/>
    <n v="12"/>
    <n v="2087.94"/>
  </r>
  <r>
    <x v="0"/>
    <x v="1"/>
    <x v="29"/>
    <x v="155"/>
    <x v="1"/>
    <x v="5"/>
    <s v="Gray"/>
    <x v="1"/>
    <x v="5"/>
    <n v="3"/>
    <n v="3"/>
    <n v="507"/>
  </r>
  <r>
    <x v="0"/>
    <x v="1"/>
    <x v="2"/>
    <x v="158"/>
    <x v="1"/>
    <x v="5"/>
    <s v="Gray"/>
    <x v="1"/>
    <x v="5"/>
    <n v="9"/>
    <n v="9"/>
    <n v="1550.97"/>
  </r>
  <r>
    <x v="0"/>
    <x v="1"/>
    <x v="2"/>
    <x v="5"/>
    <x v="1"/>
    <x v="5"/>
    <s v="Gray"/>
    <x v="1"/>
    <x v="5"/>
    <n v="3"/>
    <n v="3"/>
    <n v="597"/>
  </r>
  <r>
    <x v="0"/>
    <x v="1"/>
    <x v="2"/>
    <x v="8"/>
    <x v="1"/>
    <x v="5"/>
    <s v="Gray"/>
    <x v="1"/>
    <x v="5"/>
    <n v="6"/>
    <n v="6"/>
    <n v="1194"/>
  </r>
  <r>
    <x v="0"/>
    <x v="1"/>
    <x v="3"/>
    <x v="12"/>
    <x v="1"/>
    <x v="5"/>
    <s v="Gray"/>
    <x v="1"/>
    <x v="5"/>
    <n v="3"/>
    <n v="3"/>
    <n v="493.62"/>
  </r>
  <r>
    <x v="0"/>
    <x v="1"/>
    <x v="3"/>
    <x v="14"/>
    <x v="1"/>
    <x v="5"/>
    <s v="Gray"/>
    <x v="1"/>
    <x v="5"/>
    <n v="3"/>
    <n v="3"/>
    <n v="493.62"/>
  </r>
  <r>
    <x v="0"/>
    <x v="1"/>
    <x v="4"/>
    <x v="16"/>
    <x v="1"/>
    <x v="5"/>
    <s v="Gray"/>
    <x v="1"/>
    <x v="5"/>
    <n v="3"/>
    <n v="3"/>
    <n v="597"/>
  </r>
  <r>
    <x v="1"/>
    <x v="6"/>
    <x v="45"/>
    <x v="221"/>
    <x v="0"/>
    <x v="4"/>
    <s v="Blue"/>
    <x v="1"/>
    <x v="5"/>
    <n v="18"/>
    <n v="18"/>
    <n v="269.82"/>
  </r>
  <r>
    <x v="0"/>
    <x v="1"/>
    <x v="5"/>
    <x v="122"/>
    <x v="1"/>
    <x v="5"/>
    <s v="Gray"/>
    <x v="1"/>
    <x v="5"/>
    <n v="3"/>
    <n v="3"/>
    <n v="597"/>
  </r>
  <r>
    <x v="1"/>
    <x v="6"/>
    <x v="45"/>
    <x v="205"/>
    <x v="0"/>
    <x v="4"/>
    <s v="Blue"/>
    <x v="1"/>
    <x v="5"/>
    <n v="18"/>
    <n v="18"/>
    <n v="269.82"/>
  </r>
  <r>
    <x v="0"/>
    <x v="1"/>
    <x v="5"/>
    <x v="123"/>
    <x v="1"/>
    <x v="5"/>
    <s v="Gray"/>
    <x v="1"/>
    <x v="5"/>
    <n v="6"/>
    <n v="6"/>
    <n v="1194"/>
  </r>
  <r>
    <x v="0"/>
    <x v="2"/>
    <x v="5"/>
    <x v="159"/>
    <x v="1"/>
    <x v="5"/>
    <s v="Gray"/>
    <x v="1"/>
    <x v="5"/>
    <n v="6"/>
    <n v="6"/>
    <n v="594"/>
  </r>
  <r>
    <x v="0"/>
    <x v="2"/>
    <x v="5"/>
    <x v="26"/>
    <x v="1"/>
    <x v="5"/>
    <s v="Gray"/>
    <x v="1"/>
    <x v="5"/>
    <n v="6"/>
    <n v="6"/>
    <n v="987.24"/>
  </r>
  <r>
    <x v="0"/>
    <x v="2"/>
    <x v="6"/>
    <x v="108"/>
    <x v="1"/>
    <x v="5"/>
    <s v="Gray"/>
    <x v="1"/>
    <x v="5"/>
    <n v="3"/>
    <n v="3"/>
    <n v="597"/>
  </r>
  <r>
    <x v="1"/>
    <x v="6"/>
    <x v="45"/>
    <x v="206"/>
    <x v="0"/>
    <x v="4"/>
    <s v="Blue"/>
    <x v="1"/>
    <x v="5"/>
    <n v="45"/>
    <n v="45"/>
    <n v="674.55000000000007"/>
  </r>
  <r>
    <x v="0"/>
    <x v="2"/>
    <x v="6"/>
    <x v="29"/>
    <x v="1"/>
    <x v="5"/>
    <s v="Gray"/>
    <x v="1"/>
    <x v="5"/>
    <n v="3"/>
    <n v="3"/>
    <n v="597"/>
  </r>
  <r>
    <x v="0"/>
    <x v="2"/>
    <x v="6"/>
    <x v="307"/>
    <x v="1"/>
    <x v="5"/>
    <s v="Gray"/>
    <x v="1"/>
    <x v="5"/>
    <n v="3"/>
    <n v="3"/>
    <n v="597"/>
  </r>
  <r>
    <x v="0"/>
    <x v="2"/>
    <x v="6"/>
    <x v="308"/>
    <x v="1"/>
    <x v="5"/>
    <s v="Gray"/>
    <x v="1"/>
    <x v="5"/>
    <n v="3"/>
    <n v="3"/>
    <n v="516.68999999999994"/>
  </r>
  <r>
    <x v="0"/>
    <x v="2"/>
    <x v="32"/>
    <x v="162"/>
    <x v="1"/>
    <x v="5"/>
    <s v="Gray"/>
    <x v="1"/>
    <x v="5"/>
    <n v="3"/>
    <n v="3"/>
    <n v="516.68999999999994"/>
  </r>
  <r>
    <x v="0"/>
    <x v="2"/>
    <x v="33"/>
    <x v="309"/>
    <x v="1"/>
    <x v="5"/>
    <s v="Gray"/>
    <x v="1"/>
    <x v="5"/>
    <n v="3"/>
    <n v="3"/>
    <n v="747"/>
  </r>
  <r>
    <x v="0"/>
    <x v="2"/>
    <x v="34"/>
    <x v="115"/>
    <x v="1"/>
    <x v="5"/>
    <s v="Gray"/>
    <x v="1"/>
    <x v="5"/>
    <n v="3"/>
    <n v="3"/>
    <n v="597"/>
  </r>
  <r>
    <x v="0"/>
    <x v="2"/>
    <x v="34"/>
    <x v="116"/>
    <x v="1"/>
    <x v="5"/>
    <s v="Gray"/>
    <x v="1"/>
    <x v="5"/>
    <n v="3"/>
    <n v="3"/>
    <n v="597"/>
  </r>
  <r>
    <x v="0"/>
    <x v="3"/>
    <x v="7"/>
    <x v="30"/>
    <x v="1"/>
    <x v="5"/>
    <s v="Gray"/>
    <x v="1"/>
    <x v="5"/>
    <n v="3"/>
    <n v="3"/>
    <n v="597"/>
  </r>
  <r>
    <x v="0"/>
    <x v="3"/>
    <x v="8"/>
    <x v="31"/>
    <x v="1"/>
    <x v="5"/>
    <s v="Gray"/>
    <x v="1"/>
    <x v="5"/>
    <n v="3"/>
    <n v="3"/>
    <n v="597"/>
  </r>
  <r>
    <x v="0"/>
    <x v="3"/>
    <x v="8"/>
    <x v="32"/>
    <x v="1"/>
    <x v="5"/>
    <s v="Gray"/>
    <x v="1"/>
    <x v="5"/>
    <n v="3"/>
    <n v="3"/>
    <n v="597"/>
  </r>
  <r>
    <x v="0"/>
    <x v="3"/>
    <x v="41"/>
    <x v="339"/>
    <x v="1"/>
    <x v="5"/>
    <s v="Gray"/>
    <x v="1"/>
    <x v="5"/>
    <n v="3"/>
    <n v="3"/>
    <n v="597"/>
  </r>
  <r>
    <x v="0"/>
    <x v="3"/>
    <x v="41"/>
    <x v="171"/>
    <x v="1"/>
    <x v="5"/>
    <s v="Gray"/>
    <x v="1"/>
    <x v="5"/>
    <n v="3"/>
    <n v="3"/>
    <n v="597"/>
  </r>
  <r>
    <x v="0"/>
    <x v="3"/>
    <x v="37"/>
    <x v="172"/>
    <x v="1"/>
    <x v="5"/>
    <s v="Gray"/>
    <x v="1"/>
    <x v="5"/>
    <n v="3"/>
    <n v="3"/>
    <n v="597"/>
  </r>
  <r>
    <x v="0"/>
    <x v="3"/>
    <x v="37"/>
    <x v="210"/>
    <x v="1"/>
    <x v="5"/>
    <s v="Gray"/>
    <x v="1"/>
    <x v="5"/>
    <n v="3"/>
    <n v="3"/>
    <n v="597"/>
  </r>
  <r>
    <x v="0"/>
    <x v="3"/>
    <x v="37"/>
    <x v="349"/>
    <x v="1"/>
    <x v="5"/>
    <s v="Gray"/>
    <x v="1"/>
    <x v="5"/>
    <n v="3"/>
    <n v="3"/>
    <n v="597"/>
  </r>
  <r>
    <x v="1"/>
    <x v="7"/>
    <x v="46"/>
    <x v="196"/>
    <x v="0"/>
    <x v="4"/>
    <s v="Blue"/>
    <x v="1"/>
    <x v="5"/>
    <n v="18"/>
    <n v="18"/>
    <n v="323.82"/>
  </r>
  <r>
    <x v="0"/>
    <x v="3"/>
    <x v="38"/>
    <x v="175"/>
    <x v="1"/>
    <x v="5"/>
    <s v="Gray"/>
    <x v="1"/>
    <x v="5"/>
    <n v="6"/>
    <n v="6"/>
    <n v="1046.6999999999998"/>
  </r>
  <r>
    <x v="0"/>
    <x v="10"/>
    <x v="38"/>
    <x v="130"/>
    <x v="1"/>
    <x v="5"/>
    <s v="Gray"/>
    <x v="1"/>
    <x v="5"/>
    <n v="3"/>
    <n v="3"/>
    <n v="518.81999999999994"/>
  </r>
  <r>
    <x v="1"/>
    <x v="7"/>
    <x v="46"/>
    <x v="198"/>
    <x v="0"/>
    <x v="4"/>
    <s v="Blue"/>
    <x v="1"/>
    <x v="5"/>
    <n v="18"/>
    <n v="18"/>
    <n v="323.82"/>
  </r>
  <r>
    <x v="1"/>
    <x v="7"/>
    <x v="46"/>
    <x v="199"/>
    <x v="0"/>
    <x v="4"/>
    <s v="Blue"/>
    <x v="1"/>
    <x v="5"/>
    <n v="18"/>
    <n v="18"/>
    <n v="323.82"/>
  </r>
  <r>
    <x v="0"/>
    <x v="10"/>
    <x v="38"/>
    <x v="132"/>
    <x v="1"/>
    <x v="5"/>
    <s v="Gray"/>
    <x v="1"/>
    <x v="5"/>
    <n v="3"/>
    <n v="3"/>
    <n v="340.26"/>
  </r>
  <r>
    <x v="0"/>
    <x v="10"/>
    <x v="39"/>
    <x v="314"/>
    <x v="1"/>
    <x v="5"/>
    <s v="Gray"/>
    <x v="1"/>
    <x v="5"/>
    <n v="3"/>
    <n v="3"/>
    <n v="518.81999999999994"/>
  </r>
  <r>
    <x v="1"/>
    <x v="8"/>
    <x v="20"/>
    <x v="61"/>
    <x v="0"/>
    <x v="4"/>
    <s v="Blue"/>
    <x v="1"/>
    <x v="5"/>
    <n v="9"/>
    <n v="9"/>
    <n v="164.96999999999997"/>
  </r>
  <r>
    <x v="1"/>
    <x v="8"/>
    <x v="20"/>
    <x v="92"/>
    <x v="0"/>
    <x v="4"/>
    <s v="Blue"/>
    <x v="1"/>
    <x v="5"/>
    <n v="9"/>
    <n v="9"/>
    <n v="189"/>
  </r>
  <r>
    <x v="0"/>
    <x v="10"/>
    <x v="39"/>
    <x v="346"/>
    <x v="1"/>
    <x v="5"/>
    <s v="Gray"/>
    <x v="1"/>
    <x v="5"/>
    <n v="3"/>
    <n v="3"/>
    <n v="597"/>
  </r>
  <r>
    <x v="0"/>
    <x v="10"/>
    <x v="42"/>
    <x v="300"/>
    <x v="1"/>
    <x v="5"/>
    <s v="Gray"/>
    <x v="1"/>
    <x v="5"/>
    <n v="3"/>
    <n v="3"/>
    <n v="597"/>
  </r>
  <r>
    <x v="0"/>
    <x v="10"/>
    <x v="42"/>
    <x v="177"/>
    <x v="1"/>
    <x v="5"/>
    <s v="Gray"/>
    <x v="1"/>
    <x v="5"/>
    <n v="6"/>
    <n v="6"/>
    <n v="954"/>
  </r>
  <r>
    <x v="0"/>
    <x v="10"/>
    <x v="42"/>
    <x v="214"/>
    <x v="1"/>
    <x v="5"/>
    <s v="Gray"/>
    <x v="1"/>
    <x v="5"/>
    <n v="6"/>
    <n v="6"/>
    <n v="1014"/>
  </r>
  <r>
    <x v="0"/>
    <x v="10"/>
    <x v="42"/>
    <x v="215"/>
    <x v="1"/>
    <x v="5"/>
    <s v="Gray"/>
    <x v="1"/>
    <x v="5"/>
    <n v="3"/>
    <n v="3"/>
    <n v="447"/>
  </r>
  <r>
    <x v="0"/>
    <x v="10"/>
    <x v="42"/>
    <x v="178"/>
    <x v="1"/>
    <x v="5"/>
    <s v="Gray"/>
    <x v="1"/>
    <x v="5"/>
    <n v="18"/>
    <n v="18"/>
    <n v="2862"/>
  </r>
  <r>
    <x v="0"/>
    <x v="10"/>
    <x v="35"/>
    <x v="124"/>
    <x v="1"/>
    <x v="5"/>
    <s v="Gray"/>
    <x v="1"/>
    <x v="5"/>
    <n v="3"/>
    <n v="3"/>
    <n v="597"/>
  </r>
  <r>
    <x v="0"/>
    <x v="10"/>
    <x v="35"/>
    <x v="269"/>
    <x v="1"/>
    <x v="5"/>
    <s v="Gray"/>
    <x v="1"/>
    <x v="5"/>
    <n v="3"/>
    <n v="3"/>
    <n v="597"/>
  </r>
  <r>
    <x v="0"/>
    <x v="10"/>
    <x v="35"/>
    <x v="319"/>
    <x v="1"/>
    <x v="5"/>
    <s v="Gray"/>
    <x v="1"/>
    <x v="5"/>
    <n v="3"/>
    <n v="3"/>
    <n v="597"/>
  </r>
  <r>
    <x v="0"/>
    <x v="9"/>
    <x v="25"/>
    <x v="77"/>
    <x v="0"/>
    <x v="4"/>
    <s v="Blue"/>
    <x v="1"/>
    <x v="5"/>
    <n v="9"/>
    <n v="9"/>
    <n v="161.91"/>
  </r>
  <r>
    <x v="0"/>
    <x v="9"/>
    <x v="26"/>
    <x v="78"/>
    <x v="0"/>
    <x v="4"/>
    <s v="Blue"/>
    <x v="1"/>
    <x v="5"/>
    <n v="9"/>
    <n v="9"/>
    <n v="164.96999999999997"/>
  </r>
  <r>
    <x v="0"/>
    <x v="9"/>
    <x v="28"/>
    <x v="139"/>
    <x v="0"/>
    <x v="4"/>
    <s v="Blue"/>
    <x v="1"/>
    <x v="5"/>
    <n v="9"/>
    <n v="9"/>
    <n v="269.90999999999997"/>
  </r>
  <r>
    <x v="0"/>
    <x v="0"/>
    <x v="29"/>
    <x v="152"/>
    <x v="0"/>
    <x v="4"/>
    <s v="Blue"/>
    <x v="1"/>
    <x v="5"/>
    <n v="9"/>
    <n v="9"/>
    <n v="134.91"/>
  </r>
  <r>
    <x v="0"/>
    <x v="1"/>
    <x v="29"/>
    <x v="96"/>
    <x v="0"/>
    <x v="4"/>
    <s v="Blue"/>
    <x v="1"/>
    <x v="5"/>
    <n v="9"/>
    <n v="9"/>
    <n v="135"/>
  </r>
  <r>
    <x v="0"/>
    <x v="1"/>
    <x v="29"/>
    <x v="154"/>
    <x v="0"/>
    <x v="4"/>
    <s v="Blue"/>
    <x v="1"/>
    <x v="5"/>
    <n v="9"/>
    <n v="9"/>
    <n v="135"/>
  </r>
  <r>
    <x v="0"/>
    <x v="1"/>
    <x v="29"/>
    <x v="155"/>
    <x v="0"/>
    <x v="4"/>
    <s v="Blue"/>
    <x v="1"/>
    <x v="5"/>
    <n v="18"/>
    <n v="18"/>
    <n v="270"/>
  </r>
  <r>
    <x v="0"/>
    <x v="2"/>
    <x v="6"/>
    <x v="28"/>
    <x v="0"/>
    <x v="4"/>
    <s v="Blue"/>
    <x v="1"/>
    <x v="5"/>
    <n v="9"/>
    <n v="9"/>
    <n v="152.91"/>
  </r>
  <r>
    <x v="0"/>
    <x v="2"/>
    <x v="6"/>
    <x v="160"/>
    <x v="0"/>
    <x v="4"/>
    <s v="Blue"/>
    <x v="1"/>
    <x v="5"/>
    <n v="9"/>
    <n v="9"/>
    <n v="251.01"/>
  </r>
  <r>
    <x v="0"/>
    <x v="2"/>
    <x v="6"/>
    <x v="308"/>
    <x v="0"/>
    <x v="4"/>
    <s v="Blue"/>
    <x v="1"/>
    <x v="5"/>
    <n v="9"/>
    <n v="9"/>
    <n v="240.93"/>
  </r>
  <r>
    <x v="0"/>
    <x v="2"/>
    <x v="32"/>
    <x v="162"/>
    <x v="0"/>
    <x v="4"/>
    <s v="Blue"/>
    <x v="1"/>
    <x v="5"/>
    <n v="9"/>
    <n v="9"/>
    <n v="240.93"/>
  </r>
  <r>
    <x v="0"/>
    <x v="2"/>
    <x v="34"/>
    <x v="115"/>
    <x v="0"/>
    <x v="4"/>
    <s v="Blue"/>
    <x v="1"/>
    <x v="5"/>
    <n v="9"/>
    <n v="9"/>
    <n v="132.21"/>
  </r>
  <r>
    <x v="0"/>
    <x v="3"/>
    <x v="38"/>
    <x v="175"/>
    <x v="0"/>
    <x v="4"/>
    <s v="Blue"/>
    <x v="1"/>
    <x v="5"/>
    <n v="36"/>
    <n v="27"/>
    <n v="897.75"/>
  </r>
  <r>
    <x v="0"/>
    <x v="10"/>
    <x v="38"/>
    <x v="130"/>
    <x v="0"/>
    <x v="4"/>
    <s v="Blue"/>
    <x v="1"/>
    <x v="5"/>
    <n v="18"/>
    <n v="18"/>
    <n v="483.03000000000003"/>
  </r>
  <r>
    <x v="0"/>
    <x v="10"/>
    <x v="38"/>
    <x v="131"/>
    <x v="0"/>
    <x v="4"/>
    <s v="Blue"/>
    <x v="1"/>
    <x v="5"/>
    <n v="9"/>
    <n v="9"/>
    <n v="248.49"/>
  </r>
  <r>
    <x v="0"/>
    <x v="10"/>
    <x v="38"/>
    <x v="313"/>
    <x v="0"/>
    <x v="4"/>
    <s v="Blue"/>
    <x v="1"/>
    <x v="5"/>
    <n v="9"/>
    <n v="9"/>
    <n v="248.49"/>
  </r>
  <r>
    <x v="0"/>
    <x v="10"/>
    <x v="38"/>
    <x v="132"/>
    <x v="0"/>
    <x v="4"/>
    <s v="Blue"/>
    <x v="1"/>
    <x v="5"/>
    <n v="18"/>
    <n v="18"/>
    <n v="483.03000000000003"/>
  </r>
  <r>
    <x v="0"/>
    <x v="10"/>
    <x v="39"/>
    <x v="314"/>
    <x v="0"/>
    <x v="4"/>
    <s v="Blue"/>
    <x v="1"/>
    <x v="5"/>
    <n v="9"/>
    <n v="9"/>
    <n v="234.54"/>
  </r>
  <r>
    <x v="0"/>
    <x v="10"/>
    <x v="39"/>
    <x v="133"/>
    <x v="0"/>
    <x v="4"/>
    <s v="Blue"/>
    <x v="1"/>
    <x v="5"/>
    <n v="9"/>
    <n v="9"/>
    <n v="248.49"/>
  </r>
  <r>
    <x v="0"/>
    <x v="10"/>
    <x v="39"/>
    <x v="176"/>
    <x v="0"/>
    <x v="4"/>
    <s v="Blue"/>
    <x v="1"/>
    <x v="5"/>
    <n v="9"/>
    <n v="9"/>
    <n v="234.54"/>
  </r>
  <r>
    <x v="0"/>
    <x v="10"/>
    <x v="39"/>
    <x v="134"/>
    <x v="0"/>
    <x v="4"/>
    <s v="Blue"/>
    <x v="1"/>
    <x v="5"/>
    <n v="9"/>
    <n v="9"/>
    <n v="234.54"/>
  </r>
  <r>
    <x v="1"/>
    <x v="11"/>
    <x v="36"/>
    <x v="185"/>
    <x v="0"/>
    <x v="4"/>
    <s v="Gray"/>
    <x v="1"/>
    <x v="5"/>
    <n v="27"/>
    <n v="18"/>
    <n v="350.73"/>
  </r>
  <r>
    <x v="1"/>
    <x v="11"/>
    <x v="36"/>
    <x v="186"/>
    <x v="0"/>
    <x v="4"/>
    <s v="Gray"/>
    <x v="1"/>
    <x v="5"/>
    <n v="18"/>
    <n v="18"/>
    <n v="233.82"/>
  </r>
  <r>
    <x v="1"/>
    <x v="11"/>
    <x v="36"/>
    <x v="217"/>
    <x v="0"/>
    <x v="4"/>
    <s v="Gray"/>
    <x v="1"/>
    <x v="5"/>
    <n v="27"/>
    <n v="27"/>
    <n v="350.73"/>
  </r>
  <r>
    <x v="1"/>
    <x v="11"/>
    <x v="36"/>
    <x v="218"/>
    <x v="0"/>
    <x v="4"/>
    <s v="Gray"/>
    <x v="1"/>
    <x v="5"/>
    <n v="9"/>
    <n v="9"/>
    <n v="116.91"/>
  </r>
  <r>
    <x v="1"/>
    <x v="11"/>
    <x v="47"/>
    <x v="252"/>
    <x v="0"/>
    <x v="4"/>
    <s v="Gray"/>
    <x v="1"/>
    <x v="5"/>
    <n v="9"/>
    <n v="9"/>
    <n v="269.90999999999997"/>
  </r>
  <r>
    <x v="1"/>
    <x v="7"/>
    <x v="46"/>
    <x v="195"/>
    <x v="0"/>
    <x v="4"/>
    <s v="Gray"/>
    <x v="1"/>
    <x v="5"/>
    <n v="9"/>
    <n v="9"/>
    <n v="269.90999999999997"/>
  </r>
  <r>
    <x v="1"/>
    <x v="8"/>
    <x v="20"/>
    <x v="103"/>
    <x v="0"/>
    <x v="4"/>
    <s v="Gray"/>
    <x v="1"/>
    <x v="5"/>
    <n v="9"/>
    <n v="9"/>
    <n v="269.90999999999997"/>
  </r>
  <r>
    <x v="1"/>
    <x v="8"/>
    <x v="21"/>
    <x v="63"/>
    <x v="0"/>
    <x v="4"/>
    <s v="Gray"/>
    <x v="1"/>
    <x v="5"/>
    <n v="9"/>
    <n v="9"/>
    <n v="189"/>
  </r>
  <r>
    <x v="0"/>
    <x v="9"/>
    <x v="23"/>
    <x v="69"/>
    <x v="0"/>
    <x v="4"/>
    <s v="Gray"/>
    <x v="1"/>
    <x v="5"/>
    <n v="9"/>
    <n v="9"/>
    <n v="189"/>
  </r>
  <r>
    <x v="0"/>
    <x v="9"/>
    <x v="25"/>
    <x v="77"/>
    <x v="0"/>
    <x v="4"/>
    <s v="Gray"/>
    <x v="1"/>
    <x v="5"/>
    <n v="9"/>
    <n v="9"/>
    <n v="161.91"/>
  </r>
  <r>
    <x v="0"/>
    <x v="9"/>
    <x v="26"/>
    <x v="79"/>
    <x v="0"/>
    <x v="4"/>
    <s v="Gray"/>
    <x v="1"/>
    <x v="5"/>
    <n v="9"/>
    <n v="9"/>
    <n v="269.90999999999997"/>
  </r>
  <r>
    <x v="0"/>
    <x v="0"/>
    <x v="1"/>
    <x v="4"/>
    <x v="0"/>
    <x v="4"/>
    <s v="Gray"/>
    <x v="1"/>
    <x v="5"/>
    <n v="9"/>
    <n v="9"/>
    <n v="135"/>
  </r>
  <r>
    <x v="0"/>
    <x v="0"/>
    <x v="29"/>
    <x v="152"/>
    <x v="0"/>
    <x v="4"/>
    <s v="Gray"/>
    <x v="1"/>
    <x v="5"/>
    <n v="18"/>
    <n v="18"/>
    <n v="270"/>
  </r>
  <r>
    <x v="0"/>
    <x v="1"/>
    <x v="29"/>
    <x v="154"/>
    <x v="0"/>
    <x v="4"/>
    <s v="Gray"/>
    <x v="1"/>
    <x v="5"/>
    <n v="9"/>
    <n v="9"/>
    <n v="135"/>
  </r>
  <r>
    <x v="0"/>
    <x v="2"/>
    <x v="33"/>
    <x v="267"/>
    <x v="0"/>
    <x v="4"/>
    <s v="Gray"/>
    <x v="1"/>
    <x v="5"/>
    <n v="9"/>
    <n v="9"/>
    <n v="269.90999999999997"/>
  </r>
  <r>
    <x v="1"/>
    <x v="11"/>
    <x v="36"/>
    <x v="185"/>
    <x v="0"/>
    <x v="4"/>
    <s v="Pink"/>
    <x v="1"/>
    <x v="5"/>
    <n v="27"/>
    <n v="18"/>
    <n v="350.73"/>
  </r>
  <r>
    <x v="1"/>
    <x v="11"/>
    <x v="36"/>
    <x v="186"/>
    <x v="0"/>
    <x v="4"/>
    <s v="Pink"/>
    <x v="1"/>
    <x v="5"/>
    <n v="9"/>
    <n v="9"/>
    <n v="116.91"/>
  </r>
  <r>
    <x v="1"/>
    <x v="11"/>
    <x v="36"/>
    <x v="217"/>
    <x v="0"/>
    <x v="4"/>
    <s v="Pink"/>
    <x v="1"/>
    <x v="5"/>
    <n v="18"/>
    <n v="9"/>
    <n v="233.82"/>
  </r>
  <r>
    <x v="1"/>
    <x v="11"/>
    <x v="36"/>
    <x v="218"/>
    <x v="0"/>
    <x v="4"/>
    <s v="Pink"/>
    <x v="1"/>
    <x v="5"/>
    <n v="9"/>
    <n v="9"/>
    <n v="116.91"/>
  </r>
  <r>
    <x v="1"/>
    <x v="5"/>
    <x v="44"/>
    <x v="189"/>
    <x v="0"/>
    <x v="4"/>
    <s v="Pink"/>
    <x v="1"/>
    <x v="5"/>
    <n v="9"/>
    <n v="9"/>
    <n v="116.91"/>
  </r>
  <r>
    <x v="1"/>
    <x v="5"/>
    <x v="44"/>
    <x v="190"/>
    <x v="0"/>
    <x v="4"/>
    <s v="Pink"/>
    <x v="1"/>
    <x v="5"/>
    <n v="9"/>
    <n v="9"/>
    <n v="116.91"/>
  </r>
  <r>
    <x v="1"/>
    <x v="5"/>
    <x v="43"/>
    <x v="192"/>
    <x v="0"/>
    <x v="4"/>
    <s v="Pink"/>
    <x v="1"/>
    <x v="5"/>
    <n v="18"/>
    <n v="9"/>
    <n v="233.82"/>
  </r>
  <r>
    <x v="1"/>
    <x v="7"/>
    <x v="46"/>
    <x v="196"/>
    <x v="0"/>
    <x v="4"/>
    <s v="Pink"/>
    <x v="1"/>
    <x v="5"/>
    <n v="9"/>
    <n v="9"/>
    <n v="116.91"/>
  </r>
  <r>
    <x v="1"/>
    <x v="8"/>
    <x v="19"/>
    <x v="60"/>
    <x v="0"/>
    <x v="4"/>
    <s v="Pink"/>
    <x v="1"/>
    <x v="5"/>
    <n v="9"/>
    <n v="9"/>
    <n v="189"/>
  </r>
  <r>
    <x v="0"/>
    <x v="9"/>
    <x v="22"/>
    <x v="64"/>
    <x v="0"/>
    <x v="4"/>
    <s v="Pink"/>
    <x v="1"/>
    <x v="5"/>
    <n v="9"/>
    <n v="9"/>
    <n v="189"/>
  </r>
  <r>
    <x v="0"/>
    <x v="3"/>
    <x v="7"/>
    <x v="118"/>
    <x v="0"/>
    <x v="4"/>
    <s v="Pink"/>
    <x v="1"/>
    <x v="5"/>
    <n v="9"/>
    <n v="9"/>
    <n v="269.90999999999997"/>
  </r>
  <r>
    <x v="0"/>
    <x v="9"/>
    <x v="22"/>
    <x v="64"/>
    <x v="0"/>
    <x v="6"/>
    <s v="CDLA Type-C"/>
    <x v="1"/>
    <x v="5"/>
    <n v="18"/>
    <n v="18"/>
    <n v="539.81999999999994"/>
  </r>
  <r>
    <x v="0"/>
    <x v="9"/>
    <x v="23"/>
    <x v="66"/>
    <x v="0"/>
    <x v="6"/>
    <s v="CDLA Type-C"/>
    <x v="1"/>
    <x v="5"/>
    <n v="9"/>
    <n v="9"/>
    <n v="269.90999999999997"/>
  </r>
  <r>
    <x v="0"/>
    <x v="9"/>
    <x v="23"/>
    <x v="67"/>
    <x v="0"/>
    <x v="6"/>
    <s v="CDLA Type-C"/>
    <x v="1"/>
    <x v="5"/>
    <n v="9"/>
    <n v="9"/>
    <n v="269.90999999999997"/>
  </r>
  <r>
    <x v="0"/>
    <x v="9"/>
    <x v="26"/>
    <x v="80"/>
    <x v="0"/>
    <x v="6"/>
    <s v="CDLA Type-C"/>
    <x v="1"/>
    <x v="5"/>
    <n v="9"/>
    <n v="9"/>
    <n v="269.90999999999997"/>
  </r>
  <r>
    <x v="0"/>
    <x v="0"/>
    <x v="40"/>
    <x v="148"/>
    <x v="0"/>
    <x v="6"/>
    <s v="CDLA Type-C"/>
    <x v="1"/>
    <x v="5"/>
    <n v="9"/>
    <n v="9"/>
    <n v="269.90999999999997"/>
  </r>
  <r>
    <x v="0"/>
    <x v="1"/>
    <x v="29"/>
    <x v="154"/>
    <x v="0"/>
    <x v="6"/>
    <s v="CDLA Type-C"/>
    <x v="1"/>
    <x v="5"/>
    <n v="9"/>
    <n v="9"/>
    <n v="135"/>
  </r>
  <r>
    <x v="0"/>
    <x v="1"/>
    <x v="3"/>
    <x v="10"/>
    <x v="0"/>
    <x v="6"/>
    <s v="CDLA Type-C"/>
    <x v="1"/>
    <x v="5"/>
    <n v="9"/>
    <n v="9"/>
    <n v="269.90999999999997"/>
  </r>
  <r>
    <x v="0"/>
    <x v="1"/>
    <x v="3"/>
    <x v="14"/>
    <x v="0"/>
    <x v="6"/>
    <s v="CDLA Type-C"/>
    <x v="1"/>
    <x v="5"/>
    <n v="9"/>
    <n v="9"/>
    <n v="269.90999999999997"/>
  </r>
  <r>
    <x v="0"/>
    <x v="1"/>
    <x v="5"/>
    <x v="123"/>
    <x v="0"/>
    <x v="6"/>
    <s v="CDLA Type-C"/>
    <x v="1"/>
    <x v="5"/>
    <n v="9"/>
    <n v="9"/>
    <n v="269.90999999999997"/>
  </r>
  <r>
    <x v="0"/>
    <x v="2"/>
    <x v="6"/>
    <x v="307"/>
    <x v="0"/>
    <x v="6"/>
    <s v="CDLA Type-C"/>
    <x v="1"/>
    <x v="5"/>
    <n v="18"/>
    <n v="18"/>
    <n v="539.81999999999994"/>
  </r>
  <r>
    <x v="0"/>
    <x v="2"/>
    <x v="33"/>
    <x v="110"/>
    <x v="0"/>
    <x v="6"/>
    <s v="CDLA Type-C"/>
    <x v="1"/>
    <x v="5"/>
    <n v="9"/>
    <n v="9"/>
    <n v="132.39000000000001"/>
  </r>
  <r>
    <x v="0"/>
    <x v="2"/>
    <x v="34"/>
    <x v="113"/>
    <x v="0"/>
    <x v="6"/>
    <s v="CDLA Type-C"/>
    <x v="1"/>
    <x v="5"/>
    <n v="9"/>
    <n v="9"/>
    <n v="132.29999999999998"/>
  </r>
  <r>
    <x v="0"/>
    <x v="3"/>
    <x v="7"/>
    <x v="222"/>
    <x v="0"/>
    <x v="6"/>
    <s v="CDLA Type-C"/>
    <x v="1"/>
    <x v="5"/>
    <n v="9"/>
    <n v="9"/>
    <n v="269.90999999999997"/>
  </r>
  <r>
    <x v="0"/>
    <x v="3"/>
    <x v="7"/>
    <x v="97"/>
    <x v="0"/>
    <x v="6"/>
    <s v="CDLA Type-C"/>
    <x v="1"/>
    <x v="5"/>
    <n v="9"/>
    <n v="9"/>
    <n v="269.90999999999997"/>
  </r>
  <r>
    <x v="0"/>
    <x v="3"/>
    <x v="37"/>
    <x v="173"/>
    <x v="0"/>
    <x v="6"/>
    <s v="CDLA Type-C"/>
    <x v="1"/>
    <x v="5"/>
    <n v="9"/>
    <n v="9"/>
    <n v="269.90999999999997"/>
  </r>
  <r>
    <x v="0"/>
    <x v="10"/>
    <x v="39"/>
    <x v="133"/>
    <x v="0"/>
    <x v="6"/>
    <s v="CDLA Type-C"/>
    <x v="1"/>
    <x v="5"/>
    <n v="9"/>
    <n v="9"/>
    <n v="269.90999999999997"/>
  </r>
  <r>
    <x v="0"/>
    <x v="10"/>
    <x v="42"/>
    <x v="214"/>
    <x v="0"/>
    <x v="6"/>
    <s v="CDLA Type-C"/>
    <x v="1"/>
    <x v="5"/>
    <n v="18"/>
    <n v="18"/>
    <n v="298.70999999999998"/>
  </r>
  <r>
    <x v="0"/>
    <x v="10"/>
    <x v="42"/>
    <x v="178"/>
    <x v="0"/>
    <x v="6"/>
    <s v="CDLA Type-C"/>
    <x v="1"/>
    <x v="5"/>
    <n v="9"/>
    <n v="9"/>
    <n v="89.91"/>
  </r>
  <r>
    <x v="1"/>
    <x v="11"/>
    <x v="48"/>
    <x v="224"/>
    <x v="0"/>
    <x v="7"/>
    <s v="Metal Gray"/>
    <x v="1"/>
    <x v="5"/>
    <n v="99"/>
    <n v="90"/>
    <n v="890.01"/>
  </r>
  <r>
    <x v="1"/>
    <x v="11"/>
    <x v="48"/>
    <x v="225"/>
    <x v="0"/>
    <x v="7"/>
    <s v="Metal Gray"/>
    <x v="1"/>
    <x v="5"/>
    <n v="90"/>
    <n v="81"/>
    <n v="809.1"/>
  </r>
  <r>
    <x v="1"/>
    <x v="11"/>
    <x v="48"/>
    <x v="226"/>
    <x v="0"/>
    <x v="7"/>
    <s v="Metal Gray"/>
    <x v="1"/>
    <x v="5"/>
    <n v="45"/>
    <n v="45"/>
    <n v="404.55"/>
  </r>
  <r>
    <x v="1"/>
    <x v="11"/>
    <x v="49"/>
    <x v="227"/>
    <x v="0"/>
    <x v="7"/>
    <s v="Metal Gray"/>
    <x v="1"/>
    <x v="5"/>
    <n v="18"/>
    <n v="9"/>
    <n v="161.82"/>
  </r>
  <r>
    <x v="1"/>
    <x v="11"/>
    <x v="36"/>
    <x v="186"/>
    <x v="0"/>
    <x v="7"/>
    <s v="Metal Gray"/>
    <x v="1"/>
    <x v="5"/>
    <n v="9"/>
    <n v="9"/>
    <n v="80.91"/>
  </r>
  <r>
    <x v="1"/>
    <x v="11"/>
    <x v="47"/>
    <x v="252"/>
    <x v="0"/>
    <x v="7"/>
    <s v="Metal Gray"/>
    <x v="1"/>
    <x v="5"/>
    <n v="9"/>
    <n v="9"/>
    <n v="179.91"/>
  </r>
  <r>
    <x v="1"/>
    <x v="4"/>
    <x v="9"/>
    <x v="323"/>
    <x v="0"/>
    <x v="7"/>
    <s v="Metal Gray"/>
    <x v="1"/>
    <x v="5"/>
    <n v="9"/>
    <n v="9"/>
    <n v="179.91"/>
  </r>
  <r>
    <x v="1"/>
    <x v="4"/>
    <x v="10"/>
    <x v="88"/>
    <x v="0"/>
    <x v="7"/>
    <s v="Metal Gray"/>
    <x v="1"/>
    <x v="5"/>
    <n v="90"/>
    <n v="63"/>
    <n v="809.1"/>
  </r>
  <r>
    <x v="1"/>
    <x v="4"/>
    <x v="10"/>
    <x v="230"/>
    <x v="0"/>
    <x v="7"/>
    <s v="Metal Gray"/>
    <x v="1"/>
    <x v="5"/>
    <n v="36"/>
    <n v="27"/>
    <n v="323.64"/>
  </r>
  <r>
    <x v="1"/>
    <x v="4"/>
    <x v="10"/>
    <x v="231"/>
    <x v="0"/>
    <x v="7"/>
    <s v="Metal Gray"/>
    <x v="1"/>
    <x v="5"/>
    <n v="18"/>
    <n v="18"/>
    <n v="161.82"/>
  </r>
  <r>
    <x v="1"/>
    <x v="4"/>
    <x v="11"/>
    <x v="156"/>
    <x v="0"/>
    <x v="7"/>
    <s v="Metal Gray"/>
    <x v="1"/>
    <x v="5"/>
    <n v="9"/>
    <n v="9"/>
    <n v="80.91"/>
  </r>
  <r>
    <x v="1"/>
    <x v="5"/>
    <x v="44"/>
    <x v="189"/>
    <x v="0"/>
    <x v="7"/>
    <s v="Metal Gray"/>
    <x v="1"/>
    <x v="5"/>
    <n v="9"/>
    <n v="9"/>
    <n v="179.91"/>
  </r>
  <r>
    <x v="1"/>
    <x v="7"/>
    <x v="27"/>
    <x v="85"/>
    <x v="0"/>
    <x v="7"/>
    <s v="Metal Gray"/>
    <x v="1"/>
    <x v="5"/>
    <n v="9"/>
    <n v="9"/>
    <n v="107.91"/>
  </r>
  <r>
    <x v="1"/>
    <x v="7"/>
    <x v="27"/>
    <x v="234"/>
    <x v="0"/>
    <x v="7"/>
    <s v="Metal Gray"/>
    <x v="1"/>
    <x v="5"/>
    <n v="45"/>
    <n v="36"/>
    <n v="539.55000000000007"/>
  </r>
  <r>
    <x v="1"/>
    <x v="7"/>
    <x v="27"/>
    <x v="127"/>
    <x v="0"/>
    <x v="7"/>
    <s v="Metal Gray"/>
    <x v="1"/>
    <x v="5"/>
    <n v="36"/>
    <n v="36"/>
    <n v="431.64"/>
  </r>
  <r>
    <x v="1"/>
    <x v="7"/>
    <x v="27"/>
    <x v="128"/>
    <x v="0"/>
    <x v="7"/>
    <s v="Metal Gray"/>
    <x v="1"/>
    <x v="5"/>
    <n v="45"/>
    <n v="36"/>
    <n v="539.55000000000007"/>
  </r>
  <r>
    <x v="1"/>
    <x v="7"/>
    <x v="46"/>
    <x v="195"/>
    <x v="0"/>
    <x v="7"/>
    <s v="Metal Gray"/>
    <x v="1"/>
    <x v="5"/>
    <n v="27"/>
    <n v="18"/>
    <n v="323.73"/>
  </r>
  <r>
    <x v="1"/>
    <x v="8"/>
    <x v="18"/>
    <x v="58"/>
    <x v="0"/>
    <x v="7"/>
    <s v="Metal Gray"/>
    <x v="1"/>
    <x v="5"/>
    <n v="9"/>
    <n v="9"/>
    <n v="179.91"/>
  </r>
  <r>
    <x v="1"/>
    <x v="8"/>
    <x v="19"/>
    <x v="60"/>
    <x v="0"/>
    <x v="7"/>
    <s v="Metal Gray"/>
    <x v="1"/>
    <x v="5"/>
    <n v="9"/>
    <n v="9"/>
    <n v="179.91"/>
  </r>
  <r>
    <x v="1"/>
    <x v="8"/>
    <x v="20"/>
    <x v="61"/>
    <x v="0"/>
    <x v="7"/>
    <s v="Metal Gray"/>
    <x v="1"/>
    <x v="5"/>
    <n v="9"/>
    <n v="9"/>
    <n v="109.98"/>
  </r>
  <r>
    <x v="1"/>
    <x v="8"/>
    <x v="21"/>
    <x v="182"/>
    <x v="0"/>
    <x v="7"/>
    <s v="Metal Gray"/>
    <x v="1"/>
    <x v="5"/>
    <n v="9"/>
    <n v="9"/>
    <n v="179.91"/>
  </r>
  <r>
    <x v="1"/>
    <x v="8"/>
    <x v="21"/>
    <x v="235"/>
    <x v="0"/>
    <x v="7"/>
    <s v="Metal Gray"/>
    <x v="1"/>
    <x v="5"/>
    <n v="9"/>
    <n v="9"/>
    <n v="179.91"/>
  </r>
  <r>
    <x v="1"/>
    <x v="8"/>
    <x v="21"/>
    <x v="62"/>
    <x v="0"/>
    <x v="7"/>
    <s v="Metal Gray"/>
    <x v="1"/>
    <x v="5"/>
    <n v="9"/>
    <n v="9"/>
    <n v="108"/>
  </r>
  <r>
    <x v="0"/>
    <x v="9"/>
    <x v="22"/>
    <x v="64"/>
    <x v="0"/>
    <x v="7"/>
    <s v="Metal Gray"/>
    <x v="1"/>
    <x v="5"/>
    <n v="45"/>
    <n v="45"/>
    <n v="611.64"/>
  </r>
  <r>
    <x v="0"/>
    <x v="9"/>
    <x v="23"/>
    <x v="66"/>
    <x v="0"/>
    <x v="7"/>
    <s v="Metal Gray"/>
    <x v="1"/>
    <x v="5"/>
    <n v="9"/>
    <n v="9"/>
    <n v="107.91"/>
  </r>
  <r>
    <x v="0"/>
    <x v="9"/>
    <x v="23"/>
    <x v="68"/>
    <x v="0"/>
    <x v="7"/>
    <s v="Metal Gray"/>
    <x v="1"/>
    <x v="5"/>
    <n v="9"/>
    <n v="9"/>
    <n v="107.91"/>
  </r>
  <r>
    <x v="0"/>
    <x v="9"/>
    <x v="23"/>
    <x v="70"/>
    <x v="0"/>
    <x v="7"/>
    <s v="Metal Gray"/>
    <x v="1"/>
    <x v="5"/>
    <n v="9"/>
    <n v="9"/>
    <n v="107.91"/>
  </r>
  <r>
    <x v="0"/>
    <x v="9"/>
    <x v="24"/>
    <x v="71"/>
    <x v="0"/>
    <x v="7"/>
    <s v="Metal Gray"/>
    <x v="1"/>
    <x v="5"/>
    <n v="18"/>
    <n v="18"/>
    <n v="216"/>
  </r>
  <r>
    <x v="0"/>
    <x v="9"/>
    <x v="25"/>
    <x v="201"/>
    <x v="0"/>
    <x v="7"/>
    <s v="Metal Gray"/>
    <x v="1"/>
    <x v="5"/>
    <n v="9"/>
    <n v="9"/>
    <n v="179.91"/>
  </r>
  <r>
    <x v="0"/>
    <x v="9"/>
    <x v="26"/>
    <x v="78"/>
    <x v="0"/>
    <x v="7"/>
    <s v="Metal Gray"/>
    <x v="1"/>
    <x v="5"/>
    <n v="9"/>
    <n v="9"/>
    <n v="109.8"/>
  </r>
  <r>
    <x v="0"/>
    <x v="9"/>
    <x v="26"/>
    <x v="79"/>
    <x v="0"/>
    <x v="7"/>
    <s v="Metal Gray"/>
    <x v="1"/>
    <x v="5"/>
    <n v="9"/>
    <n v="9"/>
    <n v="179.91"/>
  </r>
  <r>
    <x v="0"/>
    <x v="0"/>
    <x v="1"/>
    <x v="4"/>
    <x v="0"/>
    <x v="7"/>
    <s v="Metal Gray"/>
    <x v="1"/>
    <x v="5"/>
    <n v="9"/>
    <n v="9"/>
    <n v="89.91"/>
  </r>
  <r>
    <x v="0"/>
    <x v="0"/>
    <x v="1"/>
    <x v="107"/>
    <x v="0"/>
    <x v="7"/>
    <s v="Metal Gray"/>
    <x v="1"/>
    <x v="5"/>
    <n v="9"/>
    <n v="9"/>
    <n v="90"/>
  </r>
  <r>
    <x v="0"/>
    <x v="1"/>
    <x v="29"/>
    <x v="154"/>
    <x v="0"/>
    <x v="7"/>
    <s v="Metal Gray"/>
    <x v="1"/>
    <x v="5"/>
    <n v="9"/>
    <n v="9"/>
    <n v="90"/>
  </r>
  <r>
    <x v="0"/>
    <x v="1"/>
    <x v="29"/>
    <x v="157"/>
    <x v="0"/>
    <x v="7"/>
    <s v="Metal Gray"/>
    <x v="1"/>
    <x v="5"/>
    <n v="9"/>
    <n v="9"/>
    <n v="89.91"/>
  </r>
  <r>
    <x v="0"/>
    <x v="1"/>
    <x v="2"/>
    <x v="158"/>
    <x v="0"/>
    <x v="7"/>
    <s v="Metal Gray"/>
    <x v="1"/>
    <x v="5"/>
    <n v="18"/>
    <n v="18"/>
    <n v="179.82"/>
  </r>
  <r>
    <x v="0"/>
    <x v="1"/>
    <x v="2"/>
    <x v="265"/>
    <x v="0"/>
    <x v="7"/>
    <s v="Metal Gray"/>
    <x v="1"/>
    <x v="5"/>
    <n v="9"/>
    <n v="9"/>
    <n v="179.91"/>
  </r>
  <r>
    <x v="0"/>
    <x v="1"/>
    <x v="2"/>
    <x v="6"/>
    <x v="0"/>
    <x v="7"/>
    <s v="Metal Gray"/>
    <x v="1"/>
    <x v="5"/>
    <n v="18"/>
    <n v="18"/>
    <n v="233.82"/>
  </r>
  <r>
    <x v="0"/>
    <x v="1"/>
    <x v="2"/>
    <x v="8"/>
    <x v="0"/>
    <x v="7"/>
    <s v="Metal Gray"/>
    <x v="1"/>
    <x v="5"/>
    <n v="18"/>
    <n v="9"/>
    <n v="233.82"/>
  </r>
  <r>
    <x v="0"/>
    <x v="1"/>
    <x v="3"/>
    <x v="14"/>
    <x v="0"/>
    <x v="7"/>
    <s v="Metal Gray"/>
    <x v="1"/>
    <x v="5"/>
    <n v="9"/>
    <n v="9"/>
    <n v="116.91"/>
  </r>
  <r>
    <x v="0"/>
    <x v="1"/>
    <x v="4"/>
    <x v="16"/>
    <x v="0"/>
    <x v="7"/>
    <s v="Metal Gray"/>
    <x v="1"/>
    <x v="5"/>
    <n v="9"/>
    <n v="9"/>
    <n v="116.91"/>
  </r>
  <r>
    <x v="0"/>
    <x v="2"/>
    <x v="5"/>
    <x v="26"/>
    <x v="0"/>
    <x v="7"/>
    <s v="Metal Gray"/>
    <x v="1"/>
    <x v="5"/>
    <n v="18"/>
    <n v="9"/>
    <n v="359.82"/>
  </r>
  <r>
    <x v="0"/>
    <x v="2"/>
    <x v="32"/>
    <x v="163"/>
    <x v="0"/>
    <x v="7"/>
    <s v="Metal Gray"/>
    <x v="1"/>
    <x v="5"/>
    <n v="18"/>
    <n v="18"/>
    <n v="287.82"/>
  </r>
  <r>
    <x v="0"/>
    <x v="2"/>
    <x v="32"/>
    <x v="164"/>
    <x v="0"/>
    <x v="7"/>
    <s v="Metal Gray"/>
    <x v="1"/>
    <x v="5"/>
    <n v="18"/>
    <n v="18"/>
    <n v="215.82"/>
  </r>
  <r>
    <x v="0"/>
    <x v="3"/>
    <x v="41"/>
    <x v="171"/>
    <x v="0"/>
    <x v="7"/>
    <s v="Metal Gray"/>
    <x v="1"/>
    <x v="5"/>
    <n v="18"/>
    <n v="18"/>
    <n v="359.82"/>
  </r>
  <r>
    <x v="0"/>
    <x v="10"/>
    <x v="42"/>
    <x v="177"/>
    <x v="0"/>
    <x v="7"/>
    <s v="Metal Gray"/>
    <x v="1"/>
    <x v="5"/>
    <n v="9"/>
    <n v="9"/>
    <n v="107.91"/>
  </r>
  <r>
    <x v="0"/>
    <x v="10"/>
    <x v="42"/>
    <x v="213"/>
    <x v="0"/>
    <x v="7"/>
    <s v="Metal Gray"/>
    <x v="1"/>
    <x v="5"/>
    <n v="9"/>
    <n v="9"/>
    <n v="107.91"/>
  </r>
  <r>
    <x v="1"/>
    <x v="11"/>
    <x v="47"/>
    <x v="220"/>
    <x v="0"/>
    <x v="8"/>
    <s v="Black"/>
    <x v="1"/>
    <x v="5"/>
    <n v="18"/>
    <n v="9"/>
    <n v="89.820000000000007"/>
  </r>
  <r>
    <x v="1"/>
    <x v="11"/>
    <x v="47"/>
    <x v="291"/>
    <x v="0"/>
    <x v="8"/>
    <s v="Black"/>
    <x v="1"/>
    <x v="5"/>
    <n v="9"/>
    <n v="9"/>
    <n v="134.91"/>
  </r>
  <r>
    <x v="1"/>
    <x v="5"/>
    <x v="43"/>
    <x v="239"/>
    <x v="0"/>
    <x v="8"/>
    <s v="Black"/>
    <x v="1"/>
    <x v="5"/>
    <n v="9"/>
    <n v="9"/>
    <n v="44.910000000000004"/>
  </r>
  <r>
    <x v="1"/>
    <x v="5"/>
    <x v="43"/>
    <x v="240"/>
    <x v="0"/>
    <x v="8"/>
    <s v="Black"/>
    <x v="1"/>
    <x v="5"/>
    <n v="27"/>
    <n v="27"/>
    <n v="134.73000000000002"/>
  </r>
  <r>
    <x v="1"/>
    <x v="5"/>
    <x v="43"/>
    <x v="179"/>
    <x v="0"/>
    <x v="8"/>
    <s v="Black"/>
    <x v="1"/>
    <x v="5"/>
    <n v="126"/>
    <n v="90"/>
    <n v="628.74"/>
  </r>
  <r>
    <x v="1"/>
    <x v="5"/>
    <x v="43"/>
    <x v="241"/>
    <x v="0"/>
    <x v="8"/>
    <s v="Black"/>
    <x v="1"/>
    <x v="5"/>
    <n v="45"/>
    <n v="45"/>
    <n v="224.54999999999998"/>
  </r>
  <r>
    <x v="1"/>
    <x v="5"/>
    <x v="50"/>
    <x v="242"/>
    <x v="0"/>
    <x v="8"/>
    <s v="Black"/>
    <x v="1"/>
    <x v="5"/>
    <n v="99"/>
    <n v="99"/>
    <n v="494.01"/>
  </r>
  <r>
    <x v="1"/>
    <x v="5"/>
    <x v="50"/>
    <x v="302"/>
    <x v="0"/>
    <x v="8"/>
    <s v="Black"/>
    <x v="1"/>
    <x v="5"/>
    <n v="9"/>
    <n v="9"/>
    <n v="134.91"/>
  </r>
  <r>
    <x v="1"/>
    <x v="6"/>
    <x v="15"/>
    <x v="50"/>
    <x v="0"/>
    <x v="8"/>
    <s v="Black"/>
    <x v="1"/>
    <x v="5"/>
    <n v="9"/>
    <n v="9"/>
    <n v="134.91"/>
  </r>
  <r>
    <x v="1"/>
    <x v="6"/>
    <x v="30"/>
    <x v="243"/>
    <x v="0"/>
    <x v="8"/>
    <s v="Black"/>
    <x v="1"/>
    <x v="5"/>
    <n v="27"/>
    <n v="27"/>
    <n v="134.73000000000002"/>
  </r>
  <r>
    <x v="1"/>
    <x v="6"/>
    <x v="30"/>
    <x v="90"/>
    <x v="0"/>
    <x v="8"/>
    <s v="Black"/>
    <x v="1"/>
    <x v="5"/>
    <n v="36"/>
    <n v="36"/>
    <n v="179.64000000000001"/>
  </r>
  <r>
    <x v="1"/>
    <x v="6"/>
    <x v="30"/>
    <x v="244"/>
    <x v="0"/>
    <x v="8"/>
    <s v="Black"/>
    <x v="1"/>
    <x v="5"/>
    <n v="108"/>
    <n v="99"/>
    <n v="538.92000000000007"/>
  </r>
  <r>
    <x v="1"/>
    <x v="6"/>
    <x v="16"/>
    <x v="245"/>
    <x v="0"/>
    <x v="8"/>
    <s v="Black"/>
    <x v="1"/>
    <x v="5"/>
    <n v="108"/>
    <n v="81"/>
    <n v="538.92000000000007"/>
  </r>
  <r>
    <x v="1"/>
    <x v="8"/>
    <x v="19"/>
    <x v="200"/>
    <x v="0"/>
    <x v="8"/>
    <s v="Black"/>
    <x v="1"/>
    <x v="5"/>
    <n v="18"/>
    <n v="18"/>
    <n v="125.82000000000001"/>
  </r>
  <r>
    <x v="0"/>
    <x v="9"/>
    <x v="22"/>
    <x v="64"/>
    <x v="0"/>
    <x v="8"/>
    <s v="Black"/>
    <x v="1"/>
    <x v="5"/>
    <n v="54"/>
    <n v="45"/>
    <n v="372.87"/>
  </r>
  <r>
    <x v="0"/>
    <x v="9"/>
    <x v="23"/>
    <x v="65"/>
    <x v="0"/>
    <x v="8"/>
    <s v="Black"/>
    <x v="1"/>
    <x v="5"/>
    <n v="27"/>
    <n v="27"/>
    <n v="134.73000000000002"/>
  </r>
  <r>
    <x v="0"/>
    <x v="9"/>
    <x v="23"/>
    <x v="66"/>
    <x v="0"/>
    <x v="8"/>
    <s v="Black"/>
    <x v="1"/>
    <x v="5"/>
    <n v="18"/>
    <n v="18"/>
    <n v="89.820000000000007"/>
  </r>
  <r>
    <x v="0"/>
    <x v="9"/>
    <x v="23"/>
    <x v="68"/>
    <x v="0"/>
    <x v="8"/>
    <s v="Black"/>
    <x v="1"/>
    <x v="5"/>
    <n v="18"/>
    <n v="9"/>
    <n v="89.820000000000007"/>
  </r>
  <r>
    <x v="0"/>
    <x v="9"/>
    <x v="23"/>
    <x v="70"/>
    <x v="0"/>
    <x v="8"/>
    <s v="Black"/>
    <x v="1"/>
    <x v="5"/>
    <n v="36"/>
    <n v="27"/>
    <n v="179.64000000000001"/>
  </r>
  <r>
    <x v="0"/>
    <x v="9"/>
    <x v="26"/>
    <x v="82"/>
    <x v="0"/>
    <x v="8"/>
    <s v="Black"/>
    <x v="1"/>
    <x v="5"/>
    <n v="72"/>
    <n v="72"/>
    <n v="71.28"/>
  </r>
  <r>
    <x v="0"/>
    <x v="0"/>
    <x v="1"/>
    <x v="4"/>
    <x v="0"/>
    <x v="8"/>
    <s v="Black"/>
    <x v="1"/>
    <x v="5"/>
    <n v="18"/>
    <n v="9"/>
    <n v="135"/>
  </r>
  <r>
    <x v="0"/>
    <x v="0"/>
    <x v="29"/>
    <x v="152"/>
    <x v="0"/>
    <x v="8"/>
    <s v="Black"/>
    <x v="1"/>
    <x v="5"/>
    <n v="9"/>
    <n v="9"/>
    <n v="67.5"/>
  </r>
  <r>
    <x v="0"/>
    <x v="1"/>
    <x v="5"/>
    <x v="24"/>
    <x v="0"/>
    <x v="8"/>
    <s v="Black"/>
    <x v="1"/>
    <x v="5"/>
    <n v="9"/>
    <n v="9"/>
    <n v="62.910000000000004"/>
  </r>
  <r>
    <x v="0"/>
    <x v="1"/>
    <x v="5"/>
    <x v="25"/>
    <x v="0"/>
    <x v="8"/>
    <s v="Black"/>
    <x v="1"/>
    <x v="5"/>
    <n v="18"/>
    <n v="9"/>
    <n v="125.82000000000001"/>
  </r>
  <r>
    <x v="0"/>
    <x v="2"/>
    <x v="6"/>
    <x v="108"/>
    <x v="0"/>
    <x v="8"/>
    <s v="Black"/>
    <x v="1"/>
    <x v="5"/>
    <n v="9"/>
    <n v="9"/>
    <n v="62.910000000000004"/>
  </r>
  <r>
    <x v="0"/>
    <x v="2"/>
    <x v="6"/>
    <x v="29"/>
    <x v="0"/>
    <x v="8"/>
    <s v="Black"/>
    <x v="1"/>
    <x v="5"/>
    <n v="9"/>
    <n v="9"/>
    <n v="62.910000000000004"/>
  </r>
  <r>
    <x v="0"/>
    <x v="2"/>
    <x v="6"/>
    <x v="307"/>
    <x v="0"/>
    <x v="8"/>
    <s v="Black"/>
    <x v="1"/>
    <x v="5"/>
    <n v="9"/>
    <n v="9"/>
    <n v="62.910000000000004"/>
  </r>
  <r>
    <x v="0"/>
    <x v="2"/>
    <x v="33"/>
    <x v="264"/>
    <x v="0"/>
    <x v="8"/>
    <s v="Black"/>
    <x v="1"/>
    <x v="5"/>
    <n v="9"/>
    <n v="9"/>
    <n v="134.91"/>
  </r>
  <r>
    <x v="0"/>
    <x v="3"/>
    <x v="8"/>
    <x v="169"/>
    <x v="0"/>
    <x v="8"/>
    <s v="Black"/>
    <x v="1"/>
    <x v="5"/>
    <n v="9"/>
    <n v="9"/>
    <n v="62.910000000000004"/>
  </r>
  <r>
    <x v="0"/>
    <x v="3"/>
    <x v="41"/>
    <x v="339"/>
    <x v="0"/>
    <x v="8"/>
    <s v="Black"/>
    <x v="1"/>
    <x v="5"/>
    <n v="9"/>
    <n v="9"/>
    <n v="62.910000000000004"/>
  </r>
  <r>
    <x v="0"/>
    <x v="3"/>
    <x v="41"/>
    <x v="171"/>
    <x v="0"/>
    <x v="8"/>
    <s v="Black"/>
    <x v="1"/>
    <x v="5"/>
    <n v="18"/>
    <n v="18"/>
    <n v="125.82000000000001"/>
  </r>
  <r>
    <x v="0"/>
    <x v="10"/>
    <x v="38"/>
    <x v="132"/>
    <x v="0"/>
    <x v="8"/>
    <s v="Black"/>
    <x v="1"/>
    <x v="5"/>
    <n v="18"/>
    <n v="9"/>
    <n v="125.82000000000001"/>
  </r>
  <r>
    <x v="1"/>
    <x v="11"/>
    <x v="47"/>
    <x v="220"/>
    <x v="0"/>
    <x v="8"/>
    <s v="Blue"/>
    <x v="1"/>
    <x v="5"/>
    <n v="9"/>
    <n v="9"/>
    <n v="17.91"/>
  </r>
  <r>
    <x v="1"/>
    <x v="11"/>
    <x v="47"/>
    <x v="247"/>
    <x v="0"/>
    <x v="8"/>
    <s v="Blue"/>
    <x v="1"/>
    <x v="5"/>
    <n v="9"/>
    <n v="9"/>
    <n v="44.910000000000004"/>
  </r>
  <r>
    <x v="1"/>
    <x v="11"/>
    <x v="47"/>
    <x v="248"/>
    <x v="0"/>
    <x v="8"/>
    <s v="Blue"/>
    <x v="1"/>
    <x v="5"/>
    <n v="18"/>
    <n v="18"/>
    <n v="89.820000000000007"/>
  </r>
  <r>
    <x v="1"/>
    <x v="11"/>
    <x v="47"/>
    <x v="238"/>
    <x v="0"/>
    <x v="8"/>
    <s v="Blue"/>
    <x v="1"/>
    <x v="5"/>
    <n v="9"/>
    <n v="9"/>
    <n v="44.910000000000004"/>
  </r>
  <r>
    <x v="1"/>
    <x v="5"/>
    <x v="43"/>
    <x v="179"/>
    <x v="0"/>
    <x v="8"/>
    <s v="Blue"/>
    <x v="1"/>
    <x v="5"/>
    <n v="27"/>
    <n v="27"/>
    <n v="134.73000000000002"/>
  </r>
  <r>
    <x v="1"/>
    <x v="5"/>
    <x v="43"/>
    <x v="241"/>
    <x v="0"/>
    <x v="8"/>
    <s v="Blue"/>
    <x v="1"/>
    <x v="5"/>
    <n v="18"/>
    <n v="18"/>
    <n v="89.820000000000007"/>
  </r>
  <r>
    <x v="1"/>
    <x v="5"/>
    <x v="50"/>
    <x v="242"/>
    <x v="0"/>
    <x v="8"/>
    <s v="Blue"/>
    <x v="1"/>
    <x v="5"/>
    <n v="36"/>
    <n v="36"/>
    <n v="179.64000000000001"/>
  </r>
  <r>
    <x v="1"/>
    <x v="6"/>
    <x v="30"/>
    <x v="243"/>
    <x v="0"/>
    <x v="8"/>
    <s v="Blue"/>
    <x v="1"/>
    <x v="5"/>
    <n v="9"/>
    <n v="9"/>
    <n v="44.910000000000004"/>
  </r>
  <r>
    <x v="1"/>
    <x v="6"/>
    <x v="30"/>
    <x v="90"/>
    <x v="0"/>
    <x v="8"/>
    <s v="Blue"/>
    <x v="1"/>
    <x v="5"/>
    <n v="18"/>
    <n v="18"/>
    <n v="89.820000000000007"/>
  </r>
  <r>
    <x v="1"/>
    <x v="6"/>
    <x v="30"/>
    <x v="244"/>
    <x v="0"/>
    <x v="8"/>
    <s v="Blue"/>
    <x v="1"/>
    <x v="5"/>
    <n v="45"/>
    <n v="45"/>
    <n v="224.54999999999998"/>
  </r>
  <r>
    <x v="1"/>
    <x v="6"/>
    <x v="16"/>
    <x v="245"/>
    <x v="0"/>
    <x v="8"/>
    <s v="Blue"/>
    <x v="1"/>
    <x v="5"/>
    <n v="9"/>
    <n v="9"/>
    <n v="44.910000000000004"/>
  </r>
  <r>
    <x v="1"/>
    <x v="8"/>
    <x v="19"/>
    <x v="246"/>
    <x v="0"/>
    <x v="8"/>
    <s v="Blue"/>
    <x v="1"/>
    <x v="5"/>
    <n v="9"/>
    <n v="9"/>
    <n v="62.910000000000004"/>
  </r>
  <r>
    <x v="0"/>
    <x v="9"/>
    <x v="22"/>
    <x v="64"/>
    <x v="0"/>
    <x v="8"/>
    <s v="Blue"/>
    <x v="1"/>
    <x v="5"/>
    <n v="9"/>
    <n v="9"/>
    <n v="44.910000000000004"/>
  </r>
  <r>
    <x v="0"/>
    <x v="9"/>
    <x v="23"/>
    <x v="69"/>
    <x v="0"/>
    <x v="8"/>
    <s v="Blue"/>
    <x v="1"/>
    <x v="5"/>
    <n v="9"/>
    <n v="9"/>
    <n v="44.910000000000004"/>
  </r>
  <r>
    <x v="0"/>
    <x v="1"/>
    <x v="5"/>
    <x v="24"/>
    <x v="0"/>
    <x v="8"/>
    <s v="Blue"/>
    <x v="1"/>
    <x v="5"/>
    <n v="9"/>
    <n v="9"/>
    <n v="62.910000000000004"/>
  </r>
  <r>
    <x v="0"/>
    <x v="2"/>
    <x v="6"/>
    <x v="27"/>
    <x v="0"/>
    <x v="8"/>
    <s v="Blue"/>
    <x v="1"/>
    <x v="5"/>
    <n v="9"/>
    <n v="9"/>
    <n v="62.910000000000004"/>
  </r>
  <r>
    <x v="0"/>
    <x v="2"/>
    <x v="32"/>
    <x v="163"/>
    <x v="0"/>
    <x v="8"/>
    <s v="Blue"/>
    <x v="1"/>
    <x v="5"/>
    <n v="9"/>
    <n v="9"/>
    <n v="134.91"/>
  </r>
  <r>
    <x v="1"/>
    <x v="11"/>
    <x v="47"/>
    <x v="238"/>
    <x v="0"/>
    <x v="8"/>
    <s v="Pink"/>
    <x v="1"/>
    <x v="5"/>
    <n v="9"/>
    <n v="9"/>
    <n v="44.910000000000004"/>
  </r>
  <r>
    <x v="1"/>
    <x v="5"/>
    <x v="43"/>
    <x v="240"/>
    <x v="0"/>
    <x v="8"/>
    <s v="Pink"/>
    <x v="1"/>
    <x v="5"/>
    <n v="9"/>
    <n v="9"/>
    <n v="44.910000000000004"/>
  </r>
  <r>
    <x v="1"/>
    <x v="5"/>
    <x v="43"/>
    <x v="179"/>
    <x v="0"/>
    <x v="8"/>
    <s v="Pink"/>
    <x v="1"/>
    <x v="5"/>
    <n v="9"/>
    <n v="9"/>
    <n v="44.910000000000004"/>
  </r>
  <r>
    <x v="1"/>
    <x v="5"/>
    <x v="50"/>
    <x v="242"/>
    <x v="0"/>
    <x v="8"/>
    <s v="Pink"/>
    <x v="1"/>
    <x v="5"/>
    <n v="9"/>
    <n v="9"/>
    <n v="44.910000000000004"/>
  </r>
  <r>
    <x v="1"/>
    <x v="5"/>
    <x v="50"/>
    <x v="302"/>
    <x v="0"/>
    <x v="8"/>
    <s v="Pink"/>
    <x v="1"/>
    <x v="5"/>
    <n v="18"/>
    <n v="18"/>
    <n v="269.82"/>
  </r>
  <r>
    <x v="1"/>
    <x v="6"/>
    <x v="15"/>
    <x v="50"/>
    <x v="0"/>
    <x v="8"/>
    <s v="Pink"/>
    <x v="1"/>
    <x v="5"/>
    <n v="9"/>
    <n v="9"/>
    <n v="134.91"/>
  </r>
  <r>
    <x v="1"/>
    <x v="6"/>
    <x v="30"/>
    <x v="90"/>
    <x v="0"/>
    <x v="8"/>
    <s v="Pink"/>
    <x v="1"/>
    <x v="5"/>
    <n v="36"/>
    <n v="36"/>
    <n v="179.64000000000001"/>
  </r>
  <r>
    <x v="1"/>
    <x v="6"/>
    <x v="30"/>
    <x v="244"/>
    <x v="0"/>
    <x v="8"/>
    <s v="Pink"/>
    <x v="1"/>
    <x v="5"/>
    <n v="18"/>
    <n v="18"/>
    <n v="89.820000000000007"/>
  </r>
  <r>
    <x v="1"/>
    <x v="6"/>
    <x v="30"/>
    <x v="180"/>
    <x v="0"/>
    <x v="8"/>
    <s v="Pink"/>
    <x v="1"/>
    <x v="5"/>
    <n v="9"/>
    <n v="9"/>
    <n v="44.910000000000004"/>
  </r>
  <r>
    <x v="1"/>
    <x v="8"/>
    <x v="19"/>
    <x v="246"/>
    <x v="0"/>
    <x v="8"/>
    <s v="Pink"/>
    <x v="1"/>
    <x v="5"/>
    <n v="9"/>
    <n v="9"/>
    <n v="62.910000000000004"/>
  </r>
  <r>
    <x v="0"/>
    <x v="9"/>
    <x v="23"/>
    <x v="65"/>
    <x v="0"/>
    <x v="8"/>
    <s v="Pink"/>
    <x v="1"/>
    <x v="5"/>
    <n v="9"/>
    <n v="9"/>
    <n v="44.910000000000004"/>
  </r>
  <r>
    <x v="0"/>
    <x v="1"/>
    <x v="5"/>
    <x v="24"/>
    <x v="0"/>
    <x v="8"/>
    <s v="Pink"/>
    <x v="1"/>
    <x v="5"/>
    <n v="9"/>
    <n v="9"/>
    <n v="62.910000000000004"/>
  </r>
  <r>
    <x v="0"/>
    <x v="1"/>
    <x v="5"/>
    <x v="25"/>
    <x v="0"/>
    <x v="8"/>
    <s v="Pink"/>
    <x v="1"/>
    <x v="5"/>
    <n v="9"/>
    <n v="9"/>
    <n v="62.910000000000004"/>
  </r>
  <r>
    <x v="0"/>
    <x v="2"/>
    <x v="6"/>
    <x v="28"/>
    <x v="0"/>
    <x v="8"/>
    <s v="Pink"/>
    <x v="1"/>
    <x v="5"/>
    <n v="9"/>
    <n v="9"/>
    <n v="62.910000000000004"/>
  </r>
  <r>
    <x v="0"/>
    <x v="3"/>
    <x v="8"/>
    <x v="167"/>
    <x v="0"/>
    <x v="8"/>
    <s v="Pink"/>
    <x v="1"/>
    <x v="5"/>
    <n v="9"/>
    <n v="9"/>
    <n v="62.910000000000004"/>
  </r>
  <r>
    <x v="1"/>
    <x v="11"/>
    <x v="36"/>
    <x v="185"/>
    <x v="0"/>
    <x v="8"/>
    <s v="White"/>
    <x v="1"/>
    <x v="5"/>
    <n v="9"/>
    <n v="9"/>
    <n v="134.91"/>
  </r>
  <r>
    <x v="1"/>
    <x v="11"/>
    <x v="47"/>
    <x v="247"/>
    <x v="0"/>
    <x v="8"/>
    <s v="White"/>
    <x v="1"/>
    <x v="5"/>
    <n v="27"/>
    <n v="18"/>
    <n v="134.73000000000002"/>
  </r>
  <r>
    <x v="1"/>
    <x v="11"/>
    <x v="47"/>
    <x v="291"/>
    <x v="0"/>
    <x v="8"/>
    <s v="White"/>
    <x v="1"/>
    <x v="5"/>
    <n v="9"/>
    <n v="9"/>
    <n v="134.91"/>
  </r>
  <r>
    <x v="1"/>
    <x v="5"/>
    <x v="43"/>
    <x v="240"/>
    <x v="0"/>
    <x v="8"/>
    <s v="White"/>
    <x v="1"/>
    <x v="5"/>
    <n v="18"/>
    <n v="18"/>
    <n v="89.820000000000007"/>
  </r>
  <r>
    <x v="1"/>
    <x v="5"/>
    <x v="43"/>
    <x v="179"/>
    <x v="0"/>
    <x v="8"/>
    <s v="White"/>
    <x v="1"/>
    <x v="5"/>
    <n v="36"/>
    <n v="36"/>
    <n v="179.64000000000001"/>
  </r>
  <r>
    <x v="1"/>
    <x v="5"/>
    <x v="43"/>
    <x v="241"/>
    <x v="0"/>
    <x v="8"/>
    <s v="White"/>
    <x v="1"/>
    <x v="5"/>
    <n v="36"/>
    <n v="36"/>
    <n v="179.64000000000001"/>
  </r>
  <r>
    <x v="1"/>
    <x v="5"/>
    <x v="50"/>
    <x v="242"/>
    <x v="0"/>
    <x v="8"/>
    <s v="White"/>
    <x v="1"/>
    <x v="5"/>
    <n v="18"/>
    <n v="18"/>
    <n v="89.820000000000007"/>
  </r>
  <r>
    <x v="1"/>
    <x v="6"/>
    <x v="14"/>
    <x v="48"/>
    <x v="0"/>
    <x v="8"/>
    <s v="White"/>
    <x v="1"/>
    <x v="5"/>
    <n v="9"/>
    <n v="9"/>
    <n v="134.91"/>
  </r>
  <r>
    <x v="1"/>
    <x v="6"/>
    <x v="15"/>
    <x v="50"/>
    <x v="0"/>
    <x v="8"/>
    <s v="White"/>
    <x v="1"/>
    <x v="5"/>
    <n v="9"/>
    <n v="9"/>
    <n v="134.91"/>
  </r>
  <r>
    <x v="1"/>
    <x v="6"/>
    <x v="30"/>
    <x v="243"/>
    <x v="0"/>
    <x v="8"/>
    <s v="White"/>
    <x v="1"/>
    <x v="5"/>
    <n v="18"/>
    <n v="18"/>
    <n v="89.820000000000007"/>
  </r>
  <r>
    <x v="1"/>
    <x v="6"/>
    <x v="30"/>
    <x v="90"/>
    <x v="0"/>
    <x v="8"/>
    <s v="White"/>
    <x v="1"/>
    <x v="5"/>
    <n v="54"/>
    <n v="36"/>
    <n v="269.46000000000004"/>
  </r>
  <r>
    <x v="1"/>
    <x v="6"/>
    <x v="30"/>
    <x v="244"/>
    <x v="0"/>
    <x v="8"/>
    <s v="White"/>
    <x v="1"/>
    <x v="5"/>
    <n v="54"/>
    <n v="54"/>
    <n v="269.46000000000004"/>
  </r>
  <r>
    <x v="1"/>
    <x v="6"/>
    <x v="16"/>
    <x v="245"/>
    <x v="0"/>
    <x v="8"/>
    <s v="White"/>
    <x v="1"/>
    <x v="5"/>
    <n v="18"/>
    <n v="18"/>
    <n v="89.820000000000007"/>
  </r>
  <r>
    <x v="1"/>
    <x v="7"/>
    <x v="27"/>
    <x v="91"/>
    <x v="0"/>
    <x v="8"/>
    <s v="White"/>
    <x v="1"/>
    <x v="5"/>
    <n v="9"/>
    <n v="9"/>
    <n v="134.91"/>
  </r>
  <r>
    <x v="0"/>
    <x v="9"/>
    <x v="22"/>
    <x v="64"/>
    <x v="0"/>
    <x v="8"/>
    <s v="White"/>
    <x v="1"/>
    <x v="5"/>
    <n v="9"/>
    <n v="9"/>
    <n v="44.910000000000004"/>
  </r>
  <r>
    <x v="0"/>
    <x v="9"/>
    <x v="23"/>
    <x v="66"/>
    <x v="0"/>
    <x v="8"/>
    <s v="White"/>
    <x v="1"/>
    <x v="5"/>
    <n v="9"/>
    <n v="9"/>
    <n v="44.910000000000004"/>
  </r>
  <r>
    <x v="0"/>
    <x v="9"/>
    <x v="23"/>
    <x v="94"/>
    <x v="0"/>
    <x v="8"/>
    <s v="White"/>
    <x v="1"/>
    <x v="5"/>
    <n v="9"/>
    <n v="9"/>
    <n v="44.910000000000004"/>
  </r>
  <r>
    <x v="0"/>
    <x v="1"/>
    <x v="29"/>
    <x v="154"/>
    <x v="0"/>
    <x v="8"/>
    <s v="White"/>
    <x v="1"/>
    <x v="5"/>
    <n v="18"/>
    <n v="9"/>
    <n v="135"/>
  </r>
  <r>
    <x v="0"/>
    <x v="1"/>
    <x v="5"/>
    <x v="24"/>
    <x v="0"/>
    <x v="8"/>
    <s v="White"/>
    <x v="1"/>
    <x v="5"/>
    <n v="9"/>
    <n v="9"/>
    <n v="62.910000000000004"/>
  </r>
  <r>
    <x v="0"/>
    <x v="2"/>
    <x v="6"/>
    <x v="27"/>
    <x v="0"/>
    <x v="8"/>
    <s v="White"/>
    <x v="1"/>
    <x v="5"/>
    <n v="9"/>
    <n v="9"/>
    <n v="62.910000000000004"/>
  </r>
  <r>
    <x v="0"/>
    <x v="2"/>
    <x v="6"/>
    <x v="28"/>
    <x v="0"/>
    <x v="8"/>
    <s v="White"/>
    <x v="1"/>
    <x v="5"/>
    <n v="9"/>
    <n v="9"/>
    <n v="62.910000000000004"/>
  </r>
  <r>
    <x v="0"/>
    <x v="3"/>
    <x v="41"/>
    <x v="317"/>
    <x v="0"/>
    <x v="8"/>
    <s v="White"/>
    <x v="1"/>
    <x v="5"/>
    <n v="9"/>
    <n v="9"/>
    <n v="62.910000000000004"/>
  </r>
  <r>
    <x v="0"/>
    <x v="3"/>
    <x v="37"/>
    <x v="174"/>
    <x v="0"/>
    <x v="8"/>
    <s v="White"/>
    <x v="1"/>
    <x v="5"/>
    <n v="9"/>
    <n v="9"/>
    <n v="62.910000000000004"/>
  </r>
  <r>
    <x v="0"/>
    <x v="10"/>
    <x v="38"/>
    <x v="132"/>
    <x v="0"/>
    <x v="8"/>
    <s v="White"/>
    <x v="1"/>
    <x v="5"/>
    <n v="18"/>
    <n v="18"/>
    <n v="125.82000000000001"/>
  </r>
  <r>
    <x v="0"/>
    <x v="9"/>
    <x v="23"/>
    <x v="70"/>
    <x v="0"/>
    <x v="9"/>
    <s v="Blue"/>
    <x v="1"/>
    <x v="5"/>
    <n v="27"/>
    <n v="27"/>
    <n v="89.91"/>
  </r>
  <r>
    <x v="0"/>
    <x v="9"/>
    <x v="25"/>
    <x v="76"/>
    <x v="0"/>
    <x v="9"/>
    <s v="Blue"/>
    <x v="1"/>
    <x v="5"/>
    <n v="9"/>
    <n v="9"/>
    <n v="89.91"/>
  </r>
  <r>
    <x v="0"/>
    <x v="9"/>
    <x v="26"/>
    <x v="79"/>
    <x v="0"/>
    <x v="9"/>
    <s v="Blue"/>
    <x v="1"/>
    <x v="5"/>
    <n v="162"/>
    <n v="144"/>
    <n v="718.56000000000006"/>
  </r>
  <r>
    <x v="0"/>
    <x v="9"/>
    <x v="26"/>
    <x v="82"/>
    <x v="0"/>
    <x v="9"/>
    <s v="Blue"/>
    <x v="1"/>
    <x v="5"/>
    <n v="27"/>
    <n v="27"/>
    <n v="89.820000000000007"/>
  </r>
  <r>
    <x v="0"/>
    <x v="0"/>
    <x v="28"/>
    <x v="140"/>
    <x v="0"/>
    <x v="9"/>
    <s v="Blue"/>
    <x v="1"/>
    <x v="5"/>
    <n v="9"/>
    <n v="9"/>
    <n v="179.91"/>
  </r>
  <r>
    <x v="0"/>
    <x v="0"/>
    <x v="1"/>
    <x v="151"/>
    <x v="0"/>
    <x v="9"/>
    <s v="Blue"/>
    <x v="1"/>
    <x v="5"/>
    <n v="9"/>
    <n v="9"/>
    <n v="179.91"/>
  </r>
  <r>
    <x v="0"/>
    <x v="1"/>
    <x v="29"/>
    <x v="153"/>
    <x v="0"/>
    <x v="9"/>
    <s v="Blue"/>
    <x v="1"/>
    <x v="5"/>
    <n v="18"/>
    <n v="18"/>
    <n v="180"/>
  </r>
  <r>
    <x v="0"/>
    <x v="1"/>
    <x v="29"/>
    <x v="155"/>
    <x v="0"/>
    <x v="9"/>
    <s v="Blue"/>
    <x v="1"/>
    <x v="5"/>
    <n v="9"/>
    <n v="9"/>
    <n v="90"/>
  </r>
  <r>
    <x v="0"/>
    <x v="1"/>
    <x v="2"/>
    <x v="5"/>
    <x v="0"/>
    <x v="9"/>
    <s v="Blue"/>
    <x v="1"/>
    <x v="5"/>
    <n v="9"/>
    <n v="9"/>
    <n v="179.91"/>
  </r>
  <r>
    <x v="0"/>
    <x v="1"/>
    <x v="3"/>
    <x v="12"/>
    <x v="0"/>
    <x v="9"/>
    <s v="Blue"/>
    <x v="1"/>
    <x v="5"/>
    <n v="9"/>
    <n v="9"/>
    <n v="179.91"/>
  </r>
  <r>
    <x v="0"/>
    <x v="1"/>
    <x v="4"/>
    <x v="17"/>
    <x v="0"/>
    <x v="9"/>
    <s v="Blue"/>
    <x v="1"/>
    <x v="5"/>
    <n v="9"/>
    <n v="9"/>
    <n v="89.820000000000007"/>
  </r>
  <r>
    <x v="0"/>
    <x v="1"/>
    <x v="4"/>
    <x v="20"/>
    <x v="0"/>
    <x v="9"/>
    <s v="Blue"/>
    <x v="1"/>
    <x v="5"/>
    <n v="9"/>
    <n v="9"/>
    <n v="89.820000000000007"/>
  </r>
  <r>
    <x v="0"/>
    <x v="2"/>
    <x v="5"/>
    <x v="159"/>
    <x v="0"/>
    <x v="9"/>
    <s v="Blue"/>
    <x v="1"/>
    <x v="5"/>
    <n v="9"/>
    <n v="9"/>
    <n v="89.820000000000007"/>
  </r>
  <r>
    <x v="0"/>
    <x v="2"/>
    <x v="6"/>
    <x v="29"/>
    <x v="0"/>
    <x v="9"/>
    <s v="Blue"/>
    <x v="1"/>
    <x v="5"/>
    <n v="9"/>
    <n v="9"/>
    <n v="89.820000000000007"/>
  </r>
  <r>
    <x v="0"/>
    <x v="3"/>
    <x v="7"/>
    <x v="30"/>
    <x v="0"/>
    <x v="9"/>
    <s v="Blue"/>
    <x v="1"/>
    <x v="5"/>
    <n v="9"/>
    <n v="9"/>
    <n v="179.91"/>
  </r>
  <r>
    <x v="0"/>
    <x v="10"/>
    <x v="38"/>
    <x v="132"/>
    <x v="0"/>
    <x v="9"/>
    <s v="Blue"/>
    <x v="1"/>
    <x v="5"/>
    <n v="9"/>
    <n v="9"/>
    <n v="126"/>
  </r>
  <r>
    <x v="0"/>
    <x v="9"/>
    <x v="22"/>
    <x v="64"/>
    <x v="0"/>
    <x v="9"/>
    <s v="Grey"/>
    <x v="1"/>
    <x v="5"/>
    <n v="414"/>
    <n v="414"/>
    <n v="809.37000000000012"/>
  </r>
  <r>
    <x v="0"/>
    <x v="9"/>
    <x v="23"/>
    <x v="65"/>
    <x v="0"/>
    <x v="9"/>
    <s v="Grey"/>
    <x v="1"/>
    <x v="5"/>
    <n v="18"/>
    <n v="18"/>
    <n v="179.91"/>
  </r>
  <r>
    <x v="0"/>
    <x v="9"/>
    <x v="23"/>
    <x v="94"/>
    <x v="0"/>
    <x v="9"/>
    <s v="Grey"/>
    <x v="1"/>
    <x v="5"/>
    <n v="9"/>
    <n v="9"/>
    <n v="179.91"/>
  </r>
  <r>
    <x v="0"/>
    <x v="9"/>
    <x v="23"/>
    <x v="68"/>
    <x v="0"/>
    <x v="9"/>
    <s v="Grey"/>
    <x v="1"/>
    <x v="5"/>
    <n v="27"/>
    <n v="27"/>
    <n v="269.73"/>
  </r>
  <r>
    <x v="0"/>
    <x v="9"/>
    <x v="23"/>
    <x v="70"/>
    <x v="0"/>
    <x v="9"/>
    <s v="Grey"/>
    <x v="1"/>
    <x v="5"/>
    <n v="153"/>
    <n v="153"/>
    <n v="359.64"/>
  </r>
  <r>
    <x v="0"/>
    <x v="9"/>
    <x v="24"/>
    <x v="75"/>
    <x v="0"/>
    <x v="9"/>
    <s v="Grey"/>
    <x v="1"/>
    <x v="5"/>
    <n v="9"/>
    <n v="9"/>
    <n v="89.91"/>
  </r>
  <r>
    <x v="0"/>
    <x v="9"/>
    <x v="24"/>
    <x v="95"/>
    <x v="0"/>
    <x v="9"/>
    <s v="Grey"/>
    <x v="1"/>
    <x v="5"/>
    <n v="81"/>
    <n v="81"/>
    <n v="179.82"/>
  </r>
  <r>
    <x v="0"/>
    <x v="9"/>
    <x v="26"/>
    <x v="82"/>
    <x v="0"/>
    <x v="9"/>
    <s v="Grey"/>
    <x v="1"/>
    <x v="5"/>
    <n v="198"/>
    <n v="198"/>
    <n v="269.82"/>
  </r>
  <r>
    <x v="0"/>
    <x v="9"/>
    <x v="26"/>
    <x v="106"/>
    <x v="0"/>
    <x v="9"/>
    <s v="Grey"/>
    <x v="1"/>
    <x v="5"/>
    <n v="18"/>
    <n v="18"/>
    <n v="269.82"/>
  </r>
  <r>
    <x v="0"/>
    <x v="0"/>
    <x v="1"/>
    <x v="204"/>
    <x v="0"/>
    <x v="9"/>
    <s v="Grey"/>
    <x v="1"/>
    <x v="5"/>
    <n v="9"/>
    <n v="9"/>
    <n v="179.91"/>
  </r>
  <r>
    <x v="0"/>
    <x v="0"/>
    <x v="1"/>
    <x v="202"/>
    <x v="0"/>
    <x v="9"/>
    <s v="Grey"/>
    <x v="1"/>
    <x v="5"/>
    <n v="9"/>
    <n v="9"/>
    <n v="90"/>
  </r>
  <r>
    <x v="0"/>
    <x v="0"/>
    <x v="1"/>
    <x v="107"/>
    <x v="0"/>
    <x v="9"/>
    <s v="Grey"/>
    <x v="1"/>
    <x v="5"/>
    <n v="18"/>
    <n v="18"/>
    <n v="180"/>
  </r>
  <r>
    <x v="0"/>
    <x v="0"/>
    <x v="29"/>
    <x v="152"/>
    <x v="0"/>
    <x v="9"/>
    <s v="Grey"/>
    <x v="1"/>
    <x v="5"/>
    <n v="18"/>
    <n v="18"/>
    <n v="180"/>
  </r>
  <r>
    <x v="0"/>
    <x v="0"/>
    <x v="29"/>
    <x v="87"/>
    <x v="0"/>
    <x v="9"/>
    <s v="Grey"/>
    <x v="1"/>
    <x v="5"/>
    <n v="18"/>
    <n v="18"/>
    <n v="90"/>
  </r>
  <r>
    <x v="0"/>
    <x v="1"/>
    <x v="29"/>
    <x v="96"/>
    <x v="0"/>
    <x v="9"/>
    <s v="Grey"/>
    <x v="1"/>
    <x v="5"/>
    <n v="9"/>
    <n v="9"/>
    <n v="90"/>
  </r>
  <r>
    <x v="0"/>
    <x v="1"/>
    <x v="29"/>
    <x v="155"/>
    <x v="0"/>
    <x v="9"/>
    <s v="Grey"/>
    <x v="1"/>
    <x v="5"/>
    <n v="9"/>
    <n v="9"/>
    <n v="90"/>
  </r>
  <r>
    <x v="0"/>
    <x v="1"/>
    <x v="29"/>
    <x v="157"/>
    <x v="0"/>
    <x v="9"/>
    <s v="Grey"/>
    <x v="1"/>
    <x v="5"/>
    <n v="9"/>
    <n v="9"/>
    <n v="90"/>
  </r>
  <r>
    <x v="0"/>
    <x v="1"/>
    <x v="3"/>
    <x v="11"/>
    <x v="0"/>
    <x v="9"/>
    <s v="Grey"/>
    <x v="1"/>
    <x v="5"/>
    <n v="9"/>
    <n v="9"/>
    <n v="179.91"/>
  </r>
  <r>
    <x v="0"/>
    <x v="2"/>
    <x v="5"/>
    <x v="26"/>
    <x v="0"/>
    <x v="9"/>
    <s v="Grey"/>
    <x v="1"/>
    <x v="5"/>
    <n v="9"/>
    <n v="9"/>
    <n v="179.91"/>
  </r>
  <r>
    <x v="0"/>
    <x v="2"/>
    <x v="34"/>
    <x v="237"/>
    <x v="0"/>
    <x v="9"/>
    <s v="Grey"/>
    <x v="1"/>
    <x v="5"/>
    <n v="9"/>
    <n v="9"/>
    <n v="179.91"/>
  </r>
  <r>
    <x v="0"/>
    <x v="3"/>
    <x v="8"/>
    <x v="32"/>
    <x v="0"/>
    <x v="9"/>
    <s v="Grey"/>
    <x v="1"/>
    <x v="5"/>
    <n v="9"/>
    <n v="9"/>
    <n v="179.91"/>
  </r>
  <r>
    <x v="0"/>
    <x v="3"/>
    <x v="37"/>
    <x v="172"/>
    <x v="0"/>
    <x v="9"/>
    <s v="Grey"/>
    <x v="1"/>
    <x v="5"/>
    <n v="9"/>
    <n v="9"/>
    <n v="179.91"/>
  </r>
  <r>
    <x v="0"/>
    <x v="9"/>
    <x v="22"/>
    <x v="64"/>
    <x v="0"/>
    <x v="9"/>
    <s v="Light Green"/>
    <x v="1"/>
    <x v="5"/>
    <n v="27"/>
    <n v="27"/>
    <n v="89.91"/>
  </r>
  <r>
    <x v="0"/>
    <x v="9"/>
    <x v="23"/>
    <x v="70"/>
    <x v="0"/>
    <x v="9"/>
    <s v="Light Green"/>
    <x v="1"/>
    <x v="5"/>
    <n v="27"/>
    <n v="27"/>
    <n v="269.82"/>
  </r>
  <r>
    <x v="0"/>
    <x v="9"/>
    <x v="24"/>
    <x v="260"/>
    <x v="0"/>
    <x v="9"/>
    <s v="Light Green"/>
    <x v="1"/>
    <x v="5"/>
    <n v="9"/>
    <n v="9"/>
    <n v="89.91"/>
  </r>
  <r>
    <x v="0"/>
    <x v="9"/>
    <x v="25"/>
    <x v="77"/>
    <x v="0"/>
    <x v="9"/>
    <s v="Light Green"/>
    <x v="1"/>
    <x v="5"/>
    <n v="9"/>
    <n v="9"/>
    <n v="89.820000000000007"/>
  </r>
  <r>
    <x v="0"/>
    <x v="9"/>
    <x v="26"/>
    <x v="79"/>
    <x v="0"/>
    <x v="9"/>
    <s v="Light Green"/>
    <x v="1"/>
    <x v="5"/>
    <n v="180"/>
    <n v="180"/>
    <n v="269.73"/>
  </r>
  <r>
    <x v="0"/>
    <x v="0"/>
    <x v="40"/>
    <x v="145"/>
    <x v="0"/>
    <x v="9"/>
    <s v="Light Green"/>
    <x v="1"/>
    <x v="5"/>
    <n v="9"/>
    <n v="9"/>
    <n v="179.91"/>
  </r>
  <r>
    <x v="0"/>
    <x v="0"/>
    <x v="1"/>
    <x v="306"/>
    <x v="0"/>
    <x v="9"/>
    <s v="Light Green"/>
    <x v="1"/>
    <x v="5"/>
    <n v="18"/>
    <n v="18"/>
    <n v="359.82"/>
  </r>
  <r>
    <x v="0"/>
    <x v="0"/>
    <x v="1"/>
    <x v="4"/>
    <x v="0"/>
    <x v="9"/>
    <s v="Light Green"/>
    <x v="1"/>
    <x v="5"/>
    <n v="9"/>
    <n v="9"/>
    <n v="90"/>
  </r>
  <r>
    <x v="0"/>
    <x v="2"/>
    <x v="32"/>
    <x v="162"/>
    <x v="0"/>
    <x v="9"/>
    <s v="Light Green"/>
    <x v="1"/>
    <x v="5"/>
    <n v="9"/>
    <n v="9"/>
    <n v="179.91"/>
  </r>
  <r>
    <x v="0"/>
    <x v="2"/>
    <x v="34"/>
    <x v="115"/>
    <x v="0"/>
    <x v="9"/>
    <s v="Light Green"/>
    <x v="1"/>
    <x v="5"/>
    <n v="9"/>
    <n v="9"/>
    <n v="88.2"/>
  </r>
  <r>
    <x v="0"/>
    <x v="3"/>
    <x v="8"/>
    <x v="32"/>
    <x v="0"/>
    <x v="9"/>
    <s v="Light Green"/>
    <x v="1"/>
    <x v="5"/>
    <n v="9"/>
    <n v="9"/>
    <n v="179.91"/>
  </r>
  <r>
    <x v="0"/>
    <x v="10"/>
    <x v="35"/>
    <x v="319"/>
    <x v="0"/>
    <x v="9"/>
    <s v="Light Green"/>
    <x v="1"/>
    <x v="5"/>
    <n v="9"/>
    <n v="9"/>
    <n v="179.91"/>
  </r>
  <r>
    <x v="0"/>
    <x v="9"/>
    <x v="22"/>
    <x v="64"/>
    <x v="0"/>
    <x v="9"/>
    <s v="Pink"/>
    <x v="1"/>
    <x v="5"/>
    <n v="9"/>
    <n v="9"/>
    <n v="89.91"/>
  </r>
  <r>
    <x v="0"/>
    <x v="9"/>
    <x v="24"/>
    <x v="72"/>
    <x v="0"/>
    <x v="9"/>
    <s v="Pink"/>
    <x v="1"/>
    <x v="5"/>
    <n v="9"/>
    <n v="9"/>
    <n v="89.91"/>
  </r>
  <r>
    <x v="0"/>
    <x v="9"/>
    <x v="24"/>
    <x v="95"/>
    <x v="0"/>
    <x v="9"/>
    <s v="Pink"/>
    <x v="1"/>
    <x v="5"/>
    <n v="36"/>
    <n v="36"/>
    <n v="89.91"/>
  </r>
  <r>
    <x v="0"/>
    <x v="9"/>
    <x v="26"/>
    <x v="79"/>
    <x v="0"/>
    <x v="9"/>
    <s v="Pink"/>
    <x v="1"/>
    <x v="5"/>
    <n v="135"/>
    <n v="135"/>
    <n v="179.91"/>
  </r>
  <r>
    <x v="0"/>
    <x v="0"/>
    <x v="0"/>
    <x v="2"/>
    <x v="0"/>
    <x v="9"/>
    <s v="Pink"/>
    <x v="1"/>
    <x v="5"/>
    <n v="18"/>
    <n v="18"/>
    <n v="179.91"/>
  </r>
  <r>
    <x v="0"/>
    <x v="0"/>
    <x v="40"/>
    <x v="144"/>
    <x v="0"/>
    <x v="9"/>
    <s v="Pink"/>
    <x v="1"/>
    <x v="5"/>
    <n v="9"/>
    <n v="9"/>
    <n v="179.91"/>
  </r>
  <r>
    <x v="0"/>
    <x v="0"/>
    <x v="1"/>
    <x v="202"/>
    <x v="0"/>
    <x v="9"/>
    <s v="Pink"/>
    <x v="1"/>
    <x v="5"/>
    <n v="9"/>
    <n v="9"/>
    <n v="179.91"/>
  </r>
  <r>
    <x v="0"/>
    <x v="0"/>
    <x v="29"/>
    <x v="152"/>
    <x v="0"/>
    <x v="9"/>
    <s v="Pink"/>
    <x v="1"/>
    <x v="5"/>
    <n v="9"/>
    <n v="9"/>
    <n v="90"/>
  </r>
  <r>
    <x v="0"/>
    <x v="2"/>
    <x v="34"/>
    <x v="116"/>
    <x v="0"/>
    <x v="9"/>
    <s v="Pink"/>
    <x v="1"/>
    <x v="5"/>
    <n v="18"/>
    <n v="18"/>
    <n v="268.2"/>
  </r>
  <r>
    <x v="0"/>
    <x v="9"/>
    <x v="22"/>
    <x v="64"/>
    <x v="0"/>
    <x v="9"/>
    <s v="Red"/>
    <x v="1"/>
    <x v="5"/>
    <n v="45"/>
    <n v="45"/>
    <n v="89.91"/>
  </r>
  <r>
    <x v="0"/>
    <x v="9"/>
    <x v="23"/>
    <x v="65"/>
    <x v="0"/>
    <x v="9"/>
    <s v="Red"/>
    <x v="1"/>
    <x v="5"/>
    <n v="9"/>
    <n v="9"/>
    <n v="89.91"/>
  </r>
  <r>
    <x v="0"/>
    <x v="9"/>
    <x v="25"/>
    <x v="184"/>
    <x v="0"/>
    <x v="9"/>
    <s v="Red"/>
    <x v="1"/>
    <x v="5"/>
    <n v="9"/>
    <n v="9"/>
    <n v="179.91"/>
  </r>
  <r>
    <x v="0"/>
    <x v="9"/>
    <x v="26"/>
    <x v="79"/>
    <x v="0"/>
    <x v="9"/>
    <s v="Red"/>
    <x v="1"/>
    <x v="5"/>
    <n v="135"/>
    <n v="135"/>
    <n v="89.91"/>
  </r>
  <r>
    <x v="0"/>
    <x v="0"/>
    <x v="1"/>
    <x v="4"/>
    <x v="0"/>
    <x v="9"/>
    <s v="Red"/>
    <x v="1"/>
    <x v="5"/>
    <n v="9"/>
    <n v="9"/>
    <n v="90"/>
  </r>
  <r>
    <x v="0"/>
    <x v="2"/>
    <x v="32"/>
    <x v="109"/>
    <x v="0"/>
    <x v="9"/>
    <s v="Red"/>
    <x v="1"/>
    <x v="5"/>
    <n v="9"/>
    <n v="9"/>
    <n v="179.91"/>
  </r>
  <r>
    <x v="0"/>
    <x v="9"/>
    <x v="22"/>
    <x v="64"/>
    <x v="0"/>
    <x v="10"/>
    <s v="TPU Phone Case"/>
    <x v="1"/>
    <x v="5"/>
    <n v="531"/>
    <n v="531"/>
    <n v="719.1"/>
  </r>
  <r>
    <x v="0"/>
    <x v="9"/>
    <x v="23"/>
    <x v="66"/>
    <x v="0"/>
    <x v="10"/>
    <s v="TPU Phone Case"/>
    <x v="1"/>
    <x v="5"/>
    <n v="9"/>
    <n v="9"/>
    <n v="44.910000000000004"/>
  </r>
  <r>
    <x v="0"/>
    <x v="9"/>
    <x v="23"/>
    <x v="70"/>
    <x v="0"/>
    <x v="10"/>
    <s v="TPU Phone Case"/>
    <x v="1"/>
    <x v="5"/>
    <n v="9"/>
    <n v="9"/>
    <n v="44.910000000000004"/>
  </r>
  <r>
    <x v="0"/>
    <x v="9"/>
    <x v="24"/>
    <x v="95"/>
    <x v="0"/>
    <x v="10"/>
    <s v="TPU Phone Case"/>
    <x v="1"/>
    <x v="5"/>
    <n v="27"/>
    <n v="27"/>
    <n v="224.73"/>
  </r>
  <r>
    <x v="0"/>
    <x v="9"/>
    <x v="26"/>
    <x v="79"/>
    <x v="0"/>
    <x v="10"/>
    <s v="TPU Phone Case"/>
    <x v="1"/>
    <x v="5"/>
    <n v="45"/>
    <n v="36"/>
    <n v="584.55000000000007"/>
  </r>
  <r>
    <x v="0"/>
    <x v="9"/>
    <x v="26"/>
    <x v="82"/>
    <x v="0"/>
    <x v="10"/>
    <s v="TPU Phone Case"/>
    <x v="1"/>
    <x v="5"/>
    <n v="9"/>
    <n v="9"/>
    <n v="134.91"/>
  </r>
  <r>
    <x v="0"/>
    <x v="0"/>
    <x v="0"/>
    <x v="143"/>
    <x v="0"/>
    <x v="10"/>
    <s v="TPU Phone Case"/>
    <x v="1"/>
    <x v="5"/>
    <n v="9"/>
    <n v="9"/>
    <n v="134.91"/>
  </r>
  <r>
    <x v="0"/>
    <x v="1"/>
    <x v="4"/>
    <x v="18"/>
    <x v="0"/>
    <x v="10"/>
    <s v="TPU Phone Case"/>
    <x v="1"/>
    <x v="5"/>
    <n v="9"/>
    <n v="9"/>
    <n v="53.820000000000007"/>
  </r>
  <r>
    <x v="0"/>
    <x v="1"/>
    <x v="4"/>
    <x v="22"/>
    <x v="0"/>
    <x v="10"/>
    <s v="TPU Phone Case"/>
    <x v="1"/>
    <x v="5"/>
    <n v="9"/>
    <n v="9"/>
    <n v="134.91"/>
  </r>
  <r>
    <x v="0"/>
    <x v="1"/>
    <x v="5"/>
    <x v="123"/>
    <x v="0"/>
    <x v="10"/>
    <s v="TPU Phone Case"/>
    <x v="1"/>
    <x v="5"/>
    <n v="9"/>
    <n v="9"/>
    <n v="53.820000000000007"/>
  </r>
  <r>
    <x v="0"/>
    <x v="3"/>
    <x v="8"/>
    <x v="168"/>
    <x v="0"/>
    <x v="10"/>
    <s v="TPU Phone Case"/>
    <x v="1"/>
    <x v="5"/>
    <n v="9"/>
    <n v="9"/>
    <n v="134.91"/>
  </r>
  <r>
    <x v="0"/>
    <x v="3"/>
    <x v="38"/>
    <x v="175"/>
    <x v="0"/>
    <x v="10"/>
    <s v="TPU Phone Case"/>
    <x v="1"/>
    <x v="5"/>
    <n v="18"/>
    <n v="9"/>
    <n v="269.82"/>
  </r>
  <r>
    <x v="0"/>
    <x v="10"/>
    <x v="38"/>
    <x v="132"/>
    <x v="0"/>
    <x v="10"/>
    <s v="TPU Phone Case"/>
    <x v="1"/>
    <x v="5"/>
    <n v="9"/>
    <n v="9"/>
    <n v="94.5"/>
  </r>
  <r>
    <x v="0"/>
    <x v="10"/>
    <x v="39"/>
    <x v="314"/>
    <x v="0"/>
    <x v="10"/>
    <s v="TPU Phone Case"/>
    <x v="1"/>
    <x v="5"/>
    <n v="9"/>
    <n v="9"/>
    <n v="81"/>
  </r>
  <r>
    <x v="1"/>
    <x v="11"/>
    <x v="36"/>
    <x v="218"/>
    <x v="0"/>
    <x v="11"/>
    <s v="Gold"/>
    <x v="1"/>
    <x v="5"/>
    <n v="9"/>
    <n v="9"/>
    <n v="134.91"/>
  </r>
  <r>
    <x v="1"/>
    <x v="11"/>
    <x v="47"/>
    <x v="251"/>
    <x v="0"/>
    <x v="11"/>
    <s v="Gold"/>
    <x v="1"/>
    <x v="5"/>
    <n v="9"/>
    <n v="9"/>
    <n v="134.91"/>
  </r>
  <r>
    <x v="1"/>
    <x v="11"/>
    <x v="47"/>
    <x v="252"/>
    <x v="0"/>
    <x v="11"/>
    <s v="Gold"/>
    <x v="1"/>
    <x v="5"/>
    <n v="27"/>
    <n v="27"/>
    <n v="404.73"/>
  </r>
  <r>
    <x v="1"/>
    <x v="4"/>
    <x v="11"/>
    <x v="40"/>
    <x v="0"/>
    <x v="11"/>
    <s v="Gold"/>
    <x v="1"/>
    <x v="5"/>
    <n v="9"/>
    <n v="9"/>
    <n v="359.91"/>
  </r>
  <r>
    <x v="1"/>
    <x v="5"/>
    <x v="50"/>
    <x v="253"/>
    <x v="0"/>
    <x v="11"/>
    <s v="Gold"/>
    <x v="1"/>
    <x v="5"/>
    <n v="9"/>
    <n v="9"/>
    <n v="134.91"/>
  </r>
  <r>
    <x v="1"/>
    <x v="5"/>
    <x v="12"/>
    <x v="254"/>
    <x v="0"/>
    <x v="11"/>
    <s v="Gold"/>
    <x v="1"/>
    <x v="5"/>
    <n v="54"/>
    <n v="54"/>
    <n v="809.46"/>
  </r>
  <r>
    <x v="1"/>
    <x v="5"/>
    <x v="12"/>
    <x v="255"/>
    <x v="0"/>
    <x v="11"/>
    <s v="Gold"/>
    <x v="1"/>
    <x v="5"/>
    <n v="9"/>
    <n v="9"/>
    <n v="134.91"/>
  </r>
  <r>
    <x v="1"/>
    <x v="5"/>
    <x v="12"/>
    <x v="256"/>
    <x v="0"/>
    <x v="11"/>
    <s v="Gold"/>
    <x v="1"/>
    <x v="5"/>
    <n v="9"/>
    <n v="9"/>
    <n v="134.91"/>
  </r>
  <r>
    <x v="1"/>
    <x v="5"/>
    <x v="12"/>
    <x v="41"/>
    <x v="0"/>
    <x v="11"/>
    <s v="Gold"/>
    <x v="1"/>
    <x v="5"/>
    <n v="9"/>
    <n v="9"/>
    <n v="134.91"/>
  </r>
  <r>
    <x v="1"/>
    <x v="6"/>
    <x v="45"/>
    <x v="205"/>
    <x v="0"/>
    <x v="11"/>
    <s v="Gold"/>
    <x v="1"/>
    <x v="5"/>
    <n v="18"/>
    <n v="18"/>
    <n v="270"/>
  </r>
  <r>
    <x v="1"/>
    <x v="6"/>
    <x v="45"/>
    <x v="206"/>
    <x v="0"/>
    <x v="11"/>
    <s v="Gold"/>
    <x v="1"/>
    <x v="5"/>
    <n v="27"/>
    <n v="27"/>
    <n v="405"/>
  </r>
  <r>
    <x v="1"/>
    <x v="6"/>
    <x v="15"/>
    <x v="52"/>
    <x v="0"/>
    <x v="11"/>
    <s v="Gold"/>
    <x v="1"/>
    <x v="5"/>
    <n v="9"/>
    <n v="9"/>
    <n v="269.90999999999997"/>
  </r>
  <r>
    <x v="1"/>
    <x v="6"/>
    <x v="16"/>
    <x v="245"/>
    <x v="0"/>
    <x v="11"/>
    <s v="Gold"/>
    <x v="1"/>
    <x v="5"/>
    <n v="9"/>
    <n v="9"/>
    <n v="269.90999999999997"/>
  </r>
  <r>
    <x v="1"/>
    <x v="7"/>
    <x v="16"/>
    <x v="258"/>
    <x v="0"/>
    <x v="11"/>
    <s v="Gold"/>
    <x v="1"/>
    <x v="5"/>
    <n v="18"/>
    <n v="18"/>
    <n v="359.82"/>
  </r>
  <r>
    <x v="1"/>
    <x v="7"/>
    <x v="16"/>
    <x v="259"/>
    <x v="0"/>
    <x v="11"/>
    <s v="Gold"/>
    <x v="1"/>
    <x v="5"/>
    <n v="9"/>
    <n v="9"/>
    <n v="179.91"/>
  </r>
  <r>
    <x v="1"/>
    <x v="7"/>
    <x v="16"/>
    <x v="98"/>
    <x v="0"/>
    <x v="11"/>
    <s v="Gold"/>
    <x v="1"/>
    <x v="5"/>
    <n v="9"/>
    <n v="9"/>
    <n v="179.91"/>
  </r>
  <r>
    <x v="1"/>
    <x v="8"/>
    <x v="20"/>
    <x v="61"/>
    <x v="0"/>
    <x v="11"/>
    <s v="Gold"/>
    <x v="1"/>
    <x v="5"/>
    <n v="9"/>
    <n v="9"/>
    <n v="219.78000000000003"/>
  </r>
  <r>
    <x v="1"/>
    <x v="8"/>
    <x v="20"/>
    <x v="93"/>
    <x v="0"/>
    <x v="11"/>
    <s v="Gold"/>
    <x v="1"/>
    <x v="5"/>
    <n v="9"/>
    <n v="9"/>
    <n v="197.91"/>
  </r>
  <r>
    <x v="1"/>
    <x v="8"/>
    <x v="21"/>
    <x v="62"/>
    <x v="0"/>
    <x v="11"/>
    <s v="Gold"/>
    <x v="1"/>
    <x v="5"/>
    <n v="9"/>
    <n v="9"/>
    <n v="197.91"/>
  </r>
  <r>
    <x v="0"/>
    <x v="9"/>
    <x v="22"/>
    <x v="64"/>
    <x v="0"/>
    <x v="11"/>
    <s v="Gold"/>
    <x v="1"/>
    <x v="5"/>
    <n v="54"/>
    <n v="54"/>
    <n v="791.64"/>
  </r>
  <r>
    <x v="0"/>
    <x v="9"/>
    <x v="23"/>
    <x v="70"/>
    <x v="0"/>
    <x v="11"/>
    <s v="Gold"/>
    <x v="1"/>
    <x v="5"/>
    <n v="27"/>
    <n v="27"/>
    <n v="647.73"/>
  </r>
  <r>
    <x v="0"/>
    <x v="9"/>
    <x v="24"/>
    <x v="95"/>
    <x v="0"/>
    <x v="11"/>
    <s v="Gold"/>
    <x v="1"/>
    <x v="5"/>
    <n v="27"/>
    <n v="27"/>
    <n v="197.91"/>
  </r>
  <r>
    <x v="0"/>
    <x v="9"/>
    <x v="26"/>
    <x v="78"/>
    <x v="0"/>
    <x v="11"/>
    <s v="Gold"/>
    <x v="1"/>
    <x v="5"/>
    <n v="9"/>
    <n v="9"/>
    <n v="179.91"/>
  </r>
  <r>
    <x v="0"/>
    <x v="9"/>
    <x v="26"/>
    <x v="79"/>
    <x v="0"/>
    <x v="11"/>
    <s v="Gold"/>
    <x v="1"/>
    <x v="5"/>
    <n v="99"/>
    <n v="99"/>
    <n v="283.32"/>
  </r>
  <r>
    <x v="0"/>
    <x v="9"/>
    <x v="26"/>
    <x v="81"/>
    <x v="0"/>
    <x v="11"/>
    <s v="Gold"/>
    <x v="1"/>
    <x v="5"/>
    <n v="54"/>
    <n v="54"/>
    <n v="553.14"/>
  </r>
  <r>
    <x v="0"/>
    <x v="9"/>
    <x v="26"/>
    <x v="82"/>
    <x v="0"/>
    <x v="11"/>
    <s v="Gold"/>
    <x v="1"/>
    <x v="5"/>
    <n v="36"/>
    <n v="36"/>
    <n v="283.32"/>
  </r>
  <r>
    <x v="0"/>
    <x v="0"/>
    <x v="40"/>
    <x v="144"/>
    <x v="0"/>
    <x v="11"/>
    <s v="Gold"/>
    <x v="1"/>
    <x v="5"/>
    <n v="9"/>
    <n v="9"/>
    <n v="134.91"/>
  </r>
  <r>
    <x v="0"/>
    <x v="0"/>
    <x v="40"/>
    <x v="145"/>
    <x v="0"/>
    <x v="11"/>
    <s v="Gold"/>
    <x v="1"/>
    <x v="5"/>
    <n v="36"/>
    <n v="27"/>
    <n v="539.64"/>
  </r>
  <r>
    <x v="0"/>
    <x v="0"/>
    <x v="40"/>
    <x v="146"/>
    <x v="0"/>
    <x v="11"/>
    <s v="Gold"/>
    <x v="1"/>
    <x v="5"/>
    <n v="36"/>
    <n v="27"/>
    <n v="539.64"/>
  </r>
  <r>
    <x v="0"/>
    <x v="0"/>
    <x v="1"/>
    <x v="4"/>
    <x v="0"/>
    <x v="11"/>
    <s v="Gold"/>
    <x v="1"/>
    <x v="5"/>
    <n v="9"/>
    <n v="9"/>
    <n v="180"/>
  </r>
  <r>
    <x v="0"/>
    <x v="0"/>
    <x v="29"/>
    <x v="152"/>
    <x v="0"/>
    <x v="11"/>
    <s v="Gold"/>
    <x v="1"/>
    <x v="5"/>
    <n v="9"/>
    <n v="9"/>
    <n v="180"/>
  </r>
  <r>
    <x v="0"/>
    <x v="3"/>
    <x v="41"/>
    <x v="311"/>
    <x v="0"/>
    <x v="11"/>
    <s v="Gold"/>
    <x v="1"/>
    <x v="5"/>
    <n v="9"/>
    <n v="9"/>
    <n v="359.91"/>
  </r>
  <r>
    <x v="0"/>
    <x v="10"/>
    <x v="38"/>
    <x v="131"/>
    <x v="0"/>
    <x v="11"/>
    <s v="Gold"/>
    <x v="1"/>
    <x v="5"/>
    <n v="9"/>
    <n v="9"/>
    <n v="359.91"/>
  </r>
  <r>
    <x v="1"/>
    <x v="5"/>
    <x v="43"/>
    <x v="239"/>
    <x v="0"/>
    <x v="11"/>
    <s v="Gray"/>
    <x v="1"/>
    <x v="5"/>
    <n v="9"/>
    <n v="9"/>
    <n v="359.91"/>
  </r>
  <r>
    <x v="1"/>
    <x v="5"/>
    <x v="12"/>
    <x v="254"/>
    <x v="0"/>
    <x v="11"/>
    <s v="Gray"/>
    <x v="1"/>
    <x v="5"/>
    <n v="9"/>
    <n v="9"/>
    <n v="134.91"/>
  </r>
  <r>
    <x v="1"/>
    <x v="5"/>
    <x v="12"/>
    <x v="255"/>
    <x v="0"/>
    <x v="11"/>
    <s v="Gray"/>
    <x v="1"/>
    <x v="5"/>
    <n v="9"/>
    <n v="9"/>
    <n v="134.91"/>
  </r>
  <r>
    <x v="1"/>
    <x v="5"/>
    <x v="12"/>
    <x v="256"/>
    <x v="0"/>
    <x v="11"/>
    <s v="Gray"/>
    <x v="1"/>
    <x v="5"/>
    <n v="18"/>
    <n v="18"/>
    <n v="269.82"/>
  </r>
  <r>
    <x v="1"/>
    <x v="7"/>
    <x v="16"/>
    <x v="53"/>
    <x v="0"/>
    <x v="11"/>
    <s v="Gray"/>
    <x v="1"/>
    <x v="5"/>
    <n v="18"/>
    <n v="18"/>
    <n v="359.82"/>
  </r>
  <r>
    <x v="1"/>
    <x v="7"/>
    <x v="16"/>
    <x v="258"/>
    <x v="0"/>
    <x v="11"/>
    <s v="Gray"/>
    <x v="1"/>
    <x v="5"/>
    <n v="9"/>
    <n v="9"/>
    <n v="179.91"/>
  </r>
  <r>
    <x v="1"/>
    <x v="7"/>
    <x v="16"/>
    <x v="259"/>
    <x v="0"/>
    <x v="11"/>
    <s v="Gray"/>
    <x v="1"/>
    <x v="5"/>
    <n v="18"/>
    <n v="18"/>
    <n v="359.82"/>
  </r>
  <r>
    <x v="1"/>
    <x v="7"/>
    <x v="16"/>
    <x v="98"/>
    <x v="0"/>
    <x v="11"/>
    <s v="Gray"/>
    <x v="1"/>
    <x v="5"/>
    <n v="54"/>
    <n v="27"/>
    <n v="1079.46"/>
  </r>
  <r>
    <x v="1"/>
    <x v="8"/>
    <x v="19"/>
    <x v="249"/>
    <x v="0"/>
    <x v="11"/>
    <s v="Gray"/>
    <x v="1"/>
    <x v="5"/>
    <n v="18"/>
    <n v="9"/>
    <n v="395.82"/>
  </r>
  <r>
    <x v="1"/>
    <x v="8"/>
    <x v="20"/>
    <x v="92"/>
    <x v="0"/>
    <x v="11"/>
    <s v="Gray"/>
    <x v="1"/>
    <x v="5"/>
    <n v="9"/>
    <n v="9"/>
    <n v="197.91"/>
  </r>
  <r>
    <x v="1"/>
    <x v="8"/>
    <x v="20"/>
    <x v="104"/>
    <x v="0"/>
    <x v="11"/>
    <s v="Gray"/>
    <x v="1"/>
    <x v="5"/>
    <n v="27"/>
    <n v="18"/>
    <n v="575.73"/>
  </r>
  <r>
    <x v="1"/>
    <x v="8"/>
    <x v="21"/>
    <x v="183"/>
    <x v="0"/>
    <x v="11"/>
    <s v="Gray"/>
    <x v="1"/>
    <x v="5"/>
    <n v="9"/>
    <n v="9"/>
    <n v="197.91"/>
  </r>
  <r>
    <x v="0"/>
    <x v="9"/>
    <x v="22"/>
    <x v="64"/>
    <x v="0"/>
    <x v="11"/>
    <s v="Gray"/>
    <x v="1"/>
    <x v="5"/>
    <n v="90"/>
    <n v="90"/>
    <n v="1786.5"/>
  </r>
  <r>
    <x v="0"/>
    <x v="9"/>
    <x v="23"/>
    <x v="70"/>
    <x v="0"/>
    <x v="11"/>
    <s v="Gray"/>
    <x v="1"/>
    <x v="5"/>
    <n v="18"/>
    <n v="18"/>
    <n v="377.82"/>
  </r>
  <r>
    <x v="0"/>
    <x v="9"/>
    <x v="24"/>
    <x v="95"/>
    <x v="0"/>
    <x v="11"/>
    <s v="Gray"/>
    <x v="1"/>
    <x v="5"/>
    <n v="27"/>
    <n v="27"/>
    <n v="197.91"/>
  </r>
  <r>
    <x v="0"/>
    <x v="9"/>
    <x v="26"/>
    <x v="78"/>
    <x v="0"/>
    <x v="11"/>
    <s v="Gray"/>
    <x v="1"/>
    <x v="5"/>
    <n v="9"/>
    <n v="9"/>
    <n v="219.96"/>
  </r>
  <r>
    <x v="0"/>
    <x v="9"/>
    <x v="26"/>
    <x v="79"/>
    <x v="0"/>
    <x v="11"/>
    <s v="Gray"/>
    <x v="1"/>
    <x v="5"/>
    <n v="63"/>
    <n v="63"/>
    <n v="134.91"/>
  </r>
  <r>
    <x v="0"/>
    <x v="9"/>
    <x v="26"/>
    <x v="81"/>
    <x v="0"/>
    <x v="11"/>
    <s v="Gray"/>
    <x v="1"/>
    <x v="5"/>
    <n v="45"/>
    <n v="45"/>
    <n v="404.73"/>
  </r>
  <r>
    <x v="0"/>
    <x v="9"/>
    <x v="26"/>
    <x v="82"/>
    <x v="0"/>
    <x v="11"/>
    <s v="Gray"/>
    <x v="1"/>
    <x v="5"/>
    <n v="63"/>
    <n v="63"/>
    <n v="539.64"/>
  </r>
  <r>
    <x v="0"/>
    <x v="0"/>
    <x v="40"/>
    <x v="144"/>
    <x v="0"/>
    <x v="11"/>
    <s v="Navy"/>
    <x v="1"/>
    <x v="5"/>
    <n v="9"/>
    <n v="9"/>
    <n v="134.91"/>
  </r>
  <r>
    <x v="0"/>
    <x v="0"/>
    <x v="40"/>
    <x v="145"/>
    <x v="0"/>
    <x v="11"/>
    <s v="Navy"/>
    <x v="1"/>
    <x v="5"/>
    <n v="36"/>
    <n v="36"/>
    <n v="539.64"/>
  </r>
  <r>
    <x v="0"/>
    <x v="0"/>
    <x v="40"/>
    <x v="146"/>
    <x v="0"/>
    <x v="11"/>
    <s v="Navy"/>
    <x v="1"/>
    <x v="5"/>
    <n v="9"/>
    <n v="9"/>
    <n v="134.91"/>
  </r>
  <r>
    <x v="0"/>
    <x v="0"/>
    <x v="1"/>
    <x v="4"/>
    <x v="0"/>
    <x v="11"/>
    <s v="Navy"/>
    <x v="1"/>
    <x v="5"/>
    <n v="9"/>
    <n v="9"/>
    <n v="180"/>
  </r>
  <r>
    <x v="0"/>
    <x v="1"/>
    <x v="2"/>
    <x v="7"/>
    <x v="0"/>
    <x v="11"/>
    <s v="Navy"/>
    <x v="1"/>
    <x v="5"/>
    <n v="9"/>
    <n v="9"/>
    <n v="327.15000000000003"/>
  </r>
  <r>
    <x v="0"/>
    <x v="1"/>
    <x v="2"/>
    <x v="8"/>
    <x v="0"/>
    <x v="11"/>
    <s v="Navy"/>
    <x v="1"/>
    <x v="5"/>
    <n v="9"/>
    <n v="9"/>
    <n v="327.15000000000003"/>
  </r>
  <r>
    <x v="0"/>
    <x v="1"/>
    <x v="3"/>
    <x v="12"/>
    <x v="0"/>
    <x v="11"/>
    <s v="Navy"/>
    <x v="1"/>
    <x v="5"/>
    <n v="9"/>
    <n v="9"/>
    <n v="310.14"/>
  </r>
  <r>
    <x v="0"/>
    <x v="1"/>
    <x v="3"/>
    <x v="14"/>
    <x v="0"/>
    <x v="11"/>
    <s v="Navy"/>
    <x v="1"/>
    <x v="5"/>
    <n v="9"/>
    <n v="9"/>
    <n v="310.14"/>
  </r>
  <r>
    <x v="0"/>
    <x v="1"/>
    <x v="3"/>
    <x v="15"/>
    <x v="0"/>
    <x v="11"/>
    <s v="Navy"/>
    <x v="1"/>
    <x v="5"/>
    <n v="9"/>
    <n v="9"/>
    <n v="310.14"/>
  </r>
  <r>
    <x v="0"/>
    <x v="1"/>
    <x v="4"/>
    <x v="20"/>
    <x v="0"/>
    <x v="11"/>
    <s v="Navy"/>
    <x v="1"/>
    <x v="5"/>
    <n v="18"/>
    <n v="18"/>
    <n v="637.29"/>
  </r>
  <r>
    <x v="0"/>
    <x v="1"/>
    <x v="5"/>
    <x v="123"/>
    <x v="0"/>
    <x v="11"/>
    <s v="Navy"/>
    <x v="1"/>
    <x v="5"/>
    <n v="18"/>
    <n v="18"/>
    <n v="620.28"/>
  </r>
  <r>
    <x v="0"/>
    <x v="2"/>
    <x v="5"/>
    <x v="26"/>
    <x v="0"/>
    <x v="11"/>
    <s v="Navy"/>
    <x v="1"/>
    <x v="5"/>
    <n v="18"/>
    <n v="18"/>
    <n v="620.28"/>
  </r>
  <r>
    <x v="0"/>
    <x v="2"/>
    <x v="6"/>
    <x v="108"/>
    <x v="0"/>
    <x v="11"/>
    <s v="Navy"/>
    <x v="1"/>
    <x v="5"/>
    <n v="9"/>
    <n v="9"/>
    <n v="327.15000000000003"/>
  </r>
  <r>
    <x v="0"/>
    <x v="10"/>
    <x v="38"/>
    <x v="132"/>
    <x v="0"/>
    <x v="11"/>
    <s v="Navy"/>
    <x v="1"/>
    <x v="5"/>
    <n v="9"/>
    <n v="9"/>
    <n v="252.18"/>
  </r>
  <r>
    <x v="1"/>
    <x v="11"/>
    <x v="47"/>
    <x v="251"/>
    <x v="0"/>
    <x v="11"/>
    <s v="Silver"/>
    <x v="1"/>
    <x v="5"/>
    <n v="27"/>
    <n v="18"/>
    <n v="404.73"/>
  </r>
  <r>
    <x v="1"/>
    <x v="11"/>
    <x v="47"/>
    <x v="252"/>
    <x v="0"/>
    <x v="11"/>
    <s v="Silver"/>
    <x v="1"/>
    <x v="5"/>
    <n v="45"/>
    <n v="36"/>
    <n v="674.55000000000007"/>
  </r>
  <r>
    <x v="1"/>
    <x v="11"/>
    <x v="47"/>
    <x v="220"/>
    <x v="0"/>
    <x v="11"/>
    <s v="Silver"/>
    <x v="1"/>
    <x v="5"/>
    <n v="9"/>
    <n v="9"/>
    <n v="134.91"/>
  </r>
  <r>
    <x v="1"/>
    <x v="5"/>
    <x v="50"/>
    <x v="253"/>
    <x v="0"/>
    <x v="11"/>
    <s v="Silver"/>
    <x v="1"/>
    <x v="5"/>
    <n v="9"/>
    <n v="9"/>
    <n v="134.91"/>
  </r>
  <r>
    <x v="1"/>
    <x v="5"/>
    <x v="12"/>
    <x v="254"/>
    <x v="0"/>
    <x v="11"/>
    <s v="Silver"/>
    <x v="1"/>
    <x v="5"/>
    <n v="9"/>
    <n v="9"/>
    <n v="134.91"/>
  </r>
  <r>
    <x v="1"/>
    <x v="5"/>
    <x v="12"/>
    <x v="255"/>
    <x v="0"/>
    <x v="11"/>
    <s v="Silver"/>
    <x v="1"/>
    <x v="5"/>
    <n v="27"/>
    <n v="27"/>
    <n v="404.73"/>
  </r>
  <r>
    <x v="1"/>
    <x v="5"/>
    <x v="12"/>
    <x v="256"/>
    <x v="0"/>
    <x v="11"/>
    <s v="Silver"/>
    <x v="1"/>
    <x v="5"/>
    <n v="18"/>
    <n v="18"/>
    <n v="269.82"/>
  </r>
  <r>
    <x v="1"/>
    <x v="5"/>
    <x v="12"/>
    <x v="41"/>
    <x v="0"/>
    <x v="11"/>
    <s v="Silver"/>
    <x v="1"/>
    <x v="5"/>
    <n v="9"/>
    <n v="9"/>
    <n v="134.91"/>
  </r>
  <r>
    <x v="1"/>
    <x v="6"/>
    <x v="45"/>
    <x v="221"/>
    <x v="0"/>
    <x v="11"/>
    <s v="Silver"/>
    <x v="1"/>
    <x v="5"/>
    <n v="18"/>
    <n v="18"/>
    <n v="270"/>
  </r>
  <r>
    <x v="1"/>
    <x v="6"/>
    <x v="45"/>
    <x v="206"/>
    <x v="0"/>
    <x v="11"/>
    <s v="Silver"/>
    <x v="1"/>
    <x v="5"/>
    <n v="18"/>
    <n v="18"/>
    <n v="270"/>
  </r>
  <r>
    <x v="1"/>
    <x v="6"/>
    <x v="30"/>
    <x v="244"/>
    <x v="0"/>
    <x v="11"/>
    <s v="Silver"/>
    <x v="1"/>
    <x v="5"/>
    <n v="9"/>
    <n v="9"/>
    <n v="269.90999999999997"/>
  </r>
  <r>
    <x v="1"/>
    <x v="7"/>
    <x v="16"/>
    <x v="259"/>
    <x v="0"/>
    <x v="11"/>
    <s v="Silver"/>
    <x v="1"/>
    <x v="5"/>
    <n v="9"/>
    <n v="9"/>
    <n v="179.91"/>
  </r>
  <r>
    <x v="1"/>
    <x v="7"/>
    <x v="16"/>
    <x v="98"/>
    <x v="0"/>
    <x v="11"/>
    <s v="Silver"/>
    <x v="1"/>
    <x v="5"/>
    <n v="9"/>
    <n v="9"/>
    <n v="179.91"/>
  </r>
  <r>
    <x v="1"/>
    <x v="7"/>
    <x v="27"/>
    <x v="234"/>
    <x v="0"/>
    <x v="11"/>
    <s v="Silver"/>
    <x v="1"/>
    <x v="5"/>
    <n v="9"/>
    <n v="9"/>
    <n v="269.90999999999997"/>
  </r>
  <r>
    <x v="0"/>
    <x v="9"/>
    <x v="22"/>
    <x v="64"/>
    <x v="0"/>
    <x v="11"/>
    <s v="Silver"/>
    <x v="1"/>
    <x v="5"/>
    <n v="36"/>
    <n v="36"/>
    <n v="791.64"/>
  </r>
  <r>
    <x v="0"/>
    <x v="9"/>
    <x v="26"/>
    <x v="79"/>
    <x v="0"/>
    <x v="11"/>
    <s v="Silver"/>
    <x v="1"/>
    <x v="5"/>
    <n v="27"/>
    <n v="27"/>
    <n v="134.91"/>
  </r>
  <r>
    <x v="0"/>
    <x v="9"/>
    <x v="26"/>
    <x v="81"/>
    <x v="0"/>
    <x v="11"/>
    <s v="Silver"/>
    <x v="1"/>
    <x v="5"/>
    <n v="9"/>
    <n v="9"/>
    <n v="134.91"/>
  </r>
  <r>
    <x v="0"/>
    <x v="0"/>
    <x v="40"/>
    <x v="144"/>
    <x v="0"/>
    <x v="11"/>
    <s v="Silver"/>
    <x v="1"/>
    <x v="5"/>
    <n v="9"/>
    <n v="9"/>
    <n v="134.91"/>
  </r>
  <r>
    <x v="0"/>
    <x v="0"/>
    <x v="40"/>
    <x v="145"/>
    <x v="0"/>
    <x v="11"/>
    <s v="Silver"/>
    <x v="1"/>
    <x v="5"/>
    <n v="18"/>
    <n v="18"/>
    <n v="269.82"/>
  </r>
  <r>
    <x v="0"/>
    <x v="0"/>
    <x v="40"/>
    <x v="146"/>
    <x v="0"/>
    <x v="11"/>
    <s v="Silver"/>
    <x v="1"/>
    <x v="5"/>
    <n v="18"/>
    <n v="18"/>
    <n v="269.82"/>
  </r>
  <r>
    <x v="0"/>
    <x v="0"/>
    <x v="29"/>
    <x v="152"/>
    <x v="0"/>
    <x v="11"/>
    <s v="Silver"/>
    <x v="1"/>
    <x v="5"/>
    <n v="9"/>
    <n v="9"/>
    <n v="180"/>
  </r>
  <r>
    <x v="0"/>
    <x v="2"/>
    <x v="34"/>
    <x v="115"/>
    <x v="0"/>
    <x v="11"/>
    <s v="Silver"/>
    <x v="1"/>
    <x v="5"/>
    <n v="9"/>
    <n v="9"/>
    <n v="176.4"/>
  </r>
  <r>
    <x v="0"/>
    <x v="3"/>
    <x v="8"/>
    <x v="31"/>
    <x v="0"/>
    <x v="11"/>
    <s v="Silver"/>
    <x v="1"/>
    <x v="5"/>
    <n v="9"/>
    <n v="9"/>
    <n v="359.91"/>
  </r>
  <r>
    <x v="0"/>
    <x v="9"/>
    <x v="22"/>
    <x v="64"/>
    <x v="0"/>
    <x v="12"/>
    <s v="Grey"/>
    <x v="1"/>
    <x v="5"/>
    <n v="9"/>
    <n v="9"/>
    <n v="539.91"/>
  </r>
  <r>
    <x v="0"/>
    <x v="9"/>
    <x v="25"/>
    <x v="219"/>
    <x v="0"/>
    <x v="12"/>
    <s v="Grey"/>
    <x v="1"/>
    <x v="5"/>
    <n v="9"/>
    <n v="9"/>
    <n v="539.91"/>
  </r>
  <r>
    <x v="0"/>
    <x v="9"/>
    <x v="26"/>
    <x v="81"/>
    <x v="0"/>
    <x v="12"/>
    <s v="Grey"/>
    <x v="1"/>
    <x v="5"/>
    <n v="72"/>
    <n v="72"/>
    <n v="719.28"/>
  </r>
  <r>
    <x v="0"/>
    <x v="1"/>
    <x v="29"/>
    <x v="153"/>
    <x v="0"/>
    <x v="12"/>
    <s v="Grey"/>
    <x v="1"/>
    <x v="5"/>
    <n v="9"/>
    <n v="9"/>
    <n v="270"/>
  </r>
  <r>
    <x v="0"/>
    <x v="1"/>
    <x v="29"/>
    <x v="157"/>
    <x v="0"/>
    <x v="12"/>
    <s v="Grey"/>
    <x v="1"/>
    <x v="5"/>
    <n v="9"/>
    <n v="9"/>
    <n v="270"/>
  </r>
  <r>
    <x v="0"/>
    <x v="1"/>
    <x v="3"/>
    <x v="14"/>
    <x v="0"/>
    <x v="12"/>
    <s v="Grey"/>
    <x v="1"/>
    <x v="5"/>
    <n v="9"/>
    <n v="9"/>
    <n v="296.91000000000003"/>
  </r>
  <r>
    <x v="0"/>
    <x v="2"/>
    <x v="34"/>
    <x v="114"/>
    <x v="0"/>
    <x v="12"/>
    <s v="Grey"/>
    <x v="1"/>
    <x v="5"/>
    <n v="9"/>
    <n v="9"/>
    <n v="264.59999999999997"/>
  </r>
  <r>
    <x v="0"/>
    <x v="10"/>
    <x v="42"/>
    <x v="214"/>
    <x v="0"/>
    <x v="12"/>
    <s v="Grey"/>
    <x v="1"/>
    <x v="5"/>
    <n v="9"/>
    <n v="9"/>
    <n v="417.78000000000003"/>
  </r>
  <r>
    <x v="1"/>
    <x v="11"/>
    <x v="36"/>
    <x v="185"/>
    <x v="2"/>
    <x v="13"/>
    <s v="Z1 50&quot;"/>
    <x v="1"/>
    <x v="5"/>
    <n v="20"/>
    <n v="20"/>
    <n v="10880"/>
  </r>
  <r>
    <x v="1"/>
    <x v="11"/>
    <x v="36"/>
    <x v="186"/>
    <x v="2"/>
    <x v="13"/>
    <s v="Z1 50&quot;"/>
    <x v="1"/>
    <x v="5"/>
    <n v="60"/>
    <n v="60"/>
    <n v="32940"/>
  </r>
  <r>
    <x v="1"/>
    <x v="11"/>
    <x v="36"/>
    <x v="217"/>
    <x v="2"/>
    <x v="13"/>
    <s v="Z1 50&quot;"/>
    <x v="1"/>
    <x v="5"/>
    <n v="5"/>
    <n v="5"/>
    <n v="2745"/>
  </r>
  <r>
    <x v="1"/>
    <x v="11"/>
    <x v="36"/>
    <x v="218"/>
    <x v="2"/>
    <x v="13"/>
    <s v="Z1 50&quot;"/>
    <x v="1"/>
    <x v="5"/>
    <n v="10"/>
    <n v="10"/>
    <n v="5490"/>
  </r>
  <r>
    <x v="1"/>
    <x v="11"/>
    <x v="47"/>
    <x v="252"/>
    <x v="2"/>
    <x v="13"/>
    <s v="Z1 50&quot;"/>
    <x v="1"/>
    <x v="5"/>
    <n v="5"/>
    <n v="5"/>
    <n v="2745"/>
  </r>
  <r>
    <x v="1"/>
    <x v="11"/>
    <x v="47"/>
    <x v="220"/>
    <x v="2"/>
    <x v="13"/>
    <s v="Z1 50&quot;"/>
    <x v="1"/>
    <x v="5"/>
    <n v="10"/>
    <n v="10"/>
    <n v="5490"/>
  </r>
  <r>
    <x v="1"/>
    <x v="11"/>
    <x v="47"/>
    <x v="248"/>
    <x v="2"/>
    <x v="13"/>
    <s v="Z1 50&quot;"/>
    <x v="1"/>
    <x v="5"/>
    <n v="10"/>
    <n v="10"/>
    <n v="5490"/>
  </r>
  <r>
    <x v="1"/>
    <x v="4"/>
    <x v="10"/>
    <x v="230"/>
    <x v="2"/>
    <x v="13"/>
    <s v="Z1 50&quot;"/>
    <x v="1"/>
    <x v="5"/>
    <n v="5"/>
    <n v="5"/>
    <n v="2395"/>
  </r>
  <r>
    <x v="1"/>
    <x v="4"/>
    <x v="11"/>
    <x v="324"/>
    <x v="2"/>
    <x v="13"/>
    <s v="Z1 50&quot;"/>
    <x v="1"/>
    <x v="5"/>
    <n v="5"/>
    <n v="5"/>
    <n v="2395"/>
  </r>
  <r>
    <x v="1"/>
    <x v="4"/>
    <x v="11"/>
    <x v="40"/>
    <x v="2"/>
    <x v="13"/>
    <s v="Z1 50&quot;"/>
    <x v="1"/>
    <x v="5"/>
    <n v="5"/>
    <n v="5"/>
    <n v="3995"/>
  </r>
  <r>
    <x v="1"/>
    <x v="4"/>
    <x v="44"/>
    <x v="301"/>
    <x v="2"/>
    <x v="13"/>
    <s v="Z1 50&quot;"/>
    <x v="1"/>
    <x v="5"/>
    <n v="5"/>
    <n v="5"/>
    <n v="3995"/>
  </r>
  <r>
    <x v="1"/>
    <x v="5"/>
    <x v="43"/>
    <x v="191"/>
    <x v="2"/>
    <x v="13"/>
    <s v="Z1 50&quot;"/>
    <x v="1"/>
    <x v="5"/>
    <n v="5"/>
    <n v="5"/>
    <n v="3995"/>
  </r>
  <r>
    <x v="1"/>
    <x v="5"/>
    <x v="43"/>
    <x v="192"/>
    <x v="2"/>
    <x v="13"/>
    <s v="Z1 50&quot;"/>
    <x v="1"/>
    <x v="5"/>
    <n v="5"/>
    <n v="5"/>
    <n v="3995"/>
  </r>
  <r>
    <x v="1"/>
    <x v="5"/>
    <x v="50"/>
    <x v="253"/>
    <x v="2"/>
    <x v="13"/>
    <s v="Z1 50&quot;"/>
    <x v="1"/>
    <x v="5"/>
    <n v="5"/>
    <n v="5"/>
    <n v="2495"/>
  </r>
  <r>
    <x v="1"/>
    <x v="5"/>
    <x v="12"/>
    <x v="254"/>
    <x v="2"/>
    <x v="13"/>
    <s v="Z1 50&quot;"/>
    <x v="1"/>
    <x v="5"/>
    <n v="65"/>
    <n v="60"/>
    <n v="32262.649999999998"/>
  </r>
  <r>
    <x v="1"/>
    <x v="5"/>
    <x v="12"/>
    <x v="255"/>
    <x v="2"/>
    <x v="13"/>
    <s v="Z1 50&quot;"/>
    <x v="1"/>
    <x v="5"/>
    <n v="30"/>
    <n v="30"/>
    <n v="14970"/>
  </r>
  <r>
    <x v="1"/>
    <x v="5"/>
    <x v="12"/>
    <x v="256"/>
    <x v="2"/>
    <x v="13"/>
    <s v="Z1 50&quot;"/>
    <x v="1"/>
    <x v="5"/>
    <n v="5"/>
    <n v="5"/>
    <n v="2495"/>
  </r>
  <r>
    <x v="1"/>
    <x v="5"/>
    <x v="12"/>
    <x v="41"/>
    <x v="2"/>
    <x v="13"/>
    <s v="Z1 50&quot;"/>
    <x v="1"/>
    <x v="5"/>
    <n v="5"/>
    <n v="5"/>
    <n v="2495"/>
  </r>
  <r>
    <x v="1"/>
    <x v="5"/>
    <x v="12"/>
    <x v="42"/>
    <x v="2"/>
    <x v="13"/>
    <s v="Z1 50&quot;"/>
    <x v="1"/>
    <x v="5"/>
    <n v="10"/>
    <n v="10"/>
    <n v="4990"/>
  </r>
  <r>
    <x v="1"/>
    <x v="5"/>
    <x v="12"/>
    <x v="43"/>
    <x v="2"/>
    <x v="13"/>
    <s v="Z1 50&quot;"/>
    <x v="1"/>
    <x v="5"/>
    <n v="5"/>
    <n v="5"/>
    <n v="2495"/>
  </r>
  <r>
    <x v="1"/>
    <x v="5"/>
    <x v="12"/>
    <x v="44"/>
    <x v="2"/>
    <x v="13"/>
    <s v="Z1 50&quot;"/>
    <x v="1"/>
    <x v="5"/>
    <n v="5"/>
    <n v="5"/>
    <n v="2495"/>
  </r>
  <r>
    <x v="1"/>
    <x v="6"/>
    <x v="13"/>
    <x v="262"/>
    <x v="2"/>
    <x v="13"/>
    <s v="Z1 50&quot;"/>
    <x v="1"/>
    <x v="5"/>
    <n v="5"/>
    <n v="5"/>
    <n v="3995"/>
  </r>
  <r>
    <x v="1"/>
    <x v="6"/>
    <x v="14"/>
    <x v="232"/>
    <x v="2"/>
    <x v="13"/>
    <s v="Z1 50&quot;"/>
    <x v="1"/>
    <x v="5"/>
    <n v="5"/>
    <n v="5"/>
    <n v="3995"/>
  </r>
  <r>
    <x v="1"/>
    <x v="6"/>
    <x v="14"/>
    <x v="49"/>
    <x v="2"/>
    <x v="13"/>
    <s v="Z1 50&quot;"/>
    <x v="1"/>
    <x v="5"/>
    <n v="5"/>
    <n v="5"/>
    <n v="3995"/>
  </r>
  <r>
    <x v="1"/>
    <x v="6"/>
    <x v="15"/>
    <x v="89"/>
    <x v="2"/>
    <x v="13"/>
    <s v="Z1 50&quot;"/>
    <x v="1"/>
    <x v="5"/>
    <n v="5"/>
    <n v="5"/>
    <n v="3995"/>
  </r>
  <r>
    <x v="1"/>
    <x v="6"/>
    <x v="15"/>
    <x v="50"/>
    <x v="2"/>
    <x v="13"/>
    <s v="Z1 50&quot;"/>
    <x v="1"/>
    <x v="5"/>
    <n v="5"/>
    <n v="5"/>
    <n v="3909.2000000000003"/>
  </r>
  <r>
    <x v="1"/>
    <x v="6"/>
    <x v="15"/>
    <x v="294"/>
    <x v="2"/>
    <x v="13"/>
    <s v="Z1 50&quot;"/>
    <x v="1"/>
    <x v="5"/>
    <n v="5"/>
    <n v="5"/>
    <n v="3995"/>
  </r>
  <r>
    <x v="1"/>
    <x v="6"/>
    <x v="30"/>
    <x v="298"/>
    <x v="2"/>
    <x v="13"/>
    <s v="Z1 50&quot;"/>
    <x v="1"/>
    <x v="5"/>
    <n v="5"/>
    <n v="5"/>
    <n v="3995"/>
  </r>
  <r>
    <x v="1"/>
    <x v="6"/>
    <x v="30"/>
    <x v="243"/>
    <x v="2"/>
    <x v="13"/>
    <s v="Z1 50&quot;"/>
    <x v="1"/>
    <x v="5"/>
    <n v="15"/>
    <n v="15"/>
    <n v="7355.75"/>
  </r>
  <r>
    <x v="1"/>
    <x v="6"/>
    <x v="30"/>
    <x v="90"/>
    <x v="2"/>
    <x v="13"/>
    <s v="Z1 50&quot;"/>
    <x v="1"/>
    <x v="5"/>
    <n v="35"/>
    <n v="35"/>
    <n v="17077.25"/>
  </r>
  <r>
    <x v="1"/>
    <x v="6"/>
    <x v="30"/>
    <x v="244"/>
    <x v="2"/>
    <x v="13"/>
    <s v="Z1 50&quot;"/>
    <x v="1"/>
    <x v="5"/>
    <n v="10"/>
    <n v="10"/>
    <n v="4990"/>
  </r>
  <r>
    <x v="1"/>
    <x v="6"/>
    <x v="30"/>
    <x v="180"/>
    <x v="2"/>
    <x v="13"/>
    <s v="Z1 50&quot;"/>
    <x v="1"/>
    <x v="5"/>
    <n v="20"/>
    <n v="20"/>
    <n v="9721.5"/>
  </r>
  <r>
    <x v="1"/>
    <x v="6"/>
    <x v="16"/>
    <x v="245"/>
    <x v="2"/>
    <x v="13"/>
    <s v="Z1 50&quot;"/>
    <x v="1"/>
    <x v="5"/>
    <n v="20"/>
    <n v="20"/>
    <n v="9980"/>
  </r>
  <r>
    <x v="1"/>
    <x v="7"/>
    <x v="16"/>
    <x v="53"/>
    <x v="2"/>
    <x v="13"/>
    <s v="Z1 50&quot;"/>
    <x v="1"/>
    <x v="5"/>
    <n v="15"/>
    <n v="10"/>
    <n v="7485"/>
  </r>
  <r>
    <x v="1"/>
    <x v="7"/>
    <x v="16"/>
    <x v="258"/>
    <x v="2"/>
    <x v="13"/>
    <s v="Z1 50&quot;"/>
    <x v="1"/>
    <x v="5"/>
    <n v="15"/>
    <n v="15"/>
    <n v="7355.75"/>
  </r>
  <r>
    <x v="1"/>
    <x v="7"/>
    <x v="16"/>
    <x v="98"/>
    <x v="2"/>
    <x v="13"/>
    <s v="Z1 50&quot;"/>
    <x v="1"/>
    <x v="5"/>
    <n v="20"/>
    <n v="20"/>
    <n v="9721.5"/>
  </r>
  <r>
    <x v="1"/>
    <x v="7"/>
    <x v="31"/>
    <x v="338"/>
    <x v="2"/>
    <x v="13"/>
    <s v="Z1 50&quot;"/>
    <x v="1"/>
    <x v="5"/>
    <n v="5"/>
    <n v="5"/>
    <n v="2495"/>
  </r>
  <r>
    <x v="1"/>
    <x v="7"/>
    <x v="31"/>
    <x v="99"/>
    <x v="2"/>
    <x v="13"/>
    <s v="Z1 50&quot;"/>
    <x v="1"/>
    <x v="5"/>
    <n v="5"/>
    <n v="5"/>
    <n v="3995"/>
  </r>
  <r>
    <x v="1"/>
    <x v="7"/>
    <x v="27"/>
    <x v="85"/>
    <x v="2"/>
    <x v="13"/>
    <s v="Z1 50&quot;"/>
    <x v="1"/>
    <x v="5"/>
    <n v="5"/>
    <n v="5"/>
    <n v="2411.35"/>
  </r>
  <r>
    <x v="1"/>
    <x v="7"/>
    <x v="27"/>
    <x v="234"/>
    <x v="2"/>
    <x v="13"/>
    <s v="Z1 50&quot;"/>
    <x v="1"/>
    <x v="5"/>
    <n v="30"/>
    <n v="30"/>
    <n v="14719.05"/>
  </r>
  <r>
    <x v="1"/>
    <x v="7"/>
    <x v="27"/>
    <x v="127"/>
    <x v="2"/>
    <x v="13"/>
    <s v="Z1 50&quot;"/>
    <x v="1"/>
    <x v="5"/>
    <n v="20"/>
    <n v="20"/>
    <n v="9904.6"/>
  </r>
  <r>
    <x v="1"/>
    <x v="7"/>
    <x v="27"/>
    <x v="128"/>
    <x v="2"/>
    <x v="13"/>
    <s v="Z1 50&quot;"/>
    <x v="1"/>
    <x v="5"/>
    <n v="35"/>
    <n v="30"/>
    <n v="17556.900000000001"/>
  </r>
  <r>
    <x v="1"/>
    <x v="7"/>
    <x v="46"/>
    <x v="195"/>
    <x v="2"/>
    <x v="13"/>
    <s v="Z1 50&quot;"/>
    <x v="1"/>
    <x v="5"/>
    <n v="50"/>
    <n v="50"/>
    <n v="24836.9"/>
  </r>
  <r>
    <x v="1"/>
    <x v="7"/>
    <x v="46"/>
    <x v="196"/>
    <x v="2"/>
    <x v="13"/>
    <s v="Z1 50&quot;"/>
    <x v="1"/>
    <x v="5"/>
    <n v="35"/>
    <n v="35"/>
    <n v="17435.55"/>
  </r>
  <r>
    <x v="1"/>
    <x v="7"/>
    <x v="46"/>
    <x v="198"/>
    <x v="2"/>
    <x v="13"/>
    <s v="Z1 50&quot;"/>
    <x v="1"/>
    <x v="5"/>
    <n v="20"/>
    <n v="20"/>
    <n v="9896.35"/>
  </r>
  <r>
    <x v="1"/>
    <x v="7"/>
    <x v="46"/>
    <x v="199"/>
    <x v="2"/>
    <x v="13"/>
    <s v="Z1 50&quot;"/>
    <x v="1"/>
    <x v="5"/>
    <n v="20"/>
    <n v="15"/>
    <n v="9229.85"/>
  </r>
  <r>
    <x v="0"/>
    <x v="9"/>
    <x v="26"/>
    <x v="80"/>
    <x v="2"/>
    <x v="13"/>
    <s v="Z1 50&quot;"/>
    <x v="1"/>
    <x v="5"/>
    <n v="5"/>
    <n v="5"/>
    <n v="1995"/>
  </r>
  <r>
    <x v="0"/>
    <x v="1"/>
    <x v="4"/>
    <x v="18"/>
    <x v="2"/>
    <x v="13"/>
    <s v="Z1 50&quot;"/>
    <x v="1"/>
    <x v="5"/>
    <n v="5"/>
    <n v="5"/>
    <n v="2245"/>
  </r>
  <r>
    <x v="1"/>
    <x v="11"/>
    <x v="52"/>
    <x v="321"/>
    <x v="2"/>
    <x v="14"/>
    <s v="Z1 65&quot;"/>
    <x v="1"/>
    <x v="5"/>
    <n v="5"/>
    <n v="5"/>
    <n v="3495"/>
  </r>
  <r>
    <x v="1"/>
    <x v="5"/>
    <x v="50"/>
    <x v="253"/>
    <x v="2"/>
    <x v="14"/>
    <s v="Z1 65&quot;"/>
    <x v="1"/>
    <x v="5"/>
    <n v="5"/>
    <n v="5"/>
    <n v="3495"/>
  </r>
  <r>
    <x v="1"/>
    <x v="5"/>
    <x v="12"/>
    <x v="254"/>
    <x v="2"/>
    <x v="14"/>
    <s v="Z1 65&quot;"/>
    <x v="1"/>
    <x v="5"/>
    <n v="70"/>
    <n v="70"/>
    <n v="47853.3"/>
  </r>
  <r>
    <x v="1"/>
    <x v="5"/>
    <x v="12"/>
    <x v="255"/>
    <x v="2"/>
    <x v="14"/>
    <s v="Z1 65&quot;"/>
    <x v="1"/>
    <x v="5"/>
    <n v="15"/>
    <n v="15"/>
    <n v="10485"/>
  </r>
  <r>
    <x v="1"/>
    <x v="5"/>
    <x v="12"/>
    <x v="256"/>
    <x v="2"/>
    <x v="14"/>
    <s v="Z1 65&quot;"/>
    <x v="1"/>
    <x v="5"/>
    <n v="30"/>
    <n v="25"/>
    <n v="20790.55"/>
  </r>
  <r>
    <x v="1"/>
    <x v="5"/>
    <x v="12"/>
    <x v="41"/>
    <x v="2"/>
    <x v="14"/>
    <s v="Z1 65&quot;"/>
    <x v="1"/>
    <x v="5"/>
    <n v="10"/>
    <n v="10"/>
    <n v="6990"/>
  </r>
  <r>
    <x v="1"/>
    <x v="5"/>
    <x v="12"/>
    <x v="42"/>
    <x v="2"/>
    <x v="14"/>
    <s v="Z1 65&quot;"/>
    <x v="1"/>
    <x v="5"/>
    <n v="5"/>
    <n v="5"/>
    <n v="3315.55"/>
  </r>
  <r>
    <x v="1"/>
    <x v="5"/>
    <x v="12"/>
    <x v="43"/>
    <x v="2"/>
    <x v="14"/>
    <s v="Z1 65&quot;"/>
    <x v="1"/>
    <x v="5"/>
    <n v="5"/>
    <n v="5"/>
    <n v="3495"/>
  </r>
  <r>
    <x v="1"/>
    <x v="6"/>
    <x v="30"/>
    <x v="243"/>
    <x v="2"/>
    <x v="14"/>
    <s v="Z1 65&quot;"/>
    <x v="1"/>
    <x v="5"/>
    <n v="40"/>
    <n v="35"/>
    <n v="27421.8"/>
  </r>
  <r>
    <x v="1"/>
    <x v="6"/>
    <x v="30"/>
    <x v="90"/>
    <x v="2"/>
    <x v="14"/>
    <s v="Z1 65&quot;"/>
    <x v="1"/>
    <x v="5"/>
    <n v="40"/>
    <n v="40"/>
    <n v="27556.350000000002"/>
  </r>
  <r>
    <x v="1"/>
    <x v="6"/>
    <x v="30"/>
    <x v="244"/>
    <x v="2"/>
    <x v="14"/>
    <s v="Z1 65&quot;"/>
    <x v="1"/>
    <x v="5"/>
    <n v="20"/>
    <n v="20"/>
    <n v="13980"/>
  </r>
  <r>
    <x v="1"/>
    <x v="6"/>
    <x v="30"/>
    <x v="180"/>
    <x v="2"/>
    <x v="14"/>
    <s v="Z1 65&quot;"/>
    <x v="1"/>
    <x v="5"/>
    <n v="10"/>
    <n v="10"/>
    <n v="6990"/>
  </r>
  <r>
    <x v="1"/>
    <x v="7"/>
    <x v="16"/>
    <x v="53"/>
    <x v="2"/>
    <x v="14"/>
    <s v="Z1 65&quot;"/>
    <x v="1"/>
    <x v="5"/>
    <n v="25"/>
    <n v="20"/>
    <n v="16936.8"/>
  </r>
  <r>
    <x v="1"/>
    <x v="7"/>
    <x v="16"/>
    <x v="258"/>
    <x v="2"/>
    <x v="14"/>
    <s v="Z1 65&quot;"/>
    <x v="1"/>
    <x v="5"/>
    <n v="10"/>
    <n v="10"/>
    <n v="6990"/>
  </r>
  <r>
    <x v="1"/>
    <x v="7"/>
    <x v="16"/>
    <x v="259"/>
    <x v="2"/>
    <x v="14"/>
    <s v="Z1 65&quot;"/>
    <x v="1"/>
    <x v="5"/>
    <n v="20"/>
    <n v="15"/>
    <n v="13710.9"/>
  </r>
  <r>
    <x v="1"/>
    <x v="7"/>
    <x v="16"/>
    <x v="98"/>
    <x v="2"/>
    <x v="14"/>
    <s v="Z1 65&quot;"/>
    <x v="1"/>
    <x v="5"/>
    <n v="5"/>
    <n v="5"/>
    <n v="3360.4500000000003"/>
  </r>
  <r>
    <x v="1"/>
    <x v="7"/>
    <x v="31"/>
    <x v="304"/>
    <x v="2"/>
    <x v="14"/>
    <s v="Z1 65&quot;"/>
    <x v="1"/>
    <x v="5"/>
    <n v="5"/>
    <n v="5"/>
    <n v="3495"/>
  </r>
  <r>
    <x v="0"/>
    <x v="9"/>
    <x v="22"/>
    <x v="64"/>
    <x v="2"/>
    <x v="15"/>
    <s v="Z2 45&quot;"/>
    <x v="1"/>
    <x v="5"/>
    <n v="80"/>
    <n v="80"/>
    <n v="33675"/>
  </r>
  <r>
    <x v="0"/>
    <x v="9"/>
    <x v="23"/>
    <x v="70"/>
    <x v="2"/>
    <x v="15"/>
    <s v="Z2 45&quot;"/>
    <x v="1"/>
    <x v="5"/>
    <n v="15"/>
    <n v="15"/>
    <n v="6735"/>
  </r>
  <r>
    <x v="0"/>
    <x v="9"/>
    <x v="24"/>
    <x v="74"/>
    <x v="2"/>
    <x v="15"/>
    <s v="Z2 45&quot;"/>
    <x v="1"/>
    <x v="5"/>
    <n v="5"/>
    <n v="5"/>
    <n v="2020"/>
  </r>
  <r>
    <x v="0"/>
    <x v="9"/>
    <x v="24"/>
    <x v="95"/>
    <x v="2"/>
    <x v="15"/>
    <s v="Z2 45&quot;"/>
    <x v="1"/>
    <x v="5"/>
    <n v="10"/>
    <n v="10"/>
    <n v="4490"/>
  </r>
  <r>
    <x v="0"/>
    <x v="9"/>
    <x v="26"/>
    <x v="79"/>
    <x v="2"/>
    <x v="15"/>
    <s v="Z2 45&quot;"/>
    <x v="1"/>
    <x v="5"/>
    <n v="60"/>
    <n v="60"/>
    <n v="21440"/>
  </r>
  <r>
    <x v="0"/>
    <x v="9"/>
    <x v="26"/>
    <x v="80"/>
    <x v="2"/>
    <x v="15"/>
    <s v="Z2 45&quot;"/>
    <x v="1"/>
    <x v="5"/>
    <n v="30"/>
    <n v="30"/>
    <n v="10970"/>
  </r>
  <r>
    <x v="0"/>
    <x v="9"/>
    <x v="26"/>
    <x v="81"/>
    <x v="2"/>
    <x v="15"/>
    <s v="Z2 45&quot;"/>
    <x v="1"/>
    <x v="5"/>
    <n v="15"/>
    <n v="15"/>
    <n v="4735"/>
  </r>
  <r>
    <x v="0"/>
    <x v="9"/>
    <x v="26"/>
    <x v="82"/>
    <x v="2"/>
    <x v="15"/>
    <s v="Z2 45&quot;"/>
    <x v="1"/>
    <x v="5"/>
    <n v="50"/>
    <n v="50"/>
    <n v="17450"/>
  </r>
  <r>
    <x v="0"/>
    <x v="9"/>
    <x v="26"/>
    <x v="106"/>
    <x v="2"/>
    <x v="15"/>
    <s v="Z2 45&quot;"/>
    <x v="1"/>
    <x v="5"/>
    <n v="15"/>
    <n v="15"/>
    <n v="6735"/>
  </r>
  <r>
    <x v="0"/>
    <x v="9"/>
    <x v="26"/>
    <x v="138"/>
    <x v="2"/>
    <x v="15"/>
    <s v="Z2 45&quot;"/>
    <x v="1"/>
    <x v="5"/>
    <n v="10"/>
    <n v="10"/>
    <n v="5490"/>
  </r>
  <r>
    <x v="0"/>
    <x v="9"/>
    <x v="28"/>
    <x v="139"/>
    <x v="2"/>
    <x v="15"/>
    <s v="Z2 45&quot;"/>
    <x v="1"/>
    <x v="5"/>
    <n v="5"/>
    <n v="5"/>
    <n v="1245"/>
  </r>
  <r>
    <x v="0"/>
    <x v="0"/>
    <x v="28"/>
    <x v="250"/>
    <x v="2"/>
    <x v="15"/>
    <s v="Z2 45&quot;"/>
    <x v="1"/>
    <x v="5"/>
    <n v="10"/>
    <n v="10"/>
    <n v="3490"/>
  </r>
  <r>
    <x v="0"/>
    <x v="0"/>
    <x v="28"/>
    <x v="141"/>
    <x v="2"/>
    <x v="15"/>
    <s v="Z2 45&quot;"/>
    <x v="1"/>
    <x v="5"/>
    <n v="5"/>
    <n v="5"/>
    <n v="2245"/>
  </r>
  <r>
    <x v="0"/>
    <x v="0"/>
    <x v="28"/>
    <x v="203"/>
    <x v="2"/>
    <x v="15"/>
    <s v="Z2 45&quot;"/>
    <x v="1"/>
    <x v="5"/>
    <n v="5"/>
    <n v="5"/>
    <n v="1245"/>
  </r>
  <r>
    <x v="0"/>
    <x v="0"/>
    <x v="0"/>
    <x v="279"/>
    <x v="2"/>
    <x v="15"/>
    <s v="Z2 45&quot;"/>
    <x v="1"/>
    <x v="5"/>
    <n v="5"/>
    <n v="5"/>
    <n v="1556.6499999999999"/>
  </r>
  <r>
    <x v="0"/>
    <x v="0"/>
    <x v="0"/>
    <x v="143"/>
    <x v="2"/>
    <x v="15"/>
    <s v="Z2 45&quot;"/>
    <x v="1"/>
    <x v="5"/>
    <n v="10"/>
    <n v="10"/>
    <n v="3113.2999999999997"/>
  </r>
  <r>
    <x v="0"/>
    <x v="0"/>
    <x v="0"/>
    <x v="2"/>
    <x v="2"/>
    <x v="15"/>
    <s v="Z2 45&quot;"/>
    <x v="1"/>
    <x v="5"/>
    <n v="5"/>
    <n v="5"/>
    <n v="1745"/>
  </r>
  <r>
    <x v="0"/>
    <x v="0"/>
    <x v="40"/>
    <x v="144"/>
    <x v="2"/>
    <x v="15"/>
    <s v="Z2 45&quot;"/>
    <x v="1"/>
    <x v="5"/>
    <n v="10"/>
    <n v="10"/>
    <n v="3490"/>
  </r>
  <r>
    <x v="0"/>
    <x v="0"/>
    <x v="40"/>
    <x v="145"/>
    <x v="2"/>
    <x v="15"/>
    <s v="Z2 45&quot;"/>
    <x v="1"/>
    <x v="5"/>
    <n v="5"/>
    <n v="5"/>
    <n v="2245"/>
  </r>
  <r>
    <x v="0"/>
    <x v="0"/>
    <x v="40"/>
    <x v="149"/>
    <x v="2"/>
    <x v="15"/>
    <s v="Z2 45&quot;"/>
    <x v="1"/>
    <x v="5"/>
    <n v="25"/>
    <n v="25"/>
    <n v="11225"/>
  </r>
  <r>
    <x v="0"/>
    <x v="0"/>
    <x v="1"/>
    <x v="151"/>
    <x v="2"/>
    <x v="15"/>
    <s v="Z2 45&quot;"/>
    <x v="1"/>
    <x v="5"/>
    <n v="5"/>
    <n v="5"/>
    <n v="2245"/>
  </r>
  <r>
    <x v="0"/>
    <x v="0"/>
    <x v="1"/>
    <x v="306"/>
    <x v="2"/>
    <x v="15"/>
    <s v="Z2 45&quot;"/>
    <x v="1"/>
    <x v="5"/>
    <n v="5"/>
    <n v="5"/>
    <n v="2245"/>
  </r>
  <r>
    <x v="0"/>
    <x v="0"/>
    <x v="1"/>
    <x v="4"/>
    <x v="2"/>
    <x v="15"/>
    <s v="Z2 45&quot;"/>
    <x v="1"/>
    <x v="5"/>
    <n v="5"/>
    <n v="5"/>
    <n v="1245"/>
  </r>
  <r>
    <x v="0"/>
    <x v="0"/>
    <x v="1"/>
    <x v="107"/>
    <x v="2"/>
    <x v="15"/>
    <s v="Z2 45&quot;"/>
    <x v="1"/>
    <x v="5"/>
    <n v="15"/>
    <n v="15"/>
    <n v="6735"/>
  </r>
  <r>
    <x v="0"/>
    <x v="1"/>
    <x v="29"/>
    <x v="96"/>
    <x v="2"/>
    <x v="15"/>
    <s v="Z2 45&quot;"/>
    <x v="1"/>
    <x v="5"/>
    <n v="5"/>
    <n v="5"/>
    <n v="2245"/>
  </r>
  <r>
    <x v="0"/>
    <x v="1"/>
    <x v="29"/>
    <x v="157"/>
    <x v="2"/>
    <x v="15"/>
    <s v="Z2 45&quot;"/>
    <x v="1"/>
    <x v="5"/>
    <n v="10"/>
    <n v="10"/>
    <n v="3800"/>
  </r>
  <r>
    <x v="0"/>
    <x v="1"/>
    <x v="2"/>
    <x v="5"/>
    <x v="2"/>
    <x v="15"/>
    <s v="Z2 45&quot;"/>
    <x v="1"/>
    <x v="5"/>
    <n v="5"/>
    <n v="5"/>
    <n v="1745"/>
  </r>
  <r>
    <x v="0"/>
    <x v="1"/>
    <x v="2"/>
    <x v="6"/>
    <x v="2"/>
    <x v="15"/>
    <s v="Z2 45&quot;"/>
    <x v="1"/>
    <x v="5"/>
    <n v="5"/>
    <n v="5"/>
    <n v="1745"/>
  </r>
  <r>
    <x v="0"/>
    <x v="1"/>
    <x v="2"/>
    <x v="7"/>
    <x v="2"/>
    <x v="15"/>
    <s v="Z2 45&quot;"/>
    <x v="1"/>
    <x v="5"/>
    <n v="5"/>
    <n v="5"/>
    <n v="1558.65"/>
  </r>
  <r>
    <x v="0"/>
    <x v="1"/>
    <x v="2"/>
    <x v="8"/>
    <x v="2"/>
    <x v="15"/>
    <s v="Z2 45&quot;"/>
    <x v="1"/>
    <x v="5"/>
    <n v="15"/>
    <n v="15"/>
    <n v="4862.3"/>
  </r>
  <r>
    <x v="0"/>
    <x v="1"/>
    <x v="3"/>
    <x v="9"/>
    <x v="2"/>
    <x v="15"/>
    <s v="Z2 45&quot;"/>
    <x v="1"/>
    <x v="5"/>
    <n v="10"/>
    <n v="10"/>
    <n v="2997.7"/>
  </r>
  <r>
    <x v="0"/>
    <x v="1"/>
    <x v="3"/>
    <x v="10"/>
    <x v="2"/>
    <x v="15"/>
    <s v="Z2 45&quot;"/>
    <x v="1"/>
    <x v="5"/>
    <n v="5"/>
    <n v="5"/>
    <n v="1558.65"/>
  </r>
  <r>
    <x v="0"/>
    <x v="1"/>
    <x v="3"/>
    <x v="12"/>
    <x v="2"/>
    <x v="15"/>
    <s v="Z2 45&quot;"/>
    <x v="1"/>
    <x v="5"/>
    <n v="5"/>
    <n v="5"/>
    <n v="1252.7"/>
  </r>
  <r>
    <x v="0"/>
    <x v="1"/>
    <x v="3"/>
    <x v="13"/>
    <x v="2"/>
    <x v="15"/>
    <s v="Z2 45&quot;"/>
    <x v="1"/>
    <x v="5"/>
    <n v="20"/>
    <n v="20"/>
    <n v="5995.4"/>
  </r>
  <r>
    <x v="0"/>
    <x v="1"/>
    <x v="3"/>
    <x v="14"/>
    <x v="2"/>
    <x v="15"/>
    <s v="Z2 45&quot;"/>
    <x v="1"/>
    <x v="5"/>
    <n v="10"/>
    <n v="10"/>
    <n v="3303.65"/>
  </r>
  <r>
    <x v="0"/>
    <x v="1"/>
    <x v="4"/>
    <x v="16"/>
    <x v="2"/>
    <x v="15"/>
    <s v="Z2 45&quot;"/>
    <x v="1"/>
    <x v="5"/>
    <n v="10"/>
    <n v="10"/>
    <n v="3303.65"/>
  </r>
  <r>
    <x v="0"/>
    <x v="1"/>
    <x v="4"/>
    <x v="18"/>
    <x v="2"/>
    <x v="15"/>
    <s v="Z2 45&quot;"/>
    <x v="1"/>
    <x v="5"/>
    <n v="5"/>
    <n v="5"/>
    <n v="1558.65"/>
  </r>
  <r>
    <x v="0"/>
    <x v="1"/>
    <x v="4"/>
    <x v="20"/>
    <x v="2"/>
    <x v="15"/>
    <s v="Z2 45&quot;"/>
    <x v="1"/>
    <x v="5"/>
    <n v="20"/>
    <n v="20"/>
    <n v="6793.65"/>
  </r>
  <r>
    <x v="0"/>
    <x v="1"/>
    <x v="4"/>
    <x v="21"/>
    <x v="2"/>
    <x v="15"/>
    <s v="Z2 45&quot;"/>
    <x v="1"/>
    <x v="5"/>
    <n v="10"/>
    <n v="10"/>
    <n v="3490"/>
  </r>
  <r>
    <x v="0"/>
    <x v="1"/>
    <x v="4"/>
    <x v="22"/>
    <x v="2"/>
    <x v="15"/>
    <s v="Z2 45&quot;"/>
    <x v="1"/>
    <x v="5"/>
    <n v="5"/>
    <n v="5"/>
    <n v="1745"/>
  </r>
  <r>
    <x v="0"/>
    <x v="1"/>
    <x v="5"/>
    <x v="24"/>
    <x v="2"/>
    <x v="15"/>
    <s v="Z2 45&quot;"/>
    <x v="1"/>
    <x v="5"/>
    <n v="15"/>
    <n v="15"/>
    <n v="4735"/>
  </r>
  <r>
    <x v="0"/>
    <x v="1"/>
    <x v="5"/>
    <x v="25"/>
    <x v="2"/>
    <x v="15"/>
    <s v="Z2 45&quot;"/>
    <x v="1"/>
    <x v="5"/>
    <n v="10"/>
    <n v="10"/>
    <n v="3303.65"/>
  </r>
  <r>
    <x v="0"/>
    <x v="2"/>
    <x v="5"/>
    <x v="26"/>
    <x v="2"/>
    <x v="15"/>
    <s v="Z2 45&quot;"/>
    <x v="1"/>
    <x v="5"/>
    <n v="5"/>
    <n v="5"/>
    <n v="1745"/>
  </r>
  <r>
    <x v="0"/>
    <x v="2"/>
    <x v="6"/>
    <x v="27"/>
    <x v="2"/>
    <x v="15"/>
    <s v="Z2 45&quot;"/>
    <x v="1"/>
    <x v="5"/>
    <n v="5"/>
    <n v="5"/>
    <n v="1745"/>
  </r>
  <r>
    <x v="0"/>
    <x v="2"/>
    <x v="6"/>
    <x v="28"/>
    <x v="2"/>
    <x v="15"/>
    <s v="Z2 45&quot;"/>
    <x v="1"/>
    <x v="5"/>
    <n v="10"/>
    <n v="10"/>
    <n v="3303.65"/>
  </r>
  <r>
    <x v="0"/>
    <x v="2"/>
    <x v="6"/>
    <x v="29"/>
    <x v="2"/>
    <x v="15"/>
    <s v="Z2 45&quot;"/>
    <x v="1"/>
    <x v="5"/>
    <n v="10"/>
    <n v="10"/>
    <n v="3490"/>
  </r>
  <r>
    <x v="0"/>
    <x v="2"/>
    <x v="33"/>
    <x v="310"/>
    <x v="2"/>
    <x v="15"/>
    <s v="Z2 45&quot;"/>
    <x v="1"/>
    <x v="5"/>
    <n v="5"/>
    <n v="5"/>
    <n v="1558.6000000000001"/>
  </r>
  <r>
    <x v="0"/>
    <x v="2"/>
    <x v="34"/>
    <x v="112"/>
    <x v="2"/>
    <x v="15"/>
    <s v="Z2 45&quot;"/>
    <x v="1"/>
    <x v="5"/>
    <n v="5"/>
    <n v="5"/>
    <n v="1745"/>
  </r>
  <r>
    <x v="0"/>
    <x v="2"/>
    <x v="34"/>
    <x v="113"/>
    <x v="2"/>
    <x v="15"/>
    <s v="Z2 45&quot;"/>
    <x v="1"/>
    <x v="5"/>
    <n v="5"/>
    <n v="5"/>
    <n v="1745"/>
  </r>
  <r>
    <x v="0"/>
    <x v="2"/>
    <x v="34"/>
    <x v="114"/>
    <x v="2"/>
    <x v="15"/>
    <s v="Z2 45&quot;"/>
    <x v="1"/>
    <x v="5"/>
    <n v="5"/>
    <n v="5"/>
    <n v="1558.6000000000001"/>
  </r>
  <r>
    <x v="0"/>
    <x v="2"/>
    <x v="34"/>
    <x v="116"/>
    <x v="2"/>
    <x v="15"/>
    <s v="Z2 45&quot;"/>
    <x v="1"/>
    <x v="5"/>
    <n v="5"/>
    <n v="5"/>
    <n v="1745"/>
  </r>
  <r>
    <x v="0"/>
    <x v="3"/>
    <x v="7"/>
    <x v="118"/>
    <x v="2"/>
    <x v="15"/>
    <s v="Z2 45&quot;"/>
    <x v="1"/>
    <x v="5"/>
    <n v="5"/>
    <n v="5"/>
    <n v="1558.6000000000001"/>
  </r>
  <r>
    <x v="0"/>
    <x v="3"/>
    <x v="7"/>
    <x v="222"/>
    <x v="2"/>
    <x v="15"/>
    <s v="Z2 45&quot;"/>
    <x v="1"/>
    <x v="5"/>
    <n v="5"/>
    <n v="5"/>
    <n v="1558.6000000000001"/>
  </r>
  <r>
    <x v="0"/>
    <x v="3"/>
    <x v="7"/>
    <x v="299"/>
    <x v="2"/>
    <x v="15"/>
    <s v="Z2 45&quot;"/>
    <x v="1"/>
    <x v="5"/>
    <n v="5"/>
    <n v="5"/>
    <n v="1558.6000000000001"/>
  </r>
  <r>
    <x v="0"/>
    <x v="3"/>
    <x v="7"/>
    <x v="30"/>
    <x v="2"/>
    <x v="15"/>
    <s v="Z2 45&quot;"/>
    <x v="1"/>
    <x v="5"/>
    <n v="10"/>
    <n v="10"/>
    <n v="3117.2000000000003"/>
  </r>
  <r>
    <x v="0"/>
    <x v="3"/>
    <x v="8"/>
    <x v="31"/>
    <x v="2"/>
    <x v="15"/>
    <s v="Z2 45&quot;"/>
    <x v="1"/>
    <x v="5"/>
    <n v="5"/>
    <n v="5"/>
    <n v="1558.6000000000001"/>
  </r>
  <r>
    <x v="0"/>
    <x v="3"/>
    <x v="8"/>
    <x v="33"/>
    <x v="2"/>
    <x v="15"/>
    <s v="Z2 45&quot;"/>
    <x v="1"/>
    <x v="5"/>
    <n v="15"/>
    <n v="15"/>
    <n v="4862.2000000000007"/>
  </r>
  <r>
    <x v="0"/>
    <x v="10"/>
    <x v="38"/>
    <x v="130"/>
    <x v="2"/>
    <x v="15"/>
    <s v="Z2 45&quot;"/>
    <x v="1"/>
    <x v="5"/>
    <n v="5"/>
    <n v="5"/>
    <n v="1558.65"/>
  </r>
  <r>
    <x v="0"/>
    <x v="10"/>
    <x v="38"/>
    <x v="313"/>
    <x v="2"/>
    <x v="15"/>
    <s v="Z2 45&quot;"/>
    <x v="1"/>
    <x v="5"/>
    <n v="5"/>
    <n v="5"/>
    <n v="1558.65"/>
  </r>
  <r>
    <x v="0"/>
    <x v="10"/>
    <x v="38"/>
    <x v="132"/>
    <x v="2"/>
    <x v="15"/>
    <s v="Z2 45&quot;"/>
    <x v="1"/>
    <x v="5"/>
    <n v="10"/>
    <n v="10"/>
    <n v="3117.3"/>
  </r>
  <r>
    <x v="0"/>
    <x v="10"/>
    <x v="39"/>
    <x v="314"/>
    <x v="2"/>
    <x v="15"/>
    <s v="Z2 45&quot;"/>
    <x v="1"/>
    <x v="5"/>
    <n v="5"/>
    <n v="5"/>
    <n v="1558.65"/>
  </r>
  <r>
    <x v="0"/>
    <x v="10"/>
    <x v="39"/>
    <x v="133"/>
    <x v="2"/>
    <x v="15"/>
    <s v="Z2 45&quot;"/>
    <x v="1"/>
    <x v="5"/>
    <n v="10"/>
    <n v="10"/>
    <n v="3117.3"/>
  </r>
  <r>
    <x v="0"/>
    <x v="10"/>
    <x v="39"/>
    <x v="176"/>
    <x v="2"/>
    <x v="15"/>
    <s v="Z2 45&quot;"/>
    <x v="1"/>
    <x v="5"/>
    <n v="5"/>
    <n v="5"/>
    <n v="1558.65"/>
  </r>
  <r>
    <x v="0"/>
    <x v="10"/>
    <x v="42"/>
    <x v="300"/>
    <x v="2"/>
    <x v="15"/>
    <s v="Z2 45&quot;"/>
    <x v="1"/>
    <x v="5"/>
    <n v="5"/>
    <n v="5"/>
    <n v="1745"/>
  </r>
  <r>
    <x v="0"/>
    <x v="10"/>
    <x v="42"/>
    <x v="177"/>
    <x v="2"/>
    <x v="15"/>
    <s v="Z2 45&quot;"/>
    <x v="1"/>
    <x v="5"/>
    <n v="10"/>
    <n v="10"/>
    <n v="3490"/>
  </r>
  <r>
    <x v="0"/>
    <x v="10"/>
    <x v="42"/>
    <x v="215"/>
    <x v="2"/>
    <x v="15"/>
    <s v="Z2 45&quot;"/>
    <x v="1"/>
    <x v="5"/>
    <n v="5"/>
    <n v="5"/>
    <n v="1745"/>
  </r>
  <r>
    <x v="0"/>
    <x v="9"/>
    <x v="22"/>
    <x v="64"/>
    <x v="2"/>
    <x v="16"/>
    <s v="Z2 52&quot;"/>
    <x v="1"/>
    <x v="5"/>
    <n v="105"/>
    <n v="105"/>
    <n v="73165.399999999994"/>
  </r>
  <r>
    <x v="0"/>
    <x v="9"/>
    <x v="23"/>
    <x v="65"/>
    <x v="2"/>
    <x v="16"/>
    <s v="Z2 52&quot;"/>
    <x v="1"/>
    <x v="5"/>
    <n v="5"/>
    <n v="5"/>
    <n v="3495"/>
  </r>
  <r>
    <x v="0"/>
    <x v="9"/>
    <x v="23"/>
    <x v="70"/>
    <x v="2"/>
    <x v="16"/>
    <s v="Z2 52&quot;"/>
    <x v="1"/>
    <x v="5"/>
    <n v="35"/>
    <n v="35"/>
    <n v="24465"/>
  </r>
  <r>
    <x v="0"/>
    <x v="9"/>
    <x v="24"/>
    <x v="95"/>
    <x v="2"/>
    <x v="16"/>
    <s v="Z2 52&quot;"/>
    <x v="1"/>
    <x v="5"/>
    <n v="10"/>
    <n v="10"/>
    <n v="6990"/>
  </r>
  <r>
    <x v="0"/>
    <x v="9"/>
    <x v="26"/>
    <x v="79"/>
    <x v="2"/>
    <x v="16"/>
    <s v="Z2 52&quot;"/>
    <x v="1"/>
    <x v="5"/>
    <n v="195"/>
    <n v="195"/>
    <n v="114845.8"/>
  </r>
  <r>
    <x v="0"/>
    <x v="9"/>
    <x v="26"/>
    <x v="80"/>
    <x v="2"/>
    <x v="16"/>
    <s v="Z2 52&quot;"/>
    <x v="1"/>
    <x v="5"/>
    <n v="30"/>
    <n v="30"/>
    <n v="15970"/>
  </r>
  <r>
    <x v="0"/>
    <x v="9"/>
    <x v="26"/>
    <x v="81"/>
    <x v="2"/>
    <x v="16"/>
    <s v="Z2 52&quot;"/>
    <x v="1"/>
    <x v="5"/>
    <n v="45"/>
    <n v="45"/>
    <n v="24455"/>
  </r>
  <r>
    <x v="0"/>
    <x v="9"/>
    <x v="26"/>
    <x v="82"/>
    <x v="2"/>
    <x v="16"/>
    <s v="Z2 52&quot;"/>
    <x v="1"/>
    <x v="5"/>
    <n v="60"/>
    <n v="60"/>
    <n v="33940"/>
  </r>
  <r>
    <x v="0"/>
    <x v="9"/>
    <x v="26"/>
    <x v="106"/>
    <x v="2"/>
    <x v="16"/>
    <s v="Z2 52&quot;"/>
    <x v="1"/>
    <x v="5"/>
    <n v="5"/>
    <n v="5"/>
    <n v="3495"/>
  </r>
  <r>
    <x v="0"/>
    <x v="9"/>
    <x v="26"/>
    <x v="138"/>
    <x v="2"/>
    <x v="16"/>
    <s v="Z2 52&quot;"/>
    <x v="1"/>
    <x v="5"/>
    <n v="10"/>
    <n v="10"/>
    <n v="5490"/>
  </r>
  <r>
    <x v="0"/>
    <x v="0"/>
    <x v="28"/>
    <x v="250"/>
    <x v="2"/>
    <x v="16"/>
    <s v="Z2 52&quot;"/>
    <x v="1"/>
    <x v="5"/>
    <n v="5"/>
    <n v="5"/>
    <n v="4495"/>
  </r>
  <r>
    <x v="0"/>
    <x v="0"/>
    <x v="28"/>
    <x v="141"/>
    <x v="2"/>
    <x v="16"/>
    <s v="Z2 52&quot;"/>
    <x v="1"/>
    <x v="5"/>
    <n v="5"/>
    <n v="5"/>
    <n v="3495"/>
  </r>
  <r>
    <x v="0"/>
    <x v="0"/>
    <x v="0"/>
    <x v="280"/>
    <x v="2"/>
    <x v="16"/>
    <s v="Z2 52&quot;"/>
    <x v="1"/>
    <x v="5"/>
    <n v="5"/>
    <n v="5"/>
    <n v="3495"/>
  </r>
  <r>
    <x v="0"/>
    <x v="0"/>
    <x v="0"/>
    <x v="2"/>
    <x v="2"/>
    <x v="16"/>
    <s v="Z2 52&quot;"/>
    <x v="1"/>
    <x v="5"/>
    <n v="10"/>
    <n v="10"/>
    <n v="4990"/>
  </r>
  <r>
    <x v="0"/>
    <x v="0"/>
    <x v="0"/>
    <x v="3"/>
    <x v="2"/>
    <x v="16"/>
    <s v="Z2 52&quot;"/>
    <x v="1"/>
    <x v="5"/>
    <n v="20"/>
    <n v="20"/>
    <n v="10878.099999999999"/>
  </r>
  <r>
    <x v="0"/>
    <x v="0"/>
    <x v="40"/>
    <x v="145"/>
    <x v="2"/>
    <x v="16"/>
    <s v="Z2 52&quot;"/>
    <x v="1"/>
    <x v="5"/>
    <n v="25"/>
    <n v="25"/>
    <n v="13975"/>
  </r>
  <r>
    <x v="0"/>
    <x v="0"/>
    <x v="40"/>
    <x v="146"/>
    <x v="2"/>
    <x v="16"/>
    <s v="Z2 52&quot;"/>
    <x v="1"/>
    <x v="5"/>
    <n v="5"/>
    <n v="5"/>
    <n v="2745"/>
  </r>
  <r>
    <x v="0"/>
    <x v="0"/>
    <x v="1"/>
    <x v="150"/>
    <x v="2"/>
    <x v="16"/>
    <s v="Z2 52&quot;"/>
    <x v="1"/>
    <x v="5"/>
    <n v="5"/>
    <n v="5"/>
    <n v="4495"/>
  </r>
  <r>
    <x v="0"/>
    <x v="0"/>
    <x v="29"/>
    <x v="152"/>
    <x v="2"/>
    <x v="16"/>
    <s v="Z2 52&quot;"/>
    <x v="1"/>
    <x v="5"/>
    <n v="5"/>
    <n v="5"/>
    <n v="3495"/>
  </r>
  <r>
    <x v="0"/>
    <x v="1"/>
    <x v="29"/>
    <x v="157"/>
    <x v="2"/>
    <x v="16"/>
    <s v="Z2 52&quot;"/>
    <x v="1"/>
    <x v="5"/>
    <n v="5"/>
    <n v="5"/>
    <n v="1995"/>
  </r>
  <r>
    <x v="0"/>
    <x v="1"/>
    <x v="2"/>
    <x v="7"/>
    <x v="2"/>
    <x v="16"/>
    <s v="Z2 52&quot;"/>
    <x v="1"/>
    <x v="5"/>
    <n v="5"/>
    <n v="5"/>
    <n v="1995"/>
  </r>
  <r>
    <x v="0"/>
    <x v="1"/>
    <x v="3"/>
    <x v="9"/>
    <x v="2"/>
    <x v="16"/>
    <s v="Z2 52&quot;"/>
    <x v="1"/>
    <x v="5"/>
    <n v="5"/>
    <n v="5"/>
    <n v="2804.6"/>
  </r>
  <r>
    <x v="0"/>
    <x v="1"/>
    <x v="3"/>
    <x v="10"/>
    <x v="2"/>
    <x v="16"/>
    <s v="Z2 52&quot;"/>
    <x v="1"/>
    <x v="5"/>
    <n v="5"/>
    <n v="5"/>
    <n v="1995"/>
  </r>
  <r>
    <x v="0"/>
    <x v="1"/>
    <x v="4"/>
    <x v="18"/>
    <x v="2"/>
    <x v="16"/>
    <s v="Z2 52&quot;"/>
    <x v="1"/>
    <x v="5"/>
    <n v="5"/>
    <n v="5"/>
    <n v="2804.6"/>
  </r>
  <r>
    <x v="0"/>
    <x v="1"/>
    <x v="4"/>
    <x v="20"/>
    <x v="2"/>
    <x v="16"/>
    <s v="Z2 52&quot;"/>
    <x v="1"/>
    <x v="5"/>
    <n v="5"/>
    <n v="5"/>
    <n v="2995"/>
  </r>
  <r>
    <x v="0"/>
    <x v="1"/>
    <x v="5"/>
    <x v="122"/>
    <x v="2"/>
    <x v="16"/>
    <s v="Z2 52&quot;"/>
    <x v="1"/>
    <x v="5"/>
    <n v="5"/>
    <n v="5"/>
    <n v="2804.6"/>
  </r>
  <r>
    <x v="0"/>
    <x v="1"/>
    <x v="5"/>
    <x v="25"/>
    <x v="2"/>
    <x v="16"/>
    <s v="Z2 52&quot;"/>
    <x v="1"/>
    <x v="5"/>
    <n v="10"/>
    <n v="10"/>
    <n v="4799.5999999999995"/>
  </r>
  <r>
    <x v="0"/>
    <x v="2"/>
    <x v="5"/>
    <x v="159"/>
    <x v="2"/>
    <x v="16"/>
    <s v="Z2 52&quot;"/>
    <x v="1"/>
    <x v="5"/>
    <n v="5"/>
    <n v="5"/>
    <n v="1995"/>
  </r>
  <r>
    <x v="0"/>
    <x v="2"/>
    <x v="5"/>
    <x v="26"/>
    <x v="2"/>
    <x v="16"/>
    <s v="Z2 52&quot;"/>
    <x v="1"/>
    <x v="5"/>
    <n v="10"/>
    <n v="10"/>
    <n v="4799.5999999999995"/>
  </r>
  <r>
    <x v="0"/>
    <x v="2"/>
    <x v="6"/>
    <x v="108"/>
    <x v="2"/>
    <x v="16"/>
    <s v="Z2 52&quot;"/>
    <x v="1"/>
    <x v="5"/>
    <n v="5"/>
    <n v="5"/>
    <n v="1995"/>
  </r>
  <r>
    <x v="0"/>
    <x v="2"/>
    <x v="6"/>
    <x v="27"/>
    <x v="2"/>
    <x v="16"/>
    <s v="Z2 52&quot;"/>
    <x v="1"/>
    <x v="5"/>
    <n v="5"/>
    <n v="5"/>
    <n v="2995"/>
  </r>
  <r>
    <x v="0"/>
    <x v="2"/>
    <x v="6"/>
    <x v="29"/>
    <x v="2"/>
    <x v="16"/>
    <s v="Z2 52&quot;"/>
    <x v="1"/>
    <x v="5"/>
    <n v="5"/>
    <n v="5"/>
    <n v="2995"/>
  </r>
  <r>
    <x v="0"/>
    <x v="2"/>
    <x v="33"/>
    <x v="111"/>
    <x v="2"/>
    <x v="16"/>
    <s v="Z2 52&quot;"/>
    <x v="1"/>
    <x v="5"/>
    <n v="10"/>
    <n v="10"/>
    <n v="5609.2"/>
  </r>
  <r>
    <x v="0"/>
    <x v="2"/>
    <x v="34"/>
    <x v="112"/>
    <x v="2"/>
    <x v="16"/>
    <s v="Z2 52&quot;"/>
    <x v="1"/>
    <x v="5"/>
    <n v="10"/>
    <n v="10"/>
    <n v="5799.6"/>
  </r>
  <r>
    <x v="0"/>
    <x v="2"/>
    <x v="34"/>
    <x v="115"/>
    <x v="2"/>
    <x v="16"/>
    <s v="Z2 52&quot;"/>
    <x v="1"/>
    <x v="5"/>
    <n v="5"/>
    <n v="5"/>
    <n v="2995"/>
  </r>
  <r>
    <x v="0"/>
    <x v="3"/>
    <x v="7"/>
    <x v="299"/>
    <x v="2"/>
    <x v="16"/>
    <s v="Z2 52&quot;"/>
    <x v="1"/>
    <x v="5"/>
    <n v="5"/>
    <n v="5"/>
    <n v="2804.6"/>
  </r>
  <r>
    <x v="0"/>
    <x v="3"/>
    <x v="8"/>
    <x v="31"/>
    <x v="2"/>
    <x v="16"/>
    <s v="Z2 52&quot;"/>
    <x v="1"/>
    <x v="5"/>
    <n v="10"/>
    <n v="10"/>
    <n v="5799.6"/>
  </r>
  <r>
    <x v="0"/>
    <x v="3"/>
    <x v="8"/>
    <x v="34"/>
    <x v="2"/>
    <x v="16"/>
    <s v="Z2 52&quot;"/>
    <x v="1"/>
    <x v="5"/>
    <n v="10"/>
    <n v="10"/>
    <n v="5609.2"/>
  </r>
  <r>
    <x v="0"/>
    <x v="3"/>
    <x v="8"/>
    <x v="168"/>
    <x v="2"/>
    <x v="16"/>
    <s v="Z2 52&quot;"/>
    <x v="1"/>
    <x v="5"/>
    <n v="5"/>
    <n v="5"/>
    <n v="3995"/>
  </r>
  <r>
    <x v="0"/>
    <x v="10"/>
    <x v="38"/>
    <x v="313"/>
    <x v="2"/>
    <x v="16"/>
    <s v="Z2 52&quot;"/>
    <x v="1"/>
    <x v="5"/>
    <n v="5"/>
    <n v="5"/>
    <n v="2804.6"/>
  </r>
  <r>
    <x v="0"/>
    <x v="10"/>
    <x v="39"/>
    <x v="133"/>
    <x v="2"/>
    <x v="16"/>
    <s v="Z2 52&quot;"/>
    <x v="1"/>
    <x v="5"/>
    <n v="5"/>
    <n v="5"/>
    <n v="2804.6"/>
  </r>
  <r>
    <x v="0"/>
    <x v="10"/>
    <x v="39"/>
    <x v="134"/>
    <x v="2"/>
    <x v="16"/>
    <s v="Z2 52&quot;"/>
    <x v="1"/>
    <x v="5"/>
    <n v="5"/>
    <n v="5"/>
    <n v="2804.6"/>
  </r>
  <r>
    <x v="0"/>
    <x v="10"/>
    <x v="42"/>
    <x v="213"/>
    <x v="2"/>
    <x v="16"/>
    <s v="Z2 52&quot;"/>
    <x v="1"/>
    <x v="5"/>
    <n v="5"/>
    <n v="5"/>
    <n v="2995"/>
  </r>
  <r>
    <x v="0"/>
    <x v="10"/>
    <x v="42"/>
    <x v="214"/>
    <x v="2"/>
    <x v="16"/>
    <s v="Z2 52&quot;"/>
    <x v="1"/>
    <x v="5"/>
    <n v="10"/>
    <n v="10"/>
    <n v="5740"/>
  </r>
  <r>
    <x v="0"/>
    <x v="10"/>
    <x v="42"/>
    <x v="178"/>
    <x v="2"/>
    <x v="16"/>
    <s v="Z2 52&quot;"/>
    <x v="1"/>
    <x v="5"/>
    <n v="5"/>
    <n v="5"/>
    <n v="2745"/>
  </r>
  <r>
    <x v="0"/>
    <x v="10"/>
    <x v="35"/>
    <x v="124"/>
    <x v="2"/>
    <x v="16"/>
    <s v="Z2 52&quot;"/>
    <x v="1"/>
    <x v="5"/>
    <n v="5"/>
    <n v="5"/>
    <n v="3995"/>
  </r>
  <r>
    <x v="0"/>
    <x v="10"/>
    <x v="35"/>
    <x v="216"/>
    <x v="2"/>
    <x v="16"/>
    <s v="Z2 52&quot;"/>
    <x v="1"/>
    <x v="5"/>
    <n v="5"/>
    <n v="5"/>
    <n v="3995"/>
  </r>
  <r>
    <x v="0"/>
    <x v="9"/>
    <x v="22"/>
    <x v="64"/>
    <x v="2"/>
    <x v="17"/>
    <s v="Z2 60&quot;"/>
    <x v="1"/>
    <x v="5"/>
    <n v="35"/>
    <n v="35"/>
    <n v="41965"/>
  </r>
  <r>
    <x v="0"/>
    <x v="9"/>
    <x v="23"/>
    <x v="69"/>
    <x v="2"/>
    <x v="17"/>
    <s v="Z2 60&quot;"/>
    <x v="1"/>
    <x v="5"/>
    <n v="5"/>
    <n v="5"/>
    <n v="5995"/>
  </r>
  <r>
    <x v="0"/>
    <x v="9"/>
    <x v="23"/>
    <x v="70"/>
    <x v="2"/>
    <x v="17"/>
    <s v="Z2 60&quot;"/>
    <x v="1"/>
    <x v="5"/>
    <n v="15"/>
    <n v="15"/>
    <n v="17985"/>
  </r>
  <r>
    <x v="0"/>
    <x v="9"/>
    <x v="26"/>
    <x v="79"/>
    <x v="2"/>
    <x v="17"/>
    <s v="Z2 60&quot;"/>
    <x v="1"/>
    <x v="5"/>
    <n v="115"/>
    <n v="115"/>
    <n v="111635"/>
  </r>
  <r>
    <x v="0"/>
    <x v="9"/>
    <x v="26"/>
    <x v="80"/>
    <x v="2"/>
    <x v="17"/>
    <s v="Z2 60&quot;"/>
    <x v="1"/>
    <x v="5"/>
    <n v="15"/>
    <n v="15"/>
    <n v="14248.5"/>
  </r>
  <r>
    <x v="0"/>
    <x v="9"/>
    <x v="26"/>
    <x v="81"/>
    <x v="2"/>
    <x v="17"/>
    <s v="Z2 60&quot;"/>
    <x v="1"/>
    <x v="5"/>
    <n v="30"/>
    <n v="30"/>
    <n v="28470"/>
  </r>
  <r>
    <x v="0"/>
    <x v="9"/>
    <x v="26"/>
    <x v="82"/>
    <x v="2"/>
    <x v="17"/>
    <s v="Z2 60&quot;"/>
    <x v="1"/>
    <x v="5"/>
    <n v="25"/>
    <n v="25"/>
    <n v="27225"/>
  </r>
  <r>
    <x v="0"/>
    <x v="9"/>
    <x v="28"/>
    <x v="86"/>
    <x v="2"/>
    <x v="17"/>
    <s v="Z2 60&quot;"/>
    <x v="1"/>
    <x v="5"/>
    <n v="5"/>
    <n v="5"/>
    <n v="5995"/>
  </r>
  <r>
    <x v="0"/>
    <x v="0"/>
    <x v="0"/>
    <x v="1"/>
    <x v="2"/>
    <x v="17"/>
    <s v="Z2 60&quot;"/>
    <x v="1"/>
    <x v="5"/>
    <n v="5"/>
    <n v="5"/>
    <n v="5995"/>
  </r>
  <r>
    <x v="0"/>
    <x v="0"/>
    <x v="40"/>
    <x v="146"/>
    <x v="2"/>
    <x v="17"/>
    <s v="Z2 60&quot;"/>
    <x v="1"/>
    <x v="5"/>
    <n v="5"/>
    <n v="5"/>
    <n v="4495"/>
  </r>
  <r>
    <x v="0"/>
    <x v="0"/>
    <x v="40"/>
    <x v="147"/>
    <x v="2"/>
    <x v="17"/>
    <s v="Z2 60&quot;"/>
    <x v="1"/>
    <x v="5"/>
    <n v="5"/>
    <n v="5"/>
    <n v="3995"/>
  </r>
  <r>
    <x v="0"/>
    <x v="0"/>
    <x v="40"/>
    <x v="148"/>
    <x v="2"/>
    <x v="17"/>
    <s v="Z2 60&quot;"/>
    <x v="1"/>
    <x v="5"/>
    <n v="5"/>
    <n v="5"/>
    <n v="5995"/>
  </r>
  <r>
    <x v="0"/>
    <x v="1"/>
    <x v="2"/>
    <x v="8"/>
    <x v="2"/>
    <x v="17"/>
    <s v="Z2 60&quot;"/>
    <x v="1"/>
    <x v="5"/>
    <n v="5"/>
    <n v="5"/>
    <n v="4801.5499999999993"/>
  </r>
  <r>
    <x v="0"/>
    <x v="1"/>
    <x v="3"/>
    <x v="10"/>
    <x v="2"/>
    <x v="17"/>
    <s v="Z2 60&quot;"/>
    <x v="1"/>
    <x v="5"/>
    <n v="5"/>
    <n v="5"/>
    <n v="4995"/>
  </r>
  <r>
    <x v="0"/>
    <x v="1"/>
    <x v="3"/>
    <x v="13"/>
    <x v="2"/>
    <x v="17"/>
    <s v="Z2 60&quot;"/>
    <x v="1"/>
    <x v="5"/>
    <n v="5"/>
    <n v="5"/>
    <n v="4449.7000000000007"/>
  </r>
  <r>
    <x v="0"/>
    <x v="1"/>
    <x v="4"/>
    <x v="16"/>
    <x v="2"/>
    <x v="17"/>
    <s v="Z2 60&quot;"/>
    <x v="1"/>
    <x v="5"/>
    <n v="10"/>
    <n v="10"/>
    <n v="9251.25"/>
  </r>
  <r>
    <x v="0"/>
    <x v="1"/>
    <x v="5"/>
    <x v="24"/>
    <x v="2"/>
    <x v="17"/>
    <s v="Z2 60&quot;"/>
    <x v="1"/>
    <x v="5"/>
    <n v="5"/>
    <n v="5"/>
    <n v="4801.5499999999993"/>
  </r>
  <r>
    <x v="0"/>
    <x v="1"/>
    <x v="5"/>
    <x v="25"/>
    <x v="2"/>
    <x v="17"/>
    <s v="Z2 60&quot;"/>
    <x v="1"/>
    <x v="5"/>
    <n v="5"/>
    <n v="5"/>
    <n v="3995"/>
  </r>
  <r>
    <x v="0"/>
    <x v="2"/>
    <x v="5"/>
    <x v="159"/>
    <x v="2"/>
    <x v="17"/>
    <s v="Z2 60&quot;"/>
    <x v="1"/>
    <x v="5"/>
    <n v="5"/>
    <n v="5"/>
    <n v="3995"/>
  </r>
  <r>
    <x v="0"/>
    <x v="2"/>
    <x v="5"/>
    <x v="26"/>
    <x v="2"/>
    <x v="17"/>
    <s v="Z2 60&quot;"/>
    <x v="1"/>
    <x v="5"/>
    <n v="5"/>
    <n v="5"/>
    <n v="4801.5499999999993"/>
  </r>
  <r>
    <x v="0"/>
    <x v="2"/>
    <x v="6"/>
    <x v="29"/>
    <x v="2"/>
    <x v="17"/>
    <s v="Z2 60&quot;"/>
    <x v="1"/>
    <x v="5"/>
    <n v="5"/>
    <n v="5"/>
    <n v="4801.5499999999993"/>
  </r>
  <r>
    <x v="0"/>
    <x v="2"/>
    <x v="32"/>
    <x v="163"/>
    <x v="2"/>
    <x v="17"/>
    <s v="Z2 60&quot;"/>
    <x v="1"/>
    <x v="5"/>
    <n v="5"/>
    <n v="5"/>
    <n v="4245"/>
  </r>
  <r>
    <x v="0"/>
    <x v="2"/>
    <x v="32"/>
    <x v="164"/>
    <x v="2"/>
    <x v="17"/>
    <s v="Z2 60&quot;"/>
    <x v="1"/>
    <x v="5"/>
    <n v="15"/>
    <n v="15"/>
    <n v="12735"/>
  </r>
  <r>
    <x v="0"/>
    <x v="2"/>
    <x v="33"/>
    <x v="309"/>
    <x v="2"/>
    <x v="17"/>
    <s v="Z2 60&quot;"/>
    <x v="1"/>
    <x v="5"/>
    <n v="5"/>
    <n v="5"/>
    <n v="5995"/>
  </r>
  <r>
    <x v="0"/>
    <x v="2"/>
    <x v="34"/>
    <x v="112"/>
    <x v="2"/>
    <x v="17"/>
    <s v="Z2 60&quot;"/>
    <x v="1"/>
    <x v="5"/>
    <n v="10"/>
    <n v="10"/>
    <n v="9603"/>
  </r>
  <r>
    <x v="0"/>
    <x v="2"/>
    <x v="34"/>
    <x v="330"/>
    <x v="2"/>
    <x v="17"/>
    <s v="Z2 60&quot;"/>
    <x v="1"/>
    <x v="5"/>
    <n v="5"/>
    <n v="5"/>
    <n v="4801.5"/>
  </r>
  <r>
    <x v="0"/>
    <x v="10"/>
    <x v="42"/>
    <x v="213"/>
    <x v="2"/>
    <x v="17"/>
    <s v="Z2 60&quot;"/>
    <x v="1"/>
    <x v="5"/>
    <n v="5"/>
    <n v="5"/>
    <n v="4245"/>
  </r>
  <r>
    <x v="0"/>
    <x v="10"/>
    <x v="42"/>
    <x v="178"/>
    <x v="2"/>
    <x v="17"/>
    <s v="Z2 60&quot;"/>
    <x v="1"/>
    <x v="5"/>
    <n v="5"/>
    <n v="5"/>
    <n v="4245"/>
  </r>
  <r>
    <x v="0"/>
    <x v="9"/>
    <x v="22"/>
    <x v="64"/>
    <x v="2"/>
    <x v="18"/>
    <s v="Z2 85&quot;"/>
    <x v="1"/>
    <x v="5"/>
    <n v="15"/>
    <n v="15"/>
    <n v="59985"/>
  </r>
  <r>
    <x v="0"/>
    <x v="9"/>
    <x v="26"/>
    <x v="79"/>
    <x v="2"/>
    <x v="18"/>
    <s v="Z2 85&quot;"/>
    <x v="1"/>
    <x v="5"/>
    <n v="120"/>
    <n v="120"/>
    <n v="484633.9"/>
  </r>
  <r>
    <x v="0"/>
    <x v="9"/>
    <x v="26"/>
    <x v="80"/>
    <x v="2"/>
    <x v="18"/>
    <s v="Z2 85&quot;"/>
    <x v="1"/>
    <x v="5"/>
    <n v="20"/>
    <n v="20"/>
    <n v="79980"/>
  </r>
  <r>
    <x v="0"/>
    <x v="2"/>
    <x v="32"/>
    <x v="163"/>
    <x v="2"/>
    <x v="18"/>
    <s v="Z2 85&quot;"/>
    <x v="1"/>
    <x v="5"/>
    <n v="5"/>
    <n v="5"/>
    <n v="27495"/>
  </r>
  <r>
    <x v="0"/>
    <x v="2"/>
    <x v="32"/>
    <x v="164"/>
    <x v="2"/>
    <x v="18"/>
    <s v="Z2 85&quot;"/>
    <x v="1"/>
    <x v="5"/>
    <n v="10"/>
    <n v="10"/>
    <n v="54990"/>
  </r>
  <r>
    <x v="0"/>
    <x v="3"/>
    <x v="7"/>
    <x v="299"/>
    <x v="2"/>
    <x v="18"/>
    <s v="Z2 85&quot;"/>
    <x v="1"/>
    <x v="5"/>
    <n v="5"/>
    <n v="5"/>
    <n v="27495"/>
  </r>
  <r>
    <x v="0"/>
    <x v="10"/>
    <x v="39"/>
    <x v="314"/>
    <x v="2"/>
    <x v="18"/>
    <s v="Z2 85&quot;"/>
    <x v="1"/>
    <x v="5"/>
    <n v="5"/>
    <n v="5"/>
    <n v="27495"/>
  </r>
  <r>
    <x v="0"/>
    <x v="10"/>
    <x v="42"/>
    <x v="300"/>
    <x v="2"/>
    <x v="18"/>
    <s v="Z2 85&quot;"/>
    <x v="1"/>
    <x v="5"/>
    <n v="5"/>
    <n v="5"/>
    <n v="22495"/>
  </r>
  <r>
    <x v="0"/>
    <x v="10"/>
    <x v="42"/>
    <x v="177"/>
    <x v="2"/>
    <x v="18"/>
    <s v="Z2 85&quot;"/>
    <x v="1"/>
    <x v="5"/>
    <n v="5"/>
    <n v="5"/>
    <n v="22495"/>
  </r>
  <r>
    <x v="0"/>
    <x v="10"/>
    <x v="42"/>
    <x v="213"/>
    <x v="2"/>
    <x v="18"/>
    <s v="Z2 85&quot;"/>
    <x v="1"/>
    <x v="5"/>
    <n v="5"/>
    <n v="5"/>
    <n v="22495"/>
  </r>
  <r>
    <x v="0"/>
    <x v="10"/>
    <x v="42"/>
    <x v="178"/>
    <x v="2"/>
    <x v="18"/>
    <s v="Z2 85&quot;"/>
    <x v="1"/>
    <x v="5"/>
    <n v="5"/>
    <n v="5"/>
    <n v="27495"/>
  </r>
  <r>
    <x v="0"/>
    <x v="0"/>
    <x v="0"/>
    <x v="2"/>
    <x v="0"/>
    <x v="0"/>
    <s v="Black"/>
    <x v="1"/>
    <x v="6"/>
    <n v="9"/>
    <n v="9"/>
    <n v="134.91"/>
  </r>
  <r>
    <x v="0"/>
    <x v="0"/>
    <x v="0"/>
    <x v="3"/>
    <x v="0"/>
    <x v="0"/>
    <s v="Black"/>
    <x v="1"/>
    <x v="6"/>
    <n v="18"/>
    <n v="18"/>
    <n v="494.82"/>
  </r>
  <r>
    <x v="0"/>
    <x v="0"/>
    <x v="40"/>
    <x v="147"/>
    <x v="0"/>
    <x v="0"/>
    <s v="Black"/>
    <x v="1"/>
    <x v="6"/>
    <n v="9"/>
    <n v="9"/>
    <n v="359.91"/>
  </r>
  <r>
    <x v="0"/>
    <x v="0"/>
    <x v="40"/>
    <x v="149"/>
    <x v="0"/>
    <x v="0"/>
    <s v="Black"/>
    <x v="1"/>
    <x v="6"/>
    <n v="9"/>
    <n v="9"/>
    <n v="359.91"/>
  </r>
  <r>
    <x v="0"/>
    <x v="1"/>
    <x v="2"/>
    <x v="7"/>
    <x v="0"/>
    <x v="0"/>
    <s v="Black"/>
    <x v="1"/>
    <x v="6"/>
    <n v="9"/>
    <n v="9"/>
    <n v="335.43"/>
  </r>
  <r>
    <x v="0"/>
    <x v="1"/>
    <x v="2"/>
    <x v="8"/>
    <x v="0"/>
    <x v="0"/>
    <s v="Black"/>
    <x v="1"/>
    <x v="6"/>
    <n v="9"/>
    <n v="9"/>
    <n v="335.43"/>
  </r>
  <r>
    <x v="0"/>
    <x v="1"/>
    <x v="3"/>
    <x v="10"/>
    <x v="0"/>
    <x v="0"/>
    <s v="Black"/>
    <x v="1"/>
    <x v="6"/>
    <n v="9"/>
    <n v="9"/>
    <n v="342.71999999999997"/>
  </r>
  <r>
    <x v="0"/>
    <x v="1"/>
    <x v="3"/>
    <x v="11"/>
    <x v="0"/>
    <x v="0"/>
    <s v="Black"/>
    <x v="1"/>
    <x v="6"/>
    <n v="9"/>
    <n v="9"/>
    <n v="335.43"/>
  </r>
  <r>
    <x v="0"/>
    <x v="1"/>
    <x v="3"/>
    <x v="13"/>
    <x v="0"/>
    <x v="0"/>
    <s v="Black"/>
    <x v="1"/>
    <x v="6"/>
    <n v="9"/>
    <n v="9"/>
    <n v="335.43"/>
  </r>
  <r>
    <x v="0"/>
    <x v="1"/>
    <x v="3"/>
    <x v="15"/>
    <x v="0"/>
    <x v="0"/>
    <s v="Black"/>
    <x v="1"/>
    <x v="6"/>
    <n v="9"/>
    <n v="9"/>
    <n v="295.29000000000002"/>
  </r>
  <r>
    <x v="0"/>
    <x v="1"/>
    <x v="5"/>
    <x v="23"/>
    <x v="0"/>
    <x v="0"/>
    <s v="Black"/>
    <x v="1"/>
    <x v="6"/>
    <n v="54"/>
    <n v="45"/>
    <n v="1719.09"/>
  </r>
  <r>
    <x v="0"/>
    <x v="1"/>
    <x v="5"/>
    <x v="123"/>
    <x v="0"/>
    <x v="0"/>
    <s v="Black"/>
    <x v="1"/>
    <x v="6"/>
    <n v="9"/>
    <n v="9"/>
    <n v="335.43"/>
  </r>
  <r>
    <x v="0"/>
    <x v="2"/>
    <x v="5"/>
    <x v="159"/>
    <x v="0"/>
    <x v="0"/>
    <s v="Black"/>
    <x v="1"/>
    <x v="6"/>
    <n v="9"/>
    <n v="9"/>
    <n v="335.43"/>
  </r>
  <r>
    <x v="0"/>
    <x v="2"/>
    <x v="5"/>
    <x v="26"/>
    <x v="0"/>
    <x v="0"/>
    <s v="Black"/>
    <x v="1"/>
    <x v="6"/>
    <n v="18"/>
    <n v="18"/>
    <n v="670.86"/>
  </r>
  <r>
    <x v="0"/>
    <x v="2"/>
    <x v="6"/>
    <x v="28"/>
    <x v="0"/>
    <x v="0"/>
    <s v="Black"/>
    <x v="1"/>
    <x v="6"/>
    <n v="18"/>
    <n v="9"/>
    <n v="708.12000000000012"/>
  </r>
  <r>
    <x v="0"/>
    <x v="2"/>
    <x v="6"/>
    <x v="29"/>
    <x v="0"/>
    <x v="0"/>
    <s v="Black"/>
    <x v="1"/>
    <x v="6"/>
    <n v="18"/>
    <n v="18"/>
    <n v="678.15"/>
  </r>
  <r>
    <x v="0"/>
    <x v="2"/>
    <x v="6"/>
    <x v="307"/>
    <x v="0"/>
    <x v="0"/>
    <s v="Black"/>
    <x v="1"/>
    <x v="6"/>
    <n v="9"/>
    <n v="9"/>
    <n v="359.91"/>
  </r>
  <r>
    <x v="0"/>
    <x v="10"/>
    <x v="42"/>
    <x v="178"/>
    <x v="0"/>
    <x v="0"/>
    <s v="Black"/>
    <x v="1"/>
    <x v="6"/>
    <n v="9"/>
    <n v="9"/>
    <n v="134.91"/>
  </r>
  <r>
    <x v="1"/>
    <x v="4"/>
    <x v="9"/>
    <x v="36"/>
    <x v="0"/>
    <x v="0"/>
    <s v="Gray"/>
    <x v="1"/>
    <x v="6"/>
    <n v="36"/>
    <n v="36"/>
    <n v="539.64"/>
  </r>
  <r>
    <x v="1"/>
    <x v="4"/>
    <x v="9"/>
    <x v="37"/>
    <x v="0"/>
    <x v="0"/>
    <s v="Gray"/>
    <x v="1"/>
    <x v="6"/>
    <n v="54"/>
    <n v="45"/>
    <n v="809.46"/>
  </r>
  <r>
    <x v="1"/>
    <x v="4"/>
    <x v="44"/>
    <x v="187"/>
    <x v="0"/>
    <x v="0"/>
    <s v="Gray"/>
    <x v="1"/>
    <x v="6"/>
    <n v="90"/>
    <n v="90"/>
    <n v="0.9"/>
  </r>
  <r>
    <x v="1"/>
    <x v="4"/>
    <x v="44"/>
    <x v="301"/>
    <x v="0"/>
    <x v="0"/>
    <s v="Gray"/>
    <x v="1"/>
    <x v="6"/>
    <n v="9"/>
    <n v="9"/>
    <n v="0.09"/>
  </r>
  <r>
    <x v="1"/>
    <x v="5"/>
    <x v="50"/>
    <x v="302"/>
    <x v="0"/>
    <x v="0"/>
    <s v="Gray"/>
    <x v="1"/>
    <x v="6"/>
    <n v="27"/>
    <n v="27"/>
    <n v="0.27"/>
  </r>
  <r>
    <x v="1"/>
    <x v="5"/>
    <x v="12"/>
    <x v="41"/>
    <x v="0"/>
    <x v="0"/>
    <s v="Gray"/>
    <x v="1"/>
    <x v="6"/>
    <n v="18"/>
    <n v="18"/>
    <n v="269.82"/>
  </r>
  <r>
    <x v="1"/>
    <x v="5"/>
    <x v="12"/>
    <x v="42"/>
    <x v="0"/>
    <x v="0"/>
    <s v="Gray"/>
    <x v="1"/>
    <x v="6"/>
    <n v="54"/>
    <n v="54"/>
    <n v="809.46"/>
  </r>
  <r>
    <x v="1"/>
    <x v="5"/>
    <x v="12"/>
    <x v="43"/>
    <x v="0"/>
    <x v="0"/>
    <s v="Gray"/>
    <x v="1"/>
    <x v="6"/>
    <n v="45"/>
    <n v="45"/>
    <n v="674.55000000000007"/>
  </r>
  <r>
    <x v="1"/>
    <x v="5"/>
    <x v="12"/>
    <x v="44"/>
    <x v="0"/>
    <x v="0"/>
    <s v="Gray"/>
    <x v="1"/>
    <x v="6"/>
    <n v="54"/>
    <n v="54"/>
    <n v="809.46"/>
  </r>
  <r>
    <x v="1"/>
    <x v="5"/>
    <x v="13"/>
    <x v="45"/>
    <x v="0"/>
    <x v="0"/>
    <s v="Gray"/>
    <x v="1"/>
    <x v="6"/>
    <n v="72"/>
    <n v="72"/>
    <n v="1079.28"/>
  </r>
  <r>
    <x v="1"/>
    <x v="6"/>
    <x v="14"/>
    <x v="48"/>
    <x v="0"/>
    <x v="0"/>
    <s v="Gray"/>
    <x v="1"/>
    <x v="6"/>
    <n v="9"/>
    <n v="9"/>
    <n v="126.54"/>
  </r>
  <r>
    <x v="1"/>
    <x v="8"/>
    <x v="18"/>
    <x v="57"/>
    <x v="0"/>
    <x v="0"/>
    <s v="Gray"/>
    <x v="1"/>
    <x v="6"/>
    <n v="9"/>
    <n v="9"/>
    <n v="152.91"/>
  </r>
  <r>
    <x v="1"/>
    <x v="8"/>
    <x v="18"/>
    <x v="58"/>
    <x v="0"/>
    <x v="0"/>
    <s v="Gray"/>
    <x v="1"/>
    <x v="6"/>
    <n v="18"/>
    <n v="18"/>
    <n v="305.82"/>
  </r>
  <r>
    <x v="1"/>
    <x v="8"/>
    <x v="19"/>
    <x v="60"/>
    <x v="0"/>
    <x v="0"/>
    <s v="Gray"/>
    <x v="1"/>
    <x v="6"/>
    <n v="9"/>
    <n v="9"/>
    <n v="8.91"/>
  </r>
  <r>
    <x v="1"/>
    <x v="8"/>
    <x v="20"/>
    <x v="92"/>
    <x v="0"/>
    <x v="0"/>
    <s v="Gray"/>
    <x v="1"/>
    <x v="6"/>
    <n v="9"/>
    <n v="9"/>
    <n v="8.91"/>
  </r>
  <r>
    <x v="1"/>
    <x v="8"/>
    <x v="20"/>
    <x v="105"/>
    <x v="0"/>
    <x v="0"/>
    <s v="Gray"/>
    <x v="1"/>
    <x v="6"/>
    <n v="18"/>
    <n v="18"/>
    <n v="368.82"/>
  </r>
  <r>
    <x v="1"/>
    <x v="8"/>
    <x v="21"/>
    <x v="120"/>
    <x v="0"/>
    <x v="0"/>
    <s v="Gray"/>
    <x v="1"/>
    <x v="6"/>
    <n v="9"/>
    <n v="9"/>
    <n v="8.91"/>
  </r>
  <r>
    <x v="1"/>
    <x v="8"/>
    <x v="21"/>
    <x v="183"/>
    <x v="0"/>
    <x v="0"/>
    <s v="Gray"/>
    <x v="1"/>
    <x v="6"/>
    <n v="9"/>
    <n v="9"/>
    <n v="359.91"/>
  </r>
  <r>
    <x v="0"/>
    <x v="9"/>
    <x v="22"/>
    <x v="64"/>
    <x v="0"/>
    <x v="0"/>
    <s v="Gray"/>
    <x v="1"/>
    <x v="6"/>
    <n v="18"/>
    <n v="18"/>
    <n v="8.91"/>
  </r>
  <r>
    <x v="0"/>
    <x v="9"/>
    <x v="23"/>
    <x v="65"/>
    <x v="0"/>
    <x v="0"/>
    <s v="Gray"/>
    <x v="1"/>
    <x v="6"/>
    <n v="9"/>
    <n v="9"/>
    <n v="8.91"/>
  </r>
  <r>
    <x v="0"/>
    <x v="9"/>
    <x v="23"/>
    <x v="66"/>
    <x v="0"/>
    <x v="0"/>
    <s v="Gray"/>
    <x v="1"/>
    <x v="6"/>
    <n v="9"/>
    <n v="9"/>
    <n v="8.91"/>
  </r>
  <r>
    <x v="0"/>
    <x v="9"/>
    <x v="23"/>
    <x v="67"/>
    <x v="0"/>
    <x v="0"/>
    <s v="Gray"/>
    <x v="1"/>
    <x v="6"/>
    <n v="9"/>
    <n v="9"/>
    <n v="8.91"/>
  </r>
  <r>
    <x v="0"/>
    <x v="9"/>
    <x v="23"/>
    <x v="70"/>
    <x v="0"/>
    <x v="0"/>
    <s v="Gray"/>
    <x v="1"/>
    <x v="6"/>
    <n v="27"/>
    <n v="18"/>
    <n v="521.37"/>
  </r>
  <r>
    <x v="0"/>
    <x v="9"/>
    <x v="24"/>
    <x v="71"/>
    <x v="0"/>
    <x v="0"/>
    <s v="Gray"/>
    <x v="1"/>
    <x v="6"/>
    <n v="9"/>
    <n v="9"/>
    <n v="8.91"/>
  </r>
  <r>
    <x v="0"/>
    <x v="9"/>
    <x v="24"/>
    <x v="72"/>
    <x v="0"/>
    <x v="0"/>
    <s v="Gray"/>
    <x v="1"/>
    <x v="6"/>
    <n v="18"/>
    <n v="18"/>
    <n v="170.82"/>
  </r>
  <r>
    <x v="0"/>
    <x v="9"/>
    <x v="24"/>
    <x v="73"/>
    <x v="0"/>
    <x v="0"/>
    <s v="Gray"/>
    <x v="1"/>
    <x v="6"/>
    <n v="9"/>
    <n v="9"/>
    <n v="161.91"/>
  </r>
  <r>
    <x v="0"/>
    <x v="9"/>
    <x v="24"/>
    <x v="95"/>
    <x v="0"/>
    <x v="0"/>
    <s v="Gray"/>
    <x v="1"/>
    <x v="6"/>
    <n v="36"/>
    <n v="27"/>
    <n v="485.73"/>
  </r>
  <r>
    <x v="0"/>
    <x v="9"/>
    <x v="25"/>
    <x v="219"/>
    <x v="0"/>
    <x v="0"/>
    <s v="Gray"/>
    <x v="1"/>
    <x v="6"/>
    <n v="9"/>
    <n v="9"/>
    <n v="8.91"/>
  </r>
  <r>
    <x v="0"/>
    <x v="9"/>
    <x v="26"/>
    <x v="79"/>
    <x v="0"/>
    <x v="0"/>
    <s v="Gray"/>
    <x v="1"/>
    <x v="6"/>
    <n v="54"/>
    <n v="45"/>
    <n v="674.55000000000007"/>
  </r>
  <r>
    <x v="0"/>
    <x v="9"/>
    <x v="26"/>
    <x v="80"/>
    <x v="0"/>
    <x v="0"/>
    <s v="Gray"/>
    <x v="1"/>
    <x v="6"/>
    <n v="9"/>
    <n v="9"/>
    <n v="134.91"/>
  </r>
  <r>
    <x v="0"/>
    <x v="9"/>
    <x v="26"/>
    <x v="81"/>
    <x v="0"/>
    <x v="0"/>
    <s v="Gray"/>
    <x v="1"/>
    <x v="6"/>
    <n v="9"/>
    <n v="9"/>
    <n v="134.91"/>
  </r>
  <r>
    <x v="0"/>
    <x v="9"/>
    <x v="26"/>
    <x v="82"/>
    <x v="0"/>
    <x v="0"/>
    <s v="Gray"/>
    <x v="1"/>
    <x v="6"/>
    <n v="63"/>
    <n v="63"/>
    <n v="809.46"/>
  </r>
  <r>
    <x v="1"/>
    <x v="4"/>
    <x v="9"/>
    <x v="36"/>
    <x v="0"/>
    <x v="0"/>
    <s v="Red"/>
    <x v="1"/>
    <x v="6"/>
    <n v="54"/>
    <n v="36"/>
    <n v="809.46"/>
  </r>
  <r>
    <x v="1"/>
    <x v="4"/>
    <x v="9"/>
    <x v="37"/>
    <x v="0"/>
    <x v="0"/>
    <s v="Red"/>
    <x v="1"/>
    <x v="6"/>
    <n v="27"/>
    <n v="27"/>
    <n v="404.73"/>
  </r>
  <r>
    <x v="1"/>
    <x v="4"/>
    <x v="9"/>
    <x v="38"/>
    <x v="0"/>
    <x v="0"/>
    <s v="Red"/>
    <x v="1"/>
    <x v="6"/>
    <n v="9"/>
    <n v="9"/>
    <n v="134.91"/>
  </r>
  <r>
    <x v="1"/>
    <x v="5"/>
    <x v="12"/>
    <x v="254"/>
    <x v="0"/>
    <x v="0"/>
    <s v="Red"/>
    <x v="1"/>
    <x v="6"/>
    <n v="9"/>
    <n v="9"/>
    <n v="359.91"/>
  </r>
  <r>
    <x v="1"/>
    <x v="5"/>
    <x v="12"/>
    <x v="41"/>
    <x v="0"/>
    <x v="0"/>
    <s v="Red"/>
    <x v="1"/>
    <x v="6"/>
    <n v="18"/>
    <n v="18"/>
    <n v="269.82"/>
  </r>
  <r>
    <x v="1"/>
    <x v="5"/>
    <x v="12"/>
    <x v="42"/>
    <x v="0"/>
    <x v="0"/>
    <s v="Red"/>
    <x v="1"/>
    <x v="6"/>
    <n v="63"/>
    <n v="54"/>
    <n v="944.37000000000012"/>
  </r>
  <r>
    <x v="1"/>
    <x v="5"/>
    <x v="12"/>
    <x v="43"/>
    <x v="0"/>
    <x v="0"/>
    <s v="Red"/>
    <x v="1"/>
    <x v="6"/>
    <n v="45"/>
    <n v="36"/>
    <n v="674.55000000000007"/>
  </r>
  <r>
    <x v="1"/>
    <x v="5"/>
    <x v="12"/>
    <x v="44"/>
    <x v="0"/>
    <x v="0"/>
    <s v="Red"/>
    <x v="1"/>
    <x v="6"/>
    <n v="63"/>
    <n v="63"/>
    <n v="944.37000000000012"/>
  </r>
  <r>
    <x v="1"/>
    <x v="5"/>
    <x v="13"/>
    <x v="45"/>
    <x v="0"/>
    <x v="0"/>
    <s v="Red"/>
    <x v="1"/>
    <x v="6"/>
    <n v="27"/>
    <n v="27"/>
    <n v="404.73"/>
  </r>
  <r>
    <x v="1"/>
    <x v="6"/>
    <x v="14"/>
    <x v="48"/>
    <x v="0"/>
    <x v="0"/>
    <s v="Red"/>
    <x v="1"/>
    <x v="6"/>
    <n v="9"/>
    <n v="9"/>
    <n v="126.54"/>
  </r>
  <r>
    <x v="1"/>
    <x v="8"/>
    <x v="20"/>
    <x v="105"/>
    <x v="0"/>
    <x v="0"/>
    <s v="Red"/>
    <x v="1"/>
    <x v="6"/>
    <n v="9"/>
    <n v="9"/>
    <n v="8.91"/>
  </r>
  <r>
    <x v="1"/>
    <x v="8"/>
    <x v="21"/>
    <x v="62"/>
    <x v="0"/>
    <x v="0"/>
    <s v="Red"/>
    <x v="1"/>
    <x v="6"/>
    <n v="9"/>
    <n v="9"/>
    <n v="8.91"/>
  </r>
  <r>
    <x v="0"/>
    <x v="9"/>
    <x v="22"/>
    <x v="64"/>
    <x v="0"/>
    <x v="0"/>
    <s v="Red"/>
    <x v="1"/>
    <x v="6"/>
    <n v="9"/>
    <n v="9"/>
    <n v="8.91"/>
  </r>
  <r>
    <x v="0"/>
    <x v="9"/>
    <x v="22"/>
    <x v="64"/>
    <x v="0"/>
    <x v="0"/>
    <s v="Red"/>
    <x v="1"/>
    <x v="6"/>
    <n v="9"/>
    <n v="9"/>
    <n v="8.91"/>
  </r>
  <r>
    <x v="0"/>
    <x v="9"/>
    <x v="23"/>
    <x v="65"/>
    <x v="0"/>
    <x v="0"/>
    <s v="Red"/>
    <x v="1"/>
    <x v="6"/>
    <n v="9"/>
    <n v="9"/>
    <n v="8.91"/>
  </r>
  <r>
    <x v="0"/>
    <x v="9"/>
    <x v="23"/>
    <x v="67"/>
    <x v="0"/>
    <x v="0"/>
    <s v="Red"/>
    <x v="1"/>
    <x v="6"/>
    <n v="9"/>
    <n v="9"/>
    <n v="8.91"/>
  </r>
  <r>
    <x v="0"/>
    <x v="9"/>
    <x v="23"/>
    <x v="70"/>
    <x v="0"/>
    <x v="0"/>
    <s v="Red"/>
    <x v="1"/>
    <x v="6"/>
    <n v="9"/>
    <n v="9"/>
    <n v="8.91"/>
  </r>
  <r>
    <x v="0"/>
    <x v="9"/>
    <x v="24"/>
    <x v="74"/>
    <x v="0"/>
    <x v="0"/>
    <s v="Red"/>
    <x v="1"/>
    <x v="6"/>
    <n v="18"/>
    <n v="18"/>
    <n v="170.82"/>
  </r>
  <r>
    <x v="0"/>
    <x v="9"/>
    <x v="24"/>
    <x v="95"/>
    <x v="0"/>
    <x v="0"/>
    <s v="Red"/>
    <x v="1"/>
    <x v="6"/>
    <n v="9"/>
    <n v="9"/>
    <n v="8.91"/>
  </r>
  <r>
    <x v="0"/>
    <x v="9"/>
    <x v="26"/>
    <x v="79"/>
    <x v="0"/>
    <x v="0"/>
    <s v="Red"/>
    <x v="1"/>
    <x v="6"/>
    <n v="27"/>
    <n v="27"/>
    <n v="404.73"/>
  </r>
  <r>
    <x v="0"/>
    <x v="9"/>
    <x v="26"/>
    <x v="80"/>
    <x v="0"/>
    <x v="0"/>
    <s v="Red"/>
    <x v="1"/>
    <x v="6"/>
    <n v="9"/>
    <n v="9"/>
    <n v="134.91"/>
  </r>
  <r>
    <x v="0"/>
    <x v="9"/>
    <x v="26"/>
    <x v="82"/>
    <x v="0"/>
    <x v="0"/>
    <s v="Red"/>
    <x v="1"/>
    <x v="6"/>
    <n v="9"/>
    <n v="9"/>
    <n v="134.91"/>
  </r>
  <r>
    <x v="0"/>
    <x v="9"/>
    <x v="26"/>
    <x v="138"/>
    <x v="0"/>
    <x v="0"/>
    <s v="Red"/>
    <x v="1"/>
    <x v="6"/>
    <n v="9"/>
    <n v="9"/>
    <n v="8.91"/>
  </r>
  <r>
    <x v="0"/>
    <x v="0"/>
    <x v="0"/>
    <x v="3"/>
    <x v="0"/>
    <x v="0"/>
    <s v="Red"/>
    <x v="1"/>
    <x v="6"/>
    <n v="9"/>
    <n v="9"/>
    <n v="134.91"/>
  </r>
  <r>
    <x v="0"/>
    <x v="1"/>
    <x v="29"/>
    <x v="155"/>
    <x v="0"/>
    <x v="0"/>
    <s v="Red"/>
    <x v="1"/>
    <x v="6"/>
    <n v="9"/>
    <n v="9"/>
    <n v="180"/>
  </r>
  <r>
    <x v="1"/>
    <x v="4"/>
    <x v="9"/>
    <x v="36"/>
    <x v="0"/>
    <x v="0"/>
    <s v="White"/>
    <x v="1"/>
    <x v="6"/>
    <n v="9"/>
    <n v="9"/>
    <n v="134.91"/>
  </r>
  <r>
    <x v="1"/>
    <x v="4"/>
    <x v="9"/>
    <x v="38"/>
    <x v="0"/>
    <x v="0"/>
    <s v="White"/>
    <x v="1"/>
    <x v="6"/>
    <n v="18"/>
    <n v="18"/>
    <n v="269.82"/>
  </r>
  <r>
    <x v="1"/>
    <x v="5"/>
    <x v="12"/>
    <x v="41"/>
    <x v="0"/>
    <x v="0"/>
    <s v="White"/>
    <x v="1"/>
    <x v="6"/>
    <n v="27"/>
    <n v="27"/>
    <n v="404.73"/>
  </r>
  <r>
    <x v="1"/>
    <x v="5"/>
    <x v="12"/>
    <x v="42"/>
    <x v="0"/>
    <x v="0"/>
    <s v="White"/>
    <x v="1"/>
    <x v="6"/>
    <n v="72"/>
    <n v="72"/>
    <n v="1079.28"/>
  </r>
  <r>
    <x v="1"/>
    <x v="5"/>
    <x v="12"/>
    <x v="43"/>
    <x v="0"/>
    <x v="0"/>
    <s v="White"/>
    <x v="1"/>
    <x v="6"/>
    <n v="36"/>
    <n v="36"/>
    <n v="539.64"/>
  </r>
  <r>
    <x v="1"/>
    <x v="5"/>
    <x v="12"/>
    <x v="44"/>
    <x v="0"/>
    <x v="0"/>
    <s v="White"/>
    <x v="1"/>
    <x v="6"/>
    <n v="27"/>
    <n v="27"/>
    <n v="404.73"/>
  </r>
  <r>
    <x v="1"/>
    <x v="5"/>
    <x v="13"/>
    <x v="45"/>
    <x v="0"/>
    <x v="0"/>
    <s v="White"/>
    <x v="1"/>
    <x v="6"/>
    <n v="54"/>
    <n v="54"/>
    <n v="809.46"/>
  </r>
  <r>
    <x v="1"/>
    <x v="8"/>
    <x v="19"/>
    <x v="273"/>
    <x v="0"/>
    <x v="0"/>
    <s v="White"/>
    <x v="1"/>
    <x v="6"/>
    <n v="9"/>
    <n v="9"/>
    <n v="152.91"/>
  </r>
  <r>
    <x v="1"/>
    <x v="8"/>
    <x v="20"/>
    <x v="61"/>
    <x v="0"/>
    <x v="0"/>
    <s v="White"/>
    <x v="1"/>
    <x v="6"/>
    <n v="9"/>
    <n v="9"/>
    <n v="8.91"/>
  </r>
  <r>
    <x v="1"/>
    <x v="8"/>
    <x v="20"/>
    <x v="119"/>
    <x v="0"/>
    <x v="0"/>
    <s v="White"/>
    <x v="1"/>
    <x v="6"/>
    <n v="9"/>
    <n v="9"/>
    <n v="8.91"/>
  </r>
  <r>
    <x v="1"/>
    <x v="8"/>
    <x v="20"/>
    <x v="105"/>
    <x v="0"/>
    <x v="0"/>
    <s v="White"/>
    <x v="1"/>
    <x v="6"/>
    <n v="18"/>
    <n v="18"/>
    <n v="17.82"/>
  </r>
  <r>
    <x v="0"/>
    <x v="9"/>
    <x v="22"/>
    <x v="64"/>
    <x v="0"/>
    <x v="0"/>
    <s v="White"/>
    <x v="1"/>
    <x v="6"/>
    <n v="18"/>
    <n v="18"/>
    <n v="17.82"/>
  </r>
  <r>
    <x v="0"/>
    <x v="9"/>
    <x v="23"/>
    <x v="70"/>
    <x v="0"/>
    <x v="0"/>
    <s v="White"/>
    <x v="1"/>
    <x v="6"/>
    <n v="9"/>
    <n v="9"/>
    <n v="161.91"/>
  </r>
  <r>
    <x v="0"/>
    <x v="9"/>
    <x v="24"/>
    <x v="71"/>
    <x v="0"/>
    <x v="0"/>
    <s v="White"/>
    <x v="1"/>
    <x v="6"/>
    <n v="9"/>
    <n v="9"/>
    <n v="8.91"/>
  </r>
  <r>
    <x v="0"/>
    <x v="9"/>
    <x v="24"/>
    <x v="72"/>
    <x v="0"/>
    <x v="0"/>
    <s v="White"/>
    <x v="1"/>
    <x v="6"/>
    <n v="9"/>
    <n v="9"/>
    <n v="8.91"/>
  </r>
  <r>
    <x v="0"/>
    <x v="9"/>
    <x v="24"/>
    <x v="95"/>
    <x v="0"/>
    <x v="0"/>
    <s v="White"/>
    <x v="1"/>
    <x v="6"/>
    <n v="36"/>
    <n v="27"/>
    <n v="341.64"/>
  </r>
  <r>
    <x v="0"/>
    <x v="9"/>
    <x v="25"/>
    <x v="236"/>
    <x v="0"/>
    <x v="0"/>
    <s v="White"/>
    <x v="1"/>
    <x v="6"/>
    <n v="9"/>
    <n v="9"/>
    <n v="8.91"/>
  </r>
  <r>
    <x v="0"/>
    <x v="9"/>
    <x v="26"/>
    <x v="79"/>
    <x v="0"/>
    <x v="0"/>
    <s v="White"/>
    <x v="1"/>
    <x v="6"/>
    <n v="36"/>
    <n v="27"/>
    <n v="404.73"/>
  </r>
  <r>
    <x v="0"/>
    <x v="9"/>
    <x v="26"/>
    <x v="81"/>
    <x v="0"/>
    <x v="0"/>
    <s v="White"/>
    <x v="1"/>
    <x v="6"/>
    <n v="27"/>
    <n v="27"/>
    <n v="134.91"/>
  </r>
  <r>
    <x v="0"/>
    <x v="9"/>
    <x v="26"/>
    <x v="82"/>
    <x v="0"/>
    <x v="0"/>
    <s v="White"/>
    <x v="1"/>
    <x v="6"/>
    <n v="81"/>
    <n v="54"/>
    <n v="1079.28"/>
  </r>
  <r>
    <x v="0"/>
    <x v="0"/>
    <x v="0"/>
    <x v="1"/>
    <x v="0"/>
    <x v="0"/>
    <s v="White"/>
    <x v="1"/>
    <x v="6"/>
    <n v="18"/>
    <n v="9"/>
    <n v="269.82"/>
  </r>
  <r>
    <x v="0"/>
    <x v="0"/>
    <x v="0"/>
    <x v="2"/>
    <x v="0"/>
    <x v="0"/>
    <s v="White"/>
    <x v="1"/>
    <x v="6"/>
    <n v="9"/>
    <n v="9"/>
    <n v="134.91"/>
  </r>
  <r>
    <x v="0"/>
    <x v="0"/>
    <x v="0"/>
    <x v="3"/>
    <x v="0"/>
    <x v="0"/>
    <s v="White"/>
    <x v="1"/>
    <x v="6"/>
    <n v="18"/>
    <n v="9"/>
    <n v="269.82"/>
  </r>
  <r>
    <x v="0"/>
    <x v="0"/>
    <x v="40"/>
    <x v="149"/>
    <x v="0"/>
    <x v="0"/>
    <s v="White"/>
    <x v="1"/>
    <x v="6"/>
    <n v="9"/>
    <n v="9"/>
    <n v="359.91"/>
  </r>
  <r>
    <x v="0"/>
    <x v="3"/>
    <x v="7"/>
    <x v="299"/>
    <x v="0"/>
    <x v="0"/>
    <s v="White"/>
    <x v="1"/>
    <x v="6"/>
    <n v="9"/>
    <n v="9"/>
    <n v="134.91"/>
  </r>
  <r>
    <x v="0"/>
    <x v="3"/>
    <x v="8"/>
    <x v="33"/>
    <x v="0"/>
    <x v="0"/>
    <s v="White"/>
    <x v="1"/>
    <x v="6"/>
    <n v="9"/>
    <n v="9"/>
    <n v="134.91"/>
  </r>
  <r>
    <x v="1"/>
    <x v="8"/>
    <x v="19"/>
    <x v="60"/>
    <x v="0"/>
    <x v="1"/>
    <s v="Black"/>
    <x v="1"/>
    <x v="6"/>
    <n v="45"/>
    <n v="45"/>
    <n v="827.55000000000007"/>
  </r>
  <r>
    <x v="1"/>
    <x v="8"/>
    <x v="20"/>
    <x v="61"/>
    <x v="0"/>
    <x v="1"/>
    <s v="Black"/>
    <x v="1"/>
    <x v="6"/>
    <n v="9"/>
    <n v="9"/>
    <n v="161.91"/>
  </r>
  <r>
    <x v="1"/>
    <x v="8"/>
    <x v="20"/>
    <x v="61"/>
    <x v="0"/>
    <x v="1"/>
    <s v="Black"/>
    <x v="1"/>
    <x v="6"/>
    <n v="18"/>
    <n v="18"/>
    <n v="341.82"/>
  </r>
  <r>
    <x v="1"/>
    <x v="8"/>
    <x v="20"/>
    <x v="103"/>
    <x v="0"/>
    <x v="1"/>
    <s v="Black"/>
    <x v="1"/>
    <x v="6"/>
    <n v="9"/>
    <n v="9"/>
    <n v="161.91"/>
  </r>
  <r>
    <x v="1"/>
    <x v="8"/>
    <x v="20"/>
    <x v="104"/>
    <x v="0"/>
    <x v="1"/>
    <s v="Black"/>
    <x v="1"/>
    <x v="6"/>
    <n v="9"/>
    <n v="9"/>
    <n v="161.91"/>
  </r>
  <r>
    <x v="1"/>
    <x v="8"/>
    <x v="20"/>
    <x v="93"/>
    <x v="0"/>
    <x v="1"/>
    <s v="Black"/>
    <x v="1"/>
    <x v="6"/>
    <n v="9"/>
    <n v="9"/>
    <n v="161.91"/>
  </r>
  <r>
    <x v="1"/>
    <x v="8"/>
    <x v="20"/>
    <x v="119"/>
    <x v="0"/>
    <x v="1"/>
    <s v="Black"/>
    <x v="1"/>
    <x v="6"/>
    <n v="9"/>
    <n v="9"/>
    <n v="161.91"/>
  </r>
  <r>
    <x v="1"/>
    <x v="8"/>
    <x v="21"/>
    <x v="182"/>
    <x v="0"/>
    <x v="1"/>
    <s v="Black"/>
    <x v="1"/>
    <x v="6"/>
    <n v="9"/>
    <n v="9"/>
    <n v="161.91"/>
  </r>
  <r>
    <x v="1"/>
    <x v="8"/>
    <x v="21"/>
    <x v="62"/>
    <x v="0"/>
    <x v="1"/>
    <s v="Black"/>
    <x v="1"/>
    <x v="6"/>
    <n v="9"/>
    <n v="9"/>
    <n v="161.91"/>
  </r>
  <r>
    <x v="1"/>
    <x v="8"/>
    <x v="21"/>
    <x v="62"/>
    <x v="0"/>
    <x v="1"/>
    <s v="Black"/>
    <x v="1"/>
    <x v="6"/>
    <n v="9"/>
    <n v="9"/>
    <n v="161.91"/>
  </r>
  <r>
    <x v="0"/>
    <x v="9"/>
    <x v="22"/>
    <x v="64"/>
    <x v="0"/>
    <x v="1"/>
    <s v="Black"/>
    <x v="1"/>
    <x v="6"/>
    <n v="72"/>
    <n v="72"/>
    <n v="971.46"/>
  </r>
  <r>
    <x v="0"/>
    <x v="9"/>
    <x v="23"/>
    <x v="70"/>
    <x v="0"/>
    <x v="1"/>
    <s v="Black"/>
    <x v="1"/>
    <x v="6"/>
    <n v="9"/>
    <n v="9"/>
    <n v="179.91"/>
  </r>
  <r>
    <x v="0"/>
    <x v="9"/>
    <x v="25"/>
    <x v="219"/>
    <x v="0"/>
    <x v="1"/>
    <s v="Black"/>
    <x v="1"/>
    <x v="6"/>
    <n v="9"/>
    <n v="9"/>
    <n v="134.91"/>
  </r>
  <r>
    <x v="0"/>
    <x v="9"/>
    <x v="25"/>
    <x v="184"/>
    <x v="0"/>
    <x v="1"/>
    <s v="Black"/>
    <x v="1"/>
    <x v="6"/>
    <n v="18"/>
    <n v="9"/>
    <n v="269.82"/>
  </r>
  <r>
    <x v="0"/>
    <x v="0"/>
    <x v="0"/>
    <x v="143"/>
    <x v="0"/>
    <x v="1"/>
    <s v="Black"/>
    <x v="1"/>
    <x v="6"/>
    <n v="9"/>
    <n v="9"/>
    <n v="359.91"/>
  </r>
  <r>
    <x v="0"/>
    <x v="0"/>
    <x v="1"/>
    <x v="306"/>
    <x v="0"/>
    <x v="1"/>
    <s v="Black"/>
    <x v="1"/>
    <x v="6"/>
    <n v="9"/>
    <n v="9"/>
    <n v="359.91"/>
  </r>
  <r>
    <x v="0"/>
    <x v="0"/>
    <x v="29"/>
    <x v="87"/>
    <x v="0"/>
    <x v="1"/>
    <s v="Black"/>
    <x v="1"/>
    <x v="6"/>
    <n v="27"/>
    <n v="9"/>
    <n v="539.91"/>
  </r>
  <r>
    <x v="0"/>
    <x v="1"/>
    <x v="4"/>
    <x v="22"/>
    <x v="0"/>
    <x v="1"/>
    <s v="Black"/>
    <x v="1"/>
    <x v="6"/>
    <n v="9"/>
    <n v="9"/>
    <n v="134.91"/>
  </r>
  <r>
    <x v="0"/>
    <x v="1"/>
    <x v="5"/>
    <x v="24"/>
    <x v="0"/>
    <x v="1"/>
    <s v="Black"/>
    <x v="1"/>
    <x v="6"/>
    <n v="9"/>
    <n v="9"/>
    <n v="134.91"/>
  </r>
  <r>
    <x v="0"/>
    <x v="1"/>
    <x v="5"/>
    <x v="123"/>
    <x v="0"/>
    <x v="1"/>
    <s v="Black"/>
    <x v="1"/>
    <x v="6"/>
    <n v="9"/>
    <n v="9"/>
    <n v="134.91"/>
  </r>
  <r>
    <x v="0"/>
    <x v="2"/>
    <x v="5"/>
    <x v="159"/>
    <x v="0"/>
    <x v="1"/>
    <s v="Black"/>
    <x v="1"/>
    <x v="6"/>
    <n v="9"/>
    <n v="9"/>
    <n v="134.91"/>
  </r>
  <r>
    <x v="0"/>
    <x v="2"/>
    <x v="6"/>
    <x v="108"/>
    <x v="0"/>
    <x v="1"/>
    <s v="Black"/>
    <x v="1"/>
    <x v="6"/>
    <n v="9"/>
    <n v="9"/>
    <n v="134.91"/>
  </r>
  <r>
    <x v="0"/>
    <x v="2"/>
    <x v="6"/>
    <x v="27"/>
    <x v="0"/>
    <x v="1"/>
    <s v="Black"/>
    <x v="1"/>
    <x v="6"/>
    <n v="36"/>
    <n v="27"/>
    <n v="539.64"/>
  </r>
  <r>
    <x v="0"/>
    <x v="2"/>
    <x v="6"/>
    <x v="28"/>
    <x v="0"/>
    <x v="1"/>
    <s v="Black"/>
    <x v="1"/>
    <x v="6"/>
    <n v="18"/>
    <n v="18"/>
    <n v="269.82"/>
  </r>
  <r>
    <x v="0"/>
    <x v="2"/>
    <x v="32"/>
    <x v="161"/>
    <x v="0"/>
    <x v="1"/>
    <s v="Black"/>
    <x v="1"/>
    <x v="6"/>
    <n v="9"/>
    <n v="9"/>
    <n v="134.91"/>
  </r>
  <r>
    <x v="0"/>
    <x v="2"/>
    <x v="32"/>
    <x v="162"/>
    <x v="0"/>
    <x v="1"/>
    <s v="Black"/>
    <x v="1"/>
    <x v="6"/>
    <n v="9"/>
    <n v="9"/>
    <n v="134.91"/>
  </r>
  <r>
    <x v="0"/>
    <x v="2"/>
    <x v="33"/>
    <x v="110"/>
    <x v="0"/>
    <x v="1"/>
    <s v="Black"/>
    <x v="1"/>
    <x v="6"/>
    <n v="27"/>
    <n v="18"/>
    <n v="1013.76"/>
  </r>
  <r>
    <x v="0"/>
    <x v="2"/>
    <x v="33"/>
    <x v="111"/>
    <x v="0"/>
    <x v="1"/>
    <s v="Black"/>
    <x v="1"/>
    <x v="6"/>
    <n v="9"/>
    <n v="9"/>
    <n v="335.52"/>
  </r>
  <r>
    <x v="0"/>
    <x v="2"/>
    <x v="33"/>
    <x v="310"/>
    <x v="0"/>
    <x v="1"/>
    <s v="Black"/>
    <x v="1"/>
    <x v="6"/>
    <n v="18"/>
    <n v="18"/>
    <n v="671.04"/>
  </r>
  <r>
    <x v="0"/>
    <x v="2"/>
    <x v="34"/>
    <x v="237"/>
    <x v="0"/>
    <x v="1"/>
    <s v="Black"/>
    <x v="1"/>
    <x v="6"/>
    <n v="18"/>
    <n v="9"/>
    <n v="683.82"/>
  </r>
  <r>
    <x v="0"/>
    <x v="2"/>
    <x v="34"/>
    <x v="330"/>
    <x v="0"/>
    <x v="1"/>
    <s v="Black"/>
    <x v="1"/>
    <x v="6"/>
    <n v="9"/>
    <n v="9"/>
    <n v="342.71999999999997"/>
  </r>
  <r>
    <x v="0"/>
    <x v="2"/>
    <x v="34"/>
    <x v="113"/>
    <x v="0"/>
    <x v="1"/>
    <s v="Black"/>
    <x v="1"/>
    <x v="6"/>
    <n v="9"/>
    <n v="9"/>
    <n v="348.3"/>
  </r>
  <r>
    <x v="0"/>
    <x v="2"/>
    <x v="34"/>
    <x v="114"/>
    <x v="0"/>
    <x v="1"/>
    <s v="Black"/>
    <x v="1"/>
    <x v="6"/>
    <n v="9"/>
    <n v="9"/>
    <n v="335.52"/>
  </r>
  <r>
    <x v="0"/>
    <x v="2"/>
    <x v="34"/>
    <x v="115"/>
    <x v="0"/>
    <x v="1"/>
    <s v="Black"/>
    <x v="1"/>
    <x v="6"/>
    <n v="9"/>
    <n v="9"/>
    <n v="335.52"/>
  </r>
  <r>
    <x v="0"/>
    <x v="2"/>
    <x v="34"/>
    <x v="116"/>
    <x v="0"/>
    <x v="1"/>
    <s v="Black"/>
    <x v="1"/>
    <x v="6"/>
    <n v="9"/>
    <n v="9"/>
    <n v="342.71999999999997"/>
  </r>
  <r>
    <x v="0"/>
    <x v="3"/>
    <x v="7"/>
    <x v="117"/>
    <x v="0"/>
    <x v="1"/>
    <s v="Black"/>
    <x v="1"/>
    <x v="6"/>
    <n v="9"/>
    <n v="9"/>
    <n v="335.52"/>
  </r>
  <r>
    <x v="0"/>
    <x v="3"/>
    <x v="7"/>
    <x v="166"/>
    <x v="0"/>
    <x v="1"/>
    <s v="Black"/>
    <x v="1"/>
    <x v="6"/>
    <n v="9"/>
    <n v="9"/>
    <n v="348.3"/>
  </r>
  <r>
    <x v="0"/>
    <x v="3"/>
    <x v="7"/>
    <x v="118"/>
    <x v="0"/>
    <x v="1"/>
    <s v="Black"/>
    <x v="1"/>
    <x v="6"/>
    <n v="27"/>
    <n v="27"/>
    <n v="676.71"/>
  </r>
  <r>
    <x v="0"/>
    <x v="3"/>
    <x v="7"/>
    <x v="222"/>
    <x v="0"/>
    <x v="1"/>
    <s v="Black"/>
    <x v="1"/>
    <x v="6"/>
    <n v="9"/>
    <n v="9"/>
    <n v="335.52"/>
  </r>
  <r>
    <x v="0"/>
    <x v="3"/>
    <x v="7"/>
    <x v="299"/>
    <x v="0"/>
    <x v="1"/>
    <s v="Black"/>
    <x v="1"/>
    <x v="6"/>
    <n v="18"/>
    <n v="18"/>
    <n v="685.43999999999994"/>
  </r>
  <r>
    <x v="0"/>
    <x v="3"/>
    <x v="7"/>
    <x v="30"/>
    <x v="0"/>
    <x v="1"/>
    <s v="Black"/>
    <x v="1"/>
    <x v="6"/>
    <n v="9"/>
    <n v="9"/>
    <n v="335.52"/>
  </r>
  <r>
    <x v="0"/>
    <x v="3"/>
    <x v="8"/>
    <x v="32"/>
    <x v="0"/>
    <x v="1"/>
    <s v="Black"/>
    <x v="1"/>
    <x v="6"/>
    <n v="18"/>
    <n v="18"/>
    <n v="671.04"/>
  </r>
  <r>
    <x v="1"/>
    <x v="7"/>
    <x v="16"/>
    <x v="53"/>
    <x v="0"/>
    <x v="1"/>
    <s v="Blue"/>
    <x v="1"/>
    <x v="6"/>
    <n v="9"/>
    <n v="9"/>
    <n v="359.91"/>
  </r>
  <r>
    <x v="1"/>
    <x v="8"/>
    <x v="19"/>
    <x v="60"/>
    <x v="0"/>
    <x v="1"/>
    <s v="Blue"/>
    <x v="1"/>
    <x v="6"/>
    <n v="18"/>
    <n v="18"/>
    <n v="323.82"/>
  </r>
  <r>
    <x v="1"/>
    <x v="8"/>
    <x v="20"/>
    <x v="103"/>
    <x v="0"/>
    <x v="1"/>
    <s v="Blue"/>
    <x v="1"/>
    <x v="6"/>
    <n v="9"/>
    <n v="9"/>
    <n v="161.91"/>
  </r>
  <r>
    <x v="1"/>
    <x v="8"/>
    <x v="21"/>
    <x v="235"/>
    <x v="0"/>
    <x v="1"/>
    <s v="Blue"/>
    <x v="1"/>
    <x v="6"/>
    <n v="9"/>
    <n v="9"/>
    <n v="161.91"/>
  </r>
  <r>
    <x v="1"/>
    <x v="8"/>
    <x v="21"/>
    <x v="62"/>
    <x v="0"/>
    <x v="1"/>
    <s v="Blue"/>
    <x v="1"/>
    <x v="6"/>
    <n v="9"/>
    <n v="9"/>
    <n v="161.91"/>
  </r>
  <r>
    <x v="1"/>
    <x v="8"/>
    <x v="21"/>
    <x v="63"/>
    <x v="0"/>
    <x v="1"/>
    <s v="Blue"/>
    <x v="1"/>
    <x v="6"/>
    <n v="9"/>
    <n v="9"/>
    <n v="161.91"/>
  </r>
  <r>
    <x v="0"/>
    <x v="9"/>
    <x v="22"/>
    <x v="64"/>
    <x v="0"/>
    <x v="1"/>
    <s v="Blue"/>
    <x v="1"/>
    <x v="6"/>
    <n v="18"/>
    <n v="18"/>
    <n v="323.82"/>
  </r>
  <r>
    <x v="0"/>
    <x v="9"/>
    <x v="25"/>
    <x v="76"/>
    <x v="0"/>
    <x v="1"/>
    <s v="Blue"/>
    <x v="1"/>
    <x v="6"/>
    <n v="9"/>
    <n v="9"/>
    <n v="134.91"/>
  </r>
  <r>
    <x v="0"/>
    <x v="9"/>
    <x v="25"/>
    <x v="219"/>
    <x v="0"/>
    <x v="1"/>
    <s v="Blue"/>
    <x v="1"/>
    <x v="6"/>
    <n v="18"/>
    <n v="9"/>
    <n v="269.82"/>
  </r>
  <r>
    <x v="0"/>
    <x v="9"/>
    <x v="25"/>
    <x v="121"/>
    <x v="0"/>
    <x v="1"/>
    <s v="Blue"/>
    <x v="1"/>
    <x v="6"/>
    <n v="27"/>
    <n v="18"/>
    <n v="404.73"/>
  </r>
  <r>
    <x v="0"/>
    <x v="1"/>
    <x v="4"/>
    <x v="22"/>
    <x v="0"/>
    <x v="1"/>
    <s v="Blue"/>
    <x v="1"/>
    <x v="6"/>
    <n v="9"/>
    <n v="9"/>
    <n v="134.91"/>
  </r>
  <r>
    <x v="0"/>
    <x v="1"/>
    <x v="5"/>
    <x v="23"/>
    <x v="0"/>
    <x v="1"/>
    <s v="Blue"/>
    <x v="1"/>
    <x v="6"/>
    <n v="9"/>
    <n v="9"/>
    <n v="134.91"/>
  </r>
  <r>
    <x v="0"/>
    <x v="2"/>
    <x v="6"/>
    <x v="29"/>
    <x v="0"/>
    <x v="1"/>
    <s v="Blue"/>
    <x v="1"/>
    <x v="6"/>
    <n v="9"/>
    <n v="9"/>
    <n v="134.91"/>
  </r>
  <r>
    <x v="0"/>
    <x v="3"/>
    <x v="7"/>
    <x v="222"/>
    <x v="0"/>
    <x v="1"/>
    <s v="Blue"/>
    <x v="1"/>
    <x v="6"/>
    <n v="9"/>
    <n v="9"/>
    <n v="176.49"/>
  </r>
  <r>
    <x v="0"/>
    <x v="3"/>
    <x v="38"/>
    <x v="350"/>
    <x v="0"/>
    <x v="1"/>
    <s v="Blue"/>
    <x v="1"/>
    <x v="6"/>
    <n v="9"/>
    <n v="9"/>
    <n v="152.91"/>
  </r>
  <r>
    <x v="0"/>
    <x v="10"/>
    <x v="39"/>
    <x v="134"/>
    <x v="0"/>
    <x v="1"/>
    <s v="Blue"/>
    <x v="1"/>
    <x v="6"/>
    <n v="9"/>
    <n v="9"/>
    <n v="152.91"/>
  </r>
  <r>
    <x v="1"/>
    <x v="11"/>
    <x v="36"/>
    <x v="126"/>
    <x v="0"/>
    <x v="1"/>
    <s v="Gray"/>
    <x v="1"/>
    <x v="6"/>
    <n v="18"/>
    <n v="18"/>
    <n v="269.82"/>
  </r>
  <r>
    <x v="1"/>
    <x v="8"/>
    <x v="20"/>
    <x v="61"/>
    <x v="0"/>
    <x v="1"/>
    <s v="Gray"/>
    <x v="1"/>
    <x v="6"/>
    <n v="9"/>
    <n v="9"/>
    <n v="161.91"/>
  </r>
  <r>
    <x v="1"/>
    <x v="8"/>
    <x v="20"/>
    <x v="105"/>
    <x v="0"/>
    <x v="1"/>
    <s v="Gray"/>
    <x v="1"/>
    <x v="6"/>
    <n v="9"/>
    <n v="9"/>
    <n v="161.91"/>
  </r>
  <r>
    <x v="1"/>
    <x v="8"/>
    <x v="21"/>
    <x v="182"/>
    <x v="0"/>
    <x v="1"/>
    <s v="Gray"/>
    <x v="1"/>
    <x v="6"/>
    <n v="9"/>
    <n v="9"/>
    <n v="161.91"/>
  </r>
  <r>
    <x v="0"/>
    <x v="9"/>
    <x v="22"/>
    <x v="64"/>
    <x v="0"/>
    <x v="1"/>
    <s v="Gray"/>
    <x v="1"/>
    <x v="6"/>
    <n v="9"/>
    <n v="9"/>
    <n v="161.91"/>
  </r>
  <r>
    <x v="0"/>
    <x v="1"/>
    <x v="2"/>
    <x v="6"/>
    <x v="0"/>
    <x v="1"/>
    <s v="Gray"/>
    <x v="1"/>
    <x v="6"/>
    <n v="9"/>
    <n v="9"/>
    <n v="359.91"/>
  </r>
  <r>
    <x v="0"/>
    <x v="2"/>
    <x v="5"/>
    <x v="159"/>
    <x v="0"/>
    <x v="1"/>
    <s v="Gray"/>
    <x v="1"/>
    <x v="6"/>
    <n v="9"/>
    <n v="9"/>
    <n v="134.91"/>
  </r>
  <r>
    <x v="0"/>
    <x v="2"/>
    <x v="6"/>
    <x v="27"/>
    <x v="0"/>
    <x v="1"/>
    <s v="Gray"/>
    <x v="1"/>
    <x v="6"/>
    <n v="9"/>
    <n v="9"/>
    <n v="134.91"/>
  </r>
  <r>
    <x v="0"/>
    <x v="3"/>
    <x v="37"/>
    <x v="129"/>
    <x v="0"/>
    <x v="1"/>
    <s v="Gray"/>
    <x v="1"/>
    <x v="6"/>
    <n v="63"/>
    <n v="63"/>
    <n v="2375.37"/>
  </r>
  <r>
    <x v="0"/>
    <x v="3"/>
    <x v="37"/>
    <x v="174"/>
    <x v="0"/>
    <x v="1"/>
    <s v="Gray"/>
    <x v="1"/>
    <x v="6"/>
    <n v="72"/>
    <n v="72"/>
    <n v="2727.18"/>
  </r>
  <r>
    <x v="0"/>
    <x v="3"/>
    <x v="38"/>
    <x v="350"/>
    <x v="0"/>
    <x v="1"/>
    <s v="Gray"/>
    <x v="1"/>
    <x v="6"/>
    <n v="27"/>
    <n v="27"/>
    <n v="1026.3600000000001"/>
  </r>
  <r>
    <x v="0"/>
    <x v="3"/>
    <x v="38"/>
    <x v="175"/>
    <x v="0"/>
    <x v="1"/>
    <s v="Gray"/>
    <x v="1"/>
    <x v="6"/>
    <n v="27"/>
    <n v="27"/>
    <n v="1013.58"/>
  </r>
  <r>
    <x v="0"/>
    <x v="10"/>
    <x v="38"/>
    <x v="131"/>
    <x v="0"/>
    <x v="1"/>
    <s v="Gray"/>
    <x v="1"/>
    <x v="6"/>
    <n v="9"/>
    <n v="9"/>
    <n v="335.43"/>
  </r>
  <r>
    <x v="0"/>
    <x v="10"/>
    <x v="38"/>
    <x v="313"/>
    <x v="0"/>
    <x v="1"/>
    <s v="Gray"/>
    <x v="1"/>
    <x v="6"/>
    <n v="18"/>
    <n v="18"/>
    <n v="678.15"/>
  </r>
  <r>
    <x v="0"/>
    <x v="10"/>
    <x v="39"/>
    <x v="133"/>
    <x v="0"/>
    <x v="1"/>
    <s v="Gray"/>
    <x v="1"/>
    <x v="6"/>
    <n v="9"/>
    <n v="9"/>
    <n v="342.71999999999997"/>
  </r>
  <r>
    <x v="0"/>
    <x v="10"/>
    <x v="39"/>
    <x v="176"/>
    <x v="0"/>
    <x v="1"/>
    <s v="Gray"/>
    <x v="1"/>
    <x v="6"/>
    <n v="9"/>
    <n v="9"/>
    <n v="342.71999999999997"/>
  </r>
  <r>
    <x v="0"/>
    <x v="10"/>
    <x v="39"/>
    <x v="134"/>
    <x v="0"/>
    <x v="1"/>
    <s v="Gray"/>
    <x v="1"/>
    <x v="6"/>
    <n v="18"/>
    <n v="18"/>
    <n v="678.15"/>
  </r>
  <r>
    <x v="1"/>
    <x v="4"/>
    <x v="11"/>
    <x v="136"/>
    <x v="0"/>
    <x v="1"/>
    <s v="Pink"/>
    <x v="1"/>
    <x v="6"/>
    <n v="54"/>
    <n v="18"/>
    <n v="809.46"/>
  </r>
  <r>
    <x v="1"/>
    <x v="7"/>
    <x v="16"/>
    <x v="53"/>
    <x v="0"/>
    <x v="1"/>
    <s v="Pink"/>
    <x v="1"/>
    <x v="6"/>
    <n v="9"/>
    <n v="9"/>
    <n v="359.91"/>
  </r>
  <r>
    <x v="1"/>
    <x v="8"/>
    <x v="21"/>
    <x v="182"/>
    <x v="0"/>
    <x v="1"/>
    <s v="Pink"/>
    <x v="1"/>
    <x v="6"/>
    <n v="9"/>
    <n v="9"/>
    <n v="161.91"/>
  </r>
  <r>
    <x v="1"/>
    <x v="8"/>
    <x v="21"/>
    <x v="63"/>
    <x v="0"/>
    <x v="1"/>
    <s v="Pink"/>
    <x v="1"/>
    <x v="6"/>
    <n v="9"/>
    <n v="9"/>
    <n v="161.91"/>
  </r>
  <r>
    <x v="0"/>
    <x v="9"/>
    <x v="22"/>
    <x v="64"/>
    <x v="1"/>
    <x v="2"/>
    <s v="Gold"/>
    <x v="1"/>
    <x v="6"/>
    <n v="9"/>
    <n v="9"/>
    <n v="1341"/>
  </r>
  <r>
    <x v="0"/>
    <x v="9"/>
    <x v="22"/>
    <x v="64"/>
    <x v="1"/>
    <x v="3"/>
    <s v="Gold"/>
    <x v="1"/>
    <x v="6"/>
    <n v="21"/>
    <n v="21"/>
    <n v="6279"/>
  </r>
  <r>
    <x v="0"/>
    <x v="9"/>
    <x v="22"/>
    <x v="64"/>
    <x v="1"/>
    <x v="2"/>
    <s v="Gold"/>
    <x v="1"/>
    <x v="6"/>
    <n v="42"/>
    <n v="42"/>
    <n v="6692.76"/>
  </r>
  <r>
    <x v="0"/>
    <x v="9"/>
    <x v="22"/>
    <x v="64"/>
    <x v="1"/>
    <x v="3"/>
    <s v="Gold"/>
    <x v="1"/>
    <x v="6"/>
    <n v="195"/>
    <n v="195"/>
    <n v="58784.91"/>
  </r>
  <r>
    <x v="0"/>
    <x v="9"/>
    <x v="23"/>
    <x v="68"/>
    <x v="1"/>
    <x v="3"/>
    <s v="Gold"/>
    <x v="1"/>
    <x v="6"/>
    <n v="9"/>
    <n v="9"/>
    <n v="2691"/>
  </r>
  <r>
    <x v="0"/>
    <x v="9"/>
    <x v="23"/>
    <x v="69"/>
    <x v="1"/>
    <x v="2"/>
    <s v="Gold"/>
    <x v="1"/>
    <x v="6"/>
    <n v="3"/>
    <n v="3"/>
    <n v="447"/>
  </r>
  <r>
    <x v="0"/>
    <x v="9"/>
    <x v="23"/>
    <x v="69"/>
    <x v="1"/>
    <x v="3"/>
    <s v="Gold"/>
    <x v="1"/>
    <x v="6"/>
    <n v="6"/>
    <n v="6"/>
    <n v="1794"/>
  </r>
  <r>
    <x v="0"/>
    <x v="9"/>
    <x v="23"/>
    <x v="70"/>
    <x v="1"/>
    <x v="2"/>
    <s v="Gold"/>
    <x v="1"/>
    <x v="6"/>
    <n v="3"/>
    <n v="3"/>
    <n v="447"/>
  </r>
  <r>
    <x v="0"/>
    <x v="9"/>
    <x v="23"/>
    <x v="70"/>
    <x v="1"/>
    <x v="3"/>
    <s v="Gold"/>
    <x v="1"/>
    <x v="6"/>
    <n v="6"/>
    <n v="6"/>
    <n v="1794"/>
  </r>
  <r>
    <x v="0"/>
    <x v="9"/>
    <x v="23"/>
    <x v="70"/>
    <x v="1"/>
    <x v="3"/>
    <s v="Gold"/>
    <x v="1"/>
    <x v="6"/>
    <n v="30"/>
    <n v="30"/>
    <n v="8970"/>
  </r>
  <r>
    <x v="0"/>
    <x v="9"/>
    <x v="23"/>
    <x v="70"/>
    <x v="1"/>
    <x v="2"/>
    <s v="Gold"/>
    <x v="1"/>
    <x v="6"/>
    <n v="33"/>
    <n v="33"/>
    <n v="5006.79"/>
  </r>
  <r>
    <x v="0"/>
    <x v="9"/>
    <x v="24"/>
    <x v="95"/>
    <x v="1"/>
    <x v="3"/>
    <s v="Gold"/>
    <x v="1"/>
    <x v="6"/>
    <n v="3"/>
    <n v="3"/>
    <n v="1197"/>
  </r>
  <r>
    <x v="0"/>
    <x v="9"/>
    <x v="24"/>
    <x v="95"/>
    <x v="1"/>
    <x v="2"/>
    <s v="Gold"/>
    <x v="1"/>
    <x v="6"/>
    <n v="27"/>
    <n v="27"/>
    <n v="4094.88"/>
  </r>
  <r>
    <x v="0"/>
    <x v="9"/>
    <x v="24"/>
    <x v="95"/>
    <x v="1"/>
    <x v="3"/>
    <s v="Gold"/>
    <x v="1"/>
    <x v="6"/>
    <n v="48"/>
    <n v="48"/>
    <n v="14591.880000000001"/>
  </r>
  <r>
    <x v="0"/>
    <x v="9"/>
    <x v="26"/>
    <x v="79"/>
    <x v="1"/>
    <x v="2"/>
    <s v="Gold"/>
    <x v="1"/>
    <x v="6"/>
    <n v="114"/>
    <n v="114"/>
    <n v="15586.829999999998"/>
  </r>
  <r>
    <x v="0"/>
    <x v="9"/>
    <x v="26"/>
    <x v="79"/>
    <x v="1"/>
    <x v="3"/>
    <s v="Gold"/>
    <x v="1"/>
    <x v="6"/>
    <n v="159"/>
    <n v="159"/>
    <n v="41045.520000000004"/>
  </r>
  <r>
    <x v="0"/>
    <x v="9"/>
    <x v="26"/>
    <x v="80"/>
    <x v="1"/>
    <x v="2"/>
    <s v="Gold"/>
    <x v="1"/>
    <x v="6"/>
    <n v="9"/>
    <n v="9"/>
    <n v="1298.82"/>
  </r>
  <r>
    <x v="0"/>
    <x v="9"/>
    <x v="26"/>
    <x v="80"/>
    <x v="1"/>
    <x v="3"/>
    <s v="Gold"/>
    <x v="1"/>
    <x v="6"/>
    <n v="18"/>
    <n v="18"/>
    <n v="4722"/>
  </r>
  <r>
    <x v="0"/>
    <x v="9"/>
    <x v="26"/>
    <x v="81"/>
    <x v="1"/>
    <x v="2"/>
    <s v="Gold"/>
    <x v="1"/>
    <x v="6"/>
    <n v="12"/>
    <n v="12"/>
    <n v="1589.8200000000002"/>
  </r>
  <r>
    <x v="0"/>
    <x v="9"/>
    <x v="26"/>
    <x v="81"/>
    <x v="1"/>
    <x v="3"/>
    <s v="Gold"/>
    <x v="1"/>
    <x v="6"/>
    <n v="24"/>
    <n v="24"/>
    <n v="6185.9400000000005"/>
  </r>
  <r>
    <x v="0"/>
    <x v="9"/>
    <x v="26"/>
    <x v="82"/>
    <x v="1"/>
    <x v="2"/>
    <s v="Gold"/>
    <x v="1"/>
    <x v="6"/>
    <n v="15"/>
    <n v="15"/>
    <n v="2069.8500000000004"/>
  </r>
  <r>
    <x v="0"/>
    <x v="9"/>
    <x v="26"/>
    <x v="82"/>
    <x v="1"/>
    <x v="3"/>
    <s v="Gold"/>
    <x v="1"/>
    <x v="6"/>
    <n v="51"/>
    <n v="51"/>
    <n v="13508.880000000001"/>
  </r>
  <r>
    <x v="0"/>
    <x v="3"/>
    <x v="7"/>
    <x v="118"/>
    <x v="0"/>
    <x v="1"/>
    <s v="Pink"/>
    <x v="1"/>
    <x v="6"/>
    <n v="18"/>
    <n v="18"/>
    <n v="352.8"/>
  </r>
  <r>
    <x v="0"/>
    <x v="9"/>
    <x v="28"/>
    <x v="139"/>
    <x v="1"/>
    <x v="2"/>
    <s v="Gold"/>
    <x v="1"/>
    <x v="6"/>
    <n v="3"/>
    <n v="3"/>
    <n v="507"/>
  </r>
  <r>
    <x v="0"/>
    <x v="0"/>
    <x v="28"/>
    <x v="250"/>
    <x v="1"/>
    <x v="3"/>
    <s v="Gold"/>
    <x v="1"/>
    <x v="6"/>
    <n v="3"/>
    <n v="3"/>
    <n v="957"/>
  </r>
  <r>
    <x v="0"/>
    <x v="0"/>
    <x v="28"/>
    <x v="250"/>
    <x v="1"/>
    <x v="2"/>
    <s v="Gold"/>
    <x v="1"/>
    <x v="6"/>
    <n v="9"/>
    <n v="9"/>
    <n v="1580.94"/>
  </r>
  <r>
    <x v="0"/>
    <x v="0"/>
    <x v="28"/>
    <x v="140"/>
    <x v="1"/>
    <x v="2"/>
    <s v="Gold"/>
    <x v="1"/>
    <x v="6"/>
    <n v="3"/>
    <n v="3"/>
    <n v="507"/>
  </r>
  <r>
    <x v="0"/>
    <x v="0"/>
    <x v="28"/>
    <x v="142"/>
    <x v="1"/>
    <x v="2"/>
    <s v="Gold"/>
    <x v="1"/>
    <x v="6"/>
    <n v="9"/>
    <n v="9"/>
    <n v="1101"/>
  </r>
  <r>
    <x v="0"/>
    <x v="0"/>
    <x v="28"/>
    <x v="203"/>
    <x v="1"/>
    <x v="2"/>
    <s v="Gold"/>
    <x v="1"/>
    <x v="6"/>
    <n v="3"/>
    <n v="3"/>
    <n v="297"/>
  </r>
  <r>
    <x v="0"/>
    <x v="0"/>
    <x v="28"/>
    <x v="203"/>
    <x v="1"/>
    <x v="3"/>
    <s v="Gold"/>
    <x v="1"/>
    <x v="6"/>
    <n v="3"/>
    <n v="3"/>
    <n v="957"/>
  </r>
  <r>
    <x v="0"/>
    <x v="0"/>
    <x v="0"/>
    <x v="279"/>
    <x v="1"/>
    <x v="2"/>
    <s v="Gold"/>
    <x v="1"/>
    <x v="6"/>
    <n v="3"/>
    <n v="3"/>
    <n v="507"/>
  </r>
  <r>
    <x v="0"/>
    <x v="0"/>
    <x v="0"/>
    <x v="143"/>
    <x v="1"/>
    <x v="3"/>
    <s v="Gold"/>
    <x v="1"/>
    <x v="6"/>
    <n v="3"/>
    <n v="3"/>
    <n v="957"/>
  </r>
  <r>
    <x v="0"/>
    <x v="0"/>
    <x v="0"/>
    <x v="143"/>
    <x v="1"/>
    <x v="2"/>
    <s v="Gold"/>
    <x v="1"/>
    <x v="6"/>
    <n v="12"/>
    <n v="12"/>
    <n v="1908"/>
  </r>
  <r>
    <x v="0"/>
    <x v="0"/>
    <x v="0"/>
    <x v="280"/>
    <x v="1"/>
    <x v="2"/>
    <s v="Gold"/>
    <x v="1"/>
    <x v="6"/>
    <n v="9"/>
    <n v="9"/>
    <n v="1341"/>
  </r>
  <r>
    <x v="0"/>
    <x v="0"/>
    <x v="0"/>
    <x v="280"/>
    <x v="1"/>
    <x v="3"/>
    <s v="Gold"/>
    <x v="1"/>
    <x v="6"/>
    <n v="15"/>
    <n v="15"/>
    <n v="4185"/>
  </r>
  <r>
    <x v="0"/>
    <x v="0"/>
    <x v="0"/>
    <x v="0"/>
    <x v="1"/>
    <x v="2"/>
    <s v="Gold"/>
    <x v="1"/>
    <x v="6"/>
    <n v="3"/>
    <n v="3"/>
    <n v="447"/>
  </r>
  <r>
    <x v="0"/>
    <x v="0"/>
    <x v="0"/>
    <x v="0"/>
    <x v="1"/>
    <x v="3"/>
    <s v="Gold"/>
    <x v="1"/>
    <x v="6"/>
    <n v="6"/>
    <n v="6"/>
    <n v="1614"/>
  </r>
  <r>
    <x v="0"/>
    <x v="0"/>
    <x v="0"/>
    <x v="1"/>
    <x v="1"/>
    <x v="3"/>
    <s v="Gold"/>
    <x v="1"/>
    <x v="6"/>
    <n v="6"/>
    <n v="6"/>
    <n v="1764"/>
  </r>
  <r>
    <x v="0"/>
    <x v="0"/>
    <x v="40"/>
    <x v="144"/>
    <x v="1"/>
    <x v="2"/>
    <s v="Gold"/>
    <x v="1"/>
    <x v="6"/>
    <n v="3"/>
    <n v="3"/>
    <n v="507"/>
  </r>
  <r>
    <x v="0"/>
    <x v="0"/>
    <x v="40"/>
    <x v="146"/>
    <x v="1"/>
    <x v="3"/>
    <s v="Gold"/>
    <x v="1"/>
    <x v="6"/>
    <n v="3"/>
    <n v="3"/>
    <n v="1197"/>
  </r>
  <r>
    <x v="0"/>
    <x v="0"/>
    <x v="40"/>
    <x v="148"/>
    <x v="1"/>
    <x v="2"/>
    <s v="Gold"/>
    <x v="1"/>
    <x v="6"/>
    <n v="3"/>
    <n v="3"/>
    <n v="776.97"/>
  </r>
  <r>
    <x v="0"/>
    <x v="0"/>
    <x v="1"/>
    <x v="151"/>
    <x v="1"/>
    <x v="2"/>
    <s v="Gold"/>
    <x v="1"/>
    <x v="6"/>
    <n v="3"/>
    <n v="3"/>
    <n v="566.93999999999994"/>
  </r>
  <r>
    <x v="0"/>
    <x v="0"/>
    <x v="1"/>
    <x v="204"/>
    <x v="1"/>
    <x v="2"/>
    <s v="Gold"/>
    <x v="1"/>
    <x v="6"/>
    <n v="3"/>
    <n v="3"/>
    <n v="536.97"/>
  </r>
  <r>
    <x v="0"/>
    <x v="0"/>
    <x v="1"/>
    <x v="204"/>
    <x v="1"/>
    <x v="3"/>
    <s v="Gold"/>
    <x v="1"/>
    <x v="6"/>
    <n v="6"/>
    <n v="6"/>
    <n v="1914"/>
  </r>
  <r>
    <x v="0"/>
    <x v="0"/>
    <x v="1"/>
    <x v="202"/>
    <x v="1"/>
    <x v="2"/>
    <s v="Gold"/>
    <x v="1"/>
    <x v="6"/>
    <n v="3"/>
    <n v="3"/>
    <n v="806.94"/>
  </r>
  <r>
    <x v="0"/>
    <x v="0"/>
    <x v="1"/>
    <x v="202"/>
    <x v="1"/>
    <x v="3"/>
    <s v="Gold"/>
    <x v="1"/>
    <x v="6"/>
    <n v="3"/>
    <n v="3"/>
    <n v="957"/>
  </r>
  <r>
    <x v="0"/>
    <x v="0"/>
    <x v="1"/>
    <x v="202"/>
    <x v="1"/>
    <x v="3"/>
    <s v="Gold"/>
    <x v="1"/>
    <x v="6"/>
    <n v="3"/>
    <n v="3"/>
    <n v="1361.94"/>
  </r>
  <r>
    <x v="0"/>
    <x v="0"/>
    <x v="1"/>
    <x v="202"/>
    <x v="1"/>
    <x v="2"/>
    <s v="Gold"/>
    <x v="1"/>
    <x v="6"/>
    <n v="6"/>
    <n v="6"/>
    <n v="1073.94"/>
  </r>
  <r>
    <x v="0"/>
    <x v="0"/>
    <x v="1"/>
    <x v="107"/>
    <x v="1"/>
    <x v="3"/>
    <s v="Gold"/>
    <x v="1"/>
    <x v="6"/>
    <n v="3"/>
    <n v="3"/>
    <n v="957"/>
  </r>
  <r>
    <x v="0"/>
    <x v="0"/>
    <x v="29"/>
    <x v="152"/>
    <x v="1"/>
    <x v="3"/>
    <s v="Gold"/>
    <x v="1"/>
    <x v="6"/>
    <n v="6"/>
    <n v="6"/>
    <n v="2154"/>
  </r>
  <r>
    <x v="0"/>
    <x v="1"/>
    <x v="29"/>
    <x v="154"/>
    <x v="1"/>
    <x v="3"/>
    <s v="Gold"/>
    <x v="1"/>
    <x v="6"/>
    <n v="3"/>
    <n v="3"/>
    <n v="1271.97"/>
  </r>
  <r>
    <x v="0"/>
    <x v="1"/>
    <x v="29"/>
    <x v="155"/>
    <x v="1"/>
    <x v="2"/>
    <s v="Gold"/>
    <x v="1"/>
    <x v="6"/>
    <n v="3"/>
    <n v="3"/>
    <n v="507"/>
  </r>
  <r>
    <x v="0"/>
    <x v="1"/>
    <x v="2"/>
    <x v="5"/>
    <x v="1"/>
    <x v="3"/>
    <s v="Gold"/>
    <x v="1"/>
    <x v="6"/>
    <n v="3"/>
    <n v="3"/>
    <n v="1047"/>
  </r>
  <r>
    <x v="0"/>
    <x v="1"/>
    <x v="2"/>
    <x v="8"/>
    <x v="1"/>
    <x v="3"/>
    <s v="Gold"/>
    <x v="1"/>
    <x v="6"/>
    <n v="3"/>
    <n v="3"/>
    <n v="937.94999999999993"/>
  </r>
  <r>
    <x v="0"/>
    <x v="1"/>
    <x v="3"/>
    <x v="9"/>
    <x v="1"/>
    <x v="2"/>
    <s v="Gold"/>
    <x v="1"/>
    <x v="6"/>
    <n v="3"/>
    <n v="3"/>
    <n v="493.62"/>
  </r>
  <r>
    <x v="0"/>
    <x v="1"/>
    <x v="3"/>
    <x v="10"/>
    <x v="1"/>
    <x v="3"/>
    <s v="Gold"/>
    <x v="1"/>
    <x v="6"/>
    <n v="3"/>
    <n v="3"/>
    <n v="1047"/>
  </r>
  <r>
    <x v="0"/>
    <x v="1"/>
    <x v="3"/>
    <x v="11"/>
    <x v="1"/>
    <x v="3"/>
    <s v="Gold"/>
    <x v="1"/>
    <x v="6"/>
    <n v="3"/>
    <n v="3"/>
    <n v="1047"/>
  </r>
  <r>
    <x v="0"/>
    <x v="1"/>
    <x v="3"/>
    <x v="12"/>
    <x v="1"/>
    <x v="3"/>
    <s v="Gold"/>
    <x v="1"/>
    <x v="6"/>
    <n v="3"/>
    <n v="3"/>
    <n v="1047"/>
  </r>
  <r>
    <x v="0"/>
    <x v="1"/>
    <x v="3"/>
    <x v="13"/>
    <x v="1"/>
    <x v="3"/>
    <s v="Gold"/>
    <x v="1"/>
    <x v="6"/>
    <n v="3"/>
    <n v="3"/>
    <n v="1047"/>
  </r>
  <r>
    <x v="0"/>
    <x v="1"/>
    <x v="3"/>
    <x v="15"/>
    <x v="1"/>
    <x v="3"/>
    <s v="Gold"/>
    <x v="1"/>
    <x v="6"/>
    <n v="6"/>
    <n v="6"/>
    <n v="1984.9499999999998"/>
  </r>
  <r>
    <x v="0"/>
    <x v="1"/>
    <x v="4"/>
    <x v="16"/>
    <x v="1"/>
    <x v="3"/>
    <s v="Gold"/>
    <x v="1"/>
    <x v="6"/>
    <n v="3"/>
    <n v="3"/>
    <n v="1047"/>
  </r>
  <r>
    <x v="0"/>
    <x v="1"/>
    <x v="4"/>
    <x v="17"/>
    <x v="1"/>
    <x v="2"/>
    <s v="Gold"/>
    <x v="1"/>
    <x v="6"/>
    <n v="3"/>
    <n v="3"/>
    <n v="597"/>
  </r>
  <r>
    <x v="0"/>
    <x v="1"/>
    <x v="4"/>
    <x v="17"/>
    <x v="1"/>
    <x v="3"/>
    <s v="Gold"/>
    <x v="1"/>
    <x v="6"/>
    <n v="3"/>
    <n v="3"/>
    <n v="1047"/>
  </r>
  <r>
    <x v="0"/>
    <x v="1"/>
    <x v="4"/>
    <x v="18"/>
    <x v="1"/>
    <x v="2"/>
    <s v="Gold"/>
    <x v="1"/>
    <x v="6"/>
    <n v="3"/>
    <n v="3"/>
    <n v="597"/>
  </r>
  <r>
    <x v="0"/>
    <x v="1"/>
    <x v="4"/>
    <x v="18"/>
    <x v="1"/>
    <x v="3"/>
    <s v="Gold"/>
    <x v="1"/>
    <x v="6"/>
    <n v="3"/>
    <n v="3"/>
    <n v="1047"/>
  </r>
  <r>
    <x v="0"/>
    <x v="1"/>
    <x v="4"/>
    <x v="19"/>
    <x v="1"/>
    <x v="3"/>
    <s v="Gold"/>
    <x v="1"/>
    <x v="6"/>
    <n v="3"/>
    <n v="3"/>
    <n v="1047"/>
  </r>
  <r>
    <x v="0"/>
    <x v="1"/>
    <x v="4"/>
    <x v="21"/>
    <x v="1"/>
    <x v="3"/>
    <s v="Gold"/>
    <x v="1"/>
    <x v="6"/>
    <n v="3"/>
    <n v="3"/>
    <n v="1047"/>
  </r>
  <r>
    <x v="0"/>
    <x v="1"/>
    <x v="4"/>
    <x v="22"/>
    <x v="1"/>
    <x v="3"/>
    <s v="Gold"/>
    <x v="1"/>
    <x v="6"/>
    <n v="3"/>
    <n v="3"/>
    <n v="1047"/>
  </r>
  <r>
    <x v="0"/>
    <x v="1"/>
    <x v="5"/>
    <x v="122"/>
    <x v="1"/>
    <x v="3"/>
    <s v="Gold"/>
    <x v="1"/>
    <x v="6"/>
    <n v="3"/>
    <n v="3"/>
    <n v="937.94999999999993"/>
  </r>
  <r>
    <x v="0"/>
    <x v="2"/>
    <x v="6"/>
    <x v="108"/>
    <x v="1"/>
    <x v="3"/>
    <s v="Gold"/>
    <x v="1"/>
    <x v="6"/>
    <n v="3"/>
    <n v="3"/>
    <n v="937.94999999999993"/>
  </r>
  <r>
    <x v="0"/>
    <x v="2"/>
    <x v="6"/>
    <x v="27"/>
    <x v="1"/>
    <x v="2"/>
    <s v="Gold"/>
    <x v="1"/>
    <x v="6"/>
    <n v="3"/>
    <n v="3"/>
    <n v="597"/>
  </r>
  <r>
    <x v="0"/>
    <x v="2"/>
    <x v="6"/>
    <x v="29"/>
    <x v="1"/>
    <x v="3"/>
    <s v="Gold"/>
    <x v="1"/>
    <x v="6"/>
    <n v="3"/>
    <n v="3"/>
    <n v="937.94999999999993"/>
  </r>
  <r>
    <x v="0"/>
    <x v="2"/>
    <x v="6"/>
    <x v="160"/>
    <x v="1"/>
    <x v="2"/>
    <s v="Gold"/>
    <x v="1"/>
    <x v="6"/>
    <n v="3"/>
    <n v="3"/>
    <n v="516.68999999999994"/>
  </r>
  <r>
    <x v="0"/>
    <x v="2"/>
    <x v="32"/>
    <x v="163"/>
    <x v="1"/>
    <x v="3"/>
    <s v="Gold"/>
    <x v="1"/>
    <x v="6"/>
    <n v="3"/>
    <n v="3"/>
    <n v="957"/>
  </r>
  <r>
    <x v="0"/>
    <x v="2"/>
    <x v="32"/>
    <x v="164"/>
    <x v="1"/>
    <x v="3"/>
    <s v="Gold"/>
    <x v="1"/>
    <x v="6"/>
    <n v="3"/>
    <n v="3"/>
    <n v="957"/>
  </r>
  <r>
    <x v="0"/>
    <x v="3"/>
    <x v="8"/>
    <x v="32"/>
    <x v="1"/>
    <x v="3"/>
    <s v="Gold"/>
    <x v="1"/>
    <x v="6"/>
    <n v="3"/>
    <n v="3"/>
    <n v="1047"/>
  </r>
  <r>
    <x v="0"/>
    <x v="3"/>
    <x v="8"/>
    <x v="34"/>
    <x v="1"/>
    <x v="2"/>
    <s v="Gold"/>
    <x v="1"/>
    <x v="6"/>
    <n v="3"/>
    <n v="3"/>
    <n v="597"/>
  </r>
  <r>
    <x v="0"/>
    <x v="3"/>
    <x v="8"/>
    <x v="168"/>
    <x v="1"/>
    <x v="3"/>
    <s v="Gold"/>
    <x v="1"/>
    <x v="6"/>
    <n v="3"/>
    <n v="3"/>
    <n v="1047"/>
  </r>
  <r>
    <x v="0"/>
    <x v="3"/>
    <x v="8"/>
    <x v="169"/>
    <x v="1"/>
    <x v="3"/>
    <s v="Gold"/>
    <x v="1"/>
    <x v="6"/>
    <n v="3"/>
    <n v="3"/>
    <n v="1047"/>
  </r>
  <r>
    <x v="0"/>
    <x v="3"/>
    <x v="41"/>
    <x v="170"/>
    <x v="1"/>
    <x v="3"/>
    <s v="Gold"/>
    <x v="1"/>
    <x v="6"/>
    <n v="6"/>
    <n v="6"/>
    <n v="2094"/>
  </r>
  <r>
    <x v="0"/>
    <x v="3"/>
    <x v="41"/>
    <x v="268"/>
    <x v="1"/>
    <x v="3"/>
    <s v="Gold"/>
    <x v="1"/>
    <x v="6"/>
    <n v="3"/>
    <n v="3"/>
    <n v="1047"/>
  </r>
  <r>
    <x v="0"/>
    <x v="3"/>
    <x v="37"/>
    <x v="129"/>
    <x v="1"/>
    <x v="3"/>
    <s v="Gold"/>
    <x v="1"/>
    <x v="6"/>
    <n v="9"/>
    <n v="9"/>
    <n v="2892.5099999999998"/>
  </r>
  <r>
    <x v="0"/>
    <x v="3"/>
    <x v="37"/>
    <x v="174"/>
    <x v="1"/>
    <x v="2"/>
    <s v="Gold"/>
    <x v="1"/>
    <x v="6"/>
    <n v="3"/>
    <n v="3"/>
    <n v="527.88"/>
  </r>
  <r>
    <x v="0"/>
    <x v="3"/>
    <x v="37"/>
    <x v="174"/>
    <x v="1"/>
    <x v="3"/>
    <s v="Gold"/>
    <x v="1"/>
    <x v="6"/>
    <n v="6"/>
    <n v="6"/>
    <n v="1928.34"/>
  </r>
  <r>
    <x v="0"/>
    <x v="3"/>
    <x v="38"/>
    <x v="350"/>
    <x v="1"/>
    <x v="2"/>
    <s v="Gold"/>
    <x v="1"/>
    <x v="6"/>
    <n v="3"/>
    <n v="3"/>
    <n v="518.81999999999994"/>
  </r>
  <r>
    <x v="0"/>
    <x v="3"/>
    <x v="38"/>
    <x v="350"/>
    <x v="1"/>
    <x v="3"/>
    <s v="Gold"/>
    <x v="1"/>
    <x v="6"/>
    <n v="3"/>
    <n v="3"/>
    <n v="964.17"/>
  </r>
  <r>
    <x v="0"/>
    <x v="10"/>
    <x v="38"/>
    <x v="130"/>
    <x v="1"/>
    <x v="3"/>
    <s v="Gold"/>
    <x v="1"/>
    <x v="6"/>
    <n v="3"/>
    <n v="3"/>
    <n v="964.17"/>
  </r>
  <r>
    <x v="0"/>
    <x v="10"/>
    <x v="42"/>
    <x v="300"/>
    <x v="1"/>
    <x v="2"/>
    <s v="Gold"/>
    <x v="1"/>
    <x v="6"/>
    <n v="3"/>
    <n v="3"/>
    <n v="597"/>
  </r>
  <r>
    <x v="1"/>
    <x v="4"/>
    <x v="11"/>
    <x v="136"/>
    <x v="0"/>
    <x v="1"/>
    <s v="Red"/>
    <x v="1"/>
    <x v="6"/>
    <n v="162"/>
    <n v="144"/>
    <n v="2428.38"/>
  </r>
  <r>
    <x v="0"/>
    <x v="10"/>
    <x v="42"/>
    <x v="177"/>
    <x v="1"/>
    <x v="2"/>
    <s v="Gold"/>
    <x v="1"/>
    <x v="6"/>
    <n v="3"/>
    <n v="3"/>
    <n v="447"/>
  </r>
  <r>
    <x v="1"/>
    <x v="4"/>
    <x v="11"/>
    <x v="40"/>
    <x v="0"/>
    <x v="1"/>
    <s v="Red"/>
    <x v="1"/>
    <x v="6"/>
    <n v="9"/>
    <n v="9"/>
    <n v="134.91"/>
  </r>
  <r>
    <x v="1"/>
    <x v="6"/>
    <x v="14"/>
    <x v="48"/>
    <x v="0"/>
    <x v="1"/>
    <s v="Red"/>
    <x v="1"/>
    <x v="6"/>
    <n v="9"/>
    <n v="9"/>
    <n v="143.37"/>
  </r>
  <r>
    <x v="1"/>
    <x v="8"/>
    <x v="21"/>
    <x v="120"/>
    <x v="0"/>
    <x v="1"/>
    <s v="Red"/>
    <x v="1"/>
    <x v="6"/>
    <n v="9"/>
    <n v="9"/>
    <n v="161.91"/>
  </r>
  <r>
    <x v="1"/>
    <x v="8"/>
    <x v="21"/>
    <x v="63"/>
    <x v="0"/>
    <x v="1"/>
    <s v="Red"/>
    <x v="1"/>
    <x v="6"/>
    <n v="9"/>
    <n v="9"/>
    <n v="161.91"/>
  </r>
  <r>
    <x v="0"/>
    <x v="9"/>
    <x v="22"/>
    <x v="64"/>
    <x v="0"/>
    <x v="1"/>
    <s v="Red"/>
    <x v="1"/>
    <x v="6"/>
    <n v="9"/>
    <n v="9"/>
    <n v="161.91"/>
  </r>
  <r>
    <x v="0"/>
    <x v="9"/>
    <x v="23"/>
    <x v="94"/>
    <x v="0"/>
    <x v="1"/>
    <s v="Red"/>
    <x v="1"/>
    <x v="6"/>
    <n v="9"/>
    <n v="9"/>
    <n v="179.91"/>
  </r>
  <r>
    <x v="0"/>
    <x v="9"/>
    <x v="25"/>
    <x v="76"/>
    <x v="0"/>
    <x v="1"/>
    <s v="Red"/>
    <x v="1"/>
    <x v="6"/>
    <n v="9"/>
    <n v="9"/>
    <n v="134.91"/>
  </r>
  <r>
    <x v="0"/>
    <x v="9"/>
    <x v="25"/>
    <x v="219"/>
    <x v="0"/>
    <x v="1"/>
    <s v="Red"/>
    <x v="1"/>
    <x v="6"/>
    <n v="18"/>
    <n v="9"/>
    <n v="269.82"/>
  </r>
  <r>
    <x v="0"/>
    <x v="9"/>
    <x v="25"/>
    <x v="121"/>
    <x v="0"/>
    <x v="1"/>
    <s v="Red"/>
    <x v="1"/>
    <x v="6"/>
    <n v="9"/>
    <n v="9"/>
    <n v="134.91"/>
  </r>
  <r>
    <x v="0"/>
    <x v="9"/>
    <x v="26"/>
    <x v="78"/>
    <x v="0"/>
    <x v="1"/>
    <s v="Red"/>
    <x v="1"/>
    <x v="6"/>
    <n v="9"/>
    <n v="9"/>
    <n v="134.91"/>
  </r>
  <r>
    <x v="0"/>
    <x v="1"/>
    <x v="29"/>
    <x v="154"/>
    <x v="0"/>
    <x v="1"/>
    <s v="Red"/>
    <x v="1"/>
    <x v="6"/>
    <n v="9"/>
    <n v="9"/>
    <n v="180"/>
  </r>
  <r>
    <x v="0"/>
    <x v="2"/>
    <x v="6"/>
    <x v="27"/>
    <x v="0"/>
    <x v="1"/>
    <s v="Red"/>
    <x v="1"/>
    <x v="6"/>
    <n v="9"/>
    <n v="9"/>
    <n v="134.91"/>
  </r>
  <r>
    <x v="0"/>
    <x v="2"/>
    <x v="6"/>
    <x v="28"/>
    <x v="0"/>
    <x v="1"/>
    <s v="Red"/>
    <x v="1"/>
    <x v="6"/>
    <n v="18"/>
    <n v="18"/>
    <n v="269.82"/>
  </r>
  <r>
    <x v="1"/>
    <x v="4"/>
    <x v="11"/>
    <x v="136"/>
    <x v="0"/>
    <x v="1"/>
    <s v="White"/>
    <x v="1"/>
    <x v="6"/>
    <n v="135"/>
    <n v="99"/>
    <n v="2023.6499999999999"/>
  </r>
  <r>
    <x v="1"/>
    <x v="6"/>
    <x v="14"/>
    <x v="48"/>
    <x v="0"/>
    <x v="1"/>
    <s v="White"/>
    <x v="1"/>
    <x v="6"/>
    <n v="9"/>
    <n v="9"/>
    <n v="143.37"/>
  </r>
  <r>
    <x v="1"/>
    <x v="7"/>
    <x v="16"/>
    <x v="53"/>
    <x v="0"/>
    <x v="1"/>
    <s v="White"/>
    <x v="1"/>
    <x v="6"/>
    <n v="18"/>
    <n v="9"/>
    <n v="719.82"/>
  </r>
  <r>
    <x v="1"/>
    <x v="8"/>
    <x v="20"/>
    <x v="93"/>
    <x v="0"/>
    <x v="1"/>
    <s v="White"/>
    <x v="1"/>
    <x v="6"/>
    <n v="9"/>
    <n v="9"/>
    <n v="161.91"/>
  </r>
  <r>
    <x v="1"/>
    <x v="8"/>
    <x v="21"/>
    <x v="182"/>
    <x v="0"/>
    <x v="1"/>
    <s v="White"/>
    <x v="1"/>
    <x v="6"/>
    <n v="9"/>
    <n v="9"/>
    <n v="161.91"/>
  </r>
  <r>
    <x v="1"/>
    <x v="8"/>
    <x v="21"/>
    <x v="182"/>
    <x v="0"/>
    <x v="1"/>
    <s v="White"/>
    <x v="1"/>
    <x v="6"/>
    <n v="9"/>
    <n v="9"/>
    <n v="161.91"/>
  </r>
  <r>
    <x v="1"/>
    <x v="8"/>
    <x v="21"/>
    <x v="63"/>
    <x v="0"/>
    <x v="1"/>
    <s v="White"/>
    <x v="1"/>
    <x v="6"/>
    <n v="9"/>
    <n v="9"/>
    <n v="161.91"/>
  </r>
  <r>
    <x v="0"/>
    <x v="9"/>
    <x v="22"/>
    <x v="64"/>
    <x v="0"/>
    <x v="1"/>
    <s v="White"/>
    <x v="1"/>
    <x v="6"/>
    <n v="9"/>
    <n v="9"/>
    <n v="161.91"/>
  </r>
  <r>
    <x v="0"/>
    <x v="9"/>
    <x v="22"/>
    <x v="64"/>
    <x v="0"/>
    <x v="1"/>
    <s v="White"/>
    <x v="1"/>
    <x v="6"/>
    <n v="9"/>
    <n v="9"/>
    <n v="161.91"/>
  </r>
  <r>
    <x v="0"/>
    <x v="9"/>
    <x v="25"/>
    <x v="76"/>
    <x v="0"/>
    <x v="1"/>
    <s v="White"/>
    <x v="1"/>
    <x v="6"/>
    <n v="9"/>
    <n v="9"/>
    <n v="134.91"/>
  </r>
  <r>
    <x v="0"/>
    <x v="9"/>
    <x v="25"/>
    <x v="121"/>
    <x v="0"/>
    <x v="1"/>
    <s v="White"/>
    <x v="1"/>
    <x v="6"/>
    <n v="9"/>
    <n v="9"/>
    <n v="134.91"/>
  </r>
  <r>
    <x v="0"/>
    <x v="9"/>
    <x v="26"/>
    <x v="79"/>
    <x v="0"/>
    <x v="1"/>
    <s v="White"/>
    <x v="1"/>
    <x v="6"/>
    <n v="171"/>
    <n v="171"/>
    <n v="445.23"/>
  </r>
  <r>
    <x v="0"/>
    <x v="9"/>
    <x v="26"/>
    <x v="80"/>
    <x v="0"/>
    <x v="1"/>
    <s v="White"/>
    <x v="1"/>
    <x v="6"/>
    <n v="27"/>
    <n v="27"/>
    <n v="296.82"/>
  </r>
  <r>
    <x v="0"/>
    <x v="9"/>
    <x v="26"/>
    <x v="82"/>
    <x v="0"/>
    <x v="1"/>
    <s v="White"/>
    <x v="1"/>
    <x v="6"/>
    <n v="36"/>
    <n v="36"/>
    <n v="445.23"/>
  </r>
  <r>
    <x v="0"/>
    <x v="0"/>
    <x v="0"/>
    <x v="279"/>
    <x v="0"/>
    <x v="1"/>
    <s v="White"/>
    <x v="1"/>
    <x v="6"/>
    <n v="9"/>
    <n v="9"/>
    <n v="344.52"/>
  </r>
  <r>
    <x v="0"/>
    <x v="0"/>
    <x v="0"/>
    <x v="143"/>
    <x v="0"/>
    <x v="1"/>
    <s v="White"/>
    <x v="1"/>
    <x v="6"/>
    <n v="27"/>
    <n v="27"/>
    <n v="1017.09"/>
  </r>
  <r>
    <x v="0"/>
    <x v="0"/>
    <x v="0"/>
    <x v="280"/>
    <x v="0"/>
    <x v="1"/>
    <s v="White"/>
    <x v="1"/>
    <x v="6"/>
    <n v="9"/>
    <n v="9"/>
    <n v="344.52"/>
  </r>
  <r>
    <x v="0"/>
    <x v="0"/>
    <x v="0"/>
    <x v="2"/>
    <x v="0"/>
    <x v="1"/>
    <s v="White"/>
    <x v="1"/>
    <x v="6"/>
    <n v="36"/>
    <n v="27"/>
    <n v="1367.1000000000001"/>
  </r>
  <r>
    <x v="0"/>
    <x v="1"/>
    <x v="4"/>
    <x v="20"/>
    <x v="0"/>
    <x v="1"/>
    <s v="White"/>
    <x v="1"/>
    <x v="6"/>
    <n v="9"/>
    <n v="9"/>
    <n v="134.91"/>
  </r>
  <r>
    <x v="0"/>
    <x v="1"/>
    <x v="4"/>
    <x v="22"/>
    <x v="0"/>
    <x v="1"/>
    <s v="White"/>
    <x v="1"/>
    <x v="6"/>
    <n v="9"/>
    <n v="9"/>
    <n v="134.91"/>
  </r>
  <r>
    <x v="0"/>
    <x v="1"/>
    <x v="5"/>
    <x v="24"/>
    <x v="0"/>
    <x v="1"/>
    <s v="White"/>
    <x v="1"/>
    <x v="6"/>
    <n v="9"/>
    <n v="9"/>
    <n v="134.91"/>
  </r>
  <r>
    <x v="0"/>
    <x v="1"/>
    <x v="5"/>
    <x v="122"/>
    <x v="0"/>
    <x v="1"/>
    <s v="White"/>
    <x v="1"/>
    <x v="6"/>
    <n v="9"/>
    <n v="9"/>
    <n v="134.91"/>
  </r>
  <r>
    <x v="0"/>
    <x v="2"/>
    <x v="34"/>
    <x v="237"/>
    <x v="0"/>
    <x v="1"/>
    <s v="White"/>
    <x v="1"/>
    <x v="6"/>
    <n v="9"/>
    <n v="9"/>
    <n v="176.4"/>
  </r>
  <r>
    <x v="0"/>
    <x v="2"/>
    <x v="34"/>
    <x v="114"/>
    <x v="0"/>
    <x v="1"/>
    <s v="White"/>
    <x v="1"/>
    <x v="6"/>
    <n v="9"/>
    <n v="9"/>
    <n v="176.49"/>
  </r>
  <r>
    <x v="0"/>
    <x v="3"/>
    <x v="7"/>
    <x v="97"/>
    <x v="0"/>
    <x v="1"/>
    <s v="White"/>
    <x v="1"/>
    <x v="6"/>
    <n v="9"/>
    <n v="9"/>
    <n v="359.91"/>
  </r>
  <r>
    <x v="0"/>
    <x v="3"/>
    <x v="37"/>
    <x v="174"/>
    <x v="0"/>
    <x v="1"/>
    <s v="White"/>
    <x v="1"/>
    <x v="6"/>
    <n v="9"/>
    <n v="9"/>
    <n v="152.91"/>
  </r>
  <r>
    <x v="1"/>
    <x v="11"/>
    <x v="36"/>
    <x v="185"/>
    <x v="0"/>
    <x v="4"/>
    <s v="Black"/>
    <x v="1"/>
    <x v="6"/>
    <n v="9"/>
    <n v="9"/>
    <n v="116.91"/>
  </r>
  <r>
    <x v="1"/>
    <x v="5"/>
    <x v="44"/>
    <x v="188"/>
    <x v="0"/>
    <x v="4"/>
    <s v="Black"/>
    <x v="1"/>
    <x v="6"/>
    <n v="36"/>
    <n v="27"/>
    <n v="467.64"/>
  </r>
  <r>
    <x v="1"/>
    <x v="5"/>
    <x v="44"/>
    <x v="189"/>
    <x v="0"/>
    <x v="4"/>
    <s v="Black"/>
    <x v="1"/>
    <x v="6"/>
    <n v="36"/>
    <n v="27"/>
    <n v="467.64"/>
  </r>
  <r>
    <x v="1"/>
    <x v="5"/>
    <x v="44"/>
    <x v="190"/>
    <x v="0"/>
    <x v="4"/>
    <s v="Black"/>
    <x v="1"/>
    <x v="6"/>
    <n v="9"/>
    <n v="9"/>
    <n v="116.91"/>
  </r>
  <r>
    <x v="1"/>
    <x v="5"/>
    <x v="43"/>
    <x v="191"/>
    <x v="0"/>
    <x v="4"/>
    <s v="Black"/>
    <x v="1"/>
    <x v="6"/>
    <n v="27"/>
    <n v="27"/>
    <n v="350.73"/>
  </r>
  <r>
    <x v="1"/>
    <x v="5"/>
    <x v="43"/>
    <x v="192"/>
    <x v="0"/>
    <x v="4"/>
    <s v="Black"/>
    <x v="1"/>
    <x v="6"/>
    <n v="9"/>
    <n v="9"/>
    <n v="116.91"/>
  </r>
  <r>
    <x v="1"/>
    <x v="5"/>
    <x v="50"/>
    <x v="351"/>
    <x v="0"/>
    <x v="4"/>
    <s v="Black"/>
    <x v="1"/>
    <x v="6"/>
    <n v="27"/>
    <n v="9"/>
    <n v="26.910000000000004"/>
  </r>
  <r>
    <x v="1"/>
    <x v="5"/>
    <x v="13"/>
    <x v="45"/>
    <x v="0"/>
    <x v="4"/>
    <s v="Black"/>
    <x v="1"/>
    <x v="6"/>
    <n v="9"/>
    <n v="9"/>
    <n v="269.90999999999997"/>
  </r>
  <r>
    <x v="0"/>
    <x v="9"/>
    <x v="22"/>
    <x v="64"/>
    <x v="1"/>
    <x v="5"/>
    <s v="Gray"/>
    <x v="1"/>
    <x v="6"/>
    <n v="24"/>
    <n v="24"/>
    <n v="3695.79"/>
  </r>
  <r>
    <x v="0"/>
    <x v="9"/>
    <x v="22"/>
    <x v="64"/>
    <x v="1"/>
    <x v="5"/>
    <s v="Gray"/>
    <x v="1"/>
    <x v="6"/>
    <n v="126"/>
    <n v="126"/>
    <n v="19178.400000000001"/>
  </r>
  <r>
    <x v="0"/>
    <x v="9"/>
    <x v="23"/>
    <x v="68"/>
    <x v="1"/>
    <x v="5"/>
    <s v="Gray"/>
    <x v="1"/>
    <x v="6"/>
    <n v="6"/>
    <n v="6"/>
    <n v="894"/>
  </r>
  <r>
    <x v="0"/>
    <x v="9"/>
    <x v="22"/>
    <x v="64"/>
    <x v="0"/>
    <x v="4"/>
    <s v="Black"/>
    <x v="1"/>
    <x v="6"/>
    <n v="9"/>
    <n v="9"/>
    <n v="189"/>
  </r>
  <r>
    <x v="0"/>
    <x v="9"/>
    <x v="23"/>
    <x v="66"/>
    <x v="0"/>
    <x v="4"/>
    <s v="Black"/>
    <x v="1"/>
    <x v="6"/>
    <n v="9"/>
    <n v="9"/>
    <n v="189"/>
  </r>
  <r>
    <x v="0"/>
    <x v="9"/>
    <x v="23"/>
    <x v="70"/>
    <x v="1"/>
    <x v="5"/>
    <s v="Gray"/>
    <x v="1"/>
    <x v="6"/>
    <n v="21"/>
    <n v="21"/>
    <n v="3164.94"/>
  </r>
  <r>
    <x v="0"/>
    <x v="9"/>
    <x v="25"/>
    <x v="219"/>
    <x v="0"/>
    <x v="4"/>
    <s v="Black"/>
    <x v="1"/>
    <x v="6"/>
    <n v="9"/>
    <n v="9"/>
    <n v="161.91"/>
  </r>
  <r>
    <x v="0"/>
    <x v="9"/>
    <x v="26"/>
    <x v="79"/>
    <x v="0"/>
    <x v="4"/>
    <s v="Black"/>
    <x v="1"/>
    <x v="6"/>
    <n v="9"/>
    <n v="9"/>
    <n v="269.90999999999997"/>
  </r>
  <r>
    <x v="0"/>
    <x v="9"/>
    <x v="26"/>
    <x v="82"/>
    <x v="0"/>
    <x v="4"/>
    <s v="Black"/>
    <x v="1"/>
    <x v="6"/>
    <n v="9"/>
    <n v="9"/>
    <n v="189"/>
  </r>
  <r>
    <x v="0"/>
    <x v="0"/>
    <x v="28"/>
    <x v="250"/>
    <x v="0"/>
    <x v="4"/>
    <s v="Black"/>
    <x v="1"/>
    <x v="6"/>
    <n v="9"/>
    <n v="9"/>
    <n v="269.90999999999997"/>
  </r>
  <r>
    <x v="0"/>
    <x v="0"/>
    <x v="0"/>
    <x v="2"/>
    <x v="0"/>
    <x v="4"/>
    <s v="Black"/>
    <x v="1"/>
    <x v="6"/>
    <n v="9"/>
    <n v="9"/>
    <n v="269.90999999999997"/>
  </r>
  <r>
    <x v="0"/>
    <x v="0"/>
    <x v="40"/>
    <x v="149"/>
    <x v="0"/>
    <x v="4"/>
    <s v="Black"/>
    <x v="1"/>
    <x v="6"/>
    <n v="9"/>
    <n v="9"/>
    <n v="269.90999999999997"/>
  </r>
  <r>
    <x v="0"/>
    <x v="9"/>
    <x v="24"/>
    <x v="95"/>
    <x v="1"/>
    <x v="5"/>
    <s v="Gray"/>
    <x v="1"/>
    <x v="6"/>
    <n v="12"/>
    <n v="12"/>
    <n v="1829.91"/>
  </r>
  <r>
    <x v="0"/>
    <x v="9"/>
    <x v="24"/>
    <x v="95"/>
    <x v="1"/>
    <x v="5"/>
    <s v="Gray"/>
    <x v="1"/>
    <x v="6"/>
    <n v="48"/>
    <n v="48"/>
    <n v="7541.7899999999991"/>
  </r>
  <r>
    <x v="0"/>
    <x v="0"/>
    <x v="1"/>
    <x v="4"/>
    <x v="0"/>
    <x v="4"/>
    <s v="Black"/>
    <x v="1"/>
    <x v="6"/>
    <n v="9"/>
    <n v="9"/>
    <n v="134.82"/>
  </r>
  <r>
    <x v="0"/>
    <x v="0"/>
    <x v="29"/>
    <x v="152"/>
    <x v="0"/>
    <x v="4"/>
    <s v="Black"/>
    <x v="1"/>
    <x v="6"/>
    <n v="9"/>
    <n v="9"/>
    <n v="135"/>
  </r>
  <r>
    <x v="0"/>
    <x v="1"/>
    <x v="29"/>
    <x v="154"/>
    <x v="0"/>
    <x v="4"/>
    <s v="Black"/>
    <x v="1"/>
    <x v="6"/>
    <n v="9"/>
    <n v="9"/>
    <n v="134.91"/>
  </r>
  <r>
    <x v="0"/>
    <x v="1"/>
    <x v="29"/>
    <x v="155"/>
    <x v="0"/>
    <x v="4"/>
    <s v="Black"/>
    <x v="1"/>
    <x v="6"/>
    <n v="9"/>
    <n v="9"/>
    <n v="135"/>
  </r>
  <r>
    <x v="0"/>
    <x v="1"/>
    <x v="5"/>
    <x v="24"/>
    <x v="0"/>
    <x v="4"/>
    <s v="Black"/>
    <x v="1"/>
    <x v="6"/>
    <n v="9"/>
    <n v="9"/>
    <n v="152.91"/>
  </r>
  <r>
    <x v="0"/>
    <x v="2"/>
    <x v="6"/>
    <x v="29"/>
    <x v="0"/>
    <x v="4"/>
    <s v="Black"/>
    <x v="1"/>
    <x v="6"/>
    <n v="9"/>
    <n v="9"/>
    <n v="152.91"/>
  </r>
  <r>
    <x v="0"/>
    <x v="2"/>
    <x v="34"/>
    <x v="237"/>
    <x v="0"/>
    <x v="4"/>
    <s v="Black"/>
    <x v="1"/>
    <x v="6"/>
    <n v="9"/>
    <n v="9"/>
    <n v="132.12"/>
  </r>
  <r>
    <x v="0"/>
    <x v="9"/>
    <x v="26"/>
    <x v="79"/>
    <x v="1"/>
    <x v="5"/>
    <s v="Gray"/>
    <x v="1"/>
    <x v="6"/>
    <n v="195"/>
    <n v="195"/>
    <n v="17115.96"/>
  </r>
  <r>
    <x v="0"/>
    <x v="2"/>
    <x v="34"/>
    <x v="114"/>
    <x v="0"/>
    <x v="4"/>
    <s v="Black"/>
    <x v="1"/>
    <x v="6"/>
    <n v="9"/>
    <n v="9"/>
    <n v="132.21"/>
  </r>
  <r>
    <x v="0"/>
    <x v="9"/>
    <x v="26"/>
    <x v="80"/>
    <x v="1"/>
    <x v="5"/>
    <s v="Gray"/>
    <x v="1"/>
    <x v="6"/>
    <n v="39"/>
    <n v="39"/>
    <n v="2534.61"/>
  </r>
  <r>
    <x v="1"/>
    <x v="11"/>
    <x v="36"/>
    <x v="186"/>
    <x v="0"/>
    <x v="4"/>
    <s v="Blue"/>
    <x v="1"/>
    <x v="6"/>
    <n v="9"/>
    <n v="9"/>
    <n v="116.91"/>
  </r>
  <r>
    <x v="0"/>
    <x v="9"/>
    <x v="26"/>
    <x v="81"/>
    <x v="1"/>
    <x v="5"/>
    <s v="Gray"/>
    <x v="1"/>
    <x v="6"/>
    <n v="42"/>
    <n v="42"/>
    <n v="3638.6099999999997"/>
  </r>
  <r>
    <x v="0"/>
    <x v="9"/>
    <x v="26"/>
    <x v="82"/>
    <x v="1"/>
    <x v="5"/>
    <s v="Gray"/>
    <x v="1"/>
    <x v="6"/>
    <n v="96"/>
    <n v="96"/>
    <n v="9109.86"/>
  </r>
  <r>
    <x v="1"/>
    <x v="5"/>
    <x v="44"/>
    <x v="188"/>
    <x v="0"/>
    <x v="4"/>
    <s v="Blue"/>
    <x v="1"/>
    <x v="6"/>
    <n v="9"/>
    <n v="9"/>
    <n v="116.91"/>
  </r>
  <r>
    <x v="1"/>
    <x v="5"/>
    <x v="44"/>
    <x v="189"/>
    <x v="0"/>
    <x v="4"/>
    <s v="Blue"/>
    <x v="1"/>
    <x v="6"/>
    <n v="9"/>
    <n v="9"/>
    <n v="116.91"/>
  </r>
  <r>
    <x v="0"/>
    <x v="9"/>
    <x v="28"/>
    <x v="86"/>
    <x v="1"/>
    <x v="5"/>
    <s v="Gray"/>
    <x v="1"/>
    <x v="6"/>
    <n v="3"/>
    <n v="3"/>
    <n v="507"/>
  </r>
  <r>
    <x v="0"/>
    <x v="0"/>
    <x v="28"/>
    <x v="250"/>
    <x v="1"/>
    <x v="5"/>
    <s v="Gray"/>
    <x v="1"/>
    <x v="6"/>
    <n v="3"/>
    <n v="3"/>
    <n v="536.97"/>
  </r>
  <r>
    <x v="1"/>
    <x v="5"/>
    <x v="44"/>
    <x v="190"/>
    <x v="0"/>
    <x v="4"/>
    <s v="Blue"/>
    <x v="1"/>
    <x v="6"/>
    <n v="18"/>
    <n v="18"/>
    <n v="233.82"/>
  </r>
  <r>
    <x v="0"/>
    <x v="0"/>
    <x v="28"/>
    <x v="140"/>
    <x v="1"/>
    <x v="5"/>
    <s v="Gray"/>
    <x v="1"/>
    <x v="6"/>
    <n v="6"/>
    <n v="6"/>
    <n v="1254"/>
  </r>
  <r>
    <x v="0"/>
    <x v="0"/>
    <x v="28"/>
    <x v="142"/>
    <x v="1"/>
    <x v="5"/>
    <s v="Gray"/>
    <x v="1"/>
    <x v="6"/>
    <n v="9"/>
    <n v="9"/>
    <n v="1551"/>
  </r>
  <r>
    <x v="0"/>
    <x v="0"/>
    <x v="28"/>
    <x v="203"/>
    <x v="1"/>
    <x v="5"/>
    <s v="Gray"/>
    <x v="1"/>
    <x v="6"/>
    <n v="6"/>
    <n v="6"/>
    <n v="744"/>
  </r>
  <r>
    <x v="0"/>
    <x v="0"/>
    <x v="0"/>
    <x v="279"/>
    <x v="1"/>
    <x v="5"/>
    <s v="Gray"/>
    <x v="1"/>
    <x v="6"/>
    <n v="6"/>
    <n v="6"/>
    <n v="804"/>
  </r>
  <r>
    <x v="0"/>
    <x v="0"/>
    <x v="0"/>
    <x v="143"/>
    <x v="1"/>
    <x v="5"/>
    <s v="Gray"/>
    <x v="1"/>
    <x v="6"/>
    <n v="12"/>
    <n v="12"/>
    <n v="2237.9700000000003"/>
  </r>
  <r>
    <x v="0"/>
    <x v="0"/>
    <x v="0"/>
    <x v="280"/>
    <x v="1"/>
    <x v="5"/>
    <s v="Gray"/>
    <x v="1"/>
    <x v="6"/>
    <n v="12"/>
    <n v="12"/>
    <n v="1997.91"/>
  </r>
  <r>
    <x v="0"/>
    <x v="0"/>
    <x v="0"/>
    <x v="0"/>
    <x v="1"/>
    <x v="5"/>
    <s v="Gray"/>
    <x v="1"/>
    <x v="6"/>
    <n v="3"/>
    <n v="3"/>
    <n v="447"/>
  </r>
  <r>
    <x v="0"/>
    <x v="0"/>
    <x v="0"/>
    <x v="1"/>
    <x v="1"/>
    <x v="5"/>
    <s v="Gray"/>
    <x v="1"/>
    <x v="6"/>
    <n v="3"/>
    <n v="3"/>
    <n v="447"/>
  </r>
  <r>
    <x v="0"/>
    <x v="0"/>
    <x v="0"/>
    <x v="2"/>
    <x v="1"/>
    <x v="5"/>
    <s v="Gray"/>
    <x v="1"/>
    <x v="6"/>
    <n v="3"/>
    <n v="3"/>
    <n v="507"/>
  </r>
  <r>
    <x v="0"/>
    <x v="0"/>
    <x v="40"/>
    <x v="145"/>
    <x v="1"/>
    <x v="5"/>
    <s v="Gray"/>
    <x v="1"/>
    <x v="6"/>
    <n v="3"/>
    <n v="3"/>
    <n v="447"/>
  </r>
  <r>
    <x v="0"/>
    <x v="0"/>
    <x v="40"/>
    <x v="149"/>
    <x v="1"/>
    <x v="5"/>
    <s v="Gray"/>
    <x v="1"/>
    <x v="6"/>
    <n v="9"/>
    <n v="9"/>
    <n v="1311"/>
  </r>
  <r>
    <x v="0"/>
    <x v="0"/>
    <x v="1"/>
    <x v="150"/>
    <x v="1"/>
    <x v="5"/>
    <s v="Gray"/>
    <x v="1"/>
    <x v="6"/>
    <n v="6"/>
    <n v="6"/>
    <n v="1014"/>
  </r>
  <r>
    <x v="0"/>
    <x v="0"/>
    <x v="1"/>
    <x v="202"/>
    <x v="1"/>
    <x v="5"/>
    <s v="Gray"/>
    <x v="1"/>
    <x v="6"/>
    <n v="3"/>
    <n v="3"/>
    <n v="806.94"/>
  </r>
  <r>
    <x v="1"/>
    <x v="5"/>
    <x v="43"/>
    <x v="192"/>
    <x v="0"/>
    <x v="4"/>
    <s v="Blue"/>
    <x v="1"/>
    <x v="6"/>
    <n v="27"/>
    <n v="27"/>
    <n v="350.73"/>
  </r>
  <r>
    <x v="0"/>
    <x v="1"/>
    <x v="29"/>
    <x v="155"/>
    <x v="1"/>
    <x v="5"/>
    <s v="Gray"/>
    <x v="1"/>
    <x v="6"/>
    <n v="3"/>
    <n v="3"/>
    <n v="536.97"/>
  </r>
  <r>
    <x v="0"/>
    <x v="1"/>
    <x v="2"/>
    <x v="158"/>
    <x v="1"/>
    <x v="5"/>
    <s v="Gray"/>
    <x v="1"/>
    <x v="6"/>
    <n v="3"/>
    <n v="3"/>
    <n v="507"/>
  </r>
  <r>
    <x v="0"/>
    <x v="1"/>
    <x v="2"/>
    <x v="5"/>
    <x v="1"/>
    <x v="5"/>
    <s v="Gray"/>
    <x v="1"/>
    <x v="6"/>
    <n v="3"/>
    <n v="3"/>
    <n v="597"/>
  </r>
  <r>
    <x v="0"/>
    <x v="1"/>
    <x v="3"/>
    <x v="11"/>
    <x v="1"/>
    <x v="5"/>
    <s v="Gray"/>
    <x v="1"/>
    <x v="6"/>
    <n v="3"/>
    <n v="3"/>
    <n v="597"/>
  </r>
  <r>
    <x v="0"/>
    <x v="1"/>
    <x v="3"/>
    <x v="13"/>
    <x v="1"/>
    <x v="5"/>
    <s v="Gray"/>
    <x v="1"/>
    <x v="6"/>
    <n v="6"/>
    <n v="6"/>
    <n v="1194"/>
  </r>
  <r>
    <x v="0"/>
    <x v="1"/>
    <x v="3"/>
    <x v="14"/>
    <x v="1"/>
    <x v="5"/>
    <s v="Gray"/>
    <x v="1"/>
    <x v="6"/>
    <n v="3"/>
    <n v="3"/>
    <n v="597"/>
  </r>
  <r>
    <x v="0"/>
    <x v="1"/>
    <x v="3"/>
    <x v="15"/>
    <x v="1"/>
    <x v="5"/>
    <s v="Gray"/>
    <x v="1"/>
    <x v="6"/>
    <n v="3"/>
    <n v="3"/>
    <n v="597"/>
  </r>
  <r>
    <x v="0"/>
    <x v="1"/>
    <x v="4"/>
    <x v="18"/>
    <x v="1"/>
    <x v="5"/>
    <s v="Gray"/>
    <x v="1"/>
    <x v="6"/>
    <n v="3"/>
    <n v="3"/>
    <n v="597"/>
  </r>
  <r>
    <x v="0"/>
    <x v="1"/>
    <x v="4"/>
    <x v="21"/>
    <x v="1"/>
    <x v="5"/>
    <s v="Gray"/>
    <x v="1"/>
    <x v="6"/>
    <n v="3"/>
    <n v="3"/>
    <n v="297"/>
  </r>
  <r>
    <x v="0"/>
    <x v="2"/>
    <x v="5"/>
    <x v="159"/>
    <x v="1"/>
    <x v="5"/>
    <s v="Gray"/>
    <x v="1"/>
    <x v="6"/>
    <n v="3"/>
    <n v="3"/>
    <n v="597"/>
  </r>
  <r>
    <x v="0"/>
    <x v="2"/>
    <x v="6"/>
    <x v="29"/>
    <x v="1"/>
    <x v="5"/>
    <s v="Gray"/>
    <x v="1"/>
    <x v="6"/>
    <n v="3"/>
    <n v="3"/>
    <n v="493.62"/>
  </r>
  <r>
    <x v="1"/>
    <x v="6"/>
    <x v="30"/>
    <x v="328"/>
    <x v="0"/>
    <x v="4"/>
    <s v="Blue"/>
    <x v="1"/>
    <x v="6"/>
    <n v="9"/>
    <n v="9"/>
    <n v="17.91"/>
  </r>
  <r>
    <x v="0"/>
    <x v="2"/>
    <x v="34"/>
    <x v="114"/>
    <x v="1"/>
    <x v="5"/>
    <s v="Gray"/>
    <x v="1"/>
    <x v="6"/>
    <n v="3"/>
    <n v="3"/>
    <n v="597"/>
  </r>
  <r>
    <x v="0"/>
    <x v="3"/>
    <x v="7"/>
    <x v="117"/>
    <x v="1"/>
    <x v="5"/>
    <s v="Gray"/>
    <x v="1"/>
    <x v="6"/>
    <n v="3"/>
    <n v="3"/>
    <n v="597"/>
  </r>
  <r>
    <x v="0"/>
    <x v="3"/>
    <x v="7"/>
    <x v="222"/>
    <x v="1"/>
    <x v="5"/>
    <s v="Gray"/>
    <x v="1"/>
    <x v="6"/>
    <n v="3"/>
    <n v="3"/>
    <n v="597"/>
  </r>
  <r>
    <x v="0"/>
    <x v="3"/>
    <x v="41"/>
    <x v="170"/>
    <x v="1"/>
    <x v="5"/>
    <s v="Gray"/>
    <x v="1"/>
    <x v="6"/>
    <n v="3"/>
    <n v="3"/>
    <n v="597"/>
  </r>
  <r>
    <x v="0"/>
    <x v="3"/>
    <x v="41"/>
    <x v="209"/>
    <x v="1"/>
    <x v="5"/>
    <s v="Gray"/>
    <x v="1"/>
    <x v="6"/>
    <n v="3"/>
    <n v="3"/>
    <n v="597"/>
  </r>
  <r>
    <x v="0"/>
    <x v="3"/>
    <x v="37"/>
    <x v="174"/>
    <x v="1"/>
    <x v="5"/>
    <s v="Gray"/>
    <x v="1"/>
    <x v="6"/>
    <n v="3"/>
    <n v="3"/>
    <n v="527.88"/>
  </r>
  <r>
    <x v="0"/>
    <x v="10"/>
    <x v="42"/>
    <x v="300"/>
    <x v="1"/>
    <x v="5"/>
    <s v="Gray"/>
    <x v="1"/>
    <x v="6"/>
    <n v="3"/>
    <n v="3"/>
    <n v="507"/>
  </r>
  <r>
    <x v="0"/>
    <x v="10"/>
    <x v="42"/>
    <x v="177"/>
    <x v="1"/>
    <x v="5"/>
    <s v="Gray"/>
    <x v="1"/>
    <x v="6"/>
    <n v="3"/>
    <n v="3"/>
    <n v="447"/>
  </r>
  <r>
    <x v="0"/>
    <x v="10"/>
    <x v="42"/>
    <x v="215"/>
    <x v="1"/>
    <x v="5"/>
    <s v="Gray"/>
    <x v="1"/>
    <x v="6"/>
    <n v="3"/>
    <n v="3"/>
    <n v="507"/>
  </r>
  <r>
    <x v="0"/>
    <x v="10"/>
    <x v="35"/>
    <x v="124"/>
    <x v="1"/>
    <x v="5"/>
    <s v="Gray"/>
    <x v="1"/>
    <x v="6"/>
    <n v="3"/>
    <n v="3"/>
    <n v="597"/>
  </r>
  <r>
    <x v="0"/>
    <x v="10"/>
    <x v="35"/>
    <x v="216"/>
    <x v="1"/>
    <x v="5"/>
    <s v="Gray"/>
    <x v="1"/>
    <x v="6"/>
    <n v="3"/>
    <n v="3"/>
    <n v="597"/>
  </r>
  <r>
    <x v="1"/>
    <x v="8"/>
    <x v="21"/>
    <x v="62"/>
    <x v="0"/>
    <x v="4"/>
    <s v="Blue"/>
    <x v="1"/>
    <x v="6"/>
    <n v="9"/>
    <n v="9"/>
    <n v="189"/>
  </r>
  <r>
    <x v="0"/>
    <x v="9"/>
    <x v="25"/>
    <x v="76"/>
    <x v="0"/>
    <x v="4"/>
    <s v="Blue"/>
    <x v="1"/>
    <x v="6"/>
    <n v="18"/>
    <n v="18"/>
    <n v="323.82"/>
  </r>
  <r>
    <x v="0"/>
    <x v="9"/>
    <x v="26"/>
    <x v="106"/>
    <x v="0"/>
    <x v="4"/>
    <s v="Blue"/>
    <x v="1"/>
    <x v="6"/>
    <n v="9"/>
    <n v="9"/>
    <n v="269.90999999999997"/>
  </r>
  <r>
    <x v="0"/>
    <x v="1"/>
    <x v="2"/>
    <x v="158"/>
    <x v="0"/>
    <x v="4"/>
    <s v="Blue"/>
    <x v="1"/>
    <x v="6"/>
    <n v="9"/>
    <n v="9"/>
    <n v="134.82"/>
  </r>
  <r>
    <x v="0"/>
    <x v="2"/>
    <x v="6"/>
    <x v="160"/>
    <x v="0"/>
    <x v="4"/>
    <s v="Blue"/>
    <x v="1"/>
    <x v="6"/>
    <n v="9"/>
    <n v="9"/>
    <n v="240.93"/>
  </r>
  <r>
    <x v="0"/>
    <x v="3"/>
    <x v="41"/>
    <x v="209"/>
    <x v="0"/>
    <x v="4"/>
    <s v="Blue"/>
    <x v="1"/>
    <x v="6"/>
    <n v="9"/>
    <n v="9"/>
    <n v="269.90999999999997"/>
  </r>
  <r>
    <x v="0"/>
    <x v="3"/>
    <x v="37"/>
    <x v="129"/>
    <x v="0"/>
    <x v="4"/>
    <s v="Blue"/>
    <x v="1"/>
    <x v="6"/>
    <n v="27"/>
    <n v="27"/>
    <n v="745.47"/>
  </r>
  <r>
    <x v="0"/>
    <x v="3"/>
    <x v="37"/>
    <x v="174"/>
    <x v="0"/>
    <x v="4"/>
    <s v="Blue"/>
    <x v="1"/>
    <x v="6"/>
    <n v="36"/>
    <n v="27"/>
    <n v="911.69999999999993"/>
  </r>
  <r>
    <x v="0"/>
    <x v="3"/>
    <x v="38"/>
    <x v="350"/>
    <x v="0"/>
    <x v="4"/>
    <s v="Blue"/>
    <x v="1"/>
    <x v="6"/>
    <n v="18"/>
    <n v="18"/>
    <n v="483.03000000000003"/>
  </r>
  <r>
    <x v="0"/>
    <x v="10"/>
    <x v="38"/>
    <x v="130"/>
    <x v="0"/>
    <x v="4"/>
    <s v="Blue"/>
    <x v="1"/>
    <x v="6"/>
    <n v="9"/>
    <n v="9"/>
    <n v="248.49"/>
  </r>
  <r>
    <x v="1"/>
    <x v="11"/>
    <x v="49"/>
    <x v="277"/>
    <x v="0"/>
    <x v="4"/>
    <s v="Gray"/>
    <x v="1"/>
    <x v="6"/>
    <n v="9"/>
    <n v="9"/>
    <n v="269.90999999999997"/>
  </r>
  <r>
    <x v="1"/>
    <x v="11"/>
    <x v="36"/>
    <x v="185"/>
    <x v="0"/>
    <x v="4"/>
    <s v="Gray"/>
    <x v="1"/>
    <x v="6"/>
    <n v="9"/>
    <n v="9"/>
    <n v="116.91"/>
  </r>
  <r>
    <x v="1"/>
    <x v="11"/>
    <x v="36"/>
    <x v="186"/>
    <x v="0"/>
    <x v="4"/>
    <s v="Gray"/>
    <x v="1"/>
    <x v="6"/>
    <n v="9"/>
    <n v="9"/>
    <n v="116.91"/>
  </r>
  <r>
    <x v="1"/>
    <x v="11"/>
    <x v="36"/>
    <x v="186"/>
    <x v="0"/>
    <x v="4"/>
    <s v="Gray"/>
    <x v="1"/>
    <x v="6"/>
    <n v="9"/>
    <n v="9"/>
    <n v="116.91"/>
  </r>
  <r>
    <x v="1"/>
    <x v="11"/>
    <x v="36"/>
    <x v="217"/>
    <x v="0"/>
    <x v="4"/>
    <s v="Gray"/>
    <x v="1"/>
    <x v="6"/>
    <n v="9"/>
    <n v="9"/>
    <n v="116.91"/>
  </r>
  <r>
    <x v="1"/>
    <x v="11"/>
    <x v="47"/>
    <x v="248"/>
    <x v="0"/>
    <x v="4"/>
    <s v="Gray"/>
    <x v="1"/>
    <x v="6"/>
    <n v="18"/>
    <n v="18"/>
    <n v="539.81999999999994"/>
  </r>
  <r>
    <x v="0"/>
    <x v="9"/>
    <x v="25"/>
    <x v="77"/>
    <x v="0"/>
    <x v="4"/>
    <s v="Gray"/>
    <x v="1"/>
    <x v="6"/>
    <n v="9"/>
    <n v="9"/>
    <n v="161.91"/>
  </r>
  <r>
    <x v="0"/>
    <x v="1"/>
    <x v="2"/>
    <x v="265"/>
    <x v="0"/>
    <x v="4"/>
    <s v="Gray"/>
    <x v="1"/>
    <x v="6"/>
    <n v="9"/>
    <n v="9"/>
    <n v="269.90999999999997"/>
  </r>
  <r>
    <x v="0"/>
    <x v="2"/>
    <x v="34"/>
    <x v="115"/>
    <x v="0"/>
    <x v="4"/>
    <s v="Gray"/>
    <x v="1"/>
    <x v="6"/>
    <n v="9"/>
    <n v="9"/>
    <n v="269.90999999999997"/>
  </r>
  <r>
    <x v="0"/>
    <x v="2"/>
    <x v="34"/>
    <x v="116"/>
    <x v="0"/>
    <x v="4"/>
    <s v="Gray"/>
    <x v="1"/>
    <x v="6"/>
    <n v="9"/>
    <n v="9"/>
    <n v="8.91"/>
  </r>
  <r>
    <x v="0"/>
    <x v="3"/>
    <x v="7"/>
    <x v="97"/>
    <x v="0"/>
    <x v="4"/>
    <s v="Gray"/>
    <x v="1"/>
    <x v="6"/>
    <n v="9"/>
    <n v="9"/>
    <n v="269.90999999999997"/>
  </r>
  <r>
    <x v="1"/>
    <x v="11"/>
    <x v="36"/>
    <x v="218"/>
    <x v="0"/>
    <x v="4"/>
    <s v="Pink"/>
    <x v="1"/>
    <x v="6"/>
    <n v="9"/>
    <n v="9"/>
    <n v="116.91"/>
  </r>
  <r>
    <x v="1"/>
    <x v="5"/>
    <x v="44"/>
    <x v="189"/>
    <x v="0"/>
    <x v="4"/>
    <s v="Pink"/>
    <x v="1"/>
    <x v="6"/>
    <n v="9"/>
    <n v="9"/>
    <n v="116.91"/>
  </r>
  <r>
    <x v="0"/>
    <x v="9"/>
    <x v="25"/>
    <x v="76"/>
    <x v="0"/>
    <x v="4"/>
    <s v="Pink"/>
    <x v="1"/>
    <x v="6"/>
    <n v="9"/>
    <n v="9"/>
    <n v="161.91"/>
  </r>
  <r>
    <x v="0"/>
    <x v="2"/>
    <x v="6"/>
    <x v="29"/>
    <x v="0"/>
    <x v="4"/>
    <s v="Pink"/>
    <x v="1"/>
    <x v="6"/>
    <n v="9"/>
    <n v="9"/>
    <n v="152.91"/>
  </r>
  <r>
    <x v="0"/>
    <x v="2"/>
    <x v="34"/>
    <x v="115"/>
    <x v="0"/>
    <x v="4"/>
    <s v="Pink"/>
    <x v="1"/>
    <x v="6"/>
    <n v="9"/>
    <n v="9"/>
    <n v="269.90999999999997"/>
  </r>
  <r>
    <x v="1"/>
    <x v="8"/>
    <x v="20"/>
    <x v="119"/>
    <x v="0"/>
    <x v="6"/>
    <s v="CDLA Type-C"/>
    <x v="1"/>
    <x v="6"/>
    <n v="9"/>
    <n v="9"/>
    <n v="269.90999999999997"/>
  </r>
  <r>
    <x v="1"/>
    <x v="8"/>
    <x v="21"/>
    <x v="120"/>
    <x v="0"/>
    <x v="6"/>
    <s v="CDLA Type-C"/>
    <x v="1"/>
    <x v="6"/>
    <n v="9"/>
    <n v="9"/>
    <n v="269.90999999999997"/>
  </r>
  <r>
    <x v="0"/>
    <x v="9"/>
    <x v="25"/>
    <x v="236"/>
    <x v="0"/>
    <x v="6"/>
    <s v="CDLA Type-C"/>
    <x v="1"/>
    <x v="6"/>
    <n v="9"/>
    <n v="9"/>
    <n v="269.90999999999997"/>
  </r>
  <r>
    <x v="0"/>
    <x v="0"/>
    <x v="40"/>
    <x v="145"/>
    <x v="0"/>
    <x v="6"/>
    <s v="CDLA Type-C"/>
    <x v="1"/>
    <x v="6"/>
    <n v="9"/>
    <n v="9"/>
    <n v="269.90999999999997"/>
  </r>
  <r>
    <x v="0"/>
    <x v="1"/>
    <x v="29"/>
    <x v="155"/>
    <x v="0"/>
    <x v="6"/>
    <s v="CDLA Type-C"/>
    <x v="1"/>
    <x v="6"/>
    <n v="18"/>
    <n v="9"/>
    <n v="269.90999999999997"/>
  </r>
  <r>
    <x v="0"/>
    <x v="2"/>
    <x v="32"/>
    <x v="208"/>
    <x v="0"/>
    <x v="6"/>
    <s v="CDLA Type-C"/>
    <x v="1"/>
    <x v="6"/>
    <n v="9"/>
    <n v="9"/>
    <n v="269.90999999999997"/>
  </r>
  <r>
    <x v="0"/>
    <x v="2"/>
    <x v="32"/>
    <x v="161"/>
    <x v="0"/>
    <x v="6"/>
    <s v="CDLA Type-C"/>
    <x v="1"/>
    <x v="6"/>
    <n v="9"/>
    <n v="9"/>
    <n v="269.90999999999997"/>
  </r>
  <r>
    <x v="0"/>
    <x v="2"/>
    <x v="34"/>
    <x v="237"/>
    <x v="0"/>
    <x v="6"/>
    <s v="CDLA Type-C"/>
    <x v="1"/>
    <x v="6"/>
    <n v="9"/>
    <n v="9"/>
    <n v="132.29999999999998"/>
  </r>
  <r>
    <x v="0"/>
    <x v="2"/>
    <x v="34"/>
    <x v="115"/>
    <x v="0"/>
    <x v="6"/>
    <s v="CDLA Type-C"/>
    <x v="1"/>
    <x v="6"/>
    <n v="9"/>
    <n v="9"/>
    <n v="269.90999999999997"/>
  </r>
  <r>
    <x v="0"/>
    <x v="3"/>
    <x v="41"/>
    <x v="209"/>
    <x v="0"/>
    <x v="6"/>
    <s v="CDLA Type-C"/>
    <x v="1"/>
    <x v="6"/>
    <n v="36"/>
    <n v="36"/>
    <n v="0.36"/>
  </r>
  <r>
    <x v="0"/>
    <x v="3"/>
    <x v="37"/>
    <x v="172"/>
    <x v="0"/>
    <x v="6"/>
    <s v="CDLA Type-C"/>
    <x v="1"/>
    <x v="6"/>
    <n v="9"/>
    <n v="9"/>
    <n v="0.09"/>
  </r>
  <r>
    <x v="0"/>
    <x v="3"/>
    <x v="37"/>
    <x v="347"/>
    <x v="0"/>
    <x v="6"/>
    <s v="CDLA Type-C"/>
    <x v="1"/>
    <x v="6"/>
    <n v="9"/>
    <n v="9"/>
    <n v="0.09"/>
  </r>
  <r>
    <x v="0"/>
    <x v="3"/>
    <x v="37"/>
    <x v="173"/>
    <x v="0"/>
    <x v="6"/>
    <s v="CDLA Type-C"/>
    <x v="1"/>
    <x v="6"/>
    <n v="9"/>
    <n v="9"/>
    <n v="0.09"/>
  </r>
  <r>
    <x v="0"/>
    <x v="3"/>
    <x v="37"/>
    <x v="129"/>
    <x v="0"/>
    <x v="6"/>
    <s v="CDLA Type-C"/>
    <x v="1"/>
    <x v="6"/>
    <n v="9"/>
    <n v="9"/>
    <n v="0.09"/>
  </r>
  <r>
    <x v="0"/>
    <x v="10"/>
    <x v="42"/>
    <x v="178"/>
    <x v="0"/>
    <x v="6"/>
    <s v="CDLA Type-C"/>
    <x v="1"/>
    <x v="6"/>
    <n v="9"/>
    <n v="9"/>
    <n v="89.91"/>
  </r>
  <r>
    <x v="1"/>
    <x v="11"/>
    <x v="48"/>
    <x v="224"/>
    <x v="0"/>
    <x v="7"/>
    <s v="Metal Gray"/>
    <x v="1"/>
    <x v="6"/>
    <n v="18"/>
    <n v="18"/>
    <n v="161.82"/>
  </r>
  <r>
    <x v="1"/>
    <x v="11"/>
    <x v="48"/>
    <x v="226"/>
    <x v="0"/>
    <x v="7"/>
    <s v="Metal Gray"/>
    <x v="1"/>
    <x v="6"/>
    <n v="27"/>
    <n v="9"/>
    <n v="242.73"/>
  </r>
  <r>
    <x v="1"/>
    <x v="11"/>
    <x v="36"/>
    <x v="185"/>
    <x v="0"/>
    <x v="7"/>
    <s v="Metal Gray"/>
    <x v="1"/>
    <x v="6"/>
    <n v="9"/>
    <n v="9"/>
    <n v="152.91"/>
  </r>
  <r>
    <x v="1"/>
    <x v="4"/>
    <x v="10"/>
    <x v="88"/>
    <x v="0"/>
    <x v="7"/>
    <s v="Metal Gray"/>
    <x v="1"/>
    <x v="6"/>
    <n v="45"/>
    <n v="45"/>
    <n v="404.55"/>
  </r>
  <r>
    <x v="1"/>
    <x v="4"/>
    <x v="11"/>
    <x v="156"/>
    <x v="0"/>
    <x v="7"/>
    <s v="Metal Gray"/>
    <x v="1"/>
    <x v="6"/>
    <n v="9"/>
    <n v="9"/>
    <n v="80.91"/>
  </r>
  <r>
    <x v="1"/>
    <x v="5"/>
    <x v="50"/>
    <x v="352"/>
    <x v="0"/>
    <x v="7"/>
    <s v="Metal Gray"/>
    <x v="1"/>
    <x v="6"/>
    <n v="9"/>
    <n v="9"/>
    <n v="179.91"/>
  </r>
  <r>
    <x v="1"/>
    <x v="5"/>
    <x v="12"/>
    <x v="254"/>
    <x v="0"/>
    <x v="7"/>
    <s v="Metal Gray"/>
    <x v="1"/>
    <x v="6"/>
    <n v="9"/>
    <n v="9"/>
    <n v="179.91"/>
  </r>
  <r>
    <x v="1"/>
    <x v="7"/>
    <x v="27"/>
    <x v="85"/>
    <x v="0"/>
    <x v="7"/>
    <s v="Metal Gray"/>
    <x v="1"/>
    <x v="6"/>
    <n v="18"/>
    <n v="18"/>
    <n v="215.82"/>
  </r>
  <r>
    <x v="1"/>
    <x v="7"/>
    <x v="27"/>
    <x v="234"/>
    <x v="0"/>
    <x v="7"/>
    <s v="Metal Gray"/>
    <x v="1"/>
    <x v="6"/>
    <n v="9"/>
    <n v="9"/>
    <n v="107.91"/>
  </r>
  <r>
    <x v="1"/>
    <x v="7"/>
    <x v="46"/>
    <x v="199"/>
    <x v="0"/>
    <x v="7"/>
    <s v="Metal Gray"/>
    <x v="1"/>
    <x v="6"/>
    <n v="9"/>
    <n v="9"/>
    <n v="179.91"/>
  </r>
  <r>
    <x v="1"/>
    <x v="8"/>
    <x v="19"/>
    <x v="60"/>
    <x v="0"/>
    <x v="7"/>
    <s v="Metal Gray"/>
    <x v="1"/>
    <x v="6"/>
    <n v="9"/>
    <n v="9"/>
    <n v="179.91"/>
  </r>
  <r>
    <x v="1"/>
    <x v="8"/>
    <x v="20"/>
    <x v="61"/>
    <x v="0"/>
    <x v="7"/>
    <s v="Metal Gray"/>
    <x v="1"/>
    <x v="6"/>
    <n v="18"/>
    <n v="18"/>
    <n v="287.90999999999997"/>
  </r>
  <r>
    <x v="1"/>
    <x v="8"/>
    <x v="20"/>
    <x v="103"/>
    <x v="0"/>
    <x v="7"/>
    <s v="Metal Gray"/>
    <x v="1"/>
    <x v="6"/>
    <n v="9"/>
    <n v="9"/>
    <n v="179.91"/>
  </r>
  <r>
    <x v="1"/>
    <x v="8"/>
    <x v="20"/>
    <x v="119"/>
    <x v="0"/>
    <x v="7"/>
    <s v="Metal Gray"/>
    <x v="1"/>
    <x v="6"/>
    <n v="9"/>
    <n v="9"/>
    <n v="179.91"/>
  </r>
  <r>
    <x v="1"/>
    <x v="8"/>
    <x v="21"/>
    <x v="182"/>
    <x v="0"/>
    <x v="7"/>
    <s v="Metal Gray"/>
    <x v="1"/>
    <x v="6"/>
    <n v="9"/>
    <n v="9"/>
    <n v="108"/>
  </r>
  <r>
    <x v="1"/>
    <x v="8"/>
    <x v="21"/>
    <x v="183"/>
    <x v="0"/>
    <x v="7"/>
    <s v="Metal Gray"/>
    <x v="1"/>
    <x v="6"/>
    <n v="9"/>
    <n v="9"/>
    <n v="179.91"/>
  </r>
  <r>
    <x v="1"/>
    <x v="8"/>
    <x v="21"/>
    <x v="62"/>
    <x v="0"/>
    <x v="7"/>
    <s v="Metal Gray"/>
    <x v="1"/>
    <x v="6"/>
    <n v="9"/>
    <n v="9"/>
    <n v="108"/>
  </r>
  <r>
    <x v="0"/>
    <x v="9"/>
    <x v="22"/>
    <x v="64"/>
    <x v="0"/>
    <x v="7"/>
    <s v="Metal Gray"/>
    <x v="1"/>
    <x v="6"/>
    <n v="27"/>
    <n v="27"/>
    <n v="323.82"/>
  </r>
  <r>
    <x v="0"/>
    <x v="9"/>
    <x v="23"/>
    <x v="94"/>
    <x v="0"/>
    <x v="7"/>
    <s v="Metal Gray"/>
    <x v="1"/>
    <x v="6"/>
    <n v="9"/>
    <n v="9"/>
    <n v="107.91"/>
  </r>
  <r>
    <x v="0"/>
    <x v="9"/>
    <x v="23"/>
    <x v="68"/>
    <x v="0"/>
    <x v="7"/>
    <s v="Metal Gray"/>
    <x v="1"/>
    <x v="6"/>
    <n v="9"/>
    <n v="9"/>
    <n v="107.91"/>
  </r>
  <r>
    <x v="0"/>
    <x v="9"/>
    <x v="23"/>
    <x v="70"/>
    <x v="0"/>
    <x v="7"/>
    <s v="Metal Gray"/>
    <x v="1"/>
    <x v="6"/>
    <n v="18"/>
    <n v="18"/>
    <n v="215.82"/>
  </r>
  <r>
    <x v="0"/>
    <x v="9"/>
    <x v="24"/>
    <x v="75"/>
    <x v="0"/>
    <x v="7"/>
    <s v="Metal Gray"/>
    <x v="1"/>
    <x v="6"/>
    <n v="9"/>
    <n v="9"/>
    <n v="108"/>
  </r>
  <r>
    <x v="0"/>
    <x v="9"/>
    <x v="24"/>
    <x v="95"/>
    <x v="0"/>
    <x v="7"/>
    <s v="Metal Gray"/>
    <x v="1"/>
    <x v="6"/>
    <n v="9"/>
    <n v="9"/>
    <n v="108"/>
  </r>
  <r>
    <x v="0"/>
    <x v="9"/>
    <x v="25"/>
    <x v="121"/>
    <x v="0"/>
    <x v="7"/>
    <s v="Metal Gray"/>
    <x v="1"/>
    <x v="6"/>
    <n v="9"/>
    <n v="9"/>
    <n v="179.91"/>
  </r>
  <r>
    <x v="0"/>
    <x v="9"/>
    <x v="25"/>
    <x v="184"/>
    <x v="0"/>
    <x v="7"/>
    <s v="Metal Gray"/>
    <x v="1"/>
    <x v="6"/>
    <n v="9"/>
    <n v="9"/>
    <n v="179.91"/>
  </r>
  <r>
    <x v="0"/>
    <x v="9"/>
    <x v="26"/>
    <x v="79"/>
    <x v="0"/>
    <x v="7"/>
    <s v="Metal Gray"/>
    <x v="1"/>
    <x v="6"/>
    <n v="9"/>
    <n v="9"/>
    <n v="179.91"/>
  </r>
  <r>
    <x v="0"/>
    <x v="0"/>
    <x v="28"/>
    <x v="250"/>
    <x v="0"/>
    <x v="7"/>
    <s v="Metal Gray"/>
    <x v="1"/>
    <x v="6"/>
    <n v="9"/>
    <n v="9"/>
    <n v="179.91"/>
  </r>
  <r>
    <x v="0"/>
    <x v="0"/>
    <x v="0"/>
    <x v="0"/>
    <x v="0"/>
    <x v="7"/>
    <s v="Metal Gray"/>
    <x v="1"/>
    <x v="6"/>
    <n v="9"/>
    <n v="9"/>
    <n v="179.91"/>
  </r>
  <r>
    <x v="0"/>
    <x v="1"/>
    <x v="29"/>
    <x v="96"/>
    <x v="0"/>
    <x v="7"/>
    <s v="Metal Gray"/>
    <x v="1"/>
    <x v="6"/>
    <n v="9"/>
    <n v="9"/>
    <n v="90"/>
  </r>
  <r>
    <x v="0"/>
    <x v="1"/>
    <x v="29"/>
    <x v="155"/>
    <x v="0"/>
    <x v="7"/>
    <s v="Metal Gray"/>
    <x v="1"/>
    <x v="6"/>
    <n v="18"/>
    <n v="18"/>
    <n v="179.91"/>
  </r>
  <r>
    <x v="0"/>
    <x v="1"/>
    <x v="2"/>
    <x v="158"/>
    <x v="0"/>
    <x v="7"/>
    <s v="Metal Gray"/>
    <x v="1"/>
    <x v="6"/>
    <n v="9"/>
    <n v="9"/>
    <n v="90"/>
  </r>
  <r>
    <x v="0"/>
    <x v="1"/>
    <x v="2"/>
    <x v="265"/>
    <x v="0"/>
    <x v="7"/>
    <s v="Metal Gray"/>
    <x v="1"/>
    <x v="6"/>
    <n v="9"/>
    <n v="9"/>
    <n v="179.91"/>
  </r>
  <r>
    <x v="0"/>
    <x v="1"/>
    <x v="3"/>
    <x v="15"/>
    <x v="0"/>
    <x v="7"/>
    <s v="Metal Gray"/>
    <x v="1"/>
    <x v="6"/>
    <n v="9"/>
    <n v="9"/>
    <n v="116.91"/>
  </r>
  <r>
    <x v="0"/>
    <x v="2"/>
    <x v="34"/>
    <x v="237"/>
    <x v="0"/>
    <x v="7"/>
    <s v="Metal Gray"/>
    <x v="1"/>
    <x v="6"/>
    <n v="9"/>
    <n v="9"/>
    <n v="88.2"/>
  </r>
  <r>
    <x v="0"/>
    <x v="2"/>
    <x v="34"/>
    <x v="116"/>
    <x v="0"/>
    <x v="7"/>
    <s v="Metal Gray"/>
    <x v="1"/>
    <x v="6"/>
    <n v="9"/>
    <n v="9"/>
    <n v="88.2"/>
  </r>
  <r>
    <x v="0"/>
    <x v="3"/>
    <x v="7"/>
    <x v="118"/>
    <x v="0"/>
    <x v="7"/>
    <s v="Metal Gray"/>
    <x v="1"/>
    <x v="6"/>
    <n v="9"/>
    <n v="9"/>
    <n v="88.109999999999985"/>
  </r>
  <r>
    <x v="0"/>
    <x v="3"/>
    <x v="8"/>
    <x v="34"/>
    <x v="0"/>
    <x v="7"/>
    <s v="Metal Gray"/>
    <x v="1"/>
    <x v="6"/>
    <n v="9"/>
    <n v="9"/>
    <n v="179.91"/>
  </r>
  <r>
    <x v="0"/>
    <x v="3"/>
    <x v="37"/>
    <x v="174"/>
    <x v="0"/>
    <x v="7"/>
    <s v="Metal Gray"/>
    <x v="1"/>
    <x v="6"/>
    <n v="9"/>
    <n v="9"/>
    <n v="179.91"/>
  </r>
  <r>
    <x v="0"/>
    <x v="10"/>
    <x v="35"/>
    <x v="124"/>
    <x v="0"/>
    <x v="7"/>
    <s v="Metal Gray"/>
    <x v="1"/>
    <x v="6"/>
    <n v="9"/>
    <n v="9"/>
    <n v="179.91"/>
  </r>
  <r>
    <x v="1"/>
    <x v="11"/>
    <x v="36"/>
    <x v="186"/>
    <x v="0"/>
    <x v="8"/>
    <s v="Black"/>
    <x v="1"/>
    <x v="6"/>
    <n v="9"/>
    <n v="9"/>
    <n v="134.91"/>
  </r>
  <r>
    <x v="1"/>
    <x v="5"/>
    <x v="43"/>
    <x v="239"/>
    <x v="0"/>
    <x v="8"/>
    <s v="Black"/>
    <x v="1"/>
    <x v="6"/>
    <n v="9"/>
    <n v="9"/>
    <n v="44.910000000000004"/>
  </r>
  <r>
    <x v="1"/>
    <x v="5"/>
    <x v="43"/>
    <x v="240"/>
    <x v="0"/>
    <x v="8"/>
    <s v="Black"/>
    <x v="1"/>
    <x v="6"/>
    <n v="54"/>
    <n v="36"/>
    <n v="269.46000000000004"/>
  </r>
  <r>
    <x v="1"/>
    <x v="5"/>
    <x v="43"/>
    <x v="179"/>
    <x v="0"/>
    <x v="8"/>
    <s v="Black"/>
    <x v="1"/>
    <x v="6"/>
    <n v="36"/>
    <n v="9"/>
    <n v="179.64000000000001"/>
  </r>
  <r>
    <x v="1"/>
    <x v="5"/>
    <x v="43"/>
    <x v="241"/>
    <x v="0"/>
    <x v="8"/>
    <s v="Black"/>
    <x v="1"/>
    <x v="6"/>
    <n v="27"/>
    <n v="18"/>
    <n v="134.73000000000002"/>
  </r>
  <r>
    <x v="1"/>
    <x v="5"/>
    <x v="50"/>
    <x v="242"/>
    <x v="0"/>
    <x v="8"/>
    <s v="Black"/>
    <x v="1"/>
    <x v="6"/>
    <n v="9"/>
    <n v="9"/>
    <n v="44.910000000000004"/>
  </r>
  <r>
    <x v="1"/>
    <x v="5"/>
    <x v="50"/>
    <x v="302"/>
    <x v="0"/>
    <x v="8"/>
    <s v="Black"/>
    <x v="1"/>
    <x v="6"/>
    <n v="9"/>
    <n v="9"/>
    <n v="134.91"/>
  </r>
  <r>
    <x v="1"/>
    <x v="8"/>
    <x v="20"/>
    <x v="61"/>
    <x v="0"/>
    <x v="8"/>
    <s v="Black"/>
    <x v="1"/>
    <x v="6"/>
    <n v="9"/>
    <n v="9"/>
    <n v="134.91"/>
  </r>
  <r>
    <x v="0"/>
    <x v="9"/>
    <x v="22"/>
    <x v="64"/>
    <x v="0"/>
    <x v="8"/>
    <s v="Black"/>
    <x v="1"/>
    <x v="6"/>
    <n v="18"/>
    <n v="18"/>
    <n v="89.820000000000007"/>
  </r>
  <r>
    <x v="0"/>
    <x v="9"/>
    <x v="23"/>
    <x v="66"/>
    <x v="0"/>
    <x v="8"/>
    <s v="Black"/>
    <x v="1"/>
    <x v="6"/>
    <n v="9"/>
    <n v="9"/>
    <n v="44.910000000000004"/>
  </r>
  <r>
    <x v="0"/>
    <x v="9"/>
    <x v="23"/>
    <x v="70"/>
    <x v="0"/>
    <x v="8"/>
    <s v="Black"/>
    <x v="1"/>
    <x v="6"/>
    <n v="9"/>
    <n v="9"/>
    <n v="44.910000000000004"/>
  </r>
  <r>
    <x v="0"/>
    <x v="9"/>
    <x v="25"/>
    <x v="121"/>
    <x v="0"/>
    <x v="8"/>
    <s v="Black"/>
    <x v="1"/>
    <x v="6"/>
    <n v="9"/>
    <n v="9"/>
    <n v="134.91"/>
  </r>
  <r>
    <x v="0"/>
    <x v="9"/>
    <x v="26"/>
    <x v="82"/>
    <x v="0"/>
    <x v="8"/>
    <s v="Black"/>
    <x v="1"/>
    <x v="6"/>
    <n v="54"/>
    <n v="54"/>
    <n v="53.46"/>
  </r>
  <r>
    <x v="0"/>
    <x v="0"/>
    <x v="1"/>
    <x v="4"/>
    <x v="0"/>
    <x v="8"/>
    <s v="Black"/>
    <x v="1"/>
    <x v="6"/>
    <n v="9"/>
    <n v="9"/>
    <n v="67.5"/>
  </r>
  <r>
    <x v="0"/>
    <x v="2"/>
    <x v="34"/>
    <x v="237"/>
    <x v="0"/>
    <x v="8"/>
    <s v="Black"/>
    <x v="1"/>
    <x v="6"/>
    <n v="9"/>
    <n v="9"/>
    <n v="66.149999999999991"/>
  </r>
  <r>
    <x v="0"/>
    <x v="3"/>
    <x v="8"/>
    <x v="34"/>
    <x v="0"/>
    <x v="8"/>
    <s v="Black"/>
    <x v="1"/>
    <x v="6"/>
    <n v="18"/>
    <n v="18"/>
    <n v="125.82000000000001"/>
  </r>
  <r>
    <x v="0"/>
    <x v="3"/>
    <x v="8"/>
    <x v="169"/>
    <x v="0"/>
    <x v="8"/>
    <s v="Black"/>
    <x v="1"/>
    <x v="6"/>
    <n v="9"/>
    <n v="9"/>
    <n v="62.910000000000004"/>
  </r>
  <r>
    <x v="0"/>
    <x v="3"/>
    <x v="41"/>
    <x v="339"/>
    <x v="0"/>
    <x v="8"/>
    <s v="Black"/>
    <x v="1"/>
    <x v="6"/>
    <n v="9"/>
    <n v="9"/>
    <n v="62.910000000000004"/>
  </r>
  <r>
    <x v="0"/>
    <x v="3"/>
    <x v="41"/>
    <x v="171"/>
    <x v="0"/>
    <x v="8"/>
    <s v="Black"/>
    <x v="1"/>
    <x v="6"/>
    <n v="9"/>
    <n v="9"/>
    <n v="62.910000000000004"/>
  </r>
  <r>
    <x v="1"/>
    <x v="11"/>
    <x v="47"/>
    <x v="247"/>
    <x v="0"/>
    <x v="8"/>
    <s v="Blue"/>
    <x v="1"/>
    <x v="6"/>
    <n v="9"/>
    <n v="9"/>
    <n v="44.910000000000004"/>
  </r>
  <r>
    <x v="1"/>
    <x v="11"/>
    <x v="47"/>
    <x v="247"/>
    <x v="0"/>
    <x v="8"/>
    <s v="Blue"/>
    <x v="1"/>
    <x v="6"/>
    <n v="9"/>
    <n v="9"/>
    <n v="44.910000000000004"/>
  </r>
  <r>
    <x v="1"/>
    <x v="11"/>
    <x v="47"/>
    <x v="248"/>
    <x v="0"/>
    <x v="8"/>
    <s v="Blue"/>
    <x v="1"/>
    <x v="6"/>
    <n v="9"/>
    <n v="9"/>
    <n v="44.910000000000004"/>
  </r>
  <r>
    <x v="1"/>
    <x v="11"/>
    <x v="47"/>
    <x v="238"/>
    <x v="0"/>
    <x v="8"/>
    <s v="Blue"/>
    <x v="1"/>
    <x v="6"/>
    <n v="9"/>
    <n v="9"/>
    <n v="44.910000000000004"/>
  </r>
  <r>
    <x v="1"/>
    <x v="4"/>
    <x v="11"/>
    <x v="40"/>
    <x v="0"/>
    <x v="8"/>
    <s v="Blue"/>
    <x v="1"/>
    <x v="6"/>
    <n v="27"/>
    <n v="18"/>
    <n v="152.82"/>
  </r>
  <r>
    <x v="1"/>
    <x v="5"/>
    <x v="43"/>
    <x v="240"/>
    <x v="0"/>
    <x v="8"/>
    <s v="Blue"/>
    <x v="1"/>
    <x v="6"/>
    <n v="45"/>
    <n v="18"/>
    <n v="224.54999999999998"/>
  </r>
  <r>
    <x v="1"/>
    <x v="5"/>
    <x v="43"/>
    <x v="179"/>
    <x v="0"/>
    <x v="8"/>
    <s v="Blue"/>
    <x v="1"/>
    <x v="6"/>
    <n v="9"/>
    <n v="9"/>
    <n v="44.910000000000004"/>
  </r>
  <r>
    <x v="1"/>
    <x v="5"/>
    <x v="50"/>
    <x v="242"/>
    <x v="0"/>
    <x v="8"/>
    <s v="Blue"/>
    <x v="1"/>
    <x v="6"/>
    <n v="9"/>
    <n v="9"/>
    <n v="44.910000000000004"/>
  </r>
  <r>
    <x v="1"/>
    <x v="5"/>
    <x v="50"/>
    <x v="302"/>
    <x v="0"/>
    <x v="8"/>
    <s v="Blue"/>
    <x v="1"/>
    <x v="6"/>
    <n v="9"/>
    <n v="9"/>
    <n v="134.91"/>
  </r>
  <r>
    <x v="1"/>
    <x v="7"/>
    <x v="16"/>
    <x v="53"/>
    <x v="0"/>
    <x v="8"/>
    <s v="Blue"/>
    <x v="1"/>
    <x v="6"/>
    <n v="9"/>
    <n v="9"/>
    <n v="134.91"/>
  </r>
  <r>
    <x v="1"/>
    <x v="8"/>
    <x v="19"/>
    <x v="102"/>
    <x v="0"/>
    <x v="8"/>
    <s v="Blue"/>
    <x v="1"/>
    <x v="6"/>
    <n v="9"/>
    <n v="9"/>
    <n v="62.910000000000004"/>
  </r>
  <r>
    <x v="1"/>
    <x v="8"/>
    <x v="20"/>
    <x v="61"/>
    <x v="0"/>
    <x v="8"/>
    <s v="Blue"/>
    <x v="1"/>
    <x v="6"/>
    <n v="9"/>
    <n v="9"/>
    <n v="134.91"/>
  </r>
  <r>
    <x v="0"/>
    <x v="9"/>
    <x v="22"/>
    <x v="64"/>
    <x v="0"/>
    <x v="8"/>
    <s v="Blue"/>
    <x v="1"/>
    <x v="6"/>
    <n v="9"/>
    <n v="9"/>
    <n v="44.910000000000004"/>
  </r>
  <r>
    <x v="0"/>
    <x v="9"/>
    <x v="23"/>
    <x v="66"/>
    <x v="0"/>
    <x v="8"/>
    <s v="Blue"/>
    <x v="1"/>
    <x v="6"/>
    <n v="9"/>
    <n v="9"/>
    <n v="44.910000000000004"/>
  </r>
  <r>
    <x v="0"/>
    <x v="9"/>
    <x v="23"/>
    <x v="94"/>
    <x v="0"/>
    <x v="8"/>
    <s v="Blue"/>
    <x v="1"/>
    <x v="6"/>
    <n v="18"/>
    <n v="18"/>
    <n v="89.820000000000007"/>
  </r>
  <r>
    <x v="0"/>
    <x v="9"/>
    <x v="23"/>
    <x v="68"/>
    <x v="0"/>
    <x v="8"/>
    <s v="Blue"/>
    <x v="1"/>
    <x v="6"/>
    <n v="9"/>
    <n v="9"/>
    <n v="44.910000000000004"/>
  </r>
  <r>
    <x v="0"/>
    <x v="3"/>
    <x v="8"/>
    <x v="169"/>
    <x v="0"/>
    <x v="8"/>
    <s v="Blue"/>
    <x v="1"/>
    <x v="6"/>
    <n v="9"/>
    <n v="9"/>
    <n v="62.910000000000004"/>
  </r>
  <r>
    <x v="0"/>
    <x v="10"/>
    <x v="39"/>
    <x v="134"/>
    <x v="0"/>
    <x v="8"/>
    <s v="Blue"/>
    <x v="1"/>
    <x v="6"/>
    <n v="9"/>
    <n v="9"/>
    <n v="62.910000000000004"/>
  </r>
  <r>
    <x v="1"/>
    <x v="11"/>
    <x v="47"/>
    <x v="247"/>
    <x v="0"/>
    <x v="8"/>
    <s v="Pink"/>
    <x v="1"/>
    <x v="6"/>
    <n v="9"/>
    <n v="9"/>
    <n v="44.910000000000004"/>
  </r>
  <r>
    <x v="1"/>
    <x v="11"/>
    <x v="47"/>
    <x v="248"/>
    <x v="0"/>
    <x v="8"/>
    <s v="Pink"/>
    <x v="1"/>
    <x v="6"/>
    <n v="9"/>
    <n v="9"/>
    <n v="44.910000000000004"/>
  </r>
  <r>
    <x v="1"/>
    <x v="4"/>
    <x v="9"/>
    <x v="37"/>
    <x v="0"/>
    <x v="8"/>
    <s v="Pink"/>
    <x v="1"/>
    <x v="6"/>
    <n v="18"/>
    <n v="18"/>
    <n v="18"/>
  </r>
  <r>
    <x v="1"/>
    <x v="4"/>
    <x v="10"/>
    <x v="88"/>
    <x v="0"/>
    <x v="8"/>
    <s v="Pink"/>
    <x v="1"/>
    <x v="6"/>
    <n v="9"/>
    <n v="9"/>
    <n v="9"/>
  </r>
  <r>
    <x v="1"/>
    <x v="4"/>
    <x v="44"/>
    <x v="187"/>
    <x v="0"/>
    <x v="8"/>
    <s v="Pink"/>
    <x v="1"/>
    <x v="6"/>
    <n v="18"/>
    <n v="18"/>
    <n v="143.91"/>
  </r>
  <r>
    <x v="1"/>
    <x v="5"/>
    <x v="43"/>
    <x v="240"/>
    <x v="0"/>
    <x v="8"/>
    <s v="Pink"/>
    <x v="1"/>
    <x v="6"/>
    <n v="63"/>
    <n v="27"/>
    <n v="314.37"/>
  </r>
  <r>
    <x v="1"/>
    <x v="5"/>
    <x v="43"/>
    <x v="241"/>
    <x v="0"/>
    <x v="8"/>
    <s v="Pink"/>
    <x v="1"/>
    <x v="6"/>
    <n v="9"/>
    <n v="9"/>
    <n v="44.910000000000004"/>
  </r>
  <r>
    <x v="1"/>
    <x v="5"/>
    <x v="50"/>
    <x v="242"/>
    <x v="0"/>
    <x v="8"/>
    <s v="Pink"/>
    <x v="1"/>
    <x v="6"/>
    <n v="9"/>
    <n v="9"/>
    <n v="44.910000000000004"/>
  </r>
  <r>
    <x v="1"/>
    <x v="7"/>
    <x v="27"/>
    <x v="85"/>
    <x v="0"/>
    <x v="8"/>
    <s v="Pink"/>
    <x v="1"/>
    <x v="6"/>
    <n v="9"/>
    <n v="9"/>
    <n v="67.41"/>
  </r>
  <r>
    <x v="1"/>
    <x v="8"/>
    <x v="20"/>
    <x v="61"/>
    <x v="0"/>
    <x v="8"/>
    <s v="Pink"/>
    <x v="1"/>
    <x v="6"/>
    <n v="9"/>
    <n v="9"/>
    <n v="134.91"/>
  </r>
  <r>
    <x v="0"/>
    <x v="9"/>
    <x v="22"/>
    <x v="64"/>
    <x v="0"/>
    <x v="8"/>
    <s v="Pink"/>
    <x v="1"/>
    <x v="6"/>
    <n v="9"/>
    <n v="9"/>
    <n v="44.910000000000004"/>
  </r>
  <r>
    <x v="0"/>
    <x v="9"/>
    <x v="23"/>
    <x v="94"/>
    <x v="0"/>
    <x v="8"/>
    <s v="Pink"/>
    <x v="1"/>
    <x v="6"/>
    <n v="18"/>
    <n v="18"/>
    <n v="89.820000000000007"/>
  </r>
  <r>
    <x v="0"/>
    <x v="9"/>
    <x v="23"/>
    <x v="70"/>
    <x v="0"/>
    <x v="8"/>
    <s v="Pink"/>
    <x v="1"/>
    <x v="6"/>
    <n v="18"/>
    <n v="18"/>
    <n v="89.820000000000007"/>
  </r>
  <r>
    <x v="0"/>
    <x v="0"/>
    <x v="1"/>
    <x v="4"/>
    <x v="0"/>
    <x v="8"/>
    <s v="Pink"/>
    <x v="1"/>
    <x v="6"/>
    <n v="9"/>
    <n v="9"/>
    <n v="67.5"/>
  </r>
  <r>
    <x v="0"/>
    <x v="1"/>
    <x v="29"/>
    <x v="96"/>
    <x v="0"/>
    <x v="8"/>
    <s v="Pink"/>
    <x v="1"/>
    <x v="6"/>
    <n v="9"/>
    <n v="9"/>
    <n v="67.5"/>
  </r>
  <r>
    <x v="1"/>
    <x v="11"/>
    <x v="36"/>
    <x v="126"/>
    <x v="0"/>
    <x v="8"/>
    <s v="White"/>
    <x v="1"/>
    <x v="6"/>
    <n v="9"/>
    <n v="9"/>
    <n v="8.91"/>
  </r>
  <r>
    <x v="1"/>
    <x v="11"/>
    <x v="47"/>
    <x v="247"/>
    <x v="0"/>
    <x v="8"/>
    <s v="White"/>
    <x v="1"/>
    <x v="6"/>
    <n v="9"/>
    <n v="9"/>
    <n v="44.910000000000004"/>
  </r>
  <r>
    <x v="1"/>
    <x v="5"/>
    <x v="44"/>
    <x v="188"/>
    <x v="0"/>
    <x v="8"/>
    <s v="White"/>
    <x v="1"/>
    <x v="6"/>
    <n v="9"/>
    <n v="9"/>
    <n v="134.91"/>
  </r>
  <r>
    <x v="1"/>
    <x v="5"/>
    <x v="43"/>
    <x v="239"/>
    <x v="0"/>
    <x v="8"/>
    <s v="White"/>
    <x v="1"/>
    <x v="6"/>
    <n v="9"/>
    <n v="9"/>
    <n v="44.910000000000004"/>
  </r>
  <r>
    <x v="1"/>
    <x v="5"/>
    <x v="43"/>
    <x v="240"/>
    <x v="0"/>
    <x v="8"/>
    <s v="White"/>
    <x v="1"/>
    <x v="6"/>
    <n v="45"/>
    <n v="27"/>
    <n v="224.54999999999998"/>
  </r>
  <r>
    <x v="1"/>
    <x v="5"/>
    <x v="43"/>
    <x v="241"/>
    <x v="0"/>
    <x v="8"/>
    <s v="White"/>
    <x v="1"/>
    <x v="6"/>
    <n v="18"/>
    <n v="18"/>
    <n v="89.820000000000007"/>
  </r>
  <r>
    <x v="1"/>
    <x v="5"/>
    <x v="12"/>
    <x v="254"/>
    <x v="0"/>
    <x v="8"/>
    <s v="White"/>
    <x v="1"/>
    <x v="6"/>
    <n v="9"/>
    <n v="9"/>
    <n v="134.91"/>
  </r>
  <r>
    <x v="1"/>
    <x v="6"/>
    <x v="30"/>
    <x v="90"/>
    <x v="0"/>
    <x v="8"/>
    <s v="White"/>
    <x v="1"/>
    <x v="6"/>
    <n v="9"/>
    <n v="9"/>
    <n v="44.910000000000004"/>
  </r>
  <r>
    <x v="1"/>
    <x v="7"/>
    <x v="16"/>
    <x v="53"/>
    <x v="0"/>
    <x v="8"/>
    <s v="White"/>
    <x v="1"/>
    <x v="6"/>
    <n v="18"/>
    <n v="9"/>
    <n v="269.82"/>
  </r>
  <r>
    <x v="1"/>
    <x v="8"/>
    <x v="19"/>
    <x v="102"/>
    <x v="0"/>
    <x v="8"/>
    <s v="White"/>
    <x v="1"/>
    <x v="6"/>
    <n v="9"/>
    <n v="9"/>
    <n v="62.910000000000004"/>
  </r>
  <r>
    <x v="0"/>
    <x v="9"/>
    <x v="22"/>
    <x v="64"/>
    <x v="0"/>
    <x v="8"/>
    <s v="White"/>
    <x v="1"/>
    <x v="6"/>
    <n v="9"/>
    <n v="9"/>
    <n v="44.910000000000004"/>
  </r>
  <r>
    <x v="0"/>
    <x v="9"/>
    <x v="23"/>
    <x v="66"/>
    <x v="0"/>
    <x v="8"/>
    <s v="White"/>
    <x v="1"/>
    <x v="6"/>
    <n v="9"/>
    <n v="9"/>
    <n v="44.910000000000004"/>
  </r>
  <r>
    <x v="0"/>
    <x v="9"/>
    <x v="23"/>
    <x v="94"/>
    <x v="0"/>
    <x v="8"/>
    <s v="White"/>
    <x v="1"/>
    <x v="6"/>
    <n v="18"/>
    <n v="18"/>
    <n v="89.820000000000007"/>
  </r>
  <r>
    <x v="0"/>
    <x v="0"/>
    <x v="1"/>
    <x v="4"/>
    <x v="0"/>
    <x v="8"/>
    <s v="White"/>
    <x v="1"/>
    <x v="6"/>
    <n v="9"/>
    <n v="9"/>
    <n v="67.5"/>
  </r>
  <r>
    <x v="0"/>
    <x v="2"/>
    <x v="6"/>
    <x v="28"/>
    <x v="0"/>
    <x v="8"/>
    <s v="White"/>
    <x v="1"/>
    <x v="6"/>
    <n v="9"/>
    <n v="9"/>
    <n v="62.910000000000004"/>
  </r>
  <r>
    <x v="0"/>
    <x v="9"/>
    <x v="26"/>
    <x v="79"/>
    <x v="0"/>
    <x v="9"/>
    <s v="Blue"/>
    <x v="1"/>
    <x v="6"/>
    <n v="36"/>
    <n v="36"/>
    <n v="179.64000000000001"/>
  </r>
  <r>
    <x v="0"/>
    <x v="9"/>
    <x v="26"/>
    <x v="82"/>
    <x v="0"/>
    <x v="9"/>
    <s v="Blue"/>
    <x v="1"/>
    <x v="6"/>
    <n v="36"/>
    <n v="36"/>
    <n v="89.820000000000007"/>
  </r>
  <r>
    <x v="0"/>
    <x v="0"/>
    <x v="28"/>
    <x v="250"/>
    <x v="0"/>
    <x v="9"/>
    <s v="Blue"/>
    <x v="1"/>
    <x v="6"/>
    <n v="9"/>
    <n v="9"/>
    <n v="179.91"/>
  </r>
  <r>
    <x v="0"/>
    <x v="0"/>
    <x v="1"/>
    <x v="150"/>
    <x v="0"/>
    <x v="9"/>
    <s v="Blue"/>
    <x v="1"/>
    <x v="6"/>
    <n v="9"/>
    <n v="9"/>
    <n v="179.91"/>
  </r>
  <r>
    <x v="0"/>
    <x v="1"/>
    <x v="29"/>
    <x v="155"/>
    <x v="0"/>
    <x v="9"/>
    <s v="Blue"/>
    <x v="1"/>
    <x v="6"/>
    <n v="9"/>
    <n v="9"/>
    <n v="90"/>
  </r>
  <r>
    <x v="0"/>
    <x v="1"/>
    <x v="2"/>
    <x v="158"/>
    <x v="0"/>
    <x v="9"/>
    <s v="Blue"/>
    <x v="1"/>
    <x v="6"/>
    <n v="9"/>
    <n v="9"/>
    <n v="90"/>
  </r>
  <r>
    <x v="0"/>
    <x v="1"/>
    <x v="4"/>
    <x v="20"/>
    <x v="0"/>
    <x v="9"/>
    <s v="Blue"/>
    <x v="1"/>
    <x v="6"/>
    <n v="9"/>
    <n v="9"/>
    <n v="89.820000000000007"/>
  </r>
  <r>
    <x v="0"/>
    <x v="3"/>
    <x v="37"/>
    <x v="129"/>
    <x v="0"/>
    <x v="9"/>
    <s v="Blue"/>
    <x v="1"/>
    <x v="6"/>
    <n v="9"/>
    <n v="9"/>
    <n v="90"/>
  </r>
  <r>
    <x v="0"/>
    <x v="9"/>
    <x v="22"/>
    <x v="64"/>
    <x v="0"/>
    <x v="9"/>
    <s v="Grey"/>
    <x v="1"/>
    <x v="6"/>
    <n v="72"/>
    <n v="72"/>
    <n v="359.73"/>
  </r>
  <r>
    <x v="0"/>
    <x v="9"/>
    <x v="23"/>
    <x v="70"/>
    <x v="0"/>
    <x v="9"/>
    <s v="Grey"/>
    <x v="1"/>
    <x v="6"/>
    <n v="27"/>
    <n v="18"/>
    <n v="180"/>
  </r>
  <r>
    <x v="0"/>
    <x v="0"/>
    <x v="0"/>
    <x v="280"/>
    <x v="0"/>
    <x v="9"/>
    <s v="Grey"/>
    <x v="1"/>
    <x v="6"/>
    <n v="27"/>
    <n v="27"/>
    <n v="179.91"/>
  </r>
  <r>
    <x v="0"/>
    <x v="0"/>
    <x v="1"/>
    <x v="150"/>
    <x v="0"/>
    <x v="9"/>
    <s v="Grey"/>
    <x v="1"/>
    <x v="6"/>
    <n v="9"/>
    <n v="9"/>
    <n v="179.91"/>
  </r>
  <r>
    <x v="0"/>
    <x v="1"/>
    <x v="29"/>
    <x v="157"/>
    <x v="0"/>
    <x v="9"/>
    <s v="Grey"/>
    <x v="1"/>
    <x v="6"/>
    <n v="18"/>
    <n v="18"/>
    <n v="180"/>
  </r>
  <r>
    <x v="0"/>
    <x v="1"/>
    <x v="2"/>
    <x v="158"/>
    <x v="0"/>
    <x v="9"/>
    <s v="Grey"/>
    <x v="1"/>
    <x v="6"/>
    <n v="9"/>
    <n v="9"/>
    <n v="90"/>
  </r>
  <r>
    <x v="0"/>
    <x v="1"/>
    <x v="4"/>
    <x v="16"/>
    <x v="0"/>
    <x v="9"/>
    <s v="Grey"/>
    <x v="1"/>
    <x v="6"/>
    <n v="9"/>
    <n v="9"/>
    <n v="179.91"/>
  </r>
  <r>
    <x v="0"/>
    <x v="3"/>
    <x v="37"/>
    <x v="174"/>
    <x v="0"/>
    <x v="9"/>
    <s v="Grey"/>
    <x v="1"/>
    <x v="6"/>
    <n v="9"/>
    <n v="9"/>
    <n v="179.91"/>
  </r>
  <r>
    <x v="0"/>
    <x v="9"/>
    <x v="22"/>
    <x v="64"/>
    <x v="0"/>
    <x v="9"/>
    <s v="Light Green"/>
    <x v="1"/>
    <x v="6"/>
    <n v="9"/>
    <n v="9"/>
    <n v="179.91"/>
  </r>
  <r>
    <x v="0"/>
    <x v="9"/>
    <x v="22"/>
    <x v="64"/>
    <x v="0"/>
    <x v="9"/>
    <s v="Light Green"/>
    <x v="1"/>
    <x v="6"/>
    <n v="18"/>
    <n v="18"/>
    <n v="89.91"/>
  </r>
  <r>
    <x v="0"/>
    <x v="9"/>
    <x v="24"/>
    <x v="95"/>
    <x v="0"/>
    <x v="9"/>
    <s v="Light Green"/>
    <x v="1"/>
    <x v="6"/>
    <n v="9"/>
    <n v="9"/>
    <n v="89.820000000000007"/>
  </r>
  <r>
    <x v="0"/>
    <x v="9"/>
    <x v="26"/>
    <x v="79"/>
    <x v="0"/>
    <x v="9"/>
    <s v="Light Green"/>
    <x v="1"/>
    <x v="6"/>
    <n v="153"/>
    <n v="153"/>
    <n v="269.73"/>
  </r>
  <r>
    <x v="0"/>
    <x v="9"/>
    <x v="26"/>
    <x v="81"/>
    <x v="0"/>
    <x v="9"/>
    <s v="Light Green"/>
    <x v="1"/>
    <x v="6"/>
    <n v="18"/>
    <n v="18"/>
    <n v="89.91"/>
  </r>
  <r>
    <x v="0"/>
    <x v="1"/>
    <x v="2"/>
    <x v="158"/>
    <x v="0"/>
    <x v="9"/>
    <s v="Light Green"/>
    <x v="1"/>
    <x v="6"/>
    <n v="9"/>
    <n v="9"/>
    <n v="90"/>
  </r>
  <r>
    <x v="0"/>
    <x v="2"/>
    <x v="5"/>
    <x v="159"/>
    <x v="0"/>
    <x v="9"/>
    <s v="Light Green"/>
    <x v="1"/>
    <x v="6"/>
    <n v="9"/>
    <n v="9"/>
    <n v="89.91"/>
  </r>
  <r>
    <x v="0"/>
    <x v="2"/>
    <x v="33"/>
    <x v="110"/>
    <x v="0"/>
    <x v="9"/>
    <s v="Light Green"/>
    <x v="1"/>
    <x v="6"/>
    <n v="9"/>
    <n v="9"/>
    <n v="88.2"/>
  </r>
  <r>
    <x v="0"/>
    <x v="2"/>
    <x v="33"/>
    <x v="310"/>
    <x v="0"/>
    <x v="9"/>
    <s v="Pink"/>
    <x v="1"/>
    <x v="6"/>
    <n v="9"/>
    <n v="9"/>
    <n v="179.91"/>
  </r>
  <r>
    <x v="1"/>
    <x v="8"/>
    <x v="21"/>
    <x v="183"/>
    <x v="0"/>
    <x v="9"/>
    <s v="Red"/>
    <x v="1"/>
    <x v="6"/>
    <n v="9"/>
    <n v="9"/>
    <n v="89.91"/>
  </r>
  <r>
    <x v="0"/>
    <x v="0"/>
    <x v="29"/>
    <x v="87"/>
    <x v="0"/>
    <x v="9"/>
    <s v="Red"/>
    <x v="1"/>
    <x v="6"/>
    <n v="9"/>
    <n v="9"/>
    <n v="89.91"/>
  </r>
  <r>
    <x v="0"/>
    <x v="1"/>
    <x v="3"/>
    <x v="10"/>
    <x v="0"/>
    <x v="9"/>
    <s v="Red"/>
    <x v="1"/>
    <x v="6"/>
    <n v="9"/>
    <n v="9"/>
    <n v="89.820000000000007"/>
  </r>
  <r>
    <x v="0"/>
    <x v="1"/>
    <x v="4"/>
    <x v="16"/>
    <x v="0"/>
    <x v="9"/>
    <s v="Red"/>
    <x v="1"/>
    <x v="6"/>
    <n v="9"/>
    <n v="9"/>
    <n v="179.91"/>
  </r>
  <r>
    <x v="0"/>
    <x v="1"/>
    <x v="4"/>
    <x v="22"/>
    <x v="0"/>
    <x v="9"/>
    <s v="Red"/>
    <x v="1"/>
    <x v="6"/>
    <n v="9"/>
    <n v="9"/>
    <n v="89.820000000000007"/>
  </r>
  <r>
    <x v="0"/>
    <x v="2"/>
    <x v="32"/>
    <x v="165"/>
    <x v="0"/>
    <x v="9"/>
    <s v="Red"/>
    <x v="1"/>
    <x v="6"/>
    <n v="9"/>
    <n v="9"/>
    <n v="179.91"/>
  </r>
  <r>
    <x v="0"/>
    <x v="9"/>
    <x v="22"/>
    <x v="64"/>
    <x v="0"/>
    <x v="10"/>
    <s v="TPU Phone Case"/>
    <x v="1"/>
    <x v="6"/>
    <n v="81"/>
    <n v="81"/>
    <n v="179.64000000000001"/>
  </r>
  <r>
    <x v="0"/>
    <x v="9"/>
    <x v="24"/>
    <x v="72"/>
    <x v="0"/>
    <x v="10"/>
    <s v="TPU Phone Case"/>
    <x v="1"/>
    <x v="6"/>
    <n v="9"/>
    <n v="9"/>
    <n v="44.910000000000004"/>
  </r>
  <r>
    <x v="0"/>
    <x v="1"/>
    <x v="29"/>
    <x v="154"/>
    <x v="0"/>
    <x v="10"/>
    <s v="TPU Phone Case"/>
    <x v="1"/>
    <x v="6"/>
    <n v="9"/>
    <n v="9"/>
    <n v="67.41"/>
  </r>
  <r>
    <x v="0"/>
    <x v="2"/>
    <x v="32"/>
    <x v="163"/>
    <x v="0"/>
    <x v="10"/>
    <s v="TPU Phone Case"/>
    <x v="1"/>
    <x v="6"/>
    <n v="9"/>
    <n v="9"/>
    <n v="134.91"/>
  </r>
  <r>
    <x v="0"/>
    <x v="3"/>
    <x v="7"/>
    <x v="222"/>
    <x v="0"/>
    <x v="10"/>
    <s v="TPU Phone Case"/>
    <x v="1"/>
    <x v="6"/>
    <n v="9"/>
    <n v="9"/>
    <n v="134.91"/>
  </r>
  <r>
    <x v="0"/>
    <x v="3"/>
    <x v="41"/>
    <x v="170"/>
    <x v="0"/>
    <x v="10"/>
    <s v="TPU Phone Case"/>
    <x v="1"/>
    <x v="6"/>
    <n v="9"/>
    <n v="9"/>
    <n v="134.91"/>
  </r>
  <r>
    <x v="1"/>
    <x v="11"/>
    <x v="47"/>
    <x v="251"/>
    <x v="0"/>
    <x v="11"/>
    <s v="Gold"/>
    <x v="1"/>
    <x v="6"/>
    <n v="9"/>
    <n v="9"/>
    <n v="134.91"/>
  </r>
  <r>
    <x v="1"/>
    <x v="11"/>
    <x v="47"/>
    <x v="252"/>
    <x v="0"/>
    <x v="11"/>
    <s v="Gold"/>
    <x v="1"/>
    <x v="6"/>
    <n v="9"/>
    <n v="9"/>
    <n v="134.91"/>
  </r>
  <r>
    <x v="1"/>
    <x v="5"/>
    <x v="50"/>
    <x v="253"/>
    <x v="0"/>
    <x v="11"/>
    <s v="Gold"/>
    <x v="1"/>
    <x v="6"/>
    <n v="9"/>
    <n v="9"/>
    <n v="134.91"/>
  </r>
  <r>
    <x v="1"/>
    <x v="5"/>
    <x v="12"/>
    <x v="254"/>
    <x v="0"/>
    <x v="11"/>
    <s v="Gold"/>
    <x v="1"/>
    <x v="6"/>
    <n v="108"/>
    <n v="108"/>
    <n v="1618.92"/>
  </r>
  <r>
    <x v="1"/>
    <x v="5"/>
    <x v="12"/>
    <x v="255"/>
    <x v="0"/>
    <x v="11"/>
    <s v="Gold"/>
    <x v="1"/>
    <x v="6"/>
    <n v="36"/>
    <n v="36"/>
    <n v="539.64"/>
  </r>
  <r>
    <x v="1"/>
    <x v="5"/>
    <x v="12"/>
    <x v="256"/>
    <x v="0"/>
    <x v="11"/>
    <s v="Gold"/>
    <x v="1"/>
    <x v="6"/>
    <n v="18"/>
    <n v="18"/>
    <n v="269.82"/>
  </r>
  <r>
    <x v="1"/>
    <x v="5"/>
    <x v="12"/>
    <x v="41"/>
    <x v="0"/>
    <x v="11"/>
    <s v="Gold"/>
    <x v="1"/>
    <x v="6"/>
    <n v="36"/>
    <n v="27"/>
    <n v="539.64"/>
  </r>
  <r>
    <x v="1"/>
    <x v="7"/>
    <x v="16"/>
    <x v="295"/>
    <x v="0"/>
    <x v="11"/>
    <s v="Gold"/>
    <x v="1"/>
    <x v="6"/>
    <n v="9"/>
    <n v="9"/>
    <n v="269.90999999999997"/>
  </r>
  <r>
    <x v="1"/>
    <x v="8"/>
    <x v="21"/>
    <x v="235"/>
    <x v="0"/>
    <x v="11"/>
    <s v="Gold"/>
    <x v="1"/>
    <x v="6"/>
    <n v="9"/>
    <n v="9"/>
    <n v="197.91"/>
  </r>
  <r>
    <x v="0"/>
    <x v="9"/>
    <x v="22"/>
    <x v="64"/>
    <x v="0"/>
    <x v="11"/>
    <s v="Gold"/>
    <x v="1"/>
    <x v="6"/>
    <n v="18"/>
    <n v="18"/>
    <n v="395.82"/>
  </r>
  <r>
    <x v="0"/>
    <x v="9"/>
    <x v="24"/>
    <x v="71"/>
    <x v="0"/>
    <x v="11"/>
    <s v="Gold"/>
    <x v="1"/>
    <x v="6"/>
    <n v="9"/>
    <n v="9"/>
    <n v="197.91"/>
  </r>
  <r>
    <x v="0"/>
    <x v="9"/>
    <x v="24"/>
    <x v="74"/>
    <x v="0"/>
    <x v="11"/>
    <s v="Gold"/>
    <x v="1"/>
    <x v="6"/>
    <n v="9"/>
    <n v="9"/>
    <n v="197.91"/>
  </r>
  <r>
    <x v="0"/>
    <x v="9"/>
    <x v="26"/>
    <x v="79"/>
    <x v="0"/>
    <x v="11"/>
    <s v="Gold"/>
    <x v="1"/>
    <x v="6"/>
    <n v="54"/>
    <n v="54"/>
    <n v="445.23"/>
  </r>
  <r>
    <x v="0"/>
    <x v="9"/>
    <x v="26"/>
    <x v="80"/>
    <x v="0"/>
    <x v="11"/>
    <s v="Gold"/>
    <x v="1"/>
    <x v="6"/>
    <n v="18"/>
    <n v="18"/>
    <n v="296.82"/>
  </r>
  <r>
    <x v="0"/>
    <x v="9"/>
    <x v="26"/>
    <x v="82"/>
    <x v="0"/>
    <x v="11"/>
    <s v="Gold"/>
    <x v="1"/>
    <x v="6"/>
    <n v="63"/>
    <n v="54"/>
    <n v="715.05000000000007"/>
  </r>
  <r>
    <x v="0"/>
    <x v="0"/>
    <x v="40"/>
    <x v="144"/>
    <x v="0"/>
    <x v="11"/>
    <s v="Gold"/>
    <x v="1"/>
    <x v="6"/>
    <n v="36"/>
    <n v="27"/>
    <n v="539.64"/>
  </r>
  <r>
    <x v="0"/>
    <x v="0"/>
    <x v="40"/>
    <x v="145"/>
    <x v="0"/>
    <x v="11"/>
    <s v="Gold"/>
    <x v="1"/>
    <x v="6"/>
    <n v="27"/>
    <n v="27"/>
    <n v="404.73"/>
  </r>
  <r>
    <x v="0"/>
    <x v="0"/>
    <x v="40"/>
    <x v="146"/>
    <x v="0"/>
    <x v="11"/>
    <s v="Gold"/>
    <x v="1"/>
    <x v="6"/>
    <n v="9"/>
    <n v="9"/>
    <n v="134.91"/>
  </r>
  <r>
    <x v="0"/>
    <x v="0"/>
    <x v="40"/>
    <x v="261"/>
    <x v="0"/>
    <x v="11"/>
    <s v="Gold"/>
    <x v="1"/>
    <x v="6"/>
    <n v="18"/>
    <n v="9"/>
    <n v="269.82"/>
  </r>
  <r>
    <x v="0"/>
    <x v="1"/>
    <x v="29"/>
    <x v="155"/>
    <x v="0"/>
    <x v="11"/>
    <s v="Gold"/>
    <x v="1"/>
    <x v="6"/>
    <n v="9"/>
    <n v="9"/>
    <n v="179.91"/>
  </r>
  <r>
    <x v="0"/>
    <x v="2"/>
    <x v="6"/>
    <x v="29"/>
    <x v="0"/>
    <x v="11"/>
    <s v="Gold"/>
    <x v="1"/>
    <x v="6"/>
    <n v="9"/>
    <n v="9"/>
    <n v="359.91"/>
  </r>
  <r>
    <x v="1"/>
    <x v="5"/>
    <x v="50"/>
    <x v="253"/>
    <x v="0"/>
    <x v="11"/>
    <s v="Gray"/>
    <x v="1"/>
    <x v="6"/>
    <n v="18"/>
    <n v="18"/>
    <n v="269.82"/>
  </r>
  <r>
    <x v="1"/>
    <x v="5"/>
    <x v="12"/>
    <x v="254"/>
    <x v="0"/>
    <x v="11"/>
    <s v="Gray"/>
    <x v="1"/>
    <x v="6"/>
    <n v="81"/>
    <n v="72"/>
    <n v="1214.19"/>
  </r>
  <r>
    <x v="1"/>
    <x v="5"/>
    <x v="12"/>
    <x v="255"/>
    <x v="0"/>
    <x v="11"/>
    <s v="Gray"/>
    <x v="1"/>
    <x v="6"/>
    <n v="9"/>
    <n v="9"/>
    <n v="134.91"/>
  </r>
  <r>
    <x v="1"/>
    <x v="5"/>
    <x v="12"/>
    <x v="255"/>
    <x v="0"/>
    <x v="11"/>
    <s v="Gray"/>
    <x v="1"/>
    <x v="6"/>
    <n v="27"/>
    <n v="27"/>
    <n v="404.73"/>
  </r>
  <r>
    <x v="1"/>
    <x v="5"/>
    <x v="12"/>
    <x v="256"/>
    <x v="0"/>
    <x v="11"/>
    <s v="Gray"/>
    <x v="1"/>
    <x v="6"/>
    <n v="27"/>
    <n v="27"/>
    <n v="404.73"/>
  </r>
  <r>
    <x v="1"/>
    <x v="5"/>
    <x v="12"/>
    <x v="41"/>
    <x v="0"/>
    <x v="11"/>
    <s v="Gray"/>
    <x v="1"/>
    <x v="6"/>
    <n v="54"/>
    <n v="45"/>
    <n v="809.46"/>
  </r>
  <r>
    <x v="1"/>
    <x v="5"/>
    <x v="13"/>
    <x v="45"/>
    <x v="0"/>
    <x v="11"/>
    <s v="Gray"/>
    <x v="1"/>
    <x v="6"/>
    <n v="9"/>
    <n v="9"/>
    <n v="269.90999999999997"/>
  </r>
  <r>
    <x v="1"/>
    <x v="7"/>
    <x v="16"/>
    <x v="53"/>
    <x v="0"/>
    <x v="11"/>
    <s v="Gray"/>
    <x v="1"/>
    <x v="6"/>
    <n v="9"/>
    <n v="9"/>
    <n v="179.91"/>
  </r>
  <r>
    <x v="1"/>
    <x v="8"/>
    <x v="19"/>
    <x v="60"/>
    <x v="0"/>
    <x v="11"/>
    <s v="Gray"/>
    <x v="1"/>
    <x v="6"/>
    <n v="18"/>
    <n v="18"/>
    <n v="377.82"/>
  </r>
  <r>
    <x v="1"/>
    <x v="8"/>
    <x v="20"/>
    <x v="61"/>
    <x v="0"/>
    <x v="11"/>
    <s v="Gray"/>
    <x v="1"/>
    <x v="6"/>
    <n v="18"/>
    <n v="18"/>
    <n v="377.82"/>
  </r>
  <r>
    <x v="0"/>
    <x v="9"/>
    <x v="23"/>
    <x v="70"/>
    <x v="0"/>
    <x v="11"/>
    <s v="Gray"/>
    <x v="1"/>
    <x v="6"/>
    <n v="18"/>
    <n v="18"/>
    <n v="539.81999999999994"/>
  </r>
  <r>
    <x v="0"/>
    <x v="9"/>
    <x v="26"/>
    <x v="79"/>
    <x v="0"/>
    <x v="11"/>
    <s v="Gray"/>
    <x v="1"/>
    <x v="6"/>
    <n v="63"/>
    <n v="63"/>
    <n v="134.91"/>
  </r>
  <r>
    <x v="0"/>
    <x v="9"/>
    <x v="26"/>
    <x v="80"/>
    <x v="0"/>
    <x v="11"/>
    <s v="Gray"/>
    <x v="1"/>
    <x v="6"/>
    <n v="18"/>
    <n v="18"/>
    <n v="134.91"/>
  </r>
  <r>
    <x v="0"/>
    <x v="9"/>
    <x v="26"/>
    <x v="81"/>
    <x v="0"/>
    <x v="11"/>
    <s v="Gray"/>
    <x v="1"/>
    <x v="6"/>
    <n v="27"/>
    <n v="27"/>
    <n v="134.91"/>
  </r>
  <r>
    <x v="0"/>
    <x v="9"/>
    <x v="26"/>
    <x v="82"/>
    <x v="0"/>
    <x v="11"/>
    <s v="Gray"/>
    <x v="1"/>
    <x v="6"/>
    <n v="72"/>
    <n v="45"/>
    <n v="539.64"/>
  </r>
  <r>
    <x v="0"/>
    <x v="0"/>
    <x v="40"/>
    <x v="144"/>
    <x v="0"/>
    <x v="11"/>
    <s v="Navy"/>
    <x v="1"/>
    <x v="6"/>
    <n v="9"/>
    <n v="9"/>
    <n v="134.91"/>
  </r>
  <r>
    <x v="0"/>
    <x v="0"/>
    <x v="40"/>
    <x v="145"/>
    <x v="0"/>
    <x v="11"/>
    <s v="Navy"/>
    <x v="1"/>
    <x v="6"/>
    <n v="9"/>
    <n v="9"/>
    <n v="134.91"/>
  </r>
  <r>
    <x v="0"/>
    <x v="0"/>
    <x v="40"/>
    <x v="146"/>
    <x v="0"/>
    <x v="11"/>
    <s v="Navy"/>
    <x v="1"/>
    <x v="6"/>
    <n v="18"/>
    <n v="18"/>
    <n v="269.82"/>
  </r>
  <r>
    <x v="0"/>
    <x v="0"/>
    <x v="1"/>
    <x v="4"/>
    <x v="0"/>
    <x v="11"/>
    <s v="Navy"/>
    <x v="1"/>
    <x v="6"/>
    <n v="9"/>
    <n v="9"/>
    <n v="180"/>
  </r>
  <r>
    <x v="0"/>
    <x v="1"/>
    <x v="2"/>
    <x v="8"/>
    <x v="0"/>
    <x v="11"/>
    <s v="Navy"/>
    <x v="1"/>
    <x v="6"/>
    <n v="9"/>
    <n v="9"/>
    <n v="327.15000000000003"/>
  </r>
  <r>
    <x v="0"/>
    <x v="1"/>
    <x v="3"/>
    <x v="9"/>
    <x v="0"/>
    <x v="11"/>
    <s v="Navy"/>
    <x v="1"/>
    <x v="6"/>
    <n v="9"/>
    <n v="9"/>
    <n v="310.14"/>
  </r>
  <r>
    <x v="0"/>
    <x v="1"/>
    <x v="3"/>
    <x v="15"/>
    <x v="0"/>
    <x v="11"/>
    <s v="Navy"/>
    <x v="1"/>
    <x v="6"/>
    <n v="9"/>
    <n v="9"/>
    <n v="327.15000000000003"/>
  </r>
  <r>
    <x v="0"/>
    <x v="1"/>
    <x v="5"/>
    <x v="122"/>
    <x v="0"/>
    <x v="11"/>
    <s v="Navy"/>
    <x v="1"/>
    <x v="6"/>
    <n v="9"/>
    <n v="9"/>
    <n v="327.15000000000003"/>
  </r>
  <r>
    <x v="0"/>
    <x v="2"/>
    <x v="6"/>
    <x v="108"/>
    <x v="0"/>
    <x v="11"/>
    <s v="Navy"/>
    <x v="1"/>
    <x v="6"/>
    <n v="9"/>
    <n v="9"/>
    <n v="327.15000000000003"/>
  </r>
  <r>
    <x v="0"/>
    <x v="2"/>
    <x v="6"/>
    <x v="29"/>
    <x v="0"/>
    <x v="11"/>
    <s v="Navy"/>
    <x v="1"/>
    <x v="6"/>
    <n v="18"/>
    <n v="18"/>
    <n v="637.29"/>
  </r>
  <r>
    <x v="1"/>
    <x v="5"/>
    <x v="12"/>
    <x v="254"/>
    <x v="0"/>
    <x v="11"/>
    <s v="Silver"/>
    <x v="1"/>
    <x v="6"/>
    <n v="81"/>
    <n v="72"/>
    <n v="1214.19"/>
  </r>
  <r>
    <x v="1"/>
    <x v="5"/>
    <x v="12"/>
    <x v="255"/>
    <x v="0"/>
    <x v="11"/>
    <s v="Silver"/>
    <x v="1"/>
    <x v="6"/>
    <n v="45"/>
    <n v="45"/>
    <n v="674.55000000000007"/>
  </r>
  <r>
    <x v="1"/>
    <x v="5"/>
    <x v="12"/>
    <x v="256"/>
    <x v="0"/>
    <x v="11"/>
    <s v="Silver"/>
    <x v="1"/>
    <x v="6"/>
    <n v="9"/>
    <n v="9"/>
    <n v="134.91"/>
  </r>
  <r>
    <x v="1"/>
    <x v="7"/>
    <x v="16"/>
    <x v="53"/>
    <x v="0"/>
    <x v="11"/>
    <s v="Silver"/>
    <x v="1"/>
    <x v="6"/>
    <n v="9"/>
    <n v="9"/>
    <n v="179.91"/>
  </r>
  <r>
    <x v="0"/>
    <x v="9"/>
    <x v="22"/>
    <x v="64"/>
    <x v="0"/>
    <x v="11"/>
    <s v="Silver"/>
    <x v="1"/>
    <x v="6"/>
    <n v="9"/>
    <n v="9"/>
    <n v="197.91"/>
  </r>
  <r>
    <x v="0"/>
    <x v="9"/>
    <x v="24"/>
    <x v="73"/>
    <x v="0"/>
    <x v="11"/>
    <s v="Silver"/>
    <x v="1"/>
    <x v="6"/>
    <n v="9"/>
    <n v="9"/>
    <n v="197.91"/>
  </r>
  <r>
    <x v="0"/>
    <x v="9"/>
    <x v="26"/>
    <x v="82"/>
    <x v="0"/>
    <x v="11"/>
    <s v="Silver"/>
    <x v="1"/>
    <x v="6"/>
    <n v="126"/>
    <n v="36"/>
    <n v="1888.7400000000002"/>
  </r>
  <r>
    <x v="0"/>
    <x v="0"/>
    <x v="40"/>
    <x v="144"/>
    <x v="0"/>
    <x v="11"/>
    <s v="Silver"/>
    <x v="1"/>
    <x v="6"/>
    <n v="9"/>
    <n v="9"/>
    <n v="134.91"/>
  </r>
  <r>
    <x v="0"/>
    <x v="0"/>
    <x v="40"/>
    <x v="145"/>
    <x v="0"/>
    <x v="11"/>
    <s v="Silver"/>
    <x v="1"/>
    <x v="6"/>
    <n v="18"/>
    <n v="18"/>
    <n v="269.82"/>
  </r>
  <r>
    <x v="0"/>
    <x v="0"/>
    <x v="40"/>
    <x v="146"/>
    <x v="0"/>
    <x v="11"/>
    <s v="Silver"/>
    <x v="1"/>
    <x v="6"/>
    <n v="9"/>
    <n v="9"/>
    <n v="134.91"/>
  </r>
  <r>
    <x v="1"/>
    <x v="8"/>
    <x v="21"/>
    <x v="63"/>
    <x v="0"/>
    <x v="12"/>
    <s v="Grey"/>
    <x v="1"/>
    <x v="6"/>
    <n v="9"/>
    <n v="9"/>
    <n v="539.91"/>
  </r>
  <r>
    <x v="0"/>
    <x v="9"/>
    <x v="26"/>
    <x v="81"/>
    <x v="0"/>
    <x v="12"/>
    <s v="Grey"/>
    <x v="1"/>
    <x v="6"/>
    <n v="18"/>
    <n v="18"/>
    <n v="179.82"/>
  </r>
  <r>
    <x v="0"/>
    <x v="0"/>
    <x v="0"/>
    <x v="3"/>
    <x v="0"/>
    <x v="12"/>
    <s v="Grey"/>
    <x v="1"/>
    <x v="6"/>
    <n v="9"/>
    <n v="9"/>
    <n v="539.91"/>
  </r>
  <r>
    <x v="0"/>
    <x v="2"/>
    <x v="34"/>
    <x v="237"/>
    <x v="0"/>
    <x v="12"/>
    <s v="Grey"/>
    <x v="1"/>
    <x v="6"/>
    <n v="9"/>
    <n v="9"/>
    <n v="264.59999999999997"/>
  </r>
  <r>
    <x v="1"/>
    <x v="11"/>
    <x v="36"/>
    <x v="186"/>
    <x v="2"/>
    <x v="13"/>
    <s v="Z1 50&quot;"/>
    <x v="1"/>
    <x v="6"/>
    <n v="5"/>
    <n v="5"/>
    <n v="2745"/>
  </r>
  <r>
    <x v="1"/>
    <x v="11"/>
    <x v="36"/>
    <x v="217"/>
    <x v="2"/>
    <x v="13"/>
    <s v="Z1 50&quot;"/>
    <x v="1"/>
    <x v="6"/>
    <n v="5"/>
    <n v="5"/>
    <n v="2745"/>
  </r>
  <r>
    <x v="1"/>
    <x v="11"/>
    <x v="47"/>
    <x v="251"/>
    <x v="2"/>
    <x v="13"/>
    <s v="Z1 50&quot;"/>
    <x v="1"/>
    <x v="6"/>
    <n v="10"/>
    <n v="10"/>
    <n v="5240"/>
  </r>
  <r>
    <x v="1"/>
    <x v="4"/>
    <x v="11"/>
    <x v="135"/>
    <x v="2"/>
    <x v="13"/>
    <s v="Z1 50&quot;"/>
    <x v="1"/>
    <x v="6"/>
    <n v="5"/>
    <n v="5"/>
    <n v="2395"/>
  </r>
  <r>
    <x v="1"/>
    <x v="5"/>
    <x v="50"/>
    <x v="302"/>
    <x v="2"/>
    <x v="13"/>
    <s v="Z1 50&quot;"/>
    <x v="1"/>
    <x v="6"/>
    <n v="5"/>
    <n v="5"/>
    <n v="5"/>
  </r>
  <r>
    <x v="1"/>
    <x v="5"/>
    <x v="50"/>
    <x v="332"/>
    <x v="2"/>
    <x v="13"/>
    <s v="Z1 50&quot;"/>
    <x v="1"/>
    <x v="6"/>
    <n v="50"/>
    <n v="25"/>
    <n v="50"/>
  </r>
  <r>
    <x v="1"/>
    <x v="5"/>
    <x v="50"/>
    <x v="253"/>
    <x v="2"/>
    <x v="13"/>
    <s v="Z1 50&quot;"/>
    <x v="1"/>
    <x v="6"/>
    <n v="30"/>
    <n v="30"/>
    <n v="4990.2"/>
  </r>
  <r>
    <x v="1"/>
    <x v="5"/>
    <x v="12"/>
    <x v="254"/>
    <x v="2"/>
    <x v="13"/>
    <s v="Z1 50&quot;"/>
    <x v="1"/>
    <x v="6"/>
    <n v="95"/>
    <n v="95"/>
    <n v="42080.200000000004"/>
  </r>
  <r>
    <x v="1"/>
    <x v="5"/>
    <x v="12"/>
    <x v="255"/>
    <x v="2"/>
    <x v="13"/>
    <s v="Z1 50&quot;"/>
    <x v="1"/>
    <x v="6"/>
    <n v="40"/>
    <n v="30"/>
    <n v="19787.650000000001"/>
  </r>
  <r>
    <x v="1"/>
    <x v="5"/>
    <x v="12"/>
    <x v="256"/>
    <x v="2"/>
    <x v="13"/>
    <s v="Z1 50&quot;"/>
    <x v="1"/>
    <x v="6"/>
    <n v="30"/>
    <n v="30"/>
    <n v="14970"/>
  </r>
  <r>
    <x v="1"/>
    <x v="5"/>
    <x v="12"/>
    <x v="41"/>
    <x v="2"/>
    <x v="13"/>
    <s v="Z1 50&quot;"/>
    <x v="1"/>
    <x v="6"/>
    <n v="20"/>
    <n v="20"/>
    <n v="9980"/>
  </r>
  <r>
    <x v="1"/>
    <x v="5"/>
    <x v="12"/>
    <x v="42"/>
    <x v="2"/>
    <x v="13"/>
    <s v="Z1 50&quot;"/>
    <x v="1"/>
    <x v="6"/>
    <n v="10"/>
    <n v="10"/>
    <n v="4817.6499999999996"/>
  </r>
  <r>
    <x v="1"/>
    <x v="5"/>
    <x v="12"/>
    <x v="43"/>
    <x v="2"/>
    <x v="13"/>
    <s v="Z1 50&quot;"/>
    <x v="1"/>
    <x v="6"/>
    <n v="10"/>
    <n v="10"/>
    <n v="4990"/>
  </r>
  <r>
    <x v="1"/>
    <x v="5"/>
    <x v="12"/>
    <x v="44"/>
    <x v="2"/>
    <x v="13"/>
    <s v="Z1 50&quot;"/>
    <x v="1"/>
    <x v="6"/>
    <n v="30"/>
    <n v="30"/>
    <n v="14452.95"/>
  </r>
  <r>
    <x v="1"/>
    <x v="5"/>
    <x v="13"/>
    <x v="45"/>
    <x v="2"/>
    <x v="13"/>
    <s v="Z1 50&quot;"/>
    <x v="1"/>
    <x v="6"/>
    <n v="40"/>
    <n v="40"/>
    <n v="12130.45"/>
  </r>
  <r>
    <x v="1"/>
    <x v="6"/>
    <x v="30"/>
    <x v="243"/>
    <x v="2"/>
    <x v="13"/>
    <s v="Z1 50&quot;"/>
    <x v="1"/>
    <x v="6"/>
    <n v="5"/>
    <n v="5"/>
    <n v="2365.75"/>
  </r>
  <r>
    <x v="1"/>
    <x v="6"/>
    <x v="30"/>
    <x v="90"/>
    <x v="2"/>
    <x v="13"/>
    <s v="Z1 50&quot;"/>
    <x v="1"/>
    <x v="6"/>
    <n v="10"/>
    <n v="10"/>
    <n v="4860.75"/>
  </r>
  <r>
    <x v="1"/>
    <x v="6"/>
    <x v="16"/>
    <x v="245"/>
    <x v="2"/>
    <x v="13"/>
    <s v="Z1 50&quot;"/>
    <x v="1"/>
    <x v="6"/>
    <n v="5"/>
    <n v="5"/>
    <n v="2495"/>
  </r>
  <r>
    <x v="0"/>
    <x v="0"/>
    <x v="40"/>
    <x v="149"/>
    <x v="2"/>
    <x v="13"/>
    <s v="Z1 50&quot;"/>
    <x v="1"/>
    <x v="6"/>
    <n v="5"/>
    <n v="5"/>
    <n v="1995"/>
  </r>
  <r>
    <x v="0"/>
    <x v="3"/>
    <x v="41"/>
    <x v="209"/>
    <x v="2"/>
    <x v="13"/>
    <s v="Z1 50&quot;"/>
    <x v="1"/>
    <x v="6"/>
    <n v="5"/>
    <n v="5"/>
    <n v="2245"/>
  </r>
  <r>
    <x v="1"/>
    <x v="5"/>
    <x v="50"/>
    <x v="253"/>
    <x v="2"/>
    <x v="14"/>
    <s v="Z1 65&quot;"/>
    <x v="1"/>
    <x v="6"/>
    <n v="15"/>
    <n v="15"/>
    <n v="10485"/>
  </r>
  <r>
    <x v="1"/>
    <x v="5"/>
    <x v="12"/>
    <x v="254"/>
    <x v="2"/>
    <x v="14"/>
    <s v="Z1 65&quot;"/>
    <x v="1"/>
    <x v="6"/>
    <n v="105"/>
    <n v="105"/>
    <n v="71779.95"/>
  </r>
  <r>
    <x v="1"/>
    <x v="5"/>
    <x v="12"/>
    <x v="255"/>
    <x v="2"/>
    <x v="14"/>
    <s v="Z1 65&quot;"/>
    <x v="1"/>
    <x v="6"/>
    <n v="55"/>
    <n v="55"/>
    <n v="37906.65"/>
  </r>
  <r>
    <x v="1"/>
    <x v="5"/>
    <x v="12"/>
    <x v="256"/>
    <x v="2"/>
    <x v="14"/>
    <s v="Z1 65&quot;"/>
    <x v="1"/>
    <x v="6"/>
    <n v="30"/>
    <n v="30"/>
    <n v="20790.55"/>
  </r>
  <r>
    <x v="1"/>
    <x v="5"/>
    <x v="12"/>
    <x v="41"/>
    <x v="2"/>
    <x v="14"/>
    <s v="Z1 65&quot;"/>
    <x v="1"/>
    <x v="6"/>
    <n v="15"/>
    <n v="15"/>
    <n v="10485"/>
  </r>
  <r>
    <x v="1"/>
    <x v="5"/>
    <x v="12"/>
    <x v="43"/>
    <x v="2"/>
    <x v="14"/>
    <s v="Z1 65&quot;"/>
    <x v="1"/>
    <x v="6"/>
    <n v="5"/>
    <n v="5"/>
    <n v="3495"/>
  </r>
  <r>
    <x v="1"/>
    <x v="5"/>
    <x v="13"/>
    <x v="45"/>
    <x v="2"/>
    <x v="14"/>
    <s v="Z1 65&quot;"/>
    <x v="1"/>
    <x v="6"/>
    <n v="25"/>
    <n v="25"/>
    <n v="17116.099999999999"/>
  </r>
  <r>
    <x v="1"/>
    <x v="6"/>
    <x v="30"/>
    <x v="243"/>
    <x v="2"/>
    <x v="14"/>
    <s v="Z1 65&quot;"/>
    <x v="1"/>
    <x v="6"/>
    <n v="5"/>
    <n v="5"/>
    <n v="3495"/>
  </r>
  <r>
    <x v="1"/>
    <x v="7"/>
    <x v="27"/>
    <x v="127"/>
    <x v="2"/>
    <x v="14"/>
    <s v="Z1 65&quot;"/>
    <x v="1"/>
    <x v="6"/>
    <n v="5"/>
    <n v="5"/>
    <n v="3495"/>
  </r>
  <r>
    <x v="0"/>
    <x v="2"/>
    <x v="5"/>
    <x v="26"/>
    <x v="2"/>
    <x v="14"/>
    <s v="Z1 65&quot;"/>
    <x v="1"/>
    <x v="6"/>
    <n v="5"/>
    <n v="5"/>
    <n v="3495"/>
  </r>
  <r>
    <x v="0"/>
    <x v="9"/>
    <x v="22"/>
    <x v="64"/>
    <x v="2"/>
    <x v="15"/>
    <s v="Z2 45&quot;"/>
    <x v="1"/>
    <x v="6"/>
    <n v="5"/>
    <n v="5"/>
    <n v="2245"/>
  </r>
  <r>
    <x v="0"/>
    <x v="9"/>
    <x v="22"/>
    <x v="64"/>
    <x v="2"/>
    <x v="15"/>
    <s v="Z2 45&quot;"/>
    <x v="1"/>
    <x v="6"/>
    <n v="10"/>
    <n v="10"/>
    <n v="4490"/>
  </r>
  <r>
    <x v="0"/>
    <x v="9"/>
    <x v="23"/>
    <x v="70"/>
    <x v="2"/>
    <x v="15"/>
    <s v="Z2 45&quot;"/>
    <x v="1"/>
    <x v="6"/>
    <n v="10"/>
    <n v="10"/>
    <n v="4490"/>
  </r>
  <r>
    <x v="0"/>
    <x v="9"/>
    <x v="26"/>
    <x v="79"/>
    <x v="2"/>
    <x v="15"/>
    <s v="Z2 45&quot;"/>
    <x v="1"/>
    <x v="6"/>
    <n v="70"/>
    <n v="70"/>
    <n v="24207.399999999998"/>
  </r>
  <r>
    <x v="0"/>
    <x v="9"/>
    <x v="26"/>
    <x v="80"/>
    <x v="2"/>
    <x v="15"/>
    <s v="Z2 45&quot;"/>
    <x v="1"/>
    <x v="6"/>
    <n v="10"/>
    <n v="10"/>
    <n v="3490"/>
  </r>
  <r>
    <x v="0"/>
    <x v="9"/>
    <x v="26"/>
    <x v="81"/>
    <x v="2"/>
    <x v="15"/>
    <s v="Z2 45&quot;"/>
    <x v="1"/>
    <x v="6"/>
    <n v="15"/>
    <n v="15"/>
    <n v="5235"/>
  </r>
  <r>
    <x v="0"/>
    <x v="9"/>
    <x v="26"/>
    <x v="82"/>
    <x v="2"/>
    <x v="15"/>
    <s v="Z2 45&quot;"/>
    <x v="1"/>
    <x v="6"/>
    <n v="25"/>
    <n v="25"/>
    <n v="9225"/>
  </r>
  <r>
    <x v="0"/>
    <x v="0"/>
    <x v="28"/>
    <x v="142"/>
    <x v="2"/>
    <x v="15"/>
    <s v="Z2 45&quot;"/>
    <x v="1"/>
    <x v="6"/>
    <n v="5"/>
    <n v="5"/>
    <n v="2245"/>
  </r>
  <r>
    <x v="0"/>
    <x v="0"/>
    <x v="0"/>
    <x v="143"/>
    <x v="2"/>
    <x v="15"/>
    <s v="Z2 45&quot;"/>
    <x v="1"/>
    <x v="6"/>
    <n v="15"/>
    <n v="15"/>
    <n v="4669.95"/>
  </r>
  <r>
    <x v="0"/>
    <x v="0"/>
    <x v="0"/>
    <x v="2"/>
    <x v="2"/>
    <x v="15"/>
    <s v="Z2 45&quot;"/>
    <x v="1"/>
    <x v="6"/>
    <n v="15"/>
    <n v="15"/>
    <n v="4858.3"/>
  </r>
  <r>
    <x v="0"/>
    <x v="1"/>
    <x v="2"/>
    <x v="265"/>
    <x v="2"/>
    <x v="15"/>
    <s v="Z2 45&quot;"/>
    <x v="1"/>
    <x v="6"/>
    <n v="10"/>
    <n v="10"/>
    <n v="3490"/>
  </r>
  <r>
    <x v="0"/>
    <x v="1"/>
    <x v="2"/>
    <x v="266"/>
    <x v="2"/>
    <x v="15"/>
    <s v="Z2 45&quot;"/>
    <x v="1"/>
    <x v="6"/>
    <n v="5"/>
    <n v="5"/>
    <n v="1745"/>
  </r>
  <r>
    <x v="0"/>
    <x v="1"/>
    <x v="2"/>
    <x v="7"/>
    <x v="2"/>
    <x v="15"/>
    <s v="Z2 45&quot;"/>
    <x v="1"/>
    <x v="6"/>
    <n v="5"/>
    <n v="5"/>
    <n v="1558.65"/>
  </r>
  <r>
    <x v="0"/>
    <x v="1"/>
    <x v="2"/>
    <x v="8"/>
    <x v="2"/>
    <x v="15"/>
    <s v="Z2 45&quot;"/>
    <x v="1"/>
    <x v="6"/>
    <n v="5"/>
    <n v="5"/>
    <n v="1558.65"/>
  </r>
  <r>
    <x v="0"/>
    <x v="1"/>
    <x v="3"/>
    <x v="11"/>
    <x v="2"/>
    <x v="15"/>
    <s v="Z2 45&quot;"/>
    <x v="1"/>
    <x v="6"/>
    <n v="10"/>
    <n v="10"/>
    <n v="3303.65"/>
  </r>
  <r>
    <x v="0"/>
    <x v="1"/>
    <x v="3"/>
    <x v="13"/>
    <x v="2"/>
    <x v="15"/>
    <s v="Z2 45&quot;"/>
    <x v="1"/>
    <x v="6"/>
    <n v="5"/>
    <n v="5"/>
    <n v="1558.65"/>
  </r>
  <r>
    <x v="0"/>
    <x v="1"/>
    <x v="3"/>
    <x v="15"/>
    <x v="2"/>
    <x v="15"/>
    <s v="Z2 45&quot;"/>
    <x v="1"/>
    <x v="6"/>
    <n v="5"/>
    <n v="5"/>
    <n v="1252.7"/>
  </r>
  <r>
    <x v="0"/>
    <x v="1"/>
    <x v="4"/>
    <x v="17"/>
    <x v="2"/>
    <x v="15"/>
    <s v="Z2 45&quot;"/>
    <x v="1"/>
    <x v="6"/>
    <n v="5"/>
    <n v="5"/>
    <n v="1245"/>
  </r>
  <r>
    <x v="0"/>
    <x v="1"/>
    <x v="5"/>
    <x v="122"/>
    <x v="2"/>
    <x v="15"/>
    <s v="Z2 45&quot;"/>
    <x v="1"/>
    <x v="6"/>
    <n v="5"/>
    <n v="5"/>
    <n v="1745"/>
  </r>
  <r>
    <x v="0"/>
    <x v="1"/>
    <x v="5"/>
    <x v="123"/>
    <x v="2"/>
    <x v="15"/>
    <s v="Z2 45&quot;"/>
    <x v="1"/>
    <x v="6"/>
    <n v="5"/>
    <n v="5"/>
    <n v="1558.65"/>
  </r>
  <r>
    <x v="0"/>
    <x v="2"/>
    <x v="5"/>
    <x v="159"/>
    <x v="2"/>
    <x v="15"/>
    <s v="Z2 45&quot;"/>
    <x v="1"/>
    <x v="6"/>
    <n v="5"/>
    <n v="5"/>
    <n v="1558.65"/>
  </r>
  <r>
    <x v="0"/>
    <x v="2"/>
    <x v="5"/>
    <x v="26"/>
    <x v="2"/>
    <x v="15"/>
    <s v="Z2 45&quot;"/>
    <x v="1"/>
    <x v="6"/>
    <n v="10"/>
    <n v="10"/>
    <n v="3117.3"/>
  </r>
  <r>
    <x v="0"/>
    <x v="2"/>
    <x v="6"/>
    <x v="108"/>
    <x v="2"/>
    <x v="15"/>
    <s v="Z2 45&quot;"/>
    <x v="1"/>
    <x v="6"/>
    <n v="10"/>
    <n v="10"/>
    <n v="3490"/>
  </r>
  <r>
    <x v="0"/>
    <x v="2"/>
    <x v="6"/>
    <x v="28"/>
    <x v="2"/>
    <x v="15"/>
    <s v="Z2 45&quot;"/>
    <x v="1"/>
    <x v="6"/>
    <n v="5"/>
    <n v="5"/>
    <n v="1745"/>
  </r>
  <r>
    <x v="0"/>
    <x v="2"/>
    <x v="6"/>
    <x v="29"/>
    <x v="2"/>
    <x v="15"/>
    <s v="Z2 45&quot;"/>
    <x v="1"/>
    <x v="6"/>
    <n v="5"/>
    <n v="5"/>
    <n v="1558.65"/>
  </r>
  <r>
    <x v="0"/>
    <x v="2"/>
    <x v="33"/>
    <x v="267"/>
    <x v="2"/>
    <x v="15"/>
    <s v="Z2 45&quot;"/>
    <x v="1"/>
    <x v="6"/>
    <n v="5"/>
    <n v="5"/>
    <n v="2745"/>
  </r>
  <r>
    <x v="0"/>
    <x v="2"/>
    <x v="33"/>
    <x v="110"/>
    <x v="2"/>
    <x v="15"/>
    <s v="Z2 45&quot;"/>
    <x v="1"/>
    <x v="6"/>
    <n v="10"/>
    <n v="10"/>
    <n v="3117.2000000000003"/>
  </r>
  <r>
    <x v="0"/>
    <x v="2"/>
    <x v="33"/>
    <x v="111"/>
    <x v="2"/>
    <x v="15"/>
    <s v="Z2 45&quot;"/>
    <x v="1"/>
    <x v="6"/>
    <n v="5"/>
    <n v="5"/>
    <n v="1558.6000000000001"/>
  </r>
  <r>
    <x v="0"/>
    <x v="2"/>
    <x v="33"/>
    <x v="310"/>
    <x v="2"/>
    <x v="15"/>
    <s v="Z2 45&quot;"/>
    <x v="1"/>
    <x v="6"/>
    <n v="10"/>
    <n v="10"/>
    <n v="3117.2000000000003"/>
  </r>
  <r>
    <x v="0"/>
    <x v="2"/>
    <x v="34"/>
    <x v="237"/>
    <x v="2"/>
    <x v="15"/>
    <s v="Z2 45&quot;"/>
    <x v="1"/>
    <x v="6"/>
    <n v="5"/>
    <n v="5"/>
    <n v="1558.6000000000001"/>
  </r>
  <r>
    <x v="0"/>
    <x v="2"/>
    <x v="34"/>
    <x v="114"/>
    <x v="2"/>
    <x v="15"/>
    <s v="Z2 45&quot;"/>
    <x v="1"/>
    <x v="6"/>
    <n v="5"/>
    <n v="5"/>
    <n v="1558.6000000000001"/>
  </r>
  <r>
    <x v="0"/>
    <x v="2"/>
    <x v="34"/>
    <x v="115"/>
    <x v="2"/>
    <x v="15"/>
    <s v="Z2 45&quot;"/>
    <x v="1"/>
    <x v="6"/>
    <n v="5"/>
    <n v="5"/>
    <n v="1558.6000000000001"/>
  </r>
  <r>
    <x v="0"/>
    <x v="3"/>
    <x v="7"/>
    <x v="117"/>
    <x v="2"/>
    <x v="15"/>
    <s v="Z2 45&quot;"/>
    <x v="1"/>
    <x v="6"/>
    <n v="5"/>
    <n v="5"/>
    <n v="1558.6000000000001"/>
  </r>
  <r>
    <x v="0"/>
    <x v="3"/>
    <x v="7"/>
    <x v="118"/>
    <x v="2"/>
    <x v="15"/>
    <s v="Z2 45&quot;"/>
    <x v="1"/>
    <x v="6"/>
    <n v="10"/>
    <n v="10"/>
    <n v="3303.6000000000004"/>
  </r>
  <r>
    <x v="0"/>
    <x v="3"/>
    <x v="7"/>
    <x v="222"/>
    <x v="2"/>
    <x v="15"/>
    <s v="Z2 45&quot;"/>
    <x v="1"/>
    <x v="6"/>
    <n v="5"/>
    <n v="5"/>
    <n v="1558.6000000000001"/>
  </r>
  <r>
    <x v="0"/>
    <x v="3"/>
    <x v="7"/>
    <x v="30"/>
    <x v="2"/>
    <x v="15"/>
    <s v="Z2 45&quot;"/>
    <x v="1"/>
    <x v="6"/>
    <n v="5"/>
    <n v="5"/>
    <n v="1558.6000000000001"/>
  </r>
  <r>
    <x v="0"/>
    <x v="3"/>
    <x v="8"/>
    <x v="32"/>
    <x v="2"/>
    <x v="15"/>
    <s v="Z2 45&quot;"/>
    <x v="1"/>
    <x v="6"/>
    <n v="10"/>
    <n v="10"/>
    <n v="3117.2000000000003"/>
  </r>
  <r>
    <x v="0"/>
    <x v="3"/>
    <x v="8"/>
    <x v="168"/>
    <x v="2"/>
    <x v="15"/>
    <s v="Z2 45&quot;"/>
    <x v="1"/>
    <x v="6"/>
    <n v="5"/>
    <n v="5"/>
    <n v="2745"/>
  </r>
  <r>
    <x v="0"/>
    <x v="3"/>
    <x v="37"/>
    <x v="129"/>
    <x v="2"/>
    <x v="15"/>
    <s v="Z2 45&quot;"/>
    <x v="1"/>
    <x v="6"/>
    <n v="20"/>
    <n v="20"/>
    <n v="6234.6"/>
  </r>
  <r>
    <x v="0"/>
    <x v="3"/>
    <x v="37"/>
    <x v="174"/>
    <x v="2"/>
    <x v="15"/>
    <s v="Z2 45&quot;"/>
    <x v="1"/>
    <x v="6"/>
    <n v="10"/>
    <n v="10"/>
    <n v="3117.3"/>
  </r>
  <r>
    <x v="0"/>
    <x v="3"/>
    <x v="38"/>
    <x v="350"/>
    <x v="2"/>
    <x v="15"/>
    <s v="Z2 45&quot;"/>
    <x v="1"/>
    <x v="6"/>
    <n v="5"/>
    <n v="5"/>
    <n v="1558.65"/>
  </r>
  <r>
    <x v="0"/>
    <x v="3"/>
    <x v="38"/>
    <x v="175"/>
    <x v="2"/>
    <x v="15"/>
    <s v="Z2 45&quot;"/>
    <x v="1"/>
    <x v="6"/>
    <n v="10"/>
    <n v="10"/>
    <n v="3117.3"/>
  </r>
  <r>
    <x v="0"/>
    <x v="10"/>
    <x v="38"/>
    <x v="131"/>
    <x v="2"/>
    <x v="15"/>
    <s v="Z2 45&quot;"/>
    <x v="1"/>
    <x v="6"/>
    <n v="5"/>
    <n v="5"/>
    <n v="1558.65"/>
  </r>
  <r>
    <x v="0"/>
    <x v="10"/>
    <x v="38"/>
    <x v="313"/>
    <x v="2"/>
    <x v="15"/>
    <s v="Z2 45&quot;"/>
    <x v="1"/>
    <x v="6"/>
    <n v="5"/>
    <n v="5"/>
    <n v="1558.65"/>
  </r>
  <r>
    <x v="0"/>
    <x v="10"/>
    <x v="39"/>
    <x v="134"/>
    <x v="2"/>
    <x v="15"/>
    <s v="Z2 45&quot;"/>
    <x v="1"/>
    <x v="6"/>
    <n v="5"/>
    <n v="5"/>
    <n v="1558.65"/>
  </r>
  <r>
    <x v="0"/>
    <x v="10"/>
    <x v="42"/>
    <x v="213"/>
    <x v="2"/>
    <x v="15"/>
    <s v="Z2 45&quot;"/>
    <x v="1"/>
    <x v="6"/>
    <n v="5"/>
    <n v="5"/>
    <n v="1745"/>
  </r>
  <r>
    <x v="0"/>
    <x v="9"/>
    <x v="22"/>
    <x v="64"/>
    <x v="2"/>
    <x v="16"/>
    <s v="Z2 52&quot;"/>
    <x v="1"/>
    <x v="6"/>
    <n v="5"/>
    <n v="5"/>
    <n v="3495"/>
  </r>
  <r>
    <x v="0"/>
    <x v="9"/>
    <x v="22"/>
    <x v="64"/>
    <x v="2"/>
    <x v="16"/>
    <s v="Z2 52&quot;"/>
    <x v="1"/>
    <x v="6"/>
    <n v="40"/>
    <n v="40"/>
    <n v="28960"/>
  </r>
  <r>
    <x v="0"/>
    <x v="9"/>
    <x v="23"/>
    <x v="70"/>
    <x v="2"/>
    <x v="16"/>
    <s v="Z2 52&quot;"/>
    <x v="1"/>
    <x v="6"/>
    <n v="60"/>
    <n v="60"/>
    <n v="42940"/>
  </r>
  <r>
    <x v="0"/>
    <x v="9"/>
    <x v="24"/>
    <x v="95"/>
    <x v="2"/>
    <x v="16"/>
    <s v="Z2 52&quot;"/>
    <x v="1"/>
    <x v="6"/>
    <n v="5"/>
    <n v="5"/>
    <n v="3495"/>
  </r>
  <r>
    <x v="0"/>
    <x v="9"/>
    <x v="26"/>
    <x v="79"/>
    <x v="2"/>
    <x v="16"/>
    <s v="Z2 52&quot;"/>
    <x v="1"/>
    <x v="6"/>
    <n v="130"/>
    <n v="130"/>
    <n v="69910.8"/>
  </r>
  <r>
    <x v="0"/>
    <x v="9"/>
    <x v="26"/>
    <x v="80"/>
    <x v="2"/>
    <x v="16"/>
    <s v="Z2 52&quot;"/>
    <x v="1"/>
    <x v="6"/>
    <n v="15"/>
    <n v="15"/>
    <n v="9255.4"/>
  </r>
  <r>
    <x v="0"/>
    <x v="9"/>
    <x v="26"/>
    <x v="81"/>
    <x v="2"/>
    <x v="16"/>
    <s v="Z2 52&quot;"/>
    <x v="1"/>
    <x v="6"/>
    <n v="20"/>
    <n v="20"/>
    <n v="10980"/>
  </r>
  <r>
    <x v="0"/>
    <x v="9"/>
    <x v="26"/>
    <x v="82"/>
    <x v="2"/>
    <x v="16"/>
    <s v="Z2 52&quot;"/>
    <x v="1"/>
    <x v="6"/>
    <n v="60"/>
    <n v="60"/>
    <n v="33440"/>
  </r>
  <r>
    <x v="0"/>
    <x v="9"/>
    <x v="26"/>
    <x v="138"/>
    <x v="2"/>
    <x v="16"/>
    <s v="Z2 52&quot;"/>
    <x v="1"/>
    <x v="6"/>
    <n v="5"/>
    <n v="5"/>
    <n v="3495"/>
  </r>
  <r>
    <x v="0"/>
    <x v="9"/>
    <x v="28"/>
    <x v="139"/>
    <x v="2"/>
    <x v="16"/>
    <s v="Z2 52&quot;"/>
    <x v="1"/>
    <x v="6"/>
    <n v="10"/>
    <n v="10"/>
    <n v="7990"/>
  </r>
  <r>
    <x v="0"/>
    <x v="0"/>
    <x v="28"/>
    <x v="140"/>
    <x v="2"/>
    <x v="16"/>
    <s v="Z2 52&quot;"/>
    <x v="1"/>
    <x v="6"/>
    <n v="5"/>
    <n v="5"/>
    <n v="3495"/>
  </r>
  <r>
    <x v="0"/>
    <x v="0"/>
    <x v="28"/>
    <x v="141"/>
    <x v="2"/>
    <x v="16"/>
    <s v="Z2 52&quot;"/>
    <x v="1"/>
    <x v="6"/>
    <n v="5"/>
    <n v="5"/>
    <n v="1995"/>
  </r>
  <r>
    <x v="0"/>
    <x v="0"/>
    <x v="28"/>
    <x v="142"/>
    <x v="2"/>
    <x v="16"/>
    <s v="Z2 52&quot;"/>
    <x v="1"/>
    <x v="6"/>
    <n v="5"/>
    <n v="5"/>
    <n v="1995"/>
  </r>
  <r>
    <x v="0"/>
    <x v="0"/>
    <x v="0"/>
    <x v="279"/>
    <x v="2"/>
    <x v="16"/>
    <s v="Z2 52&quot;"/>
    <x v="1"/>
    <x v="6"/>
    <n v="10"/>
    <n v="10"/>
    <n v="6048.6"/>
  </r>
  <r>
    <x v="0"/>
    <x v="0"/>
    <x v="0"/>
    <x v="280"/>
    <x v="2"/>
    <x v="16"/>
    <s v="Z2 52&quot;"/>
    <x v="1"/>
    <x v="6"/>
    <n v="10"/>
    <n v="10"/>
    <n v="6048.6"/>
  </r>
  <r>
    <x v="0"/>
    <x v="0"/>
    <x v="0"/>
    <x v="0"/>
    <x v="2"/>
    <x v="16"/>
    <s v="Z2 52&quot;"/>
    <x v="1"/>
    <x v="6"/>
    <n v="5"/>
    <n v="5"/>
    <n v="2745"/>
  </r>
  <r>
    <x v="0"/>
    <x v="0"/>
    <x v="0"/>
    <x v="1"/>
    <x v="2"/>
    <x v="16"/>
    <s v="Z2 52&quot;"/>
    <x v="1"/>
    <x v="6"/>
    <n v="5"/>
    <n v="5"/>
    <n v="2495"/>
  </r>
  <r>
    <x v="0"/>
    <x v="0"/>
    <x v="0"/>
    <x v="2"/>
    <x v="2"/>
    <x v="16"/>
    <s v="Z2 52&quot;"/>
    <x v="1"/>
    <x v="6"/>
    <n v="15"/>
    <n v="15"/>
    <n v="9602.2000000000007"/>
  </r>
  <r>
    <x v="0"/>
    <x v="0"/>
    <x v="0"/>
    <x v="3"/>
    <x v="2"/>
    <x v="16"/>
    <s v="Z2 52&quot;"/>
    <x v="1"/>
    <x v="6"/>
    <n v="10"/>
    <n v="10"/>
    <n v="5990"/>
  </r>
  <r>
    <x v="0"/>
    <x v="0"/>
    <x v="40"/>
    <x v="149"/>
    <x v="2"/>
    <x v="16"/>
    <s v="Z2 52&quot;"/>
    <x v="1"/>
    <x v="6"/>
    <n v="5"/>
    <n v="5"/>
    <n v="3495"/>
  </r>
  <r>
    <x v="0"/>
    <x v="1"/>
    <x v="29"/>
    <x v="157"/>
    <x v="2"/>
    <x v="16"/>
    <s v="Z2 52&quot;"/>
    <x v="1"/>
    <x v="6"/>
    <n v="5"/>
    <n v="5"/>
    <n v="3495"/>
  </r>
  <r>
    <x v="0"/>
    <x v="1"/>
    <x v="2"/>
    <x v="266"/>
    <x v="2"/>
    <x v="16"/>
    <s v="Z2 52&quot;"/>
    <x v="1"/>
    <x v="6"/>
    <n v="5"/>
    <n v="5"/>
    <n v="2995"/>
  </r>
  <r>
    <x v="0"/>
    <x v="1"/>
    <x v="2"/>
    <x v="8"/>
    <x v="2"/>
    <x v="16"/>
    <s v="Z2 52&quot;"/>
    <x v="1"/>
    <x v="6"/>
    <n v="5"/>
    <n v="5"/>
    <n v="2995"/>
  </r>
  <r>
    <x v="0"/>
    <x v="1"/>
    <x v="3"/>
    <x v="9"/>
    <x v="2"/>
    <x v="16"/>
    <s v="Z2 52&quot;"/>
    <x v="1"/>
    <x v="6"/>
    <n v="5"/>
    <n v="5"/>
    <n v="2995"/>
  </r>
  <r>
    <x v="0"/>
    <x v="1"/>
    <x v="3"/>
    <x v="10"/>
    <x v="2"/>
    <x v="16"/>
    <s v="Z2 52&quot;"/>
    <x v="1"/>
    <x v="6"/>
    <n v="15"/>
    <n v="15"/>
    <n v="8794.6"/>
  </r>
  <r>
    <x v="0"/>
    <x v="1"/>
    <x v="3"/>
    <x v="11"/>
    <x v="2"/>
    <x v="16"/>
    <s v="Z2 52&quot;"/>
    <x v="1"/>
    <x v="6"/>
    <n v="5"/>
    <n v="5"/>
    <n v="2995"/>
  </r>
  <r>
    <x v="0"/>
    <x v="1"/>
    <x v="4"/>
    <x v="22"/>
    <x v="2"/>
    <x v="16"/>
    <s v="Z2 52&quot;"/>
    <x v="1"/>
    <x v="6"/>
    <n v="5"/>
    <n v="5"/>
    <n v="2995"/>
  </r>
  <r>
    <x v="0"/>
    <x v="1"/>
    <x v="5"/>
    <x v="23"/>
    <x v="2"/>
    <x v="16"/>
    <s v="Z2 52&quot;"/>
    <x v="1"/>
    <x v="6"/>
    <n v="20"/>
    <n v="20"/>
    <n v="11218.4"/>
  </r>
  <r>
    <x v="0"/>
    <x v="1"/>
    <x v="5"/>
    <x v="122"/>
    <x v="2"/>
    <x v="16"/>
    <s v="Z2 52&quot;"/>
    <x v="1"/>
    <x v="6"/>
    <n v="5"/>
    <n v="5"/>
    <n v="2995"/>
  </r>
  <r>
    <x v="0"/>
    <x v="1"/>
    <x v="5"/>
    <x v="123"/>
    <x v="2"/>
    <x v="16"/>
    <s v="Z2 52&quot;"/>
    <x v="1"/>
    <x v="6"/>
    <n v="5"/>
    <n v="5"/>
    <n v="2995"/>
  </r>
  <r>
    <x v="0"/>
    <x v="2"/>
    <x v="5"/>
    <x v="159"/>
    <x v="2"/>
    <x v="16"/>
    <s v="Z2 52&quot;"/>
    <x v="1"/>
    <x v="6"/>
    <n v="5"/>
    <n v="5"/>
    <n v="1995"/>
  </r>
  <r>
    <x v="0"/>
    <x v="2"/>
    <x v="5"/>
    <x v="26"/>
    <x v="2"/>
    <x v="16"/>
    <s v="Z2 52&quot;"/>
    <x v="1"/>
    <x v="6"/>
    <n v="5"/>
    <n v="5"/>
    <n v="2995"/>
  </r>
  <r>
    <x v="0"/>
    <x v="2"/>
    <x v="6"/>
    <x v="28"/>
    <x v="2"/>
    <x v="16"/>
    <s v="Z2 52&quot;"/>
    <x v="1"/>
    <x v="6"/>
    <n v="5"/>
    <n v="5"/>
    <n v="2995"/>
  </r>
  <r>
    <x v="0"/>
    <x v="2"/>
    <x v="6"/>
    <x v="29"/>
    <x v="2"/>
    <x v="16"/>
    <s v="Z2 52&quot;"/>
    <x v="1"/>
    <x v="6"/>
    <n v="5"/>
    <n v="5"/>
    <n v="2804.6"/>
  </r>
  <r>
    <x v="0"/>
    <x v="2"/>
    <x v="33"/>
    <x v="110"/>
    <x v="2"/>
    <x v="16"/>
    <s v="Z2 52&quot;"/>
    <x v="1"/>
    <x v="6"/>
    <n v="5"/>
    <n v="5"/>
    <n v="2804.6"/>
  </r>
  <r>
    <x v="0"/>
    <x v="2"/>
    <x v="33"/>
    <x v="310"/>
    <x v="2"/>
    <x v="16"/>
    <s v="Z2 52&quot;"/>
    <x v="1"/>
    <x v="6"/>
    <n v="5"/>
    <n v="5"/>
    <n v="2995"/>
  </r>
  <r>
    <x v="0"/>
    <x v="2"/>
    <x v="34"/>
    <x v="330"/>
    <x v="2"/>
    <x v="16"/>
    <s v="Z2 52&quot;"/>
    <x v="1"/>
    <x v="6"/>
    <n v="5"/>
    <n v="5"/>
    <n v="2804.6"/>
  </r>
  <r>
    <x v="0"/>
    <x v="2"/>
    <x v="34"/>
    <x v="116"/>
    <x v="2"/>
    <x v="16"/>
    <s v="Z2 52&quot;"/>
    <x v="1"/>
    <x v="6"/>
    <n v="5"/>
    <n v="5"/>
    <n v="2804.6"/>
  </r>
  <r>
    <x v="0"/>
    <x v="3"/>
    <x v="7"/>
    <x v="222"/>
    <x v="2"/>
    <x v="16"/>
    <s v="Z2 52&quot;"/>
    <x v="1"/>
    <x v="6"/>
    <n v="5"/>
    <n v="5"/>
    <n v="2995"/>
  </r>
  <r>
    <x v="0"/>
    <x v="3"/>
    <x v="7"/>
    <x v="299"/>
    <x v="2"/>
    <x v="16"/>
    <s v="Z2 52&quot;"/>
    <x v="1"/>
    <x v="6"/>
    <n v="10"/>
    <n v="10"/>
    <n v="5609.2"/>
  </r>
  <r>
    <x v="0"/>
    <x v="3"/>
    <x v="37"/>
    <x v="173"/>
    <x v="2"/>
    <x v="16"/>
    <s v="Z2 52&quot;"/>
    <x v="1"/>
    <x v="6"/>
    <n v="5"/>
    <n v="5"/>
    <n v="50"/>
  </r>
  <r>
    <x v="0"/>
    <x v="3"/>
    <x v="37"/>
    <x v="129"/>
    <x v="2"/>
    <x v="16"/>
    <s v="Z2 52&quot;"/>
    <x v="1"/>
    <x v="6"/>
    <n v="10"/>
    <n v="10"/>
    <n v="5609.2"/>
  </r>
  <r>
    <x v="0"/>
    <x v="3"/>
    <x v="37"/>
    <x v="174"/>
    <x v="2"/>
    <x v="16"/>
    <s v="Z2 52&quot;"/>
    <x v="1"/>
    <x v="6"/>
    <n v="30"/>
    <n v="30"/>
    <n v="16827.599999999999"/>
  </r>
  <r>
    <x v="0"/>
    <x v="3"/>
    <x v="38"/>
    <x v="350"/>
    <x v="2"/>
    <x v="16"/>
    <s v="Z2 52&quot;"/>
    <x v="1"/>
    <x v="6"/>
    <n v="5"/>
    <n v="5"/>
    <n v="2804.6"/>
  </r>
  <r>
    <x v="0"/>
    <x v="3"/>
    <x v="38"/>
    <x v="175"/>
    <x v="2"/>
    <x v="16"/>
    <s v="Z2 52&quot;"/>
    <x v="1"/>
    <x v="6"/>
    <n v="5"/>
    <n v="5"/>
    <n v="2804.6"/>
  </r>
  <r>
    <x v="0"/>
    <x v="10"/>
    <x v="38"/>
    <x v="313"/>
    <x v="2"/>
    <x v="16"/>
    <s v="Z2 52&quot;"/>
    <x v="1"/>
    <x v="6"/>
    <n v="5"/>
    <n v="5"/>
    <n v="2804.6"/>
  </r>
  <r>
    <x v="0"/>
    <x v="10"/>
    <x v="39"/>
    <x v="133"/>
    <x v="2"/>
    <x v="16"/>
    <s v="Z2 52&quot;"/>
    <x v="1"/>
    <x v="6"/>
    <n v="5"/>
    <n v="5"/>
    <n v="2804.6"/>
  </r>
  <r>
    <x v="0"/>
    <x v="10"/>
    <x v="39"/>
    <x v="176"/>
    <x v="2"/>
    <x v="16"/>
    <s v="Z2 52&quot;"/>
    <x v="1"/>
    <x v="6"/>
    <n v="5"/>
    <n v="5"/>
    <n v="2804.6"/>
  </r>
  <r>
    <x v="0"/>
    <x v="10"/>
    <x v="39"/>
    <x v="134"/>
    <x v="2"/>
    <x v="16"/>
    <s v="Z2 52&quot;"/>
    <x v="1"/>
    <x v="6"/>
    <n v="5"/>
    <n v="5"/>
    <n v="2804.6"/>
  </r>
  <r>
    <x v="0"/>
    <x v="10"/>
    <x v="42"/>
    <x v="213"/>
    <x v="2"/>
    <x v="16"/>
    <s v="Z2 52&quot;"/>
    <x v="1"/>
    <x v="6"/>
    <n v="5"/>
    <n v="5"/>
    <n v="2995"/>
  </r>
  <r>
    <x v="0"/>
    <x v="10"/>
    <x v="42"/>
    <x v="178"/>
    <x v="2"/>
    <x v="16"/>
    <s v="Z2 52&quot;"/>
    <x v="1"/>
    <x v="6"/>
    <n v="10"/>
    <n v="10"/>
    <n v="5740"/>
  </r>
  <r>
    <x v="0"/>
    <x v="9"/>
    <x v="22"/>
    <x v="64"/>
    <x v="2"/>
    <x v="17"/>
    <s v="Z2 60&quot;"/>
    <x v="1"/>
    <x v="6"/>
    <n v="15"/>
    <n v="15"/>
    <n v="17985"/>
  </r>
  <r>
    <x v="0"/>
    <x v="9"/>
    <x v="23"/>
    <x v="70"/>
    <x v="2"/>
    <x v="17"/>
    <s v="Z2 60&quot;"/>
    <x v="1"/>
    <x v="6"/>
    <n v="5"/>
    <n v="5"/>
    <n v="5995"/>
  </r>
  <r>
    <x v="0"/>
    <x v="9"/>
    <x v="26"/>
    <x v="79"/>
    <x v="2"/>
    <x v="17"/>
    <s v="Z2 60&quot;"/>
    <x v="1"/>
    <x v="6"/>
    <n v="80"/>
    <n v="80"/>
    <n v="80170"/>
  </r>
  <r>
    <x v="0"/>
    <x v="9"/>
    <x v="26"/>
    <x v="80"/>
    <x v="2"/>
    <x v="17"/>
    <s v="Z2 60&quot;"/>
    <x v="1"/>
    <x v="6"/>
    <n v="20"/>
    <n v="20"/>
    <n v="22743.5"/>
  </r>
  <r>
    <x v="0"/>
    <x v="9"/>
    <x v="26"/>
    <x v="81"/>
    <x v="2"/>
    <x v="17"/>
    <s v="Z2 60&quot;"/>
    <x v="1"/>
    <x v="6"/>
    <n v="20"/>
    <n v="20"/>
    <n v="20230"/>
  </r>
  <r>
    <x v="0"/>
    <x v="9"/>
    <x v="26"/>
    <x v="82"/>
    <x v="2"/>
    <x v="17"/>
    <s v="Z2 60&quot;"/>
    <x v="1"/>
    <x v="6"/>
    <n v="15"/>
    <n v="15"/>
    <n v="15985"/>
  </r>
  <r>
    <x v="0"/>
    <x v="0"/>
    <x v="0"/>
    <x v="3"/>
    <x v="2"/>
    <x v="17"/>
    <s v="Z2 60&quot;"/>
    <x v="1"/>
    <x v="6"/>
    <n v="5"/>
    <n v="5"/>
    <n v="3995"/>
  </r>
  <r>
    <x v="0"/>
    <x v="0"/>
    <x v="40"/>
    <x v="144"/>
    <x v="2"/>
    <x v="17"/>
    <s v="Z2 60&quot;"/>
    <x v="1"/>
    <x v="6"/>
    <n v="5"/>
    <n v="5"/>
    <n v="4245"/>
  </r>
  <r>
    <x v="0"/>
    <x v="0"/>
    <x v="40"/>
    <x v="261"/>
    <x v="2"/>
    <x v="17"/>
    <s v="Z2 60&quot;"/>
    <x v="1"/>
    <x v="6"/>
    <n v="5"/>
    <n v="5"/>
    <n v="5995"/>
  </r>
  <r>
    <x v="0"/>
    <x v="1"/>
    <x v="2"/>
    <x v="5"/>
    <x v="2"/>
    <x v="17"/>
    <s v="Z2 60&quot;"/>
    <x v="1"/>
    <x v="6"/>
    <n v="5"/>
    <n v="5"/>
    <n v="4995"/>
  </r>
  <r>
    <x v="0"/>
    <x v="1"/>
    <x v="2"/>
    <x v="7"/>
    <x v="2"/>
    <x v="17"/>
    <s v="Z2 60&quot;"/>
    <x v="1"/>
    <x v="6"/>
    <n v="10"/>
    <n v="10"/>
    <n v="7990"/>
  </r>
  <r>
    <x v="0"/>
    <x v="1"/>
    <x v="3"/>
    <x v="10"/>
    <x v="2"/>
    <x v="17"/>
    <s v="Z2 60&quot;"/>
    <x v="1"/>
    <x v="6"/>
    <n v="5"/>
    <n v="5"/>
    <n v="3995"/>
  </r>
  <r>
    <x v="0"/>
    <x v="1"/>
    <x v="3"/>
    <x v="14"/>
    <x v="2"/>
    <x v="17"/>
    <s v="Z2 60&quot;"/>
    <x v="1"/>
    <x v="6"/>
    <n v="5"/>
    <n v="5"/>
    <n v="4995"/>
  </r>
  <r>
    <x v="0"/>
    <x v="1"/>
    <x v="5"/>
    <x v="23"/>
    <x v="2"/>
    <x v="17"/>
    <s v="Z2 60&quot;"/>
    <x v="1"/>
    <x v="6"/>
    <n v="5"/>
    <n v="5"/>
    <n v="4801.5499999999993"/>
  </r>
  <r>
    <x v="0"/>
    <x v="2"/>
    <x v="5"/>
    <x v="159"/>
    <x v="2"/>
    <x v="17"/>
    <s v="Z2 60&quot;"/>
    <x v="1"/>
    <x v="6"/>
    <n v="10"/>
    <n v="10"/>
    <n v="9990"/>
  </r>
  <r>
    <x v="0"/>
    <x v="2"/>
    <x v="6"/>
    <x v="28"/>
    <x v="2"/>
    <x v="17"/>
    <s v="Z2 60&quot;"/>
    <x v="1"/>
    <x v="6"/>
    <n v="5"/>
    <n v="5"/>
    <n v="4801.5499999999993"/>
  </r>
  <r>
    <x v="0"/>
    <x v="2"/>
    <x v="32"/>
    <x v="163"/>
    <x v="2"/>
    <x v="17"/>
    <s v="Z2 60&quot;"/>
    <x v="1"/>
    <x v="6"/>
    <n v="5"/>
    <n v="5"/>
    <n v="4245"/>
  </r>
  <r>
    <x v="0"/>
    <x v="2"/>
    <x v="34"/>
    <x v="237"/>
    <x v="2"/>
    <x v="17"/>
    <s v="Z2 60&quot;"/>
    <x v="1"/>
    <x v="6"/>
    <n v="5"/>
    <n v="5"/>
    <n v="4801.5"/>
  </r>
  <r>
    <x v="0"/>
    <x v="2"/>
    <x v="34"/>
    <x v="113"/>
    <x v="2"/>
    <x v="17"/>
    <s v="Z2 60&quot;"/>
    <x v="1"/>
    <x v="6"/>
    <n v="5"/>
    <n v="5"/>
    <n v="4801.5"/>
  </r>
  <r>
    <x v="0"/>
    <x v="3"/>
    <x v="7"/>
    <x v="166"/>
    <x v="2"/>
    <x v="17"/>
    <s v="Z2 60&quot;"/>
    <x v="1"/>
    <x v="6"/>
    <n v="5"/>
    <n v="5"/>
    <n v="4801.5"/>
  </r>
  <r>
    <x v="0"/>
    <x v="3"/>
    <x v="7"/>
    <x v="118"/>
    <x v="2"/>
    <x v="17"/>
    <s v="Z2 60&quot;"/>
    <x v="1"/>
    <x v="6"/>
    <n v="5"/>
    <n v="5"/>
    <n v="4801.5"/>
  </r>
  <r>
    <x v="0"/>
    <x v="3"/>
    <x v="41"/>
    <x v="170"/>
    <x v="2"/>
    <x v="17"/>
    <s v="Z2 60&quot;"/>
    <x v="1"/>
    <x v="6"/>
    <n v="5"/>
    <n v="5"/>
    <n v="5995"/>
  </r>
  <r>
    <x v="0"/>
    <x v="3"/>
    <x v="37"/>
    <x v="129"/>
    <x v="2"/>
    <x v="17"/>
    <s v="Z2 60&quot;"/>
    <x v="1"/>
    <x v="6"/>
    <n v="5"/>
    <n v="5"/>
    <n v="4801.5499999999993"/>
  </r>
  <r>
    <x v="0"/>
    <x v="3"/>
    <x v="38"/>
    <x v="350"/>
    <x v="2"/>
    <x v="17"/>
    <s v="Z2 60&quot;"/>
    <x v="1"/>
    <x v="6"/>
    <n v="5"/>
    <n v="5"/>
    <n v="4801.5499999999993"/>
  </r>
  <r>
    <x v="0"/>
    <x v="9"/>
    <x v="22"/>
    <x v="64"/>
    <x v="2"/>
    <x v="18"/>
    <s v="Z2 85&quot;"/>
    <x v="1"/>
    <x v="6"/>
    <n v="20"/>
    <n v="20"/>
    <n v="79980"/>
  </r>
  <r>
    <x v="0"/>
    <x v="9"/>
    <x v="26"/>
    <x v="79"/>
    <x v="2"/>
    <x v="18"/>
    <s v="Z2 85&quot;"/>
    <x v="1"/>
    <x v="6"/>
    <n v="110"/>
    <n v="110"/>
    <n v="439890"/>
  </r>
  <r>
    <x v="0"/>
    <x v="9"/>
    <x v="26"/>
    <x v="80"/>
    <x v="2"/>
    <x v="18"/>
    <s v="Z2 85&quot;"/>
    <x v="1"/>
    <x v="6"/>
    <n v="5"/>
    <n v="5"/>
    <n v="19995"/>
  </r>
  <r>
    <x v="0"/>
    <x v="9"/>
    <x v="26"/>
    <x v="81"/>
    <x v="2"/>
    <x v="18"/>
    <s v="Z2 85&quot;"/>
    <x v="1"/>
    <x v="6"/>
    <n v="10"/>
    <n v="10"/>
    <n v="39990"/>
  </r>
  <r>
    <x v="0"/>
    <x v="2"/>
    <x v="32"/>
    <x v="163"/>
    <x v="2"/>
    <x v="18"/>
    <s v="Z2 85&quot;"/>
    <x v="1"/>
    <x v="6"/>
    <n v="5"/>
    <n v="5"/>
    <n v="27495"/>
  </r>
  <r>
    <x v="0"/>
    <x v="1"/>
    <x v="2"/>
    <x v="6"/>
    <x v="0"/>
    <x v="0"/>
    <s v="Black"/>
    <x v="1"/>
    <x v="7"/>
    <n v="9"/>
    <n v="9"/>
    <n v="295.29000000000002"/>
  </r>
  <r>
    <x v="0"/>
    <x v="1"/>
    <x v="3"/>
    <x v="10"/>
    <x v="0"/>
    <x v="0"/>
    <s v="Black"/>
    <x v="1"/>
    <x v="7"/>
    <n v="9"/>
    <n v="9"/>
    <n v="335.43"/>
  </r>
  <r>
    <x v="0"/>
    <x v="1"/>
    <x v="4"/>
    <x v="17"/>
    <x v="0"/>
    <x v="0"/>
    <s v="Black"/>
    <x v="1"/>
    <x v="7"/>
    <n v="18"/>
    <n v="18"/>
    <n v="295.29000000000002"/>
  </r>
  <r>
    <x v="0"/>
    <x v="1"/>
    <x v="4"/>
    <x v="20"/>
    <x v="0"/>
    <x v="0"/>
    <s v="Black"/>
    <x v="1"/>
    <x v="7"/>
    <n v="9"/>
    <n v="9"/>
    <n v="312.83999999999997"/>
  </r>
  <r>
    <x v="0"/>
    <x v="1"/>
    <x v="4"/>
    <x v="21"/>
    <x v="0"/>
    <x v="0"/>
    <s v="Black"/>
    <x v="1"/>
    <x v="7"/>
    <n v="9"/>
    <n v="9"/>
    <n v="342.71999999999997"/>
  </r>
  <r>
    <x v="0"/>
    <x v="1"/>
    <x v="5"/>
    <x v="123"/>
    <x v="0"/>
    <x v="0"/>
    <s v="Black"/>
    <x v="1"/>
    <x v="7"/>
    <n v="9"/>
    <n v="9"/>
    <n v="335.43"/>
  </r>
  <r>
    <x v="0"/>
    <x v="2"/>
    <x v="6"/>
    <x v="29"/>
    <x v="0"/>
    <x v="0"/>
    <s v="Black"/>
    <x v="1"/>
    <x v="7"/>
    <n v="9"/>
    <n v="9"/>
    <n v="335.43"/>
  </r>
  <r>
    <x v="0"/>
    <x v="3"/>
    <x v="7"/>
    <x v="97"/>
    <x v="0"/>
    <x v="0"/>
    <s v="Black"/>
    <x v="1"/>
    <x v="7"/>
    <n v="18"/>
    <n v="18"/>
    <n v="269.82"/>
  </r>
  <r>
    <x v="0"/>
    <x v="3"/>
    <x v="8"/>
    <x v="31"/>
    <x v="0"/>
    <x v="0"/>
    <s v="Black"/>
    <x v="1"/>
    <x v="7"/>
    <n v="9"/>
    <n v="9"/>
    <n v="134.91"/>
  </r>
  <r>
    <x v="0"/>
    <x v="10"/>
    <x v="42"/>
    <x v="213"/>
    <x v="0"/>
    <x v="0"/>
    <s v="Black"/>
    <x v="1"/>
    <x v="7"/>
    <n v="9"/>
    <n v="9"/>
    <n v="134.91"/>
  </r>
  <r>
    <x v="0"/>
    <x v="10"/>
    <x v="42"/>
    <x v="178"/>
    <x v="0"/>
    <x v="0"/>
    <s v="Black"/>
    <x v="1"/>
    <x v="7"/>
    <n v="9"/>
    <n v="9"/>
    <n v="134.91"/>
  </r>
  <r>
    <x v="1"/>
    <x v="4"/>
    <x v="9"/>
    <x v="36"/>
    <x v="0"/>
    <x v="0"/>
    <s v="Gray"/>
    <x v="1"/>
    <x v="7"/>
    <n v="72"/>
    <n v="63"/>
    <n v="1079.28"/>
  </r>
  <r>
    <x v="1"/>
    <x v="4"/>
    <x v="9"/>
    <x v="37"/>
    <x v="0"/>
    <x v="0"/>
    <s v="Gray"/>
    <x v="1"/>
    <x v="7"/>
    <n v="27"/>
    <n v="27"/>
    <n v="404.73"/>
  </r>
  <r>
    <x v="1"/>
    <x v="4"/>
    <x v="9"/>
    <x v="38"/>
    <x v="0"/>
    <x v="0"/>
    <s v="Gray"/>
    <x v="1"/>
    <x v="7"/>
    <n v="27"/>
    <n v="18"/>
    <n v="404.73"/>
  </r>
  <r>
    <x v="1"/>
    <x v="5"/>
    <x v="12"/>
    <x v="41"/>
    <x v="0"/>
    <x v="0"/>
    <s v="Gray"/>
    <x v="1"/>
    <x v="7"/>
    <n v="9"/>
    <n v="9"/>
    <n v="134.91"/>
  </r>
  <r>
    <x v="1"/>
    <x v="5"/>
    <x v="12"/>
    <x v="42"/>
    <x v="0"/>
    <x v="0"/>
    <s v="Gray"/>
    <x v="1"/>
    <x v="7"/>
    <n v="144"/>
    <n v="108"/>
    <n v="2158.56"/>
  </r>
  <r>
    <x v="1"/>
    <x v="5"/>
    <x v="12"/>
    <x v="43"/>
    <x v="0"/>
    <x v="0"/>
    <s v="Gray"/>
    <x v="1"/>
    <x v="7"/>
    <n v="81"/>
    <n v="45"/>
    <n v="1214.19"/>
  </r>
  <r>
    <x v="1"/>
    <x v="5"/>
    <x v="12"/>
    <x v="44"/>
    <x v="0"/>
    <x v="0"/>
    <s v="Gray"/>
    <x v="1"/>
    <x v="7"/>
    <n v="9"/>
    <n v="9"/>
    <n v="134.91"/>
  </r>
  <r>
    <x v="1"/>
    <x v="5"/>
    <x v="13"/>
    <x v="45"/>
    <x v="0"/>
    <x v="0"/>
    <s v="Gray"/>
    <x v="1"/>
    <x v="7"/>
    <n v="36"/>
    <n v="36"/>
    <n v="539.64"/>
  </r>
  <r>
    <x v="1"/>
    <x v="6"/>
    <x v="14"/>
    <x v="48"/>
    <x v="0"/>
    <x v="0"/>
    <s v="Gray"/>
    <x v="1"/>
    <x v="7"/>
    <n v="27"/>
    <n v="27"/>
    <n v="404.73"/>
  </r>
  <r>
    <x v="1"/>
    <x v="6"/>
    <x v="14"/>
    <x v="49"/>
    <x v="0"/>
    <x v="0"/>
    <s v="Gray"/>
    <x v="1"/>
    <x v="7"/>
    <n v="9"/>
    <n v="9"/>
    <n v="134.91"/>
  </r>
  <r>
    <x v="1"/>
    <x v="6"/>
    <x v="15"/>
    <x v="51"/>
    <x v="0"/>
    <x v="0"/>
    <s v="Gray"/>
    <x v="1"/>
    <x v="7"/>
    <n v="27"/>
    <n v="27"/>
    <n v="404.73"/>
  </r>
  <r>
    <x v="1"/>
    <x v="6"/>
    <x v="15"/>
    <x v="52"/>
    <x v="0"/>
    <x v="0"/>
    <s v="Gray"/>
    <x v="1"/>
    <x v="7"/>
    <n v="27"/>
    <n v="27"/>
    <n v="404.73"/>
  </r>
  <r>
    <x v="1"/>
    <x v="7"/>
    <x v="31"/>
    <x v="181"/>
    <x v="0"/>
    <x v="0"/>
    <s v="Gray"/>
    <x v="1"/>
    <x v="7"/>
    <n v="9"/>
    <n v="9"/>
    <n v="359.91"/>
  </r>
  <r>
    <x v="1"/>
    <x v="7"/>
    <x v="46"/>
    <x v="196"/>
    <x v="0"/>
    <x v="0"/>
    <s v="Gray"/>
    <x v="1"/>
    <x v="7"/>
    <n v="9"/>
    <n v="9"/>
    <n v="359.91"/>
  </r>
  <r>
    <x v="1"/>
    <x v="7"/>
    <x v="46"/>
    <x v="198"/>
    <x v="0"/>
    <x v="0"/>
    <s v="Gray"/>
    <x v="1"/>
    <x v="7"/>
    <n v="9"/>
    <n v="9"/>
    <n v="359.91"/>
  </r>
  <r>
    <x v="1"/>
    <x v="7"/>
    <x v="17"/>
    <x v="289"/>
    <x v="0"/>
    <x v="0"/>
    <s v="Gray"/>
    <x v="1"/>
    <x v="7"/>
    <n v="9"/>
    <n v="9"/>
    <n v="359.91"/>
  </r>
  <r>
    <x v="1"/>
    <x v="8"/>
    <x v="18"/>
    <x v="55"/>
    <x v="0"/>
    <x v="0"/>
    <s v="Gray"/>
    <x v="1"/>
    <x v="7"/>
    <n v="9"/>
    <n v="9"/>
    <n v="152.91"/>
  </r>
  <r>
    <x v="1"/>
    <x v="8"/>
    <x v="19"/>
    <x v="60"/>
    <x v="0"/>
    <x v="0"/>
    <s v="Gray"/>
    <x v="1"/>
    <x v="7"/>
    <n v="18"/>
    <n v="18"/>
    <n v="368.82"/>
  </r>
  <r>
    <x v="1"/>
    <x v="8"/>
    <x v="20"/>
    <x v="61"/>
    <x v="0"/>
    <x v="0"/>
    <s v="Gray"/>
    <x v="1"/>
    <x v="7"/>
    <n v="18"/>
    <n v="18"/>
    <n v="17.82"/>
  </r>
  <r>
    <x v="1"/>
    <x v="8"/>
    <x v="21"/>
    <x v="62"/>
    <x v="0"/>
    <x v="0"/>
    <s v="Gray"/>
    <x v="1"/>
    <x v="7"/>
    <n v="18"/>
    <n v="18"/>
    <n v="17.82"/>
  </r>
  <r>
    <x v="1"/>
    <x v="8"/>
    <x v="21"/>
    <x v="63"/>
    <x v="0"/>
    <x v="0"/>
    <s v="Gray"/>
    <x v="1"/>
    <x v="7"/>
    <n v="9"/>
    <n v="9"/>
    <n v="8.91"/>
  </r>
  <r>
    <x v="0"/>
    <x v="9"/>
    <x v="22"/>
    <x v="64"/>
    <x v="0"/>
    <x v="0"/>
    <s v="Gray"/>
    <x v="1"/>
    <x v="7"/>
    <n v="27"/>
    <n v="27"/>
    <n v="26.73"/>
  </r>
  <r>
    <x v="0"/>
    <x v="9"/>
    <x v="23"/>
    <x v="65"/>
    <x v="0"/>
    <x v="0"/>
    <s v="Gray"/>
    <x v="1"/>
    <x v="7"/>
    <n v="18"/>
    <n v="18"/>
    <n v="17.82"/>
  </r>
  <r>
    <x v="0"/>
    <x v="9"/>
    <x v="23"/>
    <x v="66"/>
    <x v="0"/>
    <x v="0"/>
    <s v="Gray"/>
    <x v="1"/>
    <x v="7"/>
    <n v="9"/>
    <n v="9"/>
    <n v="8.91"/>
  </r>
  <r>
    <x v="0"/>
    <x v="9"/>
    <x v="23"/>
    <x v="94"/>
    <x v="0"/>
    <x v="0"/>
    <s v="Gray"/>
    <x v="1"/>
    <x v="7"/>
    <n v="27"/>
    <n v="27"/>
    <n v="26.73"/>
  </r>
  <r>
    <x v="0"/>
    <x v="9"/>
    <x v="23"/>
    <x v="68"/>
    <x v="0"/>
    <x v="0"/>
    <s v="Gray"/>
    <x v="1"/>
    <x v="7"/>
    <n v="18"/>
    <n v="18"/>
    <n v="17.82"/>
  </r>
  <r>
    <x v="0"/>
    <x v="9"/>
    <x v="23"/>
    <x v="69"/>
    <x v="0"/>
    <x v="0"/>
    <s v="Gray"/>
    <x v="1"/>
    <x v="7"/>
    <n v="9"/>
    <n v="9"/>
    <n v="8.91"/>
  </r>
  <r>
    <x v="0"/>
    <x v="9"/>
    <x v="23"/>
    <x v="70"/>
    <x v="0"/>
    <x v="0"/>
    <s v="Gray"/>
    <x v="1"/>
    <x v="7"/>
    <n v="9"/>
    <n v="9"/>
    <n v="8.91"/>
  </r>
  <r>
    <x v="0"/>
    <x v="9"/>
    <x v="24"/>
    <x v="72"/>
    <x v="0"/>
    <x v="0"/>
    <s v="Gray"/>
    <x v="1"/>
    <x v="7"/>
    <n v="9"/>
    <n v="9"/>
    <n v="8.91"/>
  </r>
  <r>
    <x v="0"/>
    <x v="9"/>
    <x v="24"/>
    <x v="75"/>
    <x v="0"/>
    <x v="0"/>
    <s v="Gray"/>
    <x v="1"/>
    <x v="7"/>
    <n v="9"/>
    <n v="9"/>
    <n v="8.91"/>
  </r>
  <r>
    <x v="0"/>
    <x v="9"/>
    <x v="24"/>
    <x v="95"/>
    <x v="0"/>
    <x v="0"/>
    <s v="Gray"/>
    <x v="1"/>
    <x v="7"/>
    <n v="9"/>
    <n v="9"/>
    <n v="8.91"/>
  </r>
  <r>
    <x v="0"/>
    <x v="9"/>
    <x v="26"/>
    <x v="79"/>
    <x v="0"/>
    <x v="0"/>
    <s v="Gray"/>
    <x v="1"/>
    <x v="7"/>
    <n v="9"/>
    <n v="9"/>
    <n v="134.91"/>
  </r>
  <r>
    <x v="0"/>
    <x v="9"/>
    <x v="26"/>
    <x v="80"/>
    <x v="0"/>
    <x v="0"/>
    <s v="Gray"/>
    <x v="1"/>
    <x v="7"/>
    <n v="36"/>
    <n v="36"/>
    <n v="404.73"/>
  </r>
  <r>
    <x v="0"/>
    <x v="9"/>
    <x v="26"/>
    <x v="81"/>
    <x v="0"/>
    <x v="0"/>
    <s v="Gray"/>
    <x v="1"/>
    <x v="7"/>
    <n v="45"/>
    <n v="18"/>
    <n v="674.55000000000007"/>
  </r>
  <r>
    <x v="0"/>
    <x v="9"/>
    <x v="26"/>
    <x v="82"/>
    <x v="0"/>
    <x v="0"/>
    <s v="Gray"/>
    <x v="1"/>
    <x v="7"/>
    <n v="45"/>
    <n v="45"/>
    <n v="548.55000000000007"/>
  </r>
  <r>
    <x v="1"/>
    <x v="4"/>
    <x v="9"/>
    <x v="36"/>
    <x v="0"/>
    <x v="0"/>
    <s v="Red"/>
    <x v="1"/>
    <x v="7"/>
    <n v="9"/>
    <n v="9"/>
    <n v="134.91"/>
  </r>
  <r>
    <x v="1"/>
    <x v="4"/>
    <x v="9"/>
    <x v="37"/>
    <x v="0"/>
    <x v="0"/>
    <s v="Red"/>
    <x v="1"/>
    <x v="7"/>
    <n v="54"/>
    <n v="45"/>
    <n v="809.46"/>
  </r>
  <r>
    <x v="1"/>
    <x v="5"/>
    <x v="12"/>
    <x v="41"/>
    <x v="0"/>
    <x v="0"/>
    <s v="Red"/>
    <x v="1"/>
    <x v="7"/>
    <n v="9"/>
    <n v="9"/>
    <n v="134.91"/>
  </r>
  <r>
    <x v="1"/>
    <x v="5"/>
    <x v="12"/>
    <x v="42"/>
    <x v="0"/>
    <x v="0"/>
    <s v="Red"/>
    <x v="1"/>
    <x v="7"/>
    <n v="36"/>
    <n v="27"/>
    <n v="539.64"/>
  </r>
  <r>
    <x v="1"/>
    <x v="5"/>
    <x v="12"/>
    <x v="43"/>
    <x v="0"/>
    <x v="0"/>
    <s v="Red"/>
    <x v="1"/>
    <x v="7"/>
    <n v="27"/>
    <n v="27"/>
    <n v="404.73"/>
  </r>
  <r>
    <x v="1"/>
    <x v="6"/>
    <x v="14"/>
    <x v="48"/>
    <x v="0"/>
    <x v="0"/>
    <s v="Red"/>
    <x v="1"/>
    <x v="7"/>
    <n v="27"/>
    <n v="18"/>
    <n v="404.73"/>
  </r>
  <r>
    <x v="1"/>
    <x v="6"/>
    <x v="14"/>
    <x v="49"/>
    <x v="0"/>
    <x v="0"/>
    <s v="Red"/>
    <x v="1"/>
    <x v="7"/>
    <n v="27"/>
    <n v="18"/>
    <n v="396.36"/>
  </r>
  <r>
    <x v="1"/>
    <x v="6"/>
    <x v="15"/>
    <x v="50"/>
    <x v="0"/>
    <x v="0"/>
    <s v="Red"/>
    <x v="1"/>
    <x v="7"/>
    <n v="9"/>
    <n v="9"/>
    <n v="134.91"/>
  </r>
  <r>
    <x v="1"/>
    <x v="6"/>
    <x v="15"/>
    <x v="51"/>
    <x v="0"/>
    <x v="0"/>
    <s v="Red"/>
    <x v="1"/>
    <x v="7"/>
    <n v="9"/>
    <n v="9"/>
    <n v="126.54"/>
  </r>
  <r>
    <x v="1"/>
    <x v="6"/>
    <x v="15"/>
    <x v="52"/>
    <x v="0"/>
    <x v="0"/>
    <s v="Red"/>
    <x v="1"/>
    <x v="7"/>
    <n v="27"/>
    <n v="27"/>
    <n v="404.73"/>
  </r>
  <r>
    <x v="1"/>
    <x v="7"/>
    <x v="46"/>
    <x v="199"/>
    <x v="0"/>
    <x v="0"/>
    <s v="Red"/>
    <x v="1"/>
    <x v="7"/>
    <n v="9"/>
    <n v="9"/>
    <n v="359.91"/>
  </r>
  <r>
    <x v="1"/>
    <x v="7"/>
    <x v="17"/>
    <x v="289"/>
    <x v="0"/>
    <x v="0"/>
    <s v="Red"/>
    <x v="1"/>
    <x v="7"/>
    <n v="18"/>
    <n v="18"/>
    <n v="719.82"/>
  </r>
  <r>
    <x v="1"/>
    <x v="8"/>
    <x v="18"/>
    <x v="57"/>
    <x v="0"/>
    <x v="0"/>
    <s v="Red"/>
    <x v="1"/>
    <x v="7"/>
    <n v="9"/>
    <n v="9"/>
    <n v="152.91"/>
  </r>
  <r>
    <x v="1"/>
    <x v="8"/>
    <x v="20"/>
    <x v="92"/>
    <x v="0"/>
    <x v="0"/>
    <s v="Red"/>
    <x v="1"/>
    <x v="7"/>
    <n v="9"/>
    <n v="9"/>
    <n v="359.91"/>
  </r>
  <r>
    <x v="1"/>
    <x v="8"/>
    <x v="20"/>
    <x v="93"/>
    <x v="0"/>
    <x v="0"/>
    <s v="Red"/>
    <x v="1"/>
    <x v="7"/>
    <n v="9"/>
    <n v="9"/>
    <n v="8.91"/>
  </r>
  <r>
    <x v="1"/>
    <x v="8"/>
    <x v="21"/>
    <x v="63"/>
    <x v="0"/>
    <x v="0"/>
    <s v="Red"/>
    <x v="1"/>
    <x v="7"/>
    <n v="9"/>
    <n v="9"/>
    <n v="8.91"/>
  </r>
  <r>
    <x v="0"/>
    <x v="9"/>
    <x v="22"/>
    <x v="64"/>
    <x v="0"/>
    <x v="0"/>
    <s v="Red"/>
    <x v="1"/>
    <x v="7"/>
    <n v="9"/>
    <n v="9"/>
    <n v="8.91"/>
  </r>
  <r>
    <x v="0"/>
    <x v="9"/>
    <x v="23"/>
    <x v="68"/>
    <x v="0"/>
    <x v="0"/>
    <s v="Red"/>
    <x v="1"/>
    <x v="7"/>
    <n v="9"/>
    <n v="9"/>
    <n v="359.91"/>
  </r>
  <r>
    <x v="0"/>
    <x v="9"/>
    <x v="26"/>
    <x v="79"/>
    <x v="0"/>
    <x v="0"/>
    <s v="Red"/>
    <x v="1"/>
    <x v="7"/>
    <n v="18"/>
    <n v="18"/>
    <n v="269.82"/>
  </r>
  <r>
    <x v="0"/>
    <x v="9"/>
    <x v="26"/>
    <x v="80"/>
    <x v="0"/>
    <x v="0"/>
    <s v="Red"/>
    <x v="1"/>
    <x v="7"/>
    <n v="9"/>
    <n v="9"/>
    <n v="134.91"/>
  </r>
  <r>
    <x v="0"/>
    <x v="9"/>
    <x v="26"/>
    <x v="81"/>
    <x v="0"/>
    <x v="0"/>
    <s v="Red"/>
    <x v="1"/>
    <x v="7"/>
    <n v="18"/>
    <n v="18"/>
    <n v="269.82"/>
  </r>
  <r>
    <x v="0"/>
    <x v="9"/>
    <x v="26"/>
    <x v="82"/>
    <x v="0"/>
    <x v="0"/>
    <s v="Red"/>
    <x v="1"/>
    <x v="7"/>
    <n v="36"/>
    <n v="36"/>
    <n v="539.64"/>
  </r>
  <r>
    <x v="0"/>
    <x v="0"/>
    <x v="0"/>
    <x v="3"/>
    <x v="0"/>
    <x v="0"/>
    <s v="Red"/>
    <x v="1"/>
    <x v="7"/>
    <n v="9"/>
    <n v="9"/>
    <n v="134.91"/>
  </r>
  <r>
    <x v="0"/>
    <x v="3"/>
    <x v="8"/>
    <x v="34"/>
    <x v="0"/>
    <x v="0"/>
    <s v="Red"/>
    <x v="1"/>
    <x v="7"/>
    <n v="9"/>
    <n v="9"/>
    <n v="134.91"/>
  </r>
  <r>
    <x v="1"/>
    <x v="4"/>
    <x v="9"/>
    <x v="36"/>
    <x v="0"/>
    <x v="0"/>
    <s v="White"/>
    <x v="1"/>
    <x v="7"/>
    <n v="45"/>
    <n v="36"/>
    <n v="674.55000000000007"/>
  </r>
  <r>
    <x v="1"/>
    <x v="4"/>
    <x v="9"/>
    <x v="37"/>
    <x v="0"/>
    <x v="0"/>
    <s v="White"/>
    <x v="1"/>
    <x v="7"/>
    <n v="18"/>
    <n v="18"/>
    <n v="269.82"/>
  </r>
  <r>
    <x v="1"/>
    <x v="4"/>
    <x v="9"/>
    <x v="38"/>
    <x v="0"/>
    <x v="0"/>
    <s v="White"/>
    <x v="1"/>
    <x v="7"/>
    <n v="9"/>
    <n v="9"/>
    <n v="134.91"/>
  </r>
  <r>
    <x v="1"/>
    <x v="5"/>
    <x v="12"/>
    <x v="41"/>
    <x v="0"/>
    <x v="0"/>
    <s v="White"/>
    <x v="1"/>
    <x v="7"/>
    <n v="9"/>
    <n v="9"/>
    <n v="134.91"/>
  </r>
  <r>
    <x v="1"/>
    <x v="5"/>
    <x v="12"/>
    <x v="42"/>
    <x v="0"/>
    <x v="0"/>
    <s v="White"/>
    <x v="1"/>
    <x v="7"/>
    <n v="36"/>
    <n v="36"/>
    <n v="539.64"/>
  </r>
  <r>
    <x v="1"/>
    <x v="5"/>
    <x v="12"/>
    <x v="43"/>
    <x v="0"/>
    <x v="0"/>
    <s v="White"/>
    <x v="1"/>
    <x v="7"/>
    <n v="45"/>
    <n v="45"/>
    <n v="674.55000000000007"/>
  </r>
  <r>
    <x v="1"/>
    <x v="5"/>
    <x v="13"/>
    <x v="46"/>
    <x v="0"/>
    <x v="0"/>
    <s v="White"/>
    <x v="1"/>
    <x v="7"/>
    <n v="9"/>
    <n v="9"/>
    <n v="134.91"/>
  </r>
  <r>
    <x v="1"/>
    <x v="6"/>
    <x v="14"/>
    <x v="207"/>
    <x v="0"/>
    <x v="0"/>
    <s v="White"/>
    <x v="1"/>
    <x v="7"/>
    <n v="9"/>
    <n v="9"/>
    <n v="359.91"/>
  </r>
  <r>
    <x v="1"/>
    <x v="6"/>
    <x v="14"/>
    <x v="48"/>
    <x v="0"/>
    <x v="0"/>
    <s v="White"/>
    <x v="1"/>
    <x v="7"/>
    <n v="27"/>
    <n v="18"/>
    <n v="404.73"/>
  </r>
  <r>
    <x v="1"/>
    <x v="6"/>
    <x v="15"/>
    <x v="89"/>
    <x v="0"/>
    <x v="0"/>
    <s v="White"/>
    <x v="1"/>
    <x v="7"/>
    <n v="9"/>
    <n v="9"/>
    <n v="126.54"/>
  </r>
  <r>
    <x v="1"/>
    <x v="6"/>
    <x v="15"/>
    <x v="51"/>
    <x v="0"/>
    <x v="0"/>
    <s v="White"/>
    <x v="1"/>
    <x v="7"/>
    <n v="9"/>
    <n v="9"/>
    <n v="134.91"/>
  </r>
  <r>
    <x v="1"/>
    <x v="6"/>
    <x v="15"/>
    <x v="52"/>
    <x v="0"/>
    <x v="0"/>
    <s v="White"/>
    <x v="1"/>
    <x v="7"/>
    <n v="27"/>
    <n v="27"/>
    <n v="396.36"/>
  </r>
  <r>
    <x v="1"/>
    <x v="7"/>
    <x v="31"/>
    <x v="274"/>
    <x v="0"/>
    <x v="0"/>
    <s v="White"/>
    <x v="1"/>
    <x v="7"/>
    <n v="63"/>
    <n v="18"/>
    <n v="2519.37"/>
  </r>
  <r>
    <x v="1"/>
    <x v="7"/>
    <x v="17"/>
    <x v="289"/>
    <x v="0"/>
    <x v="0"/>
    <s v="White"/>
    <x v="1"/>
    <x v="7"/>
    <n v="9"/>
    <n v="9"/>
    <n v="359.91"/>
  </r>
  <r>
    <x v="1"/>
    <x v="8"/>
    <x v="18"/>
    <x v="57"/>
    <x v="0"/>
    <x v="0"/>
    <s v="White"/>
    <x v="1"/>
    <x v="7"/>
    <n v="9"/>
    <n v="9"/>
    <n v="152.91"/>
  </r>
  <r>
    <x v="1"/>
    <x v="8"/>
    <x v="19"/>
    <x v="60"/>
    <x v="0"/>
    <x v="0"/>
    <s v="White"/>
    <x v="1"/>
    <x v="7"/>
    <n v="36"/>
    <n v="36"/>
    <n v="35.64"/>
  </r>
  <r>
    <x v="0"/>
    <x v="9"/>
    <x v="24"/>
    <x v="95"/>
    <x v="0"/>
    <x v="0"/>
    <s v="White"/>
    <x v="1"/>
    <x v="7"/>
    <n v="9"/>
    <n v="9"/>
    <n v="8.91"/>
  </r>
  <r>
    <x v="0"/>
    <x v="9"/>
    <x v="26"/>
    <x v="79"/>
    <x v="0"/>
    <x v="0"/>
    <s v="White"/>
    <x v="1"/>
    <x v="7"/>
    <n v="27"/>
    <n v="27"/>
    <n v="269.82"/>
  </r>
  <r>
    <x v="0"/>
    <x v="9"/>
    <x v="26"/>
    <x v="80"/>
    <x v="0"/>
    <x v="0"/>
    <s v="White"/>
    <x v="1"/>
    <x v="7"/>
    <n v="9"/>
    <n v="9"/>
    <n v="134.91"/>
  </r>
  <r>
    <x v="0"/>
    <x v="9"/>
    <x v="26"/>
    <x v="81"/>
    <x v="0"/>
    <x v="0"/>
    <s v="White"/>
    <x v="1"/>
    <x v="7"/>
    <n v="27"/>
    <n v="18"/>
    <n v="404.73"/>
  </r>
  <r>
    <x v="0"/>
    <x v="9"/>
    <x v="26"/>
    <x v="82"/>
    <x v="0"/>
    <x v="0"/>
    <s v="White"/>
    <x v="1"/>
    <x v="7"/>
    <n v="72"/>
    <n v="72"/>
    <n v="944.37000000000012"/>
  </r>
  <r>
    <x v="0"/>
    <x v="0"/>
    <x v="0"/>
    <x v="143"/>
    <x v="0"/>
    <x v="0"/>
    <s v="White"/>
    <x v="1"/>
    <x v="7"/>
    <n v="9"/>
    <n v="9"/>
    <n v="359.91"/>
  </r>
  <r>
    <x v="0"/>
    <x v="0"/>
    <x v="0"/>
    <x v="1"/>
    <x v="0"/>
    <x v="0"/>
    <s v="White"/>
    <x v="1"/>
    <x v="7"/>
    <n v="9"/>
    <n v="9"/>
    <n v="134.91"/>
  </r>
  <r>
    <x v="0"/>
    <x v="0"/>
    <x v="0"/>
    <x v="3"/>
    <x v="0"/>
    <x v="0"/>
    <s v="White"/>
    <x v="1"/>
    <x v="7"/>
    <n v="9"/>
    <n v="9"/>
    <n v="134.91"/>
  </r>
  <r>
    <x v="0"/>
    <x v="3"/>
    <x v="7"/>
    <x v="97"/>
    <x v="0"/>
    <x v="0"/>
    <s v="White"/>
    <x v="1"/>
    <x v="7"/>
    <n v="18"/>
    <n v="18"/>
    <n v="269.82"/>
  </r>
  <r>
    <x v="0"/>
    <x v="3"/>
    <x v="8"/>
    <x v="31"/>
    <x v="0"/>
    <x v="0"/>
    <s v="White"/>
    <x v="1"/>
    <x v="7"/>
    <n v="9"/>
    <n v="9"/>
    <n v="134.91"/>
  </r>
  <r>
    <x v="0"/>
    <x v="3"/>
    <x v="8"/>
    <x v="33"/>
    <x v="0"/>
    <x v="0"/>
    <s v="White"/>
    <x v="1"/>
    <x v="7"/>
    <n v="18"/>
    <n v="18"/>
    <n v="269.82"/>
  </r>
  <r>
    <x v="1"/>
    <x v="6"/>
    <x v="14"/>
    <x v="49"/>
    <x v="0"/>
    <x v="1"/>
    <s v="Black"/>
    <x v="1"/>
    <x v="7"/>
    <n v="9"/>
    <n v="9"/>
    <n v="152.91"/>
  </r>
  <r>
    <x v="1"/>
    <x v="6"/>
    <x v="14"/>
    <x v="84"/>
    <x v="0"/>
    <x v="1"/>
    <s v="Black"/>
    <x v="1"/>
    <x v="7"/>
    <n v="9"/>
    <n v="9"/>
    <n v="152.91"/>
  </r>
  <r>
    <x v="1"/>
    <x v="6"/>
    <x v="15"/>
    <x v="51"/>
    <x v="0"/>
    <x v="1"/>
    <s v="Black"/>
    <x v="1"/>
    <x v="7"/>
    <n v="9"/>
    <n v="9"/>
    <n v="152.91"/>
  </r>
  <r>
    <x v="1"/>
    <x v="7"/>
    <x v="16"/>
    <x v="98"/>
    <x v="0"/>
    <x v="1"/>
    <s v="Black"/>
    <x v="1"/>
    <x v="7"/>
    <n v="9"/>
    <n v="9"/>
    <n v="359.91"/>
  </r>
  <r>
    <x v="1"/>
    <x v="7"/>
    <x v="31"/>
    <x v="181"/>
    <x v="0"/>
    <x v="1"/>
    <s v="Black"/>
    <x v="1"/>
    <x v="7"/>
    <n v="9"/>
    <n v="9"/>
    <n v="152.91"/>
  </r>
  <r>
    <x v="1"/>
    <x v="7"/>
    <x v="31"/>
    <x v="137"/>
    <x v="0"/>
    <x v="1"/>
    <s v="Black"/>
    <x v="1"/>
    <x v="7"/>
    <n v="36"/>
    <n v="36"/>
    <n v="611.64"/>
  </r>
  <r>
    <x v="1"/>
    <x v="7"/>
    <x v="27"/>
    <x v="101"/>
    <x v="0"/>
    <x v="1"/>
    <s v="Black"/>
    <x v="1"/>
    <x v="7"/>
    <n v="9"/>
    <n v="9"/>
    <n v="152.91"/>
  </r>
  <r>
    <x v="1"/>
    <x v="7"/>
    <x v="27"/>
    <x v="91"/>
    <x v="0"/>
    <x v="1"/>
    <s v="Black"/>
    <x v="1"/>
    <x v="7"/>
    <n v="18"/>
    <n v="9"/>
    <n v="719.82"/>
  </r>
  <r>
    <x v="1"/>
    <x v="8"/>
    <x v="19"/>
    <x v="60"/>
    <x v="0"/>
    <x v="1"/>
    <s v="Black"/>
    <x v="1"/>
    <x v="7"/>
    <n v="9"/>
    <n v="9"/>
    <n v="161.91"/>
  </r>
  <r>
    <x v="1"/>
    <x v="8"/>
    <x v="20"/>
    <x v="61"/>
    <x v="0"/>
    <x v="1"/>
    <s v="Black"/>
    <x v="1"/>
    <x v="7"/>
    <n v="9"/>
    <n v="9"/>
    <n v="161.91"/>
  </r>
  <r>
    <x v="1"/>
    <x v="8"/>
    <x v="20"/>
    <x v="105"/>
    <x v="0"/>
    <x v="1"/>
    <s v="Black"/>
    <x v="1"/>
    <x v="7"/>
    <n v="9"/>
    <n v="9"/>
    <n v="161.91"/>
  </r>
  <r>
    <x v="1"/>
    <x v="8"/>
    <x v="21"/>
    <x v="183"/>
    <x v="0"/>
    <x v="1"/>
    <s v="Black"/>
    <x v="1"/>
    <x v="7"/>
    <n v="9"/>
    <n v="9"/>
    <n v="161.91"/>
  </r>
  <r>
    <x v="1"/>
    <x v="8"/>
    <x v="21"/>
    <x v="63"/>
    <x v="0"/>
    <x v="1"/>
    <s v="Black"/>
    <x v="1"/>
    <x v="7"/>
    <n v="9"/>
    <n v="9"/>
    <n v="161.91"/>
  </r>
  <r>
    <x v="0"/>
    <x v="9"/>
    <x v="22"/>
    <x v="64"/>
    <x v="0"/>
    <x v="1"/>
    <s v="Black"/>
    <x v="1"/>
    <x v="7"/>
    <n v="54"/>
    <n v="54"/>
    <n v="485.73"/>
  </r>
  <r>
    <x v="0"/>
    <x v="9"/>
    <x v="23"/>
    <x v="70"/>
    <x v="0"/>
    <x v="1"/>
    <s v="Black"/>
    <x v="1"/>
    <x v="7"/>
    <n v="9"/>
    <n v="9"/>
    <n v="359.91"/>
  </r>
  <r>
    <x v="0"/>
    <x v="9"/>
    <x v="24"/>
    <x v="95"/>
    <x v="0"/>
    <x v="1"/>
    <s v="Black"/>
    <x v="1"/>
    <x v="7"/>
    <n v="18"/>
    <n v="18"/>
    <n v="179.91"/>
  </r>
  <r>
    <x v="0"/>
    <x v="9"/>
    <x v="25"/>
    <x v="76"/>
    <x v="0"/>
    <x v="1"/>
    <s v="Black"/>
    <x v="1"/>
    <x v="7"/>
    <n v="9"/>
    <n v="9"/>
    <n v="134.91"/>
  </r>
  <r>
    <x v="0"/>
    <x v="9"/>
    <x v="25"/>
    <x v="77"/>
    <x v="0"/>
    <x v="1"/>
    <s v="Black"/>
    <x v="1"/>
    <x v="7"/>
    <n v="9"/>
    <n v="9"/>
    <n v="134.91"/>
  </r>
  <r>
    <x v="0"/>
    <x v="9"/>
    <x v="26"/>
    <x v="82"/>
    <x v="0"/>
    <x v="1"/>
    <s v="Black"/>
    <x v="1"/>
    <x v="7"/>
    <n v="9"/>
    <n v="9"/>
    <n v="179.91"/>
  </r>
  <r>
    <x v="0"/>
    <x v="1"/>
    <x v="5"/>
    <x v="24"/>
    <x v="0"/>
    <x v="1"/>
    <s v="Black"/>
    <x v="1"/>
    <x v="7"/>
    <n v="18"/>
    <n v="18"/>
    <n v="269.82"/>
  </r>
  <r>
    <x v="0"/>
    <x v="2"/>
    <x v="6"/>
    <x v="27"/>
    <x v="0"/>
    <x v="1"/>
    <s v="Black"/>
    <x v="1"/>
    <x v="7"/>
    <n v="18"/>
    <n v="18"/>
    <n v="269.82"/>
  </r>
  <r>
    <x v="0"/>
    <x v="2"/>
    <x v="6"/>
    <x v="29"/>
    <x v="0"/>
    <x v="1"/>
    <s v="Black"/>
    <x v="1"/>
    <x v="7"/>
    <n v="9"/>
    <n v="9"/>
    <n v="134.91"/>
  </r>
  <r>
    <x v="0"/>
    <x v="2"/>
    <x v="32"/>
    <x v="161"/>
    <x v="0"/>
    <x v="1"/>
    <s v="Black"/>
    <x v="1"/>
    <x v="7"/>
    <n v="9"/>
    <n v="9"/>
    <n v="134.91"/>
  </r>
  <r>
    <x v="0"/>
    <x v="2"/>
    <x v="34"/>
    <x v="237"/>
    <x v="0"/>
    <x v="1"/>
    <s v="Black"/>
    <x v="1"/>
    <x v="7"/>
    <n v="9"/>
    <n v="9"/>
    <n v="348.3"/>
  </r>
  <r>
    <x v="0"/>
    <x v="2"/>
    <x v="34"/>
    <x v="112"/>
    <x v="0"/>
    <x v="1"/>
    <s v="Black"/>
    <x v="1"/>
    <x v="7"/>
    <n v="18"/>
    <n v="18"/>
    <n v="671.04"/>
  </r>
  <r>
    <x v="0"/>
    <x v="2"/>
    <x v="34"/>
    <x v="330"/>
    <x v="0"/>
    <x v="1"/>
    <s v="Black"/>
    <x v="1"/>
    <x v="7"/>
    <n v="9"/>
    <n v="9"/>
    <n v="335.52"/>
  </r>
  <r>
    <x v="0"/>
    <x v="2"/>
    <x v="34"/>
    <x v="113"/>
    <x v="0"/>
    <x v="1"/>
    <s v="Black"/>
    <x v="1"/>
    <x v="7"/>
    <n v="9"/>
    <n v="9"/>
    <n v="159.21"/>
  </r>
  <r>
    <x v="0"/>
    <x v="2"/>
    <x v="34"/>
    <x v="115"/>
    <x v="0"/>
    <x v="1"/>
    <s v="Black"/>
    <x v="1"/>
    <x v="7"/>
    <n v="9"/>
    <n v="9"/>
    <n v="342.71999999999997"/>
  </r>
  <r>
    <x v="0"/>
    <x v="3"/>
    <x v="7"/>
    <x v="166"/>
    <x v="0"/>
    <x v="1"/>
    <s v="Black"/>
    <x v="1"/>
    <x v="7"/>
    <n v="9"/>
    <n v="9"/>
    <n v="342.71999999999997"/>
  </r>
  <r>
    <x v="0"/>
    <x v="3"/>
    <x v="7"/>
    <x v="118"/>
    <x v="0"/>
    <x v="1"/>
    <s v="Black"/>
    <x v="1"/>
    <x v="7"/>
    <n v="9"/>
    <n v="9"/>
    <n v="335.52"/>
  </r>
  <r>
    <x v="0"/>
    <x v="3"/>
    <x v="8"/>
    <x v="34"/>
    <x v="0"/>
    <x v="1"/>
    <s v="Black"/>
    <x v="1"/>
    <x v="7"/>
    <n v="18"/>
    <n v="18"/>
    <n v="671.04"/>
  </r>
  <r>
    <x v="1"/>
    <x v="6"/>
    <x v="14"/>
    <x v="49"/>
    <x v="0"/>
    <x v="1"/>
    <s v="Blue"/>
    <x v="1"/>
    <x v="7"/>
    <n v="9"/>
    <n v="9"/>
    <n v="152.91"/>
  </r>
  <r>
    <x v="1"/>
    <x v="6"/>
    <x v="14"/>
    <x v="84"/>
    <x v="0"/>
    <x v="1"/>
    <s v="Blue"/>
    <x v="1"/>
    <x v="7"/>
    <n v="9"/>
    <n v="9"/>
    <n v="152.91"/>
  </r>
  <r>
    <x v="1"/>
    <x v="6"/>
    <x v="15"/>
    <x v="50"/>
    <x v="0"/>
    <x v="1"/>
    <s v="Blue"/>
    <x v="1"/>
    <x v="7"/>
    <n v="9"/>
    <n v="9"/>
    <n v="152.91"/>
  </r>
  <r>
    <x v="1"/>
    <x v="6"/>
    <x v="15"/>
    <x v="52"/>
    <x v="0"/>
    <x v="1"/>
    <s v="Blue"/>
    <x v="1"/>
    <x v="7"/>
    <n v="9"/>
    <n v="9"/>
    <n v="143.37"/>
  </r>
  <r>
    <x v="1"/>
    <x v="8"/>
    <x v="20"/>
    <x v="61"/>
    <x v="0"/>
    <x v="1"/>
    <s v="Blue"/>
    <x v="1"/>
    <x v="7"/>
    <n v="9"/>
    <n v="9"/>
    <n v="161.91"/>
  </r>
  <r>
    <x v="1"/>
    <x v="8"/>
    <x v="21"/>
    <x v="63"/>
    <x v="0"/>
    <x v="1"/>
    <s v="Blue"/>
    <x v="1"/>
    <x v="7"/>
    <n v="18"/>
    <n v="18"/>
    <n v="323.82"/>
  </r>
  <r>
    <x v="0"/>
    <x v="9"/>
    <x v="22"/>
    <x v="64"/>
    <x v="0"/>
    <x v="1"/>
    <s v="Blue"/>
    <x v="1"/>
    <x v="7"/>
    <n v="9"/>
    <n v="9"/>
    <n v="161.91"/>
  </r>
  <r>
    <x v="0"/>
    <x v="9"/>
    <x v="23"/>
    <x v="70"/>
    <x v="0"/>
    <x v="1"/>
    <s v="Blue"/>
    <x v="1"/>
    <x v="7"/>
    <n v="9"/>
    <n v="9"/>
    <n v="359.91"/>
  </r>
  <r>
    <x v="0"/>
    <x v="9"/>
    <x v="25"/>
    <x v="76"/>
    <x v="0"/>
    <x v="1"/>
    <s v="Blue"/>
    <x v="1"/>
    <x v="7"/>
    <n v="9"/>
    <n v="9"/>
    <n v="134.91"/>
  </r>
  <r>
    <x v="0"/>
    <x v="9"/>
    <x v="26"/>
    <x v="78"/>
    <x v="0"/>
    <x v="1"/>
    <s v="Blue"/>
    <x v="1"/>
    <x v="7"/>
    <n v="9"/>
    <n v="9"/>
    <n v="134.91"/>
  </r>
  <r>
    <x v="0"/>
    <x v="9"/>
    <x v="26"/>
    <x v="80"/>
    <x v="0"/>
    <x v="1"/>
    <s v="Blue"/>
    <x v="1"/>
    <x v="7"/>
    <n v="9"/>
    <n v="9"/>
    <n v="179.91"/>
  </r>
  <r>
    <x v="0"/>
    <x v="1"/>
    <x v="5"/>
    <x v="24"/>
    <x v="0"/>
    <x v="1"/>
    <s v="Blue"/>
    <x v="1"/>
    <x v="7"/>
    <n v="36"/>
    <n v="36"/>
    <n v="539.64"/>
  </r>
  <r>
    <x v="0"/>
    <x v="2"/>
    <x v="6"/>
    <x v="27"/>
    <x v="0"/>
    <x v="1"/>
    <s v="Blue"/>
    <x v="1"/>
    <x v="7"/>
    <n v="9"/>
    <n v="9"/>
    <n v="134.91"/>
  </r>
  <r>
    <x v="0"/>
    <x v="2"/>
    <x v="6"/>
    <x v="28"/>
    <x v="0"/>
    <x v="1"/>
    <s v="Blue"/>
    <x v="1"/>
    <x v="7"/>
    <n v="9"/>
    <n v="9"/>
    <n v="134.91"/>
  </r>
  <r>
    <x v="1"/>
    <x v="11"/>
    <x v="36"/>
    <x v="126"/>
    <x v="0"/>
    <x v="1"/>
    <s v="Gray"/>
    <x v="1"/>
    <x v="7"/>
    <n v="90"/>
    <n v="90"/>
    <n v="1349.1000000000001"/>
  </r>
  <r>
    <x v="1"/>
    <x v="11"/>
    <x v="36"/>
    <x v="284"/>
    <x v="0"/>
    <x v="1"/>
    <s v="Gray"/>
    <x v="1"/>
    <x v="7"/>
    <n v="9"/>
    <n v="9"/>
    <n v="107.91"/>
  </r>
  <r>
    <x v="1"/>
    <x v="6"/>
    <x v="14"/>
    <x v="49"/>
    <x v="0"/>
    <x v="1"/>
    <s v="Gray"/>
    <x v="1"/>
    <x v="7"/>
    <n v="9"/>
    <n v="9"/>
    <n v="152.91"/>
  </r>
  <r>
    <x v="1"/>
    <x v="6"/>
    <x v="15"/>
    <x v="89"/>
    <x v="0"/>
    <x v="1"/>
    <s v="Gray"/>
    <x v="1"/>
    <x v="7"/>
    <n v="9"/>
    <n v="9"/>
    <n v="143.37"/>
  </r>
  <r>
    <x v="1"/>
    <x v="6"/>
    <x v="15"/>
    <x v="50"/>
    <x v="0"/>
    <x v="1"/>
    <s v="Gray"/>
    <x v="1"/>
    <x v="7"/>
    <n v="9"/>
    <n v="9"/>
    <n v="152.91"/>
  </r>
  <r>
    <x v="1"/>
    <x v="7"/>
    <x v="31"/>
    <x v="137"/>
    <x v="0"/>
    <x v="1"/>
    <s v="Gray"/>
    <x v="1"/>
    <x v="7"/>
    <n v="18"/>
    <n v="18"/>
    <n v="305.82"/>
  </r>
  <r>
    <x v="1"/>
    <x v="8"/>
    <x v="20"/>
    <x v="61"/>
    <x v="0"/>
    <x v="1"/>
    <s v="Gray"/>
    <x v="1"/>
    <x v="7"/>
    <n v="9"/>
    <n v="9"/>
    <n v="161.91"/>
  </r>
  <r>
    <x v="1"/>
    <x v="8"/>
    <x v="20"/>
    <x v="105"/>
    <x v="0"/>
    <x v="1"/>
    <s v="Gray"/>
    <x v="1"/>
    <x v="7"/>
    <n v="9"/>
    <n v="9"/>
    <n v="161.91"/>
  </r>
  <r>
    <x v="0"/>
    <x v="9"/>
    <x v="22"/>
    <x v="64"/>
    <x v="0"/>
    <x v="1"/>
    <s v="Gray"/>
    <x v="1"/>
    <x v="7"/>
    <n v="18"/>
    <n v="18"/>
    <n v="323.82"/>
  </r>
  <r>
    <x v="0"/>
    <x v="1"/>
    <x v="5"/>
    <x v="122"/>
    <x v="0"/>
    <x v="1"/>
    <s v="Gray"/>
    <x v="1"/>
    <x v="7"/>
    <n v="9"/>
    <n v="9"/>
    <n v="134.91"/>
  </r>
  <r>
    <x v="0"/>
    <x v="10"/>
    <x v="38"/>
    <x v="132"/>
    <x v="0"/>
    <x v="1"/>
    <s v="Gray"/>
    <x v="1"/>
    <x v="7"/>
    <n v="9"/>
    <n v="9"/>
    <n v="335.43"/>
  </r>
  <r>
    <x v="0"/>
    <x v="10"/>
    <x v="39"/>
    <x v="133"/>
    <x v="0"/>
    <x v="1"/>
    <s v="Gray"/>
    <x v="1"/>
    <x v="7"/>
    <n v="9"/>
    <n v="9"/>
    <n v="335.43"/>
  </r>
  <r>
    <x v="1"/>
    <x v="6"/>
    <x v="14"/>
    <x v="49"/>
    <x v="0"/>
    <x v="1"/>
    <s v="Pink"/>
    <x v="1"/>
    <x v="7"/>
    <n v="9"/>
    <n v="9"/>
    <n v="152.91"/>
  </r>
  <r>
    <x v="1"/>
    <x v="6"/>
    <x v="16"/>
    <x v="245"/>
    <x v="0"/>
    <x v="1"/>
    <s v="Pink"/>
    <x v="1"/>
    <x v="7"/>
    <n v="9"/>
    <n v="9"/>
    <n v="359.91"/>
  </r>
  <r>
    <x v="1"/>
    <x v="7"/>
    <x v="31"/>
    <x v="181"/>
    <x v="0"/>
    <x v="1"/>
    <s v="Pink"/>
    <x v="1"/>
    <x v="7"/>
    <n v="9"/>
    <n v="9"/>
    <n v="152.91"/>
  </r>
  <r>
    <x v="1"/>
    <x v="8"/>
    <x v="20"/>
    <x v="105"/>
    <x v="0"/>
    <x v="1"/>
    <s v="Pink"/>
    <x v="1"/>
    <x v="7"/>
    <n v="9"/>
    <n v="9"/>
    <n v="161.91"/>
  </r>
  <r>
    <x v="0"/>
    <x v="9"/>
    <x v="22"/>
    <x v="64"/>
    <x v="1"/>
    <x v="2"/>
    <s v="Gold"/>
    <x v="1"/>
    <x v="7"/>
    <n v="87"/>
    <n v="87"/>
    <n v="13262.550000000001"/>
  </r>
  <r>
    <x v="0"/>
    <x v="9"/>
    <x v="22"/>
    <x v="64"/>
    <x v="1"/>
    <x v="3"/>
    <s v="Gold"/>
    <x v="1"/>
    <x v="7"/>
    <n v="276"/>
    <n v="276"/>
    <n v="83153.850000000006"/>
  </r>
  <r>
    <x v="0"/>
    <x v="9"/>
    <x v="23"/>
    <x v="66"/>
    <x v="0"/>
    <x v="1"/>
    <s v="Pink"/>
    <x v="1"/>
    <x v="7"/>
    <n v="9"/>
    <n v="9"/>
    <n v="359.91"/>
  </r>
  <r>
    <x v="0"/>
    <x v="9"/>
    <x v="23"/>
    <x v="68"/>
    <x v="1"/>
    <x v="2"/>
    <s v="Gold"/>
    <x v="1"/>
    <x v="7"/>
    <n v="3"/>
    <n v="3"/>
    <n v="447"/>
  </r>
  <r>
    <x v="0"/>
    <x v="9"/>
    <x v="23"/>
    <x v="68"/>
    <x v="1"/>
    <x v="3"/>
    <s v="Gold"/>
    <x v="1"/>
    <x v="7"/>
    <n v="9"/>
    <n v="9"/>
    <n v="2691"/>
  </r>
  <r>
    <x v="0"/>
    <x v="9"/>
    <x v="23"/>
    <x v="69"/>
    <x v="1"/>
    <x v="2"/>
    <s v="Gold"/>
    <x v="1"/>
    <x v="7"/>
    <n v="3"/>
    <n v="3"/>
    <n v="447"/>
  </r>
  <r>
    <x v="0"/>
    <x v="9"/>
    <x v="23"/>
    <x v="70"/>
    <x v="0"/>
    <x v="1"/>
    <s v="Pink"/>
    <x v="1"/>
    <x v="7"/>
    <n v="9"/>
    <n v="9"/>
    <n v="359.91"/>
  </r>
  <r>
    <x v="0"/>
    <x v="9"/>
    <x v="23"/>
    <x v="70"/>
    <x v="1"/>
    <x v="3"/>
    <s v="Gold"/>
    <x v="1"/>
    <x v="7"/>
    <n v="54"/>
    <n v="54"/>
    <n v="16146"/>
  </r>
  <r>
    <x v="0"/>
    <x v="9"/>
    <x v="23"/>
    <x v="70"/>
    <x v="1"/>
    <x v="2"/>
    <s v="Gold"/>
    <x v="1"/>
    <x v="7"/>
    <n v="66"/>
    <n v="66"/>
    <n v="10283.61"/>
  </r>
  <r>
    <x v="0"/>
    <x v="9"/>
    <x v="24"/>
    <x v="95"/>
    <x v="0"/>
    <x v="1"/>
    <s v="Pink"/>
    <x v="1"/>
    <x v="7"/>
    <n v="9"/>
    <n v="9"/>
    <n v="179.91"/>
  </r>
  <r>
    <x v="0"/>
    <x v="9"/>
    <x v="25"/>
    <x v="219"/>
    <x v="0"/>
    <x v="1"/>
    <s v="Pink"/>
    <x v="1"/>
    <x v="7"/>
    <n v="9"/>
    <n v="9"/>
    <n v="134.91"/>
  </r>
  <r>
    <x v="0"/>
    <x v="9"/>
    <x v="24"/>
    <x v="95"/>
    <x v="1"/>
    <x v="2"/>
    <s v="Gold"/>
    <x v="1"/>
    <x v="7"/>
    <n v="21"/>
    <n v="21"/>
    <n v="3224.88"/>
  </r>
  <r>
    <x v="0"/>
    <x v="9"/>
    <x v="24"/>
    <x v="95"/>
    <x v="1"/>
    <x v="3"/>
    <s v="Gold"/>
    <x v="1"/>
    <x v="7"/>
    <n v="21"/>
    <n v="21"/>
    <n v="6279"/>
  </r>
  <r>
    <x v="0"/>
    <x v="9"/>
    <x v="25"/>
    <x v="77"/>
    <x v="0"/>
    <x v="1"/>
    <s v="Pink"/>
    <x v="1"/>
    <x v="7"/>
    <n v="9"/>
    <n v="9"/>
    <n v="134.91"/>
  </r>
  <r>
    <x v="0"/>
    <x v="9"/>
    <x v="26"/>
    <x v="79"/>
    <x v="1"/>
    <x v="2"/>
    <s v="Gold"/>
    <x v="1"/>
    <x v="7"/>
    <n v="42"/>
    <n v="42"/>
    <n v="5792.46"/>
  </r>
  <r>
    <x v="0"/>
    <x v="9"/>
    <x v="26"/>
    <x v="79"/>
    <x v="1"/>
    <x v="3"/>
    <s v="Gold"/>
    <x v="1"/>
    <x v="7"/>
    <n v="81"/>
    <n v="81"/>
    <n v="20993.79"/>
  </r>
  <r>
    <x v="0"/>
    <x v="9"/>
    <x v="26"/>
    <x v="80"/>
    <x v="1"/>
    <x v="2"/>
    <s v="Gold"/>
    <x v="1"/>
    <x v="7"/>
    <n v="6"/>
    <n v="6"/>
    <n v="779.94"/>
  </r>
  <r>
    <x v="0"/>
    <x v="9"/>
    <x v="26"/>
    <x v="80"/>
    <x v="1"/>
    <x v="3"/>
    <s v="Gold"/>
    <x v="1"/>
    <x v="7"/>
    <n v="18"/>
    <n v="18"/>
    <n v="4541.9400000000005"/>
  </r>
  <r>
    <x v="0"/>
    <x v="1"/>
    <x v="5"/>
    <x v="24"/>
    <x v="0"/>
    <x v="1"/>
    <s v="Pink"/>
    <x v="1"/>
    <x v="7"/>
    <n v="18"/>
    <n v="18"/>
    <n v="269.82"/>
  </r>
  <r>
    <x v="0"/>
    <x v="2"/>
    <x v="5"/>
    <x v="159"/>
    <x v="0"/>
    <x v="1"/>
    <s v="Pink"/>
    <x v="1"/>
    <x v="7"/>
    <n v="9"/>
    <n v="9"/>
    <n v="134.91"/>
  </r>
  <r>
    <x v="0"/>
    <x v="9"/>
    <x v="26"/>
    <x v="81"/>
    <x v="1"/>
    <x v="3"/>
    <s v="Gold"/>
    <x v="1"/>
    <x v="7"/>
    <n v="3"/>
    <n v="3"/>
    <n v="747"/>
  </r>
  <r>
    <x v="0"/>
    <x v="2"/>
    <x v="6"/>
    <x v="29"/>
    <x v="0"/>
    <x v="1"/>
    <s v="Pink"/>
    <x v="1"/>
    <x v="7"/>
    <n v="9"/>
    <n v="9"/>
    <n v="134.91"/>
  </r>
  <r>
    <x v="0"/>
    <x v="9"/>
    <x v="26"/>
    <x v="82"/>
    <x v="1"/>
    <x v="2"/>
    <s v="Gold"/>
    <x v="1"/>
    <x v="7"/>
    <n v="63"/>
    <n v="63"/>
    <n v="8726.01"/>
  </r>
  <r>
    <x v="0"/>
    <x v="9"/>
    <x v="26"/>
    <x v="82"/>
    <x v="1"/>
    <x v="3"/>
    <s v="Gold"/>
    <x v="1"/>
    <x v="7"/>
    <n v="69"/>
    <n v="69"/>
    <n v="17840.939999999999"/>
  </r>
  <r>
    <x v="0"/>
    <x v="9"/>
    <x v="28"/>
    <x v="139"/>
    <x v="1"/>
    <x v="2"/>
    <s v="Gold"/>
    <x v="1"/>
    <x v="7"/>
    <n v="3"/>
    <n v="3"/>
    <n v="507"/>
  </r>
  <r>
    <x v="0"/>
    <x v="0"/>
    <x v="28"/>
    <x v="142"/>
    <x v="1"/>
    <x v="2"/>
    <s v="Gold"/>
    <x v="1"/>
    <x v="7"/>
    <n v="3"/>
    <n v="3"/>
    <n v="507"/>
  </r>
  <r>
    <x v="0"/>
    <x v="0"/>
    <x v="28"/>
    <x v="203"/>
    <x v="1"/>
    <x v="3"/>
    <s v="Gold"/>
    <x v="1"/>
    <x v="7"/>
    <n v="3"/>
    <n v="3"/>
    <n v="1197"/>
  </r>
  <r>
    <x v="0"/>
    <x v="0"/>
    <x v="0"/>
    <x v="279"/>
    <x v="1"/>
    <x v="2"/>
    <s v="Gold"/>
    <x v="1"/>
    <x v="7"/>
    <n v="18"/>
    <n v="18"/>
    <n v="2801.88"/>
  </r>
  <r>
    <x v="0"/>
    <x v="0"/>
    <x v="0"/>
    <x v="279"/>
    <x v="1"/>
    <x v="3"/>
    <s v="Gold"/>
    <x v="1"/>
    <x v="7"/>
    <n v="18"/>
    <n v="18"/>
    <n v="4842"/>
  </r>
  <r>
    <x v="0"/>
    <x v="0"/>
    <x v="0"/>
    <x v="280"/>
    <x v="1"/>
    <x v="3"/>
    <s v="Gold"/>
    <x v="1"/>
    <x v="7"/>
    <n v="6"/>
    <n v="6"/>
    <n v="1644"/>
  </r>
  <r>
    <x v="0"/>
    <x v="0"/>
    <x v="0"/>
    <x v="0"/>
    <x v="1"/>
    <x v="2"/>
    <s v="Gold"/>
    <x v="1"/>
    <x v="7"/>
    <n v="3"/>
    <n v="3"/>
    <n v="536.97"/>
  </r>
  <r>
    <x v="0"/>
    <x v="0"/>
    <x v="0"/>
    <x v="0"/>
    <x v="1"/>
    <x v="3"/>
    <s v="Gold"/>
    <x v="1"/>
    <x v="7"/>
    <n v="3"/>
    <n v="3"/>
    <n v="807"/>
  </r>
  <r>
    <x v="0"/>
    <x v="0"/>
    <x v="0"/>
    <x v="2"/>
    <x v="1"/>
    <x v="2"/>
    <s v="Gold"/>
    <x v="1"/>
    <x v="7"/>
    <n v="3"/>
    <n v="3"/>
    <n v="507"/>
  </r>
  <r>
    <x v="0"/>
    <x v="0"/>
    <x v="0"/>
    <x v="3"/>
    <x v="1"/>
    <x v="3"/>
    <s v="Gold"/>
    <x v="1"/>
    <x v="7"/>
    <n v="3"/>
    <n v="3"/>
    <n v="957"/>
  </r>
  <r>
    <x v="0"/>
    <x v="0"/>
    <x v="40"/>
    <x v="145"/>
    <x v="1"/>
    <x v="2"/>
    <s v="Gold"/>
    <x v="1"/>
    <x v="7"/>
    <n v="3"/>
    <n v="3"/>
    <n v="447"/>
  </r>
  <r>
    <x v="1"/>
    <x v="11"/>
    <x v="36"/>
    <x v="126"/>
    <x v="0"/>
    <x v="1"/>
    <s v="Red"/>
    <x v="1"/>
    <x v="7"/>
    <n v="9"/>
    <n v="9"/>
    <n v="134.91"/>
  </r>
  <r>
    <x v="0"/>
    <x v="0"/>
    <x v="29"/>
    <x v="152"/>
    <x v="1"/>
    <x v="3"/>
    <s v="Gold"/>
    <x v="1"/>
    <x v="7"/>
    <n v="3"/>
    <n v="3"/>
    <n v="957"/>
  </r>
  <r>
    <x v="0"/>
    <x v="1"/>
    <x v="29"/>
    <x v="96"/>
    <x v="1"/>
    <x v="3"/>
    <s v="Gold"/>
    <x v="1"/>
    <x v="7"/>
    <n v="3"/>
    <n v="3"/>
    <n v="957"/>
  </r>
  <r>
    <x v="0"/>
    <x v="1"/>
    <x v="2"/>
    <x v="6"/>
    <x v="1"/>
    <x v="2"/>
    <s v="Gold"/>
    <x v="1"/>
    <x v="7"/>
    <n v="3"/>
    <n v="3"/>
    <n v="387"/>
  </r>
  <r>
    <x v="0"/>
    <x v="1"/>
    <x v="2"/>
    <x v="8"/>
    <x v="1"/>
    <x v="3"/>
    <s v="Gold"/>
    <x v="1"/>
    <x v="7"/>
    <n v="3"/>
    <n v="3"/>
    <n v="1047"/>
  </r>
  <r>
    <x v="0"/>
    <x v="1"/>
    <x v="3"/>
    <x v="12"/>
    <x v="1"/>
    <x v="2"/>
    <s v="Gold"/>
    <x v="1"/>
    <x v="7"/>
    <n v="3"/>
    <n v="3"/>
    <n v="597"/>
  </r>
  <r>
    <x v="0"/>
    <x v="1"/>
    <x v="4"/>
    <x v="16"/>
    <x v="1"/>
    <x v="3"/>
    <s v="Gold"/>
    <x v="1"/>
    <x v="7"/>
    <n v="6"/>
    <n v="6"/>
    <n v="2094"/>
  </r>
  <r>
    <x v="0"/>
    <x v="1"/>
    <x v="5"/>
    <x v="25"/>
    <x v="1"/>
    <x v="2"/>
    <s v="Gold"/>
    <x v="1"/>
    <x v="7"/>
    <n v="3"/>
    <n v="3"/>
    <n v="493.62"/>
  </r>
  <r>
    <x v="0"/>
    <x v="2"/>
    <x v="32"/>
    <x v="164"/>
    <x v="1"/>
    <x v="2"/>
    <s v="Gold"/>
    <x v="1"/>
    <x v="7"/>
    <n v="3"/>
    <n v="3"/>
    <n v="747"/>
  </r>
  <r>
    <x v="0"/>
    <x v="2"/>
    <x v="32"/>
    <x v="164"/>
    <x v="1"/>
    <x v="3"/>
    <s v="Gold"/>
    <x v="1"/>
    <x v="7"/>
    <n v="3"/>
    <n v="3"/>
    <n v="957"/>
  </r>
  <r>
    <x v="0"/>
    <x v="2"/>
    <x v="34"/>
    <x v="114"/>
    <x v="1"/>
    <x v="2"/>
    <s v="Gold"/>
    <x v="1"/>
    <x v="7"/>
    <n v="3"/>
    <n v="3"/>
    <n v="597"/>
  </r>
  <r>
    <x v="0"/>
    <x v="3"/>
    <x v="8"/>
    <x v="31"/>
    <x v="1"/>
    <x v="2"/>
    <s v="Gold"/>
    <x v="1"/>
    <x v="7"/>
    <n v="3"/>
    <n v="3"/>
    <n v="597"/>
  </r>
  <r>
    <x v="0"/>
    <x v="3"/>
    <x v="8"/>
    <x v="31"/>
    <x v="1"/>
    <x v="3"/>
    <s v="Gold"/>
    <x v="1"/>
    <x v="7"/>
    <n v="3"/>
    <n v="3"/>
    <n v="1047"/>
  </r>
  <r>
    <x v="0"/>
    <x v="3"/>
    <x v="8"/>
    <x v="32"/>
    <x v="1"/>
    <x v="3"/>
    <s v="Gold"/>
    <x v="1"/>
    <x v="7"/>
    <n v="3"/>
    <n v="3"/>
    <n v="1047"/>
  </r>
  <r>
    <x v="0"/>
    <x v="3"/>
    <x v="8"/>
    <x v="167"/>
    <x v="1"/>
    <x v="3"/>
    <s v="Gold"/>
    <x v="1"/>
    <x v="7"/>
    <n v="3"/>
    <n v="3"/>
    <n v="1047"/>
  </r>
  <r>
    <x v="0"/>
    <x v="3"/>
    <x v="41"/>
    <x v="171"/>
    <x v="1"/>
    <x v="2"/>
    <s v="Gold"/>
    <x v="1"/>
    <x v="7"/>
    <n v="3"/>
    <n v="3"/>
    <n v="597"/>
  </r>
  <r>
    <x v="0"/>
    <x v="10"/>
    <x v="42"/>
    <x v="177"/>
    <x v="1"/>
    <x v="2"/>
    <s v="Gold"/>
    <x v="1"/>
    <x v="7"/>
    <n v="3"/>
    <n v="3"/>
    <n v="447"/>
  </r>
  <r>
    <x v="1"/>
    <x v="4"/>
    <x v="11"/>
    <x v="136"/>
    <x v="0"/>
    <x v="1"/>
    <s v="Red"/>
    <x v="1"/>
    <x v="7"/>
    <n v="270"/>
    <n v="234"/>
    <n v="4047.2999999999997"/>
  </r>
  <r>
    <x v="0"/>
    <x v="10"/>
    <x v="42"/>
    <x v="214"/>
    <x v="1"/>
    <x v="2"/>
    <s v="Gold"/>
    <x v="1"/>
    <x v="7"/>
    <n v="3"/>
    <n v="3"/>
    <n v="447"/>
  </r>
  <r>
    <x v="0"/>
    <x v="10"/>
    <x v="42"/>
    <x v="215"/>
    <x v="1"/>
    <x v="3"/>
    <s v="Gold"/>
    <x v="1"/>
    <x v="7"/>
    <n v="3"/>
    <n v="3"/>
    <n v="897"/>
  </r>
  <r>
    <x v="0"/>
    <x v="10"/>
    <x v="42"/>
    <x v="178"/>
    <x v="1"/>
    <x v="2"/>
    <s v="Gold"/>
    <x v="1"/>
    <x v="7"/>
    <n v="6"/>
    <n v="6"/>
    <n v="894"/>
  </r>
  <r>
    <x v="1"/>
    <x v="4"/>
    <x v="11"/>
    <x v="40"/>
    <x v="0"/>
    <x v="1"/>
    <s v="Red"/>
    <x v="1"/>
    <x v="7"/>
    <n v="54"/>
    <n v="45"/>
    <n v="809.46"/>
  </r>
  <r>
    <x v="1"/>
    <x v="6"/>
    <x v="14"/>
    <x v="49"/>
    <x v="0"/>
    <x v="1"/>
    <s v="Red"/>
    <x v="1"/>
    <x v="7"/>
    <n v="18"/>
    <n v="18"/>
    <n v="296.28000000000003"/>
  </r>
  <r>
    <x v="1"/>
    <x v="6"/>
    <x v="15"/>
    <x v="50"/>
    <x v="0"/>
    <x v="1"/>
    <s v="Red"/>
    <x v="1"/>
    <x v="7"/>
    <n v="9"/>
    <n v="9"/>
    <n v="152.91"/>
  </r>
  <r>
    <x v="1"/>
    <x v="6"/>
    <x v="15"/>
    <x v="51"/>
    <x v="0"/>
    <x v="1"/>
    <s v="Red"/>
    <x v="1"/>
    <x v="7"/>
    <n v="18"/>
    <n v="18"/>
    <n v="296.28000000000003"/>
  </r>
  <r>
    <x v="1"/>
    <x v="6"/>
    <x v="30"/>
    <x v="243"/>
    <x v="0"/>
    <x v="1"/>
    <s v="Red"/>
    <x v="1"/>
    <x v="7"/>
    <n v="9"/>
    <n v="9"/>
    <n v="359.91"/>
  </r>
  <r>
    <x v="1"/>
    <x v="7"/>
    <x v="27"/>
    <x v="101"/>
    <x v="0"/>
    <x v="1"/>
    <s v="Red"/>
    <x v="1"/>
    <x v="7"/>
    <n v="9"/>
    <n v="9"/>
    <n v="152.91"/>
  </r>
  <r>
    <x v="0"/>
    <x v="9"/>
    <x v="23"/>
    <x v="66"/>
    <x v="0"/>
    <x v="1"/>
    <s v="Red"/>
    <x v="1"/>
    <x v="7"/>
    <n v="9"/>
    <n v="9"/>
    <n v="179.91"/>
  </r>
  <r>
    <x v="0"/>
    <x v="9"/>
    <x v="25"/>
    <x v="76"/>
    <x v="0"/>
    <x v="1"/>
    <s v="Red"/>
    <x v="1"/>
    <x v="7"/>
    <n v="9"/>
    <n v="9"/>
    <n v="134.91"/>
  </r>
  <r>
    <x v="0"/>
    <x v="9"/>
    <x v="25"/>
    <x v="219"/>
    <x v="0"/>
    <x v="1"/>
    <s v="Red"/>
    <x v="1"/>
    <x v="7"/>
    <n v="9"/>
    <n v="9"/>
    <n v="134.91"/>
  </r>
  <r>
    <x v="0"/>
    <x v="9"/>
    <x v="25"/>
    <x v="77"/>
    <x v="0"/>
    <x v="1"/>
    <s v="Red"/>
    <x v="1"/>
    <x v="7"/>
    <n v="9"/>
    <n v="9"/>
    <n v="134.91"/>
  </r>
  <r>
    <x v="0"/>
    <x v="9"/>
    <x v="26"/>
    <x v="78"/>
    <x v="0"/>
    <x v="1"/>
    <s v="Red"/>
    <x v="1"/>
    <x v="7"/>
    <n v="9"/>
    <n v="9"/>
    <n v="134.91"/>
  </r>
  <r>
    <x v="0"/>
    <x v="1"/>
    <x v="5"/>
    <x v="24"/>
    <x v="0"/>
    <x v="1"/>
    <s v="Red"/>
    <x v="1"/>
    <x v="7"/>
    <n v="18"/>
    <n v="18"/>
    <n v="269.82"/>
  </r>
  <r>
    <x v="0"/>
    <x v="2"/>
    <x v="6"/>
    <x v="27"/>
    <x v="0"/>
    <x v="1"/>
    <s v="Red"/>
    <x v="1"/>
    <x v="7"/>
    <n v="45"/>
    <n v="45"/>
    <n v="674.55000000000007"/>
  </r>
  <r>
    <x v="0"/>
    <x v="2"/>
    <x v="6"/>
    <x v="28"/>
    <x v="0"/>
    <x v="1"/>
    <s v="Red"/>
    <x v="1"/>
    <x v="7"/>
    <n v="9"/>
    <n v="9"/>
    <n v="134.91"/>
  </r>
  <r>
    <x v="0"/>
    <x v="2"/>
    <x v="6"/>
    <x v="29"/>
    <x v="0"/>
    <x v="1"/>
    <s v="Red"/>
    <x v="1"/>
    <x v="7"/>
    <n v="9"/>
    <n v="9"/>
    <n v="134.91"/>
  </r>
  <r>
    <x v="1"/>
    <x v="4"/>
    <x v="10"/>
    <x v="39"/>
    <x v="0"/>
    <x v="1"/>
    <s v="White"/>
    <x v="1"/>
    <x v="7"/>
    <n v="9"/>
    <n v="9"/>
    <n v="359.91"/>
  </r>
  <r>
    <x v="1"/>
    <x v="4"/>
    <x v="11"/>
    <x v="156"/>
    <x v="0"/>
    <x v="1"/>
    <s v="White"/>
    <x v="1"/>
    <x v="7"/>
    <n v="9"/>
    <n v="9"/>
    <n v="359.91"/>
  </r>
  <r>
    <x v="1"/>
    <x v="6"/>
    <x v="14"/>
    <x v="49"/>
    <x v="0"/>
    <x v="1"/>
    <s v="White"/>
    <x v="1"/>
    <x v="7"/>
    <n v="18"/>
    <n v="18"/>
    <n v="305.82"/>
  </r>
  <r>
    <x v="1"/>
    <x v="6"/>
    <x v="15"/>
    <x v="52"/>
    <x v="0"/>
    <x v="1"/>
    <s v="White"/>
    <x v="1"/>
    <x v="7"/>
    <n v="9"/>
    <n v="9"/>
    <n v="152.91"/>
  </r>
  <r>
    <x v="1"/>
    <x v="7"/>
    <x v="31"/>
    <x v="181"/>
    <x v="0"/>
    <x v="1"/>
    <s v="White"/>
    <x v="1"/>
    <x v="7"/>
    <n v="9"/>
    <n v="9"/>
    <n v="152.91"/>
  </r>
  <r>
    <x v="1"/>
    <x v="7"/>
    <x v="31"/>
    <x v="99"/>
    <x v="0"/>
    <x v="1"/>
    <s v="White"/>
    <x v="1"/>
    <x v="7"/>
    <n v="9"/>
    <n v="9"/>
    <n v="152.91"/>
  </r>
  <r>
    <x v="1"/>
    <x v="7"/>
    <x v="31"/>
    <x v="137"/>
    <x v="0"/>
    <x v="1"/>
    <s v="White"/>
    <x v="1"/>
    <x v="7"/>
    <n v="9"/>
    <n v="9"/>
    <n v="152.91"/>
  </r>
  <r>
    <x v="1"/>
    <x v="7"/>
    <x v="31"/>
    <x v="100"/>
    <x v="0"/>
    <x v="1"/>
    <s v="White"/>
    <x v="1"/>
    <x v="7"/>
    <n v="9"/>
    <n v="9"/>
    <n v="152.91"/>
  </r>
  <r>
    <x v="1"/>
    <x v="8"/>
    <x v="19"/>
    <x v="60"/>
    <x v="0"/>
    <x v="1"/>
    <s v="White"/>
    <x v="1"/>
    <x v="7"/>
    <n v="27"/>
    <n v="27"/>
    <n v="485.73"/>
  </r>
  <r>
    <x v="1"/>
    <x v="8"/>
    <x v="20"/>
    <x v="105"/>
    <x v="0"/>
    <x v="1"/>
    <s v="White"/>
    <x v="1"/>
    <x v="7"/>
    <n v="9"/>
    <n v="9"/>
    <n v="161.91"/>
  </r>
  <r>
    <x v="0"/>
    <x v="9"/>
    <x v="22"/>
    <x v="64"/>
    <x v="0"/>
    <x v="1"/>
    <s v="White"/>
    <x v="1"/>
    <x v="7"/>
    <n v="9"/>
    <n v="9"/>
    <n v="161.91"/>
  </r>
  <r>
    <x v="0"/>
    <x v="9"/>
    <x v="26"/>
    <x v="79"/>
    <x v="0"/>
    <x v="1"/>
    <s v="White"/>
    <x v="1"/>
    <x v="7"/>
    <n v="36"/>
    <n v="36"/>
    <n v="148.41"/>
  </r>
  <r>
    <x v="0"/>
    <x v="9"/>
    <x v="26"/>
    <x v="81"/>
    <x v="0"/>
    <x v="1"/>
    <s v="White"/>
    <x v="1"/>
    <x v="7"/>
    <n v="72"/>
    <n v="36"/>
    <n v="1187.28"/>
  </r>
  <r>
    <x v="0"/>
    <x v="9"/>
    <x v="26"/>
    <x v="82"/>
    <x v="0"/>
    <x v="1"/>
    <s v="White"/>
    <x v="1"/>
    <x v="7"/>
    <n v="36"/>
    <n v="36"/>
    <n v="476.73"/>
  </r>
  <r>
    <x v="0"/>
    <x v="0"/>
    <x v="0"/>
    <x v="279"/>
    <x v="0"/>
    <x v="1"/>
    <s v="White"/>
    <x v="1"/>
    <x v="7"/>
    <n v="108"/>
    <n v="108"/>
    <n v="4073.8500000000004"/>
  </r>
  <r>
    <x v="0"/>
    <x v="0"/>
    <x v="0"/>
    <x v="143"/>
    <x v="0"/>
    <x v="1"/>
    <s v="White"/>
    <x v="1"/>
    <x v="7"/>
    <n v="9"/>
    <n v="9"/>
    <n v="344.52"/>
  </r>
  <r>
    <x v="0"/>
    <x v="1"/>
    <x v="5"/>
    <x v="23"/>
    <x v="0"/>
    <x v="1"/>
    <s v="White"/>
    <x v="1"/>
    <x v="7"/>
    <n v="9"/>
    <n v="9"/>
    <n v="134.91"/>
  </r>
  <r>
    <x v="0"/>
    <x v="1"/>
    <x v="5"/>
    <x v="24"/>
    <x v="0"/>
    <x v="1"/>
    <s v="White"/>
    <x v="1"/>
    <x v="7"/>
    <n v="18"/>
    <n v="18"/>
    <n v="269.82"/>
  </r>
  <r>
    <x v="0"/>
    <x v="2"/>
    <x v="6"/>
    <x v="27"/>
    <x v="0"/>
    <x v="1"/>
    <s v="White"/>
    <x v="1"/>
    <x v="7"/>
    <n v="9"/>
    <n v="9"/>
    <n v="134.91"/>
  </r>
  <r>
    <x v="1"/>
    <x v="5"/>
    <x v="44"/>
    <x v="188"/>
    <x v="0"/>
    <x v="4"/>
    <s v="Black"/>
    <x v="1"/>
    <x v="7"/>
    <n v="9"/>
    <n v="9"/>
    <n v="116.91"/>
  </r>
  <r>
    <x v="1"/>
    <x v="5"/>
    <x v="44"/>
    <x v="189"/>
    <x v="0"/>
    <x v="4"/>
    <s v="Black"/>
    <x v="1"/>
    <x v="7"/>
    <n v="18"/>
    <n v="18"/>
    <n v="233.82"/>
  </r>
  <r>
    <x v="1"/>
    <x v="5"/>
    <x v="44"/>
    <x v="190"/>
    <x v="0"/>
    <x v="4"/>
    <s v="Black"/>
    <x v="1"/>
    <x v="7"/>
    <n v="9"/>
    <n v="9"/>
    <n v="116.91"/>
  </r>
  <r>
    <x v="1"/>
    <x v="5"/>
    <x v="43"/>
    <x v="191"/>
    <x v="0"/>
    <x v="4"/>
    <s v="Black"/>
    <x v="1"/>
    <x v="7"/>
    <n v="9"/>
    <n v="9"/>
    <n v="116.91"/>
  </r>
  <r>
    <x v="1"/>
    <x v="6"/>
    <x v="16"/>
    <x v="245"/>
    <x v="0"/>
    <x v="4"/>
    <s v="Black"/>
    <x v="1"/>
    <x v="7"/>
    <n v="9"/>
    <n v="9"/>
    <n v="269.90999999999997"/>
  </r>
  <r>
    <x v="0"/>
    <x v="9"/>
    <x v="22"/>
    <x v="64"/>
    <x v="1"/>
    <x v="5"/>
    <s v="Gray"/>
    <x v="1"/>
    <x v="7"/>
    <n v="258"/>
    <n v="258"/>
    <n v="39730.590000000004"/>
  </r>
  <r>
    <x v="1"/>
    <x v="7"/>
    <x v="46"/>
    <x v="196"/>
    <x v="0"/>
    <x v="4"/>
    <s v="Black"/>
    <x v="1"/>
    <x v="7"/>
    <n v="18"/>
    <n v="18"/>
    <n v="323.82"/>
  </r>
  <r>
    <x v="1"/>
    <x v="7"/>
    <x v="46"/>
    <x v="197"/>
    <x v="0"/>
    <x v="4"/>
    <s v="Black"/>
    <x v="1"/>
    <x v="7"/>
    <n v="18"/>
    <n v="18"/>
    <n v="323.82"/>
  </r>
  <r>
    <x v="1"/>
    <x v="7"/>
    <x v="46"/>
    <x v="198"/>
    <x v="0"/>
    <x v="4"/>
    <s v="Black"/>
    <x v="1"/>
    <x v="7"/>
    <n v="9"/>
    <n v="9"/>
    <n v="116.91"/>
  </r>
  <r>
    <x v="0"/>
    <x v="9"/>
    <x v="23"/>
    <x v="68"/>
    <x v="1"/>
    <x v="5"/>
    <s v="Gray"/>
    <x v="1"/>
    <x v="7"/>
    <n v="12"/>
    <n v="12"/>
    <n v="1788"/>
  </r>
  <r>
    <x v="0"/>
    <x v="9"/>
    <x v="23"/>
    <x v="69"/>
    <x v="1"/>
    <x v="5"/>
    <s v="Gray"/>
    <x v="1"/>
    <x v="7"/>
    <n v="6"/>
    <n v="6"/>
    <n v="894"/>
  </r>
  <r>
    <x v="0"/>
    <x v="9"/>
    <x v="22"/>
    <x v="64"/>
    <x v="0"/>
    <x v="4"/>
    <s v="Black"/>
    <x v="1"/>
    <x v="7"/>
    <n v="9"/>
    <n v="9"/>
    <n v="189"/>
  </r>
  <r>
    <x v="0"/>
    <x v="9"/>
    <x v="24"/>
    <x v="71"/>
    <x v="0"/>
    <x v="4"/>
    <s v="Black"/>
    <x v="1"/>
    <x v="7"/>
    <n v="9"/>
    <n v="9"/>
    <n v="189"/>
  </r>
  <r>
    <x v="0"/>
    <x v="9"/>
    <x v="23"/>
    <x v="70"/>
    <x v="1"/>
    <x v="5"/>
    <s v="Gray"/>
    <x v="1"/>
    <x v="7"/>
    <n v="78"/>
    <n v="78"/>
    <n v="11849.58"/>
  </r>
  <r>
    <x v="0"/>
    <x v="9"/>
    <x v="25"/>
    <x v="77"/>
    <x v="0"/>
    <x v="4"/>
    <s v="Black"/>
    <x v="1"/>
    <x v="7"/>
    <n v="18"/>
    <n v="9"/>
    <n v="323.82"/>
  </r>
  <r>
    <x v="0"/>
    <x v="9"/>
    <x v="28"/>
    <x v="139"/>
    <x v="0"/>
    <x v="4"/>
    <s v="Black"/>
    <x v="1"/>
    <x v="7"/>
    <n v="9"/>
    <n v="9"/>
    <n v="269.90999999999997"/>
  </r>
  <r>
    <x v="0"/>
    <x v="0"/>
    <x v="40"/>
    <x v="149"/>
    <x v="0"/>
    <x v="4"/>
    <s v="Black"/>
    <x v="1"/>
    <x v="7"/>
    <n v="9"/>
    <n v="9"/>
    <n v="243"/>
  </r>
  <r>
    <x v="0"/>
    <x v="9"/>
    <x v="24"/>
    <x v="95"/>
    <x v="1"/>
    <x v="5"/>
    <s v="Gray"/>
    <x v="1"/>
    <x v="7"/>
    <n v="33"/>
    <n v="33"/>
    <n v="5036.76"/>
  </r>
  <r>
    <x v="0"/>
    <x v="0"/>
    <x v="1"/>
    <x v="4"/>
    <x v="0"/>
    <x v="4"/>
    <s v="Black"/>
    <x v="1"/>
    <x v="7"/>
    <n v="9"/>
    <n v="9"/>
    <n v="135"/>
  </r>
  <r>
    <x v="0"/>
    <x v="0"/>
    <x v="29"/>
    <x v="152"/>
    <x v="0"/>
    <x v="4"/>
    <s v="Black"/>
    <x v="1"/>
    <x v="7"/>
    <n v="9"/>
    <n v="9"/>
    <n v="135"/>
  </r>
  <r>
    <x v="0"/>
    <x v="1"/>
    <x v="29"/>
    <x v="96"/>
    <x v="0"/>
    <x v="4"/>
    <s v="Black"/>
    <x v="1"/>
    <x v="7"/>
    <n v="9"/>
    <n v="9"/>
    <n v="134.91"/>
  </r>
  <r>
    <x v="0"/>
    <x v="1"/>
    <x v="29"/>
    <x v="155"/>
    <x v="0"/>
    <x v="4"/>
    <s v="Black"/>
    <x v="1"/>
    <x v="7"/>
    <n v="9"/>
    <n v="9"/>
    <n v="134.91"/>
  </r>
  <r>
    <x v="0"/>
    <x v="1"/>
    <x v="5"/>
    <x v="24"/>
    <x v="0"/>
    <x v="4"/>
    <s v="Black"/>
    <x v="1"/>
    <x v="7"/>
    <n v="9"/>
    <n v="9"/>
    <n v="152.91"/>
  </r>
  <r>
    <x v="0"/>
    <x v="2"/>
    <x v="6"/>
    <x v="108"/>
    <x v="0"/>
    <x v="4"/>
    <s v="Black"/>
    <x v="1"/>
    <x v="7"/>
    <n v="9"/>
    <n v="9"/>
    <n v="152.91"/>
  </r>
  <r>
    <x v="0"/>
    <x v="2"/>
    <x v="6"/>
    <x v="28"/>
    <x v="0"/>
    <x v="4"/>
    <s v="Black"/>
    <x v="1"/>
    <x v="7"/>
    <n v="9"/>
    <n v="9"/>
    <n v="152.91"/>
  </r>
  <r>
    <x v="0"/>
    <x v="2"/>
    <x v="6"/>
    <x v="29"/>
    <x v="0"/>
    <x v="4"/>
    <s v="Black"/>
    <x v="1"/>
    <x v="7"/>
    <n v="9"/>
    <n v="9"/>
    <n v="152.91"/>
  </r>
  <r>
    <x v="0"/>
    <x v="9"/>
    <x v="26"/>
    <x v="79"/>
    <x v="1"/>
    <x v="5"/>
    <s v="Gray"/>
    <x v="1"/>
    <x v="7"/>
    <n v="87"/>
    <n v="87"/>
    <n v="8267.07"/>
  </r>
  <r>
    <x v="0"/>
    <x v="3"/>
    <x v="38"/>
    <x v="175"/>
    <x v="0"/>
    <x v="4"/>
    <s v="Black"/>
    <x v="1"/>
    <x v="7"/>
    <n v="9"/>
    <n v="9"/>
    <n v="269.90999999999997"/>
  </r>
  <r>
    <x v="1"/>
    <x v="11"/>
    <x v="48"/>
    <x v="340"/>
    <x v="0"/>
    <x v="4"/>
    <s v="Blue"/>
    <x v="1"/>
    <x v="7"/>
    <n v="9"/>
    <n v="9"/>
    <n v="269.90999999999997"/>
  </r>
  <r>
    <x v="1"/>
    <x v="11"/>
    <x v="48"/>
    <x v="224"/>
    <x v="0"/>
    <x v="4"/>
    <s v="Blue"/>
    <x v="1"/>
    <x v="7"/>
    <n v="9"/>
    <n v="9"/>
    <n v="269.90999999999997"/>
  </r>
  <r>
    <x v="0"/>
    <x v="9"/>
    <x v="26"/>
    <x v="80"/>
    <x v="1"/>
    <x v="5"/>
    <s v="Gray"/>
    <x v="1"/>
    <x v="7"/>
    <n v="9"/>
    <n v="9"/>
    <n v="1208.79"/>
  </r>
  <r>
    <x v="0"/>
    <x v="9"/>
    <x v="26"/>
    <x v="81"/>
    <x v="1"/>
    <x v="5"/>
    <s v="Gray"/>
    <x v="1"/>
    <x v="7"/>
    <n v="9"/>
    <n v="9"/>
    <n v="1292.8799999999999"/>
  </r>
  <r>
    <x v="1"/>
    <x v="11"/>
    <x v="36"/>
    <x v="186"/>
    <x v="0"/>
    <x v="4"/>
    <s v="Blue"/>
    <x v="1"/>
    <x v="7"/>
    <n v="27"/>
    <n v="27"/>
    <n v="350.73"/>
  </r>
  <r>
    <x v="1"/>
    <x v="11"/>
    <x v="36"/>
    <x v="217"/>
    <x v="0"/>
    <x v="4"/>
    <s v="Blue"/>
    <x v="1"/>
    <x v="7"/>
    <n v="18"/>
    <n v="9"/>
    <n v="233.82"/>
  </r>
  <r>
    <x v="1"/>
    <x v="5"/>
    <x v="44"/>
    <x v="188"/>
    <x v="0"/>
    <x v="4"/>
    <s v="Blue"/>
    <x v="1"/>
    <x v="7"/>
    <n v="18"/>
    <n v="18"/>
    <n v="233.82"/>
  </r>
  <r>
    <x v="0"/>
    <x v="9"/>
    <x v="26"/>
    <x v="82"/>
    <x v="1"/>
    <x v="5"/>
    <s v="Gray"/>
    <x v="1"/>
    <x v="7"/>
    <n v="60"/>
    <n v="60"/>
    <n v="6236.5499999999993"/>
  </r>
  <r>
    <x v="1"/>
    <x v="5"/>
    <x v="44"/>
    <x v="189"/>
    <x v="0"/>
    <x v="4"/>
    <s v="Blue"/>
    <x v="1"/>
    <x v="7"/>
    <n v="18"/>
    <n v="18"/>
    <n v="233.82"/>
  </r>
  <r>
    <x v="0"/>
    <x v="9"/>
    <x v="26"/>
    <x v="106"/>
    <x v="1"/>
    <x v="5"/>
    <s v="Gray"/>
    <x v="1"/>
    <x v="7"/>
    <n v="3"/>
    <n v="3"/>
    <n v="297"/>
  </r>
  <r>
    <x v="0"/>
    <x v="9"/>
    <x v="26"/>
    <x v="138"/>
    <x v="1"/>
    <x v="5"/>
    <s v="Gray"/>
    <x v="1"/>
    <x v="7"/>
    <n v="6"/>
    <n v="6"/>
    <n v="1043.97"/>
  </r>
  <r>
    <x v="0"/>
    <x v="9"/>
    <x v="28"/>
    <x v="139"/>
    <x v="1"/>
    <x v="5"/>
    <s v="Gray"/>
    <x v="1"/>
    <x v="7"/>
    <n v="3"/>
    <n v="3"/>
    <n v="507"/>
  </r>
  <r>
    <x v="0"/>
    <x v="9"/>
    <x v="28"/>
    <x v="86"/>
    <x v="1"/>
    <x v="5"/>
    <s v="Gray"/>
    <x v="1"/>
    <x v="7"/>
    <n v="3"/>
    <n v="3"/>
    <n v="507"/>
  </r>
  <r>
    <x v="0"/>
    <x v="0"/>
    <x v="0"/>
    <x v="279"/>
    <x v="1"/>
    <x v="5"/>
    <s v="Gray"/>
    <x v="1"/>
    <x v="7"/>
    <n v="21"/>
    <n v="21"/>
    <n v="3129"/>
  </r>
  <r>
    <x v="0"/>
    <x v="0"/>
    <x v="0"/>
    <x v="280"/>
    <x v="1"/>
    <x v="5"/>
    <s v="Gray"/>
    <x v="1"/>
    <x v="7"/>
    <n v="3"/>
    <n v="3"/>
    <n v="447"/>
  </r>
  <r>
    <x v="0"/>
    <x v="0"/>
    <x v="0"/>
    <x v="1"/>
    <x v="1"/>
    <x v="5"/>
    <s v="Gray"/>
    <x v="1"/>
    <x v="7"/>
    <n v="3"/>
    <n v="3"/>
    <n v="447"/>
  </r>
  <r>
    <x v="0"/>
    <x v="0"/>
    <x v="0"/>
    <x v="3"/>
    <x v="1"/>
    <x v="5"/>
    <s v="Gray"/>
    <x v="1"/>
    <x v="7"/>
    <n v="3"/>
    <n v="3"/>
    <n v="566.93999999999994"/>
  </r>
  <r>
    <x v="0"/>
    <x v="0"/>
    <x v="40"/>
    <x v="144"/>
    <x v="1"/>
    <x v="5"/>
    <s v="Gray"/>
    <x v="1"/>
    <x v="7"/>
    <n v="3"/>
    <n v="3"/>
    <n v="387"/>
  </r>
  <r>
    <x v="1"/>
    <x v="5"/>
    <x v="44"/>
    <x v="190"/>
    <x v="0"/>
    <x v="4"/>
    <s v="Blue"/>
    <x v="1"/>
    <x v="7"/>
    <n v="27"/>
    <n v="18"/>
    <n v="350.73"/>
  </r>
  <r>
    <x v="0"/>
    <x v="0"/>
    <x v="40"/>
    <x v="145"/>
    <x v="1"/>
    <x v="5"/>
    <s v="Gray"/>
    <x v="1"/>
    <x v="7"/>
    <n v="3"/>
    <n v="3"/>
    <n v="447"/>
  </r>
  <r>
    <x v="0"/>
    <x v="0"/>
    <x v="40"/>
    <x v="146"/>
    <x v="1"/>
    <x v="5"/>
    <s v="Gray"/>
    <x v="1"/>
    <x v="7"/>
    <n v="3"/>
    <n v="3"/>
    <n v="507"/>
  </r>
  <r>
    <x v="0"/>
    <x v="0"/>
    <x v="40"/>
    <x v="148"/>
    <x v="1"/>
    <x v="5"/>
    <s v="Gray"/>
    <x v="1"/>
    <x v="7"/>
    <n v="3"/>
    <n v="3"/>
    <n v="507"/>
  </r>
  <r>
    <x v="0"/>
    <x v="0"/>
    <x v="1"/>
    <x v="202"/>
    <x v="1"/>
    <x v="5"/>
    <s v="Gray"/>
    <x v="1"/>
    <x v="7"/>
    <n v="3"/>
    <n v="3"/>
    <n v="747"/>
  </r>
  <r>
    <x v="1"/>
    <x v="5"/>
    <x v="43"/>
    <x v="191"/>
    <x v="0"/>
    <x v="4"/>
    <s v="Blue"/>
    <x v="1"/>
    <x v="7"/>
    <n v="18"/>
    <n v="18"/>
    <n v="233.82"/>
  </r>
  <r>
    <x v="0"/>
    <x v="0"/>
    <x v="1"/>
    <x v="107"/>
    <x v="1"/>
    <x v="5"/>
    <s v="Gray"/>
    <x v="1"/>
    <x v="7"/>
    <n v="3"/>
    <n v="3"/>
    <n v="566.93999999999994"/>
  </r>
  <r>
    <x v="1"/>
    <x v="5"/>
    <x v="43"/>
    <x v="192"/>
    <x v="0"/>
    <x v="4"/>
    <s v="Blue"/>
    <x v="1"/>
    <x v="7"/>
    <n v="9"/>
    <n v="9"/>
    <n v="116.91"/>
  </r>
  <r>
    <x v="0"/>
    <x v="1"/>
    <x v="29"/>
    <x v="155"/>
    <x v="1"/>
    <x v="5"/>
    <s v="Gray"/>
    <x v="1"/>
    <x v="7"/>
    <n v="3"/>
    <n v="3"/>
    <n v="806.94"/>
  </r>
  <r>
    <x v="0"/>
    <x v="1"/>
    <x v="29"/>
    <x v="157"/>
    <x v="1"/>
    <x v="5"/>
    <s v="Gray"/>
    <x v="1"/>
    <x v="7"/>
    <n v="6"/>
    <n v="6"/>
    <n v="594"/>
  </r>
  <r>
    <x v="0"/>
    <x v="1"/>
    <x v="2"/>
    <x v="8"/>
    <x v="1"/>
    <x v="5"/>
    <s v="Gray"/>
    <x v="1"/>
    <x v="7"/>
    <n v="3"/>
    <n v="3"/>
    <n v="597"/>
  </r>
  <r>
    <x v="0"/>
    <x v="1"/>
    <x v="3"/>
    <x v="15"/>
    <x v="1"/>
    <x v="5"/>
    <s v="Gray"/>
    <x v="1"/>
    <x v="7"/>
    <n v="3"/>
    <n v="3"/>
    <n v="493.62"/>
  </r>
  <r>
    <x v="0"/>
    <x v="1"/>
    <x v="4"/>
    <x v="22"/>
    <x v="1"/>
    <x v="5"/>
    <s v="Gray"/>
    <x v="1"/>
    <x v="7"/>
    <n v="3"/>
    <n v="3"/>
    <n v="597"/>
  </r>
  <r>
    <x v="1"/>
    <x v="6"/>
    <x v="45"/>
    <x v="221"/>
    <x v="0"/>
    <x v="4"/>
    <s v="Blue"/>
    <x v="1"/>
    <x v="7"/>
    <n v="18"/>
    <n v="18"/>
    <n v="269.82"/>
  </r>
  <r>
    <x v="1"/>
    <x v="6"/>
    <x v="45"/>
    <x v="205"/>
    <x v="0"/>
    <x v="4"/>
    <s v="Blue"/>
    <x v="1"/>
    <x v="7"/>
    <n v="18"/>
    <n v="18"/>
    <n v="269.82"/>
  </r>
  <r>
    <x v="1"/>
    <x v="6"/>
    <x v="45"/>
    <x v="206"/>
    <x v="0"/>
    <x v="4"/>
    <s v="Blue"/>
    <x v="1"/>
    <x v="7"/>
    <n v="36"/>
    <n v="36"/>
    <n v="674.64"/>
  </r>
  <r>
    <x v="1"/>
    <x v="6"/>
    <x v="16"/>
    <x v="245"/>
    <x v="0"/>
    <x v="4"/>
    <s v="Blue"/>
    <x v="1"/>
    <x v="7"/>
    <n v="9"/>
    <n v="9"/>
    <n v="269.90999999999997"/>
  </r>
  <r>
    <x v="1"/>
    <x v="7"/>
    <x v="46"/>
    <x v="197"/>
    <x v="0"/>
    <x v="4"/>
    <s v="Blue"/>
    <x v="1"/>
    <x v="7"/>
    <n v="18"/>
    <n v="9"/>
    <n v="323.82"/>
  </r>
  <r>
    <x v="1"/>
    <x v="7"/>
    <x v="46"/>
    <x v="199"/>
    <x v="0"/>
    <x v="4"/>
    <s v="Blue"/>
    <x v="1"/>
    <x v="7"/>
    <n v="9"/>
    <n v="9"/>
    <n v="161.91"/>
  </r>
  <r>
    <x v="0"/>
    <x v="0"/>
    <x v="29"/>
    <x v="152"/>
    <x v="0"/>
    <x v="4"/>
    <s v="Blue"/>
    <x v="1"/>
    <x v="7"/>
    <n v="9"/>
    <n v="9"/>
    <n v="135"/>
  </r>
  <r>
    <x v="0"/>
    <x v="1"/>
    <x v="5"/>
    <x v="24"/>
    <x v="0"/>
    <x v="4"/>
    <s v="Blue"/>
    <x v="1"/>
    <x v="7"/>
    <n v="18"/>
    <n v="18"/>
    <n v="305.82"/>
  </r>
  <r>
    <x v="0"/>
    <x v="2"/>
    <x v="6"/>
    <x v="27"/>
    <x v="0"/>
    <x v="4"/>
    <s v="Blue"/>
    <x v="1"/>
    <x v="7"/>
    <n v="9"/>
    <n v="9"/>
    <n v="152.91"/>
  </r>
  <r>
    <x v="1"/>
    <x v="11"/>
    <x v="36"/>
    <x v="185"/>
    <x v="0"/>
    <x v="4"/>
    <s v="Gray"/>
    <x v="1"/>
    <x v="7"/>
    <n v="9"/>
    <n v="9"/>
    <n v="116.91"/>
  </r>
  <r>
    <x v="1"/>
    <x v="11"/>
    <x v="36"/>
    <x v="186"/>
    <x v="0"/>
    <x v="4"/>
    <s v="Gray"/>
    <x v="1"/>
    <x v="7"/>
    <n v="18"/>
    <n v="18"/>
    <n v="233.82"/>
  </r>
  <r>
    <x v="1"/>
    <x v="11"/>
    <x v="36"/>
    <x v="217"/>
    <x v="0"/>
    <x v="4"/>
    <s v="Gray"/>
    <x v="1"/>
    <x v="7"/>
    <n v="36"/>
    <n v="27"/>
    <n v="467.64"/>
  </r>
  <r>
    <x v="1"/>
    <x v="11"/>
    <x v="36"/>
    <x v="218"/>
    <x v="0"/>
    <x v="4"/>
    <s v="Gray"/>
    <x v="1"/>
    <x v="7"/>
    <n v="27"/>
    <n v="27"/>
    <n v="350.73"/>
  </r>
  <r>
    <x v="1"/>
    <x v="7"/>
    <x v="46"/>
    <x v="196"/>
    <x v="0"/>
    <x v="4"/>
    <s v="Gray"/>
    <x v="1"/>
    <x v="7"/>
    <n v="9"/>
    <n v="9"/>
    <n v="161.91"/>
  </r>
  <r>
    <x v="1"/>
    <x v="7"/>
    <x v="46"/>
    <x v="197"/>
    <x v="0"/>
    <x v="4"/>
    <s v="Gray"/>
    <x v="1"/>
    <x v="7"/>
    <n v="9"/>
    <n v="9"/>
    <n v="161.91"/>
  </r>
  <r>
    <x v="1"/>
    <x v="7"/>
    <x v="46"/>
    <x v="198"/>
    <x v="0"/>
    <x v="4"/>
    <s v="Gray"/>
    <x v="1"/>
    <x v="7"/>
    <n v="9"/>
    <n v="9"/>
    <n v="161.91"/>
  </r>
  <r>
    <x v="0"/>
    <x v="9"/>
    <x v="23"/>
    <x v="66"/>
    <x v="0"/>
    <x v="4"/>
    <s v="Gray"/>
    <x v="1"/>
    <x v="7"/>
    <n v="9"/>
    <n v="9"/>
    <n v="269.90999999999997"/>
  </r>
  <r>
    <x v="0"/>
    <x v="9"/>
    <x v="25"/>
    <x v="219"/>
    <x v="0"/>
    <x v="4"/>
    <s v="Gray"/>
    <x v="1"/>
    <x v="7"/>
    <n v="9"/>
    <n v="9"/>
    <n v="161.91"/>
  </r>
  <r>
    <x v="0"/>
    <x v="1"/>
    <x v="5"/>
    <x v="24"/>
    <x v="0"/>
    <x v="4"/>
    <s v="Gray"/>
    <x v="1"/>
    <x v="7"/>
    <n v="9"/>
    <n v="9"/>
    <n v="152.91"/>
  </r>
  <r>
    <x v="0"/>
    <x v="1"/>
    <x v="5"/>
    <x v="123"/>
    <x v="0"/>
    <x v="4"/>
    <s v="Gray"/>
    <x v="1"/>
    <x v="7"/>
    <n v="9"/>
    <n v="9"/>
    <n v="152.91"/>
  </r>
  <r>
    <x v="0"/>
    <x v="2"/>
    <x v="6"/>
    <x v="27"/>
    <x v="0"/>
    <x v="4"/>
    <s v="Gray"/>
    <x v="1"/>
    <x v="7"/>
    <n v="9"/>
    <n v="9"/>
    <n v="152.91"/>
  </r>
  <r>
    <x v="0"/>
    <x v="2"/>
    <x v="6"/>
    <x v="28"/>
    <x v="0"/>
    <x v="4"/>
    <s v="Gray"/>
    <x v="1"/>
    <x v="7"/>
    <n v="9"/>
    <n v="9"/>
    <n v="152.91"/>
  </r>
  <r>
    <x v="0"/>
    <x v="2"/>
    <x v="32"/>
    <x v="109"/>
    <x v="0"/>
    <x v="4"/>
    <s v="Gray"/>
    <x v="1"/>
    <x v="7"/>
    <n v="9"/>
    <n v="9"/>
    <n v="269.90999999999997"/>
  </r>
  <r>
    <x v="0"/>
    <x v="2"/>
    <x v="33"/>
    <x v="111"/>
    <x v="0"/>
    <x v="4"/>
    <s v="Gray"/>
    <x v="1"/>
    <x v="7"/>
    <n v="9"/>
    <n v="9"/>
    <n v="132.29999999999998"/>
  </r>
  <r>
    <x v="0"/>
    <x v="10"/>
    <x v="42"/>
    <x v="215"/>
    <x v="0"/>
    <x v="4"/>
    <s v="Gray"/>
    <x v="1"/>
    <x v="7"/>
    <n v="9"/>
    <n v="9"/>
    <n v="269.90999999999997"/>
  </r>
  <r>
    <x v="1"/>
    <x v="11"/>
    <x v="36"/>
    <x v="185"/>
    <x v="0"/>
    <x v="4"/>
    <s v="Pink"/>
    <x v="1"/>
    <x v="7"/>
    <n v="9"/>
    <n v="9"/>
    <n v="116.91"/>
  </r>
  <r>
    <x v="1"/>
    <x v="11"/>
    <x v="36"/>
    <x v="186"/>
    <x v="0"/>
    <x v="4"/>
    <s v="Pink"/>
    <x v="1"/>
    <x v="7"/>
    <n v="9"/>
    <n v="9"/>
    <n v="116.91"/>
  </r>
  <r>
    <x v="1"/>
    <x v="11"/>
    <x v="36"/>
    <x v="217"/>
    <x v="0"/>
    <x v="4"/>
    <s v="Pink"/>
    <x v="1"/>
    <x v="7"/>
    <n v="27"/>
    <n v="27"/>
    <n v="350.73"/>
  </r>
  <r>
    <x v="1"/>
    <x v="5"/>
    <x v="44"/>
    <x v="189"/>
    <x v="0"/>
    <x v="4"/>
    <s v="Pink"/>
    <x v="1"/>
    <x v="7"/>
    <n v="18"/>
    <n v="18"/>
    <n v="233.82"/>
  </r>
  <r>
    <x v="1"/>
    <x v="5"/>
    <x v="44"/>
    <x v="190"/>
    <x v="0"/>
    <x v="4"/>
    <s v="Pink"/>
    <x v="1"/>
    <x v="7"/>
    <n v="9"/>
    <n v="9"/>
    <n v="116.91"/>
  </r>
  <r>
    <x v="1"/>
    <x v="6"/>
    <x v="45"/>
    <x v="205"/>
    <x v="0"/>
    <x v="4"/>
    <s v="Pink"/>
    <x v="1"/>
    <x v="7"/>
    <n v="9"/>
    <n v="9"/>
    <n v="134.91"/>
  </r>
  <r>
    <x v="1"/>
    <x v="6"/>
    <x v="45"/>
    <x v="206"/>
    <x v="0"/>
    <x v="4"/>
    <s v="Pink"/>
    <x v="1"/>
    <x v="7"/>
    <n v="27"/>
    <n v="27"/>
    <n v="404.73"/>
  </r>
  <r>
    <x v="1"/>
    <x v="7"/>
    <x v="46"/>
    <x v="198"/>
    <x v="0"/>
    <x v="4"/>
    <s v="Pink"/>
    <x v="1"/>
    <x v="7"/>
    <n v="9"/>
    <n v="9"/>
    <n v="161.91"/>
  </r>
  <r>
    <x v="0"/>
    <x v="1"/>
    <x v="5"/>
    <x v="24"/>
    <x v="0"/>
    <x v="4"/>
    <s v="Pink"/>
    <x v="1"/>
    <x v="7"/>
    <n v="9"/>
    <n v="9"/>
    <n v="152.91"/>
  </r>
  <r>
    <x v="0"/>
    <x v="2"/>
    <x v="32"/>
    <x v="162"/>
    <x v="0"/>
    <x v="4"/>
    <s v="Pink"/>
    <x v="1"/>
    <x v="7"/>
    <n v="9"/>
    <n v="9"/>
    <n v="161.91"/>
  </r>
  <r>
    <x v="1"/>
    <x v="8"/>
    <x v="21"/>
    <x v="120"/>
    <x v="0"/>
    <x v="6"/>
    <s v="CDLA Type-C"/>
    <x v="1"/>
    <x v="7"/>
    <n v="9"/>
    <n v="9"/>
    <n v="269.90999999999997"/>
  </r>
  <r>
    <x v="0"/>
    <x v="9"/>
    <x v="22"/>
    <x v="64"/>
    <x v="0"/>
    <x v="6"/>
    <s v="CDLA Type-C"/>
    <x v="1"/>
    <x v="7"/>
    <n v="9"/>
    <n v="9"/>
    <n v="224.91"/>
  </r>
  <r>
    <x v="0"/>
    <x v="9"/>
    <x v="23"/>
    <x v="70"/>
    <x v="0"/>
    <x v="6"/>
    <s v="CDLA Type-C"/>
    <x v="1"/>
    <x v="7"/>
    <n v="9"/>
    <n v="9"/>
    <n v="269.90999999999997"/>
  </r>
  <r>
    <x v="0"/>
    <x v="1"/>
    <x v="29"/>
    <x v="155"/>
    <x v="0"/>
    <x v="6"/>
    <s v="CDLA Type-C"/>
    <x v="1"/>
    <x v="7"/>
    <n v="9"/>
    <n v="9"/>
    <n v="135"/>
  </r>
  <r>
    <x v="0"/>
    <x v="10"/>
    <x v="42"/>
    <x v="213"/>
    <x v="0"/>
    <x v="6"/>
    <s v="CDLA Type-C"/>
    <x v="1"/>
    <x v="7"/>
    <n v="9"/>
    <n v="9"/>
    <n v="89.91"/>
  </r>
  <r>
    <x v="0"/>
    <x v="10"/>
    <x v="42"/>
    <x v="215"/>
    <x v="0"/>
    <x v="6"/>
    <s v="CDLA Type-C"/>
    <x v="1"/>
    <x v="7"/>
    <n v="9"/>
    <n v="9"/>
    <n v="89.91"/>
  </r>
  <r>
    <x v="1"/>
    <x v="11"/>
    <x v="48"/>
    <x v="223"/>
    <x v="0"/>
    <x v="7"/>
    <s v="Metal Gray"/>
    <x v="1"/>
    <x v="7"/>
    <n v="27"/>
    <n v="18"/>
    <n v="242.73"/>
  </r>
  <r>
    <x v="1"/>
    <x v="11"/>
    <x v="48"/>
    <x v="224"/>
    <x v="0"/>
    <x v="7"/>
    <s v="Metal Gray"/>
    <x v="1"/>
    <x v="7"/>
    <n v="63"/>
    <n v="63"/>
    <n v="566.37"/>
  </r>
  <r>
    <x v="1"/>
    <x v="11"/>
    <x v="48"/>
    <x v="225"/>
    <x v="0"/>
    <x v="7"/>
    <s v="Metal Gray"/>
    <x v="1"/>
    <x v="7"/>
    <n v="81"/>
    <n v="72"/>
    <n v="728.18999999999994"/>
  </r>
  <r>
    <x v="1"/>
    <x v="11"/>
    <x v="48"/>
    <x v="226"/>
    <x v="0"/>
    <x v="7"/>
    <s v="Metal Gray"/>
    <x v="1"/>
    <x v="7"/>
    <n v="72"/>
    <n v="63"/>
    <n v="647.28"/>
  </r>
  <r>
    <x v="1"/>
    <x v="11"/>
    <x v="49"/>
    <x v="348"/>
    <x v="0"/>
    <x v="7"/>
    <s v="Metal Gray"/>
    <x v="1"/>
    <x v="7"/>
    <n v="9"/>
    <n v="9"/>
    <n v="179.91"/>
  </r>
  <r>
    <x v="1"/>
    <x v="11"/>
    <x v="47"/>
    <x v="247"/>
    <x v="0"/>
    <x v="7"/>
    <s v="Metal Gray"/>
    <x v="1"/>
    <x v="7"/>
    <n v="9"/>
    <n v="9"/>
    <n v="179.91"/>
  </r>
  <r>
    <x v="1"/>
    <x v="4"/>
    <x v="51"/>
    <x v="283"/>
    <x v="0"/>
    <x v="7"/>
    <s v="Metal Gray"/>
    <x v="1"/>
    <x v="7"/>
    <n v="9"/>
    <n v="9"/>
    <n v="179.91"/>
  </r>
  <r>
    <x v="1"/>
    <x v="4"/>
    <x v="51"/>
    <x v="316"/>
    <x v="0"/>
    <x v="7"/>
    <s v="Metal Gray"/>
    <x v="1"/>
    <x v="7"/>
    <n v="9"/>
    <n v="9"/>
    <n v="179.91"/>
  </r>
  <r>
    <x v="1"/>
    <x v="4"/>
    <x v="10"/>
    <x v="229"/>
    <x v="0"/>
    <x v="7"/>
    <s v="Metal Gray"/>
    <x v="1"/>
    <x v="7"/>
    <n v="18"/>
    <n v="9"/>
    <n v="161.82"/>
  </r>
  <r>
    <x v="1"/>
    <x v="4"/>
    <x v="10"/>
    <x v="88"/>
    <x v="0"/>
    <x v="7"/>
    <s v="Metal Gray"/>
    <x v="1"/>
    <x v="7"/>
    <n v="45"/>
    <n v="36"/>
    <n v="404.55"/>
  </r>
  <r>
    <x v="1"/>
    <x v="4"/>
    <x v="10"/>
    <x v="231"/>
    <x v="0"/>
    <x v="7"/>
    <s v="Metal Gray"/>
    <x v="1"/>
    <x v="7"/>
    <n v="18"/>
    <n v="18"/>
    <n v="161.82"/>
  </r>
  <r>
    <x v="1"/>
    <x v="5"/>
    <x v="44"/>
    <x v="353"/>
    <x v="0"/>
    <x v="7"/>
    <s v="Metal Gray"/>
    <x v="1"/>
    <x v="7"/>
    <n v="9"/>
    <n v="9"/>
    <n v="179.91"/>
  </r>
  <r>
    <x v="1"/>
    <x v="5"/>
    <x v="50"/>
    <x v="351"/>
    <x v="0"/>
    <x v="7"/>
    <s v="Metal Gray"/>
    <x v="1"/>
    <x v="7"/>
    <n v="9"/>
    <n v="9"/>
    <n v="179.91"/>
  </r>
  <r>
    <x v="1"/>
    <x v="5"/>
    <x v="12"/>
    <x v="255"/>
    <x v="0"/>
    <x v="7"/>
    <s v="Metal Gray"/>
    <x v="1"/>
    <x v="7"/>
    <n v="9"/>
    <n v="9"/>
    <n v="179.91"/>
  </r>
  <r>
    <x v="1"/>
    <x v="6"/>
    <x v="13"/>
    <x v="288"/>
    <x v="0"/>
    <x v="7"/>
    <s v="Metal Gray"/>
    <x v="1"/>
    <x v="7"/>
    <n v="9"/>
    <n v="9"/>
    <n v="179.91"/>
  </r>
  <r>
    <x v="1"/>
    <x v="7"/>
    <x v="27"/>
    <x v="234"/>
    <x v="0"/>
    <x v="7"/>
    <s v="Metal Gray"/>
    <x v="1"/>
    <x v="7"/>
    <n v="18"/>
    <n v="18"/>
    <n v="215.82"/>
  </r>
  <r>
    <x v="1"/>
    <x v="7"/>
    <x v="27"/>
    <x v="127"/>
    <x v="0"/>
    <x v="7"/>
    <s v="Metal Gray"/>
    <x v="1"/>
    <x v="7"/>
    <n v="18"/>
    <n v="18"/>
    <n v="188.82"/>
  </r>
  <r>
    <x v="1"/>
    <x v="7"/>
    <x v="27"/>
    <x v="128"/>
    <x v="0"/>
    <x v="7"/>
    <s v="Metal Gray"/>
    <x v="1"/>
    <x v="7"/>
    <n v="27"/>
    <n v="27"/>
    <n v="323.73"/>
  </r>
  <r>
    <x v="1"/>
    <x v="7"/>
    <x v="46"/>
    <x v="195"/>
    <x v="0"/>
    <x v="7"/>
    <s v="Metal Gray"/>
    <x v="1"/>
    <x v="7"/>
    <n v="9"/>
    <n v="9"/>
    <n v="107.91"/>
  </r>
  <r>
    <x v="0"/>
    <x v="9"/>
    <x v="22"/>
    <x v="64"/>
    <x v="0"/>
    <x v="7"/>
    <s v="Metal Gray"/>
    <x v="1"/>
    <x v="7"/>
    <n v="9"/>
    <n v="9"/>
    <n v="179.91"/>
  </r>
  <r>
    <x v="0"/>
    <x v="9"/>
    <x v="23"/>
    <x v="65"/>
    <x v="0"/>
    <x v="7"/>
    <s v="Metal Gray"/>
    <x v="1"/>
    <x v="7"/>
    <n v="9"/>
    <n v="9"/>
    <n v="107.91"/>
  </r>
  <r>
    <x v="0"/>
    <x v="9"/>
    <x v="23"/>
    <x v="66"/>
    <x v="0"/>
    <x v="7"/>
    <s v="Metal Gray"/>
    <x v="1"/>
    <x v="7"/>
    <n v="18"/>
    <n v="18"/>
    <n v="215.82"/>
  </r>
  <r>
    <x v="0"/>
    <x v="9"/>
    <x v="23"/>
    <x v="70"/>
    <x v="0"/>
    <x v="7"/>
    <s v="Metal Gray"/>
    <x v="1"/>
    <x v="7"/>
    <n v="18"/>
    <n v="18"/>
    <n v="215.82"/>
  </r>
  <r>
    <x v="0"/>
    <x v="9"/>
    <x v="24"/>
    <x v="95"/>
    <x v="0"/>
    <x v="7"/>
    <s v="Metal Gray"/>
    <x v="1"/>
    <x v="7"/>
    <n v="9"/>
    <n v="9"/>
    <n v="108"/>
  </r>
  <r>
    <x v="0"/>
    <x v="9"/>
    <x v="26"/>
    <x v="82"/>
    <x v="0"/>
    <x v="7"/>
    <s v="Metal Gray"/>
    <x v="1"/>
    <x v="7"/>
    <n v="9"/>
    <n v="9"/>
    <n v="179.91"/>
  </r>
  <r>
    <x v="0"/>
    <x v="0"/>
    <x v="40"/>
    <x v="145"/>
    <x v="0"/>
    <x v="7"/>
    <s v="Metal Gray"/>
    <x v="1"/>
    <x v="7"/>
    <n v="9"/>
    <n v="9"/>
    <n v="179.91"/>
  </r>
  <r>
    <x v="0"/>
    <x v="2"/>
    <x v="6"/>
    <x v="29"/>
    <x v="0"/>
    <x v="7"/>
    <s v="Metal Gray"/>
    <x v="1"/>
    <x v="7"/>
    <n v="9"/>
    <n v="9"/>
    <n v="179.91"/>
  </r>
  <r>
    <x v="0"/>
    <x v="3"/>
    <x v="7"/>
    <x v="222"/>
    <x v="0"/>
    <x v="7"/>
    <s v="Metal Gray"/>
    <x v="1"/>
    <x v="7"/>
    <n v="9"/>
    <n v="9"/>
    <n v="88.109999999999985"/>
  </r>
  <r>
    <x v="0"/>
    <x v="10"/>
    <x v="42"/>
    <x v="177"/>
    <x v="0"/>
    <x v="7"/>
    <s v="Metal Gray"/>
    <x v="1"/>
    <x v="7"/>
    <n v="9"/>
    <n v="9"/>
    <n v="107.91"/>
  </r>
  <r>
    <x v="0"/>
    <x v="10"/>
    <x v="42"/>
    <x v="213"/>
    <x v="0"/>
    <x v="7"/>
    <s v="Metal Gray"/>
    <x v="1"/>
    <x v="7"/>
    <n v="9"/>
    <n v="9"/>
    <n v="107.91"/>
  </r>
  <r>
    <x v="0"/>
    <x v="10"/>
    <x v="42"/>
    <x v="214"/>
    <x v="0"/>
    <x v="7"/>
    <s v="Metal Gray"/>
    <x v="1"/>
    <x v="7"/>
    <n v="9"/>
    <n v="9"/>
    <n v="107.91"/>
  </r>
  <r>
    <x v="0"/>
    <x v="10"/>
    <x v="42"/>
    <x v="215"/>
    <x v="0"/>
    <x v="7"/>
    <s v="Metal Gray"/>
    <x v="1"/>
    <x v="7"/>
    <n v="9"/>
    <n v="9"/>
    <n v="107.91"/>
  </r>
  <r>
    <x v="1"/>
    <x v="11"/>
    <x v="47"/>
    <x v="220"/>
    <x v="0"/>
    <x v="8"/>
    <s v="Black"/>
    <x v="1"/>
    <x v="7"/>
    <n v="18"/>
    <n v="9"/>
    <n v="89.820000000000007"/>
  </r>
  <r>
    <x v="1"/>
    <x v="5"/>
    <x v="43"/>
    <x v="240"/>
    <x v="0"/>
    <x v="8"/>
    <s v="Black"/>
    <x v="1"/>
    <x v="7"/>
    <n v="18"/>
    <n v="18"/>
    <n v="89.820000000000007"/>
  </r>
  <r>
    <x v="1"/>
    <x v="5"/>
    <x v="43"/>
    <x v="241"/>
    <x v="0"/>
    <x v="8"/>
    <s v="Black"/>
    <x v="1"/>
    <x v="7"/>
    <n v="9"/>
    <n v="9"/>
    <n v="44.910000000000004"/>
  </r>
  <r>
    <x v="1"/>
    <x v="5"/>
    <x v="50"/>
    <x v="242"/>
    <x v="0"/>
    <x v="8"/>
    <s v="Black"/>
    <x v="1"/>
    <x v="7"/>
    <n v="36"/>
    <n v="27"/>
    <n v="179.64000000000001"/>
  </r>
  <r>
    <x v="1"/>
    <x v="5"/>
    <x v="50"/>
    <x v="352"/>
    <x v="0"/>
    <x v="8"/>
    <s v="Black"/>
    <x v="1"/>
    <x v="7"/>
    <n v="9"/>
    <n v="9"/>
    <n v="134.91"/>
  </r>
  <r>
    <x v="1"/>
    <x v="5"/>
    <x v="12"/>
    <x v="41"/>
    <x v="0"/>
    <x v="8"/>
    <s v="Black"/>
    <x v="1"/>
    <x v="7"/>
    <n v="9"/>
    <n v="9"/>
    <n v="134.91"/>
  </r>
  <r>
    <x v="1"/>
    <x v="6"/>
    <x v="30"/>
    <x v="243"/>
    <x v="0"/>
    <x v="8"/>
    <s v="Black"/>
    <x v="1"/>
    <x v="7"/>
    <n v="9"/>
    <n v="9"/>
    <n v="44.910000000000004"/>
  </r>
  <r>
    <x v="1"/>
    <x v="6"/>
    <x v="30"/>
    <x v="90"/>
    <x v="0"/>
    <x v="8"/>
    <s v="Black"/>
    <x v="1"/>
    <x v="7"/>
    <n v="54"/>
    <n v="45"/>
    <n v="269.46000000000004"/>
  </r>
  <r>
    <x v="1"/>
    <x v="6"/>
    <x v="30"/>
    <x v="244"/>
    <x v="0"/>
    <x v="8"/>
    <s v="Black"/>
    <x v="1"/>
    <x v="7"/>
    <n v="18"/>
    <n v="18"/>
    <n v="89.820000000000007"/>
  </r>
  <r>
    <x v="1"/>
    <x v="6"/>
    <x v="30"/>
    <x v="180"/>
    <x v="0"/>
    <x v="8"/>
    <s v="Black"/>
    <x v="1"/>
    <x v="7"/>
    <n v="18"/>
    <n v="18"/>
    <n v="89.820000000000007"/>
  </r>
  <r>
    <x v="1"/>
    <x v="6"/>
    <x v="16"/>
    <x v="245"/>
    <x v="0"/>
    <x v="8"/>
    <s v="Black"/>
    <x v="1"/>
    <x v="7"/>
    <n v="18"/>
    <n v="18"/>
    <n v="89.820000000000007"/>
  </r>
  <r>
    <x v="1"/>
    <x v="8"/>
    <x v="19"/>
    <x v="246"/>
    <x v="0"/>
    <x v="8"/>
    <s v="Black"/>
    <x v="1"/>
    <x v="7"/>
    <n v="18"/>
    <n v="9"/>
    <n v="125.82000000000001"/>
  </r>
  <r>
    <x v="1"/>
    <x v="8"/>
    <x v="19"/>
    <x v="249"/>
    <x v="0"/>
    <x v="8"/>
    <s v="Black"/>
    <x v="1"/>
    <x v="7"/>
    <n v="9"/>
    <n v="9"/>
    <n v="62.910000000000004"/>
  </r>
  <r>
    <x v="1"/>
    <x v="8"/>
    <x v="19"/>
    <x v="102"/>
    <x v="0"/>
    <x v="8"/>
    <s v="Black"/>
    <x v="1"/>
    <x v="7"/>
    <n v="9"/>
    <n v="9"/>
    <n v="62.910000000000004"/>
  </r>
  <r>
    <x v="1"/>
    <x v="8"/>
    <x v="21"/>
    <x v="182"/>
    <x v="0"/>
    <x v="8"/>
    <s v="Black"/>
    <x v="1"/>
    <x v="7"/>
    <n v="9"/>
    <n v="9"/>
    <n v="134.91"/>
  </r>
  <r>
    <x v="0"/>
    <x v="9"/>
    <x v="22"/>
    <x v="64"/>
    <x v="0"/>
    <x v="8"/>
    <s v="Black"/>
    <x v="1"/>
    <x v="7"/>
    <n v="9"/>
    <n v="9"/>
    <n v="44.910000000000004"/>
  </r>
  <r>
    <x v="0"/>
    <x v="9"/>
    <x v="23"/>
    <x v="65"/>
    <x v="0"/>
    <x v="8"/>
    <s v="Black"/>
    <x v="1"/>
    <x v="7"/>
    <n v="9"/>
    <n v="9"/>
    <n v="44.910000000000004"/>
  </r>
  <r>
    <x v="0"/>
    <x v="9"/>
    <x v="23"/>
    <x v="66"/>
    <x v="0"/>
    <x v="8"/>
    <s v="Black"/>
    <x v="1"/>
    <x v="7"/>
    <n v="135"/>
    <n v="117"/>
    <n v="673.65"/>
  </r>
  <r>
    <x v="0"/>
    <x v="9"/>
    <x v="23"/>
    <x v="94"/>
    <x v="0"/>
    <x v="8"/>
    <s v="Black"/>
    <x v="1"/>
    <x v="7"/>
    <n v="81"/>
    <n v="81"/>
    <n v="404.18999999999994"/>
  </r>
  <r>
    <x v="0"/>
    <x v="9"/>
    <x v="23"/>
    <x v="67"/>
    <x v="0"/>
    <x v="8"/>
    <s v="Black"/>
    <x v="1"/>
    <x v="7"/>
    <n v="9"/>
    <n v="9"/>
    <n v="44.910000000000004"/>
  </r>
  <r>
    <x v="0"/>
    <x v="9"/>
    <x v="23"/>
    <x v="68"/>
    <x v="0"/>
    <x v="8"/>
    <s v="Black"/>
    <x v="1"/>
    <x v="7"/>
    <n v="9"/>
    <n v="9"/>
    <n v="44.910000000000004"/>
  </r>
  <r>
    <x v="0"/>
    <x v="9"/>
    <x v="23"/>
    <x v="69"/>
    <x v="0"/>
    <x v="8"/>
    <s v="Black"/>
    <x v="1"/>
    <x v="7"/>
    <n v="27"/>
    <n v="9"/>
    <n v="134.73000000000002"/>
  </r>
  <r>
    <x v="0"/>
    <x v="9"/>
    <x v="23"/>
    <x v="70"/>
    <x v="0"/>
    <x v="8"/>
    <s v="Black"/>
    <x v="1"/>
    <x v="7"/>
    <n v="9"/>
    <n v="9"/>
    <n v="44.910000000000004"/>
  </r>
  <r>
    <x v="0"/>
    <x v="9"/>
    <x v="26"/>
    <x v="82"/>
    <x v="0"/>
    <x v="8"/>
    <s v="Black"/>
    <x v="1"/>
    <x v="7"/>
    <n v="18"/>
    <n v="18"/>
    <n v="17.82"/>
  </r>
  <r>
    <x v="0"/>
    <x v="1"/>
    <x v="5"/>
    <x v="24"/>
    <x v="0"/>
    <x v="8"/>
    <s v="Black"/>
    <x v="1"/>
    <x v="7"/>
    <n v="9"/>
    <n v="9"/>
    <n v="62.910000000000004"/>
  </r>
  <r>
    <x v="0"/>
    <x v="1"/>
    <x v="5"/>
    <x v="122"/>
    <x v="0"/>
    <x v="8"/>
    <s v="Black"/>
    <x v="1"/>
    <x v="7"/>
    <n v="9"/>
    <n v="9"/>
    <n v="62.910000000000004"/>
  </r>
  <r>
    <x v="0"/>
    <x v="2"/>
    <x v="6"/>
    <x v="108"/>
    <x v="0"/>
    <x v="8"/>
    <s v="Black"/>
    <x v="1"/>
    <x v="7"/>
    <n v="9"/>
    <n v="9"/>
    <n v="62.910000000000004"/>
  </r>
  <r>
    <x v="0"/>
    <x v="2"/>
    <x v="6"/>
    <x v="27"/>
    <x v="0"/>
    <x v="8"/>
    <s v="Black"/>
    <x v="1"/>
    <x v="7"/>
    <n v="18"/>
    <n v="18"/>
    <n v="125.82000000000001"/>
  </r>
  <r>
    <x v="0"/>
    <x v="2"/>
    <x v="6"/>
    <x v="28"/>
    <x v="0"/>
    <x v="8"/>
    <s v="Black"/>
    <x v="1"/>
    <x v="7"/>
    <n v="27"/>
    <n v="27"/>
    <n v="188.73"/>
  </r>
  <r>
    <x v="0"/>
    <x v="2"/>
    <x v="6"/>
    <x v="29"/>
    <x v="0"/>
    <x v="8"/>
    <s v="Black"/>
    <x v="1"/>
    <x v="7"/>
    <n v="18"/>
    <n v="18"/>
    <n v="125.82000000000001"/>
  </r>
  <r>
    <x v="1"/>
    <x v="11"/>
    <x v="47"/>
    <x v="247"/>
    <x v="0"/>
    <x v="8"/>
    <s v="Blue"/>
    <x v="1"/>
    <x v="7"/>
    <n v="9"/>
    <n v="9"/>
    <n v="44.910000000000004"/>
  </r>
  <r>
    <x v="1"/>
    <x v="11"/>
    <x v="47"/>
    <x v="248"/>
    <x v="0"/>
    <x v="8"/>
    <s v="Blue"/>
    <x v="1"/>
    <x v="7"/>
    <n v="18"/>
    <n v="18"/>
    <n v="89.820000000000007"/>
  </r>
  <r>
    <x v="1"/>
    <x v="11"/>
    <x v="47"/>
    <x v="238"/>
    <x v="0"/>
    <x v="8"/>
    <s v="Blue"/>
    <x v="1"/>
    <x v="7"/>
    <n v="45"/>
    <n v="45"/>
    <n v="224.54999999999998"/>
  </r>
  <r>
    <x v="1"/>
    <x v="5"/>
    <x v="43"/>
    <x v="240"/>
    <x v="0"/>
    <x v="8"/>
    <s v="Blue"/>
    <x v="1"/>
    <x v="7"/>
    <n v="9"/>
    <n v="9"/>
    <n v="44.910000000000004"/>
  </r>
  <r>
    <x v="1"/>
    <x v="5"/>
    <x v="43"/>
    <x v="241"/>
    <x v="0"/>
    <x v="8"/>
    <s v="Blue"/>
    <x v="1"/>
    <x v="7"/>
    <n v="9"/>
    <n v="9"/>
    <n v="44.910000000000004"/>
  </r>
  <r>
    <x v="1"/>
    <x v="6"/>
    <x v="30"/>
    <x v="90"/>
    <x v="0"/>
    <x v="8"/>
    <s v="Blue"/>
    <x v="1"/>
    <x v="7"/>
    <n v="45"/>
    <n v="45"/>
    <n v="224.54999999999998"/>
  </r>
  <r>
    <x v="1"/>
    <x v="6"/>
    <x v="30"/>
    <x v="180"/>
    <x v="0"/>
    <x v="8"/>
    <s v="Blue"/>
    <x v="1"/>
    <x v="7"/>
    <n v="18"/>
    <n v="9"/>
    <n v="89.820000000000007"/>
  </r>
  <r>
    <x v="1"/>
    <x v="6"/>
    <x v="16"/>
    <x v="245"/>
    <x v="0"/>
    <x v="8"/>
    <s v="Blue"/>
    <x v="1"/>
    <x v="7"/>
    <n v="9"/>
    <n v="9"/>
    <n v="44.910000000000004"/>
  </r>
  <r>
    <x v="1"/>
    <x v="7"/>
    <x v="16"/>
    <x v="259"/>
    <x v="0"/>
    <x v="8"/>
    <s v="Blue"/>
    <x v="1"/>
    <x v="7"/>
    <n v="9"/>
    <n v="9"/>
    <n v="134.91"/>
  </r>
  <r>
    <x v="1"/>
    <x v="8"/>
    <x v="19"/>
    <x v="249"/>
    <x v="0"/>
    <x v="8"/>
    <s v="Blue"/>
    <x v="1"/>
    <x v="7"/>
    <n v="9"/>
    <n v="9"/>
    <n v="62.910000000000004"/>
  </r>
  <r>
    <x v="1"/>
    <x v="8"/>
    <x v="19"/>
    <x v="102"/>
    <x v="0"/>
    <x v="8"/>
    <s v="Blue"/>
    <x v="1"/>
    <x v="7"/>
    <n v="9"/>
    <n v="9"/>
    <n v="62.910000000000004"/>
  </r>
  <r>
    <x v="0"/>
    <x v="9"/>
    <x v="23"/>
    <x v="66"/>
    <x v="0"/>
    <x v="8"/>
    <s v="Blue"/>
    <x v="1"/>
    <x v="7"/>
    <n v="18"/>
    <n v="18"/>
    <n v="89.820000000000007"/>
  </r>
  <r>
    <x v="0"/>
    <x v="9"/>
    <x v="23"/>
    <x v="94"/>
    <x v="0"/>
    <x v="8"/>
    <s v="Blue"/>
    <x v="1"/>
    <x v="7"/>
    <n v="18"/>
    <n v="18"/>
    <n v="89.820000000000007"/>
  </r>
  <r>
    <x v="0"/>
    <x v="9"/>
    <x v="23"/>
    <x v="67"/>
    <x v="0"/>
    <x v="8"/>
    <s v="Blue"/>
    <x v="1"/>
    <x v="7"/>
    <n v="9"/>
    <n v="9"/>
    <n v="44.910000000000004"/>
  </r>
  <r>
    <x v="1"/>
    <x v="11"/>
    <x v="36"/>
    <x v="185"/>
    <x v="0"/>
    <x v="8"/>
    <s v="Pink"/>
    <x v="1"/>
    <x v="7"/>
    <n v="9"/>
    <n v="9"/>
    <n v="107.91"/>
  </r>
  <r>
    <x v="1"/>
    <x v="11"/>
    <x v="47"/>
    <x v="220"/>
    <x v="0"/>
    <x v="8"/>
    <s v="Pink"/>
    <x v="1"/>
    <x v="7"/>
    <n v="9"/>
    <n v="9"/>
    <n v="44.910000000000004"/>
  </r>
  <r>
    <x v="1"/>
    <x v="11"/>
    <x v="47"/>
    <x v="247"/>
    <x v="0"/>
    <x v="8"/>
    <s v="Pink"/>
    <x v="1"/>
    <x v="7"/>
    <n v="18"/>
    <n v="18"/>
    <n v="62.820000000000007"/>
  </r>
  <r>
    <x v="1"/>
    <x v="11"/>
    <x v="47"/>
    <x v="238"/>
    <x v="0"/>
    <x v="8"/>
    <s v="Pink"/>
    <x v="1"/>
    <x v="7"/>
    <n v="9"/>
    <n v="9"/>
    <n v="44.910000000000004"/>
  </r>
  <r>
    <x v="1"/>
    <x v="4"/>
    <x v="9"/>
    <x v="37"/>
    <x v="0"/>
    <x v="8"/>
    <s v="Pink"/>
    <x v="1"/>
    <x v="7"/>
    <n v="27"/>
    <n v="27"/>
    <n v="27"/>
  </r>
  <r>
    <x v="1"/>
    <x v="5"/>
    <x v="50"/>
    <x v="242"/>
    <x v="0"/>
    <x v="8"/>
    <s v="Pink"/>
    <x v="1"/>
    <x v="7"/>
    <n v="18"/>
    <n v="9"/>
    <n v="89.820000000000007"/>
  </r>
  <r>
    <x v="1"/>
    <x v="6"/>
    <x v="30"/>
    <x v="243"/>
    <x v="0"/>
    <x v="8"/>
    <s v="Pink"/>
    <x v="1"/>
    <x v="7"/>
    <n v="18"/>
    <n v="18"/>
    <n v="89.820000000000007"/>
  </r>
  <r>
    <x v="1"/>
    <x v="6"/>
    <x v="30"/>
    <x v="90"/>
    <x v="0"/>
    <x v="8"/>
    <s v="Pink"/>
    <x v="1"/>
    <x v="7"/>
    <n v="18"/>
    <n v="18"/>
    <n v="89.820000000000007"/>
  </r>
  <r>
    <x v="1"/>
    <x v="6"/>
    <x v="30"/>
    <x v="180"/>
    <x v="0"/>
    <x v="8"/>
    <s v="Pink"/>
    <x v="1"/>
    <x v="7"/>
    <n v="18"/>
    <n v="9"/>
    <n v="89.820000000000007"/>
  </r>
  <r>
    <x v="1"/>
    <x v="6"/>
    <x v="16"/>
    <x v="245"/>
    <x v="0"/>
    <x v="8"/>
    <s v="Pink"/>
    <x v="1"/>
    <x v="7"/>
    <n v="9"/>
    <n v="9"/>
    <n v="44.910000000000004"/>
  </r>
  <r>
    <x v="1"/>
    <x v="7"/>
    <x v="16"/>
    <x v="258"/>
    <x v="0"/>
    <x v="8"/>
    <s v="Pink"/>
    <x v="1"/>
    <x v="7"/>
    <n v="9"/>
    <n v="9"/>
    <n v="134.91"/>
  </r>
  <r>
    <x v="1"/>
    <x v="8"/>
    <x v="19"/>
    <x v="249"/>
    <x v="0"/>
    <x v="8"/>
    <s v="Pink"/>
    <x v="1"/>
    <x v="7"/>
    <n v="9"/>
    <n v="9"/>
    <n v="62.910000000000004"/>
  </r>
  <r>
    <x v="0"/>
    <x v="9"/>
    <x v="23"/>
    <x v="66"/>
    <x v="0"/>
    <x v="8"/>
    <s v="Pink"/>
    <x v="1"/>
    <x v="7"/>
    <n v="9"/>
    <n v="9"/>
    <n v="44.910000000000004"/>
  </r>
  <r>
    <x v="0"/>
    <x v="9"/>
    <x v="23"/>
    <x v="94"/>
    <x v="0"/>
    <x v="8"/>
    <s v="Pink"/>
    <x v="1"/>
    <x v="7"/>
    <n v="18"/>
    <n v="18"/>
    <n v="89.820000000000007"/>
  </r>
  <r>
    <x v="1"/>
    <x v="11"/>
    <x v="47"/>
    <x v="247"/>
    <x v="0"/>
    <x v="8"/>
    <s v="White"/>
    <x v="1"/>
    <x v="7"/>
    <n v="36"/>
    <n v="36"/>
    <n v="179.64000000000001"/>
  </r>
  <r>
    <x v="1"/>
    <x v="11"/>
    <x v="47"/>
    <x v="238"/>
    <x v="0"/>
    <x v="8"/>
    <s v="White"/>
    <x v="1"/>
    <x v="7"/>
    <n v="9"/>
    <n v="9"/>
    <n v="44.910000000000004"/>
  </r>
  <r>
    <x v="1"/>
    <x v="5"/>
    <x v="43"/>
    <x v="239"/>
    <x v="0"/>
    <x v="8"/>
    <s v="White"/>
    <x v="1"/>
    <x v="7"/>
    <n v="9"/>
    <n v="9"/>
    <n v="44.910000000000004"/>
  </r>
  <r>
    <x v="1"/>
    <x v="5"/>
    <x v="43"/>
    <x v="179"/>
    <x v="0"/>
    <x v="8"/>
    <s v="White"/>
    <x v="1"/>
    <x v="7"/>
    <n v="9"/>
    <n v="9"/>
    <n v="44.910000000000004"/>
  </r>
  <r>
    <x v="1"/>
    <x v="6"/>
    <x v="14"/>
    <x v="84"/>
    <x v="0"/>
    <x v="8"/>
    <s v="White"/>
    <x v="1"/>
    <x v="7"/>
    <n v="9"/>
    <n v="9"/>
    <n v="134.91"/>
  </r>
  <r>
    <x v="1"/>
    <x v="6"/>
    <x v="30"/>
    <x v="243"/>
    <x v="0"/>
    <x v="8"/>
    <s v="White"/>
    <x v="1"/>
    <x v="7"/>
    <n v="9"/>
    <n v="9"/>
    <n v="44.910000000000004"/>
  </r>
  <r>
    <x v="1"/>
    <x v="6"/>
    <x v="30"/>
    <x v="90"/>
    <x v="0"/>
    <x v="8"/>
    <s v="White"/>
    <x v="1"/>
    <x v="7"/>
    <n v="9"/>
    <n v="9"/>
    <n v="44.910000000000004"/>
  </r>
  <r>
    <x v="1"/>
    <x v="6"/>
    <x v="30"/>
    <x v="244"/>
    <x v="0"/>
    <x v="8"/>
    <s v="White"/>
    <x v="1"/>
    <x v="7"/>
    <n v="36"/>
    <n v="36"/>
    <n v="179.64000000000001"/>
  </r>
  <r>
    <x v="1"/>
    <x v="6"/>
    <x v="30"/>
    <x v="180"/>
    <x v="0"/>
    <x v="8"/>
    <s v="White"/>
    <x v="1"/>
    <x v="7"/>
    <n v="18"/>
    <n v="18"/>
    <n v="89.820000000000007"/>
  </r>
  <r>
    <x v="1"/>
    <x v="6"/>
    <x v="16"/>
    <x v="245"/>
    <x v="0"/>
    <x v="8"/>
    <s v="White"/>
    <x v="1"/>
    <x v="7"/>
    <n v="9"/>
    <n v="9"/>
    <n v="44.910000000000004"/>
  </r>
  <r>
    <x v="1"/>
    <x v="8"/>
    <x v="19"/>
    <x v="246"/>
    <x v="0"/>
    <x v="8"/>
    <s v="White"/>
    <x v="1"/>
    <x v="7"/>
    <n v="9"/>
    <n v="9"/>
    <n v="62.910000000000004"/>
  </r>
  <r>
    <x v="1"/>
    <x v="8"/>
    <x v="19"/>
    <x v="249"/>
    <x v="0"/>
    <x v="8"/>
    <s v="White"/>
    <x v="1"/>
    <x v="7"/>
    <n v="9"/>
    <n v="9"/>
    <n v="62.910000000000004"/>
  </r>
  <r>
    <x v="0"/>
    <x v="9"/>
    <x v="23"/>
    <x v="66"/>
    <x v="0"/>
    <x v="8"/>
    <s v="White"/>
    <x v="1"/>
    <x v="7"/>
    <n v="45"/>
    <n v="36"/>
    <n v="224.54999999999998"/>
  </r>
  <r>
    <x v="0"/>
    <x v="9"/>
    <x v="23"/>
    <x v="94"/>
    <x v="0"/>
    <x v="8"/>
    <s v="White"/>
    <x v="1"/>
    <x v="7"/>
    <n v="36"/>
    <n v="36"/>
    <n v="179.64000000000001"/>
  </r>
  <r>
    <x v="0"/>
    <x v="9"/>
    <x v="23"/>
    <x v="67"/>
    <x v="0"/>
    <x v="8"/>
    <s v="White"/>
    <x v="1"/>
    <x v="7"/>
    <n v="9"/>
    <n v="9"/>
    <n v="44.910000000000004"/>
  </r>
  <r>
    <x v="0"/>
    <x v="9"/>
    <x v="23"/>
    <x v="70"/>
    <x v="0"/>
    <x v="8"/>
    <s v="White"/>
    <x v="1"/>
    <x v="7"/>
    <n v="18"/>
    <n v="9"/>
    <n v="89.820000000000007"/>
  </r>
  <r>
    <x v="0"/>
    <x v="9"/>
    <x v="26"/>
    <x v="79"/>
    <x v="0"/>
    <x v="9"/>
    <s v="Blue"/>
    <x v="1"/>
    <x v="7"/>
    <n v="27"/>
    <n v="27"/>
    <n v="89.820000000000007"/>
  </r>
  <r>
    <x v="0"/>
    <x v="9"/>
    <x v="26"/>
    <x v="82"/>
    <x v="0"/>
    <x v="9"/>
    <s v="Blue"/>
    <x v="1"/>
    <x v="7"/>
    <n v="18"/>
    <n v="18"/>
    <n v="89.820000000000007"/>
  </r>
  <r>
    <x v="0"/>
    <x v="1"/>
    <x v="2"/>
    <x v="7"/>
    <x v="0"/>
    <x v="9"/>
    <s v="Blue"/>
    <x v="1"/>
    <x v="7"/>
    <n v="9"/>
    <n v="9"/>
    <n v="89.820000000000007"/>
  </r>
  <r>
    <x v="0"/>
    <x v="2"/>
    <x v="6"/>
    <x v="29"/>
    <x v="0"/>
    <x v="9"/>
    <s v="Blue"/>
    <x v="1"/>
    <x v="7"/>
    <n v="9"/>
    <n v="9"/>
    <n v="89.820000000000007"/>
  </r>
  <r>
    <x v="0"/>
    <x v="9"/>
    <x v="22"/>
    <x v="64"/>
    <x v="0"/>
    <x v="9"/>
    <s v="Grey"/>
    <x v="1"/>
    <x v="7"/>
    <n v="144"/>
    <n v="144"/>
    <n v="269.82"/>
  </r>
  <r>
    <x v="0"/>
    <x v="9"/>
    <x v="26"/>
    <x v="82"/>
    <x v="0"/>
    <x v="9"/>
    <s v="Grey"/>
    <x v="1"/>
    <x v="7"/>
    <n v="45"/>
    <n v="45"/>
    <n v="179.91"/>
  </r>
  <r>
    <x v="0"/>
    <x v="1"/>
    <x v="3"/>
    <x v="11"/>
    <x v="0"/>
    <x v="9"/>
    <s v="Grey"/>
    <x v="1"/>
    <x v="7"/>
    <n v="9"/>
    <n v="9"/>
    <n v="179.91"/>
  </r>
  <r>
    <x v="0"/>
    <x v="2"/>
    <x v="6"/>
    <x v="108"/>
    <x v="0"/>
    <x v="9"/>
    <s v="Grey"/>
    <x v="1"/>
    <x v="7"/>
    <n v="9"/>
    <n v="9"/>
    <n v="179.91"/>
  </r>
  <r>
    <x v="0"/>
    <x v="2"/>
    <x v="6"/>
    <x v="28"/>
    <x v="0"/>
    <x v="9"/>
    <s v="Grey"/>
    <x v="1"/>
    <x v="7"/>
    <n v="9"/>
    <n v="9"/>
    <n v="179.91"/>
  </r>
  <r>
    <x v="0"/>
    <x v="3"/>
    <x v="7"/>
    <x v="97"/>
    <x v="0"/>
    <x v="9"/>
    <s v="Grey"/>
    <x v="1"/>
    <x v="7"/>
    <n v="9"/>
    <n v="9"/>
    <n v="179.91"/>
  </r>
  <r>
    <x v="0"/>
    <x v="10"/>
    <x v="42"/>
    <x v="178"/>
    <x v="0"/>
    <x v="9"/>
    <s v="Grey"/>
    <x v="1"/>
    <x v="7"/>
    <n v="9"/>
    <n v="9"/>
    <n v="89.91"/>
  </r>
  <r>
    <x v="0"/>
    <x v="9"/>
    <x v="26"/>
    <x v="79"/>
    <x v="0"/>
    <x v="9"/>
    <s v="Light Green"/>
    <x v="1"/>
    <x v="7"/>
    <n v="45"/>
    <n v="45"/>
    <n v="179.82"/>
  </r>
  <r>
    <x v="0"/>
    <x v="9"/>
    <x v="26"/>
    <x v="82"/>
    <x v="0"/>
    <x v="9"/>
    <s v="Light Green"/>
    <x v="1"/>
    <x v="7"/>
    <n v="54"/>
    <n v="54"/>
    <n v="89.91"/>
  </r>
  <r>
    <x v="0"/>
    <x v="1"/>
    <x v="3"/>
    <x v="13"/>
    <x v="0"/>
    <x v="9"/>
    <s v="Light Green"/>
    <x v="1"/>
    <x v="7"/>
    <n v="9"/>
    <n v="9"/>
    <n v="89.91"/>
  </r>
  <r>
    <x v="0"/>
    <x v="1"/>
    <x v="5"/>
    <x v="24"/>
    <x v="0"/>
    <x v="9"/>
    <s v="Light Green"/>
    <x v="1"/>
    <x v="7"/>
    <n v="9"/>
    <n v="9"/>
    <n v="89.91"/>
  </r>
  <r>
    <x v="0"/>
    <x v="10"/>
    <x v="42"/>
    <x v="213"/>
    <x v="0"/>
    <x v="9"/>
    <s v="Light Green"/>
    <x v="1"/>
    <x v="7"/>
    <n v="9"/>
    <n v="9"/>
    <n v="89.91"/>
  </r>
  <r>
    <x v="0"/>
    <x v="9"/>
    <x v="22"/>
    <x v="64"/>
    <x v="0"/>
    <x v="9"/>
    <s v="Pink"/>
    <x v="1"/>
    <x v="7"/>
    <n v="9"/>
    <n v="9"/>
    <n v="89.91"/>
  </r>
  <r>
    <x v="0"/>
    <x v="9"/>
    <x v="26"/>
    <x v="82"/>
    <x v="0"/>
    <x v="9"/>
    <s v="Pink"/>
    <x v="1"/>
    <x v="7"/>
    <n v="81"/>
    <n v="81"/>
    <n v="359.82"/>
  </r>
  <r>
    <x v="0"/>
    <x v="2"/>
    <x v="5"/>
    <x v="159"/>
    <x v="0"/>
    <x v="9"/>
    <s v="Pink"/>
    <x v="1"/>
    <x v="7"/>
    <n v="9"/>
    <n v="9"/>
    <n v="179.91"/>
  </r>
  <r>
    <x v="0"/>
    <x v="9"/>
    <x v="22"/>
    <x v="64"/>
    <x v="0"/>
    <x v="9"/>
    <s v="Red"/>
    <x v="1"/>
    <x v="7"/>
    <n v="54"/>
    <n v="54"/>
    <n v="269.82"/>
  </r>
  <r>
    <x v="0"/>
    <x v="1"/>
    <x v="5"/>
    <x v="24"/>
    <x v="0"/>
    <x v="9"/>
    <s v="Red"/>
    <x v="1"/>
    <x v="7"/>
    <n v="9"/>
    <n v="9"/>
    <n v="179.91"/>
  </r>
  <r>
    <x v="0"/>
    <x v="10"/>
    <x v="39"/>
    <x v="212"/>
    <x v="0"/>
    <x v="9"/>
    <s v="Red"/>
    <x v="1"/>
    <x v="7"/>
    <n v="9"/>
    <n v="9"/>
    <n v="179.91"/>
  </r>
  <r>
    <x v="0"/>
    <x v="9"/>
    <x v="22"/>
    <x v="64"/>
    <x v="0"/>
    <x v="10"/>
    <s v="TPU Phone Case"/>
    <x v="1"/>
    <x v="7"/>
    <n v="117"/>
    <n v="117"/>
    <n v="179.64000000000001"/>
  </r>
  <r>
    <x v="0"/>
    <x v="9"/>
    <x v="23"/>
    <x v="65"/>
    <x v="0"/>
    <x v="10"/>
    <s v="TPU Phone Case"/>
    <x v="1"/>
    <x v="7"/>
    <n v="18"/>
    <n v="9"/>
    <n v="269.82"/>
  </r>
  <r>
    <x v="0"/>
    <x v="9"/>
    <x v="23"/>
    <x v="70"/>
    <x v="0"/>
    <x v="10"/>
    <s v="TPU Phone Case"/>
    <x v="1"/>
    <x v="7"/>
    <n v="9"/>
    <n v="9"/>
    <n v="44.910000000000004"/>
  </r>
  <r>
    <x v="0"/>
    <x v="0"/>
    <x v="1"/>
    <x v="4"/>
    <x v="0"/>
    <x v="10"/>
    <s v="TPU Phone Case"/>
    <x v="1"/>
    <x v="7"/>
    <n v="9"/>
    <n v="9"/>
    <n v="67.5"/>
  </r>
  <r>
    <x v="0"/>
    <x v="1"/>
    <x v="3"/>
    <x v="15"/>
    <x v="0"/>
    <x v="10"/>
    <s v="TPU Phone Case"/>
    <x v="1"/>
    <x v="7"/>
    <n v="9"/>
    <n v="9"/>
    <n v="53.820000000000007"/>
  </r>
  <r>
    <x v="0"/>
    <x v="1"/>
    <x v="4"/>
    <x v="18"/>
    <x v="0"/>
    <x v="10"/>
    <s v="TPU Phone Case"/>
    <x v="1"/>
    <x v="7"/>
    <n v="9"/>
    <n v="9"/>
    <n v="53.820000000000007"/>
  </r>
  <r>
    <x v="0"/>
    <x v="2"/>
    <x v="6"/>
    <x v="27"/>
    <x v="0"/>
    <x v="10"/>
    <s v="TPU Phone Case"/>
    <x v="1"/>
    <x v="7"/>
    <n v="9"/>
    <n v="9"/>
    <n v="53.820000000000007"/>
  </r>
  <r>
    <x v="0"/>
    <x v="2"/>
    <x v="32"/>
    <x v="208"/>
    <x v="0"/>
    <x v="10"/>
    <s v="TPU Phone Case"/>
    <x v="1"/>
    <x v="7"/>
    <n v="9"/>
    <n v="9"/>
    <n v="134.91"/>
  </r>
  <r>
    <x v="1"/>
    <x v="11"/>
    <x v="36"/>
    <x v="218"/>
    <x v="0"/>
    <x v="11"/>
    <s v="Gold"/>
    <x v="1"/>
    <x v="7"/>
    <n v="36"/>
    <n v="18"/>
    <n v="539.64"/>
  </r>
  <r>
    <x v="1"/>
    <x v="11"/>
    <x v="47"/>
    <x v="251"/>
    <x v="0"/>
    <x v="11"/>
    <s v="Gold"/>
    <x v="1"/>
    <x v="7"/>
    <n v="126"/>
    <n v="54"/>
    <n v="1888.7400000000002"/>
  </r>
  <r>
    <x v="1"/>
    <x v="11"/>
    <x v="47"/>
    <x v="252"/>
    <x v="0"/>
    <x v="11"/>
    <s v="Gold"/>
    <x v="1"/>
    <x v="7"/>
    <n v="18"/>
    <n v="18"/>
    <n v="269.82"/>
  </r>
  <r>
    <x v="1"/>
    <x v="11"/>
    <x v="47"/>
    <x v="220"/>
    <x v="0"/>
    <x v="11"/>
    <s v="Gold"/>
    <x v="1"/>
    <x v="7"/>
    <n v="18"/>
    <n v="18"/>
    <n v="269.82"/>
  </r>
  <r>
    <x v="1"/>
    <x v="4"/>
    <x v="51"/>
    <x v="334"/>
    <x v="0"/>
    <x v="11"/>
    <s v="Gold"/>
    <x v="1"/>
    <x v="7"/>
    <n v="9"/>
    <n v="9"/>
    <n v="359.91"/>
  </r>
  <r>
    <x v="1"/>
    <x v="5"/>
    <x v="12"/>
    <x v="254"/>
    <x v="0"/>
    <x v="11"/>
    <s v="Gold"/>
    <x v="1"/>
    <x v="7"/>
    <n v="126"/>
    <n v="117"/>
    <n v="1888.7400000000002"/>
  </r>
  <r>
    <x v="1"/>
    <x v="5"/>
    <x v="12"/>
    <x v="255"/>
    <x v="0"/>
    <x v="11"/>
    <s v="Gold"/>
    <x v="1"/>
    <x v="7"/>
    <n v="81"/>
    <n v="81"/>
    <n v="1214.19"/>
  </r>
  <r>
    <x v="1"/>
    <x v="5"/>
    <x v="12"/>
    <x v="256"/>
    <x v="0"/>
    <x v="11"/>
    <s v="Gold"/>
    <x v="1"/>
    <x v="7"/>
    <n v="45"/>
    <n v="36"/>
    <n v="674.55000000000007"/>
  </r>
  <r>
    <x v="1"/>
    <x v="5"/>
    <x v="12"/>
    <x v="41"/>
    <x v="0"/>
    <x v="11"/>
    <s v="Gold"/>
    <x v="1"/>
    <x v="7"/>
    <n v="45"/>
    <n v="45"/>
    <n v="674.55000000000007"/>
  </r>
  <r>
    <x v="1"/>
    <x v="6"/>
    <x v="45"/>
    <x v="221"/>
    <x v="0"/>
    <x v="11"/>
    <s v="Gold"/>
    <x v="1"/>
    <x v="7"/>
    <n v="18"/>
    <n v="18"/>
    <n v="270"/>
  </r>
  <r>
    <x v="1"/>
    <x v="6"/>
    <x v="45"/>
    <x v="206"/>
    <x v="0"/>
    <x v="11"/>
    <s v="Gold"/>
    <x v="1"/>
    <x v="7"/>
    <n v="18"/>
    <n v="18"/>
    <n v="270"/>
  </r>
  <r>
    <x v="1"/>
    <x v="6"/>
    <x v="16"/>
    <x v="245"/>
    <x v="0"/>
    <x v="11"/>
    <s v="Gold"/>
    <x v="1"/>
    <x v="7"/>
    <n v="9"/>
    <n v="9"/>
    <n v="179.91"/>
  </r>
  <r>
    <x v="1"/>
    <x v="7"/>
    <x v="16"/>
    <x v="53"/>
    <x v="0"/>
    <x v="11"/>
    <s v="Gold"/>
    <x v="1"/>
    <x v="7"/>
    <n v="27"/>
    <n v="9"/>
    <n v="539.73"/>
  </r>
  <r>
    <x v="1"/>
    <x v="7"/>
    <x v="16"/>
    <x v="259"/>
    <x v="0"/>
    <x v="11"/>
    <s v="Gold"/>
    <x v="1"/>
    <x v="7"/>
    <n v="9"/>
    <n v="9"/>
    <n v="179.91"/>
  </r>
  <r>
    <x v="1"/>
    <x v="8"/>
    <x v="19"/>
    <x v="200"/>
    <x v="0"/>
    <x v="11"/>
    <s v="Gold"/>
    <x v="1"/>
    <x v="7"/>
    <n v="9"/>
    <n v="9"/>
    <n v="197.91"/>
  </r>
  <r>
    <x v="1"/>
    <x v="8"/>
    <x v="19"/>
    <x v="102"/>
    <x v="0"/>
    <x v="11"/>
    <s v="Gold"/>
    <x v="1"/>
    <x v="7"/>
    <n v="9"/>
    <n v="9"/>
    <n v="359.91"/>
  </r>
  <r>
    <x v="1"/>
    <x v="8"/>
    <x v="19"/>
    <x v="60"/>
    <x v="0"/>
    <x v="11"/>
    <s v="Gold"/>
    <x v="1"/>
    <x v="7"/>
    <n v="9"/>
    <n v="9"/>
    <n v="197.91"/>
  </r>
  <r>
    <x v="1"/>
    <x v="8"/>
    <x v="20"/>
    <x v="92"/>
    <x v="0"/>
    <x v="11"/>
    <s v="Gold"/>
    <x v="1"/>
    <x v="7"/>
    <n v="18"/>
    <n v="9"/>
    <n v="395.82"/>
  </r>
  <r>
    <x v="0"/>
    <x v="9"/>
    <x v="22"/>
    <x v="64"/>
    <x v="0"/>
    <x v="11"/>
    <s v="Gold"/>
    <x v="1"/>
    <x v="7"/>
    <n v="27"/>
    <n v="27"/>
    <n v="197.91"/>
  </r>
  <r>
    <x v="0"/>
    <x v="9"/>
    <x v="23"/>
    <x v="66"/>
    <x v="0"/>
    <x v="11"/>
    <s v="Gold"/>
    <x v="1"/>
    <x v="7"/>
    <n v="9"/>
    <n v="9"/>
    <n v="359.91"/>
  </r>
  <r>
    <x v="0"/>
    <x v="9"/>
    <x v="26"/>
    <x v="79"/>
    <x v="0"/>
    <x v="11"/>
    <s v="Gold"/>
    <x v="1"/>
    <x v="7"/>
    <n v="18"/>
    <n v="18"/>
    <n v="148.41"/>
  </r>
  <r>
    <x v="0"/>
    <x v="9"/>
    <x v="26"/>
    <x v="81"/>
    <x v="0"/>
    <x v="11"/>
    <s v="Gold"/>
    <x v="1"/>
    <x v="7"/>
    <n v="72"/>
    <n v="36"/>
    <n v="1187.28"/>
  </r>
  <r>
    <x v="0"/>
    <x v="9"/>
    <x v="26"/>
    <x v="82"/>
    <x v="0"/>
    <x v="11"/>
    <s v="Gold"/>
    <x v="1"/>
    <x v="7"/>
    <n v="63"/>
    <n v="45"/>
    <n v="836.46"/>
  </r>
  <r>
    <x v="0"/>
    <x v="0"/>
    <x v="0"/>
    <x v="3"/>
    <x v="0"/>
    <x v="11"/>
    <s v="Gold"/>
    <x v="1"/>
    <x v="7"/>
    <n v="9"/>
    <n v="9"/>
    <n v="134.91"/>
  </r>
  <r>
    <x v="0"/>
    <x v="0"/>
    <x v="40"/>
    <x v="144"/>
    <x v="0"/>
    <x v="11"/>
    <s v="Gold"/>
    <x v="1"/>
    <x v="7"/>
    <n v="135"/>
    <n v="126"/>
    <n v="2023.6499999999999"/>
  </r>
  <r>
    <x v="0"/>
    <x v="0"/>
    <x v="40"/>
    <x v="145"/>
    <x v="0"/>
    <x v="11"/>
    <s v="Gold"/>
    <x v="1"/>
    <x v="7"/>
    <n v="27"/>
    <n v="27"/>
    <n v="404.73"/>
  </r>
  <r>
    <x v="0"/>
    <x v="2"/>
    <x v="32"/>
    <x v="162"/>
    <x v="0"/>
    <x v="11"/>
    <s v="Gold"/>
    <x v="1"/>
    <x v="7"/>
    <n v="9"/>
    <n v="9"/>
    <n v="197.91"/>
  </r>
  <r>
    <x v="1"/>
    <x v="5"/>
    <x v="12"/>
    <x v="254"/>
    <x v="0"/>
    <x v="11"/>
    <s v="Gray"/>
    <x v="1"/>
    <x v="7"/>
    <n v="81"/>
    <n v="72"/>
    <n v="1214.19"/>
  </r>
  <r>
    <x v="1"/>
    <x v="5"/>
    <x v="12"/>
    <x v="255"/>
    <x v="0"/>
    <x v="11"/>
    <s v="Gray"/>
    <x v="1"/>
    <x v="7"/>
    <n v="45"/>
    <n v="45"/>
    <n v="674.55000000000007"/>
  </r>
  <r>
    <x v="1"/>
    <x v="5"/>
    <x v="12"/>
    <x v="256"/>
    <x v="0"/>
    <x v="11"/>
    <s v="Gray"/>
    <x v="1"/>
    <x v="7"/>
    <n v="27"/>
    <n v="27"/>
    <n v="404.73"/>
  </r>
  <r>
    <x v="1"/>
    <x v="5"/>
    <x v="12"/>
    <x v="41"/>
    <x v="0"/>
    <x v="11"/>
    <s v="Gray"/>
    <x v="1"/>
    <x v="7"/>
    <n v="27"/>
    <n v="27"/>
    <n v="404.73"/>
  </r>
  <r>
    <x v="1"/>
    <x v="5"/>
    <x v="13"/>
    <x v="297"/>
    <x v="0"/>
    <x v="11"/>
    <s v="Gray"/>
    <x v="1"/>
    <x v="7"/>
    <n v="9"/>
    <n v="9"/>
    <n v="269.90999999999997"/>
  </r>
  <r>
    <x v="1"/>
    <x v="7"/>
    <x v="16"/>
    <x v="53"/>
    <x v="0"/>
    <x v="11"/>
    <s v="Gray"/>
    <x v="1"/>
    <x v="7"/>
    <n v="36"/>
    <n v="36"/>
    <n v="719.64"/>
  </r>
  <r>
    <x v="1"/>
    <x v="7"/>
    <x v="16"/>
    <x v="258"/>
    <x v="0"/>
    <x v="11"/>
    <s v="Gray"/>
    <x v="1"/>
    <x v="7"/>
    <n v="9"/>
    <n v="9"/>
    <n v="179.91"/>
  </r>
  <r>
    <x v="1"/>
    <x v="7"/>
    <x v="16"/>
    <x v="259"/>
    <x v="0"/>
    <x v="11"/>
    <s v="Gray"/>
    <x v="1"/>
    <x v="7"/>
    <n v="18"/>
    <n v="18"/>
    <n v="359.82"/>
  </r>
  <r>
    <x v="1"/>
    <x v="7"/>
    <x v="16"/>
    <x v="98"/>
    <x v="0"/>
    <x v="11"/>
    <s v="Gray"/>
    <x v="1"/>
    <x v="7"/>
    <n v="9"/>
    <n v="9"/>
    <n v="179.91"/>
  </r>
  <r>
    <x v="1"/>
    <x v="8"/>
    <x v="19"/>
    <x v="60"/>
    <x v="0"/>
    <x v="11"/>
    <s v="Gray"/>
    <x v="1"/>
    <x v="7"/>
    <n v="9"/>
    <n v="9"/>
    <n v="197.91"/>
  </r>
  <r>
    <x v="1"/>
    <x v="8"/>
    <x v="20"/>
    <x v="61"/>
    <x v="0"/>
    <x v="11"/>
    <s v="Gray"/>
    <x v="1"/>
    <x v="7"/>
    <n v="9"/>
    <n v="9"/>
    <n v="197.91"/>
  </r>
  <r>
    <x v="1"/>
    <x v="8"/>
    <x v="21"/>
    <x v="63"/>
    <x v="0"/>
    <x v="11"/>
    <s v="Gray"/>
    <x v="1"/>
    <x v="7"/>
    <n v="9"/>
    <n v="9"/>
    <n v="197.91"/>
  </r>
  <r>
    <x v="0"/>
    <x v="9"/>
    <x v="26"/>
    <x v="81"/>
    <x v="0"/>
    <x v="11"/>
    <s v="Gray"/>
    <x v="1"/>
    <x v="7"/>
    <n v="36"/>
    <n v="18"/>
    <n v="539.64"/>
  </r>
  <r>
    <x v="0"/>
    <x v="9"/>
    <x v="26"/>
    <x v="82"/>
    <x v="0"/>
    <x v="11"/>
    <s v="Gray"/>
    <x v="1"/>
    <x v="7"/>
    <n v="45"/>
    <n v="45"/>
    <n v="269.82"/>
  </r>
  <r>
    <x v="0"/>
    <x v="0"/>
    <x v="40"/>
    <x v="144"/>
    <x v="0"/>
    <x v="11"/>
    <s v="Navy"/>
    <x v="1"/>
    <x v="7"/>
    <n v="72"/>
    <n v="63"/>
    <n v="1079.28"/>
  </r>
  <r>
    <x v="0"/>
    <x v="0"/>
    <x v="40"/>
    <x v="145"/>
    <x v="0"/>
    <x v="11"/>
    <s v="Navy"/>
    <x v="1"/>
    <x v="7"/>
    <n v="45"/>
    <n v="45"/>
    <n v="674.55000000000007"/>
  </r>
  <r>
    <x v="0"/>
    <x v="0"/>
    <x v="40"/>
    <x v="146"/>
    <x v="0"/>
    <x v="11"/>
    <s v="Navy"/>
    <x v="1"/>
    <x v="7"/>
    <n v="18"/>
    <n v="18"/>
    <n v="269.82"/>
  </r>
  <r>
    <x v="0"/>
    <x v="0"/>
    <x v="40"/>
    <x v="261"/>
    <x v="0"/>
    <x v="11"/>
    <s v="Navy"/>
    <x v="1"/>
    <x v="7"/>
    <n v="36"/>
    <n v="27"/>
    <n v="539.64"/>
  </r>
  <r>
    <x v="0"/>
    <x v="1"/>
    <x v="3"/>
    <x v="15"/>
    <x v="0"/>
    <x v="11"/>
    <s v="Navy"/>
    <x v="1"/>
    <x v="7"/>
    <n v="9"/>
    <n v="9"/>
    <n v="310.14"/>
  </r>
  <r>
    <x v="0"/>
    <x v="1"/>
    <x v="5"/>
    <x v="25"/>
    <x v="0"/>
    <x v="11"/>
    <s v="Navy"/>
    <x v="1"/>
    <x v="7"/>
    <n v="9"/>
    <n v="9"/>
    <n v="310.14"/>
  </r>
  <r>
    <x v="1"/>
    <x v="11"/>
    <x v="36"/>
    <x v="218"/>
    <x v="0"/>
    <x v="11"/>
    <s v="Silver"/>
    <x v="1"/>
    <x v="7"/>
    <n v="45"/>
    <n v="9"/>
    <n v="674.55000000000007"/>
  </r>
  <r>
    <x v="1"/>
    <x v="11"/>
    <x v="47"/>
    <x v="251"/>
    <x v="0"/>
    <x v="11"/>
    <s v="Silver"/>
    <x v="1"/>
    <x v="7"/>
    <n v="99"/>
    <n v="63"/>
    <n v="1484.0099999999998"/>
  </r>
  <r>
    <x v="1"/>
    <x v="11"/>
    <x v="47"/>
    <x v="220"/>
    <x v="0"/>
    <x v="11"/>
    <s v="Silver"/>
    <x v="1"/>
    <x v="7"/>
    <n v="18"/>
    <n v="9"/>
    <n v="269.82"/>
  </r>
  <r>
    <x v="1"/>
    <x v="4"/>
    <x v="9"/>
    <x v="36"/>
    <x v="0"/>
    <x v="11"/>
    <s v="Silver"/>
    <x v="1"/>
    <x v="7"/>
    <n v="9"/>
    <n v="9"/>
    <n v="359.91"/>
  </r>
  <r>
    <x v="1"/>
    <x v="5"/>
    <x v="50"/>
    <x v="253"/>
    <x v="0"/>
    <x v="11"/>
    <s v="Silver"/>
    <x v="1"/>
    <x v="7"/>
    <n v="9"/>
    <n v="9"/>
    <n v="134.91"/>
  </r>
  <r>
    <x v="1"/>
    <x v="5"/>
    <x v="12"/>
    <x v="254"/>
    <x v="0"/>
    <x v="11"/>
    <s v="Silver"/>
    <x v="1"/>
    <x v="7"/>
    <n v="90"/>
    <n v="72"/>
    <n v="1349.1000000000001"/>
  </r>
  <r>
    <x v="1"/>
    <x v="5"/>
    <x v="12"/>
    <x v="255"/>
    <x v="0"/>
    <x v="11"/>
    <s v="Silver"/>
    <x v="1"/>
    <x v="7"/>
    <n v="72"/>
    <n v="63"/>
    <n v="1079.28"/>
  </r>
  <r>
    <x v="1"/>
    <x v="5"/>
    <x v="12"/>
    <x v="256"/>
    <x v="0"/>
    <x v="11"/>
    <s v="Silver"/>
    <x v="1"/>
    <x v="7"/>
    <n v="27"/>
    <n v="27"/>
    <n v="404.73"/>
  </r>
  <r>
    <x v="1"/>
    <x v="5"/>
    <x v="12"/>
    <x v="41"/>
    <x v="0"/>
    <x v="11"/>
    <s v="Silver"/>
    <x v="1"/>
    <x v="7"/>
    <n v="9"/>
    <n v="9"/>
    <n v="134.91"/>
  </r>
  <r>
    <x v="1"/>
    <x v="6"/>
    <x v="45"/>
    <x v="205"/>
    <x v="0"/>
    <x v="11"/>
    <s v="Silver"/>
    <x v="1"/>
    <x v="7"/>
    <n v="27"/>
    <n v="27"/>
    <n v="405"/>
  </r>
  <r>
    <x v="1"/>
    <x v="6"/>
    <x v="45"/>
    <x v="206"/>
    <x v="0"/>
    <x v="11"/>
    <s v="Silver"/>
    <x v="1"/>
    <x v="7"/>
    <n v="36"/>
    <n v="36"/>
    <n v="540"/>
  </r>
  <r>
    <x v="1"/>
    <x v="7"/>
    <x v="16"/>
    <x v="98"/>
    <x v="0"/>
    <x v="11"/>
    <s v="Silver"/>
    <x v="1"/>
    <x v="7"/>
    <n v="9"/>
    <n v="9"/>
    <n v="179.91"/>
  </r>
  <r>
    <x v="1"/>
    <x v="7"/>
    <x v="31"/>
    <x v="181"/>
    <x v="0"/>
    <x v="11"/>
    <s v="Silver"/>
    <x v="1"/>
    <x v="7"/>
    <n v="9"/>
    <n v="9"/>
    <n v="269.90999999999997"/>
  </r>
  <r>
    <x v="1"/>
    <x v="8"/>
    <x v="19"/>
    <x v="60"/>
    <x v="0"/>
    <x v="11"/>
    <s v="Silver"/>
    <x v="1"/>
    <x v="7"/>
    <n v="9"/>
    <n v="9"/>
    <n v="197.91"/>
  </r>
  <r>
    <x v="0"/>
    <x v="9"/>
    <x v="26"/>
    <x v="82"/>
    <x v="0"/>
    <x v="11"/>
    <s v="Silver"/>
    <x v="1"/>
    <x v="7"/>
    <n v="27"/>
    <n v="27"/>
    <n v="404.73"/>
  </r>
  <r>
    <x v="0"/>
    <x v="0"/>
    <x v="40"/>
    <x v="144"/>
    <x v="0"/>
    <x v="11"/>
    <s v="Silver"/>
    <x v="1"/>
    <x v="7"/>
    <n v="63"/>
    <n v="54"/>
    <n v="944.37000000000012"/>
  </r>
  <r>
    <x v="0"/>
    <x v="0"/>
    <x v="40"/>
    <x v="145"/>
    <x v="0"/>
    <x v="11"/>
    <s v="Silver"/>
    <x v="1"/>
    <x v="7"/>
    <n v="36"/>
    <n v="27"/>
    <n v="539.64"/>
  </r>
  <r>
    <x v="0"/>
    <x v="0"/>
    <x v="40"/>
    <x v="261"/>
    <x v="0"/>
    <x v="11"/>
    <s v="Silver"/>
    <x v="1"/>
    <x v="7"/>
    <n v="9"/>
    <n v="9"/>
    <n v="359.91"/>
  </r>
  <r>
    <x v="0"/>
    <x v="9"/>
    <x v="26"/>
    <x v="81"/>
    <x v="0"/>
    <x v="12"/>
    <s v="Grey"/>
    <x v="1"/>
    <x v="7"/>
    <n v="9"/>
    <n v="9"/>
    <n v="89.91"/>
  </r>
  <r>
    <x v="0"/>
    <x v="1"/>
    <x v="29"/>
    <x v="96"/>
    <x v="0"/>
    <x v="12"/>
    <s v="Grey"/>
    <x v="1"/>
    <x v="7"/>
    <n v="9"/>
    <n v="9"/>
    <n v="270"/>
  </r>
  <r>
    <x v="0"/>
    <x v="1"/>
    <x v="5"/>
    <x v="123"/>
    <x v="0"/>
    <x v="12"/>
    <s v="Grey"/>
    <x v="1"/>
    <x v="7"/>
    <n v="9"/>
    <n v="9"/>
    <n v="539.91"/>
  </r>
  <r>
    <x v="0"/>
    <x v="3"/>
    <x v="7"/>
    <x v="222"/>
    <x v="0"/>
    <x v="12"/>
    <s v="Grey"/>
    <x v="1"/>
    <x v="7"/>
    <n v="9"/>
    <n v="9"/>
    <n v="264.69"/>
  </r>
  <r>
    <x v="1"/>
    <x v="11"/>
    <x v="36"/>
    <x v="185"/>
    <x v="2"/>
    <x v="13"/>
    <s v="Z1 50&quot;"/>
    <x v="1"/>
    <x v="7"/>
    <n v="15"/>
    <n v="15"/>
    <n v="8180.5999999999995"/>
  </r>
  <r>
    <x v="1"/>
    <x v="11"/>
    <x v="36"/>
    <x v="186"/>
    <x v="2"/>
    <x v="13"/>
    <s v="Z1 50&quot;"/>
    <x v="1"/>
    <x v="7"/>
    <n v="45"/>
    <n v="45"/>
    <n v="24390"/>
  </r>
  <r>
    <x v="1"/>
    <x v="11"/>
    <x v="36"/>
    <x v="217"/>
    <x v="2"/>
    <x v="13"/>
    <s v="Z1 50&quot;"/>
    <x v="1"/>
    <x v="7"/>
    <n v="15"/>
    <n v="15"/>
    <n v="8235"/>
  </r>
  <r>
    <x v="1"/>
    <x v="11"/>
    <x v="36"/>
    <x v="218"/>
    <x v="2"/>
    <x v="13"/>
    <s v="Z1 50&quot;"/>
    <x v="1"/>
    <x v="7"/>
    <n v="5"/>
    <n v="5"/>
    <n v="2745"/>
  </r>
  <r>
    <x v="1"/>
    <x v="11"/>
    <x v="47"/>
    <x v="251"/>
    <x v="2"/>
    <x v="13"/>
    <s v="Z1 50&quot;"/>
    <x v="1"/>
    <x v="7"/>
    <n v="20"/>
    <n v="20"/>
    <n v="10980"/>
  </r>
  <r>
    <x v="1"/>
    <x v="11"/>
    <x v="47"/>
    <x v="252"/>
    <x v="2"/>
    <x v="13"/>
    <s v="Z1 50&quot;"/>
    <x v="1"/>
    <x v="7"/>
    <n v="10"/>
    <n v="10"/>
    <n v="5490"/>
  </r>
  <r>
    <x v="1"/>
    <x v="11"/>
    <x v="47"/>
    <x v="220"/>
    <x v="2"/>
    <x v="13"/>
    <s v="Z1 50&quot;"/>
    <x v="1"/>
    <x v="7"/>
    <n v="10"/>
    <n v="10"/>
    <n v="5490"/>
  </r>
  <r>
    <x v="1"/>
    <x v="11"/>
    <x v="47"/>
    <x v="248"/>
    <x v="2"/>
    <x v="13"/>
    <s v="Z1 50&quot;"/>
    <x v="1"/>
    <x v="7"/>
    <n v="10"/>
    <n v="10"/>
    <n v="5490"/>
  </r>
  <r>
    <x v="1"/>
    <x v="11"/>
    <x v="47"/>
    <x v="238"/>
    <x v="2"/>
    <x v="13"/>
    <s v="Z1 50&quot;"/>
    <x v="1"/>
    <x v="7"/>
    <n v="25"/>
    <n v="25"/>
    <n v="13725"/>
  </r>
  <r>
    <x v="1"/>
    <x v="4"/>
    <x v="51"/>
    <x v="283"/>
    <x v="2"/>
    <x v="13"/>
    <s v="Z1 50&quot;"/>
    <x v="1"/>
    <x v="7"/>
    <n v="5"/>
    <n v="5"/>
    <n v="2745"/>
  </r>
  <r>
    <x v="1"/>
    <x v="4"/>
    <x v="9"/>
    <x v="36"/>
    <x v="2"/>
    <x v="13"/>
    <s v="Z1 50&quot;"/>
    <x v="1"/>
    <x v="7"/>
    <n v="5"/>
    <n v="5"/>
    <n v="2745"/>
  </r>
  <r>
    <x v="1"/>
    <x v="4"/>
    <x v="10"/>
    <x v="230"/>
    <x v="2"/>
    <x v="13"/>
    <s v="Z1 50&quot;"/>
    <x v="1"/>
    <x v="7"/>
    <n v="15"/>
    <n v="15"/>
    <n v="7300.8"/>
  </r>
  <r>
    <x v="1"/>
    <x v="5"/>
    <x v="43"/>
    <x v="192"/>
    <x v="2"/>
    <x v="13"/>
    <s v="Z1 50&quot;"/>
    <x v="1"/>
    <x v="7"/>
    <n v="5"/>
    <n v="5"/>
    <n v="2395"/>
  </r>
  <r>
    <x v="1"/>
    <x v="5"/>
    <x v="50"/>
    <x v="242"/>
    <x v="2"/>
    <x v="13"/>
    <s v="Z1 50&quot;"/>
    <x v="1"/>
    <x v="7"/>
    <n v="5"/>
    <n v="5"/>
    <n v="3995"/>
  </r>
  <r>
    <x v="1"/>
    <x v="5"/>
    <x v="50"/>
    <x v="253"/>
    <x v="2"/>
    <x v="13"/>
    <s v="Z1 50&quot;"/>
    <x v="1"/>
    <x v="7"/>
    <n v="5"/>
    <n v="5"/>
    <n v="2495"/>
  </r>
  <r>
    <x v="1"/>
    <x v="5"/>
    <x v="12"/>
    <x v="254"/>
    <x v="2"/>
    <x v="13"/>
    <s v="Z1 50&quot;"/>
    <x v="1"/>
    <x v="7"/>
    <n v="85"/>
    <n v="85"/>
    <n v="41897.949999999997"/>
  </r>
  <r>
    <x v="1"/>
    <x v="5"/>
    <x v="12"/>
    <x v="255"/>
    <x v="2"/>
    <x v="13"/>
    <s v="Z1 50&quot;"/>
    <x v="1"/>
    <x v="7"/>
    <n v="60"/>
    <n v="60"/>
    <n v="29595.300000000003"/>
  </r>
  <r>
    <x v="1"/>
    <x v="5"/>
    <x v="12"/>
    <x v="256"/>
    <x v="2"/>
    <x v="13"/>
    <s v="Z1 50&quot;"/>
    <x v="1"/>
    <x v="7"/>
    <n v="45"/>
    <n v="45"/>
    <n v="22110.300000000003"/>
  </r>
  <r>
    <x v="1"/>
    <x v="5"/>
    <x v="12"/>
    <x v="41"/>
    <x v="2"/>
    <x v="13"/>
    <s v="Z1 50&quot;"/>
    <x v="1"/>
    <x v="7"/>
    <n v="40"/>
    <n v="40"/>
    <n v="19960"/>
  </r>
  <r>
    <x v="1"/>
    <x v="5"/>
    <x v="12"/>
    <x v="42"/>
    <x v="2"/>
    <x v="13"/>
    <s v="Z1 50&quot;"/>
    <x v="1"/>
    <x v="7"/>
    <n v="20"/>
    <n v="20"/>
    <n v="9807.65"/>
  </r>
  <r>
    <x v="1"/>
    <x v="5"/>
    <x v="12"/>
    <x v="43"/>
    <x v="2"/>
    <x v="13"/>
    <s v="Z1 50&quot;"/>
    <x v="1"/>
    <x v="7"/>
    <n v="25"/>
    <n v="25"/>
    <n v="12302.650000000001"/>
  </r>
  <r>
    <x v="1"/>
    <x v="5"/>
    <x v="12"/>
    <x v="44"/>
    <x v="2"/>
    <x v="13"/>
    <s v="Z1 50&quot;"/>
    <x v="1"/>
    <x v="7"/>
    <n v="20"/>
    <n v="20"/>
    <n v="9635.2999999999993"/>
  </r>
  <r>
    <x v="1"/>
    <x v="5"/>
    <x v="13"/>
    <x v="45"/>
    <x v="2"/>
    <x v="13"/>
    <s v="Z1 50&quot;"/>
    <x v="1"/>
    <x v="7"/>
    <n v="20"/>
    <n v="20"/>
    <n v="9807.65"/>
  </r>
  <r>
    <x v="1"/>
    <x v="6"/>
    <x v="14"/>
    <x v="336"/>
    <x v="2"/>
    <x v="13"/>
    <s v="Z1 50&quot;"/>
    <x v="1"/>
    <x v="7"/>
    <n v="5"/>
    <n v="5"/>
    <n v="2495"/>
  </r>
  <r>
    <x v="1"/>
    <x v="6"/>
    <x v="15"/>
    <x v="50"/>
    <x v="2"/>
    <x v="13"/>
    <s v="Z1 50&quot;"/>
    <x v="1"/>
    <x v="7"/>
    <n v="5"/>
    <n v="5"/>
    <n v="3995"/>
  </r>
  <r>
    <x v="1"/>
    <x v="6"/>
    <x v="30"/>
    <x v="298"/>
    <x v="2"/>
    <x v="13"/>
    <s v="Z1 50&quot;"/>
    <x v="1"/>
    <x v="7"/>
    <n v="5"/>
    <n v="5"/>
    <n v="3995"/>
  </r>
  <r>
    <x v="1"/>
    <x v="6"/>
    <x v="30"/>
    <x v="243"/>
    <x v="2"/>
    <x v="13"/>
    <s v="Z1 50&quot;"/>
    <x v="1"/>
    <x v="7"/>
    <n v="20"/>
    <n v="20"/>
    <n v="9721.5"/>
  </r>
  <r>
    <x v="1"/>
    <x v="6"/>
    <x v="30"/>
    <x v="90"/>
    <x v="2"/>
    <x v="13"/>
    <s v="Z1 50&quot;"/>
    <x v="1"/>
    <x v="7"/>
    <n v="20"/>
    <n v="20"/>
    <n v="9721.5"/>
  </r>
  <r>
    <x v="1"/>
    <x v="6"/>
    <x v="30"/>
    <x v="244"/>
    <x v="2"/>
    <x v="13"/>
    <s v="Z1 50&quot;"/>
    <x v="1"/>
    <x v="7"/>
    <n v="15"/>
    <n v="15"/>
    <n v="7226.5"/>
  </r>
  <r>
    <x v="1"/>
    <x v="6"/>
    <x v="30"/>
    <x v="180"/>
    <x v="2"/>
    <x v="13"/>
    <s v="Z1 50&quot;"/>
    <x v="1"/>
    <x v="7"/>
    <n v="15"/>
    <n v="15"/>
    <n v="7226.5"/>
  </r>
  <r>
    <x v="1"/>
    <x v="6"/>
    <x v="16"/>
    <x v="245"/>
    <x v="2"/>
    <x v="13"/>
    <s v="Z1 50&quot;"/>
    <x v="1"/>
    <x v="7"/>
    <n v="5"/>
    <n v="5"/>
    <n v="2495"/>
  </r>
  <r>
    <x v="1"/>
    <x v="7"/>
    <x v="16"/>
    <x v="53"/>
    <x v="2"/>
    <x v="13"/>
    <s v="Z1 50&quot;"/>
    <x v="1"/>
    <x v="7"/>
    <n v="15"/>
    <n v="15"/>
    <n v="7355.75"/>
  </r>
  <r>
    <x v="1"/>
    <x v="7"/>
    <x v="16"/>
    <x v="258"/>
    <x v="2"/>
    <x v="13"/>
    <s v="Z1 50&quot;"/>
    <x v="1"/>
    <x v="7"/>
    <n v="15"/>
    <n v="15"/>
    <n v="7485"/>
  </r>
  <r>
    <x v="1"/>
    <x v="7"/>
    <x v="16"/>
    <x v="259"/>
    <x v="2"/>
    <x v="13"/>
    <s v="Z1 50&quot;"/>
    <x v="1"/>
    <x v="7"/>
    <n v="5"/>
    <n v="5"/>
    <n v="2495"/>
  </r>
  <r>
    <x v="1"/>
    <x v="7"/>
    <x v="16"/>
    <x v="98"/>
    <x v="2"/>
    <x v="13"/>
    <s v="Z1 50&quot;"/>
    <x v="1"/>
    <x v="7"/>
    <n v="30"/>
    <n v="30"/>
    <n v="14582.25"/>
  </r>
  <r>
    <x v="1"/>
    <x v="7"/>
    <x v="31"/>
    <x v="304"/>
    <x v="2"/>
    <x v="13"/>
    <s v="Z1 50&quot;"/>
    <x v="1"/>
    <x v="7"/>
    <n v="5"/>
    <n v="5"/>
    <n v="3995"/>
  </r>
  <r>
    <x v="1"/>
    <x v="7"/>
    <x v="31"/>
    <x v="99"/>
    <x v="2"/>
    <x v="13"/>
    <s v="Z1 50&quot;"/>
    <x v="1"/>
    <x v="7"/>
    <n v="5"/>
    <n v="5"/>
    <n v="3995"/>
  </r>
  <r>
    <x v="1"/>
    <x v="7"/>
    <x v="31"/>
    <x v="100"/>
    <x v="2"/>
    <x v="13"/>
    <s v="Z1 50&quot;"/>
    <x v="1"/>
    <x v="7"/>
    <n v="5"/>
    <n v="5"/>
    <n v="2495"/>
  </r>
  <r>
    <x v="1"/>
    <x v="7"/>
    <x v="27"/>
    <x v="234"/>
    <x v="2"/>
    <x v="13"/>
    <s v="Z1 50&quot;"/>
    <x v="1"/>
    <x v="7"/>
    <n v="15"/>
    <n v="15"/>
    <n v="6902.1500000000005"/>
  </r>
  <r>
    <x v="1"/>
    <x v="7"/>
    <x v="27"/>
    <x v="127"/>
    <x v="2"/>
    <x v="13"/>
    <s v="Z1 50&quot;"/>
    <x v="1"/>
    <x v="7"/>
    <n v="5"/>
    <n v="5"/>
    <n v="2540.9499999999998"/>
  </r>
  <r>
    <x v="1"/>
    <x v="7"/>
    <x v="27"/>
    <x v="128"/>
    <x v="2"/>
    <x v="13"/>
    <s v="Z1 50&quot;"/>
    <x v="1"/>
    <x v="7"/>
    <n v="5"/>
    <n v="5"/>
    <n v="2411.35"/>
  </r>
  <r>
    <x v="1"/>
    <x v="7"/>
    <x v="46"/>
    <x v="195"/>
    <x v="2"/>
    <x v="13"/>
    <s v="Z1 50&quot;"/>
    <x v="1"/>
    <x v="7"/>
    <n v="10"/>
    <n v="10"/>
    <n v="3824.3"/>
  </r>
  <r>
    <x v="1"/>
    <x v="7"/>
    <x v="46"/>
    <x v="196"/>
    <x v="2"/>
    <x v="13"/>
    <s v="Z1 50&quot;"/>
    <x v="1"/>
    <x v="7"/>
    <n v="10"/>
    <n v="10"/>
    <n v="4323.5"/>
  </r>
  <r>
    <x v="1"/>
    <x v="7"/>
    <x v="46"/>
    <x v="197"/>
    <x v="2"/>
    <x v="13"/>
    <s v="Z1 50&quot;"/>
    <x v="1"/>
    <x v="7"/>
    <n v="10"/>
    <n v="10"/>
    <n v="5035.9500000000007"/>
  </r>
  <r>
    <x v="1"/>
    <x v="7"/>
    <x v="46"/>
    <x v="198"/>
    <x v="2"/>
    <x v="13"/>
    <s v="Z1 50&quot;"/>
    <x v="1"/>
    <x v="7"/>
    <n v="10"/>
    <n v="10"/>
    <n v="4906.3500000000004"/>
  </r>
  <r>
    <x v="1"/>
    <x v="7"/>
    <x v="46"/>
    <x v="199"/>
    <x v="2"/>
    <x v="13"/>
    <s v="Z1 50&quot;"/>
    <x v="1"/>
    <x v="7"/>
    <n v="20"/>
    <n v="20"/>
    <n v="10117.85"/>
  </r>
  <r>
    <x v="0"/>
    <x v="9"/>
    <x v="26"/>
    <x v="79"/>
    <x v="2"/>
    <x v="13"/>
    <s v="Z1 50&quot;"/>
    <x v="1"/>
    <x v="7"/>
    <n v="5"/>
    <n v="5"/>
    <n v="1995"/>
  </r>
  <r>
    <x v="1"/>
    <x v="11"/>
    <x v="49"/>
    <x v="277"/>
    <x v="2"/>
    <x v="14"/>
    <s v="Z1 65&quot;"/>
    <x v="1"/>
    <x v="7"/>
    <n v="5"/>
    <n v="5"/>
    <n v="3495"/>
  </r>
  <r>
    <x v="1"/>
    <x v="5"/>
    <x v="12"/>
    <x v="254"/>
    <x v="2"/>
    <x v="14"/>
    <s v="Z1 65&quot;"/>
    <x v="1"/>
    <x v="7"/>
    <n v="245"/>
    <n v="215"/>
    <n v="167486.54999999999"/>
  </r>
  <r>
    <x v="1"/>
    <x v="5"/>
    <x v="12"/>
    <x v="255"/>
    <x v="2"/>
    <x v="14"/>
    <s v="Z1 65&quot;"/>
    <x v="1"/>
    <x v="7"/>
    <n v="90"/>
    <n v="90"/>
    <n v="61653.850000000006"/>
  </r>
  <r>
    <x v="1"/>
    <x v="5"/>
    <x v="12"/>
    <x v="256"/>
    <x v="2"/>
    <x v="14"/>
    <s v="Z1 65&quot;"/>
    <x v="1"/>
    <x v="7"/>
    <n v="65"/>
    <n v="65"/>
    <n v="44537.75"/>
  </r>
  <r>
    <x v="1"/>
    <x v="5"/>
    <x v="12"/>
    <x v="41"/>
    <x v="2"/>
    <x v="14"/>
    <s v="Z1 65&quot;"/>
    <x v="1"/>
    <x v="7"/>
    <n v="15"/>
    <n v="15"/>
    <n v="10485"/>
  </r>
  <r>
    <x v="1"/>
    <x v="5"/>
    <x v="12"/>
    <x v="42"/>
    <x v="2"/>
    <x v="14"/>
    <s v="Z1 65&quot;"/>
    <x v="1"/>
    <x v="7"/>
    <n v="35"/>
    <n v="35"/>
    <n v="24465"/>
  </r>
  <r>
    <x v="1"/>
    <x v="5"/>
    <x v="12"/>
    <x v="43"/>
    <x v="2"/>
    <x v="14"/>
    <s v="Z1 65&quot;"/>
    <x v="1"/>
    <x v="7"/>
    <n v="20"/>
    <n v="20"/>
    <n v="13800.550000000001"/>
  </r>
  <r>
    <x v="1"/>
    <x v="5"/>
    <x v="12"/>
    <x v="44"/>
    <x v="2"/>
    <x v="14"/>
    <s v="Z1 65&quot;"/>
    <x v="1"/>
    <x v="7"/>
    <n v="25"/>
    <n v="25"/>
    <n v="17116.099999999999"/>
  </r>
  <r>
    <x v="1"/>
    <x v="5"/>
    <x v="13"/>
    <x v="45"/>
    <x v="2"/>
    <x v="14"/>
    <s v="Z1 65&quot;"/>
    <x v="1"/>
    <x v="7"/>
    <n v="10"/>
    <n v="10"/>
    <n v="6810.5499999999993"/>
  </r>
  <r>
    <x v="1"/>
    <x v="6"/>
    <x v="30"/>
    <x v="243"/>
    <x v="2"/>
    <x v="14"/>
    <s v="Z1 65&quot;"/>
    <x v="1"/>
    <x v="7"/>
    <n v="5"/>
    <n v="5"/>
    <n v="3360.4500000000003"/>
  </r>
  <r>
    <x v="1"/>
    <x v="6"/>
    <x v="30"/>
    <x v="90"/>
    <x v="2"/>
    <x v="14"/>
    <s v="Z1 65&quot;"/>
    <x v="1"/>
    <x v="7"/>
    <n v="10"/>
    <n v="10"/>
    <n v="6990"/>
  </r>
  <r>
    <x v="1"/>
    <x v="6"/>
    <x v="30"/>
    <x v="244"/>
    <x v="2"/>
    <x v="14"/>
    <s v="Z1 65&quot;"/>
    <x v="1"/>
    <x v="7"/>
    <n v="10"/>
    <n v="10"/>
    <n v="6855.45"/>
  </r>
  <r>
    <x v="1"/>
    <x v="6"/>
    <x v="30"/>
    <x v="180"/>
    <x v="2"/>
    <x v="14"/>
    <s v="Z1 65&quot;"/>
    <x v="1"/>
    <x v="7"/>
    <n v="5"/>
    <n v="5"/>
    <n v="3495"/>
  </r>
  <r>
    <x v="1"/>
    <x v="6"/>
    <x v="16"/>
    <x v="245"/>
    <x v="2"/>
    <x v="14"/>
    <s v="Z1 65&quot;"/>
    <x v="1"/>
    <x v="7"/>
    <n v="5"/>
    <n v="5"/>
    <n v="3360.4500000000003"/>
  </r>
  <r>
    <x v="1"/>
    <x v="7"/>
    <x v="16"/>
    <x v="258"/>
    <x v="2"/>
    <x v="14"/>
    <s v="Z1 65&quot;"/>
    <x v="1"/>
    <x v="7"/>
    <n v="20"/>
    <n v="20"/>
    <n v="13576.35"/>
  </r>
  <r>
    <x v="1"/>
    <x v="7"/>
    <x v="16"/>
    <x v="259"/>
    <x v="2"/>
    <x v="14"/>
    <s v="Z1 65&quot;"/>
    <x v="1"/>
    <x v="7"/>
    <n v="30"/>
    <n v="30"/>
    <n v="20431.8"/>
  </r>
  <r>
    <x v="0"/>
    <x v="9"/>
    <x v="22"/>
    <x v="64"/>
    <x v="2"/>
    <x v="15"/>
    <s v="Z2 45&quot;"/>
    <x v="1"/>
    <x v="7"/>
    <n v="30"/>
    <n v="30"/>
    <n v="14470"/>
  </r>
  <r>
    <x v="0"/>
    <x v="9"/>
    <x v="26"/>
    <x v="79"/>
    <x v="2"/>
    <x v="15"/>
    <s v="Z2 45&quot;"/>
    <x v="1"/>
    <x v="7"/>
    <n v="10"/>
    <n v="10"/>
    <n v="3990"/>
  </r>
  <r>
    <x v="0"/>
    <x v="9"/>
    <x v="26"/>
    <x v="81"/>
    <x v="2"/>
    <x v="15"/>
    <s v="Z2 45&quot;"/>
    <x v="1"/>
    <x v="7"/>
    <n v="15"/>
    <n v="15"/>
    <n v="5235"/>
  </r>
  <r>
    <x v="0"/>
    <x v="9"/>
    <x v="26"/>
    <x v="82"/>
    <x v="2"/>
    <x v="15"/>
    <s v="Z2 45&quot;"/>
    <x v="1"/>
    <x v="7"/>
    <n v="5"/>
    <n v="5"/>
    <n v="1745"/>
  </r>
  <r>
    <x v="0"/>
    <x v="0"/>
    <x v="0"/>
    <x v="279"/>
    <x v="2"/>
    <x v="15"/>
    <s v="Z2 45&quot;"/>
    <x v="1"/>
    <x v="7"/>
    <n v="60"/>
    <n v="60"/>
    <n v="19056.5"/>
  </r>
  <r>
    <x v="0"/>
    <x v="1"/>
    <x v="2"/>
    <x v="6"/>
    <x v="2"/>
    <x v="15"/>
    <s v="Z2 45&quot;"/>
    <x v="1"/>
    <x v="7"/>
    <n v="5"/>
    <n v="5"/>
    <n v="1252.7"/>
  </r>
  <r>
    <x v="0"/>
    <x v="1"/>
    <x v="3"/>
    <x v="10"/>
    <x v="2"/>
    <x v="15"/>
    <s v="Z2 45&quot;"/>
    <x v="1"/>
    <x v="7"/>
    <n v="5"/>
    <n v="5"/>
    <n v="1558.65"/>
  </r>
  <r>
    <x v="0"/>
    <x v="1"/>
    <x v="4"/>
    <x v="17"/>
    <x v="2"/>
    <x v="15"/>
    <s v="Z2 45&quot;"/>
    <x v="1"/>
    <x v="7"/>
    <n v="5"/>
    <n v="5"/>
    <n v="1252.7"/>
  </r>
  <r>
    <x v="0"/>
    <x v="1"/>
    <x v="4"/>
    <x v="21"/>
    <x v="2"/>
    <x v="15"/>
    <s v="Z2 45&quot;"/>
    <x v="1"/>
    <x v="7"/>
    <n v="5"/>
    <n v="5"/>
    <n v="1745"/>
  </r>
  <r>
    <x v="0"/>
    <x v="1"/>
    <x v="5"/>
    <x v="123"/>
    <x v="2"/>
    <x v="15"/>
    <s v="Z2 45&quot;"/>
    <x v="1"/>
    <x v="7"/>
    <n v="5"/>
    <n v="5"/>
    <n v="1558.65"/>
  </r>
  <r>
    <x v="0"/>
    <x v="2"/>
    <x v="6"/>
    <x v="29"/>
    <x v="2"/>
    <x v="15"/>
    <s v="Z2 45&quot;"/>
    <x v="1"/>
    <x v="7"/>
    <n v="5"/>
    <n v="5"/>
    <n v="1558.65"/>
  </r>
  <r>
    <x v="0"/>
    <x v="2"/>
    <x v="34"/>
    <x v="112"/>
    <x v="2"/>
    <x v="15"/>
    <s v="Z2 45&quot;"/>
    <x v="1"/>
    <x v="7"/>
    <n v="10"/>
    <n v="10"/>
    <n v="3117.2000000000003"/>
  </r>
  <r>
    <x v="0"/>
    <x v="2"/>
    <x v="34"/>
    <x v="330"/>
    <x v="2"/>
    <x v="15"/>
    <s v="Z2 45&quot;"/>
    <x v="1"/>
    <x v="7"/>
    <n v="5"/>
    <n v="5"/>
    <n v="1558.6000000000001"/>
  </r>
  <r>
    <x v="0"/>
    <x v="3"/>
    <x v="7"/>
    <x v="118"/>
    <x v="2"/>
    <x v="15"/>
    <s v="Z2 45&quot;"/>
    <x v="1"/>
    <x v="7"/>
    <n v="5"/>
    <n v="5"/>
    <n v="1558.6000000000001"/>
  </r>
  <r>
    <x v="0"/>
    <x v="3"/>
    <x v="7"/>
    <x v="97"/>
    <x v="2"/>
    <x v="15"/>
    <s v="Z2 45&quot;"/>
    <x v="1"/>
    <x v="7"/>
    <n v="5"/>
    <n v="5"/>
    <n v="1558.6000000000001"/>
  </r>
  <r>
    <x v="0"/>
    <x v="3"/>
    <x v="8"/>
    <x v="34"/>
    <x v="2"/>
    <x v="15"/>
    <s v="Z2 45&quot;"/>
    <x v="1"/>
    <x v="7"/>
    <n v="10"/>
    <n v="10"/>
    <n v="3117.2000000000003"/>
  </r>
  <r>
    <x v="0"/>
    <x v="10"/>
    <x v="38"/>
    <x v="132"/>
    <x v="2"/>
    <x v="15"/>
    <s v="Z2 45&quot;"/>
    <x v="1"/>
    <x v="7"/>
    <n v="5"/>
    <n v="5"/>
    <n v="1558.65"/>
  </r>
  <r>
    <x v="0"/>
    <x v="10"/>
    <x v="39"/>
    <x v="133"/>
    <x v="2"/>
    <x v="15"/>
    <s v="Z2 45&quot;"/>
    <x v="1"/>
    <x v="7"/>
    <n v="5"/>
    <n v="5"/>
    <n v="1558.65"/>
  </r>
  <r>
    <x v="0"/>
    <x v="10"/>
    <x v="42"/>
    <x v="177"/>
    <x v="2"/>
    <x v="15"/>
    <s v="Z2 45&quot;"/>
    <x v="1"/>
    <x v="7"/>
    <n v="15"/>
    <n v="15"/>
    <n v="1745"/>
  </r>
  <r>
    <x v="0"/>
    <x v="10"/>
    <x v="42"/>
    <x v="213"/>
    <x v="2"/>
    <x v="15"/>
    <s v="Z2 45&quot;"/>
    <x v="1"/>
    <x v="7"/>
    <n v="5"/>
    <n v="5"/>
    <n v="1745"/>
  </r>
  <r>
    <x v="0"/>
    <x v="9"/>
    <x v="22"/>
    <x v="64"/>
    <x v="2"/>
    <x v="16"/>
    <s v="Z2 52&quot;"/>
    <x v="1"/>
    <x v="7"/>
    <n v="25"/>
    <n v="25"/>
    <n v="17475"/>
  </r>
  <r>
    <x v="0"/>
    <x v="9"/>
    <x v="23"/>
    <x v="70"/>
    <x v="2"/>
    <x v="16"/>
    <s v="Z2 52&quot;"/>
    <x v="1"/>
    <x v="7"/>
    <n v="5"/>
    <n v="5"/>
    <n v="3495"/>
  </r>
  <r>
    <x v="0"/>
    <x v="9"/>
    <x v="26"/>
    <x v="79"/>
    <x v="2"/>
    <x v="16"/>
    <s v="Z2 52&quot;"/>
    <x v="1"/>
    <x v="7"/>
    <n v="45"/>
    <n v="45"/>
    <n v="25495.8"/>
  </r>
  <r>
    <x v="0"/>
    <x v="9"/>
    <x v="26"/>
    <x v="81"/>
    <x v="2"/>
    <x v="16"/>
    <s v="Z2 52&quot;"/>
    <x v="1"/>
    <x v="7"/>
    <n v="5"/>
    <n v="5"/>
    <n v="2495"/>
  </r>
  <r>
    <x v="0"/>
    <x v="9"/>
    <x v="26"/>
    <x v="82"/>
    <x v="2"/>
    <x v="16"/>
    <s v="Z2 52&quot;"/>
    <x v="1"/>
    <x v="7"/>
    <n v="35"/>
    <n v="35"/>
    <n v="20465"/>
  </r>
  <r>
    <x v="0"/>
    <x v="9"/>
    <x v="26"/>
    <x v="106"/>
    <x v="2"/>
    <x v="16"/>
    <s v="Z2 52&quot;"/>
    <x v="1"/>
    <x v="7"/>
    <n v="5"/>
    <n v="5"/>
    <n v="3495"/>
  </r>
  <r>
    <x v="0"/>
    <x v="0"/>
    <x v="28"/>
    <x v="141"/>
    <x v="2"/>
    <x v="16"/>
    <s v="Z2 52&quot;"/>
    <x v="1"/>
    <x v="7"/>
    <n v="5"/>
    <n v="5"/>
    <n v="3495"/>
  </r>
  <r>
    <x v="0"/>
    <x v="0"/>
    <x v="0"/>
    <x v="279"/>
    <x v="2"/>
    <x v="16"/>
    <s v="Z2 52&quot;"/>
    <x v="1"/>
    <x v="7"/>
    <n v="10"/>
    <n v="10"/>
    <n v="6048.6"/>
  </r>
  <r>
    <x v="0"/>
    <x v="0"/>
    <x v="0"/>
    <x v="143"/>
    <x v="2"/>
    <x v="16"/>
    <s v="Z2 52&quot;"/>
    <x v="1"/>
    <x v="7"/>
    <n v="10"/>
    <n v="10"/>
    <n v="5298.6"/>
  </r>
  <r>
    <x v="0"/>
    <x v="1"/>
    <x v="29"/>
    <x v="153"/>
    <x v="2"/>
    <x v="16"/>
    <s v="Z2 52&quot;"/>
    <x v="1"/>
    <x v="7"/>
    <n v="5"/>
    <n v="5"/>
    <n v="3495"/>
  </r>
  <r>
    <x v="0"/>
    <x v="1"/>
    <x v="2"/>
    <x v="5"/>
    <x v="2"/>
    <x v="16"/>
    <s v="Z2 52&quot;"/>
    <x v="1"/>
    <x v="7"/>
    <n v="5"/>
    <n v="5"/>
    <n v="2995"/>
  </r>
  <r>
    <x v="0"/>
    <x v="1"/>
    <x v="4"/>
    <x v="20"/>
    <x v="2"/>
    <x v="16"/>
    <s v="Z2 52&quot;"/>
    <x v="1"/>
    <x v="7"/>
    <n v="10"/>
    <n v="10"/>
    <n v="4468.4500000000007"/>
  </r>
  <r>
    <x v="0"/>
    <x v="1"/>
    <x v="4"/>
    <x v="21"/>
    <x v="2"/>
    <x v="16"/>
    <s v="Z2 52&quot;"/>
    <x v="1"/>
    <x v="7"/>
    <n v="5"/>
    <n v="5"/>
    <n v="2804.6"/>
  </r>
  <r>
    <x v="0"/>
    <x v="1"/>
    <x v="5"/>
    <x v="122"/>
    <x v="2"/>
    <x v="16"/>
    <s v="Z2 52&quot;"/>
    <x v="1"/>
    <x v="7"/>
    <n v="5"/>
    <n v="5"/>
    <n v="2995"/>
  </r>
  <r>
    <x v="0"/>
    <x v="2"/>
    <x v="6"/>
    <x v="27"/>
    <x v="2"/>
    <x v="16"/>
    <s v="Z2 52&quot;"/>
    <x v="1"/>
    <x v="7"/>
    <n v="5"/>
    <n v="5"/>
    <n v="2995"/>
  </r>
  <r>
    <x v="0"/>
    <x v="2"/>
    <x v="34"/>
    <x v="113"/>
    <x v="2"/>
    <x v="16"/>
    <s v="Z2 52&quot;"/>
    <x v="1"/>
    <x v="7"/>
    <n v="5"/>
    <n v="5"/>
    <n v="2804.6"/>
  </r>
  <r>
    <x v="0"/>
    <x v="2"/>
    <x v="34"/>
    <x v="115"/>
    <x v="2"/>
    <x v="16"/>
    <s v="Z2 52&quot;"/>
    <x v="1"/>
    <x v="7"/>
    <n v="5"/>
    <n v="5"/>
    <n v="2804.6"/>
  </r>
  <r>
    <x v="0"/>
    <x v="3"/>
    <x v="7"/>
    <x v="166"/>
    <x v="2"/>
    <x v="16"/>
    <s v="Z2 52&quot;"/>
    <x v="1"/>
    <x v="7"/>
    <n v="5"/>
    <n v="5"/>
    <n v="2804.6"/>
  </r>
  <r>
    <x v="0"/>
    <x v="10"/>
    <x v="42"/>
    <x v="300"/>
    <x v="2"/>
    <x v="16"/>
    <s v="Z2 52&quot;"/>
    <x v="1"/>
    <x v="7"/>
    <n v="5"/>
    <n v="5"/>
    <n v="2745"/>
  </r>
  <r>
    <x v="0"/>
    <x v="9"/>
    <x v="22"/>
    <x v="64"/>
    <x v="2"/>
    <x v="17"/>
    <s v="Z2 60&quot;"/>
    <x v="1"/>
    <x v="7"/>
    <n v="5"/>
    <n v="5"/>
    <n v="5995"/>
  </r>
  <r>
    <x v="0"/>
    <x v="9"/>
    <x v="23"/>
    <x v="70"/>
    <x v="2"/>
    <x v="17"/>
    <s v="Z2 60&quot;"/>
    <x v="1"/>
    <x v="7"/>
    <n v="10"/>
    <n v="10"/>
    <n v="11990"/>
  </r>
  <r>
    <x v="0"/>
    <x v="9"/>
    <x v="26"/>
    <x v="79"/>
    <x v="2"/>
    <x v="17"/>
    <s v="Z2 60&quot;"/>
    <x v="1"/>
    <x v="7"/>
    <n v="20"/>
    <n v="20"/>
    <n v="17493.5"/>
  </r>
  <r>
    <x v="0"/>
    <x v="9"/>
    <x v="26"/>
    <x v="80"/>
    <x v="2"/>
    <x v="17"/>
    <s v="Z2 60&quot;"/>
    <x v="1"/>
    <x v="7"/>
    <n v="10"/>
    <n v="10"/>
    <n v="8490"/>
  </r>
  <r>
    <x v="0"/>
    <x v="9"/>
    <x v="26"/>
    <x v="82"/>
    <x v="2"/>
    <x v="17"/>
    <s v="Z2 60&quot;"/>
    <x v="1"/>
    <x v="7"/>
    <n v="5"/>
    <n v="5"/>
    <n v="4995"/>
  </r>
  <r>
    <x v="0"/>
    <x v="0"/>
    <x v="40"/>
    <x v="144"/>
    <x v="2"/>
    <x v="17"/>
    <s v="Z2 60&quot;"/>
    <x v="1"/>
    <x v="7"/>
    <n v="5"/>
    <n v="5"/>
    <n v="4495"/>
  </r>
  <r>
    <x v="0"/>
    <x v="0"/>
    <x v="40"/>
    <x v="145"/>
    <x v="2"/>
    <x v="17"/>
    <s v="Z2 60&quot;"/>
    <x v="1"/>
    <x v="7"/>
    <n v="5"/>
    <n v="5"/>
    <n v="4116.6500000000005"/>
  </r>
  <r>
    <x v="0"/>
    <x v="2"/>
    <x v="32"/>
    <x v="163"/>
    <x v="2"/>
    <x v="17"/>
    <s v="Z2 60&quot;"/>
    <x v="1"/>
    <x v="7"/>
    <n v="5"/>
    <n v="5"/>
    <n v="4245"/>
  </r>
  <r>
    <x v="0"/>
    <x v="2"/>
    <x v="32"/>
    <x v="164"/>
    <x v="2"/>
    <x v="17"/>
    <s v="Z2 60&quot;"/>
    <x v="1"/>
    <x v="7"/>
    <n v="10"/>
    <n v="10"/>
    <n v="8490"/>
  </r>
  <r>
    <x v="0"/>
    <x v="2"/>
    <x v="34"/>
    <x v="237"/>
    <x v="2"/>
    <x v="17"/>
    <s v="Z2 60&quot;"/>
    <x v="1"/>
    <x v="7"/>
    <n v="5"/>
    <n v="5"/>
    <n v="4801.5"/>
  </r>
  <r>
    <x v="0"/>
    <x v="10"/>
    <x v="42"/>
    <x v="177"/>
    <x v="2"/>
    <x v="17"/>
    <s v="Z2 60&quot;"/>
    <x v="1"/>
    <x v="7"/>
    <n v="5"/>
    <n v="5"/>
    <n v="4245"/>
  </r>
  <r>
    <x v="0"/>
    <x v="9"/>
    <x v="22"/>
    <x v="64"/>
    <x v="2"/>
    <x v="18"/>
    <s v="Z2 85&quot;"/>
    <x v="1"/>
    <x v="7"/>
    <n v="10"/>
    <n v="10"/>
    <n v="39990"/>
  </r>
  <r>
    <x v="0"/>
    <x v="9"/>
    <x v="26"/>
    <x v="79"/>
    <x v="2"/>
    <x v="18"/>
    <s v="Z2 85&quot;"/>
    <x v="1"/>
    <x v="7"/>
    <n v="10"/>
    <n v="10"/>
    <n v="39990"/>
  </r>
  <r>
    <x v="1"/>
    <x v="4"/>
    <x v="9"/>
    <x v="36"/>
    <x v="0"/>
    <x v="0"/>
    <s v="Gray"/>
    <x v="0"/>
    <x v="8"/>
    <n v="9"/>
    <n v="9"/>
    <n v="134.91"/>
  </r>
  <r>
    <x v="1"/>
    <x v="4"/>
    <x v="9"/>
    <x v="38"/>
    <x v="0"/>
    <x v="0"/>
    <s v="Gray"/>
    <x v="0"/>
    <x v="8"/>
    <n v="9"/>
    <n v="9"/>
    <n v="134.91"/>
  </r>
  <r>
    <x v="1"/>
    <x v="5"/>
    <x v="12"/>
    <x v="42"/>
    <x v="0"/>
    <x v="0"/>
    <s v="Gray"/>
    <x v="0"/>
    <x v="8"/>
    <n v="36"/>
    <n v="36"/>
    <n v="539.64"/>
  </r>
  <r>
    <x v="1"/>
    <x v="5"/>
    <x v="12"/>
    <x v="43"/>
    <x v="0"/>
    <x v="0"/>
    <s v="Gray"/>
    <x v="0"/>
    <x v="8"/>
    <n v="9"/>
    <n v="9"/>
    <n v="134.91"/>
  </r>
  <r>
    <x v="1"/>
    <x v="5"/>
    <x v="12"/>
    <x v="44"/>
    <x v="0"/>
    <x v="0"/>
    <s v="Gray"/>
    <x v="0"/>
    <x v="8"/>
    <n v="9"/>
    <n v="9"/>
    <n v="134.91"/>
  </r>
  <r>
    <x v="1"/>
    <x v="6"/>
    <x v="14"/>
    <x v="336"/>
    <x v="0"/>
    <x v="0"/>
    <s v="Gray"/>
    <x v="0"/>
    <x v="8"/>
    <n v="9"/>
    <n v="9"/>
    <n v="359.91"/>
  </r>
  <r>
    <x v="1"/>
    <x v="6"/>
    <x v="15"/>
    <x v="52"/>
    <x v="0"/>
    <x v="0"/>
    <s v="Gray"/>
    <x v="0"/>
    <x v="8"/>
    <n v="27"/>
    <n v="18"/>
    <n v="404.73"/>
  </r>
  <r>
    <x v="1"/>
    <x v="7"/>
    <x v="27"/>
    <x v="281"/>
    <x v="0"/>
    <x v="0"/>
    <s v="Gray"/>
    <x v="0"/>
    <x v="8"/>
    <n v="9"/>
    <n v="9"/>
    <n v="359.91"/>
  </r>
  <r>
    <x v="1"/>
    <x v="7"/>
    <x v="46"/>
    <x v="198"/>
    <x v="0"/>
    <x v="0"/>
    <s v="Gray"/>
    <x v="0"/>
    <x v="8"/>
    <n v="9"/>
    <n v="9"/>
    <n v="359.91"/>
  </r>
  <r>
    <x v="1"/>
    <x v="8"/>
    <x v="20"/>
    <x v="92"/>
    <x v="0"/>
    <x v="0"/>
    <s v="Gray"/>
    <x v="0"/>
    <x v="8"/>
    <n v="9"/>
    <n v="9"/>
    <n v="8.91"/>
  </r>
  <r>
    <x v="1"/>
    <x v="8"/>
    <x v="20"/>
    <x v="104"/>
    <x v="0"/>
    <x v="0"/>
    <s v="Gray"/>
    <x v="0"/>
    <x v="8"/>
    <n v="9"/>
    <n v="9"/>
    <n v="359.91"/>
  </r>
  <r>
    <x v="1"/>
    <x v="8"/>
    <x v="20"/>
    <x v="93"/>
    <x v="0"/>
    <x v="0"/>
    <s v="Gray"/>
    <x v="0"/>
    <x v="8"/>
    <n v="9"/>
    <n v="9"/>
    <n v="8.91"/>
  </r>
  <r>
    <x v="1"/>
    <x v="8"/>
    <x v="20"/>
    <x v="105"/>
    <x v="0"/>
    <x v="0"/>
    <s v="Gray"/>
    <x v="0"/>
    <x v="8"/>
    <n v="9"/>
    <n v="9"/>
    <n v="8.91"/>
  </r>
  <r>
    <x v="1"/>
    <x v="8"/>
    <x v="21"/>
    <x v="183"/>
    <x v="0"/>
    <x v="0"/>
    <s v="Gray"/>
    <x v="0"/>
    <x v="8"/>
    <n v="9"/>
    <n v="9"/>
    <n v="8.91"/>
  </r>
  <r>
    <x v="0"/>
    <x v="9"/>
    <x v="22"/>
    <x v="64"/>
    <x v="0"/>
    <x v="0"/>
    <s v="Gray"/>
    <x v="0"/>
    <x v="8"/>
    <n v="72"/>
    <n v="72"/>
    <n v="368.82"/>
  </r>
  <r>
    <x v="0"/>
    <x v="9"/>
    <x v="23"/>
    <x v="70"/>
    <x v="0"/>
    <x v="0"/>
    <s v="Gray"/>
    <x v="0"/>
    <x v="8"/>
    <n v="27"/>
    <n v="27"/>
    <n v="8.91"/>
  </r>
  <r>
    <x v="0"/>
    <x v="9"/>
    <x v="24"/>
    <x v="73"/>
    <x v="0"/>
    <x v="0"/>
    <s v="Gray"/>
    <x v="0"/>
    <x v="8"/>
    <n v="9"/>
    <n v="9"/>
    <n v="8.91"/>
  </r>
  <r>
    <x v="0"/>
    <x v="9"/>
    <x v="24"/>
    <x v="95"/>
    <x v="0"/>
    <x v="0"/>
    <s v="Gray"/>
    <x v="0"/>
    <x v="8"/>
    <n v="18"/>
    <n v="18"/>
    <n v="170.82"/>
  </r>
  <r>
    <x v="0"/>
    <x v="9"/>
    <x v="25"/>
    <x v="77"/>
    <x v="0"/>
    <x v="0"/>
    <s v="Gray"/>
    <x v="0"/>
    <x v="8"/>
    <n v="18"/>
    <n v="18"/>
    <n v="188.82"/>
  </r>
  <r>
    <x v="0"/>
    <x v="9"/>
    <x v="26"/>
    <x v="79"/>
    <x v="0"/>
    <x v="0"/>
    <s v="Gray"/>
    <x v="0"/>
    <x v="8"/>
    <n v="171"/>
    <n v="117"/>
    <n v="1888.7400000000002"/>
  </r>
  <r>
    <x v="0"/>
    <x v="9"/>
    <x v="26"/>
    <x v="80"/>
    <x v="0"/>
    <x v="0"/>
    <s v="Gray"/>
    <x v="0"/>
    <x v="8"/>
    <n v="81"/>
    <n v="72"/>
    <n v="1079.28"/>
  </r>
  <r>
    <x v="0"/>
    <x v="9"/>
    <x v="26"/>
    <x v="82"/>
    <x v="0"/>
    <x v="0"/>
    <s v="Gray"/>
    <x v="0"/>
    <x v="8"/>
    <n v="90"/>
    <n v="72"/>
    <n v="1349.1000000000001"/>
  </r>
  <r>
    <x v="1"/>
    <x v="4"/>
    <x v="9"/>
    <x v="37"/>
    <x v="0"/>
    <x v="0"/>
    <s v="Red"/>
    <x v="0"/>
    <x v="8"/>
    <n v="18"/>
    <n v="18"/>
    <n v="269.82"/>
  </r>
  <r>
    <x v="1"/>
    <x v="4"/>
    <x v="9"/>
    <x v="38"/>
    <x v="0"/>
    <x v="0"/>
    <s v="Red"/>
    <x v="0"/>
    <x v="8"/>
    <n v="9"/>
    <n v="9"/>
    <n v="134.91"/>
  </r>
  <r>
    <x v="1"/>
    <x v="5"/>
    <x v="44"/>
    <x v="190"/>
    <x v="0"/>
    <x v="0"/>
    <s v="Red"/>
    <x v="0"/>
    <x v="8"/>
    <n v="9"/>
    <n v="9"/>
    <n v="134.91"/>
  </r>
  <r>
    <x v="1"/>
    <x v="5"/>
    <x v="12"/>
    <x v="43"/>
    <x v="0"/>
    <x v="0"/>
    <s v="Red"/>
    <x v="0"/>
    <x v="8"/>
    <n v="9"/>
    <n v="9"/>
    <n v="134.91"/>
  </r>
  <r>
    <x v="1"/>
    <x v="5"/>
    <x v="12"/>
    <x v="44"/>
    <x v="0"/>
    <x v="0"/>
    <s v="Red"/>
    <x v="0"/>
    <x v="8"/>
    <n v="9"/>
    <n v="9"/>
    <n v="134.91"/>
  </r>
  <r>
    <x v="1"/>
    <x v="6"/>
    <x v="15"/>
    <x v="52"/>
    <x v="0"/>
    <x v="0"/>
    <s v="Red"/>
    <x v="0"/>
    <x v="8"/>
    <n v="18"/>
    <n v="9"/>
    <n v="269.82"/>
  </r>
  <r>
    <x v="1"/>
    <x v="7"/>
    <x v="27"/>
    <x v="234"/>
    <x v="0"/>
    <x v="0"/>
    <s v="Red"/>
    <x v="0"/>
    <x v="8"/>
    <n v="9"/>
    <n v="9"/>
    <n v="359.91"/>
  </r>
  <r>
    <x v="1"/>
    <x v="8"/>
    <x v="20"/>
    <x v="92"/>
    <x v="0"/>
    <x v="0"/>
    <s v="Red"/>
    <x v="0"/>
    <x v="8"/>
    <n v="9"/>
    <n v="9"/>
    <n v="8.91"/>
  </r>
  <r>
    <x v="1"/>
    <x v="8"/>
    <x v="20"/>
    <x v="104"/>
    <x v="0"/>
    <x v="0"/>
    <s v="Red"/>
    <x v="0"/>
    <x v="8"/>
    <n v="18"/>
    <n v="18"/>
    <n v="539.81999999999994"/>
  </r>
  <r>
    <x v="1"/>
    <x v="8"/>
    <x v="21"/>
    <x v="182"/>
    <x v="0"/>
    <x v="0"/>
    <s v="Red"/>
    <x v="0"/>
    <x v="8"/>
    <n v="9"/>
    <n v="9"/>
    <n v="359.91"/>
  </r>
  <r>
    <x v="1"/>
    <x v="8"/>
    <x v="21"/>
    <x v="183"/>
    <x v="0"/>
    <x v="0"/>
    <s v="Red"/>
    <x v="0"/>
    <x v="8"/>
    <n v="9"/>
    <n v="9"/>
    <n v="8.91"/>
  </r>
  <r>
    <x v="1"/>
    <x v="8"/>
    <x v="21"/>
    <x v="235"/>
    <x v="0"/>
    <x v="0"/>
    <s v="Red"/>
    <x v="0"/>
    <x v="8"/>
    <n v="9"/>
    <n v="9"/>
    <n v="8.91"/>
  </r>
  <r>
    <x v="0"/>
    <x v="9"/>
    <x v="22"/>
    <x v="64"/>
    <x v="0"/>
    <x v="0"/>
    <s v="Red"/>
    <x v="0"/>
    <x v="8"/>
    <n v="9"/>
    <n v="9"/>
    <n v="179.91"/>
  </r>
  <r>
    <x v="0"/>
    <x v="9"/>
    <x v="24"/>
    <x v="95"/>
    <x v="0"/>
    <x v="0"/>
    <s v="Red"/>
    <x v="0"/>
    <x v="8"/>
    <n v="9"/>
    <n v="9"/>
    <n v="8.91"/>
  </r>
  <r>
    <x v="0"/>
    <x v="9"/>
    <x v="26"/>
    <x v="79"/>
    <x v="0"/>
    <x v="0"/>
    <s v="Red"/>
    <x v="0"/>
    <x v="8"/>
    <n v="54"/>
    <n v="45"/>
    <n v="809.46"/>
  </r>
  <r>
    <x v="0"/>
    <x v="9"/>
    <x v="26"/>
    <x v="82"/>
    <x v="0"/>
    <x v="0"/>
    <s v="Red"/>
    <x v="0"/>
    <x v="8"/>
    <n v="54"/>
    <n v="18"/>
    <n v="809.46"/>
  </r>
  <r>
    <x v="0"/>
    <x v="0"/>
    <x v="0"/>
    <x v="1"/>
    <x v="0"/>
    <x v="0"/>
    <s v="Red"/>
    <x v="0"/>
    <x v="8"/>
    <n v="9"/>
    <n v="9"/>
    <n v="134.91"/>
  </r>
  <r>
    <x v="0"/>
    <x v="0"/>
    <x v="0"/>
    <x v="2"/>
    <x v="0"/>
    <x v="0"/>
    <s v="Red"/>
    <x v="0"/>
    <x v="8"/>
    <n v="9"/>
    <n v="9"/>
    <n v="134.91"/>
  </r>
  <r>
    <x v="1"/>
    <x v="4"/>
    <x v="9"/>
    <x v="38"/>
    <x v="0"/>
    <x v="0"/>
    <s v="White"/>
    <x v="0"/>
    <x v="8"/>
    <n v="9"/>
    <n v="9"/>
    <n v="134.91"/>
  </r>
  <r>
    <x v="1"/>
    <x v="5"/>
    <x v="44"/>
    <x v="190"/>
    <x v="0"/>
    <x v="0"/>
    <s v="White"/>
    <x v="0"/>
    <x v="8"/>
    <n v="9"/>
    <n v="9"/>
    <n v="134.91"/>
  </r>
  <r>
    <x v="1"/>
    <x v="5"/>
    <x v="12"/>
    <x v="42"/>
    <x v="0"/>
    <x v="0"/>
    <s v="White"/>
    <x v="0"/>
    <x v="8"/>
    <n v="9"/>
    <n v="9"/>
    <n v="134.91"/>
  </r>
  <r>
    <x v="1"/>
    <x v="8"/>
    <x v="20"/>
    <x v="61"/>
    <x v="0"/>
    <x v="0"/>
    <s v="White"/>
    <x v="0"/>
    <x v="8"/>
    <n v="9"/>
    <n v="9"/>
    <n v="359.91"/>
  </r>
  <r>
    <x v="1"/>
    <x v="8"/>
    <x v="20"/>
    <x v="92"/>
    <x v="0"/>
    <x v="0"/>
    <s v="White"/>
    <x v="0"/>
    <x v="8"/>
    <n v="9"/>
    <n v="9"/>
    <n v="8.91"/>
  </r>
  <r>
    <x v="1"/>
    <x v="8"/>
    <x v="20"/>
    <x v="93"/>
    <x v="0"/>
    <x v="0"/>
    <s v="White"/>
    <x v="0"/>
    <x v="8"/>
    <n v="9"/>
    <n v="9"/>
    <n v="8.91"/>
  </r>
  <r>
    <x v="1"/>
    <x v="8"/>
    <x v="21"/>
    <x v="120"/>
    <x v="0"/>
    <x v="0"/>
    <s v="White"/>
    <x v="0"/>
    <x v="8"/>
    <n v="9"/>
    <n v="9"/>
    <n v="8.91"/>
  </r>
  <r>
    <x v="1"/>
    <x v="8"/>
    <x v="21"/>
    <x v="182"/>
    <x v="0"/>
    <x v="0"/>
    <s v="White"/>
    <x v="0"/>
    <x v="8"/>
    <n v="18"/>
    <n v="18"/>
    <n v="368.82"/>
  </r>
  <r>
    <x v="0"/>
    <x v="9"/>
    <x v="22"/>
    <x v="64"/>
    <x v="0"/>
    <x v="0"/>
    <s v="White"/>
    <x v="0"/>
    <x v="8"/>
    <n v="18"/>
    <n v="18"/>
    <n v="8.91"/>
  </r>
  <r>
    <x v="0"/>
    <x v="9"/>
    <x v="26"/>
    <x v="79"/>
    <x v="0"/>
    <x v="0"/>
    <s v="White"/>
    <x v="0"/>
    <x v="8"/>
    <n v="63"/>
    <n v="63"/>
    <n v="404.73"/>
  </r>
  <r>
    <x v="0"/>
    <x v="9"/>
    <x v="26"/>
    <x v="80"/>
    <x v="0"/>
    <x v="0"/>
    <s v="White"/>
    <x v="0"/>
    <x v="8"/>
    <n v="27"/>
    <n v="27"/>
    <n v="404.73"/>
  </r>
  <r>
    <x v="0"/>
    <x v="9"/>
    <x v="26"/>
    <x v="82"/>
    <x v="0"/>
    <x v="0"/>
    <s v="White"/>
    <x v="0"/>
    <x v="8"/>
    <n v="18"/>
    <n v="18"/>
    <n v="134.91"/>
  </r>
  <r>
    <x v="1"/>
    <x v="6"/>
    <x v="14"/>
    <x v="47"/>
    <x v="0"/>
    <x v="1"/>
    <s v="Black"/>
    <x v="0"/>
    <x v="8"/>
    <n v="9"/>
    <n v="9"/>
    <n v="152.91"/>
  </r>
  <r>
    <x v="1"/>
    <x v="6"/>
    <x v="15"/>
    <x v="52"/>
    <x v="0"/>
    <x v="1"/>
    <s v="Black"/>
    <x v="0"/>
    <x v="8"/>
    <n v="9"/>
    <n v="9"/>
    <n v="152.91"/>
  </r>
  <r>
    <x v="1"/>
    <x v="7"/>
    <x v="31"/>
    <x v="99"/>
    <x v="0"/>
    <x v="1"/>
    <s v="Black"/>
    <x v="0"/>
    <x v="8"/>
    <n v="27"/>
    <n v="18"/>
    <n v="458.73"/>
  </r>
  <r>
    <x v="1"/>
    <x v="7"/>
    <x v="27"/>
    <x v="101"/>
    <x v="0"/>
    <x v="1"/>
    <s v="Black"/>
    <x v="0"/>
    <x v="8"/>
    <n v="9"/>
    <n v="9"/>
    <n v="152.91"/>
  </r>
  <r>
    <x v="1"/>
    <x v="8"/>
    <x v="19"/>
    <x v="60"/>
    <x v="0"/>
    <x v="1"/>
    <s v="Black"/>
    <x v="0"/>
    <x v="8"/>
    <n v="9"/>
    <n v="9"/>
    <n v="161.91"/>
  </r>
  <r>
    <x v="1"/>
    <x v="8"/>
    <x v="20"/>
    <x v="61"/>
    <x v="0"/>
    <x v="1"/>
    <s v="Black"/>
    <x v="0"/>
    <x v="8"/>
    <n v="9"/>
    <n v="9"/>
    <n v="161.91"/>
  </r>
  <r>
    <x v="1"/>
    <x v="8"/>
    <x v="20"/>
    <x v="92"/>
    <x v="0"/>
    <x v="1"/>
    <s v="Black"/>
    <x v="0"/>
    <x v="8"/>
    <n v="18"/>
    <n v="18"/>
    <n v="323.82"/>
  </r>
  <r>
    <x v="1"/>
    <x v="8"/>
    <x v="20"/>
    <x v="103"/>
    <x v="0"/>
    <x v="1"/>
    <s v="Black"/>
    <x v="0"/>
    <x v="8"/>
    <n v="9"/>
    <n v="9"/>
    <n v="161.91"/>
  </r>
  <r>
    <x v="1"/>
    <x v="8"/>
    <x v="20"/>
    <x v="93"/>
    <x v="0"/>
    <x v="1"/>
    <s v="Black"/>
    <x v="0"/>
    <x v="8"/>
    <n v="9"/>
    <n v="9"/>
    <n v="161.91"/>
  </r>
  <r>
    <x v="1"/>
    <x v="8"/>
    <x v="20"/>
    <x v="119"/>
    <x v="0"/>
    <x v="1"/>
    <s v="Black"/>
    <x v="0"/>
    <x v="8"/>
    <n v="9"/>
    <n v="9"/>
    <n v="161.91"/>
  </r>
  <r>
    <x v="1"/>
    <x v="8"/>
    <x v="21"/>
    <x v="120"/>
    <x v="0"/>
    <x v="1"/>
    <s v="Black"/>
    <x v="0"/>
    <x v="8"/>
    <n v="9"/>
    <n v="9"/>
    <n v="161.91"/>
  </r>
  <r>
    <x v="1"/>
    <x v="8"/>
    <x v="21"/>
    <x v="182"/>
    <x v="0"/>
    <x v="1"/>
    <s v="Black"/>
    <x v="0"/>
    <x v="8"/>
    <n v="9"/>
    <n v="9"/>
    <n v="161.91"/>
  </r>
  <r>
    <x v="1"/>
    <x v="8"/>
    <x v="21"/>
    <x v="63"/>
    <x v="0"/>
    <x v="1"/>
    <s v="Black"/>
    <x v="0"/>
    <x v="8"/>
    <n v="18"/>
    <n v="18"/>
    <n v="323.82"/>
  </r>
  <r>
    <x v="0"/>
    <x v="9"/>
    <x v="22"/>
    <x v="64"/>
    <x v="0"/>
    <x v="1"/>
    <s v="Black"/>
    <x v="0"/>
    <x v="8"/>
    <n v="135"/>
    <n v="135"/>
    <n v="1151.3700000000001"/>
  </r>
  <r>
    <x v="0"/>
    <x v="9"/>
    <x v="24"/>
    <x v="75"/>
    <x v="0"/>
    <x v="1"/>
    <s v="Black"/>
    <x v="0"/>
    <x v="8"/>
    <n v="9"/>
    <n v="9"/>
    <n v="179.91"/>
  </r>
  <r>
    <x v="0"/>
    <x v="9"/>
    <x v="25"/>
    <x v="77"/>
    <x v="0"/>
    <x v="1"/>
    <s v="Black"/>
    <x v="0"/>
    <x v="8"/>
    <n v="27"/>
    <n v="9"/>
    <n v="404.73"/>
  </r>
  <r>
    <x v="0"/>
    <x v="9"/>
    <x v="26"/>
    <x v="78"/>
    <x v="0"/>
    <x v="1"/>
    <s v="Black"/>
    <x v="0"/>
    <x v="8"/>
    <n v="36"/>
    <n v="27"/>
    <n v="539.64"/>
  </r>
  <r>
    <x v="1"/>
    <x v="6"/>
    <x v="15"/>
    <x v="52"/>
    <x v="0"/>
    <x v="1"/>
    <s v="Blue"/>
    <x v="0"/>
    <x v="8"/>
    <n v="9"/>
    <n v="9"/>
    <n v="152.91"/>
  </r>
  <r>
    <x v="1"/>
    <x v="8"/>
    <x v="21"/>
    <x v="120"/>
    <x v="0"/>
    <x v="1"/>
    <s v="Blue"/>
    <x v="0"/>
    <x v="8"/>
    <n v="9"/>
    <n v="9"/>
    <n v="161.91"/>
  </r>
  <r>
    <x v="1"/>
    <x v="8"/>
    <x v="21"/>
    <x v="182"/>
    <x v="0"/>
    <x v="1"/>
    <s v="Blue"/>
    <x v="0"/>
    <x v="8"/>
    <n v="27"/>
    <n v="27"/>
    <n v="485.73"/>
  </r>
  <r>
    <x v="1"/>
    <x v="8"/>
    <x v="21"/>
    <x v="235"/>
    <x v="0"/>
    <x v="1"/>
    <s v="Blue"/>
    <x v="0"/>
    <x v="8"/>
    <n v="9"/>
    <n v="9"/>
    <n v="161.91"/>
  </r>
  <r>
    <x v="0"/>
    <x v="9"/>
    <x v="26"/>
    <x v="78"/>
    <x v="0"/>
    <x v="1"/>
    <s v="Blue"/>
    <x v="0"/>
    <x v="8"/>
    <n v="9"/>
    <n v="9"/>
    <n v="134.91"/>
  </r>
  <r>
    <x v="1"/>
    <x v="11"/>
    <x v="36"/>
    <x v="126"/>
    <x v="0"/>
    <x v="1"/>
    <s v="Gray"/>
    <x v="0"/>
    <x v="8"/>
    <n v="9"/>
    <n v="9"/>
    <n v="134.91"/>
  </r>
  <r>
    <x v="1"/>
    <x v="8"/>
    <x v="19"/>
    <x v="60"/>
    <x v="0"/>
    <x v="1"/>
    <s v="Gray"/>
    <x v="0"/>
    <x v="8"/>
    <n v="9"/>
    <n v="9"/>
    <n v="161.91"/>
  </r>
  <r>
    <x v="1"/>
    <x v="8"/>
    <x v="20"/>
    <x v="61"/>
    <x v="0"/>
    <x v="1"/>
    <s v="Gray"/>
    <x v="0"/>
    <x v="8"/>
    <n v="9"/>
    <n v="9"/>
    <n v="161.91"/>
  </r>
  <r>
    <x v="1"/>
    <x v="8"/>
    <x v="20"/>
    <x v="92"/>
    <x v="0"/>
    <x v="1"/>
    <s v="Gray"/>
    <x v="0"/>
    <x v="8"/>
    <n v="9"/>
    <n v="9"/>
    <n v="161.91"/>
  </r>
  <r>
    <x v="1"/>
    <x v="8"/>
    <x v="20"/>
    <x v="105"/>
    <x v="0"/>
    <x v="1"/>
    <s v="Gray"/>
    <x v="0"/>
    <x v="8"/>
    <n v="9"/>
    <n v="9"/>
    <n v="161.91"/>
  </r>
  <r>
    <x v="1"/>
    <x v="8"/>
    <x v="21"/>
    <x v="120"/>
    <x v="0"/>
    <x v="1"/>
    <s v="Gray"/>
    <x v="0"/>
    <x v="8"/>
    <n v="18"/>
    <n v="18"/>
    <n v="323.82"/>
  </r>
  <r>
    <x v="1"/>
    <x v="8"/>
    <x v="21"/>
    <x v="235"/>
    <x v="0"/>
    <x v="1"/>
    <s v="Gray"/>
    <x v="0"/>
    <x v="8"/>
    <n v="9"/>
    <n v="9"/>
    <n v="161.91"/>
  </r>
  <r>
    <x v="1"/>
    <x v="6"/>
    <x v="15"/>
    <x v="89"/>
    <x v="0"/>
    <x v="1"/>
    <s v="Pink"/>
    <x v="0"/>
    <x v="8"/>
    <n v="9"/>
    <n v="9"/>
    <n v="152.91"/>
  </r>
  <r>
    <x v="1"/>
    <x v="6"/>
    <x v="15"/>
    <x v="52"/>
    <x v="0"/>
    <x v="1"/>
    <s v="Pink"/>
    <x v="0"/>
    <x v="8"/>
    <n v="9"/>
    <n v="9"/>
    <n v="152.91"/>
  </r>
  <r>
    <x v="1"/>
    <x v="8"/>
    <x v="21"/>
    <x v="120"/>
    <x v="0"/>
    <x v="1"/>
    <s v="Pink"/>
    <x v="0"/>
    <x v="8"/>
    <n v="9"/>
    <n v="9"/>
    <n v="161.91"/>
  </r>
  <r>
    <x v="0"/>
    <x v="9"/>
    <x v="22"/>
    <x v="64"/>
    <x v="1"/>
    <x v="2"/>
    <s v="Gold"/>
    <x v="0"/>
    <x v="8"/>
    <n v="147"/>
    <n v="147"/>
    <n v="22277.34"/>
  </r>
  <r>
    <x v="0"/>
    <x v="9"/>
    <x v="22"/>
    <x v="64"/>
    <x v="1"/>
    <x v="3"/>
    <s v="Gold"/>
    <x v="0"/>
    <x v="8"/>
    <n v="408"/>
    <n v="408"/>
    <n v="123326.51999999999"/>
  </r>
  <r>
    <x v="0"/>
    <x v="9"/>
    <x v="23"/>
    <x v="65"/>
    <x v="1"/>
    <x v="3"/>
    <s v="Gold"/>
    <x v="0"/>
    <x v="8"/>
    <n v="3"/>
    <n v="3"/>
    <n v="897"/>
  </r>
  <r>
    <x v="0"/>
    <x v="9"/>
    <x v="23"/>
    <x v="68"/>
    <x v="1"/>
    <x v="3"/>
    <s v="Gold"/>
    <x v="0"/>
    <x v="8"/>
    <n v="3"/>
    <n v="3"/>
    <n v="897"/>
  </r>
  <r>
    <x v="0"/>
    <x v="9"/>
    <x v="23"/>
    <x v="69"/>
    <x v="1"/>
    <x v="3"/>
    <s v="Gold"/>
    <x v="0"/>
    <x v="8"/>
    <n v="3"/>
    <n v="3"/>
    <n v="897"/>
  </r>
  <r>
    <x v="0"/>
    <x v="9"/>
    <x v="23"/>
    <x v="70"/>
    <x v="1"/>
    <x v="2"/>
    <s v="Gold"/>
    <x v="0"/>
    <x v="8"/>
    <n v="69"/>
    <n v="69"/>
    <n v="10508.58"/>
  </r>
  <r>
    <x v="0"/>
    <x v="9"/>
    <x v="23"/>
    <x v="70"/>
    <x v="1"/>
    <x v="3"/>
    <s v="Gold"/>
    <x v="0"/>
    <x v="8"/>
    <n v="96"/>
    <n v="96"/>
    <n v="29177.909999999996"/>
  </r>
  <r>
    <x v="0"/>
    <x v="9"/>
    <x v="24"/>
    <x v="95"/>
    <x v="1"/>
    <x v="2"/>
    <s v="Gold"/>
    <x v="0"/>
    <x v="8"/>
    <n v="27"/>
    <n v="27"/>
    <n v="4412.79"/>
  </r>
  <r>
    <x v="0"/>
    <x v="9"/>
    <x v="24"/>
    <x v="95"/>
    <x v="1"/>
    <x v="3"/>
    <s v="Gold"/>
    <x v="0"/>
    <x v="8"/>
    <n v="33"/>
    <n v="33"/>
    <n v="10167"/>
  </r>
  <r>
    <x v="0"/>
    <x v="9"/>
    <x v="26"/>
    <x v="82"/>
    <x v="0"/>
    <x v="1"/>
    <s v="Pink"/>
    <x v="0"/>
    <x v="8"/>
    <n v="9"/>
    <n v="9"/>
    <n v="359.91"/>
  </r>
  <r>
    <x v="0"/>
    <x v="9"/>
    <x v="26"/>
    <x v="79"/>
    <x v="1"/>
    <x v="2"/>
    <s v="Gold"/>
    <x v="0"/>
    <x v="8"/>
    <n v="144"/>
    <n v="144"/>
    <n v="20229.93"/>
  </r>
  <r>
    <x v="0"/>
    <x v="9"/>
    <x v="26"/>
    <x v="79"/>
    <x v="1"/>
    <x v="3"/>
    <s v="Gold"/>
    <x v="0"/>
    <x v="8"/>
    <n v="201"/>
    <n v="201"/>
    <n v="53123.399999999994"/>
  </r>
  <r>
    <x v="0"/>
    <x v="9"/>
    <x v="26"/>
    <x v="80"/>
    <x v="1"/>
    <x v="2"/>
    <s v="Gold"/>
    <x v="0"/>
    <x v="8"/>
    <n v="33"/>
    <n v="33"/>
    <n v="4925.58"/>
  </r>
  <r>
    <x v="0"/>
    <x v="9"/>
    <x v="26"/>
    <x v="80"/>
    <x v="1"/>
    <x v="3"/>
    <s v="Gold"/>
    <x v="0"/>
    <x v="8"/>
    <n v="39"/>
    <n v="39"/>
    <n v="10535.849999999999"/>
  </r>
  <r>
    <x v="0"/>
    <x v="9"/>
    <x v="26"/>
    <x v="81"/>
    <x v="1"/>
    <x v="2"/>
    <s v="Gold"/>
    <x v="0"/>
    <x v="8"/>
    <n v="33"/>
    <n v="33"/>
    <n v="4598.58"/>
  </r>
  <r>
    <x v="0"/>
    <x v="9"/>
    <x v="26"/>
    <x v="81"/>
    <x v="1"/>
    <x v="3"/>
    <s v="Gold"/>
    <x v="0"/>
    <x v="8"/>
    <n v="39"/>
    <n v="39"/>
    <n v="10161"/>
  </r>
  <r>
    <x v="0"/>
    <x v="9"/>
    <x v="26"/>
    <x v="82"/>
    <x v="1"/>
    <x v="2"/>
    <s v="Gold"/>
    <x v="0"/>
    <x v="8"/>
    <n v="42"/>
    <n v="42"/>
    <n v="5705.46"/>
  </r>
  <r>
    <x v="0"/>
    <x v="9"/>
    <x v="26"/>
    <x v="82"/>
    <x v="1"/>
    <x v="3"/>
    <s v="Gold"/>
    <x v="0"/>
    <x v="8"/>
    <n v="54"/>
    <n v="54"/>
    <n v="14675.91"/>
  </r>
  <r>
    <x v="0"/>
    <x v="9"/>
    <x v="26"/>
    <x v="106"/>
    <x v="1"/>
    <x v="3"/>
    <s v="Gold"/>
    <x v="0"/>
    <x v="8"/>
    <n v="3"/>
    <n v="3"/>
    <n v="1197"/>
  </r>
  <r>
    <x v="0"/>
    <x v="9"/>
    <x v="28"/>
    <x v="139"/>
    <x v="1"/>
    <x v="2"/>
    <s v="Gold"/>
    <x v="0"/>
    <x v="8"/>
    <n v="3"/>
    <n v="3"/>
    <n v="566.97"/>
  </r>
  <r>
    <x v="0"/>
    <x v="0"/>
    <x v="28"/>
    <x v="250"/>
    <x v="1"/>
    <x v="2"/>
    <s v="Gold"/>
    <x v="0"/>
    <x v="8"/>
    <n v="3"/>
    <n v="3"/>
    <n v="507"/>
  </r>
  <r>
    <x v="0"/>
    <x v="0"/>
    <x v="28"/>
    <x v="141"/>
    <x v="1"/>
    <x v="3"/>
    <s v="Gold"/>
    <x v="0"/>
    <x v="8"/>
    <n v="3"/>
    <n v="3"/>
    <n v="687"/>
  </r>
  <r>
    <x v="0"/>
    <x v="0"/>
    <x v="28"/>
    <x v="142"/>
    <x v="1"/>
    <x v="2"/>
    <s v="Gold"/>
    <x v="0"/>
    <x v="8"/>
    <n v="3"/>
    <n v="3"/>
    <n v="507"/>
  </r>
  <r>
    <x v="0"/>
    <x v="0"/>
    <x v="0"/>
    <x v="280"/>
    <x v="1"/>
    <x v="2"/>
    <s v="Gold"/>
    <x v="0"/>
    <x v="8"/>
    <n v="6"/>
    <n v="6"/>
    <n v="894"/>
  </r>
  <r>
    <x v="0"/>
    <x v="0"/>
    <x v="0"/>
    <x v="0"/>
    <x v="1"/>
    <x v="2"/>
    <s v="Gold"/>
    <x v="0"/>
    <x v="8"/>
    <n v="3"/>
    <n v="3"/>
    <n v="507"/>
  </r>
  <r>
    <x v="0"/>
    <x v="0"/>
    <x v="0"/>
    <x v="2"/>
    <x v="1"/>
    <x v="2"/>
    <s v="Gold"/>
    <x v="0"/>
    <x v="8"/>
    <n v="3"/>
    <n v="3"/>
    <n v="297"/>
  </r>
  <r>
    <x v="1"/>
    <x v="11"/>
    <x v="52"/>
    <x v="293"/>
    <x v="0"/>
    <x v="1"/>
    <s v="Red"/>
    <x v="0"/>
    <x v="8"/>
    <n v="9"/>
    <n v="9"/>
    <n v="359.91"/>
  </r>
  <r>
    <x v="0"/>
    <x v="0"/>
    <x v="0"/>
    <x v="3"/>
    <x v="1"/>
    <x v="2"/>
    <s v="Gold"/>
    <x v="0"/>
    <x v="8"/>
    <n v="3"/>
    <n v="3"/>
    <n v="507"/>
  </r>
  <r>
    <x v="0"/>
    <x v="0"/>
    <x v="0"/>
    <x v="3"/>
    <x v="1"/>
    <x v="3"/>
    <s v="Gold"/>
    <x v="0"/>
    <x v="8"/>
    <n v="3"/>
    <n v="3"/>
    <n v="957"/>
  </r>
  <r>
    <x v="0"/>
    <x v="0"/>
    <x v="40"/>
    <x v="144"/>
    <x v="1"/>
    <x v="2"/>
    <s v="Gold"/>
    <x v="0"/>
    <x v="8"/>
    <n v="9"/>
    <n v="9"/>
    <n v="1580.94"/>
  </r>
  <r>
    <x v="0"/>
    <x v="0"/>
    <x v="40"/>
    <x v="145"/>
    <x v="1"/>
    <x v="3"/>
    <s v="Gold"/>
    <x v="0"/>
    <x v="8"/>
    <n v="3"/>
    <n v="3"/>
    <n v="807"/>
  </r>
  <r>
    <x v="1"/>
    <x v="11"/>
    <x v="36"/>
    <x v="126"/>
    <x v="0"/>
    <x v="1"/>
    <s v="Red"/>
    <x v="0"/>
    <x v="8"/>
    <n v="9"/>
    <n v="9"/>
    <n v="134.91"/>
  </r>
  <r>
    <x v="1"/>
    <x v="4"/>
    <x v="51"/>
    <x v="316"/>
    <x v="0"/>
    <x v="1"/>
    <s v="Red"/>
    <x v="0"/>
    <x v="8"/>
    <n v="9"/>
    <n v="9"/>
    <n v="359.91"/>
  </r>
  <r>
    <x v="1"/>
    <x v="4"/>
    <x v="9"/>
    <x v="270"/>
    <x v="0"/>
    <x v="1"/>
    <s v="Red"/>
    <x v="0"/>
    <x v="8"/>
    <n v="9"/>
    <n v="9"/>
    <n v="359.91"/>
  </r>
  <r>
    <x v="1"/>
    <x v="4"/>
    <x v="11"/>
    <x v="136"/>
    <x v="0"/>
    <x v="1"/>
    <s v="Red"/>
    <x v="0"/>
    <x v="8"/>
    <n v="27"/>
    <n v="18"/>
    <n v="404.73"/>
  </r>
  <r>
    <x v="1"/>
    <x v="6"/>
    <x v="15"/>
    <x v="52"/>
    <x v="0"/>
    <x v="1"/>
    <s v="Red"/>
    <x v="0"/>
    <x v="8"/>
    <n v="18"/>
    <n v="18"/>
    <n v="305.82"/>
  </r>
  <r>
    <x v="1"/>
    <x v="8"/>
    <x v="20"/>
    <x v="92"/>
    <x v="0"/>
    <x v="1"/>
    <s v="Red"/>
    <x v="0"/>
    <x v="8"/>
    <n v="9"/>
    <n v="9"/>
    <n v="161.91"/>
  </r>
  <r>
    <x v="1"/>
    <x v="8"/>
    <x v="21"/>
    <x v="182"/>
    <x v="0"/>
    <x v="1"/>
    <s v="Red"/>
    <x v="0"/>
    <x v="8"/>
    <n v="18"/>
    <n v="18"/>
    <n v="323.82"/>
  </r>
  <r>
    <x v="0"/>
    <x v="9"/>
    <x v="22"/>
    <x v="64"/>
    <x v="0"/>
    <x v="1"/>
    <s v="Red"/>
    <x v="0"/>
    <x v="8"/>
    <n v="9"/>
    <n v="9"/>
    <n v="161.91"/>
  </r>
  <r>
    <x v="0"/>
    <x v="9"/>
    <x v="26"/>
    <x v="78"/>
    <x v="0"/>
    <x v="1"/>
    <s v="Red"/>
    <x v="0"/>
    <x v="8"/>
    <n v="9"/>
    <n v="9"/>
    <n v="134.91"/>
  </r>
  <r>
    <x v="0"/>
    <x v="9"/>
    <x v="26"/>
    <x v="82"/>
    <x v="0"/>
    <x v="1"/>
    <s v="Red"/>
    <x v="0"/>
    <x v="8"/>
    <n v="9"/>
    <n v="9"/>
    <n v="359.91"/>
  </r>
  <r>
    <x v="1"/>
    <x v="11"/>
    <x v="48"/>
    <x v="224"/>
    <x v="0"/>
    <x v="1"/>
    <s v="White"/>
    <x v="0"/>
    <x v="8"/>
    <n v="9"/>
    <n v="9"/>
    <n v="359.91"/>
  </r>
  <r>
    <x v="1"/>
    <x v="11"/>
    <x v="49"/>
    <x v="341"/>
    <x v="0"/>
    <x v="1"/>
    <s v="White"/>
    <x v="0"/>
    <x v="8"/>
    <n v="9"/>
    <n v="9"/>
    <n v="359.91"/>
  </r>
  <r>
    <x v="1"/>
    <x v="4"/>
    <x v="10"/>
    <x v="230"/>
    <x v="0"/>
    <x v="1"/>
    <s v="White"/>
    <x v="0"/>
    <x v="8"/>
    <n v="9"/>
    <n v="9"/>
    <n v="359.91"/>
  </r>
  <r>
    <x v="1"/>
    <x v="6"/>
    <x v="15"/>
    <x v="50"/>
    <x v="0"/>
    <x v="1"/>
    <s v="White"/>
    <x v="0"/>
    <x v="8"/>
    <n v="18"/>
    <n v="18"/>
    <n v="305.82"/>
  </r>
  <r>
    <x v="1"/>
    <x v="7"/>
    <x v="16"/>
    <x v="259"/>
    <x v="0"/>
    <x v="1"/>
    <s v="White"/>
    <x v="0"/>
    <x v="8"/>
    <n v="9"/>
    <n v="9"/>
    <n v="359.91"/>
  </r>
  <r>
    <x v="1"/>
    <x v="8"/>
    <x v="20"/>
    <x v="104"/>
    <x v="0"/>
    <x v="1"/>
    <s v="White"/>
    <x v="0"/>
    <x v="8"/>
    <n v="9"/>
    <n v="9"/>
    <n v="161.91"/>
  </r>
  <r>
    <x v="1"/>
    <x v="8"/>
    <x v="21"/>
    <x v="120"/>
    <x v="0"/>
    <x v="1"/>
    <s v="White"/>
    <x v="0"/>
    <x v="8"/>
    <n v="9"/>
    <n v="9"/>
    <n v="161.91"/>
  </r>
  <r>
    <x v="1"/>
    <x v="8"/>
    <x v="21"/>
    <x v="235"/>
    <x v="0"/>
    <x v="1"/>
    <s v="White"/>
    <x v="0"/>
    <x v="8"/>
    <n v="9"/>
    <n v="9"/>
    <n v="161.91"/>
  </r>
  <r>
    <x v="0"/>
    <x v="9"/>
    <x v="24"/>
    <x v="95"/>
    <x v="0"/>
    <x v="1"/>
    <s v="White"/>
    <x v="0"/>
    <x v="8"/>
    <n v="9"/>
    <n v="9"/>
    <n v="179.91"/>
  </r>
  <r>
    <x v="0"/>
    <x v="9"/>
    <x v="26"/>
    <x v="79"/>
    <x v="0"/>
    <x v="1"/>
    <s v="White"/>
    <x v="0"/>
    <x v="8"/>
    <n v="90"/>
    <n v="90"/>
    <n v="148.41"/>
  </r>
  <r>
    <x v="0"/>
    <x v="9"/>
    <x v="26"/>
    <x v="80"/>
    <x v="0"/>
    <x v="1"/>
    <s v="White"/>
    <x v="0"/>
    <x v="8"/>
    <n v="45"/>
    <n v="45"/>
    <n v="148.41"/>
  </r>
  <r>
    <x v="0"/>
    <x v="9"/>
    <x v="26"/>
    <x v="82"/>
    <x v="0"/>
    <x v="1"/>
    <s v="White"/>
    <x v="0"/>
    <x v="8"/>
    <n v="54"/>
    <n v="54"/>
    <n v="508.32"/>
  </r>
  <r>
    <x v="1"/>
    <x v="5"/>
    <x v="43"/>
    <x v="191"/>
    <x v="0"/>
    <x v="4"/>
    <s v="Black"/>
    <x v="0"/>
    <x v="8"/>
    <n v="9"/>
    <n v="9"/>
    <n v="116.91"/>
  </r>
  <r>
    <x v="1"/>
    <x v="5"/>
    <x v="43"/>
    <x v="192"/>
    <x v="0"/>
    <x v="4"/>
    <s v="Black"/>
    <x v="0"/>
    <x v="8"/>
    <n v="9"/>
    <n v="9"/>
    <n v="116.91"/>
  </r>
  <r>
    <x v="1"/>
    <x v="5"/>
    <x v="12"/>
    <x v="41"/>
    <x v="0"/>
    <x v="4"/>
    <s v="Black"/>
    <x v="0"/>
    <x v="8"/>
    <n v="9"/>
    <n v="9"/>
    <n v="269.90999999999997"/>
  </r>
  <r>
    <x v="1"/>
    <x v="7"/>
    <x v="27"/>
    <x v="85"/>
    <x v="0"/>
    <x v="4"/>
    <s v="Black"/>
    <x v="0"/>
    <x v="8"/>
    <n v="9"/>
    <n v="9"/>
    <n v="269.90999999999997"/>
  </r>
  <r>
    <x v="0"/>
    <x v="9"/>
    <x v="22"/>
    <x v="64"/>
    <x v="1"/>
    <x v="5"/>
    <s v="Gray"/>
    <x v="0"/>
    <x v="8"/>
    <n v="369"/>
    <n v="369"/>
    <n v="57438.479999999996"/>
  </r>
  <r>
    <x v="1"/>
    <x v="8"/>
    <x v="20"/>
    <x v="61"/>
    <x v="0"/>
    <x v="4"/>
    <s v="Black"/>
    <x v="0"/>
    <x v="8"/>
    <n v="9"/>
    <n v="9"/>
    <n v="269.90999999999997"/>
  </r>
  <r>
    <x v="1"/>
    <x v="8"/>
    <x v="21"/>
    <x v="120"/>
    <x v="0"/>
    <x v="4"/>
    <s v="Black"/>
    <x v="0"/>
    <x v="8"/>
    <n v="27"/>
    <n v="27"/>
    <n v="728.82"/>
  </r>
  <r>
    <x v="0"/>
    <x v="9"/>
    <x v="23"/>
    <x v="69"/>
    <x v="1"/>
    <x v="5"/>
    <s v="Gray"/>
    <x v="0"/>
    <x v="8"/>
    <n v="3"/>
    <n v="3"/>
    <n v="447"/>
  </r>
  <r>
    <x v="0"/>
    <x v="9"/>
    <x v="22"/>
    <x v="64"/>
    <x v="0"/>
    <x v="4"/>
    <s v="Black"/>
    <x v="0"/>
    <x v="8"/>
    <n v="27"/>
    <n v="27"/>
    <n v="809.73"/>
  </r>
  <r>
    <x v="0"/>
    <x v="9"/>
    <x v="23"/>
    <x v="70"/>
    <x v="1"/>
    <x v="5"/>
    <s v="Gray"/>
    <x v="0"/>
    <x v="8"/>
    <n v="78"/>
    <n v="78"/>
    <n v="11873.58"/>
  </r>
  <r>
    <x v="0"/>
    <x v="9"/>
    <x v="25"/>
    <x v="121"/>
    <x v="0"/>
    <x v="4"/>
    <s v="Black"/>
    <x v="0"/>
    <x v="8"/>
    <n v="9"/>
    <n v="9"/>
    <n v="161.91"/>
  </r>
  <r>
    <x v="0"/>
    <x v="9"/>
    <x v="25"/>
    <x v="77"/>
    <x v="0"/>
    <x v="4"/>
    <s v="Black"/>
    <x v="0"/>
    <x v="8"/>
    <n v="9"/>
    <n v="9"/>
    <n v="161.91"/>
  </r>
  <r>
    <x v="0"/>
    <x v="9"/>
    <x v="26"/>
    <x v="79"/>
    <x v="0"/>
    <x v="4"/>
    <s v="Black"/>
    <x v="0"/>
    <x v="8"/>
    <n v="18"/>
    <n v="18"/>
    <n v="539.81999999999994"/>
  </r>
  <r>
    <x v="0"/>
    <x v="9"/>
    <x v="24"/>
    <x v="95"/>
    <x v="1"/>
    <x v="5"/>
    <s v="Gray"/>
    <x v="0"/>
    <x v="8"/>
    <n v="48"/>
    <n v="48"/>
    <n v="7331.7000000000007"/>
  </r>
  <r>
    <x v="0"/>
    <x v="9"/>
    <x v="26"/>
    <x v="79"/>
    <x v="1"/>
    <x v="5"/>
    <s v="Gray"/>
    <x v="0"/>
    <x v="8"/>
    <n v="354"/>
    <n v="351"/>
    <n v="34400.28"/>
  </r>
  <r>
    <x v="1"/>
    <x v="11"/>
    <x v="52"/>
    <x v="321"/>
    <x v="0"/>
    <x v="4"/>
    <s v="Blue"/>
    <x v="0"/>
    <x v="8"/>
    <n v="9"/>
    <n v="9"/>
    <n v="269.90999999999997"/>
  </r>
  <r>
    <x v="1"/>
    <x v="11"/>
    <x v="49"/>
    <x v="348"/>
    <x v="0"/>
    <x v="4"/>
    <s v="Blue"/>
    <x v="0"/>
    <x v="8"/>
    <n v="18"/>
    <n v="18"/>
    <n v="539.81999999999994"/>
  </r>
  <r>
    <x v="1"/>
    <x v="11"/>
    <x v="49"/>
    <x v="228"/>
    <x v="0"/>
    <x v="4"/>
    <s v="Blue"/>
    <x v="0"/>
    <x v="8"/>
    <n v="18"/>
    <n v="18"/>
    <n v="539.81999999999994"/>
  </r>
  <r>
    <x v="0"/>
    <x v="9"/>
    <x v="26"/>
    <x v="80"/>
    <x v="1"/>
    <x v="5"/>
    <s v="Gray"/>
    <x v="0"/>
    <x v="8"/>
    <n v="78"/>
    <n v="78"/>
    <n v="8297.2199999999993"/>
  </r>
  <r>
    <x v="1"/>
    <x v="11"/>
    <x v="49"/>
    <x v="325"/>
    <x v="0"/>
    <x v="4"/>
    <s v="Blue"/>
    <x v="0"/>
    <x v="8"/>
    <n v="9"/>
    <n v="9"/>
    <n v="269.90999999999997"/>
  </r>
  <r>
    <x v="0"/>
    <x v="9"/>
    <x v="26"/>
    <x v="81"/>
    <x v="1"/>
    <x v="5"/>
    <s v="Gray"/>
    <x v="0"/>
    <x v="8"/>
    <n v="42"/>
    <n v="42"/>
    <n v="4145.6400000000003"/>
  </r>
  <r>
    <x v="0"/>
    <x v="9"/>
    <x v="26"/>
    <x v="82"/>
    <x v="1"/>
    <x v="5"/>
    <s v="Gray"/>
    <x v="0"/>
    <x v="8"/>
    <n v="99"/>
    <n v="99"/>
    <n v="9152.2800000000007"/>
  </r>
  <r>
    <x v="0"/>
    <x v="0"/>
    <x v="28"/>
    <x v="142"/>
    <x v="1"/>
    <x v="5"/>
    <s v="Gray"/>
    <x v="0"/>
    <x v="8"/>
    <n v="3"/>
    <n v="3"/>
    <n v="507"/>
  </r>
  <r>
    <x v="0"/>
    <x v="0"/>
    <x v="28"/>
    <x v="203"/>
    <x v="1"/>
    <x v="5"/>
    <s v="Gray"/>
    <x v="0"/>
    <x v="8"/>
    <n v="3"/>
    <n v="3"/>
    <n v="507"/>
  </r>
  <r>
    <x v="0"/>
    <x v="0"/>
    <x v="0"/>
    <x v="143"/>
    <x v="1"/>
    <x v="5"/>
    <s v="Gray"/>
    <x v="0"/>
    <x v="8"/>
    <n v="3"/>
    <n v="3"/>
    <n v="476.97"/>
  </r>
  <r>
    <x v="0"/>
    <x v="0"/>
    <x v="0"/>
    <x v="280"/>
    <x v="1"/>
    <x v="5"/>
    <s v="Gray"/>
    <x v="0"/>
    <x v="8"/>
    <n v="6"/>
    <n v="6"/>
    <n v="953.94"/>
  </r>
  <r>
    <x v="0"/>
    <x v="0"/>
    <x v="0"/>
    <x v="0"/>
    <x v="1"/>
    <x v="5"/>
    <s v="Gray"/>
    <x v="0"/>
    <x v="8"/>
    <n v="3"/>
    <n v="3"/>
    <n v="536.97"/>
  </r>
  <r>
    <x v="0"/>
    <x v="0"/>
    <x v="0"/>
    <x v="3"/>
    <x v="1"/>
    <x v="5"/>
    <s v="Gray"/>
    <x v="0"/>
    <x v="8"/>
    <n v="9"/>
    <n v="9"/>
    <n v="1461"/>
  </r>
  <r>
    <x v="1"/>
    <x v="5"/>
    <x v="43"/>
    <x v="191"/>
    <x v="0"/>
    <x v="4"/>
    <s v="Blue"/>
    <x v="0"/>
    <x v="8"/>
    <n v="9"/>
    <n v="9"/>
    <n v="116.91"/>
  </r>
  <r>
    <x v="1"/>
    <x v="5"/>
    <x v="43"/>
    <x v="192"/>
    <x v="0"/>
    <x v="4"/>
    <s v="Blue"/>
    <x v="0"/>
    <x v="8"/>
    <n v="9"/>
    <n v="9"/>
    <n v="116.91"/>
  </r>
  <r>
    <x v="1"/>
    <x v="6"/>
    <x v="45"/>
    <x v="221"/>
    <x v="0"/>
    <x v="4"/>
    <s v="Blue"/>
    <x v="0"/>
    <x v="8"/>
    <n v="18"/>
    <n v="18"/>
    <n v="269.82"/>
  </r>
  <r>
    <x v="1"/>
    <x v="6"/>
    <x v="45"/>
    <x v="205"/>
    <x v="0"/>
    <x v="4"/>
    <s v="Blue"/>
    <x v="0"/>
    <x v="8"/>
    <n v="9"/>
    <n v="9"/>
    <n v="134.91"/>
  </r>
  <r>
    <x v="1"/>
    <x v="6"/>
    <x v="14"/>
    <x v="207"/>
    <x v="0"/>
    <x v="4"/>
    <s v="Blue"/>
    <x v="0"/>
    <x v="8"/>
    <n v="18"/>
    <n v="18"/>
    <n v="269.82"/>
  </r>
  <r>
    <x v="1"/>
    <x v="8"/>
    <x v="20"/>
    <x v="103"/>
    <x v="0"/>
    <x v="4"/>
    <s v="Blue"/>
    <x v="0"/>
    <x v="8"/>
    <n v="9"/>
    <n v="9"/>
    <n v="164.96999999999997"/>
  </r>
  <r>
    <x v="1"/>
    <x v="8"/>
    <x v="20"/>
    <x v="105"/>
    <x v="0"/>
    <x v="4"/>
    <s v="Blue"/>
    <x v="0"/>
    <x v="8"/>
    <n v="9"/>
    <n v="9"/>
    <n v="269.90999999999997"/>
  </r>
  <r>
    <x v="1"/>
    <x v="11"/>
    <x v="49"/>
    <x v="228"/>
    <x v="0"/>
    <x v="4"/>
    <s v="Gray"/>
    <x v="0"/>
    <x v="8"/>
    <n v="9"/>
    <n v="9"/>
    <n v="269.90999999999997"/>
  </r>
  <r>
    <x v="1"/>
    <x v="11"/>
    <x v="36"/>
    <x v="125"/>
    <x v="0"/>
    <x v="4"/>
    <s v="Gray"/>
    <x v="0"/>
    <x v="8"/>
    <n v="9"/>
    <n v="9"/>
    <n v="269.90999999999997"/>
  </r>
  <r>
    <x v="1"/>
    <x v="11"/>
    <x v="36"/>
    <x v="217"/>
    <x v="0"/>
    <x v="4"/>
    <s v="Gray"/>
    <x v="0"/>
    <x v="8"/>
    <n v="9"/>
    <n v="9"/>
    <n v="116.91"/>
  </r>
  <r>
    <x v="1"/>
    <x v="7"/>
    <x v="31"/>
    <x v="100"/>
    <x v="0"/>
    <x v="4"/>
    <s v="Gray"/>
    <x v="0"/>
    <x v="8"/>
    <n v="9"/>
    <n v="9"/>
    <n v="269.90999999999997"/>
  </r>
  <r>
    <x v="1"/>
    <x v="8"/>
    <x v="20"/>
    <x v="93"/>
    <x v="0"/>
    <x v="4"/>
    <s v="Gray"/>
    <x v="0"/>
    <x v="8"/>
    <n v="9"/>
    <n v="9"/>
    <n v="269.90999999999997"/>
  </r>
  <r>
    <x v="1"/>
    <x v="8"/>
    <x v="21"/>
    <x v="63"/>
    <x v="0"/>
    <x v="4"/>
    <s v="Gray"/>
    <x v="0"/>
    <x v="8"/>
    <n v="9"/>
    <n v="9"/>
    <n v="269.90999999999997"/>
  </r>
  <r>
    <x v="1"/>
    <x v="6"/>
    <x v="45"/>
    <x v="205"/>
    <x v="0"/>
    <x v="4"/>
    <s v="Pink"/>
    <x v="0"/>
    <x v="8"/>
    <n v="9"/>
    <n v="9"/>
    <n v="134.91"/>
  </r>
  <r>
    <x v="1"/>
    <x v="7"/>
    <x v="27"/>
    <x v="128"/>
    <x v="0"/>
    <x v="4"/>
    <s v="Pink"/>
    <x v="0"/>
    <x v="8"/>
    <n v="9"/>
    <n v="9"/>
    <n v="269.90999999999997"/>
  </r>
  <r>
    <x v="0"/>
    <x v="9"/>
    <x v="23"/>
    <x v="65"/>
    <x v="0"/>
    <x v="4"/>
    <s v="Pink"/>
    <x v="0"/>
    <x v="8"/>
    <n v="9"/>
    <n v="9"/>
    <n v="189"/>
  </r>
  <r>
    <x v="0"/>
    <x v="9"/>
    <x v="22"/>
    <x v="64"/>
    <x v="0"/>
    <x v="6"/>
    <s v="CDLA Type-C"/>
    <x v="0"/>
    <x v="8"/>
    <n v="9"/>
    <n v="9"/>
    <n v="269.90999999999997"/>
  </r>
  <r>
    <x v="0"/>
    <x v="9"/>
    <x v="23"/>
    <x v="70"/>
    <x v="0"/>
    <x v="6"/>
    <s v="CDLA Type-C"/>
    <x v="0"/>
    <x v="8"/>
    <n v="9"/>
    <n v="9"/>
    <n v="269.90999999999997"/>
  </r>
  <r>
    <x v="1"/>
    <x v="11"/>
    <x v="48"/>
    <x v="224"/>
    <x v="0"/>
    <x v="7"/>
    <s v="Metal Gray"/>
    <x v="0"/>
    <x v="8"/>
    <n v="18"/>
    <n v="18"/>
    <n v="161.82"/>
  </r>
  <r>
    <x v="1"/>
    <x v="11"/>
    <x v="48"/>
    <x v="225"/>
    <x v="0"/>
    <x v="7"/>
    <s v="Metal Gray"/>
    <x v="0"/>
    <x v="8"/>
    <n v="27"/>
    <n v="27"/>
    <n v="242.73"/>
  </r>
  <r>
    <x v="1"/>
    <x v="11"/>
    <x v="48"/>
    <x v="226"/>
    <x v="0"/>
    <x v="7"/>
    <s v="Metal Gray"/>
    <x v="0"/>
    <x v="8"/>
    <n v="18"/>
    <n v="18"/>
    <n v="161.82"/>
  </r>
  <r>
    <x v="1"/>
    <x v="11"/>
    <x v="49"/>
    <x v="227"/>
    <x v="0"/>
    <x v="7"/>
    <s v="Metal Gray"/>
    <x v="0"/>
    <x v="8"/>
    <n v="9"/>
    <n v="9"/>
    <n v="179.91"/>
  </r>
  <r>
    <x v="1"/>
    <x v="11"/>
    <x v="49"/>
    <x v="228"/>
    <x v="0"/>
    <x v="7"/>
    <s v="Metal Gray"/>
    <x v="0"/>
    <x v="8"/>
    <n v="9"/>
    <n v="9"/>
    <n v="179.91"/>
  </r>
  <r>
    <x v="1"/>
    <x v="11"/>
    <x v="49"/>
    <x v="325"/>
    <x v="0"/>
    <x v="7"/>
    <s v="Metal Gray"/>
    <x v="0"/>
    <x v="8"/>
    <n v="9"/>
    <n v="9"/>
    <n v="179.91"/>
  </r>
  <r>
    <x v="1"/>
    <x v="11"/>
    <x v="49"/>
    <x v="341"/>
    <x v="0"/>
    <x v="7"/>
    <s v="Metal Gray"/>
    <x v="0"/>
    <x v="8"/>
    <n v="18"/>
    <n v="9"/>
    <n v="359.82"/>
  </r>
  <r>
    <x v="1"/>
    <x v="11"/>
    <x v="47"/>
    <x v="238"/>
    <x v="0"/>
    <x v="7"/>
    <s v="Metal Gray"/>
    <x v="0"/>
    <x v="8"/>
    <n v="18"/>
    <n v="18"/>
    <n v="359.82"/>
  </r>
  <r>
    <x v="1"/>
    <x v="4"/>
    <x v="51"/>
    <x v="283"/>
    <x v="0"/>
    <x v="7"/>
    <s v="Metal Gray"/>
    <x v="0"/>
    <x v="8"/>
    <n v="9"/>
    <n v="9"/>
    <n v="179.91"/>
  </r>
  <r>
    <x v="1"/>
    <x v="4"/>
    <x v="51"/>
    <x v="334"/>
    <x v="0"/>
    <x v="7"/>
    <s v="Metal Gray"/>
    <x v="0"/>
    <x v="8"/>
    <n v="9"/>
    <n v="9"/>
    <n v="179.91"/>
  </r>
  <r>
    <x v="1"/>
    <x v="4"/>
    <x v="9"/>
    <x v="323"/>
    <x v="0"/>
    <x v="7"/>
    <s v="Metal Gray"/>
    <x v="0"/>
    <x v="8"/>
    <n v="9"/>
    <n v="9"/>
    <n v="179.91"/>
  </r>
  <r>
    <x v="1"/>
    <x v="4"/>
    <x v="10"/>
    <x v="229"/>
    <x v="0"/>
    <x v="7"/>
    <s v="Metal Gray"/>
    <x v="0"/>
    <x v="8"/>
    <n v="9"/>
    <n v="9"/>
    <n v="80.91"/>
  </r>
  <r>
    <x v="1"/>
    <x v="4"/>
    <x v="10"/>
    <x v="88"/>
    <x v="0"/>
    <x v="7"/>
    <s v="Metal Gray"/>
    <x v="0"/>
    <x v="8"/>
    <n v="18"/>
    <n v="18"/>
    <n v="161.82"/>
  </r>
  <r>
    <x v="1"/>
    <x v="7"/>
    <x v="27"/>
    <x v="127"/>
    <x v="0"/>
    <x v="7"/>
    <s v="Metal Gray"/>
    <x v="0"/>
    <x v="8"/>
    <n v="9"/>
    <n v="9"/>
    <n v="107.91"/>
  </r>
  <r>
    <x v="1"/>
    <x v="7"/>
    <x v="46"/>
    <x v="195"/>
    <x v="0"/>
    <x v="7"/>
    <s v="Metal Gray"/>
    <x v="0"/>
    <x v="8"/>
    <n v="9"/>
    <n v="9"/>
    <n v="107.91"/>
  </r>
  <r>
    <x v="1"/>
    <x v="8"/>
    <x v="20"/>
    <x v="103"/>
    <x v="0"/>
    <x v="7"/>
    <s v="Metal Gray"/>
    <x v="0"/>
    <x v="8"/>
    <n v="9"/>
    <n v="9"/>
    <n v="109.98"/>
  </r>
  <r>
    <x v="1"/>
    <x v="8"/>
    <x v="20"/>
    <x v="93"/>
    <x v="0"/>
    <x v="7"/>
    <s v="Metal Gray"/>
    <x v="0"/>
    <x v="8"/>
    <n v="18"/>
    <n v="18"/>
    <n v="359.82"/>
  </r>
  <r>
    <x v="1"/>
    <x v="8"/>
    <x v="20"/>
    <x v="119"/>
    <x v="0"/>
    <x v="7"/>
    <s v="Metal Gray"/>
    <x v="0"/>
    <x v="8"/>
    <n v="9"/>
    <n v="9"/>
    <n v="108"/>
  </r>
  <r>
    <x v="0"/>
    <x v="9"/>
    <x v="22"/>
    <x v="64"/>
    <x v="0"/>
    <x v="7"/>
    <s v="Metal Gray"/>
    <x v="0"/>
    <x v="8"/>
    <n v="18"/>
    <n v="18"/>
    <n v="287.82"/>
  </r>
  <r>
    <x v="0"/>
    <x v="9"/>
    <x v="23"/>
    <x v="70"/>
    <x v="0"/>
    <x v="7"/>
    <s v="Metal Gray"/>
    <x v="0"/>
    <x v="8"/>
    <n v="18"/>
    <n v="18"/>
    <n v="215.82"/>
  </r>
  <r>
    <x v="0"/>
    <x v="9"/>
    <x v="26"/>
    <x v="78"/>
    <x v="0"/>
    <x v="7"/>
    <s v="Metal Gray"/>
    <x v="0"/>
    <x v="8"/>
    <n v="18"/>
    <n v="9"/>
    <n v="359.82"/>
  </r>
  <r>
    <x v="0"/>
    <x v="9"/>
    <x v="26"/>
    <x v="79"/>
    <x v="0"/>
    <x v="7"/>
    <s v="Metal Gray"/>
    <x v="0"/>
    <x v="8"/>
    <n v="18"/>
    <n v="18"/>
    <n v="359.82"/>
  </r>
  <r>
    <x v="1"/>
    <x v="11"/>
    <x v="47"/>
    <x v="248"/>
    <x v="0"/>
    <x v="8"/>
    <s v="Black"/>
    <x v="0"/>
    <x v="8"/>
    <n v="9"/>
    <n v="9"/>
    <n v="44.910000000000004"/>
  </r>
  <r>
    <x v="1"/>
    <x v="11"/>
    <x v="47"/>
    <x v="291"/>
    <x v="0"/>
    <x v="8"/>
    <s v="Black"/>
    <x v="0"/>
    <x v="8"/>
    <n v="9"/>
    <n v="9"/>
    <n v="134.91"/>
  </r>
  <r>
    <x v="1"/>
    <x v="4"/>
    <x v="44"/>
    <x v="301"/>
    <x v="0"/>
    <x v="8"/>
    <s v="Black"/>
    <x v="0"/>
    <x v="8"/>
    <n v="9"/>
    <n v="9"/>
    <n v="134.91"/>
  </r>
  <r>
    <x v="1"/>
    <x v="5"/>
    <x v="43"/>
    <x v="240"/>
    <x v="0"/>
    <x v="8"/>
    <s v="Black"/>
    <x v="0"/>
    <x v="8"/>
    <n v="18"/>
    <n v="18"/>
    <n v="89.820000000000007"/>
  </r>
  <r>
    <x v="1"/>
    <x v="6"/>
    <x v="30"/>
    <x v="90"/>
    <x v="0"/>
    <x v="8"/>
    <s v="Black"/>
    <x v="0"/>
    <x v="8"/>
    <n v="9"/>
    <n v="9"/>
    <n v="44.910000000000004"/>
  </r>
  <r>
    <x v="1"/>
    <x v="8"/>
    <x v="21"/>
    <x v="182"/>
    <x v="0"/>
    <x v="8"/>
    <s v="Black"/>
    <x v="0"/>
    <x v="8"/>
    <n v="9"/>
    <n v="9"/>
    <n v="134.91"/>
  </r>
  <r>
    <x v="0"/>
    <x v="9"/>
    <x v="22"/>
    <x v="64"/>
    <x v="0"/>
    <x v="8"/>
    <s v="Black"/>
    <x v="0"/>
    <x v="8"/>
    <n v="9"/>
    <n v="9"/>
    <n v="44.910000000000004"/>
  </r>
  <r>
    <x v="0"/>
    <x v="9"/>
    <x v="23"/>
    <x v="70"/>
    <x v="0"/>
    <x v="8"/>
    <s v="Black"/>
    <x v="0"/>
    <x v="8"/>
    <n v="18"/>
    <n v="18"/>
    <n v="89.820000000000007"/>
  </r>
  <r>
    <x v="0"/>
    <x v="9"/>
    <x v="26"/>
    <x v="79"/>
    <x v="0"/>
    <x v="8"/>
    <s v="Black"/>
    <x v="0"/>
    <x v="8"/>
    <n v="9"/>
    <n v="9"/>
    <n v="134.91"/>
  </r>
  <r>
    <x v="0"/>
    <x v="9"/>
    <x v="26"/>
    <x v="82"/>
    <x v="0"/>
    <x v="8"/>
    <s v="Black"/>
    <x v="0"/>
    <x v="8"/>
    <n v="9"/>
    <n v="9"/>
    <n v="8.91"/>
  </r>
  <r>
    <x v="1"/>
    <x v="11"/>
    <x v="49"/>
    <x v="348"/>
    <x v="0"/>
    <x v="8"/>
    <s v="Blue"/>
    <x v="0"/>
    <x v="8"/>
    <n v="9"/>
    <n v="9"/>
    <n v="134.91"/>
  </r>
  <r>
    <x v="1"/>
    <x v="11"/>
    <x v="47"/>
    <x v="238"/>
    <x v="0"/>
    <x v="8"/>
    <s v="Blue"/>
    <x v="0"/>
    <x v="8"/>
    <n v="18"/>
    <n v="9"/>
    <n v="89.820000000000007"/>
  </r>
  <r>
    <x v="1"/>
    <x v="5"/>
    <x v="43"/>
    <x v="240"/>
    <x v="0"/>
    <x v="8"/>
    <s v="Blue"/>
    <x v="0"/>
    <x v="8"/>
    <n v="18"/>
    <n v="18"/>
    <n v="89.820000000000007"/>
  </r>
  <r>
    <x v="1"/>
    <x v="6"/>
    <x v="30"/>
    <x v="244"/>
    <x v="0"/>
    <x v="8"/>
    <s v="Blue"/>
    <x v="0"/>
    <x v="8"/>
    <n v="9"/>
    <n v="9"/>
    <n v="44.910000000000004"/>
  </r>
  <r>
    <x v="1"/>
    <x v="7"/>
    <x v="16"/>
    <x v="295"/>
    <x v="0"/>
    <x v="8"/>
    <s v="Blue"/>
    <x v="0"/>
    <x v="8"/>
    <n v="9"/>
    <n v="9"/>
    <n v="134.91"/>
  </r>
  <r>
    <x v="1"/>
    <x v="11"/>
    <x v="47"/>
    <x v="247"/>
    <x v="0"/>
    <x v="8"/>
    <s v="Pink"/>
    <x v="0"/>
    <x v="8"/>
    <n v="9"/>
    <n v="9"/>
    <n v="44.910000000000004"/>
  </r>
  <r>
    <x v="1"/>
    <x v="11"/>
    <x v="47"/>
    <x v="248"/>
    <x v="0"/>
    <x v="8"/>
    <s v="Pink"/>
    <x v="0"/>
    <x v="8"/>
    <n v="9"/>
    <n v="9"/>
    <n v="44.910000000000004"/>
  </r>
  <r>
    <x v="1"/>
    <x v="5"/>
    <x v="43"/>
    <x v="240"/>
    <x v="0"/>
    <x v="8"/>
    <s v="Pink"/>
    <x v="0"/>
    <x v="8"/>
    <n v="9"/>
    <n v="9"/>
    <n v="44.910000000000004"/>
  </r>
  <r>
    <x v="1"/>
    <x v="11"/>
    <x v="52"/>
    <x v="321"/>
    <x v="0"/>
    <x v="8"/>
    <s v="White"/>
    <x v="0"/>
    <x v="8"/>
    <n v="9"/>
    <n v="9"/>
    <n v="134.91"/>
  </r>
  <r>
    <x v="1"/>
    <x v="11"/>
    <x v="47"/>
    <x v="247"/>
    <x v="0"/>
    <x v="8"/>
    <s v="White"/>
    <x v="0"/>
    <x v="8"/>
    <n v="27"/>
    <n v="18"/>
    <n v="134.73000000000002"/>
  </r>
  <r>
    <x v="1"/>
    <x v="5"/>
    <x v="43"/>
    <x v="240"/>
    <x v="0"/>
    <x v="8"/>
    <s v="White"/>
    <x v="0"/>
    <x v="8"/>
    <n v="18"/>
    <n v="18"/>
    <n v="89.820000000000007"/>
  </r>
  <r>
    <x v="1"/>
    <x v="6"/>
    <x v="30"/>
    <x v="90"/>
    <x v="0"/>
    <x v="8"/>
    <s v="White"/>
    <x v="0"/>
    <x v="8"/>
    <n v="9"/>
    <n v="9"/>
    <n v="44.910000000000004"/>
  </r>
  <r>
    <x v="1"/>
    <x v="6"/>
    <x v="30"/>
    <x v="244"/>
    <x v="0"/>
    <x v="8"/>
    <s v="White"/>
    <x v="0"/>
    <x v="8"/>
    <n v="18"/>
    <n v="9"/>
    <n v="89.820000000000007"/>
  </r>
  <r>
    <x v="1"/>
    <x v="6"/>
    <x v="16"/>
    <x v="245"/>
    <x v="0"/>
    <x v="8"/>
    <s v="White"/>
    <x v="0"/>
    <x v="8"/>
    <n v="9"/>
    <n v="9"/>
    <n v="44.910000000000004"/>
  </r>
  <r>
    <x v="0"/>
    <x v="9"/>
    <x v="22"/>
    <x v="64"/>
    <x v="0"/>
    <x v="8"/>
    <s v="White"/>
    <x v="0"/>
    <x v="8"/>
    <n v="9"/>
    <n v="9"/>
    <n v="44.910000000000004"/>
  </r>
  <r>
    <x v="0"/>
    <x v="9"/>
    <x v="22"/>
    <x v="64"/>
    <x v="0"/>
    <x v="9"/>
    <s v="Blue"/>
    <x v="0"/>
    <x v="8"/>
    <n v="18"/>
    <n v="18"/>
    <n v="179.82"/>
  </r>
  <r>
    <x v="0"/>
    <x v="9"/>
    <x v="26"/>
    <x v="79"/>
    <x v="0"/>
    <x v="9"/>
    <s v="Blue"/>
    <x v="0"/>
    <x v="8"/>
    <n v="90"/>
    <n v="90"/>
    <n v="89.820000000000007"/>
  </r>
  <r>
    <x v="0"/>
    <x v="9"/>
    <x v="22"/>
    <x v="64"/>
    <x v="0"/>
    <x v="9"/>
    <s v="Grey"/>
    <x v="0"/>
    <x v="8"/>
    <n v="252"/>
    <n v="252"/>
    <n v="449.55"/>
  </r>
  <r>
    <x v="0"/>
    <x v="9"/>
    <x v="23"/>
    <x v="70"/>
    <x v="0"/>
    <x v="9"/>
    <s v="Grey"/>
    <x v="0"/>
    <x v="8"/>
    <n v="45"/>
    <n v="45"/>
    <n v="179.82"/>
  </r>
  <r>
    <x v="0"/>
    <x v="9"/>
    <x v="24"/>
    <x v="260"/>
    <x v="0"/>
    <x v="9"/>
    <s v="Grey"/>
    <x v="0"/>
    <x v="8"/>
    <n v="9"/>
    <n v="9"/>
    <n v="89.91"/>
  </r>
  <r>
    <x v="0"/>
    <x v="9"/>
    <x v="26"/>
    <x v="82"/>
    <x v="0"/>
    <x v="9"/>
    <s v="Grey"/>
    <x v="0"/>
    <x v="8"/>
    <n v="72"/>
    <n v="72"/>
    <n v="179.91"/>
  </r>
  <r>
    <x v="0"/>
    <x v="9"/>
    <x v="22"/>
    <x v="64"/>
    <x v="0"/>
    <x v="9"/>
    <s v="Light Green"/>
    <x v="0"/>
    <x v="8"/>
    <n v="9"/>
    <n v="9"/>
    <n v="89.91"/>
  </r>
  <r>
    <x v="0"/>
    <x v="9"/>
    <x v="24"/>
    <x v="75"/>
    <x v="0"/>
    <x v="9"/>
    <s v="Light Green"/>
    <x v="0"/>
    <x v="8"/>
    <n v="9"/>
    <n v="9"/>
    <n v="179.91"/>
  </r>
  <r>
    <x v="0"/>
    <x v="9"/>
    <x v="26"/>
    <x v="79"/>
    <x v="0"/>
    <x v="9"/>
    <s v="Light Green"/>
    <x v="0"/>
    <x v="8"/>
    <n v="162"/>
    <n v="162"/>
    <n v="179.82"/>
  </r>
  <r>
    <x v="0"/>
    <x v="9"/>
    <x v="26"/>
    <x v="80"/>
    <x v="0"/>
    <x v="9"/>
    <s v="Light Green"/>
    <x v="0"/>
    <x v="8"/>
    <n v="63"/>
    <n v="63"/>
    <n v="179.82"/>
  </r>
  <r>
    <x v="0"/>
    <x v="9"/>
    <x v="26"/>
    <x v="81"/>
    <x v="0"/>
    <x v="9"/>
    <s v="Light Green"/>
    <x v="0"/>
    <x v="8"/>
    <n v="36"/>
    <n v="36"/>
    <n v="89.91"/>
  </r>
  <r>
    <x v="0"/>
    <x v="9"/>
    <x v="22"/>
    <x v="64"/>
    <x v="0"/>
    <x v="9"/>
    <s v="Pink"/>
    <x v="0"/>
    <x v="8"/>
    <n v="9"/>
    <n v="9"/>
    <n v="179.91"/>
  </r>
  <r>
    <x v="0"/>
    <x v="9"/>
    <x v="23"/>
    <x v="65"/>
    <x v="0"/>
    <x v="9"/>
    <s v="Pink"/>
    <x v="0"/>
    <x v="8"/>
    <n v="9"/>
    <n v="9"/>
    <n v="89.91"/>
  </r>
  <r>
    <x v="0"/>
    <x v="0"/>
    <x v="0"/>
    <x v="3"/>
    <x v="0"/>
    <x v="9"/>
    <s v="Pink"/>
    <x v="0"/>
    <x v="8"/>
    <n v="9"/>
    <n v="9"/>
    <n v="179.91"/>
  </r>
  <r>
    <x v="0"/>
    <x v="9"/>
    <x v="22"/>
    <x v="64"/>
    <x v="0"/>
    <x v="9"/>
    <s v="Red"/>
    <x v="0"/>
    <x v="8"/>
    <n v="45"/>
    <n v="45"/>
    <n v="179.91"/>
  </r>
  <r>
    <x v="1"/>
    <x v="8"/>
    <x v="19"/>
    <x v="60"/>
    <x v="0"/>
    <x v="10"/>
    <s v="TPU Phone Case"/>
    <x v="0"/>
    <x v="8"/>
    <n v="9"/>
    <n v="9"/>
    <n v="134.91"/>
  </r>
  <r>
    <x v="0"/>
    <x v="9"/>
    <x v="22"/>
    <x v="64"/>
    <x v="0"/>
    <x v="10"/>
    <s v="TPU Phone Case"/>
    <x v="0"/>
    <x v="8"/>
    <n v="387"/>
    <n v="387"/>
    <n v="944.01"/>
  </r>
  <r>
    <x v="0"/>
    <x v="9"/>
    <x v="23"/>
    <x v="70"/>
    <x v="0"/>
    <x v="10"/>
    <s v="TPU Phone Case"/>
    <x v="0"/>
    <x v="8"/>
    <n v="27"/>
    <n v="27"/>
    <n v="314.73"/>
  </r>
  <r>
    <x v="0"/>
    <x v="9"/>
    <x v="26"/>
    <x v="79"/>
    <x v="0"/>
    <x v="10"/>
    <s v="TPU Phone Case"/>
    <x v="0"/>
    <x v="8"/>
    <n v="9"/>
    <n v="9"/>
    <n v="134.91"/>
  </r>
  <r>
    <x v="0"/>
    <x v="9"/>
    <x v="26"/>
    <x v="81"/>
    <x v="0"/>
    <x v="10"/>
    <s v="TPU Phone Case"/>
    <x v="0"/>
    <x v="8"/>
    <n v="18"/>
    <n v="18"/>
    <n v="269.82"/>
  </r>
  <r>
    <x v="0"/>
    <x v="9"/>
    <x v="26"/>
    <x v="82"/>
    <x v="0"/>
    <x v="10"/>
    <s v="TPU Phone Case"/>
    <x v="0"/>
    <x v="8"/>
    <n v="9"/>
    <n v="9"/>
    <n v="134.91"/>
  </r>
  <r>
    <x v="1"/>
    <x v="11"/>
    <x v="36"/>
    <x v="218"/>
    <x v="0"/>
    <x v="11"/>
    <s v="Gold"/>
    <x v="0"/>
    <x v="8"/>
    <n v="18"/>
    <n v="18"/>
    <n v="260.82"/>
  </r>
  <r>
    <x v="1"/>
    <x v="11"/>
    <x v="47"/>
    <x v="220"/>
    <x v="0"/>
    <x v="11"/>
    <s v="Gold"/>
    <x v="0"/>
    <x v="8"/>
    <n v="9"/>
    <n v="9"/>
    <n v="134.91"/>
  </r>
  <r>
    <x v="1"/>
    <x v="4"/>
    <x v="9"/>
    <x v="37"/>
    <x v="0"/>
    <x v="11"/>
    <s v="Gold"/>
    <x v="0"/>
    <x v="8"/>
    <n v="9"/>
    <n v="9"/>
    <n v="359.91"/>
  </r>
  <r>
    <x v="1"/>
    <x v="5"/>
    <x v="12"/>
    <x v="254"/>
    <x v="0"/>
    <x v="11"/>
    <s v="Gold"/>
    <x v="0"/>
    <x v="8"/>
    <n v="18"/>
    <n v="18"/>
    <n v="269.82"/>
  </r>
  <r>
    <x v="1"/>
    <x v="5"/>
    <x v="12"/>
    <x v="41"/>
    <x v="0"/>
    <x v="11"/>
    <s v="Gold"/>
    <x v="0"/>
    <x v="8"/>
    <n v="9"/>
    <n v="9"/>
    <n v="134.91"/>
  </r>
  <r>
    <x v="1"/>
    <x v="6"/>
    <x v="45"/>
    <x v="205"/>
    <x v="0"/>
    <x v="11"/>
    <s v="Gold"/>
    <x v="0"/>
    <x v="8"/>
    <n v="18"/>
    <n v="18"/>
    <n v="270"/>
  </r>
  <r>
    <x v="1"/>
    <x v="6"/>
    <x v="14"/>
    <x v="207"/>
    <x v="0"/>
    <x v="11"/>
    <s v="Gold"/>
    <x v="0"/>
    <x v="8"/>
    <n v="9"/>
    <n v="9"/>
    <n v="135"/>
  </r>
  <r>
    <x v="1"/>
    <x v="6"/>
    <x v="30"/>
    <x v="90"/>
    <x v="0"/>
    <x v="11"/>
    <s v="Gold"/>
    <x v="0"/>
    <x v="8"/>
    <n v="9"/>
    <n v="9"/>
    <n v="269.90999999999997"/>
  </r>
  <r>
    <x v="1"/>
    <x v="6"/>
    <x v="30"/>
    <x v="180"/>
    <x v="0"/>
    <x v="11"/>
    <s v="Gold"/>
    <x v="0"/>
    <x v="8"/>
    <n v="9"/>
    <n v="9"/>
    <n v="269.90999999999997"/>
  </r>
  <r>
    <x v="1"/>
    <x v="7"/>
    <x v="31"/>
    <x v="137"/>
    <x v="0"/>
    <x v="11"/>
    <s v="Gold"/>
    <x v="0"/>
    <x v="8"/>
    <n v="9"/>
    <n v="9"/>
    <n v="269.90999999999997"/>
  </r>
  <r>
    <x v="1"/>
    <x v="7"/>
    <x v="46"/>
    <x v="196"/>
    <x v="0"/>
    <x v="11"/>
    <s v="Gold"/>
    <x v="0"/>
    <x v="8"/>
    <n v="9"/>
    <n v="9"/>
    <n v="269.90999999999997"/>
  </r>
  <r>
    <x v="1"/>
    <x v="8"/>
    <x v="20"/>
    <x v="103"/>
    <x v="0"/>
    <x v="11"/>
    <s v="Gold"/>
    <x v="0"/>
    <x v="8"/>
    <n v="9"/>
    <n v="9"/>
    <n v="219.78000000000003"/>
  </r>
  <r>
    <x v="1"/>
    <x v="8"/>
    <x v="20"/>
    <x v="104"/>
    <x v="0"/>
    <x v="11"/>
    <s v="Gold"/>
    <x v="0"/>
    <x v="8"/>
    <n v="9"/>
    <n v="9"/>
    <n v="179.91"/>
  </r>
  <r>
    <x v="1"/>
    <x v="8"/>
    <x v="20"/>
    <x v="93"/>
    <x v="0"/>
    <x v="11"/>
    <s v="Gold"/>
    <x v="0"/>
    <x v="8"/>
    <n v="9"/>
    <n v="9"/>
    <n v="197.91"/>
  </r>
  <r>
    <x v="1"/>
    <x v="8"/>
    <x v="20"/>
    <x v="119"/>
    <x v="0"/>
    <x v="11"/>
    <s v="Gold"/>
    <x v="0"/>
    <x v="8"/>
    <n v="9"/>
    <n v="9"/>
    <n v="197.91"/>
  </r>
  <r>
    <x v="1"/>
    <x v="8"/>
    <x v="21"/>
    <x v="182"/>
    <x v="0"/>
    <x v="11"/>
    <s v="Gold"/>
    <x v="0"/>
    <x v="8"/>
    <n v="9"/>
    <n v="9"/>
    <n v="197.91"/>
  </r>
  <r>
    <x v="0"/>
    <x v="9"/>
    <x v="22"/>
    <x v="64"/>
    <x v="0"/>
    <x v="11"/>
    <s v="Gold"/>
    <x v="0"/>
    <x v="8"/>
    <n v="54"/>
    <n v="54"/>
    <n v="179.91"/>
  </r>
  <r>
    <x v="0"/>
    <x v="9"/>
    <x v="25"/>
    <x v="77"/>
    <x v="0"/>
    <x v="11"/>
    <s v="Gold"/>
    <x v="0"/>
    <x v="8"/>
    <n v="9"/>
    <n v="9"/>
    <n v="179.91"/>
  </r>
  <r>
    <x v="0"/>
    <x v="9"/>
    <x v="26"/>
    <x v="79"/>
    <x v="0"/>
    <x v="11"/>
    <s v="Gold"/>
    <x v="0"/>
    <x v="8"/>
    <n v="54"/>
    <n v="54"/>
    <n v="148.41"/>
  </r>
  <r>
    <x v="0"/>
    <x v="9"/>
    <x v="26"/>
    <x v="80"/>
    <x v="0"/>
    <x v="11"/>
    <s v="Gold"/>
    <x v="0"/>
    <x v="8"/>
    <n v="9"/>
    <n v="9"/>
    <n v="148.41"/>
  </r>
  <r>
    <x v="0"/>
    <x v="9"/>
    <x v="26"/>
    <x v="82"/>
    <x v="0"/>
    <x v="11"/>
    <s v="Gold"/>
    <x v="0"/>
    <x v="8"/>
    <n v="54"/>
    <n v="54"/>
    <n v="822.96"/>
  </r>
  <r>
    <x v="1"/>
    <x v="5"/>
    <x v="12"/>
    <x v="254"/>
    <x v="0"/>
    <x v="11"/>
    <s v="Gray"/>
    <x v="0"/>
    <x v="8"/>
    <n v="9"/>
    <n v="9"/>
    <n v="134.91"/>
  </r>
  <r>
    <x v="1"/>
    <x v="5"/>
    <x v="12"/>
    <x v="256"/>
    <x v="0"/>
    <x v="11"/>
    <s v="Gray"/>
    <x v="0"/>
    <x v="8"/>
    <n v="9"/>
    <n v="9"/>
    <n v="134.91"/>
  </r>
  <r>
    <x v="1"/>
    <x v="5"/>
    <x v="13"/>
    <x v="45"/>
    <x v="0"/>
    <x v="11"/>
    <s v="Gray"/>
    <x v="0"/>
    <x v="8"/>
    <n v="9"/>
    <n v="9"/>
    <n v="269.90999999999997"/>
  </r>
  <r>
    <x v="1"/>
    <x v="7"/>
    <x v="16"/>
    <x v="259"/>
    <x v="0"/>
    <x v="11"/>
    <s v="Gray"/>
    <x v="0"/>
    <x v="8"/>
    <n v="9"/>
    <n v="9"/>
    <n v="179.91"/>
  </r>
  <r>
    <x v="1"/>
    <x v="7"/>
    <x v="46"/>
    <x v="197"/>
    <x v="0"/>
    <x v="11"/>
    <s v="Gray"/>
    <x v="0"/>
    <x v="8"/>
    <n v="9"/>
    <n v="9"/>
    <n v="269.90999999999997"/>
  </r>
  <r>
    <x v="0"/>
    <x v="9"/>
    <x v="22"/>
    <x v="64"/>
    <x v="0"/>
    <x v="11"/>
    <s v="Gray"/>
    <x v="0"/>
    <x v="8"/>
    <n v="45"/>
    <n v="45"/>
    <n v="773.64"/>
  </r>
  <r>
    <x v="0"/>
    <x v="9"/>
    <x v="23"/>
    <x v="70"/>
    <x v="0"/>
    <x v="11"/>
    <s v="Gray"/>
    <x v="0"/>
    <x v="8"/>
    <n v="9"/>
    <n v="9"/>
    <n v="197.91"/>
  </r>
  <r>
    <x v="0"/>
    <x v="9"/>
    <x v="26"/>
    <x v="79"/>
    <x v="0"/>
    <x v="11"/>
    <s v="Gray"/>
    <x v="0"/>
    <x v="8"/>
    <n v="162"/>
    <n v="99"/>
    <n v="1349.1000000000001"/>
  </r>
  <r>
    <x v="0"/>
    <x v="9"/>
    <x v="26"/>
    <x v="80"/>
    <x v="0"/>
    <x v="11"/>
    <s v="Gray"/>
    <x v="0"/>
    <x v="8"/>
    <n v="18"/>
    <n v="18"/>
    <n v="269.82"/>
  </r>
  <r>
    <x v="0"/>
    <x v="9"/>
    <x v="26"/>
    <x v="82"/>
    <x v="0"/>
    <x v="11"/>
    <s v="Gray"/>
    <x v="0"/>
    <x v="8"/>
    <n v="27"/>
    <n v="27"/>
    <n v="269.82"/>
  </r>
  <r>
    <x v="1"/>
    <x v="11"/>
    <x v="52"/>
    <x v="320"/>
    <x v="0"/>
    <x v="11"/>
    <s v="Silver"/>
    <x v="0"/>
    <x v="8"/>
    <n v="18"/>
    <n v="9"/>
    <n v="719.82"/>
  </r>
  <r>
    <x v="1"/>
    <x v="11"/>
    <x v="47"/>
    <x v="251"/>
    <x v="0"/>
    <x v="11"/>
    <s v="Silver"/>
    <x v="0"/>
    <x v="8"/>
    <n v="9"/>
    <n v="9"/>
    <n v="134.91"/>
  </r>
  <r>
    <x v="1"/>
    <x v="11"/>
    <x v="47"/>
    <x v="252"/>
    <x v="0"/>
    <x v="11"/>
    <s v="Silver"/>
    <x v="0"/>
    <x v="8"/>
    <n v="9"/>
    <n v="9"/>
    <n v="134.91"/>
  </r>
  <r>
    <x v="1"/>
    <x v="11"/>
    <x v="47"/>
    <x v="220"/>
    <x v="0"/>
    <x v="11"/>
    <s v="Silver"/>
    <x v="0"/>
    <x v="8"/>
    <n v="9"/>
    <n v="9"/>
    <n v="134.91"/>
  </r>
  <r>
    <x v="1"/>
    <x v="5"/>
    <x v="12"/>
    <x v="255"/>
    <x v="0"/>
    <x v="11"/>
    <s v="Silver"/>
    <x v="0"/>
    <x v="8"/>
    <n v="18"/>
    <n v="18"/>
    <n v="269.82"/>
  </r>
  <r>
    <x v="1"/>
    <x v="5"/>
    <x v="12"/>
    <x v="41"/>
    <x v="0"/>
    <x v="11"/>
    <s v="Silver"/>
    <x v="0"/>
    <x v="8"/>
    <n v="9"/>
    <n v="9"/>
    <n v="134.91"/>
  </r>
  <r>
    <x v="1"/>
    <x v="6"/>
    <x v="45"/>
    <x v="193"/>
    <x v="0"/>
    <x v="11"/>
    <s v="Silver"/>
    <x v="0"/>
    <x v="8"/>
    <n v="9"/>
    <n v="9"/>
    <n v="269.90999999999997"/>
  </r>
  <r>
    <x v="1"/>
    <x v="6"/>
    <x v="45"/>
    <x v="221"/>
    <x v="0"/>
    <x v="11"/>
    <s v="Silver"/>
    <x v="0"/>
    <x v="8"/>
    <n v="18"/>
    <n v="18"/>
    <n v="270"/>
  </r>
  <r>
    <x v="1"/>
    <x v="6"/>
    <x v="14"/>
    <x v="207"/>
    <x v="0"/>
    <x v="11"/>
    <s v="Silver"/>
    <x v="0"/>
    <x v="8"/>
    <n v="9"/>
    <n v="9"/>
    <n v="135"/>
  </r>
  <r>
    <x v="1"/>
    <x v="6"/>
    <x v="15"/>
    <x v="50"/>
    <x v="0"/>
    <x v="11"/>
    <s v="Silver"/>
    <x v="0"/>
    <x v="8"/>
    <n v="9"/>
    <n v="9"/>
    <n v="269.90999999999997"/>
  </r>
  <r>
    <x v="1"/>
    <x v="6"/>
    <x v="30"/>
    <x v="90"/>
    <x v="0"/>
    <x v="11"/>
    <s v="Silver"/>
    <x v="0"/>
    <x v="8"/>
    <n v="9"/>
    <n v="9"/>
    <n v="269.90999999999997"/>
  </r>
  <r>
    <x v="1"/>
    <x v="8"/>
    <x v="21"/>
    <x v="235"/>
    <x v="0"/>
    <x v="11"/>
    <s v="Silver"/>
    <x v="0"/>
    <x v="8"/>
    <n v="9"/>
    <n v="9"/>
    <n v="197.91"/>
  </r>
  <r>
    <x v="1"/>
    <x v="8"/>
    <x v="21"/>
    <x v="63"/>
    <x v="0"/>
    <x v="11"/>
    <s v="Silver"/>
    <x v="0"/>
    <x v="8"/>
    <n v="9"/>
    <n v="9"/>
    <n v="197.91"/>
  </r>
  <r>
    <x v="0"/>
    <x v="0"/>
    <x v="40"/>
    <x v="144"/>
    <x v="0"/>
    <x v="11"/>
    <s v="Silver"/>
    <x v="0"/>
    <x v="8"/>
    <n v="9"/>
    <n v="9"/>
    <n v="134.91"/>
  </r>
  <r>
    <x v="0"/>
    <x v="0"/>
    <x v="40"/>
    <x v="145"/>
    <x v="0"/>
    <x v="11"/>
    <s v="Silver"/>
    <x v="0"/>
    <x v="8"/>
    <n v="9"/>
    <n v="9"/>
    <n v="134.91"/>
  </r>
  <r>
    <x v="0"/>
    <x v="9"/>
    <x v="26"/>
    <x v="81"/>
    <x v="0"/>
    <x v="12"/>
    <s v="Grey"/>
    <x v="0"/>
    <x v="8"/>
    <n v="9"/>
    <n v="9"/>
    <n v="89.91"/>
  </r>
  <r>
    <x v="1"/>
    <x v="11"/>
    <x v="36"/>
    <x v="185"/>
    <x v="2"/>
    <x v="13"/>
    <s v="Z1 50&quot;"/>
    <x v="0"/>
    <x v="8"/>
    <n v="5"/>
    <n v="5"/>
    <n v="2745"/>
  </r>
  <r>
    <x v="1"/>
    <x v="11"/>
    <x v="36"/>
    <x v="186"/>
    <x v="2"/>
    <x v="13"/>
    <s v="Z1 50&quot;"/>
    <x v="0"/>
    <x v="8"/>
    <n v="25"/>
    <n v="25"/>
    <n v="13675"/>
  </r>
  <r>
    <x v="1"/>
    <x v="11"/>
    <x v="36"/>
    <x v="217"/>
    <x v="2"/>
    <x v="13"/>
    <s v="Z1 50&quot;"/>
    <x v="0"/>
    <x v="8"/>
    <n v="10"/>
    <n v="10"/>
    <n v="5490"/>
  </r>
  <r>
    <x v="1"/>
    <x v="11"/>
    <x v="36"/>
    <x v="218"/>
    <x v="2"/>
    <x v="13"/>
    <s v="Z1 50&quot;"/>
    <x v="0"/>
    <x v="8"/>
    <n v="5"/>
    <n v="5"/>
    <n v="2745"/>
  </r>
  <r>
    <x v="1"/>
    <x v="11"/>
    <x v="47"/>
    <x v="251"/>
    <x v="2"/>
    <x v="13"/>
    <s v="Z1 50&quot;"/>
    <x v="0"/>
    <x v="8"/>
    <n v="5"/>
    <n v="5"/>
    <n v="2745"/>
  </r>
  <r>
    <x v="1"/>
    <x v="11"/>
    <x v="47"/>
    <x v="252"/>
    <x v="2"/>
    <x v="13"/>
    <s v="Z1 50&quot;"/>
    <x v="0"/>
    <x v="8"/>
    <n v="15"/>
    <n v="15"/>
    <n v="8205"/>
  </r>
  <r>
    <x v="1"/>
    <x v="11"/>
    <x v="47"/>
    <x v="220"/>
    <x v="2"/>
    <x v="13"/>
    <s v="Z1 50&quot;"/>
    <x v="0"/>
    <x v="8"/>
    <n v="10"/>
    <n v="10"/>
    <n v="5490"/>
  </r>
  <r>
    <x v="1"/>
    <x v="11"/>
    <x v="47"/>
    <x v="247"/>
    <x v="2"/>
    <x v="13"/>
    <s v="Z1 50&quot;"/>
    <x v="0"/>
    <x v="8"/>
    <n v="5"/>
    <n v="5"/>
    <n v="2745"/>
  </r>
  <r>
    <x v="1"/>
    <x v="11"/>
    <x v="47"/>
    <x v="248"/>
    <x v="2"/>
    <x v="13"/>
    <s v="Z1 50&quot;"/>
    <x v="0"/>
    <x v="8"/>
    <n v="15"/>
    <n v="15"/>
    <n v="8235"/>
  </r>
  <r>
    <x v="1"/>
    <x v="11"/>
    <x v="47"/>
    <x v="238"/>
    <x v="2"/>
    <x v="13"/>
    <s v="Z1 50&quot;"/>
    <x v="0"/>
    <x v="8"/>
    <n v="30"/>
    <n v="30"/>
    <n v="16470"/>
  </r>
  <r>
    <x v="1"/>
    <x v="4"/>
    <x v="9"/>
    <x v="270"/>
    <x v="2"/>
    <x v="13"/>
    <s v="Z1 50&quot;"/>
    <x v="0"/>
    <x v="8"/>
    <n v="5"/>
    <n v="5"/>
    <n v="2745"/>
  </r>
  <r>
    <x v="1"/>
    <x v="4"/>
    <x v="11"/>
    <x v="40"/>
    <x v="2"/>
    <x v="13"/>
    <s v="Z1 50&quot;"/>
    <x v="0"/>
    <x v="8"/>
    <n v="5"/>
    <n v="5"/>
    <n v="3995"/>
  </r>
  <r>
    <x v="1"/>
    <x v="5"/>
    <x v="12"/>
    <x v="254"/>
    <x v="2"/>
    <x v="13"/>
    <s v="Z1 50&quot;"/>
    <x v="0"/>
    <x v="8"/>
    <n v="5"/>
    <n v="5"/>
    <n v="2322.6499999999996"/>
  </r>
  <r>
    <x v="1"/>
    <x v="5"/>
    <x v="12"/>
    <x v="255"/>
    <x v="2"/>
    <x v="13"/>
    <s v="Z1 50&quot;"/>
    <x v="0"/>
    <x v="8"/>
    <n v="10"/>
    <n v="5"/>
    <n v="4990"/>
  </r>
  <r>
    <x v="1"/>
    <x v="5"/>
    <x v="12"/>
    <x v="256"/>
    <x v="2"/>
    <x v="13"/>
    <s v="Z1 50&quot;"/>
    <x v="0"/>
    <x v="8"/>
    <n v="5"/>
    <n v="5"/>
    <n v="2495"/>
  </r>
  <r>
    <x v="1"/>
    <x v="5"/>
    <x v="12"/>
    <x v="41"/>
    <x v="2"/>
    <x v="13"/>
    <s v="Z1 50&quot;"/>
    <x v="0"/>
    <x v="8"/>
    <n v="10"/>
    <n v="10"/>
    <n v="4990"/>
  </r>
  <r>
    <x v="1"/>
    <x v="5"/>
    <x v="12"/>
    <x v="42"/>
    <x v="2"/>
    <x v="13"/>
    <s v="Z1 50&quot;"/>
    <x v="0"/>
    <x v="8"/>
    <n v="10"/>
    <n v="10"/>
    <n v="4990"/>
  </r>
  <r>
    <x v="1"/>
    <x v="5"/>
    <x v="12"/>
    <x v="43"/>
    <x v="2"/>
    <x v="13"/>
    <s v="Z1 50&quot;"/>
    <x v="0"/>
    <x v="8"/>
    <n v="5"/>
    <n v="5"/>
    <n v="2495"/>
  </r>
  <r>
    <x v="1"/>
    <x v="5"/>
    <x v="12"/>
    <x v="44"/>
    <x v="2"/>
    <x v="13"/>
    <s v="Z1 50&quot;"/>
    <x v="0"/>
    <x v="8"/>
    <n v="10"/>
    <n v="10"/>
    <n v="4990"/>
  </r>
  <r>
    <x v="1"/>
    <x v="5"/>
    <x v="13"/>
    <x v="45"/>
    <x v="2"/>
    <x v="13"/>
    <s v="Z1 50&quot;"/>
    <x v="0"/>
    <x v="8"/>
    <n v="10"/>
    <n v="10"/>
    <n v="4990"/>
  </r>
  <r>
    <x v="1"/>
    <x v="6"/>
    <x v="45"/>
    <x v="221"/>
    <x v="2"/>
    <x v="13"/>
    <s v="Z1 50&quot;"/>
    <x v="0"/>
    <x v="8"/>
    <n v="5"/>
    <n v="5"/>
    <n v="3995"/>
  </r>
  <r>
    <x v="1"/>
    <x v="6"/>
    <x v="30"/>
    <x v="243"/>
    <x v="2"/>
    <x v="13"/>
    <s v="Z1 50&quot;"/>
    <x v="0"/>
    <x v="8"/>
    <n v="5"/>
    <n v="5"/>
    <n v="2365.75"/>
  </r>
  <r>
    <x v="1"/>
    <x v="6"/>
    <x v="30"/>
    <x v="90"/>
    <x v="2"/>
    <x v="13"/>
    <s v="Z1 50&quot;"/>
    <x v="0"/>
    <x v="8"/>
    <n v="35"/>
    <n v="35"/>
    <n v="16948"/>
  </r>
  <r>
    <x v="1"/>
    <x v="6"/>
    <x v="30"/>
    <x v="244"/>
    <x v="2"/>
    <x v="13"/>
    <s v="Z1 50&quot;"/>
    <x v="0"/>
    <x v="8"/>
    <n v="15"/>
    <n v="15"/>
    <n v="7355.75"/>
  </r>
  <r>
    <x v="1"/>
    <x v="6"/>
    <x v="16"/>
    <x v="245"/>
    <x v="2"/>
    <x v="13"/>
    <s v="Z1 50&quot;"/>
    <x v="0"/>
    <x v="8"/>
    <n v="10"/>
    <n v="10"/>
    <n v="4860.75"/>
  </r>
  <r>
    <x v="1"/>
    <x v="7"/>
    <x v="16"/>
    <x v="258"/>
    <x v="2"/>
    <x v="13"/>
    <s v="Z1 50&quot;"/>
    <x v="0"/>
    <x v="8"/>
    <n v="5"/>
    <n v="5"/>
    <n v="2495"/>
  </r>
  <r>
    <x v="1"/>
    <x v="7"/>
    <x v="16"/>
    <x v="259"/>
    <x v="2"/>
    <x v="13"/>
    <s v="Z1 50&quot;"/>
    <x v="0"/>
    <x v="8"/>
    <n v="5"/>
    <n v="5"/>
    <n v="2365.75"/>
  </r>
  <r>
    <x v="1"/>
    <x v="7"/>
    <x v="16"/>
    <x v="98"/>
    <x v="2"/>
    <x v="13"/>
    <s v="Z1 50&quot;"/>
    <x v="0"/>
    <x v="8"/>
    <n v="10"/>
    <n v="10"/>
    <n v="4860.75"/>
  </r>
  <r>
    <x v="1"/>
    <x v="7"/>
    <x v="27"/>
    <x v="128"/>
    <x v="2"/>
    <x v="13"/>
    <s v="Z1 50&quot;"/>
    <x v="0"/>
    <x v="8"/>
    <n v="5"/>
    <n v="5"/>
    <n v="2540.9499999999998"/>
  </r>
  <r>
    <x v="1"/>
    <x v="7"/>
    <x v="46"/>
    <x v="195"/>
    <x v="2"/>
    <x v="13"/>
    <s v="Z1 50&quot;"/>
    <x v="0"/>
    <x v="8"/>
    <n v="20"/>
    <n v="20"/>
    <n v="9942.2999999999993"/>
  </r>
  <r>
    <x v="1"/>
    <x v="7"/>
    <x v="46"/>
    <x v="197"/>
    <x v="2"/>
    <x v="13"/>
    <s v="Z1 50&quot;"/>
    <x v="0"/>
    <x v="8"/>
    <n v="10"/>
    <n v="10"/>
    <n v="4323.5"/>
  </r>
  <r>
    <x v="1"/>
    <x v="7"/>
    <x v="46"/>
    <x v="198"/>
    <x v="2"/>
    <x v="13"/>
    <s v="Z1 50&quot;"/>
    <x v="0"/>
    <x v="8"/>
    <n v="15"/>
    <n v="15"/>
    <n v="7317.7"/>
  </r>
  <r>
    <x v="1"/>
    <x v="5"/>
    <x v="50"/>
    <x v="253"/>
    <x v="2"/>
    <x v="14"/>
    <s v="Z1 65&quot;"/>
    <x v="0"/>
    <x v="8"/>
    <n v="5"/>
    <n v="5"/>
    <n v="3495"/>
  </r>
  <r>
    <x v="1"/>
    <x v="5"/>
    <x v="12"/>
    <x v="254"/>
    <x v="2"/>
    <x v="14"/>
    <s v="Z1 65&quot;"/>
    <x v="0"/>
    <x v="8"/>
    <n v="30"/>
    <n v="30"/>
    <n v="20611.100000000002"/>
  </r>
  <r>
    <x v="1"/>
    <x v="5"/>
    <x v="12"/>
    <x v="255"/>
    <x v="2"/>
    <x v="14"/>
    <s v="Z1 65&quot;"/>
    <x v="0"/>
    <x v="8"/>
    <n v="10"/>
    <n v="10"/>
    <n v="6810.5499999999993"/>
  </r>
  <r>
    <x v="1"/>
    <x v="5"/>
    <x v="12"/>
    <x v="256"/>
    <x v="2"/>
    <x v="14"/>
    <s v="Z1 65&quot;"/>
    <x v="0"/>
    <x v="8"/>
    <n v="5"/>
    <n v="5"/>
    <n v="3495"/>
  </r>
  <r>
    <x v="1"/>
    <x v="5"/>
    <x v="12"/>
    <x v="41"/>
    <x v="2"/>
    <x v="14"/>
    <s v="Z1 65&quot;"/>
    <x v="0"/>
    <x v="8"/>
    <n v="10"/>
    <n v="10"/>
    <n v="6631.1"/>
  </r>
  <r>
    <x v="1"/>
    <x v="5"/>
    <x v="12"/>
    <x v="42"/>
    <x v="2"/>
    <x v="14"/>
    <s v="Z1 65&quot;"/>
    <x v="0"/>
    <x v="8"/>
    <n v="20"/>
    <n v="20"/>
    <n v="13800.550000000001"/>
  </r>
  <r>
    <x v="1"/>
    <x v="5"/>
    <x v="12"/>
    <x v="43"/>
    <x v="2"/>
    <x v="14"/>
    <s v="Z1 65&quot;"/>
    <x v="0"/>
    <x v="8"/>
    <n v="5"/>
    <n v="5"/>
    <n v="3315.55"/>
  </r>
  <r>
    <x v="1"/>
    <x v="5"/>
    <x v="12"/>
    <x v="44"/>
    <x v="2"/>
    <x v="14"/>
    <s v="Z1 65&quot;"/>
    <x v="0"/>
    <x v="8"/>
    <n v="10"/>
    <n v="10"/>
    <n v="6990"/>
  </r>
  <r>
    <x v="1"/>
    <x v="5"/>
    <x v="13"/>
    <x v="45"/>
    <x v="2"/>
    <x v="14"/>
    <s v="Z1 65&quot;"/>
    <x v="0"/>
    <x v="8"/>
    <n v="25"/>
    <n v="25"/>
    <n v="17295.55"/>
  </r>
  <r>
    <x v="1"/>
    <x v="6"/>
    <x v="30"/>
    <x v="243"/>
    <x v="2"/>
    <x v="14"/>
    <s v="Z1 65&quot;"/>
    <x v="0"/>
    <x v="8"/>
    <n v="5"/>
    <n v="5"/>
    <n v="3495"/>
  </r>
  <r>
    <x v="1"/>
    <x v="6"/>
    <x v="30"/>
    <x v="90"/>
    <x v="2"/>
    <x v="14"/>
    <s v="Z1 65&quot;"/>
    <x v="0"/>
    <x v="8"/>
    <n v="25"/>
    <n v="25"/>
    <n v="17071.349999999999"/>
  </r>
  <r>
    <x v="1"/>
    <x v="6"/>
    <x v="30"/>
    <x v="244"/>
    <x v="2"/>
    <x v="14"/>
    <s v="Z1 65&quot;"/>
    <x v="0"/>
    <x v="8"/>
    <n v="10"/>
    <n v="10"/>
    <n v="6720.9000000000005"/>
  </r>
  <r>
    <x v="1"/>
    <x v="6"/>
    <x v="16"/>
    <x v="245"/>
    <x v="2"/>
    <x v="14"/>
    <s v="Z1 65&quot;"/>
    <x v="0"/>
    <x v="8"/>
    <n v="5"/>
    <n v="5"/>
    <n v="3360.4500000000003"/>
  </r>
  <r>
    <x v="1"/>
    <x v="7"/>
    <x v="16"/>
    <x v="53"/>
    <x v="2"/>
    <x v="14"/>
    <s v="Z1 65&quot;"/>
    <x v="0"/>
    <x v="8"/>
    <n v="5"/>
    <n v="5"/>
    <n v="3360.4500000000003"/>
  </r>
  <r>
    <x v="1"/>
    <x v="7"/>
    <x v="16"/>
    <x v="258"/>
    <x v="2"/>
    <x v="14"/>
    <s v="Z1 65&quot;"/>
    <x v="0"/>
    <x v="8"/>
    <n v="10"/>
    <n v="10"/>
    <n v="6720.9000000000005"/>
  </r>
  <r>
    <x v="1"/>
    <x v="7"/>
    <x v="16"/>
    <x v="259"/>
    <x v="2"/>
    <x v="14"/>
    <s v="Z1 65&quot;"/>
    <x v="0"/>
    <x v="8"/>
    <n v="5"/>
    <n v="5"/>
    <n v="3360.4500000000003"/>
  </r>
  <r>
    <x v="0"/>
    <x v="9"/>
    <x v="22"/>
    <x v="64"/>
    <x v="2"/>
    <x v="15"/>
    <s v="Z2 45&quot;"/>
    <x v="0"/>
    <x v="8"/>
    <n v="10"/>
    <n v="10"/>
    <n v="4490"/>
  </r>
  <r>
    <x v="0"/>
    <x v="9"/>
    <x v="23"/>
    <x v="68"/>
    <x v="2"/>
    <x v="15"/>
    <s v="Z2 45&quot;"/>
    <x v="0"/>
    <x v="8"/>
    <n v="5"/>
    <n v="5"/>
    <n v="2245"/>
  </r>
  <r>
    <x v="0"/>
    <x v="9"/>
    <x v="26"/>
    <x v="79"/>
    <x v="2"/>
    <x v="15"/>
    <s v="Z2 45&quot;"/>
    <x v="0"/>
    <x v="8"/>
    <n v="50"/>
    <n v="50"/>
    <n v="19450"/>
  </r>
  <r>
    <x v="0"/>
    <x v="9"/>
    <x v="26"/>
    <x v="80"/>
    <x v="2"/>
    <x v="15"/>
    <s v="Z2 45&quot;"/>
    <x v="0"/>
    <x v="8"/>
    <n v="15"/>
    <n v="15"/>
    <n v="6735"/>
  </r>
  <r>
    <x v="0"/>
    <x v="9"/>
    <x v="26"/>
    <x v="81"/>
    <x v="2"/>
    <x v="15"/>
    <s v="Z2 45&quot;"/>
    <x v="0"/>
    <x v="8"/>
    <n v="30"/>
    <n v="30"/>
    <n v="11247.4"/>
  </r>
  <r>
    <x v="0"/>
    <x v="9"/>
    <x v="26"/>
    <x v="82"/>
    <x v="2"/>
    <x v="15"/>
    <s v="Z2 45&quot;"/>
    <x v="0"/>
    <x v="8"/>
    <n v="20"/>
    <n v="20"/>
    <n v="6980"/>
  </r>
  <r>
    <x v="0"/>
    <x v="0"/>
    <x v="0"/>
    <x v="279"/>
    <x v="2"/>
    <x v="15"/>
    <s v="Z2 45&quot;"/>
    <x v="0"/>
    <x v="8"/>
    <n v="5"/>
    <n v="5"/>
    <n v="1745"/>
  </r>
  <r>
    <x v="0"/>
    <x v="9"/>
    <x v="22"/>
    <x v="64"/>
    <x v="2"/>
    <x v="16"/>
    <s v="Z2 52&quot;"/>
    <x v="0"/>
    <x v="8"/>
    <n v="30"/>
    <n v="30"/>
    <n v="21970"/>
  </r>
  <r>
    <x v="0"/>
    <x v="9"/>
    <x v="23"/>
    <x v="70"/>
    <x v="2"/>
    <x v="16"/>
    <s v="Z2 52&quot;"/>
    <x v="0"/>
    <x v="8"/>
    <n v="30"/>
    <n v="30"/>
    <n v="20970"/>
  </r>
  <r>
    <x v="0"/>
    <x v="9"/>
    <x v="24"/>
    <x v="95"/>
    <x v="2"/>
    <x v="16"/>
    <s v="Z2 52&quot;"/>
    <x v="0"/>
    <x v="8"/>
    <n v="5"/>
    <n v="5"/>
    <n v="3495"/>
  </r>
  <r>
    <x v="0"/>
    <x v="9"/>
    <x v="26"/>
    <x v="79"/>
    <x v="2"/>
    <x v="16"/>
    <s v="Z2 52&quot;"/>
    <x v="0"/>
    <x v="8"/>
    <n v="145"/>
    <n v="145"/>
    <n v="89125.400000000009"/>
  </r>
  <r>
    <x v="0"/>
    <x v="9"/>
    <x v="26"/>
    <x v="80"/>
    <x v="2"/>
    <x v="16"/>
    <s v="Z2 52&quot;"/>
    <x v="0"/>
    <x v="8"/>
    <n v="30"/>
    <n v="30"/>
    <n v="18970"/>
  </r>
  <r>
    <x v="0"/>
    <x v="9"/>
    <x v="26"/>
    <x v="81"/>
    <x v="2"/>
    <x v="16"/>
    <s v="Z2 52&quot;"/>
    <x v="0"/>
    <x v="8"/>
    <n v="25"/>
    <n v="25"/>
    <n v="15975"/>
  </r>
  <r>
    <x v="0"/>
    <x v="9"/>
    <x v="26"/>
    <x v="82"/>
    <x v="2"/>
    <x v="16"/>
    <s v="Z2 52&quot;"/>
    <x v="0"/>
    <x v="8"/>
    <n v="65"/>
    <n v="65"/>
    <n v="41205.4"/>
  </r>
  <r>
    <x v="0"/>
    <x v="9"/>
    <x v="26"/>
    <x v="138"/>
    <x v="2"/>
    <x v="16"/>
    <s v="Z2 52&quot;"/>
    <x v="0"/>
    <x v="8"/>
    <n v="15"/>
    <n v="15"/>
    <n v="11485"/>
  </r>
  <r>
    <x v="0"/>
    <x v="0"/>
    <x v="0"/>
    <x v="279"/>
    <x v="2"/>
    <x v="16"/>
    <s v="Z2 52&quot;"/>
    <x v="0"/>
    <x v="8"/>
    <n v="5"/>
    <n v="5"/>
    <n v="2745"/>
  </r>
  <r>
    <x v="0"/>
    <x v="0"/>
    <x v="0"/>
    <x v="3"/>
    <x v="2"/>
    <x v="16"/>
    <s v="Z2 52&quot;"/>
    <x v="0"/>
    <x v="8"/>
    <n v="10"/>
    <n v="10"/>
    <n v="5990"/>
  </r>
  <r>
    <x v="0"/>
    <x v="0"/>
    <x v="1"/>
    <x v="150"/>
    <x v="2"/>
    <x v="16"/>
    <s v="Z2 52&quot;"/>
    <x v="0"/>
    <x v="8"/>
    <n v="5"/>
    <n v="5"/>
    <n v="1995"/>
  </r>
  <r>
    <x v="0"/>
    <x v="10"/>
    <x v="42"/>
    <x v="300"/>
    <x v="2"/>
    <x v="16"/>
    <s v="Z2 52&quot;"/>
    <x v="0"/>
    <x v="8"/>
    <n v="5"/>
    <n v="5"/>
    <n v="2995"/>
  </r>
  <r>
    <x v="0"/>
    <x v="9"/>
    <x v="22"/>
    <x v="64"/>
    <x v="2"/>
    <x v="17"/>
    <s v="Z2 60&quot;"/>
    <x v="0"/>
    <x v="8"/>
    <n v="10"/>
    <n v="10"/>
    <n v="11990"/>
  </r>
  <r>
    <x v="0"/>
    <x v="9"/>
    <x v="23"/>
    <x v="70"/>
    <x v="2"/>
    <x v="17"/>
    <s v="Z2 60&quot;"/>
    <x v="0"/>
    <x v="8"/>
    <n v="15"/>
    <n v="15"/>
    <n v="17985"/>
  </r>
  <r>
    <x v="0"/>
    <x v="9"/>
    <x v="24"/>
    <x v="95"/>
    <x v="2"/>
    <x v="17"/>
    <s v="Z2 60&quot;"/>
    <x v="0"/>
    <x v="8"/>
    <n v="10"/>
    <n v="10"/>
    <n v="11990"/>
  </r>
  <r>
    <x v="0"/>
    <x v="9"/>
    <x v="26"/>
    <x v="79"/>
    <x v="2"/>
    <x v="17"/>
    <s v="Z2 60&quot;"/>
    <x v="0"/>
    <x v="8"/>
    <n v="105"/>
    <n v="105"/>
    <n v="108908.5"/>
  </r>
  <r>
    <x v="0"/>
    <x v="9"/>
    <x v="26"/>
    <x v="80"/>
    <x v="2"/>
    <x v="17"/>
    <s v="Z2 60&quot;"/>
    <x v="0"/>
    <x v="8"/>
    <n v="15"/>
    <n v="15"/>
    <n v="14235"/>
  </r>
  <r>
    <x v="0"/>
    <x v="9"/>
    <x v="26"/>
    <x v="81"/>
    <x v="2"/>
    <x v="17"/>
    <s v="Z2 60&quot;"/>
    <x v="0"/>
    <x v="8"/>
    <n v="10"/>
    <n v="10"/>
    <n v="8490"/>
  </r>
  <r>
    <x v="0"/>
    <x v="9"/>
    <x v="26"/>
    <x v="82"/>
    <x v="2"/>
    <x v="17"/>
    <s v="Z2 60&quot;"/>
    <x v="0"/>
    <x v="8"/>
    <n v="30"/>
    <n v="30"/>
    <n v="30470"/>
  </r>
  <r>
    <x v="0"/>
    <x v="0"/>
    <x v="28"/>
    <x v="203"/>
    <x v="2"/>
    <x v="17"/>
    <s v="Z2 60&quot;"/>
    <x v="0"/>
    <x v="8"/>
    <n v="5"/>
    <n v="5"/>
    <n v="5995"/>
  </r>
  <r>
    <x v="0"/>
    <x v="0"/>
    <x v="0"/>
    <x v="3"/>
    <x v="2"/>
    <x v="17"/>
    <s v="Z2 60&quot;"/>
    <x v="0"/>
    <x v="8"/>
    <n v="5"/>
    <n v="5"/>
    <n v="4116.6500000000005"/>
  </r>
  <r>
    <x v="0"/>
    <x v="0"/>
    <x v="40"/>
    <x v="144"/>
    <x v="2"/>
    <x v="17"/>
    <s v="Z2 60&quot;"/>
    <x v="0"/>
    <x v="8"/>
    <n v="5"/>
    <n v="5"/>
    <n v="4245"/>
  </r>
  <r>
    <x v="0"/>
    <x v="10"/>
    <x v="42"/>
    <x v="300"/>
    <x v="2"/>
    <x v="17"/>
    <s v="Z2 60&quot;"/>
    <x v="0"/>
    <x v="8"/>
    <n v="5"/>
    <n v="5"/>
    <n v="4995"/>
  </r>
  <r>
    <x v="0"/>
    <x v="9"/>
    <x v="26"/>
    <x v="79"/>
    <x v="2"/>
    <x v="18"/>
    <s v="Z2 85&quot;"/>
    <x v="0"/>
    <x v="8"/>
    <n v="75"/>
    <n v="75"/>
    <n v="299925"/>
  </r>
  <r>
    <x v="0"/>
    <x v="9"/>
    <x v="26"/>
    <x v="80"/>
    <x v="2"/>
    <x v="18"/>
    <s v="Z2 85&quot;"/>
    <x v="0"/>
    <x v="8"/>
    <n v="20"/>
    <n v="20"/>
    <n v="79980"/>
  </r>
  <r>
    <x v="0"/>
    <x v="9"/>
    <x v="26"/>
    <x v="81"/>
    <x v="2"/>
    <x v="18"/>
    <s v="Z2 85&quot;"/>
    <x v="0"/>
    <x v="8"/>
    <n v="5"/>
    <n v="5"/>
    <n v="19995"/>
  </r>
  <r>
    <x v="1"/>
    <x v="8"/>
    <x v="18"/>
    <x v="56"/>
    <x v="0"/>
    <x v="11"/>
    <s v="Gold"/>
    <x v="0"/>
    <x v="9"/>
    <n v="9"/>
    <n v="9"/>
    <n v="359.91"/>
  </r>
  <r>
    <x v="1"/>
    <x v="5"/>
    <x v="44"/>
    <x v="353"/>
    <x v="0"/>
    <x v="0"/>
    <s v="Gray"/>
    <x v="0"/>
    <x v="10"/>
    <n v="9"/>
    <n v="9"/>
    <n v="359.91"/>
  </r>
  <r>
    <x v="1"/>
    <x v="5"/>
    <x v="12"/>
    <x v="42"/>
    <x v="0"/>
    <x v="0"/>
    <s v="Gray"/>
    <x v="0"/>
    <x v="10"/>
    <n v="9"/>
    <n v="9"/>
    <n v="134.91"/>
  </r>
  <r>
    <x v="1"/>
    <x v="6"/>
    <x v="15"/>
    <x v="89"/>
    <x v="0"/>
    <x v="0"/>
    <s v="Gray"/>
    <x v="0"/>
    <x v="10"/>
    <n v="9"/>
    <n v="9"/>
    <n v="134.91"/>
  </r>
  <r>
    <x v="1"/>
    <x v="8"/>
    <x v="18"/>
    <x v="56"/>
    <x v="0"/>
    <x v="0"/>
    <s v="Gray"/>
    <x v="0"/>
    <x v="10"/>
    <n v="9"/>
    <n v="9"/>
    <n v="152.91"/>
  </r>
  <r>
    <x v="1"/>
    <x v="8"/>
    <x v="20"/>
    <x v="105"/>
    <x v="0"/>
    <x v="0"/>
    <s v="Gray"/>
    <x v="0"/>
    <x v="10"/>
    <n v="9"/>
    <n v="9"/>
    <n v="8.91"/>
  </r>
  <r>
    <x v="1"/>
    <x v="8"/>
    <x v="21"/>
    <x v="182"/>
    <x v="0"/>
    <x v="0"/>
    <s v="Gray"/>
    <x v="0"/>
    <x v="10"/>
    <n v="9"/>
    <n v="9"/>
    <n v="8.91"/>
  </r>
  <r>
    <x v="1"/>
    <x v="8"/>
    <x v="21"/>
    <x v="183"/>
    <x v="0"/>
    <x v="0"/>
    <s v="Gray"/>
    <x v="0"/>
    <x v="10"/>
    <n v="18"/>
    <n v="18"/>
    <n v="17.82"/>
  </r>
  <r>
    <x v="1"/>
    <x v="8"/>
    <x v="21"/>
    <x v="235"/>
    <x v="0"/>
    <x v="0"/>
    <s v="Gray"/>
    <x v="0"/>
    <x v="10"/>
    <n v="9"/>
    <n v="9"/>
    <n v="8.91"/>
  </r>
  <r>
    <x v="0"/>
    <x v="9"/>
    <x v="22"/>
    <x v="64"/>
    <x v="0"/>
    <x v="0"/>
    <s v="Gray"/>
    <x v="0"/>
    <x v="10"/>
    <n v="45"/>
    <n v="45"/>
    <n v="8.91"/>
  </r>
  <r>
    <x v="0"/>
    <x v="9"/>
    <x v="23"/>
    <x v="65"/>
    <x v="0"/>
    <x v="0"/>
    <s v="Gray"/>
    <x v="0"/>
    <x v="10"/>
    <n v="9"/>
    <n v="9"/>
    <n v="8.91"/>
  </r>
  <r>
    <x v="0"/>
    <x v="9"/>
    <x v="23"/>
    <x v="70"/>
    <x v="0"/>
    <x v="0"/>
    <s v="Gray"/>
    <x v="0"/>
    <x v="10"/>
    <n v="27"/>
    <n v="27"/>
    <n v="161.91"/>
  </r>
  <r>
    <x v="0"/>
    <x v="9"/>
    <x v="24"/>
    <x v="71"/>
    <x v="0"/>
    <x v="0"/>
    <s v="Gray"/>
    <x v="0"/>
    <x v="10"/>
    <n v="9"/>
    <n v="9"/>
    <n v="8.91"/>
  </r>
  <r>
    <x v="0"/>
    <x v="9"/>
    <x v="25"/>
    <x v="184"/>
    <x v="0"/>
    <x v="0"/>
    <s v="Gray"/>
    <x v="0"/>
    <x v="10"/>
    <n v="9"/>
    <n v="9"/>
    <n v="8.91"/>
  </r>
  <r>
    <x v="0"/>
    <x v="9"/>
    <x v="26"/>
    <x v="79"/>
    <x v="0"/>
    <x v="0"/>
    <s v="Gray"/>
    <x v="0"/>
    <x v="10"/>
    <n v="54"/>
    <n v="54"/>
    <n v="674.55000000000007"/>
  </r>
  <r>
    <x v="0"/>
    <x v="9"/>
    <x v="26"/>
    <x v="80"/>
    <x v="0"/>
    <x v="0"/>
    <s v="Gray"/>
    <x v="0"/>
    <x v="10"/>
    <n v="18"/>
    <n v="18"/>
    <n v="134.91"/>
  </r>
  <r>
    <x v="0"/>
    <x v="9"/>
    <x v="26"/>
    <x v="81"/>
    <x v="0"/>
    <x v="0"/>
    <s v="Gray"/>
    <x v="0"/>
    <x v="10"/>
    <n v="45"/>
    <n v="45"/>
    <n v="413.64"/>
  </r>
  <r>
    <x v="0"/>
    <x v="9"/>
    <x v="26"/>
    <x v="82"/>
    <x v="0"/>
    <x v="0"/>
    <s v="Gray"/>
    <x v="0"/>
    <x v="10"/>
    <n v="63"/>
    <n v="54"/>
    <n v="944.37000000000012"/>
  </r>
  <r>
    <x v="1"/>
    <x v="8"/>
    <x v="18"/>
    <x v="58"/>
    <x v="0"/>
    <x v="0"/>
    <s v="Red"/>
    <x v="0"/>
    <x v="10"/>
    <n v="9"/>
    <n v="9"/>
    <n v="152.91"/>
  </r>
  <r>
    <x v="1"/>
    <x v="8"/>
    <x v="20"/>
    <x v="104"/>
    <x v="0"/>
    <x v="0"/>
    <s v="Red"/>
    <x v="0"/>
    <x v="10"/>
    <n v="9"/>
    <n v="9"/>
    <n v="8.91"/>
  </r>
  <r>
    <x v="1"/>
    <x v="8"/>
    <x v="20"/>
    <x v="119"/>
    <x v="0"/>
    <x v="0"/>
    <s v="Red"/>
    <x v="0"/>
    <x v="10"/>
    <n v="9"/>
    <n v="9"/>
    <n v="179.91"/>
  </r>
  <r>
    <x v="1"/>
    <x v="8"/>
    <x v="20"/>
    <x v="105"/>
    <x v="0"/>
    <x v="0"/>
    <s v="Red"/>
    <x v="0"/>
    <x v="10"/>
    <n v="18"/>
    <n v="18"/>
    <n v="188.82"/>
  </r>
  <r>
    <x v="1"/>
    <x v="8"/>
    <x v="21"/>
    <x v="183"/>
    <x v="0"/>
    <x v="0"/>
    <s v="Red"/>
    <x v="0"/>
    <x v="10"/>
    <n v="9"/>
    <n v="9"/>
    <n v="8.91"/>
  </r>
  <r>
    <x v="0"/>
    <x v="9"/>
    <x v="22"/>
    <x v="64"/>
    <x v="0"/>
    <x v="0"/>
    <s v="Red"/>
    <x v="0"/>
    <x v="10"/>
    <n v="27"/>
    <n v="27"/>
    <n v="26.73"/>
  </r>
  <r>
    <x v="0"/>
    <x v="9"/>
    <x v="23"/>
    <x v="69"/>
    <x v="0"/>
    <x v="0"/>
    <s v="Red"/>
    <x v="0"/>
    <x v="10"/>
    <n v="18"/>
    <n v="18"/>
    <n v="17.82"/>
  </r>
  <r>
    <x v="0"/>
    <x v="9"/>
    <x v="24"/>
    <x v="95"/>
    <x v="0"/>
    <x v="0"/>
    <s v="Red"/>
    <x v="0"/>
    <x v="10"/>
    <n v="9"/>
    <n v="9"/>
    <n v="161.91"/>
  </r>
  <r>
    <x v="0"/>
    <x v="9"/>
    <x v="26"/>
    <x v="79"/>
    <x v="0"/>
    <x v="0"/>
    <s v="Red"/>
    <x v="0"/>
    <x v="10"/>
    <n v="9"/>
    <n v="9"/>
    <n v="134.91"/>
  </r>
  <r>
    <x v="0"/>
    <x v="9"/>
    <x v="26"/>
    <x v="81"/>
    <x v="0"/>
    <x v="0"/>
    <s v="Red"/>
    <x v="0"/>
    <x v="10"/>
    <n v="18"/>
    <n v="18"/>
    <n v="269.82"/>
  </r>
  <r>
    <x v="0"/>
    <x v="9"/>
    <x v="26"/>
    <x v="82"/>
    <x v="0"/>
    <x v="0"/>
    <s v="Red"/>
    <x v="0"/>
    <x v="10"/>
    <n v="36"/>
    <n v="36"/>
    <n v="539.64"/>
  </r>
  <r>
    <x v="1"/>
    <x v="5"/>
    <x v="12"/>
    <x v="42"/>
    <x v="0"/>
    <x v="0"/>
    <s v="White"/>
    <x v="0"/>
    <x v="10"/>
    <n v="9"/>
    <n v="9"/>
    <n v="134.91"/>
  </r>
  <r>
    <x v="1"/>
    <x v="8"/>
    <x v="20"/>
    <x v="104"/>
    <x v="0"/>
    <x v="0"/>
    <s v="White"/>
    <x v="0"/>
    <x v="10"/>
    <n v="9"/>
    <n v="9"/>
    <n v="8.91"/>
  </r>
  <r>
    <x v="1"/>
    <x v="8"/>
    <x v="21"/>
    <x v="120"/>
    <x v="0"/>
    <x v="0"/>
    <s v="White"/>
    <x v="0"/>
    <x v="10"/>
    <n v="9"/>
    <n v="9"/>
    <n v="8.91"/>
  </r>
  <r>
    <x v="1"/>
    <x v="8"/>
    <x v="21"/>
    <x v="183"/>
    <x v="0"/>
    <x v="0"/>
    <s v="White"/>
    <x v="0"/>
    <x v="10"/>
    <n v="9"/>
    <n v="9"/>
    <n v="8.91"/>
  </r>
  <r>
    <x v="0"/>
    <x v="9"/>
    <x v="22"/>
    <x v="64"/>
    <x v="0"/>
    <x v="0"/>
    <s v="White"/>
    <x v="0"/>
    <x v="10"/>
    <n v="9"/>
    <n v="9"/>
    <n v="8.91"/>
  </r>
  <r>
    <x v="0"/>
    <x v="9"/>
    <x v="23"/>
    <x v="69"/>
    <x v="0"/>
    <x v="0"/>
    <s v="White"/>
    <x v="0"/>
    <x v="10"/>
    <n v="18"/>
    <n v="18"/>
    <n v="17.82"/>
  </r>
  <r>
    <x v="0"/>
    <x v="9"/>
    <x v="23"/>
    <x v="70"/>
    <x v="0"/>
    <x v="0"/>
    <s v="White"/>
    <x v="0"/>
    <x v="10"/>
    <n v="27"/>
    <n v="27"/>
    <n v="377.73"/>
  </r>
  <r>
    <x v="0"/>
    <x v="9"/>
    <x v="26"/>
    <x v="79"/>
    <x v="0"/>
    <x v="0"/>
    <s v="White"/>
    <x v="0"/>
    <x v="10"/>
    <n v="18"/>
    <n v="18"/>
    <n v="143.82"/>
  </r>
  <r>
    <x v="0"/>
    <x v="9"/>
    <x v="26"/>
    <x v="81"/>
    <x v="0"/>
    <x v="0"/>
    <s v="White"/>
    <x v="0"/>
    <x v="10"/>
    <n v="18"/>
    <n v="18"/>
    <n v="143.82"/>
  </r>
  <r>
    <x v="1"/>
    <x v="8"/>
    <x v="19"/>
    <x v="60"/>
    <x v="0"/>
    <x v="1"/>
    <s v="Black"/>
    <x v="0"/>
    <x v="10"/>
    <n v="18"/>
    <n v="18"/>
    <n v="323.82"/>
  </r>
  <r>
    <x v="1"/>
    <x v="8"/>
    <x v="20"/>
    <x v="104"/>
    <x v="0"/>
    <x v="1"/>
    <s v="Black"/>
    <x v="0"/>
    <x v="10"/>
    <n v="18"/>
    <n v="18"/>
    <n v="341.82"/>
  </r>
  <r>
    <x v="1"/>
    <x v="8"/>
    <x v="20"/>
    <x v="93"/>
    <x v="0"/>
    <x v="1"/>
    <s v="Black"/>
    <x v="0"/>
    <x v="10"/>
    <n v="9"/>
    <n v="9"/>
    <n v="161.91"/>
  </r>
  <r>
    <x v="1"/>
    <x v="8"/>
    <x v="20"/>
    <x v="119"/>
    <x v="0"/>
    <x v="1"/>
    <s v="Black"/>
    <x v="0"/>
    <x v="10"/>
    <n v="18"/>
    <n v="18"/>
    <n v="341.82"/>
  </r>
  <r>
    <x v="1"/>
    <x v="8"/>
    <x v="20"/>
    <x v="105"/>
    <x v="0"/>
    <x v="1"/>
    <s v="Black"/>
    <x v="0"/>
    <x v="10"/>
    <n v="27"/>
    <n v="27"/>
    <n v="503.73"/>
  </r>
  <r>
    <x v="1"/>
    <x v="8"/>
    <x v="21"/>
    <x v="182"/>
    <x v="0"/>
    <x v="1"/>
    <s v="Black"/>
    <x v="0"/>
    <x v="10"/>
    <n v="18"/>
    <n v="18"/>
    <n v="323.82"/>
  </r>
  <r>
    <x v="1"/>
    <x v="8"/>
    <x v="21"/>
    <x v="183"/>
    <x v="0"/>
    <x v="1"/>
    <s v="Black"/>
    <x v="0"/>
    <x v="10"/>
    <n v="27"/>
    <n v="27"/>
    <n v="485.73"/>
  </r>
  <r>
    <x v="1"/>
    <x v="8"/>
    <x v="21"/>
    <x v="235"/>
    <x v="0"/>
    <x v="1"/>
    <s v="Black"/>
    <x v="0"/>
    <x v="10"/>
    <n v="18"/>
    <n v="18"/>
    <n v="323.82"/>
  </r>
  <r>
    <x v="1"/>
    <x v="8"/>
    <x v="21"/>
    <x v="63"/>
    <x v="0"/>
    <x v="1"/>
    <s v="Black"/>
    <x v="0"/>
    <x v="10"/>
    <n v="18"/>
    <n v="18"/>
    <n v="323.82"/>
  </r>
  <r>
    <x v="0"/>
    <x v="9"/>
    <x v="22"/>
    <x v="64"/>
    <x v="0"/>
    <x v="1"/>
    <s v="Black"/>
    <x v="0"/>
    <x v="10"/>
    <n v="63"/>
    <n v="63"/>
    <n v="1169.3700000000001"/>
  </r>
  <r>
    <x v="0"/>
    <x v="9"/>
    <x v="23"/>
    <x v="70"/>
    <x v="0"/>
    <x v="1"/>
    <s v="Black"/>
    <x v="0"/>
    <x v="10"/>
    <n v="18"/>
    <n v="18"/>
    <n v="179.91"/>
  </r>
  <r>
    <x v="0"/>
    <x v="9"/>
    <x v="25"/>
    <x v="184"/>
    <x v="0"/>
    <x v="1"/>
    <s v="Black"/>
    <x v="0"/>
    <x v="10"/>
    <n v="18"/>
    <n v="18"/>
    <n v="269.82"/>
  </r>
  <r>
    <x v="0"/>
    <x v="9"/>
    <x v="26"/>
    <x v="78"/>
    <x v="0"/>
    <x v="1"/>
    <s v="Black"/>
    <x v="0"/>
    <x v="10"/>
    <n v="27"/>
    <n v="27"/>
    <n v="404.73"/>
  </r>
  <r>
    <x v="0"/>
    <x v="9"/>
    <x v="26"/>
    <x v="80"/>
    <x v="0"/>
    <x v="1"/>
    <s v="Black"/>
    <x v="0"/>
    <x v="10"/>
    <n v="9"/>
    <n v="9"/>
    <n v="359.91"/>
  </r>
  <r>
    <x v="0"/>
    <x v="9"/>
    <x v="26"/>
    <x v="81"/>
    <x v="0"/>
    <x v="1"/>
    <s v="Black"/>
    <x v="0"/>
    <x v="10"/>
    <n v="18"/>
    <n v="9"/>
    <n v="719.82"/>
  </r>
  <r>
    <x v="1"/>
    <x v="8"/>
    <x v="20"/>
    <x v="93"/>
    <x v="0"/>
    <x v="1"/>
    <s v="Blue"/>
    <x v="0"/>
    <x v="10"/>
    <n v="9"/>
    <n v="9"/>
    <n v="161.91"/>
  </r>
  <r>
    <x v="1"/>
    <x v="8"/>
    <x v="20"/>
    <x v="119"/>
    <x v="0"/>
    <x v="1"/>
    <s v="Blue"/>
    <x v="0"/>
    <x v="10"/>
    <n v="9"/>
    <n v="9"/>
    <n v="161.91"/>
  </r>
  <r>
    <x v="1"/>
    <x v="8"/>
    <x v="21"/>
    <x v="235"/>
    <x v="0"/>
    <x v="1"/>
    <s v="Blue"/>
    <x v="0"/>
    <x v="10"/>
    <n v="9"/>
    <n v="9"/>
    <n v="161.91"/>
  </r>
  <r>
    <x v="0"/>
    <x v="9"/>
    <x v="22"/>
    <x v="64"/>
    <x v="0"/>
    <x v="1"/>
    <s v="Blue"/>
    <x v="0"/>
    <x v="10"/>
    <n v="18"/>
    <n v="18"/>
    <n v="323.82"/>
  </r>
  <r>
    <x v="0"/>
    <x v="9"/>
    <x v="25"/>
    <x v="184"/>
    <x v="0"/>
    <x v="1"/>
    <s v="Blue"/>
    <x v="0"/>
    <x v="10"/>
    <n v="27"/>
    <n v="18"/>
    <n v="404.73"/>
  </r>
  <r>
    <x v="1"/>
    <x v="8"/>
    <x v="20"/>
    <x v="61"/>
    <x v="0"/>
    <x v="1"/>
    <s v="Gray"/>
    <x v="0"/>
    <x v="10"/>
    <n v="9"/>
    <n v="9"/>
    <n v="161.91"/>
  </r>
  <r>
    <x v="1"/>
    <x v="8"/>
    <x v="20"/>
    <x v="104"/>
    <x v="0"/>
    <x v="1"/>
    <s v="Gray"/>
    <x v="0"/>
    <x v="10"/>
    <n v="9"/>
    <n v="9"/>
    <n v="161.91"/>
  </r>
  <r>
    <x v="1"/>
    <x v="8"/>
    <x v="20"/>
    <x v="93"/>
    <x v="0"/>
    <x v="1"/>
    <s v="Gray"/>
    <x v="0"/>
    <x v="10"/>
    <n v="9"/>
    <n v="9"/>
    <n v="161.91"/>
  </r>
  <r>
    <x v="0"/>
    <x v="9"/>
    <x v="22"/>
    <x v="64"/>
    <x v="0"/>
    <x v="1"/>
    <s v="Gray"/>
    <x v="0"/>
    <x v="10"/>
    <n v="27"/>
    <n v="27"/>
    <n v="485.73"/>
  </r>
  <r>
    <x v="0"/>
    <x v="9"/>
    <x v="23"/>
    <x v="69"/>
    <x v="0"/>
    <x v="1"/>
    <s v="Gray"/>
    <x v="0"/>
    <x v="10"/>
    <n v="9"/>
    <n v="9"/>
    <n v="179.91"/>
  </r>
  <r>
    <x v="0"/>
    <x v="9"/>
    <x v="25"/>
    <x v="184"/>
    <x v="0"/>
    <x v="1"/>
    <s v="Gray"/>
    <x v="0"/>
    <x v="10"/>
    <n v="9"/>
    <n v="9"/>
    <n v="134.91"/>
  </r>
  <r>
    <x v="1"/>
    <x v="8"/>
    <x v="19"/>
    <x v="60"/>
    <x v="0"/>
    <x v="1"/>
    <s v="Pink"/>
    <x v="0"/>
    <x v="10"/>
    <n v="9"/>
    <n v="9"/>
    <n v="161.91"/>
  </r>
  <r>
    <x v="1"/>
    <x v="8"/>
    <x v="20"/>
    <x v="93"/>
    <x v="0"/>
    <x v="1"/>
    <s v="Pink"/>
    <x v="0"/>
    <x v="10"/>
    <n v="18"/>
    <n v="18"/>
    <n v="323.82"/>
  </r>
  <r>
    <x v="1"/>
    <x v="8"/>
    <x v="21"/>
    <x v="235"/>
    <x v="0"/>
    <x v="1"/>
    <s v="Pink"/>
    <x v="0"/>
    <x v="10"/>
    <n v="9"/>
    <n v="9"/>
    <n v="161.91"/>
  </r>
  <r>
    <x v="0"/>
    <x v="9"/>
    <x v="22"/>
    <x v="64"/>
    <x v="0"/>
    <x v="1"/>
    <s v="Pink"/>
    <x v="0"/>
    <x v="10"/>
    <n v="9"/>
    <n v="9"/>
    <n v="161.91"/>
  </r>
  <r>
    <x v="0"/>
    <x v="9"/>
    <x v="22"/>
    <x v="64"/>
    <x v="1"/>
    <x v="2"/>
    <s v="Gold"/>
    <x v="0"/>
    <x v="10"/>
    <n v="105"/>
    <n v="105"/>
    <n v="15839.670000000002"/>
  </r>
  <r>
    <x v="0"/>
    <x v="9"/>
    <x v="22"/>
    <x v="64"/>
    <x v="1"/>
    <x v="3"/>
    <s v="Gold"/>
    <x v="0"/>
    <x v="10"/>
    <n v="306"/>
    <n v="306"/>
    <n v="92198.819999999992"/>
  </r>
  <r>
    <x v="0"/>
    <x v="9"/>
    <x v="23"/>
    <x v="70"/>
    <x v="1"/>
    <x v="2"/>
    <s v="Gold"/>
    <x v="0"/>
    <x v="10"/>
    <n v="87"/>
    <n v="87"/>
    <n v="13142.579999999998"/>
  </r>
  <r>
    <x v="0"/>
    <x v="9"/>
    <x v="23"/>
    <x v="70"/>
    <x v="1"/>
    <x v="3"/>
    <s v="Gold"/>
    <x v="0"/>
    <x v="10"/>
    <n v="93"/>
    <n v="93"/>
    <n v="28346.879999999997"/>
  </r>
  <r>
    <x v="0"/>
    <x v="9"/>
    <x v="24"/>
    <x v="95"/>
    <x v="1"/>
    <x v="2"/>
    <s v="Gold"/>
    <x v="0"/>
    <x v="10"/>
    <n v="3"/>
    <n v="3"/>
    <n v="447"/>
  </r>
  <r>
    <x v="0"/>
    <x v="9"/>
    <x v="24"/>
    <x v="95"/>
    <x v="1"/>
    <x v="3"/>
    <s v="Gold"/>
    <x v="0"/>
    <x v="10"/>
    <n v="3"/>
    <n v="3"/>
    <n v="897"/>
  </r>
  <r>
    <x v="0"/>
    <x v="9"/>
    <x v="25"/>
    <x v="184"/>
    <x v="0"/>
    <x v="1"/>
    <s v="Pink"/>
    <x v="0"/>
    <x v="10"/>
    <n v="9"/>
    <n v="9"/>
    <n v="134.91"/>
  </r>
  <r>
    <x v="0"/>
    <x v="9"/>
    <x v="26"/>
    <x v="79"/>
    <x v="1"/>
    <x v="2"/>
    <s v="Gold"/>
    <x v="0"/>
    <x v="10"/>
    <n v="66"/>
    <n v="66"/>
    <n v="8930.369999999999"/>
  </r>
  <r>
    <x v="0"/>
    <x v="9"/>
    <x v="26"/>
    <x v="79"/>
    <x v="1"/>
    <x v="3"/>
    <s v="Gold"/>
    <x v="0"/>
    <x v="10"/>
    <n v="90"/>
    <n v="90"/>
    <n v="23384.85"/>
  </r>
  <r>
    <x v="0"/>
    <x v="9"/>
    <x v="26"/>
    <x v="80"/>
    <x v="1"/>
    <x v="2"/>
    <s v="Gold"/>
    <x v="0"/>
    <x v="10"/>
    <n v="12"/>
    <n v="12"/>
    <n v="1649.8500000000001"/>
  </r>
  <r>
    <x v="0"/>
    <x v="9"/>
    <x v="26"/>
    <x v="80"/>
    <x v="1"/>
    <x v="3"/>
    <s v="Gold"/>
    <x v="0"/>
    <x v="10"/>
    <n v="18"/>
    <n v="18"/>
    <n v="4571.91"/>
  </r>
  <r>
    <x v="0"/>
    <x v="9"/>
    <x v="26"/>
    <x v="81"/>
    <x v="1"/>
    <x v="3"/>
    <s v="Gold"/>
    <x v="0"/>
    <x v="10"/>
    <n v="9"/>
    <n v="9"/>
    <n v="2330.91"/>
  </r>
  <r>
    <x v="0"/>
    <x v="9"/>
    <x v="26"/>
    <x v="81"/>
    <x v="1"/>
    <x v="2"/>
    <s v="Gold"/>
    <x v="0"/>
    <x v="10"/>
    <n v="21"/>
    <n v="21"/>
    <n v="2765.7"/>
  </r>
  <r>
    <x v="0"/>
    <x v="9"/>
    <x v="26"/>
    <x v="82"/>
    <x v="1"/>
    <x v="3"/>
    <s v="Gold"/>
    <x v="0"/>
    <x v="10"/>
    <n v="9"/>
    <n v="9"/>
    <n v="2241"/>
  </r>
  <r>
    <x v="0"/>
    <x v="9"/>
    <x v="26"/>
    <x v="82"/>
    <x v="1"/>
    <x v="2"/>
    <s v="Gold"/>
    <x v="0"/>
    <x v="10"/>
    <n v="15"/>
    <n v="15"/>
    <n v="2426.8200000000002"/>
  </r>
  <r>
    <x v="1"/>
    <x v="4"/>
    <x v="11"/>
    <x v="83"/>
    <x v="0"/>
    <x v="1"/>
    <s v="Red"/>
    <x v="0"/>
    <x v="10"/>
    <n v="9"/>
    <n v="9"/>
    <n v="359.91"/>
  </r>
  <r>
    <x v="1"/>
    <x v="4"/>
    <x v="11"/>
    <x v="136"/>
    <x v="0"/>
    <x v="1"/>
    <s v="Red"/>
    <x v="0"/>
    <x v="10"/>
    <n v="9"/>
    <n v="9"/>
    <n v="134.91"/>
  </r>
  <r>
    <x v="1"/>
    <x v="7"/>
    <x v="27"/>
    <x v="101"/>
    <x v="0"/>
    <x v="1"/>
    <s v="Red"/>
    <x v="0"/>
    <x v="10"/>
    <n v="9"/>
    <n v="9"/>
    <n v="152.91"/>
  </r>
  <r>
    <x v="1"/>
    <x v="8"/>
    <x v="18"/>
    <x v="55"/>
    <x v="0"/>
    <x v="1"/>
    <s v="Red"/>
    <x v="0"/>
    <x v="10"/>
    <n v="9"/>
    <n v="9"/>
    <n v="359.91"/>
  </r>
  <r>
    <x v="1"/>
    <x v="8"/>
    <x v="19"/>
    <x v="102"/>
    <x v="0"/>
    <x v="1"/>
    <s v="Red"/>
    <x v="0"/>
    <x v="10"/>
    <n v="9"/>
    <n v="9"/>
    <n v="359.91"/>
  </r>
  <r>
    <x v="1"/>
    <x v="8"/>
    <x v="19"/>
    <x v="60"/>
    <x v="0"/>
    <x v="1"/>
    <s v="Red"/>
    <x v="0"/>
    <x v="10"/>
    <n v="9"/>
    <n v="9"/>
    <n v="161.91"/>
  </r>
  <r>
    <x v="1"/>
    <x v="8"/>
    <x v="20"/>
    <x v="61"/>
    <x v="0"/>
    <x v="1"/>
    <s v="Red"/>
    <x v="0"/>
    <x v="10"/>
    <n v="9"/>
    <n v="9"/>
    <n v="161.91"/>
  </r>
  <r>
    <x v="1"/>
    <x v="8"/>
    <x v="20"/>
    <x v="92"/>
    <x v="0"/>
    <x v="1"/>
    <s v="Red"/>
    <x v="0"/>
    <x v="10"/>
    <n v="18"/>
    <n v="18"/>
    <n v="323.82"/>
  </r>
  <r>
    <x v="1"/>
    <x v="8"/>
    <x v="20"/>
    <x v="103"/>
    <x v="0"/>
    <x v="1"/>
    <s v="Red"/>
    <x v="0"/>
    <x v="10"/>
    <n v="9"/>
    <n v="9"/>
    <n v="161.91"/>
  </r>
  <r>
    <x v="1"/>
    <x v="8"/>
    <x v="20"/>
    <x v="119"/>
    <x v="0"/>
    <x v="1"/>
    <s v="Red"/>
    <x v="0"/>
    <x v="10"/>
    <n v="9"/>
    <n v="9"/>
    <n v="161.91"/>
  </r>
  <r>
    <x v="1"/>
    <x v="8"/>
    <x v="21"/>
    <x v="182"/>
    <x v="0"/>
    <x v="1"/>
    <s v="Red"/>
    <x v="0"/>
    <x v="10"/>
    <n v="9"/>
    <n v="9"/>
    <n v="161.91"/>
  </r>
  <r>
    <x v="1"/>
    <x v="8"/>
    <x v="21"/>
    <x v="183"/>
    <x v="0"/>
    <x v="1"/>
    <s v="Red"/>
    <x v="0"/>
    <x v="10"/>
    <n v="9"/>
    <n v="9"/>
    <n v="161.91"/>
  </r>
  <r>
    <x v="1"/>
    <x v="8"/>
    <x v="21"/>
    <x v="235"/>
    <x v="0"/>
    <x v="1"/>
    <s v="Red"/>
    <x v="0"/>
    <x v="10"/>
    <n v="9"/>
    <n v="9"/>
    <n v="161.91"/>
  </r>
  <r>
    <x v="0"/>
    <x v="9"/>
    <x v="23"/>
    <x v="70"/>
    <x v="0"/>
    <x v="1"/>
    <s v="Red"/>
    <x v="0"/>
    <x v="10"/>
    <n v="9"/>
    <n v="9"/>
    <n v="179.91"/>
  </r>
  <r>
    <x v="0"/>
    <x v="9"/>
    <x v="25"/>
    <x v="77"/>
    <x v="0"/>
    <x v="1"/>
    <s v="Red"/>
    <x v="0"/>
    <x v="10"/>
    <n v="9"/>
    <n v="9"/>
    <n v="134.91"/>
  </r>
  <r>
    <x v="0"/>
    <x v="9"/>
    <x v="26"/>
    <x v="78"/>
    <x v="0"/>
    <x v="1"/>
    <s v="Red"/>
    <x v="0"/>
    <x v="10"/>
    <n v="9"/>
    <n v="9"/>
    <n v="134.91"/>
  </r>
  <r>
    <x v="1"/>
    <x v="11"/>
    <x v="52"/>
    <x v="293"/>
    <x v="0"/>
    <x v="1"/>
    <s v="White"/>
    <x v="0"/>
    <x v="10"/>
    <n v="9"/>
    <n v="9"/>
    <n v="359.91"/>
  </r>
  <r>
    <x v="1"/>
    <x v="4"/>
    <x v="11"/>
    <x v="136"/>
    <x v="0"/>
    <x v="1"/>
    <s v="White"/>
    <x v="0"/>
    <x v="10"/>
    <n v="9"/>
    <n v="9"/>
    <n v="134.91"/>
  </r>
  <r>
    <x v="1"/>
    <x v="6"/>
    <x v="15"/>
    <x v="52"/>
    <x v="0"/>
    <x v="1"/>
    <s v="White"/>
    <x v="0"/>
    <x v="10"/>
    <n v="9"/>
    <n v="9"/>
    <n v="152.91"/>
  </r>
  <r>
    <x v="1"/>
    <x v="8"/>
    <x v="20"/>
    <x v="104"/>
    <x v="0"/>
    <x v="1"/>
    <s v="White"/>
    <x v="0"/>
    <x v="10"/>
    <n v="9"/>
    <n v="9"/>
    <n v="161.91"/>
  </r>
  <r>
    <x v="1"/>
    <x v="8"/>
    <x v="20"/>
    <x v="93"/>
    <x v="0"/>
    <x v="1"/>
    <s v="White"/>
    <x v="0"/>
    <x v="10"/>
    <n v="9"/>
    <n v="9"/>
    <n v="161.91"/>
  </r>
  <r>
    <x v="1"/>
    <x v="8"/>
    <x v="20"/>
    <x v="119"/>
    <x v="0"/>
    <x v="1"/>
    <s v="White"/>
    <x v="0"/>
    <x v="10"/>
    <n v="9"/>
    <n v="9"/>
    <n v="161.91"/>
  </r>
  <r>
    <x v="1"/>
    <x v="8"/>
    <x v="21"/>
    <x v="182"/>
    <x v="0"/>
    <x v="1"/>
    <s v="White"/>
    <x v="0"/>
    <x v="10"/>
    <n v="9"/>
    <n v="9"/>
    <n v="161.91"/>
  </r>
  <r>
    <x v="0"/>
    <x v="9"/>
    <x v="22"/>
    <x v="64"/>
    <x v="0"/>
    <x v="1"/>
    <s v="White"/>
    <x v="0"/>
    <x v="10"/>
    <n v="18"/>
    <n v="18"/>
    <n v="323.82"/>
  </r>
  <r>
    <x v="0"/>
    <x v="9"/>
    <x v="24"/>
    <x v="71"/>
    <x v="0"/>
    <x v="1"/>
    <s v="White"/>
    <x v="0"/>
    <x v="10"/>
    <n v="9"/>
    <n v="9"/>
    <n v="179.91"/>
  </r>
  <r>
    <x v="0"/>
    <x v="9"/>
    <x v="26"/>
    <x v="78"/>
    <x v="0"/>
    <x v="1"/>
    <s v="White"/>
    <x v="0"/>
    <x v="10"/>
    <n v="9"/>
    <n v="9"/>
    <n v="134.91"/>
  </r>
  <r>
    <x v="0"/>
    <x v="9"/>
    <x v="26"/>
    <x v="79"/>
    <x v="0"/>
    <x v="1"/>
    <s v="White"/>
    <x v="0"/>
    <x v="10"/>
    <n v="72"/>
    <n v="63"/>
    <n v="656.73"/>
  </r>
  <r>
    <x v="0"/>
    <x v="9"/>
    <x v="26"/>
    <x v="82"/>
    <x v="0"/>
    <x v="1"/>
    <s v="White"/>
    <x v="0"/>
    <x v="10"/>
    <n v="72"/>
    <n v="72"/>
    <n v="971.64"/>
  </r>
  <r>
    <x v="1"/>
    <x v="11"/>
    <x v="47"/>
    <x v="247"/>
    <x v="0"/>
    <x v="4"/>
    <s v="Black"/>
    <x v="0"/>
    <x v="10"/>
    <n v="9"/>
    <n v="9"/>
    <n v="269.90999999999997"/>
  </r>
  <r>
    <x v="0"/>
    <x v="9"/>
    <x v="22"/>
    <x v="64"/>
    <x v="1"/>
    <x v="5"/>
    <s v="Gray"/>
    <x v="0"/>
    <x v="10"/>
    <n v="228"/>
    <n v="228"/>
    <n v="35440.83"/>
  </r>
  <r>
    <x v="1"/>
    <x v="8"/>
    <x v="20"/>
    <x v="119"/>
    <x v="0"/>
    <x v="4"/>
    <s v="Black"/>
    <x v="0"/>
    <x v="10"/>
    <n v="9"/>
    <n v="9"/>
    <n v="269.90999999999997"/>
  </r>
  <r>
    <x v="1"/>
    <x v="8"/>
    <x v="21"/>
    <x v="120"/>
    <x v="0"/>
    <x v="4"/>
    <s v="Black"/>
    <x v="0"/>
    <x v="10"/>
    <n v="9"/>
    <n v="9"/>
    <n v="189"/>
  </r>
  <r>
    <x v="1"/>
    <x v="8"/>
    <x v="21"/>
    <x v="182"/>
    <x v="0"/>
    <x v="4"/>
    <s v="Black"/>
    <x v="0"/>
    <x v="10"/>
    <n v="9"/>
    <n v="9"/>
    <n v="189"/>
  </r>
  <r>
    <x v="1"/>
    <x v="8"/>
    <x v="21"/>
    <x v="183"/>
    <x v="0"/>
    <x v="4"/>
    <s v="Black"/>
    <x v="0"/>
    <x v="10"/>
    <n v="18"/>
    <n v="18"/>
    <n v="378"/>
  </r>
  <r>
    <x v="0"/>
    <x v="9"/>
    <x v="23"/>
    <x v="69"/>
    <x v="1"/>
    <x v="5"/>
    <s v="Gray"/>
    <x v="0"/>
    <x v="10"/>
    <n v="3"/>
    <n v="3"/>
    <n v="447"/>
  </r>
  <r>
    <x v="0"/>
    <x v="9"/>
    <x v="22"/>
    <x v="64"/>
    <x v="0"/>
    <x v="4"/>
    <s v="Black"/>
    <x v="0"/>
    <x v="10"/>
    <n v="18"/>
    <n v="18"/>
    <n v="428.58"/>
  </r>
  <r>
    <x v="0"/>
    <x v="9"/>
    <x v="23"/>
    <x v="65"/>
    <x v="0"/>
    <x v="4"/>
    <s v="Black"/>
    <x v="0"/>
    <x v="10"/>
    <n v="9"/>
    <n v="9"/>
    <n v="269.90999999999997"/>
  </r>
  <r>
    <x v="0"/>
    <x v="9"/>
    <x v="23"/>
    <x v="70"/>
    <x v="0"/>
    <x v="4"/>
    <s v="Black"/>
    <x v="0"/>
    <x v="10"/>
    <n v="9"/>
    <n v="9"/>
    <n v="269.90999999999997"/>
  </r>
  <r>
    <x v="0"/>
    <x v="9"/>
    <x v="23"/>
    <x v="70"/>
    <x v="1"/>
    <x v="5"/>
    <s v="Gray"/>
    <x v="0"/>
    <x v="10"/>
    <n v="81"/>
    <n v="81"/>
    <n v="12164.76"/>
  </r>
  <r>
    <x v="0"/>
    <x v="9"/>
    <x v="26"/>
    <x v="78"/>
    <x v="0"/>
    <x v="4"/>
    <s v="Black"/>
    <x v="0"/>
    <x v="10"/>
    <n v="9"/>
    <n v="9"/>
    <n v="161.91"/>
  </r>
  <r>
    <x v="0"/>
    <x v="9"/>
    <x v="26"/>
    <x v="79"/>
    <x v="0"/>
    <x v="4"/>
    <s v="Black"/>
    <x v="0"/>
    <x v="10"/>
    <n v="9"/>
    <n v="9"/>
    <n v="269.90999999999997"/>
  </r>
  <r>
    <x v="0"/>
    <x v="9"/>
    <x v="26"/>
    <x v="81"/>
    <x v="0"/>
    <x v="4"/>
    <s v="Black"/>
    <x v="0"/>
    <x v="10"/>
    <n v="9"/>
    <n v="9"/>
    <n v="269.90999999999997"/>
  </r>
  <r>
    <x v="0"/>
    <x v="9"/>
    <x v="26"/>
    <x v="82"/>
    <x v="0"/>
    <x v="4"/>
    <s v="Black"/>
    <x v="0"/>
    <x v="10"/>
    <n v="9"/>
    <n v="9"/>
    <n v="269.90999999999997"/>
  </r>
  <r>
    <x v="0"/>
    <x v="9"/>
    <x v="24"/>
    <x v="95"/>
    <x v="1"/>
    <x v="5"/>
    <s v="Gray"/>
    <x v="0"/>
    <x v="10"/>
    <n v="6"/>
    <n v="6"/>
    <n v="894"/>
  </r>
  <r>
    <x v="0"/>
    <x v="9"/>
    <x v="26"/>
    <x v="79"/>
    <x v="1"/>
    <x v="5"/>
    <s v="Gray"/>
    <x v="0"/>
    <x v="10"/>
    <n v="114"/>
    <n v="114"/>
    <n v="9785.0999999999985"/>
  </r>
  <r>
    <x v="1"/>
    <x v="11"/>
    <x v="48"/>
    <x v="315"/>
    <x v="0"/>
    <x v="4"/>
    <s v="Blue"/>
    <x v="0"/>
    <x v="10"/>
    <n v="18"/>
    <n v="9"/>
    <n v="539.81999999999994"/>
  </r>
  <r>
    <x v="0"/>
    <x v="9"/>
    <x v="26"/>
    <x v="80"/>
    <x v="1"/>
    <x v="5"/>
    <s v="Gray"/>
    <x v="0"/>
    <x v="10"/>
    <n v="120"/>
    <n v="120"/>
    <n v="14654.64"/>
  </r>
  <r>
    <x v="0"/>
    <x v="9"/>
    <x v="26"/>
    <x v="81"/>
    <x v="1"/>
    <x v="5"/>
    <s v="Gray"/>
    <x v="0"/>
    <x v="10"/>
    <n v="21"/>
    <n v="21"/>
    <n v="1995"/>
  </r>
  <r>
    <x v="1"/>
    <x v="4"/>
    <x v="51"/>
    <x v="326"/>
    <x v="0"/>
    <x v="4"/>
    <s v="Blue"/>
    <x v="0"/>
    <x v="10"/>
    <n v="27"/>
    <n v="18"/>
    <n v="809.73"/>
  </r>
  <r>
    <x v="0"/>
    <x v="9"/>
    <x v="26"/>
    <x v="82"/>
    <x v="1"/>
    <x v="5"/>
    <s v="Gray"/>
    <x v="0"/>
    <x v="10"/>
    <n v="33"/>
    <n v="33"/>
    <n v="3689.67"/>
  </r>
  <r>
    <x v="1"/>
    <x v="5"/>
    <x v="44"/>
    <x v="189"/>
    <x v="0"/>
    <x v="4"/>
    <s v="Blue"/>
    <x v="0"/>
    <x v="10"/>
    <n v="9"/>
    <n v="9"/>
    <n v="116.91"/>
  </r>
  <r>
    <x v="1"/>
    <x v="8"/>
    <x v="18"/>
    <x v="56"/>
    <x v="0"/>
    <x v="4"/>
    <s v="Blue"/>
    <x v="0"/>
    <x v="10"/>
    <n v="9"/>
    <n v="9"/>
    <n v="269.90999999999997"/>
  </r>
  <r>
    <x v="1"/>
    <x v="8"/>
    <x v="19"/>
    <x v="273"/>
    <x v="0"/>
    <x v="4"/>
    <s v="Blue"/>
    <x v="0"/>
    <x v="10"/>
    <n v="9"/>
    <n v="9"/>
    <n v="269.90999999999997"/>
  </r>
  <r>
    <x v="0"/>
    <x v="9"/>
    <x v="23"/>
    <x v="70"/>
    <x v="0"/>
    <x v="4"/>
    <s v="Blue"/>
    <x v="0"/>
    <x v="10"/>
    <n v="9"/>
    <n v="9"/>
    <n v="269.90999999999997"/>
  </r>
  <r>
    <x v="0"/>
    <x v="9"/>
    <x v="25"/>
    <x v="77"/>
    <x v="0"/>
    <x v="4"/>
    <s v="Blue"/>
    <x v="0"/>
    <x v="10"/>
    <n v="9"/>
    <n v="9"/>
    <n v="161.91"/>
  </r>
  <r>
    <x v="0"/>
    <x v="9"/>
    <x v="25"/>
    <x v="184"/>
    <x v="0"/>
    <x v="4"/>
    <s v="Blue"/>
    <x v="0"/>
    <x v="10"/>
    <n v="9"/>
    <n v="9"/>
    <n v="161.91"/>
  </r>
  <r>
    <x v="0"/>
    <x v="9"/>
    <x v="26"/>
    <x v="79"/>
    <x v="0"/>
    <x v="4"/>
    <s v="Blue"/>
    <x v="0"/>
    <x v="10"/>
    <n v="18"/>
    <n v="18"/>
    <n v="539.81999999999994"/>
  </r>
  <r>
    <x v="0"/>
    <x v="9"/>
    <x v="26"/>
    <x v="80"/>
    <x v="0"/>
    <x v="4"/>
    <s v="Blue"/>
    <x v="0"/>
    <x v="10"/>
    <n v="9"/>
    <n v="9"/>
    <n v="269.90999999999997"/>
  </r>
  <r>
    <x v="1"/>
    <x v="11"/>
    <x v="52"/>
    <x v="321"/>
    <x v="0"/>
    <x v="4"/>
    <s v="Gray"/>
    <x v="0"/>
    <x v="10"/>
    <n v="9"/>
    <n v="9"/>
    <n v="269.90999999999997"/>
  </r>
  <r>
    <x v="1"/>
    <x v="8"/>
    <x v="20"/>
    <x v="105"/>
    <x v="0"/>
    <x v="4"/>
    <s v="Gray"/>
    <x v="0"/>
    <x v="10"/>
    <n v="9"/>
    <n v="9"/>
    <n v="269.90999999999997"/>
  </r>
  <r>
    <x v="0"/>
    <x v="9"/>
    <x v="25"/>
    <x v="184"/>
    <x v="0"/>
    <x v="4"/>
    <s v="Gray"/>
    <x v="0"/>
    <x v="10"/>
    <n v="18"/>
    <n v="18"/>
    <n v="323.82"/>
  </r>
  <r>
    <x v="0"/>
    <x v="9"/>
    <x v="26"/>
    <x v="79"/>
    <x v="0"/>
    <x v="4"/>
    <s v="Gray"/>
    <x v="0"/>
    <x v="10"/>
    <n v="9"/>
    <n v="9"/>
    <n v="269.90999999999997"/>
  </r>
  <r>
    <x v="0"/>
    <x v="9"/>
    <x v="26"/>
    <x v="80"/>
    <x v="0"/>
    <x v="4"/>
    <s v="Gray"/>
    <x v="0"/>
    <x v="10"/>
    <n v="9"/>
    <n v="9"/>
    <n v="269.90999999999997"/>
  </r>
  <r>
    <x v="0"/>
    <x v="9"/>
    <x v="26"/>
    <x v="81"/>
    <x v="0"/>
    <x v="4"/>
    <s v="Gray"/>
    <x v="0"/>
    <x v="10"/>
    <n v="9"/>
    <n v="9"/>
    <n v="269.90999999999997"/>
  </r>
  <r>
    <x v="1"/>
    <x v="4"/>
    <x v="51"/>
    <x v="333"/>
    <x v="0"/>
    <x v="4"/>
    <s v="Pink"/>
    <x v="0"/>
    <x v="10"/>
    <n v="9"/>
    <n v="9"/>
    <n v="269.90999999999997"/>
  </r>
  <r>
    <x v="1"/>
    <x v="4"/>
    <x v="51"/>
    <x v="316"/>
    <x v="0"/>
    <x v="4"/>
    <s v="Pink"/>
    <x v="0"/>
    <x v="10"/>
    <n v="9"/>
    <n v="9"/>
    <n v="269.90999999999997"/>
  </r>
  <r>
    <x v="0"/>
    <x v="9"/>
    <x v="25"/>
    <x v="184"/>
    <x v="0"/>
    <x v="4"/>
    <s v="Pink"/>
    <x v="0"/>
    <x v="10"/>
    <n v="18"/>
    <n v="18"/>
    <n v="323.82"/>
  </r>
  <r>
    <x v="0"/>
    <x v="9"/>
    <x v="26"/>
    <x v="79"/>
    <x v="0"/>
    <x v="4"/>
    <s v="Pink"/>
    <x v="0"/>
    <x v="10"/>
    <n v="9"/>
    <n v="9"/>
    <n v="269.90999999999997"/>
  </r>
  <r>
    <x v="0"/>
    <x v="9"/>
    <x v="26"/>
    <x v="82"/>
    <x v="0"/>
    <x v="4"/>
    <s v="Pink"/>
    <x v="0"/>
    <x v="10"/>
    <n v="9"/>
    <n v="9"/>
    <n v="269.90999999999997"/>
  </r>
  <r>
    <x v="1"/>
    <x v="11"/>
    <x v="48"/>
    <x v="223"/>
    <x v="0"/>
    <x v="7"/>
    <s v="Metal Gray"/>
    <x v="0"/>
    <x v="10"/>
    <n v="9"/>
    <n v="9"/>
    <n v="179.91"/>
  </r>
  <r>
    <x v="1"/>
    <x v="4"/>
    <x v="9"/>
    <x v="323"/>
    <x v="0"/>
    <x v="7"/>
    <s v="Metal Gray"/>
    <x v="0"/>
    <x v="10"/>
    <n v="9"/>
    <n v="9"/>
    <n v="179.91"/>
  </r>
  <r>
    <x v="1"/>
    <x v="4"/>
    <x v="10"/>
    <x v="230"/>
    <x v="0"/>
    <x v="7"/>
    <s v="Metal Gray"/>
    <x v="0"/>
    <x v="10"/>
    <n v="9"/>
    <n v="9"/>
    <n v="80.91"/>
  </r>
  <r>
    <x v="1"/>
    <x v="4"/>
    <x v="10"/>
    <x v="231"/>
    <x v="0"/>
    <x v="7"/>
    <s v="Metal Gray"/>
    <x v="0"/>
    <x v="10"/>
    <n v="9"/>
    <n v="9"/>
    <n v="80.91"/>
  </r>
  <r>
    <x v="1"/>
    <x v="4"/>
    <x v="44"/>
    <x v="187"/>
    <x v="0"/>
    <x v="7"/>
    <s v="Metal Gray"/>
    <x v="0"/>
    <x v="10"/>
    <n v="9"/>
    <n v="9"/>
    <n v="179.91"/>
  </r>
  <r>
    <x v="1"/>
    <x v="4"/>
    <x v="44"/>
    <x v="327"/>
    <x v="0"/>
    <x v="7"/>
    <s v="Metal Gray"/>
    <x v="0"/>
    <x v="10"/>
    <n v="9"/>
    <n v="9"/>
    <n v="179.91"/>
  </r>
  <r>
    <x v="1"/>
    <x v="8"/>
    <x v="21"/>
    <x v="182"/>
    <x v="0"/>
    <x v="7"/>
    <s v="Metal Gray"/>
    <x v="0"/>
    <x v="10"/>
    <n v="18"/>
    <n v="18"/>
    <n v="287.90999999999997"/>
  </r>
  <r>
    <x v="1"/>
    <x v="8"/>
    <x v="21"/>
    <x v="183"/>
    <x v="0"/>
    <x v="7"/>
    <s v="Metal Gray"/>
    <x v="0"/>
    <x v="10"/>
    <n v="9"/>
    <n v="9"/>
    <n v="179.91"/>
  </r>
  <r>
    <x v="1"/>
    <x v="8"/>
    <x v="21"/>
    <x v="235"/>
    <x v="0"/>
    <x v="7"/>
    <s v="Metal Gray"/>
    <x v="0"/>
    <x v="10"/>
    <n v="18"/>
    <n v="18"/>
    <n v="359.82"/>
  </r>
  <r>
    <x v="0"/>
    <x v="9"/>
    <x v="22"/>
    <x v="64"/>
    <x v="0"/>
    <x v="7"/>
    <s v="Metal Gray"/>
    <x v="0"/>
    <x v="10"/>
    <n v="27"/>
    <n v="18"/>
    <n v="395.73"/>
  </r>
  <r>
    <x v="0"/>
    <x v="9"/>
    <x v="23"/>
    <x v="70"/>
    <x v="0"/>
    <x v="7"/>
    <s v="Metal Gray"/>
    <x v="0"/>
    <x v="10"/>
    <n v="36"/>
    <n v="27"/>
    <n v="431.64"/>
  </r>
  <r>
    <x v="0"/>
    <x v="9"/>
    <x v="25"/>
    <x v="77"/>
    <x v="0"/>
    <x v="7"/>
    <s v="Metal Gray"/>
    <x v="0"/>
    <x v="10"/>
    <n v="9"/>
    <n v="9"/>
    <n v="179.91"/>
  </r>
  <r>
    <x v="0"/>
    <x v="9"/>
    <x v="26"/>
    <x v="78"/>
    <x v="0"/>
    <x v="7"/>
    <s v="Metal Gray"/>
    <x v="0"/>
    <x v="10"/>
    <n v="9"/>
    <n v="9"/>
    <n v="108"/>
  </r>
  <r>
    <x v="0"/>
    <x v="9"/>
    <x v="26"/>
    <x v="79"/>
    <x v="0"/>
    <x v="7"/>
    <s v="Metal Gray"/>
    <x v="0"/>
    <x v="10"/>
    <n v="27"/>
    <n v="27"/>
    <n v="467.82"/>
  </r>
  <r>
    <x v="0"/>
    <x v="9"/>
    <x v="26"/>
    <x v="80"/>
    <x v="0"/>
    <x v="7"/>
    <s v="Metal Gray"/>
    <x v="0"/>
    <x v="10"/>
    <n v="36"/>
    <n v="18"/>
    <n v="719.64"/>
  </r>
  <r>
    <x v="0"/>
    <x v="9"/>
    <x v="26"/>
    <x v="81"/>
    <x v="0"/>
    <x v="7"/>
    <s v="Metal Gray"/>
    <x v="0"/>
    <x v="10"/>
    <n v="9"/>
    <n v="9"/>
    <n v="179.91"/>
  </r>
  <r>
    <x v="0"/>
    <x v="9"/>
    <x v="26"/>
    <x v="82"/>
    <x v="0"/>
    <x v="7"/>
    <s v="Metal Gray"/>
    <x v="0"/>
    <x v="10"/>
    <n v="36"/>
    <n v="36"/>
    <n v="719.64"/>
  </r>
  <r>
    <x v="0"/>
    <x v="0"/>
    <x v="28"/>
    <x v="203"/>
    <x v="0"/>
    <x v="7"/>
    <s v="Metal Gray"/>
    <x v="0"/>
    <x v="10"/>
    <n v="9"/>
    <n v="9"/>
    <n v="179.91"/>
  </r>
  <r>
    <x v="1"/>
    <x v="11"/>
    <x v="36"/>
    <x v="284"/>
    <x v="0"/>
    <x v="8"/>
    <s v="Black"/>
    <x v="0"/>
    <x v="10"/>
    <n v="9"/>
    <n v="9"/>
    <n v="134.91"/>
  </r>
  <r>
    <x v="0"/>
    <x v="9"/>
    <x v="22"/>
    <x v="64"/>
    <x v="0"/>
    <x v="8"/>
    <s v="Black"/>
    <x v="0"/>
    <x v="10"/>
    <n v="9"/>
    <n v="9"/>
    <n v="79.38"/>
  </r>
  <r>
    <x v="0"/>
    <x v="9"/>
    <x v="23"/>
    <x v="65"/>
    <x v="0"/>
    <x v="8"/>
    <s v="Black"/>
    <x v="0"/>
    <x v="10"/>
    <n v="9"/>
    <n v="9"/>
    <n v="44.910000000000004"/>
  </r>
  <r>
    <x v="0"/>
    <x v="9"/>
    <x v="23"/>
    <x v="69"/>
    <x v="0"/>
    <x v="8"/>
    <s v="Black"/>
    <x v="0"/>
    <x v="10"/>
    <n v="18"/>
    <n v="18"/>
    <n v="89.820000000000007"/>
  </r>
  <r>
    <x v="0"/>
    <x v="9"/>
    <x v="23"/>
    <x v="70"/>
    <x v="0"/>
    <x v="8"/>
    <s v="Black"/>
    <x v="0"/>
    <x v="10"/>
    <n v="18"/>
    <n v="18"/>
    <n v="89.820000000000007"/>
  </r>
  <r>
    <x v="0"/>
    <x v="9"/>
    <x v="26"/>
    <x v="82"/>
    <x v="0"/>
    <x v="8"/>
    <s v="Black"/>
    <x v="0"/>
    <x v="10"/>
    <n v="9"/>
    <n v="9"/>
    <n v="8.91"/>
  </r>
  <r>
    <x v="1"/>
    <x v="11"/>
    <x v="48"/>
    <x v="315"/>
    <x v="0"/>
    <x v="8"/>
    <s v="Blue"/>
    <x v="0"/>
    <x v="10"/>
    <n v="9"/>
    <n v="9"/>
    <n v="134.91"/>
  </r>
  <r>
    <x v="1"/>
    <x v="6"/>
    <x v="30"/>
    <x v="244"/>
    <x v="0"/>
    <x v="8"/>
    <s v="Blue"/>
    <x v="0"/>
    <x v="10"/>
    <n v="9"/>
    <n v="9"/>
    <n v="44.910000000000004"/>
  </r>
  <r>
    <x v="1"/>
    <x v="11"/>
    <x v="49"/>
    <x v="227"/>
    <x v="0"/>
    <x v="8"/>
    <s v="Pink"/>
    <x v="0"/>
    <x v="10"/>
    <n v="9"/>
    <n v="9"/>
    <n v="134.91"/>
  </r>
  <r>
    <x v="1"/>
    <x v="11"/>
    <x v="49"/>
    <x v="341"/>
    <x v="0"/>
    <x v="8"/>
    <s v="Pink"/>
    <x v="0"/>
    <x v="10"/>
    <n v="9"/>
    <n v="9"/>
    <n v="134.91"/>
  </r>
  <r>
    <x v="1"/>
    <x v="11"/>
    <x v="36"/>
    <x v="218"/>
    <x v="0"/>
    <x v="8"/>
    <s v="Pink"/>
    <x v="0"/>
    <x v="10"/>
    <n v="9"/>
    <n v="9"/>
    <n v="134.91"/>
  </r>
  <r>
    <x v="1"/>
    <x v="11"/>
    <x v="47"/>
    <x v="251"/>
    <x v="0"/>
    <x v="8"/>
    <s v="Pink"/>
    <x v="0"/>
    <x v="10"/>
    <n v="9"/>
    <n v="9"/>
    <n v="134.91"/>
  </r>
  <r>
    <x v="1"/>
    <x v="11"/>
    <x v="36"/>
    <x v="284"/>
    <x v="0"/>
    <x v="8"/>
    <s v="White"/>
    <x v="0"/>
    <x v="10"/>
    <n v="9"/>
    <n v="9"/>
    <n v="134.91"/>
  </r>
  <r>
    <x v="1"/>
    <x v="4"/>
    <x v="11"/>
    <x v="136"/>
    <x v="0"/>
    <x v="8"/>
    <s v="White"/>
    <x v="0"/>
    <x v="10"/>
    <n v="9"/>
    <n v="9"/>
    <n v="134.91"/>
  </r>
  <r>
    <x v="1"/>
    <x v="5"/>
    <x v="43"/>
    <x v="191"/>
    <x v="0"/>
    <x v="8"/>
    <s v="White"/>
    <x v="0"/>
    <x v="10"/>
    <n v="9"/>
    <n v="9"/>
    <n v="134.91"/>
  </r>
  <r>
    <x v="1"/>
    <x v="8"/>
    <x v="20"/>
    <x v="119"/>
    <x v="0"/>
    <x v="9"/>
    <s v="Grey"/>
    <x v="0"/>
    <x v="10"/>
    <n v="9"/>
    <n v="9"/>
    <n v="89.91"/>
  </r>
  <r>
    <x v="1"/>
    <x v="8"/>
    <x v="20"/>
    <x v="105"/>
    <x v="0"/>
    <x v="9"/>
    <s v="Grey"/>
    <x v="0"/>
    <x v="10"/>
    <n v="9"/>
    <n v="9"/>
    <n v="89.91"/>
  </r>
  <r>
    <x v="0"/>
    <x v="9"/>
    <x v="22"/>
    <x v="64"/>
    <x v="0"/>
    <x v="9"/>
    <s v="Grey"/>
    <x v="0"/>
    <x v="10"/>
    <n v="153"/>
    <n v="153"/>
    <n v="449.73"/>
  </r>
  <r>
    <x v="0"/>
    <x v="9"/>
    <x v="23"/>
    <x v="70"/>
    <x v="0"/>
    <x v="9"/>
    <s v="Grey"/>
    <x v="0"/>
    <x v="10"/>
    <n v="90"/>
    <n v="81"/>
    <n v="732.15"/>
  </r>
  <r>
    <x v="0"/>
    <x v="9"/>
    <x v="25"/>
    <x v="184"/>
    <x v="0"/>
    <x v="9"/>
    <s v="Grey"/>
    <x v="0"/>
    <x v="10"/>
    <n v="9"/>
    <n v="9"/>
    <n v="179.91"/>
  </r>
  <r>
    <x v="0"/>
    <x v="9"/>
    <x v="22"/>
    <x v="64"/>
    <x v="0"/>
    <x v="9"/>
    <s v="Light Green"/>
    <x v="0"/>
    <x v="10"/>
    <n v="27"/>
    <n v="27"/>
    <n v="179.82"/>
  </r>
  <r>
    <x v="0"/>
    <x v="9"/>
    <x v="26"/>
    <x v="79"/>
    <x v="0"/>
    <x v="9"/>
    <s v="Light Green"/>
    <x v="0"/>
    <x v="10"/>
    <n v="63"/>
    <n v="63"/>
    <n v="89.91"/>
  </r>
  <r>
    <x v="0"/>
    <x v="9"/>
    <x v="26"/>
    <x v="80"/>
    <x v="0"/>
    <x v="9"/>
    <s v="Light Green"/>
    <x v="0"/>
    <x v="10"/>
    <n v="18"/>
    <n v="18"/>
    <n v="89.91"/>
  </r>
  <r>
    <x v="0"/>
    <x v="9"/>
    <x v="22"/>
    <x v="64"/>
    <x v="0"/>
    <x v="9"/>
    <s v="Pink"/>
    <x v="0"/>
    <x v="10"/>
    <n v="9"/>
    <n v="9"/>
    <n v="179.91"/>
  </r>
  <r>
    <x v="0"/>
    <x v="9"/>
    <x v="26"/>
    <x v="80"/>
    <x v="0"/>
    <x v="9"/>
    <s v="Pink"/>
    <x v="0"/>
    <x v="10"/>
    <n v="18"/>
    <n v="18"/>
    <n v="179.91"/>
  </r>
  <r>
    <x v="1"/>
    <x v="8"/>
    <x v="21"/>
    <x v="62"/>
    <x v="0"/>
    <x v="9"/>
    <s v="Red"/>
    <x v="0"/>
    <x v="10"/>
    <n v="9"/>
    <n v="9"/>
    <n v="89.91"/>
  </r>
  <r>
    <x v="0"/>
    <x v="9"/>
    <x v="22"/>
    <x v="64"/>
    <x v="0"/>
    <x v="9"/>
    <s v="Red"/>
    <x v="0"/>
    <x v="10"/>
    <n v="36"/>
    <n v="36"/>
    <n v="89.91"/>
  </r>
  <r>
    <x v="0"/>
    <x v="9"/>
    <x v="23"/>
    <x v="69"/>
    <x v="0"/>
    <x v="9"/>
    <s v="Red"/>
    <x v="0"/>
    <x v="10"/>
    <n v="9"/>
    <n v="9"/>
    <n v="89.91"/>
  </r>
  <r>
    <x v="0"/>
    <x v="9"/>
    <x v="26"/>
    <x v="80"/>
    <x v="0"/>
    <x v="9"/>
    <s v="Red"/>
    <x v="0"/>
    <x v="10"/>
    <n v="18"/>
    <n v="18"/>
    <n v="179.91"/>
  </r>
  <r>
    <x v="0"/>
    <x v="9"/>
    <x v="22"/>
    <x v="64"/>
    <x v="0"/>
    <x v="10"/>
    <s v="TPU Phone Case"/>
    <x v="0"/>
    <x v="10"/>
    <n v="153"/>
    <n v="153"/>
    <n v="449.28000000000003"/>
  </r>
  <r>
    <x v="0"/>
    <x v="9"/>
    <x v="26"/>
    <x v="80"/>
    <x v="0"/>
    <x v="10"/>
    <s v="TPU Phone Case"/>
    <x v="0"/>
    <x v="10"/>
    <n v="9"/>
    <n v="9"/>
    <n v="134.91"/>
  </r>
  <r>
    <x v="1"/>
    <x v="4"/>
    <x v="51"/>
    <x v="326"/>
    <x v="0"/>
    <x v="11"/>
    <s v="Gold"/>
    <x v="0"/>
    <x v="10"/>
    <n v="9"/>
    <n v="9"/>
    <n v="359.91"/>
  </r>
  <r>
    <x v="1"/>
    <x v="8"/>
    <x v="20"/>
    <x v="61"/>
    <x v="0"/>
    <x v="11"/>
    <s v="Gold"/>
    <x v="0"/>
    <x v="10"/>
    <n v="9"/>
    <n v="9"/>
    <n v="197.91"/>
  </r>
  <r>
    <x v="1"/>
    <x v="8"/>
    <x v="20"/>
    <x v="119"/>
    <x v="0"/>
    <x v="11"/>
    <s v="Gold"/>
    <x v="0"/>
    <x v="10"/>
    <n v="9"/>
    <n v="9"/>
    <n v="179.91"/>
  </r>
  <r>
    <x v="1"/>
    <x v="8"/>
    <x v="20"/>
    <x v="105"/>
    <x v="0"/>
    <x v="11"/>
    <s v="Gold"/>
    <x v="0"/>
    <x v="10"/>
    <n v="9"/>
    <n v="9"/>
    <n v="179.91"/>
  </r>
  <r>
    <x v="1"/>
    <x v="8"/>
    <x v="21"/>
    <x v="182"/>
    <x v="0"/>
    <x v="11"/>
    <s v="Gold"/>
    <x v="0"/>
    <x v="10"/>
    <n v="9"/>
    <n v="9"/>
    <n v="197.91"/>
  </r>
  <r>
    <x v="0"/>
    <x v="9"/>
    <x v="23"/>
    <x v="70"/>
    <x v="0"/>
    <x v="11"/>
    <s v="Gold"/>
    <x v="0"/>
    <x v="10"/>
    <n v="27"/>
    <n v="27"/>
    <n v="359.91"/>
  </r>
  <r>
    <x v="0"/>
    <x v="9"/>
    <x v="24"/>
    <x v="95"/>
    <x v="0"/>
    <x v="11"/>
    <s v="Gold"/>
    <x v="0"/>
    <x v="10"/>
    <n v="9"/>
    <n v="9"/>
    <n v="197.91"/>
  </r>
  <r>
    <x v="0"/>
    <x v="9"/>
    <x v="26"/>
    <x v="79"/>
    <x v="0"/>
    <x v="11"/>
    <s v="Gold"/>
    <x v="0"/>
    <x v="10"/>
    <n v="36"/>
    <n v="27"/>
    <n v="431.73"/>
  </r>
  <r>
    <x v="0"/>
    <x v="9"/>
    <x v="26"/>
    <x v="80"/>
    <x v="0"/>
    <x v="11"/>
    <s v="Gold"/>
    <x v="0"/>
    <x v="10"/>
    <n v="9"/>
    <n v="9"/>
    <n v="134.91"/>
  </r>
  <r>
    <x v="0"/>
    <x v="9"/>
    <x v="26"/>
    <x v="82"/>
    <x v="0"/>
    <x v="11"/>
    <s v="Gold"/>
    <x v="0"/>
    <x v="10"/>
    <n v="18"/>
    <n v="18"/>
    <n v="251.82"/>
  </r>
  <r>
    <x v="1"/>
    <x v="8"/>
    <x v="20"/>
    <x v="104"/>
    <x v="0"/>
    <x v="11"/>
    <s v="Gray"/>
    <x v="0"/>
    <x v="10"/>
    <n v="9"/>
    <n v="9"/>
    <n v="179.91"/>
  </r>
  <r>
    <x v="1"/>
    <x v="8"/>
    <x v="20"/>
    <x v="119"/>
    <x v="0"/>
    <x v="11"/>
    <s v="Gray"/>
    <x v="0"/>
    <x v="10"/>
    <n v="9"/>
    <n v="9"/>
    <n v="179.91"/>
  </r>
  <r>
    <x v="1"/>
    <x v="8"/>
    <x v="20"/>
    <x v="105"/>
    <x v="0"/>
    <x v="11"/>
    <s v="Gray"/>
    <x v="0"/>
    <x v="10"/>
    <n v="9"/>
    <n v="9"/>
    <n v="179.91"/>
  </r>
  <r>
    <x v="1"/>
    <x v="8"/>
    <x v="21"/>
    <x v="183"/>
    <x v="0"/>
    <x v="11"/>
    <s v="Gray"/>
    <x v="0"/>
    <x v="10"/>
    <n v="9"/>
    <n v="9"/>
    <n v="197.91"/>
  </r>
  <r>
    <x v="1"/>
    <x v="8"/>
    <x v="21"/>
    <x v="63"/>
    <x v="0"/>
    <x v="11"/>
    <s v="Gray"/>
    <x v="0"/>
    <x v="10"/>
    <n v="9"/>
    <n v="9"/>
    <n v="197.91"/>
  </r>
  <r>
    <x v="0"/>
    <x v="9"/>
    <x v="22"/>
    <x v="64"/>
    <x v="0"/>
    <x v="11"/>
    <s v="Gray"/>
    <x v="0"/>
    <x v="10"/>
    <n v="27"/>
    <n v="27"/>
    <n v="571.5"/>
  </r>
  <r>
    <x v="0"/>
    <x v="9"/>
    <x v="23"/>
    <x v="70"/>
    <x v="0"/>
    <x v="11"/>
    <s v="Gray"/>
    <x v="0"/>
    <x v="10"/>
    <n v="9"/>
    <n v="9"/>
    <n v="205.65"/>
  </r>
  <r>
    <x v="0"/>
    <x v="9"/>
    <x v="25"/>
    <x v="77"/>
    <x v="0"/>
    <x v="11"/>
    <s v="Gray"/>
    <x v="0"/>
    <x v="10"/>
    <n v="9"/>
    <n v="9"/>
    <n v="224.91"/>
  </r>
  <r>
    <x v="0"/>
    <x v="9"/>
    <x v="26"/>
    <x v="79"/>
    <x v="0"/>
    <x v="11"/>
    <s v="Gray"/>
    <x v="0"/>
    <x v="10"/>
    <n v="18"/>
    <n v="18"/>
    <n v="269.82"/>
  </r>
  <r>
    <x v="0"/>
    <x v="9"/>
    <x v="26"/>
    <x v="80"/>
    <x v="0"/>
    <x v="11"/>
    <s v="Gray"/>
    <x v="0"/>
    <x v="10"/>
    <n v="27"/>
    <n v="27"/>
    <n v="134.91"/>
  </r>
  <r>
    <x v="1"/>
    <x v="6"/>
    <x v="14"/>
    <x v="207"/>
    <x v="0"/>
    <x v="11"/>
    <s v="Silver"/>
    <x v="0"/>
    <x v="10"/>
    <n v="9"/>
    <n v="9"/>
    <n v="269.90999999999997"/>
  </r>
  <r>
    <x v="0"/>
    <x v="9"/>
    <x v="26"/>
    <x v="79"/>
    <x v="0"/>
    <x v="11"/>
    <s v="Silver"/>
    <x v="0"/>
    <x v="10"/>
    <n v="27"/>
    <n v="9"/>
    <n v="404.73"/>
  </r>
  <r>
    <x v="0"/>
    <x v="9"/>
    <x v="26"/>
    <x v="81"/>
    <x v="0"/>
    <x v="12"/>
    <s v="Grey"/>
    <x v="0"/>
    <x v="10"/>
    <n v="36"/>
    <n v="36"/>
    <n v="359.64"/>
  </r>
  <r>
    <x v="1"/>
    <x v="6"/>
    <x v="30"/>
    <x v="244"/>
    <x v="2"/>
    <x v="13"/>
    <s v="Z1 50&quot;"/>
    <x v="0"/>
    <x v="10"/>
    <n v="5"/>
    <n v="5"/>
    <n v="2495"/>
  </r>
  <r>
    <x v="1"/>
    <x v="7"/>
    <x v="16"/>
    <x v="98"/>
    <x v="2"/>
    <x v="13"/>
    <s v="Z1 50&quot;"/>
    <x v="0"/>
    <x v="10"/>
    <n v="5"/>
    <n v="5"/>
    <n v="2495"/>
  </r>
  <r>
    <x v="1"/>
    <x v="7"/>
    <x v="27"/>
    <x v="127"/>
    <x v="2"/>
    <x v="13"/>
    <s v="Z1 50&quot;"/>
    <x v="0"/>
    <x v="10"/>
    <n v="5"/>
    <n v="5"/>
    <n v="2540.9499999999998"/>
  </r>
  <r>
    <x v="1"/>
    <x v="5"/>
    <x v="12"/>
    <x v="43"/>
    <x v="2"/>
    <x v="14"/>
    <s v="Z1 65&quot;"/>
    <x v="0"/>
    <x v="10"/>
    <n v="5"/>
    <n v="5"/>
    <n v="3315.55"/>
  </r>
  <r>
    <x v="1"/>
    <x v="7"/>
    <x v="16"/>
    <x v="259"/>
    <x v="2"/>
    <x v="14"/>
    <s v="Z1 65&quot;"/>
    <x v="0"/>
    <x v="10"/>
    <n v="5"/>
    <n v="5"/>
    <n v="3495"/>
  </r>
  <r>
    <x v="0"/>
    <x v="9"/>
    <x v="22"/>
    <x v="64"/>
    <x v="2"/>
    <x v="15"/>
    <s v="Z2 45&quot;"/>
    <x v="0"/>
    <x v="10"/>
    <n v="25"/>
    <n v="25"/>
    <n v="11225"/>
  </r>
  <r>
    <x v="0"/>
    <x v="9"/>
    <x v="26"/>
    <x v="79"/>
    <x v="2"/>
    <x v="15"/>
    <s v="Z2 45&quot;"/>
    <x v="0"/>
    <x v="10"/>
    <n v="25"/>
    <n v="25"/>
    <n v="8725"/>
  </r>
  <r>
    <x v="0"/>
    <x v="9"/>
    <x v="26"/>
    <x v="80"/>
    <x v="2"/>
    <x v="15"/>
    <s v="Z2 45&quot;"/>
    <x v="0"/>
    <x v="10"/>
    <n v="10"/>
    <n v="10"/>
    <n v="3490"/>
  </r>
  <r>
    <x v="0"/>
    <x v="9"/>
    <x v="26"/>
    <x v="82"/>
    <x v="2"/>
    <x v="15"/>
    <s v="Z2 45&quot;"/>
    <x v="0"/>
    <x v="10"/>
    <n v="5"/>
    <n v="5"/>
    <n v="2245"/>
  </r>
  <r>
    <x v="0"/>
    <x v="9"/>
    <x v="22"/>
    <x v="64"/>
    <x v="2"/>
    <x v="16"/>
    <s v="Z2 52&quot;"/>
    <x v="0"/>
    <x v="10"/>
    <n v="30"/>
    <n v="30"/>
    <n v="20970"/>
  </r>
  <r>
    <x v="0"/>
    <x v="9"/>
    <x v="23"/>
    <x v="70"/>
    <x v="2"/>
    <x v="16"/>
    <s v="Z2 52&quot;"/>
    <x v="0"/>
    <x v="10"/>
    <n v="5"/>
    <n v="5"/>
    <n v="3495"/>
  </r>
  <r>
    <x v="0"/>
    <x v="9"/>
    <x v="26"/>
    <x v="79"/>
    <x v="2"/>
    <x v="16"/>
    <s v="Z2 52&quot;"/>
    <x v="0"/>
    <x v="10"/>
    <n v="55"/>
    <n v="55"/>
    <n v="32445"/>
  </r>
  <r>
    <x v="0"/>
    <x v="9"/>
    <x v="26"/>
    <x v="80"/>
    <x v="2"/>
    <x v="16"/>
    <s v="Z2 52&quot;"/>
    <x v="0"/>
    <x v="10"/>
    <n v="20"/>
    <n v="20"/>
    <n v="12250.4"/>
  </r>
  <r>
    <x v="0"/>
    <x v="9"/>
    <x v="26"/>
    <x v="81"/>
    <x v="2"/>
    <x v="16"/>
    <s v="Z2 52&quot;"/>
    <x v="0"/>
    <x v="10"/>
    <n v="15"/>
    <n v="15"/>
    <n v="8485"/>
  </r>
  <r>
    <x v="0"/>
    <x v="9"/>
    <x v="26"/>
    <x v="82"/>
    <x v="2"/>
    <x v="16"/>
    <s v="Z2 52&quot;"/>
    <x v="0"/>
    <x v="10"/>
    <n v="5"/>
    <n v="5"/>
    <n v="2995"/>
  </r>
  <r>
    <x v="0"/>
    <x v="9"/>
    <x v="22"/>
    <x v="64"/>
    <x v="2"/>
    <x v="17"/>
    <s v="Z2 60&quot;"/>
    <x v="0"/>
    <x v="10"/>
    <n v="10"/>
    <n v="10"/>
    <n v="11990"/>
  </r>
  <r>
    <x v="0"/>
    <x v="9"/>
    <x v="26"/>
    <x v="79"/>
    <x v="2"/>
    <x v="17"/>
    <s v="Z2 60&quot;"/>
    <x v="0"/>
    <x v="10"/>
    <n v="35"/>
    <n v="35"/>
    <n v="34465"/>
  </r>
  <r>
    <x v="0"/>
    <x v="9"/>
    <x v="26"/>
    <x v="82"/>
    <x v="2"/>
    <x v="17"/>
    <s v="Z2 60&quot;"/>
    <x v="0"/>
    <x v="10"/>
    <n v="5"/>
    <n v="5"/>
    <n v="4995"/>
  </r>
  <r>
    <x v="0"/>
    <x v="9"/>
    <x v="26"/>
    <x v="79"/>
    <x v="2"/>
    <x v="18"/>
    <s v="Z2 85&quot;"/>
    <x v="0"/>
    <x v="10"/>
    <n v="5"/>
    <n v="5"/>
    <n v="19995"/>
  </r>
  <r>
    <x v="0"/>
    <x v="0"/>
    <x v="0"/>
    <x v="1"/>
    <x v="0"/>
    <x v="0"/>
    <s v="Black"/>
    <x v="1"/>
    <x v="11"/>
    <n v="9"/>
    <n v="9"/>
    <n v="134.91"/>
  </r>
  <r>
    <x v="0"/>
    <x v="0"/>
    <x v="0"/>
    <x v="2"/>
    <x v="0"/>
    <x v="0"/>
    <s v="Black"/>
    <x v="1"/>
    <x v="11"/>
    <n v="9"/>
    <n v="9"/>
    <n v="134.91"/>
  </r>
  <r>
    <x v="0"/>
    <x v="0"/>
    <x v="40"/>
    <x v="149"/>
    <x v="0"/>
    <x v="0"/>
    <s v="Black"/>
    <x v="1"/>
    <x v="11"/>
    <n v="9"/>
    <n v="9"/>
    <n v="359.91"/>
  </r>
  <r>
    <x v="0"/>
    <x v="1"/>
    <x v="2"/>
    <x v="6"/>
    <x v="0"/>
    <x v="0"/>
    <s v="Black"/>
    <x v="0"/>
    <x v="11"/>
    <n v="9"/>
    <n v="9"/>
    <n v="312.83999999999997"/>
  </r>
  <r>
    <x v="0"/>
    <x v="1"/>
    <x v="2"/>
    <x v="7"/>
    <x v="0"/>
    <x v="0"/>
    <s v="Black"/>
    <x v="0"/>
    <x v="11"/>
    <n v="9"/>
    <n v="9"/>
    <n v="312.83999999999997"/>
  </r>
  <r>
    <x v="0"/>
    <x v="1"/>
    <x v="4"/>
    <x v="22"/>
    <x v="0"/>
    <x v="0"/>
    <s v="Black"/>
    <x v="0"/>
    <x v="11"/>
    <n v="9"/>
    <n v="9"/>
    <n v="312.83999999999997"/>
  </r>
  <r>
    <x v="0"/>
    <x v="3"/>
    <x v="7"/>
    <x v="30"/>
    <x v="0"/>
    <x v="0"/>
    <s v="Black"/>
    <x v="1"/>
    <x v="11"/>
    <n v="9"/>
    <n v="9"/>
    <n v="134.91"/>
  </r>
  <r>
    <x v="1"/>
    <x v="4"/>
    <x v="9"/>
    <x v="36"/>
    <x v="0"/>
    <x v="0"/>
    <s v="Gray"/>
    <x v="1"/>
    <x v="11"/>
    <n v="27"/>
    <n v="18"/>
    <n v="404.73"/>
  </r>
  <r>
    <x v="1"/>
    <x v="4"/>
    <x v="9"/>
    <x v="37"/>
    <x v="0"/>
    <x v="0"/>
    <s v="Gray"/>
    <x v="1"/>
    <x v="11"/>
    <n v="18"/>
    <n v="18"/>
    <n v="269.82"/>
  </r>
  <r>
    <x v="1"/>
    <x v="4"/>
    <x v="10"/>
    <x v="88"/>
    <x v="0"/>
    <x v="0"/>
    <s v="Gray"/>
    <x v="0"/>
    <x v="11"/>
    <n v="9"/>
    <n v="9"/>
    <n v="359.91"/>
  </r>
  <r>
    <x v="1"/>
    <x v="5"/>
    <x v="44"/>
    <x v="189"/>
    <x v="0"/>
    <x v="0"/>
    <s v="Gray"/>
    <x v="1"/>
    <x v="11"/>
    <n v="9"/>
    <n v="9"/>
    <n v="359.91"/>
  </r>
  <r>
    <x v="1"/>
    <x v="5"/>
    <x v="12"/>
    <x v="41"/>
    <x v="0"/>
    <x v="0"/>
    <s v="Gray"/>
    <x v="0"/>
    <x v="11"/>
    <n v="27"/>
    <n v="27"/>
    <n v="629.73"/>
  </r>
  <r>
    <x v="1"/>
    <x v="5"/>
    <x v="12"/>
    <x v="42"/>
    <x v="0"/>
    <x v="0"/>
    <s v="Gray"/>
    <x v="1"/>
    <x v="11"/>
    <n v="18"/>
    <n v="18"/>
    <n v="269.82"/>
  </r>
  <r>
    <x v="1"/>
    <x v="5"/>
    <x v="12"/>
    <x v="42"/>
    <x v="0"/>
    <x v="0"/>
    <s v="Gray"/>
    <x v="0"/>
    <x v="11"/>
    <n v="513"/>
    <n v="450"/>
    <n v="7689.87"/>
  </r>
  <r>
    <x v="1"/>
    <x v="5"/>
    <x v="12"/>
    <x v="43"/>
    <x v="0"/>
    <x v="0"/>
    <s v="Gray"/>
    <x v="1"/>
    <x v="11"/>
    <n v="18"/>
    <n v="18"/>
    <n v="269.82"/>
  </r>
  <r>
    <x v="1"/>
    <x v="5"/>
    <x v="12"/>
    <x v="43"/>
    <x v="0"/>
    <x v="0"/>
    <s v="Gray"/>
    <x v="0"/>
    <x v="11"/>
    <n v="351"/>
    <n v="243"/>
    <n v="5261.49"/>
  </r>
  <r>
    <x v="1"/>
    <x v="5"/>
    <x v="12"/>
    <x v="44"/>
    <x v="0"/>
    <x v="0"/>
    <s v="Gray"/>
    <x v="0"/>
    <x v="11"/>
    <n v="243"/>
    <n v="225"/>
    <n v="3642.57"/>
  </r>
  <r>
    <x v="1"/>
    <x v="5"/>
    <x v="13"/>
    <x v="45"/>
    <x v="0"/>
    <x v="0"/>
    <s v="Gray"/>
    <x v="1"/>
    <x v="11"/>
    <n v="9"/>
    <n v="9"/>
    <n v="134.91"/>
  </r>
  <r>
    <x v="1"/>
    <x v="5"/>
    <x v="13"/>
    <x v="45"/>
    <x v="0"/>
    <x v="0"/>
    <s v="Gray"/>
    <x v="0"/>
    <x v="11"/>
    <n v="180"/>
    <n v="171"/>
    <n v="2698.2000000000003"/>
  </r>
  <r>
    <x v="1"/>
    <x v="6"/>
    <x v="14"/>
    <x v="207"/>
    <x v="0"/>
    <x v="0"/>
    <s v="Gray"/>
    <x v="0"/>
    <x v="11"/>
    <n v="9"/>
    <n v="9"/>
    <n v="134.91"/>
  </r>
  <r>
    <x v="1"/>
    <x v="6"/>
    <x v="14"/>
    <x v="336"/>
    <x v="0"/>
    <x v="0"/>
    <s v="Gray"/>
    <x v="1"/>
    <x v="11"/>
    <n v="9"/>
    <n v="9"/>
    <n v="359.91"/>
  </r>
  <r>
    <x v="1"/>
    <x v="6"/>
    <x v="14"/>
    <x v="47"/>
    <x v="0"/>
    <x v="0"/>
    <s v="Gray"/>
    <x v="1"/>
    <x v="11"/>
    <n v="9"/>
    <n v="9"/>
    <n v="359.91"/>
  </r>
  <r>
    <x v="1"/>
    <x v="6"/>
    <x v="14"/>
    <x v="47"/>
    <x v="0"/>
    <x v="0"/>
    <s v="Gray"/>
    <x v="0"/>
    <x v="11"/>
    <n v="36"/>
    <n v="36"/>
    <n v="539.64"/>
  </r>
  <r>
    <x v="1"/>
    <x v="6"/>
    <x v="14"/>
    <x v="48"/>
    <x v="0"/>
    <x v="0"/>
    <s v="Gray"/>
    <x v="0"/>
    <x v="11"/>
    <n v="54"/>
    <n v="54"/>
    <n v="809.46"/>
  </r>
  <r>
    <x v="1"/>
    <x v="6"/>
    <x v="14"/>
    <x v="49"/>
    <x v="0"/>
    <x v="0"/>
    <s v="Gray"/>
    <x v="0"/>
    <x v="11"/>
    <n v="36"/>
    <n v="36"/>
    <n v="522.9"/>
  </r>
  <r>
    <x v="1"/>
    <x v="6"/>
    <x v="14"/>
    <x v="84"/>
    <x v="0"/>
    <x v="0"/>
    <s v="Gray"/>
    <x v="1"/>
    <x v="11"/>
    <n v="9"/>
    <n v="9"/>
    <n v="134.91"/>
  </r>
  <r>
    <x v="1"/>
    <x v="6"/>
    <x v="14"/>
    <x v="84"/>
    <x v="0"/>
    <x v="0"/>
    <s v="Gray"/>
    <x v="0"/>
    <x v="11"/>
    <n v="63"/>
    <n v="63"/>
    <n v="927.62999999999988"/>
  </r>
  <r>
    <x v="1"/>
    <x v="6"/>
    <x v="15"/>
    <x v="89"/>
    <x v="0"/>
    <x v="0"/>
    <s v="Gray"/>
    <x v="0"/>
    <x v="11"/>
    <n v="36"/>
    <n v="36"/>
    <n v="531.27"/>
  </r>
  <r>
    <x v="1"/>
    <x v="6"/>
    <x v="15"/>
    <x v="50"/>
    <x v="0"/>
    <x v="0"/>
    <s v="Gray"/>
    <x v="0"/>
    <x v="11"/>
    <n v="72"/>
    <n v="63"/>
    <n v="1079.28"/>
  </r>
  <r>
    <x v="1"/>
    <x v="6"/>
    <x v="15"/>
    <x v="51"/>
    <x v="0"/>
    <x v="0"/>
    <s v="Gray"/>
    <x v="0"/>
    <x v="11"/>
    <n v="18"/>
    <n v="18"/>
    <n v="269.82"/>
  </r>
  <r>
    <x v="1"/>
    <x v="6"/>
    <x v="15"/>
    <x v="52"/>
    <x v="0"/>
    <x v="0"/>
    <s v="Gray"/>
    <x v="0"/>
    <x v="11"/>
    <n v="63"/>
    <n v="54"/>
    <n v="944.37000000000012"/>
  </r>
  <r>
    <x v="1"/>
    <x v="6"/>
    <x v="30"/>
    <x v="90"/>
    <x v="0"/>
    <x v="0"/>
    <s v="Gray"/>
    <x v="0"/>
    <x v="11"/>
    <n v="9"/>
    <n v="9"/>
    <n v="359.91"/>
  </r>
  <r>
    <x v="1"/>
    <x v="8"/>
    <x v="18"/>
    <x v="55"/>
    <x v="0"/>
    <x v="0"/>
    <s v="Gray"/>
    <x v="0"/>
    <x v="11"/>
    <n v="18"/>
    <n v="18"/>
    <n v="305.82"/>
  </r>
  <r>
    <x v="1"/>
    <x v="8"/>
    <x v="18"/>
    <x v="56"/>
    <x v="0"/>
    <x v="0"/>
    <s v="Gray"/>
    <x v="1"/>
    <x v="11"/>
    <n v="9"/>
    <n v="9"/>
    <n v="152.91"/>
  </r>
  <r>
    <x v="1"/>
    <x v="8"/>
    <x v="18"/>
    <x v="56"/>
    <x v="0"/>
    <x v="0"/>
    <s v="Gray"/>
    <x v="0"/>
    <x v="11"/>
    <n v="126"/>
    <n v="126"/>
    <n v="2140.7400000000002"/>
  </r>
  <r>
    <x v="1"/>
    <x v="8"/>
    <x v="18"/>
    <x v="57"/>
    <x v="0"/>
    <x v="0"/>
    <s v="Gray"/>
    <x v="0"/>
    <x v="11"/>
    <n v="180"/>
    <n v="162"/>
    <n v="3058.2000000000003"/>
  </r>
  <r>
    <x v="1"/>
    <x v="8"/>
    <x v="18"/>
    <x v="58"/>
    <x v="0"/>
    <x v="0"/>
    <s v="Gray"/>
    <x v="1"/>
    <x v="11"/>
    <n v="9"/>
    <n v="9"/>
    <n v="152.91"/>
  </r>
  <r>
    <x v="1"/>
    <x v="8"/>
    <x v="18"/>
    <x v="58"/>
    <x v="0"/>
    <x v="0"/>
    <s v="Gray"/>
    <x v="0"/>
    <x v="11"/>
    <n v="36"/>
    <n v="27"/>
    <n v="611.64"/>
  </r>
  <r>
    <x v="1"/>
    <x v="8"/>
    <x v="19"/>
    <x v="273"/>
    <x v="0"/>
    <x v="0"/>
    <s v="Gray"/>
    <x v="1"/>
    <x v="11"/>
    <n v="9"/>
    <n v="9"/>
    <n v="152.91"/>
  </r>
  <r>
    <x v="1"/>
    <x v="8"/>
    <x v="19"/>
    <x v="249"/>
    <x v="0"/>
    <x v="0"/>
    <s v="Gray"/>
    <x v="1"/>
    <x v="11"/>
    <n v="9"/>
    <n v="9"/>
    <n v="359.91"/>
  </r>
  <r>
    <x v="1"/>
    <x v="8"/>
    <x v="19"/>
    <x v="200"/>
    <x v="0"/>
    <x v="0"/>
    <s v="Gray"/>
    <x v="1"/>
    <x v="11"/>
    <n v="9"/>
    <n v="9"/>
    <n v="359.91"/>
  </r>
  <r>
    <x v="1"/>
    <x v="8"/>
    <x v="20"/>
    <x v="93"/>
    <x v="0"/>
    <x v="0"/>
    <s v="Gray"/>
    <x v="1"/>
    <x v="11"/>
    <n v="9"/>
    <n v="9"/>
    <n v="8.91"/>
  </r>
  <r>
    <x v="1"/>
    <x v="8"/>
    <x v="21"/>
    <x v="235"/>
    <x v="0"/>
    <x v="0"/>
    <s v="Gray"/>
    <x v="1"/>
    <x v="11"/>
    <n v="9"/>
    <n v="9"/>
    <n v="8.91"/>
  </r>
  <r>
    <x v="1"/>
    <x v="8"/>
    <x v="21"/>
    <x v="235"/>
    <x v="0"/>
    <x v="0"/>
    <s v="Gray"/>
    <x v="0"/>
    <x v="11"/>
    <n v="9"/>
    <n v="9"/>
    <n v="8.91"/>
  </r>
  <r>
    <x v="0"/>
    <x v="9"/>
    <x v="23"/>
    <x v="70"/>
    <x v="0"/>
    <x v="0"/>
    <s v="Gray"/>
    <x v="1"/>
    <x v="11"/>
    <n v="9"/>
    <n v="9"/>
    <n v="8.91"/>
  </r>
  <r>
    <x v="0"/>
    <x v="9"/>
    <x v="26"/>
    <x v="79"/>
    <x v="0"/>
    <x v="0"/>
    <s v="Gray"/>
    <x v="1"/>
    <x v="11"/>
    <n v="9"/>
    <n v="9"/>
    <n v="134.91"/>
  </r>
  <r>
    <x v="0"/>
    <x v="9"/>
    <x v="26"/>
    <x v="79"/>
    <x v="0"/>
    <x v="0"/>
    <s v="Gray"/>
    <x v="0"/>
    <x v="11"/>
    <n v="27"/>
    <n v="27"/>
    <n v="269.82"/>
  </r>
  <r>
    <x v="0"/>
    <x v="9"/>
    <x v="26"/>
    <x v="80"/>
    <x v="0"/>
    <x v="0"/>
    <s v="Gray"/>
    <x v="0"/>
    <x v="11"/>
    <n v="9"/>
    <n v="9"/>
    <n v="134.91"/>
  </r>
  <r>
    <x v="0"/>
    <x v="9"/>
    <x v="26"/>
    <x v="81"/>
    <x v="0"/>
    <x v="0"/>
    <s v="Gray"/>
    <x v="0"/>
    <x v="11"/>
    <n v="18"/>
    <n v="18"/>
    <n v="269.82"/>
  </r>
  <r>
    <x v="0"/>
    <x v="9"/>
    <x v="26"/>
    <x v="82"/>
    <x v="0"/>
    <x v="0"/>
    <s v="Gray"/>
    <x v="1"/>
    <x v="11"/>
    <n v="9"/>
    <n v="9"/>
    <n v="134.91"/>
  </r>
  <r>
    <x v="0"/>
    <x v="9"/>
    <x v="26"/>
    <x v="82"/>
    <x v="0"/>
    <x v="0"/>
    <s v="Gray"/>
    <x v="0"/>
    <x v="11"/>
    <n v="27"/>
    <n v="27"/>
    <n v="404.73"/>
  </r>
  <r>
    <x v="1"/>
    <x v="4"/>
    <x v="9"/>
    <x v="35"/>
    <x v="0"/>
    <x v="0"/>
    <s v="Red"/>
    <x v="1"/>
    <x v="11"/>
    <n v="9"/>
    <n v="9"/>
    <n v="134.91"/>
  </r>
  <r>
    <x v="1"/>
    <x v="4"/>
    <x v="9"/>
    <x v="36"/>
    <x v="0"/>
    <x v="0"/>
    <s v="Red"/>
    <x v="1"/>
    <x v="11"/>
    <n v="27"/>
    <n v="27"/>
    <n v="404.73"/>
  </r>
  <r>
    <x v="1"/>
    <x v="4"/>
    <x v="9"/>
    <x v="37"/>
    <x v="0"/>
    <x v="0"/>
    <s v="Red"/>
    <x v="1"/>
    <x v="11"/>
    <n v="27"/>
    <n v="27"/>
    <n v="404.73"/>
  </r>
  <r>
    <x v="1"/>
    <x v="4"/>
    <x v="9"/>
    <x v="38"/>
    <x v="0"/>
    <x v="0"/>
    <s v="Red"/>
    <x v="1"/>
    <x v="11"/>
    <n v="9"/>
    <n v="9"/>
    <n v="134.91"/>
  </r>
  <r>
    <x v="1"/>
    <x v="5"/>
    <x v="43"/>
    <x v="192"/>
    <x v="0"/>
    <x v="0"/>
    <s v="Red"/>
    <x v="0"/>
    <x v="11"/>
    <n v="9"/>
    <n v="9"/>
    <n v="359.91"/>
  </r>
  <r>
    <x v="1"/>
    <x v="5"/>
    <x v="12"/>
    <x v="41"/>
    <x v="0"/>
    <x v="0"/>
    <s v="Red"/>
    <x v="0"/>
    <x v="11"/>
    <n v="18"/>
    <n v="18"/>
    <n v="269.82"/>
  </r>
  <r>
    <x v="1"/>
    <x v="5"/>
    <x v="12"/>
    <x v="42"/>
    <x v="0"/>
    <x v="0"/>
    <s v="Red"/>
    <x v="0"/>
    <x v="11"/>
    <n v="207"/>
    <n v="207"/>
    <n v="3102.93"/>
  </r>
  <r>
    <x v="1"/>
    <x v="5"/>
    <x v="12"/>
    <x v="43"/>
    <x v="0"/>
    <x v="0"/>
    <s v="Red"/>
    <x v="0"/>
    <x v="11"/>
    <n v="171"/>
    <n v="135"/>
    <n v="2563.29"/>
  </r>
  <r>
    <x v="1"/>
    <x v="5"/>
    <x v="12"/>
    <x v="44"/>
    <x v="0"/>
    <x v="0"/>
    <s v="Red"/>
    <x v="0"/>
    <x v="11"/>
    <n v="126"/>
    <n v="117"/>
    <n v="1888.7400000000002"/>
  </r>
  <r>
    <x v="1"/>
    <x v="5"/>
    <x v="13"/>
    <x v="45"/>
    <x v="0"/>
    <x v="0"/>
    <s v="Red"/>
    <x v="0"/>
    <x v="11"/>
    <n v="153"/>
    <n v="144"/>
    <n v="2293.4700000000003"/>
  </r>
  <r>
    <x v="1"/>
    <x v="6"/>
    <x v="14"/>
    <x v="47"/>
    <x v="0"/>
    <x v="0"/>
    <s v="Red"/>
    <x v="1"/>
    <x v="11"/>
    <n v="9"/>
    <n v="9"/>
    <n v="134.91"/>
  </r>
  <r>
    <x v="1"/>
    <x v="6"/>
    <x v="14"/>
    <x v="48"/>
    <x v="0"/>
    <x v="0"/>
    <s v="Red"/>
    <x v="1"/>
    <x v="11"/>
    <n v="9"/>
    <n v="9"/>
    <n v="134.91"/>
  </r>
  <r>
    <x v="1"/>
    <x v="6"/>
    <x v="14"/>
    <x v="48"/>
    <x v="0"/>
    <x v="0"/>
    <s v="Red"/>
    <x v="0"/>
    <x v="11"/>
    <n v="63"/>
    <n v="54"/>
    <n v="944.37000000000012"/>
  </r>
  <r>
    <x v="1"/>
    <x v="6"/>
    <x v="14"/>
    <x v="49"/>
    <x v="0"/>
    <x v="0"/>
    <s v="Red"/>
    <x v="0"/>
    <x v="11"/>
    <n v="36"/>
    <n v="36"/>
    <n v="539.64"/>
  </r>
  <r>
    <x v="1"/>
    <x v="6"/>
    <x v="14"/>
    <x v="84"/>
    <x v="0"/>
    <x v="0"/>
    <s v="Red"/>
    <x v="1"/>
    <x v="11"/>
    <n v="9"/>
    <n v="9"/>
    <n v="134.91"/>
  </r>
  <r>
    <x v="1"/>
    <x v="6"/>
    <x v="14"/>
    <x v="84"/>
    <x v="0"/>
    <x v="0"/>
    <s v="Red"/>
    <x v="0"/>
    <x v="11"/>
    <n v="36"/>
    <n v="36"/>
    <n v="531.27"/>
  </r>
  <r>
    <x v="1"/>
    <x v="6"/>
    <x v="15"/>
    <x v="89"/>
    <x v="0"/>
    <x v="0"/>
    <s v="Red"/>
    <x v="0"/>
    <x v="11"/>
    <n v="36"/>
    <n v="27"/>
    <n v="539.64"/>
  </r>
  <r>
    <x v="1"/>
    <x v="6"/>
    <x v="15"/>
    <x v="50"/>
    <x v="0"/>
    <x v="0"/>
    <s v="Red"/>
    <x v="1"/>
    <x v="11"/>
    <n v="9"/>
    <n v="9"/>
    <n v="134.91"/>
  </r>
  <r>
    <x v="1"/>
    <x v="6"/>
    <x v="15"/>
    <x v="50"/>
    <x v="0"/>
    <x v="0"/>
    <s v="Red"/>
    <x v="0"/>
    <x v="11"/>
    <n v="72"/>
    <n v="45"/>
    <n v="1037.43"/>
  </r>
  <r>
    <x v="1"/>
    <x v="6"/>
    <x v="15"/>
    <x v="51"/>
    <x v="0"/>
    <x v="0"/>
    <s v="Red"/>
    <x v="1"/>
    <x v="11"/>
    <n v="9"/>
    <n v="9"/>
    <n v="134.91"/>
  </r>
  <r>
    <x v="1"/>
    <x v="6"/>
    <x v="15"/>
    <x v="51"/>
    <x v="0"/>
    <x v="0"/>
    <s v="Red"/>
    <x v="0"/>
    <x v="11"/>
    <n v="18"/>
    <n v="18"/>
    <n v="269.82"/>
  </r>
  <r>
    <x v="1"/>
    <x v="6"/>
    <x v="15"/>
    <x v="52"/>
    <x v="0"/>
    <x v="0"/>
    <s v="Red"/>
    <x v="0"/>
    <x v="11"/>
    <n v="27"/>
    <n v="27"/>
    <n v="404.73"/>
  </r>
  <r>
    <x v="1"/>
    <x v="7"/>
    <x v="16"/>
    <x v="259"/>
    <x v="0"/>
    <x v="0"/>
    <s v="Red"/>
    <x v="0"/>
    <x v="11"/>
    <n v="9"/>
    <n v="9"/>
    <n v="359.91"/>
  </r>
  <r>
    <x v="1"/>
    <x v="8"/>
    <x v="18"/>
    <x v="55"/>
    <x v="0"/>
    <x v="0"/>
    <s v="Red"/>
    <x v="0"/>
    <x v="11"/>
    <n v="9"/>
    <n v="9"/>
    <n v="152.91"/>
  </r>
  <r>
    <x v="1"/>
    <x v="8"/>
    <x v="18"/>
    <x v="56"/>
    <x v="0"/>
    <x v="0"/>
    <s v="Red"/>
    <x v="0"/>
    <x v="11"/>
    <n v="90"/>
    <n v="90"/>
    <n v="1529.1000000000001"/>
  </r>
  <r>
    <x v="1"/>
    <x v="8"/>
    <x v="18"/>
    <x v="57"/>
    <x v="0"/>
    <x v="0"/>
    <s v="Red"/>
    <x v="0"/>
    <x v="11"/>
    <n v="72"/>
    <n v="72"/>
    <n v="1223.28"/>
  </r>
  <r>
    <x v="1"/>
    <x v="8"/>
    <x v="18"/>
    <x v="58"/>
    <x v="0"/>
    <x v="0"/>
    <s v="Red"/>
    <x v="1"/>
    <x v="11"/>
    <n v="9"/>
    <n v="9"/>
    <n v="152.91"/>
  </r>
  <r>
    <x v="1"/>
    <x v="8"/>
    <x v="18"/>
    <x v="58"/>
    <x v="0"/>
    <x v="0"/>
    <s v="Red"/>
    <x v="0"/>
    <x v="11"/>
    <n v="90"/>
    <n v="81"/>
    <n v="1529.1000000000001"/>
  </r>
  <r>
    <x v="1"/>
    <x v="8"/>
    <x v="19"/>
    <x v="59"/>
    <x v="0"/>
    <x v="0"/>
    <s v="Red"/>
    <x v="1"/>
    <x v="11"/>
    <n v="18"/>
    <n v="18"/>
    <n v="305.82"/>
  </r>
  <r>
    <x v="1"/>
    <x v="8"/>
    <x v="21"/>
    <x v="120"/>
    <x v="0"/>
    <x v="0"/>
    <s v="Red"/>
    <x v="1"/>
    <x v="11"/>
    <n v="9"/>
    <n v="9"/>
    <n v="8.91"/>
  </r>
  <r>
    <x v="1"/>
    <x v="8"/>
    <x v="21"/>
    <x v="235"/>
    <x v="0"/>
    <x v="0"/>
    <s v="Red"/>
    <x v="0"/>
    <x v="11"/>
    <n v="9"/>
    <n v="9"/>
    <n v="8.91"/>
  </r>
  <r>
    <x v="0"/>
    <x v="9"/>
    <x v="26"/>
    <x v="79"/>
    <x v="0"/>
    <x v="0"/>
    <s v="Red"/>
    <x v="0"/>
    <x v="11"/>
    <n v="18"/>
    <n v="18"/>
    <n v="269.82"/>
  </r>
  <r>
    <x v="0"/>
    <x v="9"/>
    <x v="26"/>
    <x v="80"/>
    <x v="0"/>
    <x v="0"/>
    <s v="Red"/>
    <x v="0"/>
    <x v="11"/>
    <n v="27"/>
    <n v="27"/>
    <n v="404.73"/>
  </r>
  <r>
    <x v="0"/>
    <x v="9"/>
    <x v="26"/>
    <x v="82"/>
    <x v="0"/>
    <x v="0"/>
    <s v="Red"/>
    <x v="0"/>
    <x v="11"/>
    <n v="18"/>
    <n v="18"/>
    <n v="269.82"/>
  </r>
  <r>
    <x v="0"/>
    <x v="0"/>
    <x v="0"/>
    <x v="1"/>
    <x v="0"/>
    <x v="0"/>
    <s v="Red"/>
    <x v="1"/>
    <x v="11"/>
    <n v="27"/>
    <n v="27"/>
    <n v="404.73"/>
  </r>
  <r>
    <x v="0"/>
    <x v="0"/>
    <x v="0"/>
    <x v="3"/>
    <x v="0"/>
    <x v="0"/>
    <s v="Red"/>
    <x v="1"/>
    <x v="11"/>
    <n v="9"/>
    <n v="9"/>
    <n v="134.91"/>
  </r>
  <r>
    <x v="0"/>
    <x v="0"/>
    <x v="0"/>
    <x v="3"/>
    <x v="0"/>
    <x v="0"/>
    <s v="Red"/>
    <x v="0"/>
    <x v="11"/>
    <n v="18"/>
    <n v="9"/>
    <n v="269.82"/>
  </r>
  <r>
    <x v="1"/>
    <x v="4"/>
    <x v="9"/>
    <x v="35"/>
    <x v="0"/>
    <x v="0"/>
    <s v="White"/>
    <x v="1"/>
    <x v="11"/>
    <n v="9"/>
    <n v="9"/>
    <n v="134.91"/>
  </r>
  <r>
    <x v="1"/>
    <x v="4"/>
    <x v="9"/>
    <x v="37"/>
    <x v="0"/>
    <x v="0"/>
    <s v="White"/>
    <x v="1"/>
    <x v="11"/>
    <n v="9"/>
    <n v="9"/>
    <n v="134.91"/>
  </r>
  <r>
    <x v="1"/>
    <x v="4"/>
    <x v="11"/>
    <x v="136"/>
    <x v="0"/>
    <x v="0"/>
    <s v="White"/>
    <x v="0"/>
    <x v="11"/>
    <n v="9"/>
    <n v="9"/>
    <n v="359.91"/>
  </r>
  <r>
    <x v="1"/>
    <x v="5"/>
    <x v="12"/>
    <x v="42"/>
    <x v="0"/>
    <x v="0"/>
    <s v="White"/>
    <x v="0"/>
    <x v="11"/>
    <n v="144"/>
    <n v="144"/>
    <n v="2158.56"/>
  </r>
  <r>
    <x v="1"/>
    <x v="5"/>
    <x v="12"/>
    <x v="43"/>
    <x v="0"/>
    <x v="0"/>
    <s v="White"/>
    <x v="1"/>
    <x v="11"/>
    <n v="9"/>
    <n v="9"/>
    <n v="134.91"/>
  </r>
  <r>
    <x v="1"/>
    <x v="5"/>
    <x v="12"/>
    <x v="43"/>
    <x v="0"/>
    <x v="0"/>
    <s v="White"/>
    <x v="0"/>
    <x v="11"/>
    <n v="45"/>
    <n v="45"/>
    <n v="674.55000000000007"/>
  </r>
  <r>
    <x v="1"/>
    <x v="5"/>
    <x v="12"/>
    <x v="44"/>
    <x v="0"/>
    <x v="0"/>
    <s v="White"/>
    <x v="0"/>
    <x v="11"/>
    <n v="72"/>
    <n v="72"/>
    <n v="1079.28"/>
  </r>
  <r>
    <x v="1"/>
    <x v="5"/>
    <x v="13"/>
    <x v="45"/>
    <x v="0"/>
    <x v="0"/>
    <s v="White"/>
    <x v="0"/>
    <x v="11"/>
    <n v="45"/>
    <n v="45"/>
    <n v="674.55000000000007"/>
  </r>
  <r>
    <x v="1"/>
    <x v="6"/>
    <x v="14"/>
    <x v="48"/>
    <x v="0"/>
    <x v="0"/>
    <s v="White"/>
    <x v="0"/>
    <x v="11"/>
    <n v="54"/>
    <n v="54"/>
    <n v="801.09"/>
  </r>
  <r>
    <x v="1"/>
    <x v="6"/>
    <x v="14"/>
    <x v="49"/>
    <x v="0"/>
    <x v="0"/>
    <s v="White"/>
    <x v="0"/>
    <x v="11"/>
    <n v="18"/>
    <n v="18"/>
    <n v="269.82"/>
  </r>
  <r>
    <x v="1"/>
    <x v="6"/>
    <x v="14"/>
    <x v="84"/>
    <x v="0"/>
    <x v="0"/>
    <s v="White"/>
    <x v="0"/>
    <x v="11"/>
    <n v="9"/>
    <n v="9"/>
    <n v="134.91"/>
  </r>
  <r>
    <x v="1"/>
    <x v="6"/>
    <x v="15"/>
    <x v="89"/>
    <x v="0"/>
    <x v="0"/>
    <s v="White"/>
    <x v="0"/>
    <x v="11"/>
    <n v="18"/>
    <n v="18"/>
    <n v="269.82"/>
  </r>
  <r>
    <x v="1"/>
    <x v="6"/>
    <x v="15"/>
    <x v="50"/>
    <x v="0"/>
    <x v="0"/>
    <s v="White"/>
    <x v="0"/>
    <x v="11"/>
    <n v="36"/>
    <n v="36"/>
    <n v="539.64"/>
  </r>
  <r>
    <x v="1"/>
    <x v="6"/>
    <x v="15"/>
    <x v="51"/>
    <x v="0"/>
    <x v="0"/>
    <s v="White"/>
    <x v="0"/>
    <x v="11"/>
    <n v="9"/>
    <n v="9"/>
    <n v="134.91"/>
  </r>
  <r>
    <x v="1"/>
    <x v="6"/>
    <x v="15"/>
    <x v="52"/>
    <x v="0"/>
    <x v="0"/>
    <s v="White"/>
    <x v="0"/>
    <x v="11"/>
    <n v="18"/>
    <n v="18"/>
    <n v="269.82"/>
  </r>
  <r>
    <x v="1"/>
    <x v="6"/>
    <x v="30"/>
    <x v="180"/>
    <x v="0"/>
    <x v="0"/>
    <s v="White"/>
    <x v="1"/>
    <x v="11"/>
    <n v="9"/>
    <n v="9"/>
    <n v="359.91"/>
  </r>
  <r>
    <x v="1"/>
    <x v="7"/>
    <x v="16"/>
    <x v="53"/>
    <x v="0"/>
    <x v="0"/>
    <s v="White"/>
    <x v="1"/>
    <x v="11"/>
    <n v="9"/>
    <n v="9"/>
    <n v="359.91"/>
  </r>
  <r>
    <x v="1"/>
    <x v="8"/>
    <x v="18"/>
    <x v="55"/>
    <x v="0"/>
    <x v="0"/>
    <s v="White"/>
    <x v="0"/>
    <x v="11"/>
    <n v="9"/>
    <n v="9"/>
    <n v="152.91"/>
  </r>
  <r>
    <x v="1"/>
    <x v="8"/>
    <x v="18"/>
    <x v="56"/>
    <x v="0"/>
    <x v="0"/>
    <s v="White"/>
    <x v="1"/>
    <x v="11"/>
    <n v="9"/>
    <n v="9"/>
    <n v="152.91"/>
  </r>
  <r>
    <x v="1"/>
    <x v="8"/>
    <x v="18"/>
    <x v="56"/>
    <x v="0"/>
    <x v="0"/>
    <s v="White"/>
    <x v="0"/>
    <x v="11"/>
    <n v="72"/>
    <n v="72"/>
    <n v="1223.28"/>
  </r>
  <r>
    <x v="1"/>
    <x v="8"/>
    <x v="18"/>
    <x v="57"/>
    <x v="0"/>
    <x v="0"/>
    <s v="White"/>
    <x v="0"/>
    <x v="11"/>
    <n v="54"/>
    <n v="54"/>
    <n v="917.46"/>
  </r>
  <r>
    <x v="1"/>
    <x v="8"/>
    <x v="18"/>
    <x v="58"/>
    <x v="0"/>
    <x v="0"/>
    <s v="White"/>
    <x v="0"/>
    <x v="11"/>
    <n v="27"/>
    <n v="18"/>
    <n v="458.73"/>
  </r>
  <r>
    <x v="1"/>
    <x v="8"/>
    <x v="19"/>
    <x v="273"/>
    <x v="0"/>
    <x v="0"/>
    <s v="White"/>
    <x v="1"/>
    <x v="11"/>
    <n v="27"/>
    <n v="18"/>
    <n v="458.73"/>
  </r>
  <r>
    <x v="1"/>
    <x v="8"/>
    <x v="20"/>
    <x v="103"/>
    <x v="0"/>
    <x v="0"/>
    <s v="White"/>
    <x v="1"/>
    <x v="11"/>
    <n v="9"/>
    <n v="9"/>
    <n v="359.91"/>
  </r>
  <r>
    <x v="1"/>
    <x v="8"/>
    <x v="20"/>
    <x v="93"/>
    <x v="0"/>
    <x v="0"/>
    <s v="White"/>
    <x v="1"/>
    <x v="11"/>
    <n v="9"/>
    <n v="9"/>
    <n v="8.91"/>
  </r>
  <r>
    <x v="0"/>
    <x v="9"/>
    <x v="23"/>
    <x v="65"/>
    <x v="0"/>
    <x v="0"/>
    <s v="White"/>
    <x v="1"/>
    <x v="11"/>
    <n v="9"/>
    <n v="9"/>
    <n v="8.91"/>
  </r>
  <r>
    <x v="0"/>
    <x v="9"/>
    <x v="23"/>
    <x v="66"/>
    <x v="0"/>
    <x v="0"/>
    <s v="White"/>
    <x v="1"/>
    <x v="11"/>
    <n v="9"/>
    <n v="9"/>
    <n v="8.91"/>
  </r>
  <r>
    <x v="0"/>
    <x v="9"/>
    <x v="26"/>
    <x v="81"/>
    <x v="0"/>
    <x v="0"/>
    <s v="White"/>
    <x v="0"/>
    <x v="11"/>
    <n v="9"/>
    <n v="9"/>
    <n v="134.91"/>
  </r>
  <r>
    <x v="0"/>
    <x v="9"/>
    <x v="26"/>
    <x v="82"/>
    <x v="0"/>
    <x v="0"/>
    <s v="White"/>
    <x v="1"/>
    <x v="11"/>
    <n v="9"/>
    <n v="9"/>
    <n v="134.91"/>
  </r>
  <r>
    <x v="0"/>
    <x v="9"/>
    <x v="26"/>
    <x v="82"/>
    <x v="0"/>
    <x v="0"/>
    <s v="White"/>
    <x v="0"/>
    <x v="11"/>
    <n v="9"/>
    <n v="9"/>
    <n v="134.91"/>
  </r>
  <r>
    <x v="0"/>
    <x v="0"/>
    <x v="0"/>
    <x v="1"/>
    <x v="0"/>
    <x v="0"/>
    <s v="White"/>
    <x v="1"/>
    <x v="11"/>
    <n v="27"/>
    <n v="27"/>
    <n v="404.73"/>
  </r>
  <r>
    <x v="0"/>
    <x v="0"/>
    <x v="0"/>
    <x v="2"/>
    <x v="0"/>
    <x v="0"/>
    <s v="White"/>
    <x v="1"/>
    <x v="11"/>
    <n v="9"/>
    <n v="9"/>
    <n v="134.91"/>
  </r>
  <r>
    <x v="1"/>
    <x v="6"/>
    <x v="14"/>
    <x v="47"/>
    <x v="0"/>
    <x v="1"/>
    <s v="Black"/>
    <x v="0"/>
    <x v="11"/>
    <n v="9"/>
    <n v="9"/>
    <n v="152.91"/>
  </r>
  <r>
    <x v="1"/>
    <x v="6"/>
    <x v="14"/>
    <x v="48"/>
    <x v="0"/>
    <x v="1"/>
    <s v="Black"/>
    <x v="1"/>
    <x v="11"/>
    <n v="9"/>
    <n v="9"/>
    <n v="152.91"/>
  </r>
  <r>
    <x v="1"/>
    <x v="6"/>
    <x v="14"/>
    <x v="48"/>
    <x v="0"/>
    <x v="1"/>
    <s v="Black"/>
    <x v="0"/>
    <x v="11"/>
    <n v="36"/>
    <n v="36"/>
    <n v="602.1"/>
  </r>
  <r>
    <x v="1"/>
    <x v="6"/>
    <x v="14"/>
    <x v="49"/>
    <x v="0"/>
    <x v="1"/>
    <s v="Black"/>
    <x v="0"/>
    <x v="11"/>
    <n v="27"/>
    <n v="27"/>
    <n v="458.73"/>
  </r>
  <r>
    <x v="1"/>
    <x v="6"/>
    <x v="14"/>
    <x v="84"/>
    <x v="0"/>
    <x v="1"/>
    <s v="Black"/>
    <x v="0"/>
    <x v="11"/>
    <n v="36"/>
    <n v="36"/>
    <n v="592.56000000000006"/>
  </r>
  <r>
    <x v="1"/>
    <x v="6"/>
    <x v="15"/>
    <x v="89"/>
    <x v="0"/>
    <x v="1"/>
    <s v="Black"/>
    <x v="0"/>
    <x v="11"/>
    <n v="27"/>
    <n v="27"/>
    <n v="458.73"/>
  </r>
  <r>
    <x v="1"/>
    <x v="6"/>
    <x v="15"/>
    <x v="50"/>
    <x v="0"/>
    <x v="1"/>
    <s v="Black"/>
    <x v="0"/>
    <x v="11"/>
    <n v="18"/>
    <n v="18"/>
    <n v="296.28000000000003"/>
  </r>
  <r>
    <x v="1"/>
    <x v="6"/>
    <x v="15"/>
    <x v="51"/>
    <x v="0"/>
    <x v="1"/>
    <s v="Black"/>
    <x v="0"/>
    <x v="11"/>
    <n v="9"/>
    <n v="9"/>
    <n v="152.91"/>
  </r>
  <r>
    <x v="1"/>
    <x v="6"/>
    <x v="15"/>
    <x v="52"/>
    <x v="0"/>
    <x v="1"/>
    <s v="Black"/>
    <x v="0"/>
    <x v="11"/>
    <n v="9"/>
    <n v="9"/>
    <n v="152.91"/>
  </r>
  <r>
    <x v="1"/>
    <x v="7"/>
    <x v="31"/>
    <x v="99"/>
    <x v="0"/>
    <x v="1"/>
    <s v="Black"/>
    <x v="0"/>
    <x v="11"/>
    <n v="162"/>
    <n v="144"/>
    <n v="2752.38"/>
  </r>
  <r>
    <x v="1"/>
    <x v="7"/>
    <x v="31"/>
    <x v="137"/>
    <x v="0"/>
    <x v="1"/>
    <s v="Black"/>
    <x v="0"/>
    <x v="11"/>
    <n v="63"/>
    <n v="63"/>
    <n v="1070.3700000000001"/>
  </r>
  <r>
    <x v="1"/>
    <x v="7"/>
    <x v="31"/>
    <x v="100"/>
    <x v="0"/>
    <x v="1"/>
    <s v="Black"/>
    <x v="0"/>
    <x v="11"/>
    <n v="90"/>
    <n v="81"/>
    <n v="1529.1000000000001"/>
  </r>
  <r>
    <x v="1"/>
    <x v="7"/>
    <x v="27"/>
    <x v="101"/>
    <x v="0"/>
    <x v="1"/>
    <s v="Black"/>
    <x v="0"/>
    <x v="11"/>
    <n v="117"/>
    <n v="99"/>
    <n v="1987.83"/>
  </r>
  <r>
    <x v="1"/>
    <x v="7"/>
    <x v="27"/>
    <x v="234"/>
    <x v="0"/>
    <x v="1"/>
    <s v="Black"/>
    <x v="0"/>
    <x v="11"/>
    <n v="9"/>
    <n v="9"/>
    <n v="359.91"/>
  </r>
  <r>
    <x v="1"/>
    <x v="8"/>
    <x v="18"/>
    <x v="57"/>
    <x v="0"/>
    <x v="1"/>
    <s v="Black"/>
    <x v="0"/>
    <x v="11"/>
    <n v="9"/>
    <n v="9"/>
    <n v="359.91"/>
  </r>
  <r>
    <x v="1"/>
    <x v="8"/>
    <x v="19"/>
    <x v="60"/>
    <x v="0"/>
    <x v="1"/>
    <s v="Black"/>
    <x v="1"/>
    <x v="11"/>
    <n v="18"/>
    <n v="18"/>
    <n v="323.82"/>
  </r>
  <r>
    <x v="1"/>
    <x v="8"/>
    <x v="20"/>
    <x v="61"/>
    <x v="0"/>
    <x v="1"/>
    <s v="Black"/>
    <x v="1"/>
    <x v="11"/>
    <n v="9"/>
    <n v="9"/>
    <n v="161.91"/>
  </r>
  <r>
    <x v="1"/>
    <x v="8"/>
    <x v="20"/>
    <x v="103"/>
    <x v="0"/>
    <x v="1"/>
    <s v="Black"/>
    <x v="1"/>
    <x v="11"/>
    <n v="9"/>
    <n v="9"/>
    <n v="161.91"/>
  </r>
  <r>
    <x v="1"/>
    <x v="8"/>
    <x v="20"/>
    <x v="104"/>
    <x v="0"/>
    <x v="1"/>
    <s v="Black"/>
    <x v="1"/>
    <x v="11"/>
    <n v="9"/>
    <n v="9"/>
    <n v="161.91"/>
  </r>
  <r>
    <x v="1"/>
    <x v="8"/>
    <x v="20"/>
    <x v="119"/>
    <x v="0"/>
    <x v="1"/>
    <s v="Black"/>
    <x v="1"/>
    <x v="11"/>
    <n v="18"/>
    <n v="18"/>
    <n v="323.82"/>
  </r>
  <r>
    <x v="1"/>
    <x v="8"/>
    <x v="20"/>
    <x v="105"/>
    <x v="0"/>
    <x v="1"/>
    <s v="Black"/>
    <x v="0"/>
    <x v="11"/>
    <n v="9"/>
    <n v="9"/>
    <n v="161.91"/>
  </r>
  <r>
    <x v="1"/>
    <x v="8"/>
    <x v="21"/>
    <x v="120"/>
    <x v="0"/>
    <x v="1"/>
    <s v="Black"/>
    <x v="1"/>
    <x v="11"/>
    <n v="9"/>
    <n v="9"/>
    <n v="161.91"/>
  </r>
  <r>
    <x v="1"/>
    <x v="8"/>
    <x v="21"/>
    <x v="120"/>
    <x v="0"/>
    <x v="1"/>
    <s v="Black"/>
    <x v="0"/>
    <x v="11"/>
    <n v="9"/>
    <n v="9"/>
    <n v="161.91"/>
  </r>
  <r>
    <x v="1"/>
    <x v="8"/>
    <x v="21"/>
    <x v="182"/>
    <x v="0"/>
    <x v="1"/>
    <s v="Black"/>
    <x v="0"/>
    <x v="11"/>
    <n v="18"/>
    <n v="18"/>
    <n v="341.82"/>
  </r>
  <r>
    <x v="1"/>
    <x v="8"/>
    <x v="21"/>
    <x v="63"/>
    <x v="0"/>
    <x v="1"/>
    <s v="Black"/>
    <x v="0"/>
    <x v="11"/>
    <n v="9"/>
    <n v="9"/>
    <n v="161.91"/>
  </r>
  <r>
    <x v="0"/>
    <x v="9"/>
    <x v="25"/>
    <x v="76"/>
    <x v="0"/>
    <x v="1"/>
    <s v="Black"/>
    <x v="0"/>
    <x v="11"/>
    <n v="9"/>
    <n v="9"/>
    <n v="134.91"/>
  </r>
  <r>
    <x v="0"/>
    <x v="9"/>
    <x v="25"/>
    <x v="121"/>
    <x v="0"/>
    <x v="1"/>
    <s v="Black"/>
    <x v="0"/>
    <x v="11"/>
    <n v="18"/>
    <n v="18"/>
    <n v="269.82"/>
  </r>
  <r>
    <x v="0"/>
    <x v="9"/>
    <x v="25"/>
    <x v="77"/>
    <x v="0"/>
    <x v="1"/>
    <s v="Black"/>
    <x v="0"/>
    <x v="11"/>
    <n v="9"/>
    <n v="9"/>
    <n v="134.91"/>
  </r>
  <r>
    <x v="1"/>
    <x v="6"/>
    <x v="14"/>
    <x v="47"/>
    <x v="0"/>
    <x v="1"/>
    <s v="Blue"/>
    <x v="1"/>
    <x v="11"/>
    <n v="9"/>
    <n v="9"/>
    <n v="359.91"/>
  </r>
  <r>
    <x v="1"/>
    <x v="6"/>
    <x v="14"/>
    <x v="48"/>
    <x v="0"/>
    <x v="1"/>
    <s v="Blue"/>
    <x v="0"/>
    <x v="11"/>
    <n v="18"/>
    <n v="18"/>
    <n v="305.82"/>
  </r>
  <r>
    <x v="1"/>
    <x v="6"/>
    <x v="14"/>
    <x v="49"/>
    <x v="0"/>
    <x v="1"/>
    <s v="Blue"/>
    <x v="0"/>
    <x v="11"/>
    <n v="18"/>
    <n v="18"/>
    <n v="305.82"/>
  </r>
  <r>
    <x v="1"/>
    <x v="6"/>
    <x v="14"/>
    <x v="84"/>
    <x v="0"/>
    <x v="1"/>
    <s v="Blue"/>
    <x v="0"/>
    <x v="11"/>
    <n v="18"/>
    <n v="18"/>
    <n v="305.82"/>
  </r>
  <r>
    <x v="1"/>
    <x v="6"/>
    <x v="15"/>
    <x v="89"/>
    <x v="0"/>
    <x v="1"/>
    <s v="Blue"/>
    <x v="0"/>
    <x v="11"/>
    <n v="9"/>
    <n v="9"/>
    <n v="152.91"/>
  </r>
  <r>
    <x v="1"/>
    <x v="6"/>
    <x v="15"/>
    <x v="51"/>
    <x v="0"/>
    <x v="1"/>
    <s v="Blue"/>
    <x v="0"/>
    <x v="11"/>
    <n v="9"/>
    <n v="9"/>
    <n v="152.91"/>
  </r>
  <r>
    <x v="1"/>
    <x v="6"/>
    <x v="15"/>
    <x v="52"/>
    <x v="0"/>
    <x v="1"/>
    <s v="Blue"/>
    <x v="0"/>
    <x v="11"/>
    <n v="9"/>
    <n v="9"/>
    <n v="152.91"/>
  </r>
  <r>
    <x v="1"/>
    <x v="7"/>
    <x v="31"/>
    <x v="181"/>
    <x v="0"/>
    <x v="1"/>
    <s v="Blue"/>
    <x v="0"/>
    <x v="11"/>
    <n v="18"/>
    <n v="18"/>
    <n v="305.82"/>
  </r>
  <r>
    <x v="1"/>
    <x v="7"/>
    <x v="31"/>
    <x v="99"/>
    <x v="0"/>
    <x v="1"/>
    <s v="Blue"/>
    <x v="1"/>
    <x v="11"/>
    <n v="9"/>
    <n v="9"/>
    <n v="152.91"/>
  </r>
  <r>
    <x v="1"/>
    <x v="7"/>
    <x v="31"/>
    <x v="99"/>
    <x v="0"/>
    <x v="1"/>
    <s v="Blue"/>
    <x v="0"/>
    <x v="11"/>
    <n v="45"/>
    <n v="45"/>
    <n v="764.55000000000007"/>
  </r>
  <r>
    <x v="1"/>
    <x v="7"/>
    <x v="31"/>
    <x v="137"/>
    <x v="0"/>
    <x v="1"/>
    <s v="Blue"/>
    <x v="0"/>
    <x v="11"/>
    <n v="54"/>
    <n v="54"/>
    <n v="917.46"/>
  </r>
  <r>
    <x v="1"/>
    <x v="7"/>
    <x v="31"/>
    <x v="100"/>
    <x v="0"/>
    <x v="1"/>
    <s v="Blue"/>
    <x v="0"/>
    <x v="11"/>
    <n v="54"/>
    <n v="54"/>
    <n v="917.46"/>
  </r>
  <r>
    <x v="1"/>
    <x v="7"/>
    <x v="27"/>
    <x v="101"/>
    <x v="0"/>
    <x v="1"/>
    <s v="Blue"/>
    <x v="0"/>
    <x v="11"/>
    <n v="18"/>
    <n v="18"/>
    <n v="305.82"/>
  </r>
  <r>
    <x v="1"/>
    <x v="7"/>
    <x v="27"/>
    <x v="234"/>
    <x v="0"/>
    <x v="1"/>
    <s v="Blue"/>
    <x v="0"/>
    <x v="11"/>
    <n v="9"/>
    <n v="9"/>
    <n v="359.91"/>
  </r>
  <r>
    <x v="1"/>
    <x v="8"/>
    <x v="19"/>
    <x v="102"/>
    <x v="0"/>
    <x v="1"/>
    <s v="Blue"/>
    <x v="1"/>
    <x v="11"/>
    <n v="9"/>
    <n v="9"/>
    <n v="359.91"/>
  </r>
  <r>
    <x v="1"/>
    <x v="8"/>
    <x v="21"/>
    <x v="120"/>
    <x v="0"/>
    <x v="1"/>
    <s v="Blue"/>
    <x v="0"/>
    <x v="11"/>
    <n v="9"/>
    <n v="9"/>
    <n v="161.91"/>
  </r>
  <r>
    <x v="0"/>
    <x v="9"/>
    <x v="22"/>
    <x v="64"/>
    <x v="0"/>
    <x v="1"/>
    <s v="Blue"/>
    <x v="0"/>
    <x v="11"/>
    <n v="9"/>
    <n v="9"/>
    <n v="161.91"/>
  </r>
  <r>
    <x v="0"/>
    <x v="9"/>
    <x v="22"/>
    <x v="64"/>
    <x v="0"/>
    <x v="1"/>
    <s v="Blue"/>
    <x v="1"/>
    <x v="11"/>
    <n v="18"/>
    <n v="18"/>
    <n v="323.82"/>
  </r>
  <r>
    <x v="0"/>
    <x v="1"/>
    <x v="5"/>
    <x v="123"/>
    <x v="0"/>
    <x v="1"/>
    <s v="Blue"/>
    <x v="1"/>
    <x v="11"/>
    <n v="9"/>
    <n v="9"/>
    <n v="134.91"/>
  </r>
  <r>
    <x v="1"/>
    <x v="11"/>
    <x v="36"/>
    <x v="126"/>
    <x v="0"/>
    <x v="1"/>
    <s v="Gray"/>
    <x v="0"/>
    <x v="11"/>
    <n v="117"/>
    <n v="117"/>
    <n v="1744.83"/>
  </r>
  <r>
    <x v="1"/>
    <x v="6"/>
    <x v="14"/>
    <x v="232"/>
    <x v="0"/>
    <x v="1"/>
    <s v="Gray"/>
    <x v="1"/>
    <x v="11"/>
    <n v="9"/>
    <n v="9"/>
    <n v="359.91"/>
  </r>
  <r>
    <x v="1"/>
    <x v="6"/>
    <x v="14"/>
    <x v="49"/>
    <x v="0"/>
    <x v="1"/>
    <s v="Gray"/>
    <x v="0"/>
    <x v="11"/>
    <n v="36"/>
    <n v="36"/>
    <n v="602.1"/>
  </r>
  <r>
    <x v="1"/>
    <x v="6"/>
    <x v="14"/>
    <x v="84"/>
    <x v="0"/>
    <x v="1"/>
    <s v="Gray"/>
    <x v="0"/>
    <x v="11"/>
    <n v="9"/>
    <n v="9"/>
    <n v="152.91"/>
  </r>
  <r>
    <x v="1"/>
    <x v="6"/>
    <x v="15"/>
    <x v="51"/>
    <x v="0"/>
    <x v="1"/>
    <s v="Gray"/>
    <x v="0"/>
    <x v="11"/>
    <n v="9"/>
    <n v="9"/>
    <n v="152.91"/>
  </r>
  <r>
    <x v="1"/>
    <x v="6"/>
    <x v="15"/>
    <x v="52"/>
    <x v="0"/>
    <x v="1"/>
    <s v="Gray"/>
    <x v="0"/>
    <x v="11"/>
    <n v="9"/>
    <n v="9"/>
    <n v="152.91"/>
  </r>
  <r>
    <x v="1"/>
    <x v="7"/>
    <x v="31"/>
    <x v="99"/>
    <x v="0"/>
    <x v="1"/>
    <s v="Gray"/>
    <x v="0"/>
    <x v="11"/>
    <n v="45"/>
    <n v="45"/>
    <n v="764.55000000000007"/>
  </r>
  <r>
    <x v="1"/>
    <x v="7"/>
    <x v="31"/>
    <x v="137"/>
    <x v="0"/>
    <x v="1"/>
    <s v="Gray"/>
    <x v="0"/>
    <x v="11"/>
    <n v="45"/>
    <n v="45"/>
    <n v="764.55000000000007"/>
  </r>
  <r>
    <x v="1"/>
    <x v="7"/>
    <x v="31"/>
    <x v="100"/>
    <x v="0"/>
    <x v="1"/>
    <s v="Gray"/>
    <x v="0"/>
    <x v="11"/>
    <n v="18"/>
    <n v="18"/>
    <n v="305.82"/>
  </r>
  <r>
    <x v="1"/>
    <x v="7"/>
    <x v="27"/>
    <x v="101"/>
    <x v="0"/>
    <x v="1"/>
    <s v="Gray"/>
    <x v="0"/>
    <x v="11"/>
    <n v="90"/>
    <n v="90"/>
    <n v="1529.1000000000001"/>
  </r>
  <r>
    <x v="1"/>
    <x v="8"/>
    <x v="20"/>
    <x v="61"/>
    <x v="0"/>
    <x v="1"/>
    <s v="Gray"/>
    <x v="1"/>
    <x v="11"/>
    <n v="9"/>
    <n v="9"/>
    <n v="161.91"/>
  </r>
  <r>
    <x v="1"/>
    <x v="8"/>
    <x v="20"/>
    <x v="93"/>
    <x v="0"/>
    <x v="1"/>
    <s v="Gray"/>
    <x v="1"/>
    <x v="11"/>
    <n v="9"/>
    <n v="9"/>
    <n v="161.91"/>
  </r>
  <r>
    <x v="1"/>
    <x v="8"/>
    <x v="20"/>
    <x v="119"/>
    <x v="0"/>
    <x v="1"/>
    <s v="Gray"/>
    <x v="1"/>
    <x v="11"/>
    <n v="9"/>
    <n v="9"/>
    <n v="161.91"/>
  </r>
  <r>
    <x v="0"/>
    <x v="10"/>
    <x v="38"/>
    <x v="131"/>
    <x v="0"/>
    <x v="1"/>
    <s v="Gray"/>
    <x v="1"/>
    <x v="11"/>
    <n v="9"/>
    <n v="9"/>
    <n v="335.43"/>
  </r>
  <r>
    <x v="1"/>
    <x v="4"/>
    <x v="11"/>
    <x v="135"/>
    <x v="0"/>
    <x v="1"/>
    <s v="Pink"/>
    <x v="0"/>
    <x v="11"/>
    <n v="18"/>
    <n v="18"/>
    <n v="269.82"/>
  </r>
  <r>
    <x v="1"/>
    <x v="6"/>
    <x v="14"/>
    <x v="232"/>
    <x v="0"/>
    <x v="1"/>
    <s v="Pink"/>
    <x v="1"/>
    <x v="11"/>
    <n v="9"/>
    <n v="9"/>
    <n v="359.91"/>
  </r>
  <r>
    <x v="1"/>
    <x v="6"/>
    <x v="14"/>
    <x v="47"/>
    <x v="0"/>
    <x v="1"/>
    <s v="Pink"/>
    <x v="1"/>
    <x v="11"/>
    <n v="9"/>
    <n v="9"/>
    <n v="359.91"/>
  </r>
  <r>
    <x v="1"/>
    <x v="6"/>
    <x v="14"/>
    <x v="48"/>
    <x v="0"/>
    <x v="1"/>
    <s v="Pink"/>
    <x v="0"/>
    <x v="11"/>
    <n v="9"/>
    <n v="9"/>
    <n v="152.91"/>
  </r>
  <r>
    <x v="1"/>
    <x v="6"/>
    <x v="14"/>
    <x v="84"/>
    <x v="0"/>
    <x v="1"/>
    <s v="Pink"/>
    <x v="0"/>
    <x v="11"/>
    <n v="18"/>
    <n v="18"/>
    <n v="305.82"/>
  </r>
  <r>
    <x v="1"/>
    <x v="6"/>
    <x v="15"/>
    <x v="51"/>
    <x v="0"/>
    <x v="1"/>
    <s v="Pink"/>
    <x v="0"/>
    <x v="11"/>
    <n v="9"/>
    <n v="9"/>
    <n v="152.91"/>
  </r>
  <r>
    <x v="1"/>
    <x v="7"/>
    <x v="31"/>
    <x v="99"/>
    <x v="0"/>
    <x v="1"/>
    <s v="Pink"/>
    <x v="0"/>
    <x v="11"/>
    <n v="18"/>
    <n v="18"/>
    <n v="305.82"/>
  </r>
  <r>
    <x v="1"/>
    <x v="7"/>
    <x v="31"/>
    <x v="137"/>
    <x v="0"/>
    <x v="1"/>
    <s v="Pink"/>
    <x v="0"/>
    <x v="11"/>
    <n v="27"/>
    <n v="27"/>
    <n v="458.73"/>
  </r>
  <r>
    <x v="1"/>
    <x v="7"/>
    <x v="31"/>
    <x v="100"/>
    <x v="0"/>
    <x v="1"/>
    <s v="Pink"/>
    <x v="0"/>
    <x v="11"/>
    <n v="36"/>
    <n v="36"/>
    <n v="611.64"/>
  </r>
  <r>
    <x v="1"/>
    <x v="8"/>
    <x v="18"/>
    <x v="56"/>
    <x v="0"/>
    <x v="1"/>
    <s v="Pink"/>
    <x v="1"/>
    <x v="11"/>
    <n v="9"/>
    <n v="9"/>
    <n v="359.91"/>
  </r>
  <r>
    <x v="1"/>
    <x v="8"/>
    <x v="19"/>
    <x v="249"/>
    <x v="0"/>
    <x v="1"/>
    <s v="Pink"/>
    <x v="1"/>
    <x v="11"/>
    <n v="9"/>
    <n v="9"/>
    <n v="161.91"/>
  </r>
  <r>
    <x v="1"/>
    <x v="8"/>
    <x v="20"/>
    <x v="61"/>
    <x v="0"/>
    <x v="1"/>
    <s v="Pink"/>
    <x v="1"/>
    <x v="11"/>
    <n v="9"/>
    <n v="9"/>
    <n v="161.91"/>
  </r>
  <r>
    <x v="1"/>
    <x v="8"/>
    <x v="21"/>
    <x v="120"/>
    <x v="0"/>
    <x v="1"/>
    <s v="Pink"/>
    <x v="0"/>
    <x v="11"/>
    <n v="9"/>
    <n v="9"/>
    <n v="161.91"/>
  </r>
  <r>
    <x v="0"/>
    <x v="9"/>
    <x v="22"/>
    <x v="64"/>
    <x v="1"/>
    <x v="2"/>
    <s v="Gold"/>
    <x v="1"/>
    <x v="11"/>
    <n v="15"/>
    <n v="15"/>
    <n v="2264.94"/>
  </r>
  <r>
    <x v="0"/>
    <x v="9"/>
    <x v="22"/>
    <x v="64"/>
    <x v="1"/>
    <x v="2"/>
    <s v="Gold"/>
    <x v="0"/>
    <x v="11"/>
    <n v="30"/>
    <n v="30"/>
    <n v="4559.82"/>
  </r>
  <r>
    <x v="0"/>
    <x v="9"/>
    <x v="22"/>
    <x v="64"/>
    <x v="1"/>
    <x v="3"/>
    <s v="Gold"/>
    <x v="1"/>
    <x v="11"/>
    <n v="30"/>
    <n v="30"/>
    <n v="9044.9699999999993"/>
  </r>
  <r>
    <x v="0"/>
    <x v="9"/>
    <x v="22"/>
    <x v="64"/>
    <x v="1"/>
    <x v="3"/>
    <s v="Gold"/>
    <x v="0"/>
    <x v="11"/>
    <n v="114"/>
    <n v="114"/>
    <n v="34220.94"/>
  </r>
  <r>
    <x v="0"/>
    <x v="9"/>
    <x v="23"/>
    <x v="70"/>
    <x v="1"/>
    <x v="2"/>
    <s v="Gold"/>
    <x v="1"/>
    <x v="11"/>
    <n v="3"/>
    <n v="3"/>
    <n v="482.93999999999994"/>
  </r>
  <r>
    <x v="0"/>
    <x v="9"/>
    <x v="23"/>
    <x v="70"/>
    <x v="1"/>
    <x v="2"/>
    <s v="Gold"/>
    <x v="0"/>
    <x v="11"/>
    <n v="15"/>
    <n v="15"/>
    <n v="2240.9700000000003"/>
  </r>
  <r>
    <x v="0"/>
    <x v="9"/>
    <x v="23"/>
    <x v="70"/>
    <x v="1"/>
    <x v="3"/>
    <s v="Gold"/>
    <x v="0"/>
    <x v="11"/>
    <n v="15"/>
    <n v="15"/>
    <n v="4485"/>
  </r>
  <r>
    <x v="0"/>
    <x v="9"/>
    <x v="25"/>
    <x v="121"/>
    <x v="0"/>
    <x v="1"/>
    <s v="Pink"/>
    <x v="0"/>
    <x v="11"/>
    <n v="9"/>
    <n v="9"/>
    <n v="134.91"/>
  </r>
  <r>
    <x v="0"/>
    <x v="9"/>
    <x v="24"/>
    <x v="95"/>
    <x v="1"/>
    <x v="2"/>
    <s v="Gold"/>
    <x v="1"/>
    <x v="11"/>
    <n v="3"/>
    <n v="3"/>
    <n v="447"/>
  </r>
  <r>
    <x v="0"/>
    <x v="9"/>
    <x v="24"/>
    <x v="95"/>
    <x v="1"/>
    <x v="3"/>
    <s v="Gold"/>
    <x v="1"/>
    <x v="11"/>
    <n v="6"/>
    <n v="6"/>
    <n v="1794"/>
  </r>
  <r>
    <x v="0"/>
    <x v="9"/>
    <x v="24"/>
    <x v="95"/>
    <x v="1"/>
    <x v="3"/>
    <s v="Gold"/>
    <x v="0"/>
    <x v="11"/>
    <n v="6"/>
    <n v="6"/>
    <n v="2094"/>
  </r>
  <r>
    <x v="0"/>
    <x v="9"/>
    <x v="26"/>
    <x v="79"/>
    <x v="1"/>
    <x v="2"/>
    <s v="Gold"/>
    <x v="1"/>
    <x v="11"/>
    <n v="3"/>
    <n v="3"/>
    <n v="447"/>
  </r>
  <r>
    <x v="0"/>
    <x v="9"/>
    <x v="26"/>
    <x v="79"/>
    <x v="1"/>
    <x v="3"/>
    <s v="Gold"/>
    <x v="1"/>
    <x v="11"/>
    <n v="6"/>
    <n v="6"/>
    <n v="1673.97"/>
  </r>
  <r>
    <x v="0"/>
    <x v="9"/>
    <x v="26"/>
    <x v="79"/>
    <x v="1"/>
    <x v="2"/>
    <s v="Gold"/>
    <x v="0"/>
    <x v="11"/>
    <n v="18"/>
    <n v="18"/>
    <n v="2468.67"/>
  </r>
  <r>
    <x v="0"/>
    <x v="9"/>
    <x v="26"/>
    <x v="79"/>
    <x v="1"/>
    <x v="3"/>
    <s v="Gold"/>
    <x v="0"/>
    <x v="11"/>
    <n v="24"/>
    <n v="24"/>
    <n v="6575.91"/>
  </r>
  <r>
    <x v="0"/>
    <x v="9"/>
    <x v="26"/>
    <x v="80"/>
    <x v="1"/>
    <x v="3"/>
    <s v="Gold"/>
    <x v="0"/>
    <x v="11"/>
    <n v="3"/>
    <n v="3"/>
    <n v="747"/>
  </r>
  <r>
    <x v="0"/>
    <x v="9"/>
    <x v="26"/>
    <x v="80"/>
    <x v="1"/>
    <x v="2"/>
    <s v="Gold"/>
    <x v="0"/>
    <x v="11"/>
    <n v="6"/>
    <n v="6"/>
    <n v="809.91000000000008"/>
  </r>
  <r>
    <x v="0"/>
    <x v="9"/>
    <x v="26"/>
    <x v="81"/>
    <x v="1"/>
    <x v="2"/>
    <s v="Gold"/>
    <x v="0"/>
    <x v="11"/>
    <n v="3"/>
    <n v="3"/>
    <n v="476.97"/>
  </r>
  <r>
    <x v="0"/>
    <x v="9"/>
    <x v="26"/>
    <x v="81"/>
    <x v="1"/>
    <x v="3"/>
    <s v="Gold"/>
    <x v="0"/>
    <x v="11"/>
    <n v="12"/>
    <n v="12"/>
    <n v="3138"/>
  </r>
  <r>
    <x v="0"/>
    <x v="2"/>
    <x v="6"/>
    <x v="307"/>
    <x v="0"/>
    <x v="1"/>
    <s v="Pink"/>
    <x v="1"/>
    <x v="11"/>
    <n v="9"/>
    <n v="9"/>
    <n v="134.91"/>
  </r>
  <r>
    <x v="0"/>
    <x v="9"/>
    <x v="26"/>
    <x v="82"/>
    <x v="1"/>
    <x v="2"/>
    <s v="Gold"/>
    <x v="1"/>
    <x v="11"/>
    <n v="3"/>
    <n v="3"/>
    <n v="389.97"/>
  </r>
  <r>
    <x v="0"/>
    <x v="9"/>
    <x v="26"/>
    <x v="82"/>
    <x v="1"/>
    <x v="3"/>
    <s v="Gold"/>
    <x v="1"/>
    <x v="11"/>
    <n v="9"/>
    <n v="9"/>
    <n v="2241"/>
  </r>
  <r>
    <x v="0"/>
    <x v="9"/>
    <x v="26"/>
    <x v="82"/>
    <x v="1"/>
    <x v="3"/>
    <s v="Gold"/>
    <x v="0"/>
    <x v="11"/>
    <n v="30"/>
    <n v="30"/>
    <n v="8220"/>
  </r>
  <r>
    <x v="0"/>
    <x v="9"/>
    <x v="26"/>
    <x v="82"/>
    <x v="1"/>
    <x v="2"/>
    <s v="Gold"/>
    <x v="0"/>
    <x v="11"/>
    <n v="39"/>
    <n v="39"/>
    <n v="5840.64"/>
  </r>
  <r>
    <x v="0"/>
    <x v="9"/>
    <x v="28"/>
    <x v="139"/>
    <x v="1"/>
    <x v="3"/>
    <s v="Gold"/>
    <x v="0"/>
    <x v="11"/>
    <n v="3"/>
    <n v="3"/>
    <n v="957"/>
  </r>
  <r>
    <x v="0"/>
    <x v="0"/>
    <x v="0"/>
    <x v="0"/>
    <x v="1"/>
    <x v="3"/>
    <s v="Gold"/>
    <x v="1"/>
    <x v="11"/>
    <n v="3"/>
    <n v="3"/>
    <n v="807"/>
  </r>
  <r>
    <x v="1"/>
    <x v="11"/>
    <x v="36"/>
    <x v="125"/>
    <x v="0"/>
    <x v="1"/>
    <s v="Red"/>
    <x v="1"/>
    <x v="11"/>
    <n v="9"/>
    <n v="9"/>
    <n v="134.91"/>
  </r>
  <r>
    <x v="1"/>
    <x v="11"/>
    <x v="36"/>
    <x v="125"/>
    <x v="0"/>
    <x v="1"/>
    <s v="Red"/>
    <x v="0"/>
    <x v="11"/>
    <n v="18"/>
    <n v="18"/>
    <n v="260.82"/>
  </r>
  <r>
    <x v="1"/>
    <x v="11"/>
    <x v="36"/>
    <x v="126"/>
    <x v="0"/>
    <x v="1"/>
    <s v="Red"/>
    <x v="1"/>
    <x v="11"/>
    <n v="9"/>
    <n v="9"/>
    <n v="134.91"/>
  </r>
  <r>
    <x v="1"/>
    <x v="11"/>
    <x v="36"/>
    <x v="126"/>
    <x v="0"/>
    <x v="1"/>
    <s v="Red"/>
    <x v="0"/>
    <x v="11"/>
    <n v="171"/>
    <n v="162"/>
    <n v="2545.29"/>
  </r>
  <r>
    <x v="0"/>
    <x v="0"/>
    <x v="40"/>
    <x v="147"/>
    <x v="1"/>
    <x v="2"/>
    <s v="Gold"/>
    <x v="1"/>
    <x v="11"/>
    <n v="3"/>
    <n v="3"/>
    <n v="507"/>
  </r>
  <r>
    <x v="0"/>
    <x v="0"/>
    <x v="29"/>
    <x v="152"/>
    <x v="1"/>
    <x v="3"/>
    <s v="Gold"/>
    <x v="1"/>
    <x v="11"/>
    <n v="3"/>
    <n v="3"/>
    <n v="957"/>
  </r>
  <r>
    <x v="0"/>
    <x v="1"/>
    <x v="3"/>
    <x v="11"/>
    <x v="1"/>
    <x v="3"/>
    <s v="Gold"/>
    <x v="0"/>
    <x v="11"/>
    <n v="3"/>
    <n v="3"/>
    <n v="1047"/>
  </r>
  <r>
    <x v="1"/>
    <x v="4"/>
    <x v="11"/>
    <x v="135"/>
    <x v="0"/>
    <x v="1"/>
    <s v="Red"/>
    <x v="0"/>
    <x v="11"/>
    <n v="27"/>
    <n v="18"/>
    <n v="404.73"/>
  </r>
  <r>
    <x v="0"/>
    <x v="3"/>
    <x v="41"/>
    <x v="268"/>
    <x v="1"/>
    <x v="2"/>
    <s v="Gold"/>
    <x v="1"/>
    <x v="11"/>
    <n v="3"/>
    <n v="3"/>
    <n v="597"/>
  </r>
  <r>
    <x v="0"/>
    <x v="10"/>
    <x v="42"/>
    <x v="214"/>
    <x v="1"/>
    <x v="3"/>
    <s v="Gold"/>
    <x v="1"/>
    <x v="11"/>
    <n v="3"/>
    <n v="3"/>
    <n v="897"/>
  </r>
  <r>
    <x v="1"/>
    <x v="4"/>
    <x v="11"/>
    <x v="136"/>
    <x v="0"/>
    <x v="1"/>
    <s v="Red"/>
    <x v="1"/>
    <x v="11"/>
    <n v="9"/>
    <n v="9"/>
    <n v="134.91"/>
  </r>
  <r>
    <x v="1"/>
    <x v="4"/>
    <x v="11"/>
    <x v="136"/>
    <x v="0"/>
    <x v="1"/>
    <s v="Red"/>
    <x v="0"/>
    <x v="11"/>
    <n v="621"/>
    <n v="585"/>
    <n v="9308.7899999999991"/>
  </r>
  <r>
    <x v="1"/>
    <x v="4"/>
    <x v="11"/>
    <x v="40"/>
    <x v="0"/>
    <x v="1"/>
    <s v="Red"/>
    <x v="0"/>
    <x v="11"/>
    <n v="135"/>
    <n v="135"/>
    <n v="2023.6499999999999"/>
  </r>
  <r>
    <x v="1"/>
    <x v="6"/>
    <x v="14"/>
    <x v="47"/>
    <x v="0"/>
    <x v="1"/>
    <s v="Red"/>
    <x v="0"/>
    <x v="11"/>
    <n v="9"/>
    <n v="9"/>
    <n v="152.91"/>
  </r>
  <r>
    <x v="1"/>
    <x v="6"/>
    <x v="14"/>
    <x v="48"/>
    <x v="0"/>
    <x v="1"/>
    <s v="Red"/>
    <x v="0"/>
    <x v="11"/>
    <n v="18"/>
    <n v="18"/>
    <n v="305.82"/>
  </r>
  <r>
    <x v="1"/>
    <x v="6"/>
    <x v="14"/>
    <x v="49"/>
    <x v="0"/>
    <x v="1"/>
    <s v="Red"/>
    <x v="0"/>
    <x v="11"/>
    <n v="36"/>
    <n v="36"/>
    <n v="602.1"/>
  </r>
  <r>
    <x v="1"/>
    <x v="6"/>
    <x v="14"/>
    <x v="84"/>
    <x v="0"/>
    <x v="1"/>
    <s v="Red"/>
    <x v="0"/>
    <x v="11"/>
    <n v="27"/>
    <n v="27"/>
    <n v="458.73"/>
  </r>
  <r>
    <x v="1"/>
    <x v="6"/>
    <x v="15"/>
    <x v="89"/>
    <x v="0"/>
    <x v="1"/>
    <s v="Red"/>
    <x v="0"/>
    <x v="11"/>
    <n v="27"/>
    <n v="27"/>
    <n v="449.18999999999994"/>
  </r>
  <r>
    <x v="1"/>
    <x v="6"/>
    <x v="15"/>
    <x v="50"/>
    <x v="0"/>
    <x v="1"/>
    <s v="Red"/>
    <x v="0"/>
    <x v="11"/>
    <n v="54"/>
    <n v="27"/>
    <n v="879.30000000000007"/>
  </r>
  <r>
    <x v="1"/>
    <x v="6"/>
    <x v="15"/>
    <x v="51"/>
    <x v="0"/>
    <x v="1"/>
    <s v="Red"/>
    <x v="0"/>
    <x v="11"/>
    <n v="9"/>
    <n v="9"/>
    <n v="152.91"/>
  </r>
  <r>
    <x v="1"/>
    <x v="6"/>
    <x v="15"/>
    <x v="52"/>
    <x v="0"/>
    <x v="1"/>
    <s v="Red"/>
    <x v="0"/>
    <x v="11"/>
    <n v="18"/>
    <n v="18"/>
    <n v="305.82"/>
  </r>
  <r>
    <x v="1"/>
    <x v="7"/>
    <x v="31"/>
    <x v="99"/>
    <x v="0"/>
    <x v="1"/>
    <s v="Red"/>
    <x v="1"/>
    <x v="11"/>
    <n v="9"/>
    <n v="9"/>
    <n v="152.91"/>
  </r>
  <r>
    <x v="1"/>
    <x v="7"/>
    <x v="31"/>
    <x v="99"/>
    <x v="0"/>
    <x v="1"/>
    <s v="Red"/>
    <x v="0"/>
    <x v="11"/>
    <n v="108"/>
    <n v="99"/>
    <n v="1834.92"/>
  </r>
  <r>
    <x v="1"/>
    <x v="7"/>
    <x v="31"/>
    <x v="137"/>
    <x v="0"/>
    <x v="1"/>
    <s v="Red"/>
    <x v="0"/>
    <x v="11"/>
    <n v="81"/>
    <n v="81"/>
    <n v="1376.19"/>
  </r>
  <r>
    <x v="1"/>
    <x v="7"/>
    <x v="31"/>
    <x v="100"/>
    <x v="0"/>
    <x v="1"/>
    <s v="Red"/>
    <x v="0"/>
    <x v="11"/>
    <n v="54"/>
    <n v="54"/>
    <n v="917.46"/>
  </r>
  <r>
    <x v="1"/>
    <x v="7"/>
    <x v="27"/>
    <x v="101"/>
    <x v="0"/>
    <x v="1"/>
    <s v="Red"/>
    <x v="0"/>
    <x v="11"/>
    <n v="45"/>
    <n v="45"/>
    <n v="764.55000000000007"/>
  </r>
  <r>
    <x v="1"/>
    <x v="8"/>
    <x v="21"/>
    <x v="120"/>
    <x v="0"/>
    <x v="1"/>
    <s v="Red"/>
    <x v="0"/>
    <x v="11"/>
    <n v="9"/>
    <n v="9"/>
    <n v="161.91"/>
  </r>
  <r>
    <x v="1"/>
    <x v="11"/>
    <x v="36"/>
    <x v="125"/>
    <x v="0"/>
    <x v="1"/>
    <s v="White"/>
    <x v="1"/>
    <x v="11"/>
    <n v="9"/>
    <n v="9"/>
    <n v="134.91"/>
  </r>
  <r>
    <x v="1"/>
    <x v="11"/>
    <x v="36"/>
    <x v="125"/>
    <x v="0"/>
    <x v="1"/>
    <s v="White"/>
    <x v="0"/>
    <x v="11"/>
    <n v="45"/>
    <n v="45"/>
    <n v="642.78"/>
  </r>
  <r>
    <x v="1"/>
    <x v="11"/>
    <x v="36"/>
    <x v="126"/>
    <x v="0"/>
    <x v="1"/>
    <s v="White"/>
    <x v="0"/>
    <x v="11"/>
    <n v="9"/>
    <n v="9"/>
    <n v="134.91"/>
  </r>
  <r>
    <x v="1"/>
    <x v="4"/>
    <x v="11"/>
    <x v="135"/>
    <x v="0"/>
    <x v="1"/>
    <s v="White"/>
    <x v="0"/>
    <x v="11"/>
    <n v="27"/>
    <n v="18"/>
    <n v="404.73"/>
  </r>
  <r>
    <x v="1"/>
    <x v="4"/>
    <x v="11"/>
    <x v="136"/>
    <x v="0"/>
    <x v="1"/>
    <s v="White"/>
    <x v="1"/>
    <x v="11"/>
    <n v="18"/>
    <n v="9"/>
    <n v="269.82"/>
  </r>
  <r>
    <x v="1"/>
    <x v="4"/>
    <x v="11"/>
    <x v="136"/>
    <x v="0"/>
    <x v="1"/>
    <s v="White"/>
    <x v="0"/>
    <x v="11"/>
    <n v="171"/>
    <n v="162"/>
    <n v="2563.29"/>
  </r>
  <r>
    <x v="1"/>
    <x v="6"/>
    <x v="14"/>
    <x v="207"/>
    <x v="0"/>
    <x v="1"/>
    <s v="White"/>
    <x v="1"/>
    <x v="11"/>
    <n v="9"/>
    <n v="9"/>
    <n v="359.91"/>
  </r>
  <r>
    <x v="1"/>
    <x v="6"/>
    <x v="14"/>
    <x v="48"/>
    <x v="0"/>
    <x v="1"/>
    <s v="White"/>
    <x v="0"/>
    <x v="11"/>
    <n v="9"/>
    <n v="9"/>
    <n v="152.91"/>
  </r>
  <r>
    <x v="1"/>
    <x v="6"/>
    <x v="14"/>
    <x v="49"/>
    <x v="0"/>
    <x v="1"/>
    <s v="White"/>
    <x v="0"/>
    <x v="11"/>
    <n v="36"/>
    <n v="27"/>
    <n v="611.64"/>
  </r>
  <r>
    <x v="1"/>
    <x v="6"/>
    <x v="14"/>
    <x v="84"/>
    <x v="0"/>
    <x v="1"/>
    <s v="White"/>
    <x v="0"/>
    <x v="11"/>
    <n v="9"/>
    <n v="9"/>
    <n v="143.37"/>
  </r>
  <r>
    <x v="1"/>
    <x v="6"/>
    <x v="15"/>
    <x v="89"/>
    <x v="0"/>
    <x v="1"/>
    <s v="White"/>
    <x v="0"/>
    <x v="11"/>
    <n v="9"/>
    <n v="9"/>
    <n v="152.91"/>
  </r>
  <r>
    <x v="1"/>
    <x v="6"/>
    <x v="15"/>
    <x v="51"/>
    <x v="0"/>
    <x v="1"/>
    <s v="White"/>
    <x v="0"/>
    <x v="11"/>
    <n v="18"/>
    <n v="18"/>
    <n v="305.82"/>
  </r>
  <r>
    <x v="1"/>
    <x v="6"/>
    <x v="15"/>
    <x v="52"/>
    <x v="0"/>
    <x v="1"/>
    <s v="White"/>
    <x v="0"/>
    <x v="11"/>
    <n v="9"/>
    <n v="9"/>
    <n v="152.91"/>
  </r>
  <r>
    <x v="1"/>
    <x v="7"/>
    <x v="31"/>
    <x v="181"/>
    <x v="0"/>
    <x v="1"/>
    <s v="White"/>
    <x v="0"/>
    <x v="11"/>
    <n v="9"/>
    <n v="9"/>
    <n v="152.91"/>
  </r>
  <r>
    <x v="1"/>
    <x v="7"/>
    <x v="31"/>
    <x v="99"/>
    <x v="0"/>
    <x v="1"/>
    <s v="White"/>
    <x v="0"/>
    <x v="11"/>
    <n v="126"/>
    <n v="117"/>
    <n v="2140.7400000000002"/>
  </r>
  <r>
    <x v="1"/>
    <x v="7"/>
    <x v="31"/>
    <x v="137"/>
    <x v="0"/>
    <x v="1"/>
    <s v="White"/>
    <x v="0"/>
    <x v="11"/>
    <n v="90"/>
    <n v="90"/>
    <n v="1529.1000000000001"/>
  </r>
  <r>
    <x v="1"/>
    <x v="7"/>
    <x v="31"/>
    <x v="100"/>
    <x v="0"/>
    <x v="1"/>
    <s v="White"/>
    <x v="0"/>
    <x v="11"/>
    <n v="45"/>
    <n v="45"/>
    <n v="764.55000000000007"/>
  </r>
  <r>
    <x v="1"/>
    <x v="7"/>
    <x v="27"/>
    <x v="101"/>
    <x v="0"/>
    <x v="1"/>
    <s v="White"/>
    <x v="0"/>
    <x v="11"/>
    <n v="54"/>
    <n v="54"/>
    <n v="917.46"/>
  </r>
  <r>
    <x v="1"/>
    <x v="8"/>
    <x v="20"/>
    <x v="61"/>
    <x v="0"/>
    <x v="1"/>
    <s v="White"/>
    <x v="1"/>
    <x v="11"/>
    <n v="9"/>
    <n v="9"/>
    <n v="161.91"/>
  </r>
  <r>
    <x v="1"/>
    <x v="8"/>
    <x v="20"/>
    <x v="103"/>
    <x v="0"/>
    <x v="1"/>
    <s v="White"/>
    <x v="1"/>
    <x v="11"/>
    <n v="9"/>
    <n v="9"/>
    <n v="161.91"/>
  </r>
  <r>
    <x v="1"/>
    <x v="8"/>
    <x v="21"/>
    <x v="120"/>
    <x v="0"/>
    <x v="1"/>
    <s v="White"/>
    <x v="0"/>
    <x v="11"/>
    <n v="9"/>
    <n v="9"/>
    <n v="161.91"/>
  </r>
  <r>
    <x v="1"/>
    <x v="8"/>
    <x v="21"/>
    <x v="182"/>
    <x v="0"/>
    <x v="1"/>
    <s v="White"/>
    <x v="0"/>
    <x v="11"/>
    <n v="18"/>
    <n v="18"/>
    <n v="323.82"/>
  </r>
  <r>
    <x v="1"/>
    <x v="8"/>
    <x v="21"/>
    <x v="63"/>
    <x v="0"/>
    <x v="1"/>
    <s v="White"/>
    <x v="0"/>
    <x v="11"/>
    <n v="27"/>
    <n v="27"/>
    <n v="485.73"/>
  </r>
  <r>
    <x v="0"/>
    <x v="9"/>
    <x v="25"/>
    <x v="184"/>
    <x v="0"/>
    <x v="1"/>
    <s v="White"/>
    <x v="0"/>
    <x v="11"/>
    <n v="27"/>
    <n v="18"/>
    <n v="404.73"/>
  </r>
  <r>
    <x v="0"/>
    <x v="9"/>
    <x v="26"/>
    <x v="78"/>
    <x v="0"/>
    <x v="1"/>
    <s v="White"/>
    <x v="0"/>
    <x v="11"/>
    <n v="18"/>
    <n v="18"/>
    <n v="269.82"/>
  </r>
  <r>
    <x v="0"/>
    <x v="9"/>
    <x v="26"/>
    <x v="79"/>
    <x v="0"/>
    <x v="1"/>
    <s v="White"/>
    <x v="1"/>
    <x v="11"/>
    <n v="27"/>
    <n v="27"/>
    <n v="148.41"/>
  </r>
  <r>
    <x v="0"/>
    <x v="9"/>
    <x v="26"/>
    <x v="80"/>
    <x v="0"/>
    <x v="1"/>
    <s v="White"/>
    <x v="0"/>
    <x v="11"/>
    <n v="27"/>
    <n v="27"/>
    <n v="296.82"/>
  </r>
  <r>
    <x v="1"/>
    <x v="11"/>
    <x v="47"/>
    <x v="251"/>
    <x v="0"/>
    <x v="4"/>
    <s v="Black"/>
    <x v="1"/>
    <x v="11"/>
    <n v="9"/>
    <n v="9"/>
    <n v="269.90999999999997"/>
  </r>
  <r>
    <x v="1"/>
    <x v="4"/>
    <x v="11"/>
    <x v="83"/>
    <x v="0"/>
    <x v="4"/>
    <s v="Black"/>
    <x v="1"/>
    <x v="11"/>
    <n v="9"/>
    <n v="9"/>
    <n v="269.90999999999997"/>
  </r>
  <r>
    <x v="1"/>
    <x v="5"/>
    <x v="44"/>
    <x v="188"/>
    <x v="0"/>
    <x v="4"/>
    <s v="Black"/>
    <x v="0"/>
    <x v="11"/>
    <n v="27"/>
    <n v="27"/>
    <n v="350.73"/>
  </r>
  <r>
    <x v="1"/>
    <x v="5"/>
    <x v="44"/>
    <x v="189"/>
    <x v="0"/>
    <x v="4"/>
    <s v="Black"/>
    <x v="1"/>
    <x v="11"/>
    <n v="9"/>
    <n v="9"/>
    <n v="116.91"/>
  </r>
  <r>
    <x v="1"/>
    <x v="5"/>
    <x v="44"/>
    <x v="189"/>
    <x v="0"/>
    <x v="4"/>
    <s v="Black"/>
    <x v="0"/>
    <x v="11"/>
    <n v="549"/>
    <n v="531"/>
    <n v="7131.51"/>
  </r>
  <r>
    <x v="1"/>
    <x v="5"/>
    <x v="44"/>
    <x v="190"/>
    <x v="0"/>
    <x v="4"/>
    <s v="Black"/>
    <x v="1"/>
    <x v="11"/>
    <n v="9"/>
    <n v="9"/>
    <n v="116.91"/>
  </r>
  <r>
    <x v="1"/>
    <x v="5"/>
    <x v="44"/>
    <x v="190"/>
    <x v="0"/>
    <x v="4"/>
    <s v="Black"/>
    <x v="0"/>
    <x v="11"/>
    <n v="270"/>
    <n v="261"/>
    <n v="3507.2999999999997"/>
  </r>
  <r>
    <x v="1"/>
    <x v="5"/>
    <x v="43"/>
    <x v="191"/>
    <x v="0"/>
    <x v="4"/>
    <s v="Black"/>
    <x v="0"/>
    <x v="11"/>
    <n v="342"/>
    <n v="342"/>
    <n v="4442.58"/>
  </r>
  <r>
    <x v="1"/>
    <x v="5"/>
    <x v="43"/>
    <x v="192"/>
    <x v="0"/>
    <x v="4"/>
    <s v="Black"/>
    <x v="0"/>
    <x v="11"/>
    <n v="288"/>
    <n v="252"/>
    <n v="3741.12"/>
  </r>
  <r>
    <x v="1"/>
    <x v="5"/>
    <x v="43"/>
    <x v="240"/>
    <x v="0"/>
    <x v="4"/>
    <s v="Black"/>
    <x v="0"/>
    <x v="11"/>
    <n v="9"/>
    <n v="9"/>
    <n v="269.90999999999997"/>
  </r>
  <r>
    <x v="1"/>
    <x v="5"/>
    <x v="50"/>
    <x v="302"/>
    <x v="0"/>
    <x v="4"/>
    <s v="Black"/>
    <x v="1"/>
    <x v="11"/>
    <n v="9"/>
    <n v="9"/>
    <n v="269.90999999999997"/>
  </r>
  <r>
    <x v="1"/>
    <x v="7"/>
    <x v="46"/>
    <x v="196"/>
    <x v="0"/>
    <x v="4"/>
    <s v="Black"/>
    <x v="0"/>
    <x v="11"/>
    <n v="153"/>
    <n v="144"/>
    <n v="2752.47"/>
  </r>
  <r>
    <x v="0"/>
    <x v="9"/>
    <x v="22"/>
    <x v="64"/>
    <x v="1"/>
    <x v="5"/>
    <s v="Gray"/>
    <x v="1"/>
    <x v="11"/>
    <n v="27"/>
    <n v="27"/>
    <n v="4472.79"/>
  </r>
  <r>
    <x v="0"/>
    <x v="9"/>
    <x v="22"/>
    <x v="64"/>
    <x v="1"/>
    <x v="5"/>
    <s v="Gray"/>
    <x v="0"/>
    <x v="11"/>
    <n v="105"/>
    <n v="105"/>
    <n v="16184.28"/>
  </r>
  <r>
    <x v="1"/>
    <x v="7"/>
    <x v="46"/>
    <x v="197"/>
    <x v="0"/>
    <x v="4"/>
    <s v="Black"/>
    <x v="0"/>
    <x v="11"/>
    <n v="99"/>
    <n v="99"/>
    <n v="1781.0099999999998"/>
  </r>
  <r>
    <x v="1"/>
    <x v="7"/>
    <x v="46"/>
    <x v="198"/>
    <x v="0"/>
    <x v="4"/>
    <s v="Black"/>
    <x v="0"/>
    <x v="11"/>
    <n v="81"/>
    <n v="81"/>
    <n v="1457.19"/>
  </r>
  <r>
    <x v="1"/>
    <x v="7"/>
    <x v="46"/>
    <x v="199"/>
    <x v="0"/>
    <x v="4"/>
    <s v="Black"/>
    <x v="0"/>
    <x v="11"/>
    <n v="45"/>
    <n v="45"/>
    <n v="809.55000000000007"/>
  </r>
  <r>
    <x v="0"/>
    <x v="9"/>
    <x v="22"/>
    <x v="64"/>
    <x v="0"/>
    <x v="4"/>
    <s v="Black"/>
    <x v="1"/>
    <x v="11"/>
    <n v="9"/>
    <n v="9"/>
    <n v="189"/>
  </r>
  <r>
    <x v="0"/>
    <x v="9"/>
    <x v="23"/>
    <x v="70"/>
    <x v="1"/>
    <x v="5"/>
    <s v="Gray"/>
    <x v="1"/>
    <x v="11"/>
    <n v="15"/>
    <n v="15"/>
    <n v="2306.88"/>
  </r>
  <r>
    <x v="0"/>
    <x v="9"/>
    <x v="25"/>
    <x v="77"/>
    <x v="0"/>
    <x v="4"/>
    <s v="Black"/>
    <x v="0"/>
    <x v="11"/>
    <n v="9"/>
    <n v="9"/>
    <n v="161.91"/>
  </r>
  <r>
    <x v="0"/>
    <x v="9"/>
    <x v="26"/>
    <x v="81"/>
    <x v="0"/>
    <x v="4"/>
    <s v="Black"/>
    <x v="1"/>
    <x v="11"/>
    <n v="9"/>
    <n v="9"/>
    <n v="269.90999999999997"/>
  </r>
  <r>
    <x v="0"/>
    <x v="9"/>
    <x v="24"/>
    <x v="95"/>
    <x v="1"/>
    <x v="5"/>
    <s v="Gray"/>
    <x v="1"/>
    <x v="11"/>
    <n v="6"/>
    <n v="6"/>
    <n v="935.91000000000008"/>
  </r>
  <r>
    <x v="0"/>
    <x v="1"/>
    <x v="5"/>
    <x v="123"/>
    <x v="0"/>
    <x v="4"/>
    <s v="Black"/>
    <x v="1"/>
    <x v="11"/>
    <n v="9"/>
    <n v="9"/>
    <n v="152.91"/>
  </r>
  <r>
    <x v="0"/>
    <x v="9"/>
    <x v="26"/>
    <x v="79"/>
    <x v="1"/>
    <x v="5"/>
    <s v="Gray"/>
    <x v="1"/>
    <x v="11"/>
    <n v="27"/>
    <n v="27"/>
    <n v="3068.67"/>
  </r>
  <r>
    <x v="0"/>
    <x v="9"/>
    <x v="26"/>
    <x v="79"/>
    <x v="1"/>
    <x v="5"/>
    <s v="Gray"/>
    <x v="0"/>
    <x v="11"/>
    <n v="75"/>
    <n v="75"/>
    <n v="5288.37"/>
  </r>
  <r>
    <x v="0"/>
    <x v="9"/>
    <x v="26"/>
    <x v="80"/>
    <x v="1"/>
    <x v="5"/>
    <s v="Gray"/>
    <x v="1"/>
    <x v="11"/>
    <n v="12"/>
    <n v="12"/>
    <n v="1292.82"/>
  </r>
  <r>
    <x v="0"/>
    <x v="9"/>
    <x v="26"/>
    <x v="80"/>
    <x v="1"/>
    <x v="5"/>
    <s v="Gray"/>
    <x v="0"/>
    <x v="11"/>
    <n v="21"/>
    <n v="21"/>
    <n v="1706.88"/>
  </r>
  <r>
    <x v="1"/>
    <x v="11"/>
    <x v="36"/>
    <x v="185"/>
    <x v="0"/>
    <x v="4"/>
    <s v="Blue"/>
    <x v="0"/>
    <x v="11"/>
    <n v="18"/>
    <n v="18"/>
    <n v="179.82"/>
  </r>
  <r>
    <x v="1"/>
    <x v="11"/>
    <x v="36"/>
    <x v="186"/>
    <x v="0"/>
    <x v="4"/>
    <s v="Blue"/>
    <x v="0"/>
    <x v="11"/>
    <n v="198"/>
    <n v="162"/>
    <n v="2572.0199999999995"/>
  </r>
  <r>
    <x v="0"/>
    <x v="9"/>
    <x v="26"/>
    <x v="81"/>
    <x v="1"/>
    <x v="5"/>
    <s v="Gray"/>
    <x v="1"/>
    <x v="11"/>
    <n v="9"/>
    <n v="9"/>
    <n v="1232.82"/>
  </r>
  <r>
    <x v="0"/>
    <x v="9"/>
    <x v="26"/>
    <x v="81"/>
    <x v="1"/>
    <x v="5"/>
    <s v="Gray"/>
    <x v="0"/>
    <x v="11"/>
    <n v="45"/>
    <n v="45"/>
    <n v="2468.73"/>
  </r>
  <r>
    <x v="1"/>
    <x v="4"/>
    <x v="11"/>
    <x v="136"/>
    <x v="0"/>
    <x v="4"/>
    <s v="Blue"/>
    <x v="0"/>
    <x v="11"/>
    <n v="9"/>
    <n v="9"/>
    <n v="269.90999999999997"/>
  </r>
  <r>
    <x v="1"/>
    <x v="5"/>
    <x v="44"/>
    <x v="188"/>
    <x v="0"/>
    <x v="4"/>
    <s v="Blue"/>
    <x v="0"/>
    <x v="11"/>
    <n v="18"/>
    <n v="18"/>
    <n v="233.82"/>
  </r>
  <r>
    <x v="0"/>
    <x v="9"/>
    <x v="26"/>
    <x v="82"/>
    <x v="1"/>
    <x v="5"/>
    <s v="Gray"/>
    <x v="1"/>
    <x v="11"/>
    <n v="12"/>
    <n v="12"/>
    <n v="1874.8200000000002"/>
  </r>
  <r>
    <x v="0"/>
    <x v="9"/>
    <x v="26"/>
    <x v="82"/>
    <x v="1"/>
    <x v="5"/>
    <s v="Gray"/>
    <x v="0"/>
    <x v="11"/>
    <n v="93"/>
    <n v="93"/>
    <n v="9359.0999999999985"/>
  </r>
  <r>
    <x v="1"/>
    <x v="5"/>
    <x v="44"/>
    <x v="189"/>
    <x v="0"/>
    <x v="4"/>
    <s v="Blue"/>
    <x v="0"/>
    <x v="11"/>
    <n v="252"/>
    <n v="252"/>
    <n v="3273.4800000000005"/>
  </r>
  <r>
    <x v="0"/>
    <x v="0"/>
    <x v="0"/>
    <x v="279"/>
    <x v="1"/>
    <x v="5"/>
    <s v="Gray"/>
    <x v="1"/>
    <x v="11"/>
    <n v="3"/>
    <n v="3"/>
    <n v="447"/>
  </r>
  <r>
    <x v="1"/>
    <x v="5"/>
    <x v="44"/>
    <x v="190"/>
    <x v="0"/>
    <x v="4"/>
    <s v="Blue"/>
    <x v="1"/>
    <x v="11"/>
    <n v="9"/>
    <n v="9"/>
    <n v="116.91"/>
  </r>
  <r>
    <x v="1"/>
    <x v="5"/>
    <x v="44"/>
    <x v="190"/>
    <x v="0"/>
    <x v="4"/>
    <s v="Blue"/>
    <x v="0"/>
    <x v="11"/>
    <n v="153"/>
    <n v="144"/>
    <n v="1987.47"/>
  </r>
  <r>
    <x v="1"/>
    <x v="5"/>
    <x v="43"/>
    <x v="191"/>
    <x v="0"/>
    <x v="4"/>
    <s v="Blue"/>
    <x v="1"/>
    <x v="11"/>
    <n v="9"/>
    <n v="9"/>
    <n v="116.91"/>
  </r>
  <r>
    <x v="1"/>
    <x v="5"/>
    <x v="43"/>
    <x v="191"/>
    <x v="0"/>
    <x v="4"/>
    <s v="Blue"/>
    <x v="0"/>
    <x v="11"/>
    <n v="135"/>
    <n v="135"/>
    <n v="1753.6499999999999"/>
  </r>
  <r>
    <x v="1"/>
    <x v="5"/>
    <x v="43"/>
    <x v="192"/>
    <x v="0"/>
    <x v="4"/>
    <s v="Blue"/>
    <x v="0"/>
    <x v="11"/>
    <n v="135"/>
    <n v="90"/>
    <n v="1753.6499999999999"/>
  </r>
  <r>
    <x v="1"/>
    <x v="5"/>
    <x v="43"/>
    <x v="241"/>
    <x v="0"/>
    <x v="4"/>
    <s v="Blue"/>
    <x v="0"/>
    <x v="11"/>
    <n v="9"/>
    <n v="9"/>
    <n v="269.90999999999997"/>
  </r>
  <r>
    <x v="1"/>
    <x v="6"/>
    <x v="45"/>
    <x v="221"/>
    <x v="0"/>
    <x v="4"/>
    <s v="Blue"/>
    <x v="0"/>
    <x v="11"/>
    <n v="117"/>
    <n v="117"/>
    <n v="2158.83"/>
  </r>
  <r>
    <x v="1"/>
    <x v="6"/>
    <x v="45"/>
    <x v="205"/>
    <x v="0"/>
    <x v="4"/>
    <s v="Blue"/>
    <x v="0"/>
    <x v="11"/>
    <n v="144"/>
    <n v="144"/>
    <n v="2563.56"/>
  </r>
  <r>
    <x v="0"/>
    <x v="2"/>
    <x v="5"/>
    <x v="159"/>
    <x v="1"/>
    <x v="5"/>
    <s v="Gray"/>
    <x v="1"/>
    <x v="11"/>
    <n v="3"/>
    <n v="3"/>
    <n v="493.62"/>
  </r>
  <r>
    <x v="1"/>
    <x v="6"/>
    <x v="45"/>
    <x v="206"/>
    <x v="0"/>
    <x v="4"/>
    <s v="Blue"/>
    <x v="0"/>
    <x v="11"/>
    <n v="126"/>
    <n v="126"/>
    <n v="2158.7400000000002"/>
  </r>
  <r>
    <x v="1"/>
    <x v="6"/>
    <x v="14"/>
    <x v="207"/>
    <x v="0"/>
    <x v="4"/>
    <s v="Blue"/>
    <x v="0"/>
    <x v="11"/>
    <n v="27"/>
    <n v="27"/>
    <n v="539.73"/>
  </r>
  <r>
    <x v="1"/>
    <x v="7"/>
    <x v="46"/>
    <x v="195"/>
    <x v="0"/>
    <x v="4"/>
    <s v="Blue"/>
    <x v="0"/>
    <x v="11"/>
    <n v="9"/>
    <n v="9"/>
    <n v="161.91"/>
  </r>
  <r>
    <x v="1"/>
    <x v="7"/>
    <x v="46"/>
    <x v="196"/>
    <x v="0"/>
    <x v="4"/>
    <s v="Blue"/>
    <x v="0"/>
    <x v="11"/>
    <n v="45"/>
    <n v="36"/>
    <n v="809.55000000000007"/>
  </r>
  <r>
    <x v="1"/>
    <x v="7"/>
    <x v="46"/>
    <x v="197"/>
    <x v="0"/>
    <x v="4"/>
    <s v="Blue"/>
    <x v="0"/>
    <x v="11"/>
    <n v="45"/>
    <n v="45"/>
    <n v="809.55000000000007"/>
  </r>
  <r>
    <x v="1"/>
    <x v="7"/>
    <x v="46"/>
    <x v="198"/>
    <x v="0"/>
    <x v="4"/>
    <s v="Blue"/>
    <x v="0"/>
    <x v="11"/>
    <n v="27"/>
    <n v="27"/>
    <n v="485.73"/>
  </r>
  <r>
    <x v="1"/>
    <x v="7"/>
    <x v="46"/>
    <x v="199"/>
    <x v="0"/>
    <x v="4"/>
    <s v="Blue"/>
    <x v="0"/>
    <x v="11"/>
    <n v="18"/>
    <n v="18"/>
    <n v="323.82"/>
  </r>
  <r>
    <x v="0"/>
    <x v="10"/>
    <x v="42"/>
    <x v="178"/>
    <x v="1"/>
    <x v="5"/>
    <s v="Gray"/>
    <x v="1"/>
    <x v="11"/>
    <n v="3"/>
    <n v="3"/>
    <n v="597"/>
  </r>
  <r>
    <x v="1"/>
    <x v="8"/>
    <x v="21"/>
    <x v="182"/>
    <x v="0"/>
    <x v="4"/>
    <s v="Blue"/>
    <x v="0"/>
    <x v="11"/>
    <n v="9"/>
    <n v="9"/>
    <n v="164.96999999999997"/>
  </r>
  <r>
    <x v="0"/>
    <x v="9"/>
    <x v="22"/>
    <x v="64"/>
    <x v="0"/>
    <x v="4"/>
    <s v="Blue"/>
    <x v="1"/>
    <x v="11"/>
    <n v="9"/>
    <n v="9"/>
    <n v="189"/>
  </r>
  <r>
    <x v="0"/>
    <x v="1"/>
    <x v="29"/>
    <x v="153"/>
    <x v="0"/>
    <x v="4"/>
    <s v="Blue"/>
    <x v="1"/>
    <x v="11"/>
    <n v="9"/>
    <n v="9"/>
    <n v="135"/>
  </r>
  <r>
    <x v="0"/>
    <x v="2"/>
    <x v="33"/>
    <x v="111"/>
    <x v="0"/>
    <x v="4"/>
    <s v="Blue"/>
    <x v="1"/>
    <x v="11"/>
    <n v="9"/>
    <n v="9"/>
    <n v="132.29999999999998"/>
  </r>
  <r>
    <x v="1"/>
    <x v="11"/>
    <x v="36"/>
    <x v="186"/>
    <x v="0"/>
    <x v="4"/>
    <s v="Gray"/>
    <x v="0"/>
    <x v="11"/>
    <n v="180"/>
    <n v="171"/>
    <n v="2338.2000000000003"/>
  </r>
  <r>
    <x v="1"/>
    <x v="11"/>
    <x v="36"/>
    <x v="217"/>
    <x v="0"/>
    <x v="4"/>
    <s v="Gray"/>
    <x v="1"/>
    <x v="11"/>
    <n v="36"/>
    <n v="27"/>
    <n v="467.64"/>
  </r>
  <r>
    <x v="1"/>
    <x v="11"/>
    <x v="36"/>
    <x v="217"/>
    <x v="0"/>
    <x v="4"/>
    <s v="Gray"/>
    <x v="0"/>
    <x v="11"/>
    <n v="243"/>
    <n v="225"/>
    <n v="3156.57"/>
  </r>
  <r>
    <x v="1"/>
    <x v="11"/>
    <x v="36"/>
    <x v="218"/>
    <x v="0"/>
    <x v="4"/>
    <s v="Gray"/>
    <x v="1"/>
    <x v="11"/>
    <n v="9"/>
    <n v="9"/>
    <n v="116.91"/>
  </r>
  <r>
    <x v="1"/>
    <x v="11"/>
    <x v="36"/>
    <x v="218"/>
    <x v="0"/>
    <x v="4"/>
    <s v="Gray"/>
    <x v="0"/>
    <x v="11"/>
    <n v="99"/>
    <n v="99"/>
    <n v="1286.0099999999998"/>
  </r>
  <r>
    <x v="1"/>
    <x v="11"/>
    <x v="47"/>
    <x v="247"/>
    <x v="0"/>
    <x v="4"/>
    <s v="Gray"/>
    <x v="0"/>
    <x v="11"/>
    <n v="9"/>
    <n v="9"/>
    <n v="269.90999999999997"/>
  </r>
  <r>
    <x v="1"/>
    <x v="7"/>
    <x v="16"/>
    <x v="53"/>
    <x v="0"/>
    <x v="4"/>
    <s v="Gray"/>
    <x v="0"/>
    <x v="11"/>
    <n v="9"/>
    <n v="9"/>
    <n v="269.90999999999997"/>
  </r>
  <r>
    <x v="1"/>
    <x v="7"/>
    <x v="46"/>
    <x v="196"/>
    <x v="0"/>
    <x v="4"/>
    <s v="Gray"/>
    <x v="0"/>
    <x v="11"/>
    <n v="90"/>
    <n v="90"/>
    <n v="1619.1000000000001"/>
  </r>
  <r>
    <x v="1"/>
    <x v="7"/>
    <x v="46"/>
    <x v="197"/>
    <x v="0"/>
    <x v="4"/>
    <s v="Gray"/>
    <x v="0"/>
    <x v="11"/>
    <n v="27"/>
    <n v="27"/>
    <n v="485.73"/>
  </r>
  <r>
    <x v="1"/>
    <x v="7"/>
    <x v="46"/>
    <x v="198"/>
    <x v="0"/>
    <x v="4"/>
    <s v="Gray"/>
    <x v="0"/>
    <x v="11"/>
    <n v="27"/>
    <n v="27"/>
    <n v="485.73"/>
  </r>
  <r>
    <x v="1"/>
    <x v="7"/>
    <x v="46"/>
    <x v="199"/>
    <x v="0"/>
    <x v="4"/>
    <s v="Gray"/>
    <x v="0"/>
    <x v="11"/>
    <n v="9"/>
    <n v="9"/>
    <n v="161.91"/>
  </r>
  <r>
    <x v="1"/>
    <x v="8"/>
    <x v="19"/>
    <x v="59"/>
    <x v="0"/>
    <x v="4"/>
    <s v="Gray"/>
    <x v="1"/>
    <x v="11"/>
    <n v="9"/>
    <n v="9"/>
    <n v="269.90999999999997"/>
  </r>
  <r>
    <x v="1"/>
    <x v="8"/>
    <x v="21"/>
    <x v="182"/>
    <x v="0"/>
    <x v="4"/>
    <s v="Gray"/>
    <x v="0"/>
    <x v="11"/>
    <n v="9"/>
    <n v="9"/>
    <n v="269.90999999999997"/>
  </r>
  <r>
    <x v="1"/>
    <x v="11"/>
    <x v="36"/>
    <x v="185"/>
    <x v="0"/>
    <x v="4"/>
    <s v="Pink"/>
    <x v="0"/>
    <x v="11"/>
    <n v="18"/>
    <n v="18"/>
    <n v="233.82"/>
  </r>
  <r>
    <x v="1"/>
    <x v="11"/>
    <x v="36"/>
    <x v="186"/>
    <x v="0"/>
    <x v="4"/>
    <s v="Pink"/>
    <x v="0"/>
    <x v="11"/>
    <n v="45"/>
    <n v="45"/>
    <n v="584.55000000000007"/>
  </r>
  <r>
    <x v="1"/>
    <x v="11"/>
    <x v="36"/>
    <x v="217"/>
    <x v="0"/>
    <x v="4"/>
    <s v="Pink"/>
    <x v="1"/>
    <x v="11"/>
    <n v="9"/>
    <n v="9"/>
    <n v="116.91"/>
  </r>
  <r>
    <x v="1"/>
    <x v="11"/>
    <x v="36"/>
    <x v="217"/>
    <x v="0"/>
    <x v="4"/>
    <s v="Pink"/>
    <x v="0"/>
    <x v="11"/>
    <n v="18"/>
    <n v="18"/>
    <n v="233.82"/>
  </r>
  <r>
    <x v="1"/>
    <x v="11"/>
    <x v="36"/>
    <x v="218"/>
    <x v="0"/>
    <x v="4"/>
    <s v="Pink"/>
    <x v="1"/>
    <x v="11"/>
    <n v="9"/>
    <n v="9"/>
    <n v="116.91"/>
  </r>
  <r>
    <x v="1"/>
    <x v="11"/>
    <x v="36"/>
    <x v="218"/>
    <x v="0"/>
    <x v="4"/>
    <s v="Pink"/>
    <x v="0"/>
    <x v="11"/>
    <n v="45"/>
    <n v="45"/>
    <n v="584.55000000000007"/>
  </r>
  <r>
    <x v="1"/>
    <x v="5"/>
    <x v="44"/>
    <x v="188"/>
    <x v="0"/>
    <x v="4"/>
    <s v="Pink"/>
    <x v="0"/>
    <x v="11"/>
    <n v="18"/>
    <n v="18"/>
    <n v="233.82"/>
  </r>
  <r>
    <x v="1"/>
    <x v="5"/>
    <x v="44"/>
    <x v="189"/>
    <x v="0"/>
    <x v="4"/>
    <s v="Pink"/>
    <x v="0"/>
    <x v="11"/>
    <n v="63"/>
    <n v="63"/>
    <n v="818.37000000000012"/>
  </r>
  <r>
    <x v="1"/>
    <x v="5"/>
    <x v="44"/>
    <x v="190"/>
    <x v="0"/>
    <x v="4"/>
    <s v="Pink"/>
    <x v="0"/>
    <x v="11"/>
    <n v="54"/>
    <n v="45"/>
    <n v="701.46"/>
  </r>
  <r>
    <x v="1"/>
    <x v="5"/>
    <x v="43"/>
    <x v="191"/>
    <x v="0"/>
    <x v="4"/>
    <s v="Pink"/>
    <x v="0"/>
    <x v="11"/>
    <n v="36"/>
    <n v="36"/>
    <n v="467.64"/>
  </r>
  <r>
    <x v="1"/>
    <x v="5"/>
    <x v="43"/>
    <x v="192"/>
    <x v="0"/>
    <x v="4"/>
    <s v="Pink"/>
    <x v="0"/>
    <x v="11"/>
    <n v="81"/>
    <n v="45"/>
    <n v="1052.19"/>
  </r>
  <r>
    <x v="1"/>
    <x v="6"/>
    <x v="45"/>
    <x v="194"/>
    <x v="0"/>
    <x v="4"/>
    <s v="Pink"/>
    <x v="0"/>
    <x v="11"/>
    <n v="9"/>
    <n v="9"/>
    <n v="134.91"/>
  </r>
  <r>
    <x v="1"/>
    <x v="6"/>
    <x v="45"/>
    <x v="221"/>
    <x v="0"/>
    <x v="4"/>
    <s v="Pink"/>
    <x v="0"/>
    <x v="11"/>
    <n v="36"/>
    <n v="18"/>
    <n v="539.64"/>
  </r>
  <r>
    <x v="1"/>
    <x v="6"/>
    <x v="45"/>
    <x v="205"/>
    <x v="0"/>
    <x v="4"/>
    <s v="Pink"/>
    <x v="0"/>
    <x v="11"/>
    <n v="9"/>
    <n v="9"/>
    <n v="134.91"/>
  </r>
  <r>
    <x v="1"/>
    <x v="6"/>
    <x v="45"/>
    <x v="206"/>
    <x v="0"/>
    <x v="4"/>
    <s v="Pink"/>
    <x v="0"/>
    <x v="11"/>
    <n v="9"/>
    <n v="9"/>
    <n v="134.91"/>
  </r>
  <r>
    <x v="1"/>
    <x v="6"/>
    <x v="14"/>
    <x v="232"/>
    <x v="0"/>
    <x v="4"/>
    <s v="Pink"/>
    <x v="1"/>
    <x v="11"/>
    <n v="9"/>
    <n v="9"/>
    <n v="269.90999999999997"/>
  </r>
  <r>
    <x v="1"/>
    <x v="6"/>
    <x v="14"/>
    <x v="336"/>
    <x v="0"/>
    <x v="4"/>
    <s v="Pink"/>
    <x v="1"/>
    <x v="11"/>
    <n v="9"/>
    <n v="9"/>
    <n v="269.90999999999997"/>
  </r>
  <r>
    <x v="1"/>
    <x v="7"/>
    <x v="46"/>
    <x v="196"/>
    <x v="0"/>
    <x v="4"/>
    <s v="Pink"/>
    <x v="0"/>
    <x v="11"/>
    <n v="18"/>
    <n v="9"/>
    <n v="323.82"/>
  </r>
  <r>
    <x v="0"/>
    <x v="0"/>
    <x v="29"/>
    <x v="152"/>
    <x v="0"/>
    <x v="4"/>
    <s v="Pink"/>
    <x v="1"/>
    <x v="11"/>
    <n v="9"/>
    <n v="9"/>
    <n v="135"/>
  </r>
  <r>
    <x v="0"/>
    <x v="10"/>
    <x v="42"/>
    <x v="177"/>
    <x v="0"/>
    <x v="6"/>
    <s v="CDLA Type-C"/>
    <x v="0"/>
    <x v="11"/>
    <n v="9"/>
    <n v="9"/>
    <n v="89.91"/>
  </r>
  <r>
    <x v="1"/>
    <x v="11"/>
    <x v="48"/>
    <x v="223"/>
    <x v="0"/>
    <x v="7"/>
    <s v="Metal Gray"/>
    <x v="0"/>
    <x v="11"/>
    <n v="135"/>
    <n v="126"/>
    <n v="1213.6499999999999"/>
  </r>
  <r>
    <x v="1"/>
    <x v="11"/>
    <x v="48"/>
    <x v="224"/>
    <x v="0"/>
    <x v="7"/>
    <s v="Metal Gray"/>
    <x v="1"/>
    <x v="11"/>
    <n v="45"/>
    <n v="45"/>
    <n v="404.55"/>
  </r>
  <r>
    <x v="1"/>
    <x v="11"/>
    <x v="48"/>
    <x v="224"/>
    <x v="0"/>
    <x v="7"/>
    <s v="Metal Gray"/>
    <x v="0"/>
    <x v="11"/>
    <n v="2097"/>
    <n v="1728"/>
    <n v="18852.03"/>
  </r>
  <r>
    <x v="1"/>
    <x v="11"/>
    <x v="48"/>
    <x v="225"/>
    <x v="0"/>
    <x v="7"/>
    <s v="Metal Gray"/>
    <x v="1"/>
    <x v="11"/>
    <n v="63"/>
    <n v="63"/>
    <n v="566.37"/>
  </r>
  <r>
    <x v="1"/>
    <x v="11"/>
    <x v="48"/>
    <x v="225"/>
    <x v="0"/>
    <x v="7"/>
    <s v="Metal Gray"/>
    <x v="0"/>
    <x v="11"/>
    <n v="1458"/>
    <n v="1188"/>
    <n v="13107.420000000002"/>
  </r>
  <r>
    <x v="1"/>
    <x v="11"/>
    <x v="48"/>
    <x v="226"/>
    <x v="0"/>
    <x v="7"/>
    <s v="Metal Gray"/>
    <x v="1"/>
    <x v="11"/>
    <n v="9"/>
    <n v="9"/>
    <n v="80.91"/>
  </r>
  <r>
    <x v="1"/>
    <x v="11"/>
    <x v="48"/>
    <x v="226"/>
    <x v="0"/>
    <x v="7"/>
    <s v="Metal Gray"/>
    <x v="0"/>
    <x v="11"/>
    <n v="1305"/>
    <n v="1080"/>
    <n v="11731.949999999999"/>
  </r>
  <r>
    <x v="1"/>
    <x v="11"/>
    <x v="49"/>
    <x v="227"/>
    <x v="0"/>
    <x v="7"/>
    <s v="Metal Gray"/>
    <x v="1"/>
    <x v="11"/>
    <n v="9"/>
    <n v="9"/>
    <n v="179.91"/>
  </r>
  <r>
    <x v="1"/>
    <x v="11"/>
    <x v="49"/>
    <x v="228"/>
    <x v="0"/>
    <x v="7"/>
    <s v="Metal Gray"/>
    <x v="1"/>
    <x v="11"/>
    <n v="9"/>
    <n v="9"/>
    <n v="179.91"/>
  </r>
  <r>
    <x v="1"/>
    <x v="11"/>
    <x v="49"/>
    <x v="277"/>
    <x v="0"/>
    <x v="7"/>
    <s v="Metal Gray"/>
    <x v="1"/>
    <x v="11"/>
    <n v="9"/>
    <n v="9"/>
    <n v="179.91"/>
  </r>
  <r>
    <x v="1"/>
    <x v="11"/>
    <x v="36"/>
    <x v="126"/>
    <x v="0"/>
    <x v="7"/>
    <s v="Metal Gray"/>
    <x v="1"/>
    <x v="11"/>
    <n v="18"/>
    <n v="9"/>
    <n v="359.82"/>
  </r>
  <r>
    <x v="1"/>
    <x v="11"/>
    <x v="36"/>
    <x v="284"/>
    <x v="0"/>
    <x v="7"/>
    <s v="Metal Gray"/>
    <x v="0"/>
    <x v="11"/>
    <n v="9"/>
    <n v="9"/>
    <n v="179.91"/>
  </r>
  <r>
    <x v="1"/>
    <x v="11"/>
    <x v="36"/>
    <x v="218"/>
    <x v="0"/>
    <x v="7"/>
    <s v="Metal Gray"/>
    <x v="1"/>
    <x v="11"/>
    <n v="9"/>
    <n v="9"/>
    <n v="179.91"/>
  </r>
  <r>
    <x v="1"/>
    <x v="11"/>
    <x v="36"/>
    <x v="218"/>
    <x v="0"/>
    <x v="7"/>
    <s v="Metal Gray"/>
    <x v="0"/>
    <x v="11"/>
    <n v="9"/>
    <n v="9"/>
    <n v="179.91"/>
  </r>
  <r>
    <x v="1"/>
    <x v="4"/>
    <x v="10"/>
    <x v="229"/>
    <x v="0"/>
    <x v="7"/>
    <s v="Metal Gray"/>
    <x v="0"/>
    <x v="11"/>
    <n v="126"/>
    <n v="72"/>
    <n v="1132.74"/>
  </r>
  <r>
    <x v="1"/>
    <x v="4"/>
    <x v="10"/>
    <x v="88"/>
    <x v="0"/>
    <x v="7"/>
    <s v="Metal Gray"/>
    <x v="1"/>
    <x v="11"/>
    <n v="9"/>
    <n v="9"/>
    <n v="80.91"/>
  </r>
  <r>
    <x v="1"/>
    <x v="4"/>
    <x v="10"/>
    <x v="88"/>
    <x v="0"/>
    <x v="7"/>
    <s v="Metal Gray"/>
    <x v="0"/>
    <x v="11"/>
    <n v="864"/>
    <n v="603"/>
    <n v="7767.36"/>
  </r>
  <r>
    <x v="1"/>
    <x v="4"/>
    <x v="10"/>
    <x v="230"/>
    <x v="0"/>
    <x v="7"/>
    <s v="Metal Gray"/>
    <x v="1"/>
    <x v="11"/>
    <n v="27"/>
    <n v="27"/>
    <n v="242.73"/>
  </r>
  <r>
    <x v="1"/>
    <x v="4"/>
    <x v="10"/>
    <x v="230"/>
    <x v="0"/>
    <x v="7"/>
    <s v="Metal Gray"/>
    <x v="0"/>
    <x v="11"/>
    <n v="585"/>
    <n v="459"/>
    <n v="5259.1500000000005"/>
  </r>
  <r>
    <x v="1"/>
    <x v="4"/>
    <x v="10"/>
    <x v="231"/>
    <x v="0"/>
    <x v="7"/>
    <s v="Metal Gray"/>
    <x v="0"/>
    <x v="11"/>
    <n v="216"/>
    <n v="171"/>
    <n v="1941.84"/>
  </r>
  <r>
    <x v="1"/>
    <x v="4"/>
    <x v="11"/>
    <x v="156"/>
    <x v="0"/>
    <x v="7"/>
    <s v="Metal Gray"/>
    <x v="0"/>
    <x v="11"/>
    <n v="459"/>
    <n v="306"/>
    <n v="4126.41"/>
  </r>
  <r>
    <x v="1"/>
    <x v="5"/>
    <x v="44"/>
    <x v="353"/>
    <x v="0"/>
    <x v="7"/>
    <s v="Metal Gray"/>
    <x v="0"/>
    <x v="11"/>
    <n v="18"/>
    <n v="9"/>
    <n v="161.82"/>
  </r>
  <r>
    <x v="1"/>
    <x v="5"/>
    <x v="44"/>
    <x v="190"/>
    <x v="0"/>
    <x v="7"/>
    <s v="Metal Gray"/>
    <x v="0"/>
    <x v="11"/>
    <n v="9"/>
    <n v="9"/>
    <n v="179.91"/>
  </r>
  <r>
    <x v="1"/>
    <x v="5"/>
    <x v="43"/>
    <x v="191"/>
    <x v="0"/>
    <x v="7"/>
    <s v="Metal Gray"/>
    <x v="0"/>
    <x v="11"/>
    <n v="9"/>
    <n v="9"/>
    <n v="179.91"/>
  </r>
  <r>
    <x v="1"/>
    <x v="5"/>
    <x v="43"/>
    <x v="179"/>
    <x v="0"/>
    <x v="7"/>
    <s v="Metal Gray"/>
    <x v="0"/>
    <x v="11"/>
    <n v="9"/>
    <n v="9"/>
    <n v="179.91"/>
  </r>
  <r>
    <x v="1"/>
    <x v="5"/>
    <x v="13"/>
    <x v="45"/>
    <x v="0"/>
    <x v="7"/>
    <s v="Metal Gray"/>
    <x v="1"/>
    <x v="11"/>
    <n v="9"/>
    <n v="9"/>
    <n v="179.91"/>
  </r>
  <r>
    <x v="1"/>
    <x v="5"/>
    <x v="13"/>
    <x v="354"/>
    <x v="0"/>
    <x v="7"/>
    <s v="Metal Gray"/>
    <x v="1"/>
    <x v="11"/>
    <n v="9"/>
    <n v="9"/>
    <n v="179.91"/>
  </r>
  <r>
    <x v="1"/>
    <x v="6"/>
    <x v="14"/>
    <x v="207"/>
    <x v="0"/>
    <x v="7"/>
    <s v="Metal Gray"/>
    <x v="1"/>
    <x v="11"/>
    <n v="9"/>
    <n v="9"/>
    <n v="179.91"/>
  </r>
  <r>
    <x v="1"/>
    <x v="6"/>
    <x v="14"/>
    <x v="232"/>
    <x v="0"/>
    <x v="7"/>
    <s v="Metal Gray"/>
    <x v="1"/>
    <x v="11"/>
    <n v="27"/>
    <n v="18"/>
    <n v="539.73"/>
  </r>
  <r>
    <x v="1"/>
    <x v="6"/>
    <x v="14"/>
    <x v="336"/>
    <x v="0"/>
    <x v="7"/>
    <s v="Metal Gray"/>
    <x v="1"/>
    <x v="11"/>
    <n v="18"/>
    <n v="18"/>
    <n v="359.82"/>
  </r>
  <r>
    <x v="1"/>
    <x v="6"/>
    <x v="14"/>
    <x v="47"/>
    <x v="0"/>
    <x v="7"/>
    <s v="Metal Gray"/>
    <x v="1"/>
    <x v="11"/>
    <n v="9"/>
    <n v="9"/>
    <n v="179.91"/>
  </r>
  <r>
    <x v="1"/>
    <x v="6"/>
    <x v="14"/>
    <x v="84"/>
    <x v="0"/>
    <x v="7"/>
    <s v="Metal Gray"/>
    <x v="0"/>
    <x v="11"/>
    <n v="9"/>
    <n v="9"/>
    <n v="179.91"/>
  </r>
  <r>
    <x v="1"/>
    <x v="7"/>
    <x v="31"/>
    <x v="99"/>
    <x v="0"/>
    <x v="7"/>
    <s v="Metal Gray"/>
    <x v="1"/>
    <x v="11"/>
    <n v="9"/>
    <n v="9"/>
    <n v="179.91"/>
  </r>
  <r>
    <x v="1"/>
    <x v="7"/>
    <x v="27"/>
    <x v="234"/>
    <x v="0"/>
    <x v="7"/>
    <s v="Metal Gray"/>
    <x v="0"/>
    <x v="11"/>
    <n v="180"/>
    <n v="171"/>
    <n v="2158.2000000000003"/>
  </r>
  <r>
    <x v="1"/>
    <x v="7"/>
    <x v="27"/>
    <x v="127"/>
    <x v="0"/>
    <x v="7"/>
    <s v="Metal Gray"/>
    <x v="1"/>
    <x v="11"/>
    <n v="9"/>
    <n v="9"/>
    <n v="107.91"/>
  </r>
  <r>
    <x v="1"/>
    <x v="7"/>
    <x v="27"/>
    <x v="127"/>
    <x v="0"/>
    <x v="7"/>
    <s v="Metal Gray"/>
    <x v="0"/>
    <x v="11"/>
    <n v="135"/>
    <n v="126"/>
    <n v="1618.6499999999999"/>
  </r>
  <r>
    <x v="1"/>
    <x v="7"/>
    <x v="27"/>
    <x v="128"/>
    <x v="0"/>
    <x v="7"/>
    <s v="Metal Gray"/>
    <x v="0"/>
    <x v="11"/>
    <n v="81"/>
    <n v="63"/>
    <n v="971.18999999999994"/>
  </r>
  <r>
    <x v="1"/>
    <x v="7"/>
    <x v="46"/>
    <x v="195"/>
    <x v="0"/>
    <x v="7"/>
    <s v="Metal Gray"/>
    <x v="1"/>
    <x v="11"/>
    <n v="9"/>
    <n v="9"/>
    <n v="107.91"/>
  </r>
  <r>
    <x v="1"/>
    <x v="7"/>
    <x v="46"/>
    <x v="195"/>
    <x v="0"/>
    <x v="7"/>
    <s v="Metal Gray"/>
    <x v="0"/>
    <x v="11"/>
    <n v="126"/>
    <n v="126"/>
    <n v="1510.7400000000002"/>
  </r>
  <r>
    <x v="1"/>
    <x v="7"/>
    <x v="46"/>
    <x v="196"/>
    <x v="0"/>
    <x v="7"/>
    <s v="Metal Gray"/>
    <x v="0"/>
    <x v="11"/>
    <n v="9"/>
    <n v="9"/>
    <n v="179.91"/>
  </r>
  <r>
    <x v="1"/>
    <x v="7"/>
    <x v="46"/>
    <x v="198"/>
    <x v="0"/>
    <x v="7"/>
    <s v="Metal Gray"/>
    <x v="0"/>
    <x v="11"/>
    <n v="9"/>
    <n v="9"/>
    <n v="179.91"/>
  </r>
  <r>
    <x v="1"/>
    <x v="8"/>
    <x v="17"/>
    <x v="272"/>
    <x v="0"/>
    <x v="7"/>
    <s v="Metal Gray"/>
    <x v="1"/>
    <x v="11"/>
    <n v="18"/>
    <n v="9"/>
    <n v="359.82"/>
  </r>
  <r>
    <x v="1"/>
    <x v="8"/>
    <x v="18"/>
    <x v="58"/>
    <x v="0"/>
    <x v="7"/>
    <s v="Metal Gray"/>
    <x v="1"/>
    <x v="11"/>
    <n v="9"/>
    <n v="9"/>
    <n v="179.91"/>
  </r>
  <r>
    <x v="1"/>
    <x v="8"/>
    <x v="19"/>
    <x v="273"/>
    <x v="0"/>
    <x v="7"/>
    <s v="Metal Gray"/>
    <x v="1"/>
    <x v="11"/>
    <n v="9"/>
    <n v="9"/>
    <n v="179.91"/>
  </r>
  <r>
    <x v="1"/>
    <x v="8"/>
    <x v="19"/>
    <x v="246"/>
    <x v="0"/>
    <x v="7"/>
    <s v="Metal Gray"/>
    <x v="1"/>
    <x v="11"/>
    <n v="9"/>
    <n v="9"/>
    <n v="179.91"/>
  </r>
  <r>
    <x v="1"/>
    <x v="8"/>
    <x v="19"/>
    <x v="249"/>
    <x v="0"/>
    <x v="7"/>
    <s v="Metal Gray"/>
    <x v="1"/>
    <x v="11"/>
    <n v="27"/>
    <n v="27"/>
    <n v="539.73"/>
  </r>
  <r>
    <x v="1"/>
    <x v="8"/>
    <x v="19"/>
    <x v="200"/>
    <x v="0"/>
    <x v="7"/>
    <s v="Metal Gray"/>
    <x v="1"/>
    <x v="11"/>
    <n v="9"/>
    <n v="9"/>
    <n v="179.91"/>
  </r>
  <r>
    <x v="1"/>
    <x v="8"/>
    <x v="21"/>
    <x v="182"/>
    <x v="0"/>
    <x v="7"/>
    <s v="Metal Gray"/>
    <x v="0"/>
    <x v="11"/>
    <n v="18"/>
    <n v="18"/>
    <n v="289.89"/>
  </r>
  <r>
    <x v="0"/>
    <x v="9"/>
    <x v="22"/>
    <x v="64"/>
    <x v="0"/>
    <x v="7"/>
    <s v="Metal Gray"/>
    <x v="1"/>
    <x v="11"/>
    <n v="18"/>
    <n v="18"/>
    <n v="216"/>
  </r>
  <r>
    <x v="0"/>
    <x v="9"/>
    <x v="23"/>
    <x v="65"/>
    <x v="0"/>
    <x v="7"/>
    <s v="Metal Gray"/>
    <x v="0"/>
    <x v="11"/>
    <n v="18"/>
    <n v="18"/>
    <n v="215.82"/>
  </r>
  <r>
    <x v="0"/>
    <x v="0"/>
    <x v="29"/>
    <x v="152"/>
    <x v="0"/>
    <x v="7"/>
    <s v="Metal Gray"/>
    <x v="1"/>
    <x v="11"/>
    <n v="9"/>
    <n v="9"/>
    <n v="89.91"/>
  </r>
  <r>
    <x v="1"/>
    <x v="11"/>
    <x v="47"/>
    <x v="220"/>
    <x v="0"/>
    <x v="8"/>
    <s v="Black"/>
    <x v="0"/>
    <x v="11"/>
    <n v="18"/>
    <n v="18"/>
    <n v="179.82"/>
  </r>
  <r>
    <x v="1"/>
    <x v="11"/>
    <x v="47"/>
    <x v="238"/>
    <x v="0"/>
    <x v="8"/>
    <s v="Black"/>
    <x v="0"/>
    <x v="11"/>
    <n v="27"/>
    <n v="18"/>
    <n v="134.73000000000002"/>
  </r>
  <r>
    <x v="1"/>
    <x v="4"/>
    <x v="11"/>
    <x v="136"/>
    <x v="0"/>
    <x v="8"/>
    <s v="Black"/>
    <x v="0"/>
    <x v="11"/>
    <n v="18"/>
    <n v="18"/>
    <n v="269.82"/>
  </r>
  <r>
    <x v="1"/>
    <x v="5"/>
    <x v="43"/>
    <x v="239"/>
    <x v="0"/>
    <x v="8"/>
    <s v="Black"/>
    <x v="0"/>
    <x v="11"/>
    <n v="153"/>
    <n v="135"/>
    <n v="763.47"/>
  </r>
  <r>
    <x v="1"/>
    <x v="5"/>
    <x v="43"/>
    <x v="240"/>
    <x v="0"/>
    <x v="8"/>
    <s v="Black"/>
    <x v="0"/>
    <x v="11"/>
    <n v="1179"/>
    <n v="1008"/>
    <n v="5883.2100000000009"/>
  </r>
  <r>
    <x v="1"/>
    <x v="5"/>
    <x v="43"/>
    <x v="179"/>
    <x v="0"/>
    <x v="8"/>
    <s v="Black"/>
    <x v="1"/>
    <x v="11"/>
    <n v="9"/>
    <n v="9"/>
    <n v="44.910000000000004"/>
  </r>
  <r>
    <x v="1"/>
    <x v="5"/>
    <x v="43"/>
    <x v="179"/>
    <x v="0"/>
    <x v="8"/>
    <s v="Black"/>
    <x v="0"/>
    <x v="11"/>
    <n v="882"/>
    <n v="774"/>
    <n v="4401.18"/>
  </r>
  <r>
    <x v="1"/>
    <x v="5"/>
    <x v="43"/>
    <x v="241"/>
    <x v="0"/>
    <x v="8"/>
    <s v="Black"/>
    <x v="1"/>
    <x v="11"/>
    <n v="9"/>
    <n v="9"/>
    <n v="44.910000000000004"/>
  </r>
  <r>
    <x v="1"/>
    <x v="5"/>
    <x v="43"/>
    <x v="241"/>
    <x v="0"/>
    <x v="8"/>
    <s v="Black"/>
    <x v="0"/>
    <x v="11"/>
    <n v="522"/>
    <n v="432"/>
    <n v="2604.7800000000002"/>
  </r>
  <r>
    <x v="1"/>
    <x v="5"/>
    <x v="50"/>
    <x v="242"/>
    <x v="0"/>
    <x v="8"/>
    <s v="Black"/>
    <x v="1"/>
    <x v="11"/>
    <n v="27"/>
    <n v="27"/>
    <n v="134.73000000000002"/>
  </r>
  <r>
    <x v="1"/>
    <x v="5"/>
    <x v="50"/>
    <x v="242"/>
    <x v="0"/>
    <x v="8"/>
    <s v="Black"/>
    <x v="0"/>
    <x v="11"/>
    <n v="603"/>
    <n v="558"/>
    <n v="3008.97"/>
  </r>
  <r>
    <x v="1"/>
    <x v="5"/>
    <x v="12"/>
    <x v="42"/>
    <x v="0"/>
    <x v="8"/>
    <s v="Black"/>
    <x v="0"/>
    <x v="11"/>
    <n v="9"/>
    <n v="9"/>
    <n v="134.91"/>
  </r>
  <r>
    <x v="1"/>
    <x v="6"/>
    <x v="13"/>
    <x v="288"/>
    <x v="0"/>
    <x v="8"/>
    <s v="Black"/>
    <x v="0"/>
    <x v="11"/>
    <n v="9"/>
    <n v="9"/>
    <n v="134.91"/>
  </r>
  <r>
    <x v="1"/>
    <x v="6"/>
    <x v="45"/>
    <x v="206"/>
    <x v="0"/>
    <x v="8"/>
    <s v="Black"/>
    <x v="1"/>
    <x v="11"/>
    <n v="9"/>
    <n v="9"/>
    <n v="134.91"/>
  </r>
  <r>
    <x v="1"/>
    <x v="6"/>
    <x v="30"/>
    <x v="243"/>
    <x v="0"/>
    <x v="8"/>
    <s v="Black"/>
    <x v="0"/>
    <x v="11"/>
    <n v="27"/>
    <n v="18"/>
    <n v="134.73000000000002"/>
  </r>
  <r>
    <x v="1"/>
    <x v="6"/>
    <x v="30"/>
    <x v="90"/>
    <x v="0"/>
    <x v="8"/>
    <s v="Black"/>
    <x v="0"/>
    <x v="11"/>
    <n v="126"/>
    <n v="126"/>
    <n v="628.74"/>
  </r>
  <r>
    <x v="1"/>
    <x v="6"/>
    <x v="30"/>
    <x v="244"/>
    <x v="0"/>
    <x v="8"/>
    <s v="Black"/>
    <x v="1"/>
    <x v="11"/>
    <n v="9"/>
    <n v="9"/>
    <n v="44.910000000000004"/>
  </r>
  <r>
    <x v="1"/>
    <x v="6"/>
    <x v="30"/>
    <x v="244"/>
    <x v="0"/>
    <x v="8"/>
    <s v="Black"/>
    <x v="0"/>
    <x v="11"/>
    <n v="612"/>
    <n v="522"/>
    <n v="3053.88"/>
  </r>
  <r>
    <x v="1"/>
    <x v="6"/>
    <x v="30"/>
    <x v="180"/>
    <x v="0"/>
    <x v="8"/>
    <s v="Black"/>
    <x v="1"/>
    <x v="11"/>
    <n v="9"/>
    <n v="9"/>
    <n v="44.910000000000004"/>
  </r>
  <r>
    <x v="1"/>
    <x v="6"/>
    <x v="30"/>
    <x v="180"/>
    <x v="0"/>
    <x v="8"/>
    <s v="Black"/>
    <x v="0"/>
    <x v="11"/>
    <n v="378"/>
    <n v="324"/>
    <n v="1886.22"/>
  </r>
  <r>
    <x v="1"/>
    <x v="6"/>
    <x v="16"/>
    <x v="245"/>
    <x v="0"/>
    <x v="8"/>
    <s v="Black"/>
    <x v="0"/>
    <x v="11"/>
    <n v="270"/>
    <n v="243"/>
    <n v="1347.3"/>
  </r>
  <r>
    <x v="1"/>
    <x v="8"/>
    <x v="19"/>
    <x v="246"/>
    <x v="0"/>
    <x v="8"/>
    <s v="Black"/>
    <x v="1"/>
    <x v="11"/>
    <n v="9"/>
    <n v="9"/>
    <n v="62.910000000000004"/>
  </r>
  <r>
    <x v="1"/>
    <x v="8"/>
    <x v="19"/>
    <x v="249"/>
    <x v="0"/>
    <x v="8"/>
    <s v="Black"/>
    <x v="1"/>
    <x v="11"/>
    <n v="18"/>
    <n v="18"/>
    <n v="125.82000000000001"/>
  </r>
  <r>
    <x v="0"/>
    <x v="9"/>
    <x v="22"/>
    <x v="64"/>
    <x v="0"/>
    <x v="8"/>
    <s v="Black"/>
    <x v="0"/>
    <x v="11"/>
    <n v="9"/>
    <n v="9"/>
    <n v="44.910000000000004"/>
  </r>
  <r>
    <x v="0"/>
    <x v="9"/>
    <x v="23"/>
    <x v="94"/>
    <x v="0"/>
    <x v="8"/>
    <s v="Black"/>
    <x v="0"/>
    <x v="11"/>
    <n v="9"/>
    <n v="9"/>
    <n v="44.910000000000004"/>
  </r>
  <r>
    <x v="0"/>
    <x v="9"/>
    <x v="26"/>
    <x v="82"/>
    <x v="0"/>
    <x v="8"/>
    <s v="Black"/>
    <x v="0"/>
    <x v="11"/>
    <n v="9"/>
    <n v="9"/>
    <n v="8.91"/>
  </r>
  <r>
    <x v="1"/>
    <x v="11"/>
    <x v="47"/>
    <x v="220"/>
    <x v="0"/>
    <x v="8"/>
    <s v="Blue"/>
    <x v="1"/>
    <x v="11"/>
    <n v="9"/>
    <n v="9"/>
    <n v="44.910000000000004"/>
  </r>
  <r>
    <x v="1"/>
    <x v="11"/>
    <x v="47"/>
    <x v="247"/>
    <x v="0"/>
    <x v="8"/>
    <s v="Blue"/>
    <x v="0"/>
    <x v="11"/>
    <n v="99"/>
    <n v="99"/>
    <n v="494.01"/>
  </r>
  <r>
    <x v="1"/>
    <x v="11"/>
    <x v="47"/>
    <x v="248"/>
    <x v="0"/>
    <x v="8"/>
    <s v="Blue"/>
    <x v="0"/>
    <x v="11"/>
    <n v="189"/>
    <n v="135"/>
    <n v="943.11"/>
  </r>
  <r>
    <x v="1"/>
    <x v="11"/>
    <x v="47"/>
    <x v="238"/>
    <x v="0"/>
    <x v="8"/>
    <s v="Blue"/>
    <x v="0"/>
    <x v="11"/>
    <n v="72"/>
    <n v="54"/>
    <n v="359.28000000000003"/>
  </r>
  <r>
    <x v="1"/>
    <x v="4"/>
    <x v="9"/>
    <x v="35"/>
    <x v="0"/>
    <x v="8"/>
    <s v="Blue"/>
    <x v="1"/>
    <x v="11"/>
    <n v="9"/>
    <n v="9"/>
    <n v="134.91"/>
  </r>
  <r>
    <x v="1"/>
    <x v="5"/>
    <x v="43"/>
    <x v="239"/>
    <x v="0"/>
    <x v="8"/>
    <s v="Blue"/>
    <x v="0"/>
    <x v="11"/>
    <n v="45"/>
    <n v="45"/>
    <n v="224.54999999999998"/>
  </r>
  <r>
    <x v="1"/>
    <x v="5"/>
    <x v="43"/>
    <x v="240"/>
    <x v="0"/>
    <x v="8"/>
    <s v="Blue"/>
    <x v="0"/>
    <x v="11"/>
    <n v="288"/>
    <n v="288"/>
    <n v="1437.1200000000001"/>
  </r>
  <r>
    <x v="1"/>
    <x v="5"/>
    <x v="43"/>
    <x v="179"/>
    <x v="0"/>
    <x v="8"/>
    <s v="Blue"/>
    <x v="0"/>
    <x v="11"/>
    <n v="207"/>
    <n v="198"/>
    <n v="1032.93"/>
  </r>
  <r>
    <x v="1"/>
    <x v="5"/>
    <x v="43"/>
    <x v="241"/>
    <x v="0"/>
    <x v="8"/>
    <s v="Blue"/>
    <x v="0"/>
    <x v="11"/>
    <n v="117"/>
    <n v="108"/>
    <n v="583.83000000000004"/>
  </r>
  <r>
    <x v="1"/>
    <x v="5"/>
    <x v="50"/>
    <x v="242"/>
    <x v="0"/>
    <x v="8"/>
    <s v="Blue"/>
    <x v="1"/>
    <x v="11"/>
    <n v="9"/>
    <n v="9"/>
    <n v="44.910000000000004"/>
  </r>
  <r>
    <x v="1"/>
    <x v="5"/>
    <x v="50"/>
    <x v="242"/>
    <x v="0"/>
    <x v="8"/>
    <s v="Blue"/>
    <x v="0"/>
    <x v="11"/>
    <n v="126"/>
    <n v="126"/>
    <n v="628.74"/>
  </r>
  <r>
    <x v="1"/>
    <x v="6"/>
    <x v="15"/>
    <x v="233"/>
    <x v="0"/>
    <x v="8"/>
    <s v="Blue"/>
    <x v="0"/>
    <x v="11"/>
    <n v="9"/>
    <n v="9"/>
    <n v="134.91"/>
  </r>
  <r>
    <x v="1"/>
    <x v="6"/>
    <x v="30"/>
    <x v="90"/>
    <x v="0"/>
    <x v="8"/>
    <s v="Blue"/>
    <x v="0"/>
    <x v="11"/>
    <n v="54"/>
    <n v="54"/>
    <n v="269.46000000000004"/>
  </r>
  <r>
    <x v="1"/>
    <x v="6"/>
    <x v="30"/>
    <x v="244"/>
    <x v="0"/>
    <x v="8"/>
    <s v="Blue"/>
    <x v="0"/>
    <x v="11"/>
    <n v="216"/>
    <n v="207"/>
    <n v="1077.8400000000001"/>
  </r>
  <r>
    <x v="1"/>
    <x v="6"/>
    <x v="30"/>
    <x v="180"/>
    <x v="0"/>
    <x v="8"/>
    <s v="Blue"/>
    <x v="1"/>
    <x v="11"/>
    <n v="9"/>
    <n v="9"/>
    <n v="44.910000000000004"/>
  </r>
  <r>
    <x v="1"/>
    <x v="6"/>
    <x v="30"/>
    <x v="180"/>
    <x v="0"/>
    <x v="8"/>
    <s v="Blue"/>
    <x v="0"/>
    <x v="11"/>
    <n v="72"/>
    <n v="72"/>
    <n v="359.28000000000003"/>
  </r>
  <r>
    <x v="1"/>
    <x v="6"/>
    <x v="16"/>
    <x v="245"/>
    <x v="0"/>
    <x v="8"/>
    <s v="Blue"/>
    <x v="0"/>
    <x v="11"/>
    <n v="54"/>
    <n v="54"/>
    <n v="269.46000000000004"/>
  </r>
  <r>
    <x v="1"/>
    <x v="8"/>
    <x v="19"/>
    <x v="102"/>
    <x v="0"/>
    <x v="8"/>
    <s v="Blue"/>
    <x v="1"/>
    <x v="11"/>
    <n v="9"/>
    <n v="9"/>
    <n v="62.910000000000004"/>
  </r>
  <r>
    <x v="0"/>
    <x v="9"/>
    <x v="23"/>
    <x v="70"/>
    <x v="0"/>
    <x v="8"/>
    <s v="Blue"/>
    <x v="1"/>
    <x v="11"/>
    <n v="9"/>
    <n v="9"/>
    <n v="44.910000000000004"/>
  </r>
  <r>
    <x v="1"/>
    <x v="11"/>
    <x v="47"/>
    <x v="220"/>
    <x v="0"/>
    <x v="8"/>
    <s v="Pink"/>
    <x v="0"/>
    <x v="11"/>
    <n v="9"/>
    <n v="9"/>
    <n v="44.910000000000004"/>
  </r>
  <r>
    <x v="1"/>
    <x v="11"/>
    <x v="47"/>
    <x v="247"/>
    <x v="0"/>
    <x v="8"/>
    <s v="Pink"/>
    <x v="0"/>
    <x v="11"/>
    <n v="63"/>
    <n v="63"/>
    <n v="314.37"/>
  </r>
  <r>
    <x v="1"/>
    <x v="11"/>
    <x v="47"/>
    <x v="248"/>
    <x v="0"/>
    <x v="8"/>
    <s v="Pink"/>
    <x v="0"/>
    <x v="11"/>
    <n v="63"/>
    <n v="63"/>
    <n v="314.37"/>
  </r>
  <r>
    <x v="1"/>
    <x v="11"/>
    <x v="47"/>
    <x v="238"/>
    <x v="0"/>
    <x v="8"/>
    <s v="Pink"/>
    <x v="0"/>
    <x v="11"/>
    <n v="36"/>
    <n v="36"/>
    <n v="179.64000000000001"/>
  </r>
  <r>
    <x v="1"/>
    <x v="4"/>
    <x v="9"/>
    <x v="35"/>
    <x v="0"/>
    <x v="8"/>
    <s v="Pink"/>
    <x v="1"/>
    <x v="11"/>
    <n v="9"/>
    <n v="9"/>
    <n v="134.91"/>
  </r>
  <r>
    <x v="1"/>
    <x v="4"/>
    <x v="9"/>
    <x v="37"/>
    <x v="0"/>
    <x v="8"/>
    <s v="Pink"/>
    <x v="1"/>
    <x v="11"/>
    <n v="9"/>
    <n v="9"/>
    <n v="134.91"/>
  </r>
  <r>
    <x v="1"/>
    <x v="5"/>
    <x v="43"/>
    <x v="239"/>
    <x v="0"/>
    <x v="8"/>
    <s v="Pink"/>
    <x v="0"/>
    <x v="11"/>
    <n v="9"/>
    <n v="9"/>
    <n v="44.910000000000004"/>
  </r>
  <r>
    <x v="1"/>
    <x v="5"/>
    <x v="43"/>
    <x v="240"/>
    <x v="0"/>
    <x v="8"/>
    <s v="Pink"/>
    <x v="0"/>
    <x v="11"/>
    <n v="207"/>
    <n v="198"/>
    <n v="1032.93"/>
  </r>
  <r>
    <x v="1"/>
    <x v="5"/>
    <x v="43"/>
    <x v="179"/>
    <x v="0"/>
    <x v="8"/>
    <s v="Pink"/>
    <x v="0"/>
    <x v="11"/>
    <n v="171"/>
    <n v="162"/>
    <n v="853.29"/>
  </r>
  <r>
    <x v="1"/>
    <x v="5"/>
    <x v="43"/>
    <x v="241"/>
    <x v="0"/>
    <x v="8"/>
    <s v="Pink"/>
    <x v="0"/>
    <x v="11"/>
    <n v="99"/>
    <n v="99"/>
    <n v="494.01"/>
  </r>
  <r>
    <x v="1"/>
    <x v="5"/>
    <x v="50"/>
    <x v="242"/>
    <x v="0"/>
    <x v="8"/>
    <s v="Pink"/>
    <x v="0"/>
    <x v="11"/>
    <n v="81"/>
    <n v="81"/>
    <n v="404.18999999999994"/>
  </r>
  <r>
    <x v="1"/>
    <x v="6"/>
    <x v="30"/>
    <x v="90"/>
    <x v="0"/>
    <x v="8"/>
    <s v="Pink"/>
    <x v="0"/>
    <x v="11"/>
    <n v="27"/>
    <n v="27"/>
    <n v="134.73000000000002"/>
  </r>
  <r>
    <x v="1"/>
    <x v="6"/>
    <x v="30"/>
    <x v="244"/>
    <x v="0"/>
    <x v="8"/>
    <s v="Pink"/>
    <x v="0"/>
    <x v="11"/>
    <n v="117"/>
    <n v="108"/>
    <n v="583.83000000000004"/>
  </r>
  <r>
    <x v="1"/>
    <x v="6"/>
    <x v="30"/>
    <x v="180"/>
    <x v="0"/>
    <x v="8"/>
    <s v="Pink"/>
    <x v="0"/>
    <x v="11"/>
    <n v="54"/>
    <n v="54"/>
    <n v="269.46000000000004"/>
  </r>
  <r>
    <x v="1"/>
    <x v="6"/>
    <x v="16"/>
    <x v="245"/>
    <x v="0"/>
    <x v="8"/>
    <s v="Pink"/>
    <x v="0"/>
    <x v="11"/>
    <n v="63"/>
    <n v="54"/>
    <n v="314.37"/>
  </r>
  <r>
    <x v="1"/>
    <x v="7"/>
    <x v="46"/>
    <x v="198"/>
    <x v="0"/>
    <x v="8"/>
    <s v="Pink"/>
    <x v="0"/>
    <x v="11"/>
    <n v="9"/>
    <n v="9"/>
    <n v="134.91"/>
  </r>
  <r>
    <x v="1"/>
    <x v="11"/>
    <x v="48"/>
    <x v="224"/>
    <x v="0"/>
    <x v="8"/>
    <s v="White"/>
    <x v="0"/>
    <x v="11"/>
    <n v="9"/>
    <n v="9"/>
    <n v="134.91"/>
  </r>
  <r>
    <x v="1"/>
    <x v="11"/>
    <x v="36"/>
    <x v="185"/>
    <x v="0"/>
    <x v="8"/>
    <s v="White"/>
    <x v="0"/>
    <x v="11"/>
    <n v="9"/>
    <n v="9"/>
    <n v="134.91"/>
  </r>
  <r>
    <x v="1"/>
    <x v="11"/>
    <x v="36"/>
    <x v="218"/>
    <x v="0"/>
    <x v="8"/>
    <s v="White"/>
    <x v="0"/>
    <x v="11"/>
    <n v="9"/>
    <n v="9"/>
    <n v="134.91"/>
  </r>
  <r>
    <x v="1"/>
    <x v="11"/>
    <x v="47"/>
    <x v="251"/>
    <x v="0"/>
    <x v="8"/>
    <s v="White"/>
    <x v="0"/>
    <x v="11"/>
    <n v="9"/>
    <n v="9"/>
    <n v="134.91"/>
  </r>
  <r>
    <x v="1"/>
    <x v="11"/>
    <x v="47"/>
    <x v="220"/>
    <x v="0"/>
    <x v="8"/>
    <s v="White"/>
    <x v="0"/>
    <x v="11"/>
    <n v="18"/>
    <n v="18"/>
    <n v="89.820000000000007"/>
  </r>
  <r>
    <x v="1"/>
    <x v="11"/>
    <x v="47"/>
    <x v="247"/>
    <x v="0"/>
    <x v="8"/>
    <s v="White"/>
    <x v="1"/>
    <x v="11"/>
    <n v="27"/>
    <n v="18"/>
    <n v="134.73000000000002"/>
  </r>
  <r>
    <x v="1"/>
    <x v="11"/>
    <x v="47"/>
    <x v="247"/>
    <x v="0"/>
    <x v="8"/>
    <s v="White"/>
    <x v="0"/>
    <x v="11"/>
    <n v="126"/>
    <n v="117"/>
    <n v="619.74"/>
  </r>
  <r>
    <x v="1"/>
    <x v="11"/>
    <x v="47"/>
    <x v="238"/>
    <x v="0"/>
    <x v="8"/>
    <s v="White"/>
    <x v="0"/>
    <x v="11"/>
    <n v="18"/>
    <n v="18"/>
    <n v="89.820000000000007"/>
  </r>
  <r>
    <x v="1"/>
    <x v="5"/>
    <x v="43"/>
    <x v="239"/>
    <x v="0"/>
    <x v="8"/>
    <s v="White"/>
    <x v="0"/>
    <x v="11"/>
    <n v="18"/>
    <n v="18"/>
    <n v="89.820000000000007"/>
  </r>
  <r>
    <x v="1"/>
    <x v="5"/>
    <x v="43"/>
    <x v="240"/>
    <x v="0"/>
    <x v="8"/>
    <s v="White"/>
    <x v="1"/>
    <x v="11"/>
    <n v="18"/>
    <n v="18"/>
    <n v="89.820000000000007"/>
  </r>
  <r>
    <x v="1"/>
    <x v="5"/>
    <x v="43"/>
    <x v="240"/>
    <x v="0"/>
    <x v="8"/>
    <s v="White"/>
    <x v="0"/>
    <x v="11"/>
    <n v="594"/>
    <n v="549"/>
    <n v="2964.06"/>
  </r>
  <r>
    <x v="1"/>
    <x v="5"/>
    <x v="43"/>
    <x v="179"/>
    <x v="0"/>
    <x v="8"/>
    <s v="White"/>
    <x v="0"/>
    <x v="11"/>
    <n v="297"/>
    <n v="288"/>
    <n v="1482.03"/>
  </r>
  <r>
    <x v="1"/>
    <x v="5"/>
    <x v="43"/>
    <x v="241"/>
    <x v="0"/>
    <x v="8"/>
    <s v="White"/>
    <x v="1"/>
    <x v="11"/>
    <n v="9"/>
    <n v="9"/>
    <n v="44.910000000000004"/>
  </r>
  <r>
    <x v="1"/>
    <x v="5"/>
    <x v="43"/>
    <x v="241"/>
    <x v="0"/>
    <x v="8"/>
    <s v="White"/>
    <x v="0"/>
    <x v="11"/>
    <n v="225"/>
    <n v="225"/>
    <n v="1122.75"/>
  </r>
  <r>
    <x v="1"/>
    <x v="5"/>
    <x v="50"/>
    <x v="242"/>
    <x v="0"/>
    <x v="8"/>
    <s v="White"/>
    <x v="0"/>
    <x v="11"/>
    <n v="162"/>
    <n v="153"/>
    <n v="808.37999999999988"/>
  </r>
  <r>
    <x v="1"/>
    <x v="6"/>
    <x v="14"/>
    <x v="48"/>
    <x v="0"/>
    <x v="8"/>
    <s v="White"/>
    <x v="0"/>
    <x v="11"/>
    <n v="9"/>
    <n v="9"/>
    <n v="134.91"/>
  </r>
  <r>
    <x v="1"/>
    <x v="6"/>
    <x v="30"/>
    <x v="90"/>
    <x v="0"/>
    <x v="8"/>
    <s v="White"/>
    <x v="1"/>
    <x v="11"/>
    <n v="9"/>
    <n v="9"/>
    <n v="44.910000000000004"/>
  </r>
  <r>
    <x v="1"/>
    <x v="6"/>
    <x v="30"/>
    <x v="90"/>
    <x v="0"/>
    <x v="8"/>
    <s v="White"/>
    <x v="0"/>
    <x v="11"/>
    <n v="81"/>
    <n v="72"/>
    <n v="404.18999999999994"/>
  </r>
  <r>
    <x v="1"/>
    <x v="6"/>
    <x v="30"/>
    <x v="244"/>
    <x v="0"/>
    <x v="8"/>
    <s v="White"/>
    <x v="0"/>
    <x v="11"/>
    <n v="342"/>
    <n v="288"/>
    <n v="1706.58"/>
  </r>
  <r>
    <x v="1"/>
    <x v="6"/>
    <x v="30"/>
    <x v="180"/>
    <x v="0"/>
    <x v="8"/>
    <s v="White"/>
    <x v="1"/>
    <x v="11"/>
    <n v="18"/>
    <n v="18"/>
    <n v="89.820000000000007"/>
  </r>
  <r>
    <x v="1"/>
    <x v="6"/>
    <x v="30"/>
    <x v="180"/>
    <x v="0"/>
    <x v="8"/>
    <s v="White"/>
    <x v="0"/>
    <x v="11"/>
    <n v="171"/>
    <n v="153"/>
    <n v="853.29"/>
  </r>
  <r>
    <x v="1"/>
    <x v="6"/>
    <x v="16"/>
    <x v="245"/>
    <x v="0"/>
    <x v="8"/>
    <s v="White"/>
    <x v="0"/>
    <x v="11"/>
    <n v="117"/>
    <n v="117"/>
    <n v="583.83000000000004"/>
  </r>
  <r>
    <x v="1"/>
    <x v="8"/>
    <x v="19"/>
    <x v="59"/>
    <x v="0"/>
    <x v="8"/>
    <s v="White"/>
    <x v="1"/>
    <x v="11"/>
    <n v="9"/>
    <n v="9"/>
    <n v="62.910000000000004"/>
  </r>
  <r>
    <x v="1"/>
    <x v="8"/>
    <x v="19"/>
    <x v="102"/>
    <x v="0"/>
    <x v="8"/>
    <s v="White"/>
    <x v="1"/>
    <x v="11"/>
    <n v="9"/>
    <n v="9"/>
    <n v="62.910000000000004"/>
  </r>
  <r>
    <x v="0"/>
    <x v="9"/>
    <x v="22"/>
    <x v="64"/>
    <x v="0"/>
    <x v="8"/>
    <s v="White"/>
    <x v="0"/>
    <x v="11"/>
    <n v="9"/>
    <n v="9"/>
    <n v="44.910000000000004"/>
  </r>
  <r>
    <x v="1"/>
    <x v="8"/>
    <x v="21"/>
    <x v="235"/>
    <x v="0"/>
    <x v="9"/>
    <s v="Grey"/>
    <x v="1"/>
    <x v="11"/>
    <n v="9"/>
    <n v="9"/>
    <n v="89.91"/>
  </r>
  <r>
    <x v="0"/>
    <x v="9"/>
    <x v="25"/>
    <x v="77"/>
    <x v="0"/>
    <x v="9"/>
    <s v="Grey"/>
    <x v="0"/>
    <x v="11"/>
    <n v="9"/>
    <n v="9"/>
    <n v="89.91"/>
  </r>
  <r>
    <x v="0"/>
    <x v="0"/>
    <x v="29"/>
    <x v="152"/>
    <x v="0"/>
    <x v="9"/>
    <s v="Grey"/>
    <x v="1"/>
    <x v="11"/>
    <n v="9"/>
    <n v="9"/>
    <n v="90"/>
  </r>
  <r>
    <x v="0"/>
    <x v="9"/>
    <x v="26"/>
    <x v="79"/>
    <x v="0"/>
    <x v="9"/>
    <s v="Light Green"/>
    <x v="1"/>
    <x v="11"/>
    <n v="9"/>
    <n v="9"/>
    <n v="89.91"/>
  </r>
  <r>
    <x v="0"/>
    <x v="3"/>
    <x v="38"/>
    <x v="312"/>
    <x v="0"/>
    <x v="9"/>
    <s v="Pink"/>
    <x v="1"/>
    <x v="11"/>
    <n v="9"/>
    <n v="9"/>
    <n v="90.09"/>
  </r>
  <r>
    <x v="0"/>
    <x v="9"/>
    <x v="23"/>
    <x v="68"/>
    <x v="0"/>
    <x v="9"/>
    <s v="Red"/>
    <x v="0"/>
    <x v="11"/>
    <n v="9"/>
    <n v="9"/>
    <n v="89.91"/>
  </r>
  <r>
    <x v="0"/>
    <x v="9"/>
    <x v="23"/>
    <x v="94"/>
    <x v="0"/>
    <x v="10"/>
    <s v="TPU Phone Case"/>
    <x v="1"/>
    <x v="11"/>
    <n v="9"/>
    <n v="9"/>
    <n v="44.910000000000004"/>
  </r>
  <r>
    <x v="0"/>
    <x v="9"/>
    <x v="26"/>
    <x v="79"/>
    <x v="0"/>
    <x v="10"/>
    <s v="TPU Phone Case"/>
    <x v="0"/>
    <x v="11"/>
    <n v="9"/>
    <n v="9"/>
    <n v="134.91"/>
  </r>
  <r>
    <x v="1"/>
    <x v="11"/>
    <x v="48"/>
    <x v="225"/>
    <x v="0"/>
    <x v="11"/>
    <s v="Gold"/>
    <x v="0"/>
    <x v="11"/>
    <n v="18"/>
    <n v="18"/>
    <n v="719.82"/>
  </r>
  <r>
    <x v="1"/>
    <x v="11"/>
    <x v="49"/>
    <x v="344"/>
    <x v="0"/>
    <x v="11"/>
    <s v="Gold"/>
    <x v="1"/>
    <x v="11"/>
    <n v="9"/>
    <n v="9"/>
    <n v="359.91"/>
  </r>
  <r>
    <x v="1"/>
    <x v="11"/>
    <x v="36"/>
    <x v="218"/>
    <x v="0"/>
    <x v="11"/>
    <s v="Gold"/>
    <x v="0"/>
    <x v="11"/>
    <n v="27"/>
    <n v="18"/>
    <n v="404.73"/>
  </r>
  <r>
    <x v="1"/>
    <x v="11"/>
    <x v="47"/>
    <x v="251"/>
    <x v="0"/>
    <x v="11"/>
    <s v="Gold"/>
    <x v="1"/>
    <x v="11"/>
    <n v="27"/>
    <n v="27"/>
    <n v="404.73"/>
  </r>
  <r>
    <x v="1"/>
    <x v="11"/>
    <x v="47"/>
    <x v="251"/>
    <x v="0"/>
    <x v="11"/>
    <s v="Gold"/>
    <x v="0"/>
    <x v="11"/>
    <n v="90"/>
    <n v="72"/>
    <n v="1349.1000000000001"/>
  </r>
  <r>
    <x v="1"/>
    <x v="11"/>
    <x v="47"/>
    <x v="252"/>
    <x v="0"/>
    <x v="11"/>
    <s v="Gold"/>
    <x v="0"/>
    <x v="11"/>
    <n v="45"/>
    <n v="45"/>
    <n v="647.55000000000007"/>
  </r>
  <r>
    <x v="1"/>
    <x v="11"/>
    <x v="47"/>
    <x v="220"/>
    <x v="0"/>
    <x v="11"/>
    <s v="Gold"/>
    <x v="0"/>
    <x v="11"/>
    <n v="81"/>
    <n v="81"/>
    <n v="1214.19"/>
  </r>
  <r>
    <x v="1"/>
    <x v="4"/>
    <x v="10"/>
    <x v="88"/>
    <x v="0"/>
    <x v="11"/>
    <s v="Gold"/>
    <x v="0"/>
    <x v="11"/>
    <n v="9"/>
    <n v="9"/>
    <n v="359.91"/>
  </r>
  <r>
    <x v="1"/>
    <x v="5"/>
    <x v="50"/>
    <x v="253"/>
    <x v="0"/>
    <x v="11"/>
    <s v="Gold"/>
    <x v="0"/>
    <x v="11"/>
    <n v="9"/>
    <n v="9"/>
    <n v="134.91"/>
  </r>
  <r>
    <x v="1"/>
    <x v="5"/>
    <x v="12"/>
    <x v="254"/>
    <x v="0"/>
    <x v="11"/>
    <s v="Gold"/>
    <x v="0"/>
    <x v="11"/>
    <n v="126"/>
    <n v="117"/>
    <n v="1888.7400000000002"/>
  </r>
  <r>
    <x v="1"/>
    <x v="5"/>
    <x v="12"/>
    <x v="255"/>
    <x v="0"/>
    <x v="11"/>
    <s v="Gold"/>
    <x v="1"/>
    <x v="11"/>
    <n v="18"/>
    <n v="18"/>
    <n v="269.82"/>
  </r>
  <r>
    <x v="1"/>
    <x v="5"/>
    <x v="12"/>
    <x v="255"/>
    <x v="0"/>
    <x v="11"/>
    <s v="Gold"/>
    <x v="0"/>
    <x v="11"/>
    <n v="54"/>
    <n v="45"/>
    <n v="809.46"/>
  </r>
  <r>
    <x v="1"/>
    <x v="5"/>
    <x v="12"/>
    <x v="256"/>
    <x v="0"/>
    <x v="11"/>
    <s v="Gold"/>
    <x v="0"/>
    <x v="11"/>
    <n v="81"/>
    <n v="81"/>
    <n v="1214.19"/>
  </r>
  <r>
    <x v="1"/>
    <x v="5"/>
    <x v="12"/>
    <x v="41"/>
    <x v="0"/>
    <x v="11"/>
    <s v="Gold"/>
    <x v="0"/>
    <x v="11"/>
    <n v="117"/>
    <n v="99"/>
    <n v="1753.83"/>
  </r>
  <r>
    <x v="1"/>
    <x v="5"/>
    <x v="12"/>
    <x v="43"/>
    <x v="0"/>
    <x v="11"/>
    <s v="Gold"/>
    <x v="0"/>
    <x v="11"/>
    <n v="9"/>
    <n v="9"/>
    <n v="269.90999999999997"/>
  </r>
  <r>
    <x v="1"/>
    <x v="6"/>
    <x v="45"/>
    <x v="194"/>
    <x v="0"/>
    <x v="11"/>
    <s v="Gold"/>
    <x v="0"/>
    <x v="11"/>
    <n v="9"/>
    <n v="9"/>
    <n v="135"/>
  </r>
  <r>
    <x v="1"/>
    <x v="6"/>
    <x v="45"/>
    <x v="221"/>
    <x v="0"/>
    <x v="11"/>
    <s v="Gold"/>
    <x v="0"/>
    <x v="11"/>
    <n v="99"/>
    <n v="72"/>
    <n v="1485"/>
  </r>
  <r>
    <x v="1"/>
    <x v="6"/>
    <x v="45"/>
    <x v="205"/>
    <x v="0"/>
    <x v="11"/>
    <s v="Gold"/>
    <x v="0"/>
    <x v="11"/>
    <n v="36"/>
    <n v="36"/>
    <n v="540"/>
  </r>
  <r>
    <x v="1"/>
    <x v="6"/>
    <x v="45"/>
    <x v="206"/>
    <x v="0"/>
    <x v="11"/>
    <s v="Gold"/>
    <x v="0"/>
    <x v="11"/>
    <n v="63"/>
    <n v="63"/>
    <n v="945"/>
  </r>
  <r>
    <x v="1"/>
    <x v="6"/>
    <x v="14"/>
    <x v="207"/>
    <x v="0"/>
    <x v="11"/>
    <s v="Gold"/>
    <x v="0"/>
    <x v="11"/>
    <n v="9"/>
    <n v="9"/>
    <n v="135"/>
  </r>
  <r>
    <x v="1"/>
    <x v="7"/>
    <x v="16"/>
    <x v="53"/>
    <x v="0"/>
    <x v="11"/>
    <s v="Gold"/>
    <x v="0"/>
    <x v="11"/>
    <n v="36"/>
    <n v="36"/>
    <n v="719.64"/>
  </r>
  <r>
    <x v="1"/>
    <x v="7"/>
    <x v="16"/>
    <x v="258"/>
    <x v="0"/>
    <x v="11"/>
    <s v="Gold"/>
    <x v="0"/>
    <x v="11"/>
    <n v="54"/>
    <n v="54"/>
    <n v="1079.46"/>
  </r>
  <r>
    <x v="1"/>
    <x v="7"/>
    <x v="16"/>
    <x v="259"/>
    <x v="0"/>
    <x v="11"/>
    <s v="Gold"/>
    <x v="0"/>
    <x v="11"/>
    <n v="9"/>
    <n v="9"/>
    <n v="179.91"/>
  </r>
  <r>
    <x v="1"/>
    <x v="7"/>
    <x v="27"/>
    <x v="234"/>
    <x v="0"/>
    <x v="11"/>
    <s v="Gold"/>
    <x v="0"/>
    <x v="11"/>
    <n v="9"/>
    <n v="9"/>
    <n v="269.90999999999997"/>
  </r>
  <r>
    <x v="1"/>
    <x v="8"/>
    <x v="21"/>
    <x v="182"/>
    <x v="0"/>
    <x v="11"/>
    <s v="Gold"/>
    <x v="1"/>
    <x v="11"/>
    <n v="9"/>
    <n v="9"/>
    <n v="197.91"/>
  </r>
  <r>
    <x v="1"/>
    <x v="8"/>
    <x v="21"/>
    <x v="182"/>
    <x v="0"/>
    <x v="11"/>
    <s v="Gold"/>
    <x v="0"/>
    <x v="11"/>
    <n v="9"/>
    <n v="9"/>
    <n v="219.78000000000003"/>
  </r>
  <r>
    <x v="0"/>
    <x v="9"/>
    <x v="26"/>
    <x v="79"/>
    <x v="0"/>
    <x v="11"/>
    <s v="Gold"/>
    <x v="0"/>
    <x v="11"/>
    <n v="9"/>
    <n v="9"/>
    <n v="134.91"/>
  </r>
  <r>
    <x v="0"/>
    <x v="9"/>
    <x v="26"/>
    <x v="79"/>
    <x v="0"/>
    <x v="11"/>
    <s v="Gold"/>
    <x v="1"/>
    <x v="11"/>
    <n v="18"/>
    <n v="18"/>
    <n v="283.32"/>
  </r>
  <r>
    <x v="0"/>
    <x v="9"/>
    <x v="26"/>
    <x v="80"/>
    <x v="0"/>
    <x v="11"/>
    <s v="Gold"/>
    <x v="0"/>
    <x v="11"/>
    <n v="18"/>
    <n v="18"/>
    <n v="296.82"/>
  </r>
  <r>
    <x v="1"/>
    <x v="5"/>
    <x v="50"/>
    <x v="253"/>
    <x v="0"/>
    <x v="11"/>
    <s v="Gray"/>
    <x v="0"/>
    <x v="11"/>
    <n v="45"/>
    <n v="45"/>
    <n v="674.55000000000007"/>
  </r>
  <r>
    <x v="1"/>
    <x v="5"/>
    <x v="12"/>
    <x v="254"/>
    <x v="0"/>
    <x v="11"/>
    <s v="Gray"/>
    <x v="1"/>
    <x v="11"/>
    <n v="9"/>
    <n v="9"/>
    <n v="134.91"/>
  </r>
  <r>
    <x v="1"/>
    <x v="5"/>
    <x v="12"/>
    <x v="254"/>
    <x v="0"/>
    <x v="11"/>
    <s v="Gray"/>
    <x v="0"/>
    <x v="11"/>
    <n v="144"/>
    <n v="144"/>
    <n v="2158.56"/>
  </r>
  <r>
    <x v="1"/>
    <x v="5"/>
    <x v="12"/>
    <x v="255"/>
    <x v="0"/>
    <x v="11"/>
    <s v="Gray"/>
    <x v="1"/>
    <x v="11"/>
    <n v="9"/>
    <n v="9"/>
    <n v="134.91"/>
  </r>
  <r>
    <x v="1"/>
    <x v="5"/>
    <x v="12"/>
    <x v="255"/>
    <x v="0"/>
    <x v="11"/>
    <s v="Gray"/>
    <x v="0"/>
    <x v="11"/>
    <n v="108"/>
    <n v="108"/>
    <n v="1618.92"/>
  </r>
  <r>
    <x v="1"/>
    <x v="5"/>
    <x v="12"/>
    <x v="256"/>
    <x v="0"/>
    <x v="11"/>
    <s v="Gray"/>
    <x v="0"/>
    <x v="11"/>
    <n v="72"/>
    <n v="72"/>
    <n v="1079.28"/>
  </r>
  <r>
    <x v="1"/>
    <x v="5"/>
    <x v="12"/>
    <x v="41"/>
    <x v="0"/>
    <x v="11"/>
    <s v="Gray"/>
    <x v="0"/>
    <x v="11"/>
    <n v="144"/>
    <n v="126"/>
    <n v="2158.56"/>
  </r>
  <r>
    <x v="1"/>
    <x v="6"/>
    <x v="16"/>
    <x v="245"/>
    <x v="0"/>
    <x v="11"/>
    <s v="Gray"/>
    <x v="0"/>
    <x v="11"/>
    <n v="18"/>
    <n v="18"/>
    <n v="359.82"/>
  </r>
  <r>
    <x v="1"/>
    <x v="7"/>
    <x v="16"/>
    <x v="53"/>
    <x v="0"/>
    <x v="11"/>
    <s v="Gray"/>
    <x v="0"/>
    <x v="11"/>
    <n v="72"/>
    <n v="72"/>
    <n v="1439.28"/>
  </r>
  <r>
    <x v="1"/>
    <x v="7"/>
    <x v="16"/>
    <x v="258"/>
    <x v="0"/>
    <x v="11"/>
    <s v="Gray"/>
    <x v="0"/>
    <x v="11"/>
    <n v="54"/>
    <n v="54"/>
    <n v="1079.46"/>
  </r>
  <r>
    <x v="1"/>
    <x v="7"/>
    <x v="16"/>
    <x v="259"/>
    <x v="0"/>
    <x v="11"/>
    <s v="Gray"/>
    <x v="0"/>
    <x v="11"/>
    <n v="27"/>
    <n v="27"/>
    <n v="539.73"/>
  </r>
  <r>
    <x v="1"/>
    <x v="7"/>
    <x v="16"/>
    <x v="98"/>
    <x v="0"/>
    <x v="11"/>
    <s v="Gray"/>
    <x v="0"/>
    <x v="11"/>
    <n v="18"/>
    <n v="18"/>
    <n v="359.82"/>
  </r>
  <r>
    <x v="1"/>
    <x v="7"/>
    <x v="27"/>
    <x v="234"/>
    <x v="0"/>
    <x v="11"/>
    <s v="Gray"/>
    <x v="0"/>
    <x v="11"/>
    <n v="9"/>
    <n v="9"/>
    <n v="269.90999999999997"/>
  </r>
  <r>
    <x v="1"/>
    <x v="7"/>
    <x v="46"/>
    <x v="196"/>
    <x v="0"/>
    <x v="11"/>
    <s v="Gray"/>
    <x v="0"/>
    <x v="11"/>
    <n v="9"/>
    <n v="9"/>
    <n v="269.90999999999997"/>
  </r>
  <r>
    <x v="1"/>
    <x v="7"/>
    <x v="46"/>
    <x v="198"/>
    <x v="0"/>
    <x v="11"/>
    <s v="Gray"/>
    <x v="0"/>
    <x v="11"/>
    <n v="9"/>
    <n v="9"/>
    <n v="269.90999999999997"/>
  </r>
  <r>
    <x v="1"/>
    <x v="8"/>
    <x v="21"/>
    <x v="182"/>
    <x v="0"/>
    <x v="11"/>
    <s v="Gray"/>
    <x v="0"/>
    <x v="11"/>
    <n v="9"/>
    <n v="9"/>
    <n v="179.91"/>
  </r>
  <r>
    <x v="0"/>
    <x v="9"/>
    <x v="22"/>
    <x v="64"/>
    <x v="0"/>
    <x v="11"/>
    <s v="Gray"/>
    <x v="0"/>
    <x v="11"/>
    <n v="18"/>
    <n v="18"/>
    <n v="197.91"/>
  </r>
  <r>
    <x v="0"/>
    <x v="9"/>
    <x v="26"/>
    <x v="79"/>
    <x v="0"/>
    <x v="11"/>
    <s v="Gray"/>
    <x v="0"/>
    <x v="11"/>
    <n v="54"/>
    <n v="54"/>
    <n v="134.91"/>
  </r>
  <r>
    <x v="0"/>
    <x v="9"/>
    <x v="26"/>
    <x v="81"/>
    <x v="0"/>
    <x v="11"/>
    <s v="Gray"/>
    <x v="0"/>
    <x v="11"/>
    <n v="27"/>
    <n v="27"/>
    <n v="269.82"/>
  </r>
  <r>
    <x v="0"/>
    <x v="9"/>
    <x v="26"/>
    <x v="82"/>
    <x v="0"/>
    <x v="11"/>
    <s v="Gray"/>
    <x v="0"/>
    <x v="11"/>
    <n v="18"/>
    <n v="18"/>
    <n v="134.91"/>
  </r>
  <r>
    <x v="0"/>
    <x v="0"/>
    <x v="40"/>
    <x v="144"/>
    <x v="0"/>
    <x v="11"/>
    <s v="Navy"/>
    <x v="1"/>
    <x v="11"/>
    <n v="27"/>
    <n v="27"/>
    <n v="404.73"/>
  </r>
  <r>
    <x v="0"/>
    <x v="2"/>
    <x v="5"/>
    <x v="159"/>
    <x v="0"/>
    <x v="11"/>
    <s v="Navy"/>
    <x v="1"/>
    <x v="11"/>
    <n v="9"/>
    <n v="9"/>
    <n v="310.14"/>
  </r>
  <r>
    <x v="1"/>
    <x v="11"/>
    <x v="36"/>
    <x v="186"/>
    <x v="0"/>
    <x v="11"/>
    <s v="Silver"/>
    <x v="0"/>
    <x v="11"/>
    <n v="9"/>
    <n v="9"/>
    <n v="359.91"/>
  </r>
  <r>
    <x v="1"/>
    <x v="11"/>
    <x v="47"/>
    <x v="251"/>
    <x v="0"/>
    <x v="11"/>
    <s v="Silver"/>
    <x v="1"/>
    <x v="11"/>
    <n v="9"/>
    <n v="9"/>
    <n v="134.91"/>
  </r>
  <r>
    <x v="1"/>
    <x v="11"/>
    <x v="47"/>
    <x v="251"/>
    <x v="0"/>
    <x v="11"/>
    <s v="Silver"/>
    <x v="0"/>
    <x v="11"/>
    <n v="207"/>
    <n v="171"/>
    <n v="3102.93"/>
  </r>
  <r>
    <x v="1"/>
    <x v="11"/>
    <x v="47"/>
    <x v="252"/>
    <x v="0"/>
    <x v="11"/>
    <s v="Silver"/>
    <x v="0"/>
    <x v="11"/>
    <n v="72"/>
    <n v="63"/>
    <n v="1079.28"/>
  </r>
  <r>
    <x v="1"/>
    <x v="11"/>
    <x v="47"/>
    <x v="220"/>
    <x v="0"/>
    <x v="11"/>
    <s v="Silver"/>
    <x v="1"/>
    <x v="11"/>
    <n v="9"/>
    <n v="9"/>
    <n v="134.91"/>
  </r>
  <r>
    <x v="1"/>
    <x v="11"/>
    <x v="47"/>
    <x v="220"/>
    <x v="0"/>
    <x v="11"/>
    <s v="Silver"/>
    <x v="0"/>
    <x v="11"/>
    <n v="153"/>
    <n v="144"/>
    <n v="2293.4700000000003"/>
  </r>
  <r>
    <x v="1"/>
    <x v="5"/>
    <x v="12"/>
    <x v="254"/>
    <x v="0"/>
    <x v="11"/>
    <s v="Silver"/>
    <x v="0"/>
    <x v="11"/>
    <n v="81"/>
    <n v="81"/>
    <n v="1214.19"/>
  </r>
  <r>
    <x v="1"/>
    <x v="5"/>
    <x v="12"/>
    <x v="255"/>
    <x v="0"/>
    <x v="11"/>
    <s v="Silver"/>
    <x v="0"/>
    <x v="11"/>
    <n v="45"/>
    <n v="45"/>
    <n v="674.55000000000007"/>
  </r>
  <r>
    <x v="1"/>
    <x v="5"/>
    <x v="12"/>
    <x v="256"/>
    <x v="0"/>
    <x v="11"/>
    <s v="Silver"/>
    <x v="0"/>
    <x v="11"/>
    <n v="18"/>
    <n v="18"/>
    <n v="269.82"/>
  </r>
  <r>
    <x v="1"/>
    <x v="5"/>
    <x v="12"/>
    <x v="41"/>
    <x v="0"/>
    <x v="11"/>
    <s v="Silver"/>
    <x v="0"/>
    <x v="11"/>
    <n v="99"/>
    <n v="81"/>
    <n v="1484.0099999999998"/>
  </r>
  <r>
    <x v="1"/>
    <x v="6"/>
    <x v="45"/>
    <x v="221"/>
    <x v="0"/>
    <x v="11"/>
    <s v="Silver"/>
    <x v="0"/>
    <x v="11"/>
    <n v="27"/>
    <n v="27"/>
    <n v="405"/>
  </r>
  <r>
    <x v="1"/>
    <x v="6"/>
    <x v="45"/>
    <x v="205"/>
    <x v="0"/>
    <x v="11"/>
    <s v="Silver"/>
    <x v="0"/>
    <x v="11"/>
    <n v="90"/>
    <n v="90"/>
    <n v="1350"/>
  </r>
  <r>
    <x v="1"/>
    <x v="6"/>
    <x v="45"/>
    <x v="206"/>
    <x v="0"/>
    <x v="11"/>
    <s v="Silver"/>
    <x v="0"/>
    <x v="11"/>
    <n v="54"/>
    <n v="54"/>
    <n v="810"/>
  </r>
  <r>
    <x v="1"/>
    <x v="6"/>
    <x v="14"/>
    <x v="207"/>
    <x v="0"/>
    <x v="11"/>
    <s v="Silver"/>
    <x v="0"/>
    <x v="11"/>
    <n v="9"/>
    <n v="9"/>
    <n v="135"/>
  </r>
  <r>
    <x v="1"/>
    <x v="6"/>
    <x v="14"/>
    <x v="49"/>
    <x v="0"/>
    <x v="11"/>
    <s v="Silver"/>
    <x v="0"/>
    <x v="11"/>
    <n v="9"/>
    <n v="9"/>
    <n v="269.90999999999997"/>
  </r>
  <r>
    <x v="1"/>
    <x v="6"/>
    <x v="15"/>
    <x v="233"/>
    <x v="0"/>
    <x v="11"/>
    <s v="Silver"/>
    <x v="0"/>
    <x v="11"/>
    <n v="9"/>
    <n v="9"/>
    <n v="269.90999999999997"/>
  </r>
  <r>
    <x v="1"/>
    <x v="6"/>
    <x v="16"/>
    <x v="245"/>
    <x v="0"/>
    <x v="11"/>
    <s v="Silver"/>
    <x v="0"/>
    <x v="11"/>
    <n v="18"/>
    <n v="18"/>
    <n v="359.82"/>
  </r>
  <r>
    <x v="1"/>
    <x v="7"/>
    <x v="16"/>
    <x v="53"/>
    <x v="0"/>
    <x v="11"/>
    <s v="Silver"/>
    <x v="0"/>
    <x v="11"/>
    <n v="18"/>
    <n v="18"/>
    <n v="359.82"/>
  </r>
  <r>
    <x v="1"/>
    <x v="7"/>
    <x v="16"/>
    <x v="258"/>
    <x v="0"/>
    <x v="11"/>
    <s v="Silver"/>
    <x v="0"/>
    <x v="11"/>
    <n v="45"/>
    <n v="27"/>
    <n v="899.55000000000007"/>
  </r>
  <r>
    <x v="1"/>
    <x v="7"/>
    <x v="16"/>
    <x v="259"/>
    <x v="0"/>
    <x v="11"/>
    <s v="Silver"/>
    <x v="0"/>
    <x v="11"/>
    <n v="18"/>
    <n v="18"/>
    <n v="359.82"/>
  </r>
  <r>
    <x v="1"/>
    <x v="7"/>
    <x v="16"/>
    <x v="98"/>
    <x v="0"/>
    <x v="11"/>
    <s v="Silver"/>
    <x v="0"/>
    <x v="11"/>
    <n v="27"/>
    <n v="18"/>
    <n v="539.73"/>
  </r>
  <r>
    <x v="0"/>
    <x v="9"/>
    <x v="26"/>
    <x v="81"/>
    <x v="0"/>
    <x v="11"/>
    <s v="Silver"/>
    <x v="0"/>
    <x v="11"/>
    <n v="18"/>
    <n v="18"/>
    <n v="269.82"/>
  </r>
  <r>
    <x v="0"/>
    <x v="9"/>
    <x v="22"/>
    <x v="64"/>
    <x v="0"/>
    <x v="12"/>
    <s v="Grey"/>
    <x v="1"/>
    <x v="11"/>
    <n v="9"/>
    <n v="9"/>
    <n v="539.91"/>
  </r>
  <r>
    <x v="1"/>
    <x v="11"/>
    <x v="36"/>
    <x v="185"/>
    <x v="2"/>
    <x v="13"/>
    <s v="Z1 50&quot;"/>
    <x v="0"/>
    <x v="11"/>
    <n v="45"/>
    <n v="45"/>
    <n v="24625"/>
  </r>
  <r>
    <x v="1"/>
    <x v="11"/>
    <x v="36"/>
    <x v="186"/>
    <x v="2"/>
    <x v="13"/>
    <s v="Z1 50&quot;"/>
    <x v="0"/>
    <x v="11"/>
    <n v="45"/>
    <n v="45"/>
    <n v="24640"/>
  </r>
  <r>
    <x v="1"/>
    <x v="11"/>
    <x v="36"/>
    <x v="217"/>
    <x v="2"/>
    <x v="13"/>
    <s v="Z1 50&quot;"/>
    <x v="0"/>
    <x v="11"/>
    <n v="30"/>
    <n v="30"/>
    <n v="16455"/>
  </r>
  <r>
    <x v="1"/>
    <x v="11"/>
    <x v="36"/>
    <x v="218"/>
    <x v="2"/>
    <x v="13"/>
    <s v="Z1 50&quot;"/>
    <x v="0"/>
    <x v="11"/>
    <n v="25"/>
    <n v="25"/>
    <n v="13725"/>
  </r>
  <r>
    <x v="1"/>
    <x v="11"/>
    <x v="47"/>
    <x v="251"/>
    <x v="2"/>
    <x v="13"/>
    <s v="Z1 50&quot;"/>
    <x v="0"/>
    <x v="11"/>
    <n v="10"/>
    <n v="10"/>
    <n v="5490"/>
  </r>
  <r>
    <x v="1"/>
    <x v="11"/>
    <x v="47"/>
    <x v="252"/>
    <x v="2"/>
    <x v="13"/>
    <s v="Z1 50&quot;"/>
    <x v="0"/>
    <x v="11"/>
    <n v="10"/>
    <n v="10"/>
    <n v="5490"/>
  </r>
  <r>
    <x v="1"/>
    <x v="11"/>
    <x v="47"/>
    <x v="220"/>
    <x v="2"/>
    <x v="13"/>
    <s v="Z1 50&quot;"/>
    <x v="0"/>
    <x v="11"/>
    <n v="5"/>
    <n v="5"/>
    <n v="2745"/>
  </r>
  <r>
    <x v="1"/>
    <x v="11"/>
    <x v="47"/>
    <x v="248"/>
    <x v="2"/>
    <x v="13"/>
    <s v="Z1 50&quot;"/>
    <x v="0"/>
    <x v="11"/>
    <n v="30"/>
    <n v="30"/>
    <n v="16470"/>
  </r>
  <r>
    <x v="1"/>
    <x v="11"/>
    <x v="47"/>
    <x v="238"/>
    <x v="2"/>
    <x v="13"/>
    <s v="Z1 50&quot;"/>
    <x v="0"/>
    <x v="11"/>
    <n v="20"/>
    <n v="20"/>
    <n v="10980"/>
  </r>
  <r>
    <x v="1"/>
    <x v="11"/>
    <x v="47"/>
    <x v="291"/>
    <x v="2"/>
    <x v="13"/>
    <s v="Z1 50&quot;"/>
    <x v="0"/>
    <x v="11"/>
    <n v="5"/>
    <n v="5"/>
    <n v="2745"/>
  </r>
  <r>
    <x v="1"/>
    <x v="5"/>
    <x v="12"/>
    <x v="254"/>
    <x v="2"/>
    <x v="13"/>
    <s v="Z1 50&quot;"/>
    <x v="1"/>
    <x v="11"/>
    <n v="5"/>
    <n v="5"/>
    <n v="2495"/>
  </r>
  <r>
    <x v="1"/>
    <x v="5"/>
    <x v="12"/>
    <x v="254"/>
    <x v="2"/>
    <x v="13"/>
    <s v="Z1 50&quot;"/>
    <x v="0"/>
    <x v="11"/>
    <n v="30"/>
    <n v="30"/>
    <n v="14452.95"/>
  </r>
  <r>
    <x v="1"/>
    <x v="5"/>
    <x v="12"/>
    <x v="255"/>
    <x v="2"/>
    <x v="13"/>
    <s v="Z1 50&quot;"/>
    <x v="0"/>
    <x v="11"/>
    <n v="5"/>
    <n v="5"/>
    <n v="2322.6499999999996"/>
  </r>
  <r>
    <x v="1"/>
    <x v="5"/>
    <x v="12"/>
    <x v="256"/>
    <x v="2"/>
    <x v="13"/>
    <s v="Z1 50&quot;"/>
    <x v="1"/>
    <x v="11"/>
    <n v="20"/>
    <n v="10"/>
    <n v="9980"/>
  </r>
  <r>
    <x v="1"/>
    <x v="5"/>
    <x v="12"/>
    <x v="256"/>
    <x v="2"/>
    <x v="13"/>
    <s v="Z1 50&quot;"/>
    <x v="0"/>
    <x v="11"/>
    <n v="25"/>
    <n v="25"/>
    <n v="12130.3"/>
  </r>
  <r>
    <x v="1"/>
    <x v="5"/>
    <x v="12"/>
    <x v="41"/>
    <x v="2"/>
    <x v="13"/>
    <s v="Z1 50&quot;"/>
    <x v="0"/>
    <x v="11"/>
    <n v="10"/>
    <n v="10"/>
    <n v="4990"/>
  </r>
  <r>
    <x v="1"/>
    <x v="5"/>
    <x v="12"/>
    <x v="42"/>
    <x v="2"/>
    <x v="13"/>
    <s v="Z1 50&quot;"/>
    <x v="0"/>
    <x v="11"/>
    <n v="20"/>
    <n v="20"/>
    <n v="9635.2999999999993"/>
  </r>
  <r>
    <x v="1"/>
    <x v="5"/>
    <x v="12"/>
    <x v="43"/>
    <x v="2"/>
    <x v="13"/>
    <s v="Z1 50&quot;"/>
    <x v="0"/>
    <x v="11"/>
    <n v="35"/>
    <n v="35"/>
    <n v="16775.599999999999"/>
  </r>
  <r>
    <x v="1"/>
    <x v="5"/>
    <x v="12"/>
    <x v="44"/>
    <x v="2"/>
    <x v="13"/>
    <s v="Z1 50&quot;"/>
    <x v="0"/>
    <x v="11"/>
    <n v="5"/>
    <n v="5"/>
    <n v="2322.6499999999996"/>
  </r>
  <r>
    <x v="1"/>
    <x v="5"/>
    <x v="13"/>
    <x v="45"/>
    <x v="2"/>
    <x v="13"/>
    <s v="Z1 50&quot;"/>
    <x v="0"/>
    <x v="11"/>
    <n v="25"/>
    <n v="25"/>
    <n v="12130.3"/>
  </r>
  <r>
    <x v="1"/>
    <x v="6"/>
    <x v="30"/>
    <x v="243"/>
    <x v="2"/>
    <x v="13"/>
    <s v="Z1 50&quot;"/>
    <x v="0"/>
    <x v="11"/>
    <n v="10"/>
    <n v="10"/>
    <n v="4860.75"/>
  </r>
  <r>
    <x v="1"/>
    <x v="6"/>
    <x v="30"/>
    <x v="90"/>
    <x v="2"/>
    <x v="13"/>
    <s v="Z1 50&quot;"/>
    <x v="0"/>
    <x v="11"/>
    <n v="15"/>
    <n v="15"/>
    <n v="7485"/>
  </r>
  <r>
    <x v="1"/>
    <x v="6"/>
    <x v="30"/>
    <x v="244"/>
    <x v="2"/>
    <x v="13"/>
    <s v="Z1 50&quot;"/>
    <x v="0"/>
    <x v="11"/>
    <n v="20"/>
    <n v="20"/>
    <n v="9721.5"/>
  </r>
  <r>
    <x v="1"/>
    <x v="6"/>
    <x v="30"/>
    <x v="180"/>
    <x v="2"/>
    <x v="13"/>
    <s v="Z1 50&quot;"/>
    <x v="0"/>
    <x v="11"/>
    <n v="5"/>
    <n v="5"/>
    <n v="2365.75"/>
  </r>
  <r>
    <x v="1"/>
    <x v="6"/>
    <x v="16"/>
    <x v="245"/>
    <x v="2"/>
    <x v="13"/>
    <s v="Z1 50&quot;"/>
    <x v="1"/>
    <x v="11"/>
    <n v="5"/>
    <n v="5"/>
    <n v="2365.75"/>
  </r>
  <r>
    <x v="1"/>
    <x v="7"/>
    <x v="16"/>
    <x v="53"/>
    <x v="2"/>
    <x v="13"/>
    <s v="Z1 50&quot;"/>
    <x v="1"/>
    <x v="11"/>
    <n v="5"/>
    <n v="5"/>
    <n v="2495"/>
  </r>
  <r>
    <x v="1"/>
    <x v="7"/>
    <x v="16"/>
    <x v="53"/>
    <x v="2"/>
    <x v="13"/>
    <s v="Z1 50&quot;"/>
    <x v="0"/>
    <x v="11"/>
    <n v="10"/>
    <n v="10"/>
    <n v="4860.75"/>
  </r>
  <r>
    <x v="1"/>
    <x v="7"/>
    <x v="16"/>
    <x v="258"/>
    <x v="2"/>
    <x v="13"/>
    <s v="Z1 50&quot;"/>
    <x v="1"/>
    <x v="11"/>
    <n v="5"/>
    <n v="5"/>
    <n v="2495"/>
  </r>
  <r>
    <x v="1"/>
    <x v="7"/>
    <x v="16"/>
    <x v="258"/>
    <x v="2"/>
    <x v="13"/>
    <s v="Z1 50&quot;"/>
    <x v="0"/>
    <x v="11"/>
    <n v="25"/>
    <n v="25"/>
    <n v="12087.25"/>
  </r>
  <r>
    <x v="1"/>
    <x v="7"/>
    <x v="16"/>
    <x v="259"/>
    <x v="2"/>
    <x v="13"/>
    <s v="Z1 50&quot;"/>
    <x v="0"/>
    <x v="11"/>
    <n v="25"/>
    <n v="25"/>
    <n v="11958"/>
  </r>
  <r>
    <x v="1"/>
    <x v="7"/>
    <x v="16"/>
    <x v="98"/>
    <x v="2"/>
    <x v="13"/>
    <s v="Z1 50&quot;"/>
    <x v="0"/>
    <x v="11"/>
    <n v="15"/>
    <n v="15"/>
    <n v="7097.25"/>
  </r>
  <r>
    <x v="1"/>
    <x v="7"/>
    <x v="27"/>
    <x v="85"/>
    <x v="2"/>
    <x v="13"/>
    <s v="Z1 50&quot;"/>
    <x v="1"/>
    <x v="11"/>
    <n v="5"/>
    <n v="5"/>
    <n v="2495"/>
  </r>
  <r>
    <x v="1"/>
    <x v="7"/>
    <x v="27"/>
    <x v="234"/>
    <x v="2"/>
    <x v="13"/>
    <s v="Z1 50&quot;"/>
    <x v="0"/>
    <x v="11"/>
    <n v="45"/>
    <n v="30"/>
    <n v="21759.050000000003"/>
  </r>
  <r>
    <x v="1"/>
    <x v="7"/>
    <x v="27"/>
    <x v="127"/>
    <x v="2"/>
    <x v="13"/>
    <s v="Z1 50&quot;"/>
    <x v="0"/>
    <x v="11"/>
    <n v="70"/>
    <n v="70"/>
    <n v="34687.300000000003"/>
  </r>
  <r>
    <x v="1"/>
    <x v="7"/>
    <x v="27"/>
    <x v="128"/>
    <x v="2"/>
    <x v="13"/>
    <s v="Z1 50&quot;"/>
    <x v="0"/>
    <x v="11"/>
    <n v="20"/>
    <n v="20"/>
    <n v="9535"/>
  </r>
  <r>
    <x v="1"/>
    <x v="7"/>
    <x v="46"/>
    <x v="196"/>
    <x v="2"/>
    <x v="13"/>
    <s v="Z1 50&quot;"/>
    <x v="0"/>
    <x v="11"/>
    <n v="5"/>
    <n v="5"/>
    <n v="2495"/>
  </r>
  <r>
    <x v="1"/>
    <x v="7"/>
    <x v="46"/>
    <x v="197"/>
    <x v="2"/>
    <x v="13"/>
    <s v="Z1 50&quot;"/>
    <x v="0"/>
    <x v="11"/>
    <n v="15"/>
    <n v="15"/>
    <n v="7493.25"/>
  </r>
  <r>
    <x v="1"/>
    <x v="7"/>
    <x v="46"/>
    <x v="198"/>
    <x v="2"/>
    <x v="13"/>
    <s v="Z1 50&quot;"/>
    <x v="0"/>
    <x v="11"/>
    <n v="15"/>
    <n v="15"/>
    <n v="6864.4500000000007"/>
  </r>
  <r>
    <x v="1"/>
    <x v="7"/>
    <x v="46"/>
    <x v="199"/>
    <x v="2"/>
    <x v="13"/>
    <s v="Z1 50&quot;"/>
    <x v="0"/>
    <x v="11"/>
    <n v="5"/>
    <n v="5"/>
    <n v="2411.35"/>
  </r>
  <r>
    <x v="0"/>
    <x v="9"/>
    <x v="26"/>
    <x v="78"/>
    <x v="2"/>
    <x v="13"/>
    <s v="Z1 50&quot;"/>
    <x v="0"/>
    <x v="11"/>
    <n v="5"/>
    <n v="5"/>
    <n v="3995"/>
  </r>
  <r>
    <x v="0"/>
    <x v="1"/>
    <x v="2"/>
    <x v="7"/>
    <x v="2"/>
    <x v="13"/>
    <s v="Z1 50&quot;"/>
    <x v="0"/>
    <x v="11"/>
    <n v="15"/>
    <n v="15"/>
    <n v="6735"/>
  </r>
  <r>
    <x v="0"/>
    <x v="1"/>
    <x v="2"/>
    <x v="8"/>
    <x v="2"/>
    <x v="13"/>
    <s v="Z1 50&quot;"/>
    <x v="0"/>
    <x v="11"/>
    <n v="5"/>
    <n v="5"/>
    <n v="2245"/>
  </r>
  <r>
    <x v="0"/>
    <x v="1"/>
    <x v="4"/>
    <x v="18"/>
    <x v="2"/>
    <x v="13"/>
    <s v="Z1 50&quot;"/>
    <x v="0"/>
    <x v="11"/>
    <n v="5"/>
    <n v="5"/>
    <n v="2245"/>
  </r>
  <r>
    <x v="0"/>
    <x v="1"/>
    <x v="4"/>
    <x v="19"/>
    <x v="2"/>
    <x v="13"/>
    <s v="Z1 50&quot;"/>
    <x v="0"/>
    <x v="11"/>
    <n v="5"/>
    <n v="5"/>
    <n v="2245"/>
  </r>
  <r>
    <x v="0"/>
    <x v="1"/>
    <x v="5"/>
    <x v="25"/>
    <x v="2"/>
    <x v="13"/>
    <s v="Z1 50&quot;"/>
    <x v="1"/>
    <x v="11"/>
    <n v="5"/>
    <n v="5"/>
    <n v="1995"/>
  </r>
  <r>
    <x v="1"/>
    <x v="5"/>
    <x v="12"/>
    <x v="254"/>
    <x v="2"/>
    <x v="14"/>
    <s v="Z1 65&quot;"/>
    <x v="0"/>
    <x v="11"/>
    <n v="65"/>
    <n v="65"/>
    <n v="44896.65"/>
  </r>
  <r>
    <x v="1"/>
    <x v="5"/>
    <x v="12"/>
    <x v="255"/>
    <x v="2"/>
    <x v="14"/>
    <s v="Z1 65&quot;"/>
    <x v="0"/>
    <x v="11"/>
    <n v="15"/>
    <n v="15"/>
    <n v="10126.1"/>
  </r>
  <r>
    <x v="1"/>
    <x v="5"/>
    <x v="12"/>
    <x v="256"/>
    <x v="2"/>
    <x v="14"/>
    <s v="Z1 65&quot;"/>
    <x v="0"/>
    <x v="11"/>
    <n v="5"/>
    <n v="5"/>
    <n v="3315.55"/>
  </r>
  <r>
    <x v="1"/>
    <x v="5"/>
    <x v="12"/>
    <x v="256"/>
    <x v="2"/>
    <x v="14"/>
    <s v="Z1 65&quot;"/>
    <x v="1"/>
    <x v="11"/>
    <n v="25"/>
    <n v="15"/>
    <n v="17475"/>
  </r>
  <r>
    <x v="1"/>
    <x v="5"/>
    <x v="12"/>
    <x v="41"/>
    <x v="2"/>
    <x v="14"/>
    <s v="Z1 65&quot;"/>
    <x v="0"/>
    <x v="11"/>
    <n v="25"/>
    <n v="25"/>
    <n v="17116.099999999999"/>
  </r>
  <r>
    <x v="1"/>
    <x v="5"/>
    <x v="12"/>
    <x v="42"/>
    <x v="2"/>
    <x v="14"/>
    <s v="Z1 65&quot;"/>
    <x v="0"/>
    <x v="11"/>
    <n v="30"/>
    <n v="30"/>
    <n v="20790.55"/>
  </r>
  <r>
    <x v="1"/>
    <x v="5"/>
    <x v="12"/>
    <x v="43"/>
    <x v="2"/>
    <x v="14"/>
    <s v="Z1 65&quot;"/>
    <x v="0"/>
    <x v="11"/>
    <n v="40"/>
    <n v="35"/>
    <n v="27421.65"/>
  </r>
  <r>
    <x v="1"/>
    <x v="5"/>
    <x v="12"/>
    <x v="44"/>
    <x v="2"/>
    <x v="14"/>
    <s v="Z1 65&quot;"/>
    <x v="0"/>
    <x v="11"/>
    <n v="15"/>
    <n v="15"/>
    <n v="10126.1"/>
  </r>
  <r>
    <x v="1"/>
    <x v="5"/>
    <x v="13"/>
    <x v="45"/>
    <x v="2"/>
    <x v="14"/>
    <s v="Z1 65&quot;"/>
    <x v="0"/>
    <x v="11"/>
    <n v="60"/>
    <n v="40"/>
    <n v="41940"/>
  </r>
  <r>
    <x v="1"/>
    <x v="6"/>
    <x v="30"/>
    <x v="243"/>
    <x v="2"/>
    <x v="14"/>
    <s v="Z1 65&quot;"/>
    <x v="0"/>
    <x v="11"/>
    <n v="10"/>
    <n v="10"/>
    <n v="6990"/>
  </r>
  <r>
    <x v="1"/>
    <x v="6"/>
    <x v="30"/>
    <x v="90"/>
    <x v="2"/>
    <x v="14"/>
    <s v="Z1 65&quot;"/>
    <x v="1"/>
    <x v="11"/>
    <n v="5"/>
    <n v="5"/>
    <n v="3495"/>
  </r>
  <r>
    <x v="1"/>
    <x v="6"/>
    <x v="30"/>
    <x v="90"/>
    <x v="2"/>
    <x v="14"/>
    <s v="Z1 65&quot;"/>
    <x v="0"/>
    <x v="11"/>
    <n v="85"/>
    <n v="75"/>
    <n v="57665.85"/>
  </r>
  <r>
    <x v="1"/>
    <x v="6"/>
    <x v="30"/>
    <x v="244"/>
    <x v="2"/>
    <x v="14"/>
    <s v="Z1 65&quot;"/>
    <x v="0"/>
    <x v="11"/>
    <n v="50"/>
    <n v="50"/>
    <n v="34008.15"/>
  </r>
  <r>
    <x v="1"/>
    <x v="6"/>
    <x v="30"/>
    <x v="180"/>
    <x v="2"/>
    <x v="14"/>
    <s v="Z1 65&quot;"/>
    <x v="0"/>
    <x v="11"/>
    <n v="10"/>
    <n v="10"/>
    <n v="6855.45"/>
  </r>
  <r>
    <x v="1"/>
    <x v="6"/>
    <x v="16"/>
    <x v="245"/>
    <x v="2"/>
    <x v="14"/>
    <s v="Z1 65&quot;"/>
    <x v="0"/>
    <x v="11"/>
    <n v="20"/>
    <n v="20"/>
    <n v="13710.9"/>
  </r>
  <r>
    <x v="1"/>
    <x v="7"/>
    <x v="16"/>
    <x v="53"/>
    <x v="2"/>
    <x v="14"/>
    <s v="Z1 65&quot;"/>
    <x v="0"/>
    <x v="11"/>
    <n v="10"/>
    <n v="10"/>
    <n v="6855.45"/>
  </r>
  <r>
    <x v="1"/>
    <x v="7"/>
    <x v="16"/>
    <x v="258"/>
    <x v="2"/>
    <x v="14"/>
    <s v="Z1 65&quot;"/>
    <x v="0"/>
    <x v="11"/>
    <n v="15"/>
    <n v="15"/>
    <n v="10350.450000000001"/>
  </r>
  <r>
    <x v="1"/>
    <x v="7"/>
    <x v="16"/>
    <x v="259"/>
    <x v="2"/>
    <x v="14"/>
    <s v="Z1 65&quot;"/>
    <x v="0"/>
    <x v="11"/>
    <n v="25"/>
    <n v="25"/>
    <n v="16802.25"/>
  </r>
  <r>
    <x v="1"/>
    <x v="7"/>
    <x v="16"/>
    <x v="98"/>
    <x v="2"/>
    <x v="14"/>
    <s v="Z1 65&quot;"/>
    <x v="0"/>
    <x v="11"/>
    <n v="15"/>
    <n v="15"/>
    <n v="10215.9"/>
  </r>
  <r>
    <x v="0"/>
    <x v="1"/>
    <x v="2"/>
    <x v="7"/>
    <x v="2"/>
    <x v="14"/>
    <s v="Z1 65&quot;"/>
    <x v="0"/>
    <x v="11"/>
    <n v="5"/>
    <n v="5"/>
    <n v="3495"/>
  </r>
  <r>
    <x v="0"/>
    <x v="1"/>
    <x v="3"/>
    <x v="9"/>
    <x v="2"/>
    <x v="14"/>
    <s v="Z1 65&quot;"/>
    <x v="0"/>
    <x v="11"/>
    <n v="10"/>
    <n v="10"/>
    <n v="6990"/>
  </r>
  <r>
    <x v="0"/>
    <x v="1"/>
    <x v="3"/>
    <x v="14"/>
    <x v="2"/>
    <x v="14"/>
    <s v="Z1 65&quot;"/>
    <x v="0"/>
    <x v="11"/>
    <n v="5"/>
    <n v="5"/>
    <n v="3495"/>
  </r>
  <r>
    <x v="0"/>
    <x v="1"/>
    <x v="4"/>
    <x v="16"/>
    <x v="2"/>
    <x v="14"/>
    <s v="Z1 65&quot;"/>
    <x v="0"/>
    <x v="11"/>
    <n v="5"/>
    <n v="5"/>
    <n v="3495"/>
  </r>
  <r>
    <x v="0"/>
    <x v="1"/>
    <x v="4"/>
    <x v="18"/>
    <x v="2"/>
    <x v="14"/>
    <s v="Z1 65&quot;"/>
    <x v="0"/>
    <x v="11"/>
    <n v="5"/>
    <n v="5"/>
    <n v="3495"/>
  </r>
  <r>
    <x v="0"/>
    <x v="1"/>
    <x v="4"/>
    <x v="22"/>
    <x v="2"/>
    <x v="14"/>
    <s v="Z1 65&quot;"/>
    <x v="0"/>
    <x v="11"/>
    <n v="5"/>
    <n v="5"/>
    <n v="3495"/>
  </r>
  <r>
    <x v="0"/>
    <x v="9"/>
    <x v="22"/>
    <x v="64"/>
    <x v="2"/>
    <x v="15"/>
    <s v="Z2 45&quot;"/>
    <x v="1"/>
    <x v="11"/>
    <n v="10"/>
    <n v="10"/>
    <n v="4490"/>
  </r>
  <r>
    <x v="0"/>
    <x v="9"/>
    <x v="22"/>
    <x v="64"/>
    <x v="2"/>
    <x v="15"/>
    <s v="Z2 45&quot;"/>
    <x v="0"/>
    <x v="11"/>
    <n v="10"/>
    <n v="10"/>
    <n v="4490"/>
  </r>
  <r>
    <x v="0"/>
    <x v="9"/>
    <x v="26"/>
    <x v="79"/>
    <x v="2"/>
    <x v="15"/>
    <s v="Z2 45&quot;"/>
    <x v="1"/>
    <x v="11"/>
    <n v="10"/>
    <n v="10"/>
    <n v="3490"/>
  </r>
  <r>
    <x v="0"/>
    <x v="9"/>
    <x v="26"/>
    <x v="79"/>
    <x v="2"/>
    <x v="15"/>
    <s v="Z2 45&quot;"/>
    <x v="0"/>
    <x v="11"/>
    <n v="25"/>
    <n v="25"/>
    <n v="8725"/>
  </r>
  <r>
    <x v="0"/>
    <x v="9"/>
    <x v="26"/>
    <x v="82"/>
    <x v="2"/>
    <x v="15"/>
    <s v="Z2 45&quot;"/>
    <x v="1"/>
    <x v="11"/>
    <n v="5"/>
    <n v="5"/>
    <n v="3245"/>
  </r>
  <r>
    <x v="0"/>
    <x v="9"/>
    <x v="26"/>
    <x v="82"/>
    <x v="2"/>
    <x v="15"/>
    <s v="Z2 45&quot;"/>
    <x v="0"/>
    <x v="11"/>
    <n v="10"/>
    <n v="10"/>
    <n v="3490"/>
  </r>
  <r>
    <x v="0"/>
    <x v="0"/>
    <x v="0"/>
    <x v="3"/>
    <x v="2"/>
    <x v="15"/>
    <s v="Z2 45&quot;"/>
    <x v="1"/>
    <x v="11"/>
    <n v="5"/>
    <n v="5"/>
    <n v="1745"/>
  </r>
  <r>
    <x v="0"/>
    <x v="0"/>
    <x v="40"/>
    <x v="147"/>
    <x v="2"/>
    <x v="15"/>
    <s v="Z2 45&quot;"/>
    <x v="1"/>
    <x v="11"/>
    <n v="5"/>
    <n v="5"/>
    <n v="3245"/>
  </r>
  <r>
    <x v="0"/>
    <x v="10"/>
    <x v="38"/>
    <x v="131"/>
    <x v="2"/>
    <x v="15"/>
    <s v="Z2 45&quot;"/>
    <x v="1"/>
    <x v="11"/>
    <n v="5"/>
    <n v="5"/>
    <n v="1558.65"/>
  </r>
  <r>
    <x v="0"/>
    <x v="9"/>
    <x v="22"/>
    <x v="64"/>
    <x v="2"/>
    <x v="16"/>
    <s v="Z2 52&quot;"/>
    <x v="1"/>
    <x v="11"/>
    <n v="10"/>
    <n v="10"/>
    <n v="6990"/>
  </r>
  <r>
    <x v="0"/>
    <x v="9"/>
    <x v="22"/>
    <x v="64"/>
    <x v="2"/>
    <x v="16"/>
    <s v="Z2 52&quot;"/>
    <x v="0"/>
    <x v="11"/>
    <n v="15"/>
    <n v="15"/>
    <n v="10485"/>
  </r>
  <r>
    <x v="0"/>
    <x v="9"/>
    <x v="23"/>
    <x v="70"/>
    <x v="2"/>
    <x v="16"/>
    <s v="Z2 52&quot;"/>
    <x v="0"/>
    <x v="11"/>
    <n v="5"/>
    <n v="5"/>
    <n v="3265.4"/>
  </r>
  <r>
    <x v="0"/>
    <x v="9"/>
    <x v="26"/>
    <x v="79"/>
    <x v="2"/>
    <x v="16"/>
    <s v="Z2 52&quot;"/>
    <x v="1"/>
    <x v="11"/>
    <n v="10"/>
    <n v="10"/>
    <n v="5990"/>
  </r>
  <r>
    <x v="0"/>
    <x v="9"/>
    <x v="26"/>
    <x v="79"/>
    <x v="2"/>
    <x v="16"/>
    <s v="Z2 52&quot;"/>
    <x v="0"/>
    <x v="11"/>
    <n v="55"/>
    <n v="55"/>
    <n v="36985.800000000003"/>
  </r>
  <r>
    <x v="0"/>
    <x v="9"/>
    <x v="26"/>
    <x v="80"/>
    <x v="2"/>
    <x v="16"/>
    <s v="Z2 52&quot;"/>
    <x v="0"/>
    <x v="11"/>
    <n v="10"/>
    <n v="10"/>
    <n v="6490"/>
  </r>
  <r>
    <x v="0"/>
    <x v="9"/>
    <x v="26"/>
    <x v="81"/>
    <x v="2"/>
    <x v="16"/>
    <s v="Z2 52&quot;"/>
    <x v="0"/>
    <x v="11"/>
    <n v="45"/>
    <n v="45"/>
    <n v="27455"/>
  </r>
  <r>
    <x v="0"/>
    <x v="9"/>
    <x v="26"/>
    <x v="82"/>
    <x v="2"/>
    <x v="16"/>
    <s v="Z2 52&quot;"/>
    <x v="0"/>
    <x v="11"/>
    <n v="25"/>
    <n v="25"/>
    <n v="15975"/>
  </r>
  <r>
    <x v="0"/>
    <x v="1"/>
    <x v="2"/>
    <x v="6"/>
    <x v="2"/>
    <x v="16"/>
    <s v="Z2 52&quot;"/>
    <x v="0"/>
    <x v="11"/>
    <n v="5"/>
    <n v="5"/>
    <n v="2473.4499999999998"/>
  </r>
  <r>
    <x v="0"/>
    <x v="1"/>
    <x v="2"/>
    <x v="7"/>
    <x v="2"/>
    <x v="16"/>
    <s v="Z2 52&quot;"/>
    <x v="0"/>
    <x v="11"/>
    <n v="5"/>
    <n v="5"/>
    <n v="2473.4499999999998"/>
  </r>
  <r>
    <x v="0"/>
    <x v="1"/>
    <x v="4"/>
    <x v="22"/>
    <x v="2"/>
    <x v="16"/>
    <s v="Z2 52&quot;"/>
    <x v="0"/>
    <x v="11"/>
    <n v="5"/>
    <n v="5"/>
    <n v="2473.4499999999998"/>
  </r>
  <r>
    <x v="0"/>
    <x v="9"/>
    <x v="22"/>
    <x v="64"/>
    <x v="2"/>
    <x v="17"/>
    <s v="Z2 60&quot;"/>
    <x v="1"/>
    <x v="11"/>
    <n v="5"/>
    <n v="5"/>
    <n v="5995"/>
  </r>
  <r>
    <x v="0"/>
    <x v="9"/>
    <x v="22"/>
    <x v="64"/>
    <x v="2"/>
    <x v="17"/>
    <s v="Z2 60&quot;"/>
    <x v="0"/>
    <x v="11"/>
    <n v="15"/>
    <n v="15"/>
    <n v="17985"/>
  </r>
  <r>
    <x v="0"/>
    <x v="9"/>
    <x v="26"/>
    <x v="79"/>
    <x v="2"/>
    <x v="17"/>
    <s v="Z2 60&quot;"/>
    <x v="0"/>
    <x v="11"/>
    <n v="10"/>
    <n v="10"/>
    <n v="10990"/>
  </r>
  <r>
    <x v="0"/>
    <x v="9"/>
    <x v="26"/>
    <x v="80"/>
    <x v="2"/>
    <x v="17"/>
    <s v="Z2 60&quot;"/>
    <x v="1"/>
    <x v="11"/>
    <n v="5"/>
    <n v="5"/>
    <n v="4995"/>
  </r>
  <r>
    <x v="0"/>
    <x v="9"/>
    <x v="26"/>
    <x v="80"/>
    <x v="2"/>
    <x v="17"/>
    <s v="Z2 60&quot;"/>
    <x v="0"/>
    <x v="11"/>
    <n v="5"/>
    <n v="5"/>
    <n v="4995"/>
  </r>
  <r>
    <x v="0"/>
    <x v="9"/>
    <x v="26"/>
    <x v="82"/>
    <x v="2"/>
    <x v="17"/>
    <s v="Z2 60&quot;"/>
    <x v="0"/>
    <x v="11"/>
    <n v="25"/>
    <n v="25"/>
    <n v="24975"/>
  </r>
  <r>
    <x v="0"/>
    <x v="1"/>
    <x v="2"/>
    <x v="265"/>
    <x v="2"/>
    <x v="17"/>
    <s v="Z2 60&quot;"/>
    <x v="1"/>
    <x v="11"/>
    <n v="5"/>
    <n v="5"/>
    <n v="4995"/>
  </r>
  <r>
    <x v="0"/>
    <x v="2"/>
    <x v="32"/>
    <x v="164"/>
    <x v="2"/>
    <x v="17"/>
    <s v="Z2 60&quot;"/>
    <x v="1"/>
    <x v="11"/>
    <n v="10"/>
    <n v="10"/>
    <n v="8490"/>
  </r>
  <r>
    <x v="0"/>
    <x v="9"/>
    <x v="26"/>
    <x v="79"/>
    <x v="2"/>
    <x v="18"/>
    <s v="Z2 85&quot;"/>
    <x v="0"/>
    <x v="11"/>
    <n v="5"/>
    <n v="5"/>
    <n v="19995"/>
  </r>
  <r>
    <x v="0"/>
    <x v="9"/>
    <x v="26"/>
    <x v="79"/>
    <x v="2"/>
    <x v="18"/>
    <s v="Z2 85&quot;"/>
    <x v="1"/>
    <x v="11"/>
    <n v="10"/>
    <n v="10"/>
    <n v="39743.9"/>
  </r>
  <r>
    <x v="0"/>
    <x v="9"/>
    <x v="26"/>
    <x v="81"/>
    <x v="2"/>
    <x v="18"/>
    <s v="Z2 85&quot;"/>
    <x v="0"/>
    <x v="11"/>
    <n v="5"/>
    <n v="5"/>
    <n v="19995"/>
  </r>
  <r>
    <x v="0"/>
    <x v="10"/>
    <x v="42"/>
    <x v="177"/>
    <x v="2"/>
    <x v="18"/>
    <s v="Z2 85&quot;"/>
    <x v="0"/>
    <x v="11"/>
    <n v="5"/>
    <n v="5"/>
    <n v="2249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1">
  <r>
    <d v="2016-12-12T00:00:00"/>
    <s v="d00001"/>
    <n v="98101"/>
    <x v="0"/>
    <s v="seattle"/>
    <x v="0"/>
    <s v="2002858"/>
    <x v="0"/>
    <x v="0"/>
    <n v="16"/>
    <n v="7984"/>
  </r>
  <r>
    <d v="2016-12-12T00:00:00"/>
    <s v="d00002"/>
    <n v="90001"/>
    <x v="1"/>
    <s v="los angeles"/>
    <x v="0"/>
    <s v="2002859"/>
    <x v="1"/>
    <x v="0"/>
    <n v="14"/>
    <n v="11886"/>
  </r>
  <r>
    <d v="2016-12-12T00:00:00"/>
    <s v="d00003"/>
    <n v="94102"/>
    <x v="1"/>
    <s v="san francisco"/>
    <x v="0"/>
    <s v="4040092"/>
    <x v="2"/>
    <x v="1"/>
    <n v="15"/>
    <n v="4054.99"/>
  </r>
  <r>
    <d v="2016-12-12T00:00:00"/>
    <s v="d00004"/>
    <n v="75201"/>
    <x v="2"/>
    <s v="dallas"/>
    <x v="0"/>
    <s v="4040099"/>
    <x v="3"/>
    <x v="1"/>
    <n v="11"/>
    <n v="1658.98"/>
  </r>
  <r>
    <d v="2016-12-12T00:00:00"/>
    <s v="d00005"/>
    <n v="73301"/>
    <x v="2"/>
    <s v="austin"/>
    <x v="0"/>
    <s v="4040100"/>
    <x v="4"/>
    <x v="1"/>
    <n v="10"/>
    <n v="1509.98"/>
  </r>
  <r>
    <d v="2016-12-12T00:00:00"/>
    <s v="d00006"/>
    <n v="60601"/>
    <x v="3"/>
    <s v="chicago"/>
    <x v="0"/>
    <s v="2040001"/>
    <x v="5"/>
    <x v="0"/>
    <n v="4"/>
    <n v="1396"/>
  </r>
  <r>
    <d v="2016-12-13T00:00:00"/>
    <s v="d00007"/>
    <n v="80012"/>
    <x v="4"/>
    <s v="denver"/>
    <x v="0"/>
    <s v="2002858"/>
    <x v="0"/>
    <x v="0"/>
    <n v="4"/>
    <n v="1996"/>
  </r>
  <r>
    <d v="2016-12-13T00:00:00"/>
    <s v="d00008"/>
    <n v="84101"/>
    <x v="5"/>
    <s v="salt lake city"/>
    <x v="0"/>
    <s v="2002859"/>
    <x v="1"/>
    <x v="0"/>
    <n v="2"/>
    <n v="1698"/>
  </r>
  <r>
    <d v="2016-12-13T00:00:00"/>
    <s v="d00009"/>
    <n v="89044"/>
    <x v="6"/>
    <s v="las vegas"/>
    <x v="0"/>
    <s v="4040092"/>
    <x v="2"/>
    <x v="1"/>
    <n v="6"/>
    <n v="1614"/>
  </r>
  <r>
    <d v="2016-12-13T00:00:00"/>
    <s v="d00010"/>
    <n v="73101"/>
    <x v="7"/>
    <s v="oklahoma city"/>
    <x v="0"/>
    <s v="4040100"/>
    <x v="4"/>
    <x v="1"/>
    <n v="3"/>
    <n v="447"/>
  </r>
  <r>
    <d v="2016-12-13T00:00:00"/>
    <s v="d00011"/>
    <n v="33101"/>
    <x v="8"/>
    <s v="miami"/>
    <x v="0"/>
    <s v="2040001"/>
    <x v="5"/>
    <x v="0"/>
    <n v="9"/>
    <n v="3141"/>
  </r>
  <r>
    <d v="2016-12-14T00:00:00"/>
    <s v="d00012"/>
    <n v="30301"/>
    <x v="9"/>
    <s v="atlanta"/>
    <x v="0"/>
    <s v="2002858"/>
    <x v="0"/>
    <x v="0"/>
    <n v="5"/>
    <n v="2495"/>
  </r>
  <r>
    <d v="2016-12-14T00:00:00"/>
    <s v="d00013"/>
    <n v="23173"/>
    <x v="10"/>
    <s v="richmond"/>
    <x v="0"/>
    <s v="2002859"/>
    <x v="1"/>
    <x v="0"/>
    <n v="1"/>
    <n v="849"/>
  </r>
  <r>
    <d v="2016-12-14T00:00:00"/>
    <s v="d00014"/>
    <n v="7101"/>
    <x v="11"/>
    <s v="newark"/>
    <x v="0"/>
    <s v="4040092"/>
    <x v="2"/>
    <x v="1"/>
    <n v="5"/>
    <n v="1345"/>
  </r>
  <r>
    <d v="2016-12-14T00:00:00"/>
    <s v="d00015"/>
    <n v="10001"/>
    <x v="12"/>
    <s v="new york"/>
    <x v="0"/>
    <s v="4040099"/>
    <x v="3"/>
    <x v="1"/>
    <n v="10"/>
    <n v="1539.96"/>
  </r>
  <r>
    <d v="2016-12-14T00:00:00"/>
    <s v="d00016"/>
    <n v="19019"/>
    <x v="13"/>
    <s v="philadelphia"/>
    <x v="0"/>
    <s v="4040100"/>
    <x v="4"/>
    <x v="1"/>
    <n v="6"/>
    <n v="913.98"/>
  </r>
  <r>
    <d v="2016-12-14T00:00:00"/>
    <s v="d00017"/>
    <n v="14201"/>
    <x v="12"/>
    <s v="buffalo"/>
    <x v="0"/>
    <s v="2040001"/>
    <x v="5"/>
    <x v="0"/>
    <n v="1"/>
    <n v="349"/>
  </r>
  <r>
    <d v="2016-12-15T00:00:00"/>
    <s v="d00018"/>
    <n v="6501"/>
    <x v="14"/>
    <s v="new haven"/>
    <x v="0"/>
    <s v="2002858"/>
    <x v="0"/>
    <x v="0"/>
    <n v="7"/>
    <n v="3493"/>
  </r>
  <r>
    <d v="2016-12-15T00:00:00"/>
    <s v="d00019"/>
    <n v="2108"/>
    <x v="15"/>
    <s v="boston"/>
    <x v="0"/>
    <s v="2002859"/>
    <x v="1"/>
    <x v="0"/>
    <n v="4"/>
    <n v="3396"/>
  </r>
  <r>
    <d v="2016-12-15T00:00:00"/>
    <s v="d00020"/>
    <n v="37201"/>
    <x v="16"/>
    <s v="nashville"/>
    <x v="0"/>
    <s v="4040092"/>
    <x v="2"/>
    <x v="1"/>
    <n v="5"/>
    <n v="1364.99"/>
  </r>
  <r>
    <d v="2016-12-15T00:00:00"/>
    <s v="d00001"/>
    <n v="98101"/>
    <x v="0"/>
    <s v="seattle"/>
    <x v="0"/>
    <s v="4040099"/>
    <x v="3"/>
    <x v="1"/>
    <n v="3"/>
    <n v="456.99"/>
  </r>
  <r>
    <d v="2016-12-15T00:00:00"/>
    <s v="d00002"/>
    <n v="90001"/>
    <x v="1"/>
    <s v="los angeles"/>
    <x v="0"/>
    <s v="4040100"/>
    <x v="4"/>
    <x v="1"/>
    <n v="2"/>
    <n v="317.98"/>
  </r>
  <r>
    <d v="2016-12-15T00:00:00"/>
    <s v="d00003"/>
    <n v="94102"/>
    <x v="1"/>
    <s v="san francisco"/>
    <x v="0"/>
    <s v="2040001"/>
    <x v="5"/>
    <x v="0"/>
    <n v="4"/>
    <n v="1396"/>
  </r>
  <r>
    <d v="2016-12-16T00:00:00"/>
    <s v="d00004"/>
    <n v="75201"/>
    <x v="2"/>
    <s v="dallas"/>
    <x v="0"/>
    <s v="2002858"/>
    <x v="0"/>
    <x v="0"/>
    <n v="14"/>
    <n v="6986"/>
  </r>
  <r>
    <d v="2016-12-16T00:00:00"/>
    <s v="d00005"/>
    <n v="73301"/>
    <x v="2"/>
    <s v="austin"/>
    <x v="0"/>
    <s v="2002859"/>
    <x v="1"/>
    <x v="0"/>
    <n v="2"/>
    <n v="1698"/>
  </r>
  <r>
    <d v="2016-12-16T00:00:00"/>
    <s v="d00006"/>
    <n v="60601"/>
    <x v="3"/>
    <s v="chicago"/>
    <x v="0"/>
    <s v="4040092"/>
    <x v="2"/>
    <x v="1"/>
    <n v="3"/>
    <n v="807"/>
  </r>
  <r>
    <d v="2016-12-16T00:00:00"/>
    <s v="d00007"/>
    <n v="80012"/>
    <x v="4"/>
    <s v="denver"/>
    <x v="0"/>
    <s v="4040099"/>
    <x v="3"/>
    <x v="1"/>
    <n v="4"/>
    <n v="596"/>
  </r>
  <r>
    <d v="2016-12-16T00:00:00"/>
    <s v="d00008"/>
    <n v="84101"/>
    <x v="5"/>
    <s v="salt lake city"/>
    <x v="0"/>
    <s v="4040100"/>
    <x v="4"/>
    <x v="1"/>
    <n v="5"/>
    <n v="764.98"/>
  </r>
  <r>
    <d v="2016-12-16T00:00:00"/>
    <s v="d00009"/>
    <n v="89044"/>
    <x v="6"/>
    <s v="las vegas"/>
    <x v="0"/>
    <s v="2040001"/>
    <x v="5"/>
    <x v="0"/>
    <n v="1"/>
    <n v="349"/>
  </r>
  <r>
    <d v="2017-01-05T00:00:00"/>
    <s v="d00010"/>
    <n v="73101"/>
    <x v="7"/>
    <s v="oklahoma city"/>
    <x v="1"/>
    <s v="2040001"/>
    <x v="5"/>
    <x v="0"/>
    <n v="1"/>
    <n v="349"/>
  </r>
  <r>
    <d v="2017-01-06T00:00:00"/>
    <s v="d00011"/>
    <n v="33101"/>
    <x v="8"/>
    <s v="miami"/>
    <x v="1"/>
    <s v="2002858"/>
    <x v="0"/>
    <x v="0"/>
    <n v="1"/>
    <n v="599"/>
  </r>
  <r>
    <d v="2017-01-06T00:00:00"/>
    <s v="d00012"/>
    <n v="30301"/>
    <x v="9"/>
    <s v="atlanta"/>
    <x v="1"/>
    <s v="2002859"/>
    <x v="1"/>
    <x v="0"/>
    <n v="2"/>
    <n v="1998"/>
  </r>
  <r>
    <d v="2017-01-06T00:00:00"/>
    <s v="d00013"/>
    <n v="23173"/>
    <x v="10"/>
    <s v="richmond"/>
    <x v="1"/>
    <s v="4040092"/>
    <x v="2"/>
    <x v="1"/>
    <n v="1"/>
    <n v="349"/>
  </r>
  <r>
    <d v="2017-01-06T00:00:00"/>
    <s v="d00014"/>
    <n v="7101"/>
    <x v="11"/>
    <s v="newark"/>
    <x v="1"/>
    <s v="2040001"/>
    <x v="5"/>
    <x v="0"/>
    <n v="6"/>
    <n v="2094"/>
  </r>
  <r>
    <d v="2017-01-07T00:00:00"/>
    <s v="d00015"/>
    <n v="10001"/>
    <x v="12"/>
    <s v="new york"/>
    <x v="1"/>
    <s v="2002858"/>
    <x v="0"/>
    <x v="0"/>
    <n v="2"/>
    <n v="1198"/>
  </r>
  <r>
    <d v="2017-01-07T00:00:00"/>
    <s v="d00016"/>
    <n v="19019"/>
    <x v="13"/>
    <s v="philadelphia"/>
    <x v="1"/>
    <s v="2002859"/>
    <x v="1"/>
    <x v="0"/>
    <n v="1"/>
    <n v="999"/>
  </r>
  <r>
    <d v="2017-01-07T00:00:00"/>
    <s v="d00017"/>
    <n v="14201"/>
    <x v="12"/>
    <s v="buffalo"/>
    <x v="1"/>
    <s v="4040100"/>
    <x v="4"/>
    <x v="1"/>
    <n v="1"/>
    <n v="199"/>
  </r>
  <r>
    <d v="2017-01-07T00:00:00"/>
    <s v="d00018"/>
    <n v="6501"/>
    <x v="14"/>
    <s v="new haven"/>
    <x v="1"/>
    <s v="2040001"/>
    <x v="5"/>
    <x v="0"/>
    <n v="3"/>
    <n v="1047"/>
  </r>
  <r>
    <d v="2017-01-08T00:00:00"/>
    <s v="d00019"/>
    <n v="2108"/>
    <x v="15"/>
    <s v="boston"/>
    <x v="1"/>
    <s v="2040001"/>
    <x v="5"/>
    <x v="0"/>
    <n v="1"/>
    <n v="250.54"/>
  </r>
  <r>
    <d v="2017-01-08T00:00:00"/>
    <s v="d00020"/>
    <n v="37201"/>
    <x v="16"/>
    <s v="nashville"/>
    <x v="1"/>
    <s v="2002858"/>
    <x v="0"/>
    <x v="0"/>
    <n v="2"/>
    <n v="1198"/>
  </r>
  <r>
    <d v="2017-01-08T00:00:00"/>
    <s v="d00001"/>
    <n v="98101"/>
    <x v="0"/>
    <s v="seattle"/>
    <x v="1"/>
    <s v="2002859"/>
    <x v="1"/>
    <x v="0"/>
    <n v="2"/>
    <n v="1998"/>
  </r>
  <r>
    <d v="2017-01-08T00:00:00"/>
    <s v="d00002"/>
    <n v="90001"/>
    <x v="1"/>
    <s v="los angeles"/>
    <x v="1"/>
    <s v="4040092"/>
    <x v="2"/>
    <x v="1"/>
    <n v="1"/>
    <n v="349"/>
  </r>
  <r>
    <d v="2017-01-08T00:00:00"/>
    <s v="d00003"/>
    <n v="94102"/>
    <x v="1"/>
    <s v="san francisco"/>
    <x v="1"/>
    <s v="4040099"/>
    <x v="3"/>
    <x v="1"/>
    <n v="2"/>
    <n v="398"/>
  </r>
  <r>
    <d v="2017-01-08T00:00:00"/>
    <s v="d00004"/>
    <n v="75201"/>
    <x v="2"/>
    <s v="dallas"/>
    <x v="1"/>
    <s v="2040001"/>
    <x v="5"/>
    <x v="0"/>
    <n v="5"/>
    <n v="1745"/>
  </r>
  <r>
    <d v="2017-01-08T00:00:00"/>
    <s v="d00005"/>
    <n v="73301"/>
    <x v="2"/>
    <s v="austin"/>
    <x v="1"/>
    <s v="2040001"/>
    <x v="5"/>
    <x v="0"/>
    <n v="1"/>
    <n v="311.73"/>
  </r>
  <r>
    <d v="2017-01-09T00:00:00"/>
    <s v="d00006"/>
    <n v="60601"/>
    <x v="3"/>
    <s v="chicago"/>
    <x v="1"/>
    <s v="2002858"/>
    <x v="0"/>
    <x v="0"/>
    <n v="2"/>
    <n v="989.38"/>
  </r>
  <r>
    <d v="2017-01-09T00:00:00"/>
    <s v="d00007"/>
    <n v="80012"/>
    <x v="4"/>
    <s v="denver"/>
    <x v="1"/>
    <s v="2002859"/>
    <x v="1"/>
    <x v="0"/>
    <n v="1"/>
    <n v="889.94"/>
  </r>
  <r>
    <d v="2017-01-09T00:00:00"/>
    <s v="d00008"/>
    <n v="84101"/>
    <x v="5"/>
    <s v="salt lake city"/>
    <x v="1"/>
    <s v="2040001"/>
    <x v="5"/>
    <x v="0"/>
    <n v="7"/>
    <n v="1753.78"/>
  </r>
  <r>
    <d v="2017-01-09T00:00:00"/>
    <s v="d00009"/>
    <n v="89044"/>
    <x v="6"/>
    <s v="las vegas"/>
    <x v="1"/>
    <s v="2002858"/>
    <x v="0"/>
    <x v="0"/>
    <n v="1"/>
    <n v="599"/>
  </r>
  <r>
    <d v="2017-01-09T00:00:00"/>
    <s v="d00010"/>
    <n v="73101"/>
    <x v="7"/>
    <s v="oklahoma city"/>
    <x v="1"/>
    <s v="2002858"/>
    <x v="0"/>
    <x v="0"/>
    <n v="2"/>
    <n v="1121.8399999999999"/>
  </r>
  <r>
    <d v="2017-01-09T00:00:00"/>
    <s v="d00011"/>
    <n v="33101"/>
    <x v="8"/>
    <s v="miami"/>
    <x v="1"/>
    <s v="2002859"/>
    <x v="1"/>
    <x v="0"/>
    <n v="1"/>
    <n v="999"/>
  </r>
  <r>
    <d v="2017-01-09T00:00:00"/>
    <s v="d00012"/>
    <n v="30301"/>
    <x v="9"/>
    <s v="atlanta"/>
    <x v="1"/>
    <s v="2002859"/>
    <x v="1"/>
    <x v="0"/>
    <n v="1"/>
    <n v="960.31"/>
  </r>
  <r>
    <d v="2017-01-09T00:00:00"/>
    <s v="d00013"/>
    <n v="23173"/>
    <x v="10"/>
    <s v="richmond"/>
    <x v="1"/>
    <s v="4040099"/>
    <x v="3"/>
    <x v="1"/>
    <n v="2"/>
    <n v="398"/>
  </r>
  <r>
    <d v="2017-01-09T00:00:00"/>
    <s v="d00014"/>
    <n v="7101"/>
    <x v="11"/>
    <s v="newark"/>
    <x v="1"/>
    <s v="4040100"/>
    <x v="4"/>
    <x v="1"/>
    <n v="2"/>
    <n v="398"/>
  </r>
  <r>
    <d v="2017-01-09T00:00:00"/>
    <s v="d00015"/>
    <n v="10001"/>
    <x v="12"/>
    <s v="new york"/>
    <x v="1"/>
    <s v="4040100"/>
    <x v="4"/>
    <x v="1"/>
    <n v="3"/>
    <n v="493.62"/>
  </r>
  <r>
    <d v="2017-01-09T00:00:00"/>
    <s v="d00016"/>
    <n v="19019"/>
    <x v="13"/>
    <s v="philadelphia"/>
    <x v="1"/>
    <s v="2040001"/>
    <x v="5"/>
    <x v="0"/>
    <n v="3"/>
    <n v="1047"/>
  </r>
  <r>
    <d v="2017-01-09T00:00:00"/>
    <s v="d00017"/>
    <n v="14201"/>
    <x v="12"/>
    <s v="buffalo"/>
    <x v="1"/>
    <s v="2040001"/>
    <x v="5"/>
    <x v="0"/>
    <n v="3"/>
    <n v="935.19"/>
  </r>
  <r>
    <d v="2017-01-10T00:00:00"/>
    <s v="d00018"/>
    <n v="6501"/>
    <x v="14"/>
    <s v="new haven"/>
    <x v="1"/>
    <s v="2002858"/>
    <x v="0"/>
    <x v="0"/>
    <n v="1"/>
    <n v="494.69"/>
  </r>
  <r>
    <d v="2017-01-10T00:00:00"/>
    <s v="d00019"/>
    <n v="2108"/>
    <x v="15"/>
    <s v="boston"/>
    <x v="1"/>
    <s v="2040001"/>
    <x v="5"/>
    <x v="0"/>
    <n v="3"/>
    <n v="751.62"/>
  </r>
  <r>
    <d v="2017-01-10T00:00:00"/>
    <s v="d00020"/>
    <n v="37201"/>
    <x v="16"/>
    <s v="nashville"/>
    <x v="1"/>
    <s v="2002858"/>
    <x v="0"/>
    <x v="0"/>
    <n v="1"/>
    <n v="599"/>
  </r>
  <r>
    <d v="2017-01-10T00:00:00"/>
    <s v="d00001"/>
    <n v="98101"/>
    <x v="0"/>
    <s v="seattle"/>
    <x v="1"/>
    <s v="2002858"/>
    <x v="0"/>
    <x v="0"/>
    <n v="1"/>
    <n v="560.91999999999996"/>
  </r>
  <r>
    <d v="2017-01-10T00:00:00"/>
    <s v="d00002"/>
    <n v="90001"/>
    <x v="1"/>
    <s v="los angeles"/>
    <x v="1"/>
    <s v="2002859"/>
    <x v="1"/>
    <x v="0"/>
    <n v="0"/>
    <n v="0"/>
  </r>
  <r>
    <d v="2017-01-10T00:00:00"/>
    <s v="d00003"/>
    <n v="94102"/>
    <x v="1"/>
    <s v="san francisco"/>
    <x v="1"/>
    <s v="2002859"/>
    <x v="1"/>
    <x v="0"/>
    <n v="2"/>
    <n v="1920.62"/>
  </r>
  <r>
    <d v="2017-01-10T00:00:00"/>
    <s v="d00004"/>
    <n v="75201"/>
    <x v="2"/>
    <s v="dallas"/>
    <x v="1"/>
    <s v="4040092"/>
    <x v="2"/>
    <x v="1"/>
    <n v="3"/>
    <n v="1047"/>
  </r>
  <r>
    <d v="2017-01-10T00:00:00"/>
    <s v="d00005"/>
    <n v="73301"/>
    <x v="2"/>
    <s v="austin"/>
    <x v="1"/>
    <s v="4040092"/>
    <x v="2"/>
    <x v="1"/>
    <n v="4"/>
    <n v="1250.5999999999999"/>
  </r>
  <r>
    <d v="2017-01-10T00:00:00"/>
    <s v="d00006"/>
    <n v="60601"/>
    <x v="3"/>
    <s v="chicago"/>
    <x v="1"/>
    <s v="4040099"/>
    <x v="3"/>
    <x v="1"/>
    <n v="1"/>
    <n v="164.54"/>
  </r>
  <r>
    <d v="2017-01-10T00:00:00"/>
    <s v="d00007"/>
    <n v="80012"/>
    <x v="4"/>
    <s v="denver"/>
    <x v="1"/>
    <s v="4040100"/>
    <x v="4"/>
    <x v="1"/>
    <n v="2"/>
    <n v="398"/>
  </r>
  <r>
    <d v="2017-01-10T00:00:00"/>
    <s v="d00008"/>
    <n v="84101"/>
    <x v="5"/>
    <s v="salt lake city"/>
    <x v="1"/>
    <s v="2040001"/>
    <x v="5"/>
    <x v="0"/>
    <n v="3"/>
    <n v="1047"/>
  </r>
  <r>
    <d v="2017-01-10T00:00:00"/>
    <s v="d00009"/>
    <n v="89044"/>
    <x v="6"/>
    <s v="las vegas"/>
    <x v="1"/>
    <s v="2040001"/>
    <x v="5"/>
    <x v="0"/>
    <n v="3"/>
    <n v="935.19"/>
  </r>
  <r>
    <d v="2017-01-11T00:00:00"/>
    <s v="d00010"/>
    <n v="73101"/>
    <x v="7"/>
    <s v="oklahoma city"/>
    <x v="1"/>
    <s v="2002858"/>
    <x v="0"/>
    <x v="0"/>
    <n v="1"/>
    <n v="494.69"/>
  </r>
  <r>
    <d v="2017-01-11T00:00:00"/>
    <s v="d00011"/>
    <n v="33101"/>
    <x v="8"/>
    <s v="miami"/>
    <x v="1"/>
    <s v="2002859"/>
    <x v="1"/>
    <x v="0"/>
    <n v="1"/>
    <n v="889.94"/>
  </r>
  <r>
    <d v="2017-01-11T00:00:00"/>
    <s v="d00012"/>
    <n v="30301"/>
    <x v="9"/>
    <s v="atlanta"/>
    <x v="1"/>
    <s v="2040001"/>
    <x v="5"/>
    <x v="0"/>
    <n v="1"/>
    <n v="250.54"/>
  </r>
  <r>
    <d v="2017-01-11T00:00:00"/>
    <s v="d00013"/>
    <n v="23173"/>
    <x v="10"/>
    <s v="richmond"/>
    <x v="1"/>
    <s v="2002858"/>
    <x v="0"/>
    <x v="0"/>
    <n v="1"/>
    <n v="599"/>
  </r>
  <r>
    <d v="2017-01-11T00:00:00"/>
    <s v="d00014"/>
    <n v="7101"/>
    <x v="11"/>
    <s v="newark"/>
    <x v="1"/>
    <s v="2002859"/>
    <x v="1"/>
    <x v="0"/>
    <n v="1"/>
    <n v="999"/>
  </r>
  <r>
    <d v="2017-01-11T00:00:00"/>
    <s v="d00015"/>
    <n v="10001"/>
    <x v="12"/>
    <s v="new york"/>
    <x v="1"/>
    <s v="2002859"/>
    <x v="1"/>
    <x v="0"/>
    <n v="1"/>
    <n v="960.31"/>
  </r>
  <r>
    <d v="2017-01-11T00:00:00"/>
    <s v="d00016"/>
    <n v="19019"/>
    <x v="13"/>
    <s v="philadelphia"/>
    <x v="1"/>
    <s v="4040092"/>
    <x v="2"/>
    <x v="1"/>
    <n v="4"/>
    <n v="1396"/>
  </r>
  <r>
    <d v="2017-01-11T00:00:00"/>
    <s v="d00017"/>
    <n v="14201"/>
    <x v="12"/>
    <s v="buffalo"/>
    <x v="1"/>
    <s v="4040092"/>
    <x v="2"/>
    <x v="1"/>
    <n v="2"/>
    <n v="625.29999999999995"/>
  </r>
  <r>
    <d v="2017-01-11T00:00:00"/>
    <s v="d00018"/>
    <n v="6501"/>
    <x v="14"/>
    <s v="new haven"/>
    <x v="1"/>
    <s v="4040099"/>
    <x v="3"/>
    <x v="1"/>
    <n v="4"/>
    <n v="796"/>
  </r>
  <r>
    <d v="2017-01-11T00:00:00"/>
    <s v="d00019"/>
    <n v="2108"/>
    <x v="15"/>
    <s v="boston"/>
    <x v="1"/>
    <s v="2040001"/>
    <x v="5"/>
    <x v="0"/>
    <n v="4"/>
    <n v="1396"/>
  </r>
  <r>
    <d v="2017-01-11T00:00:00"/>
    <s v="d00020"/>
    <n v="37201"/>
    <x v="16"/>
    <s v="nashville"/>
    <x v="1"/>
    <s v="2040001"/>
    <x v="5"/>
    <x v="0"/>
    <n v="5"/>
    <n v="1558.65"/>
  </r>
  <r>
    <d v="2017-01-12T00:00:00"/>
    <s v="d00001"/>
    <n v="98101"/>
    <x v="0"/>
    <s v="seattle"/>
    <x v="1"/>
    <s v="2040001"/>
    <x v="5"/>
    <x v="0"/>
    <n v="4"/>
    <n v="1002.16"/>
  </r>
  <r>
    <d v="2017-01-12T00:00:00"/>
    <s v="d00002"/>
    <n v="90001"/>
    <x v="1"/>
    <s v="los angeles"/>
    <x v="1"/>
    <s v="2002858"/>
    <x v="0"/>
    <x v="0"/>
    <n v="1"/>
    <n v="599"/>
  </r>
  <r>
    <d v="2017-01-12T00:00:00"/>
    <s v="d00003"/>
    <n v="94102"/>
    <x v="1"/>
    <s v="san francisco"/>
    <x v="1"/>
    <s v="2002858"/>
    <x v="0"/>
    <x v="0"/>
    <n v="1"/>
    <n v="560.91999999999996"/>
  </r>
  <r>
    <d v="2017-01-12T00:00:00"/>
    <s v="d00004"/>
    <n v="75201"/>
    <x v="2"/>
    <s v="dallas"/>
    <x v="1"/>
    <s v="2002859"/>
    <x v="1"/>
    <x v="0"/>
    <n v="2"/>
    <n v="1998"/>
  </r>
  <r>
    <d v="2017-01-12T00:00:00"/>
    <s v="d00005"/>
    <n v="73301"/>
    <x v="2"/>
    <s v="austin"/>
    <x v="1"/>
    <s v="4040092"/>
    <x v="2"/>
    <x v="1"/>
    <n v="1"/>
    <n v="349"/>
  </r>
  <r>
    <d v="2017-01-12T00:00:00"/>
    <s v="d00006"/>
    <n v="60601"/>
    <x v="3"/>
    <s v="chicago"/>
    <x v="1"/>
    <s v="4040092"/>
    <x v="2"/>
    <x v="1"/>
    <n v="1"/>
    <n v="312.64999999999998"/>
  </r>
  <r>
    <d v="2017-01-12T00:00:00"/>
    <s v="d00007"/>
    <n v="80012"/>
    <x v="4"/>
    <s v="denver"/>
    <x v="1"/>
    <s v="4040099"/>
    <x v="3"/>
    <x v="1"/>
    <n v="1"/>
    <n v="199"/>
  </r>
  <r>
    <d v="2017-01-12T00:00:00"/>
    <s v="d00008"/>
    <n v="84101"/>
    <x v="5"/>
    <s v="salt lake city"/>
    <x v="1"/>
    <s v="4040100"/>
    <x v="4"/>
    <x v="1"/>
    <n v="1"/>
    <n v="199"/>
  </r>
  <r>
    <d v="2017-01-12T00:00:00"/>
    <s v="d00009"/>
    <n v="89044"/>
    <x v="6"/>
    <s v="las vegas"/>
    <x v="1"/>
    <s v="4040100"/>
    <x v="4"/>
    <x v="1"/>
    <n v="1"/>
    <n v="164.54"/>
  </r>
  <r>
    <d v="2017-01-12T00:00:00"/>
    <s v="d00010"/>
    <n v="73101"/>
    <x v="7"/>
    <s v="oklahoma city"/>
    <x v="1"/>
    <s v="2040001"/>
    <x v="5"/>
    <x v="0"/>
    <n v="2"/>
    <n v="698"/>
  </r>
  <r>
    <d v="2017-01-12T00:00:00"/>
    <s v="d00011"/>
    <n v="33101"/>
    <x v="8"/>
    <s v="miami"/>
    <x v="1"/>
    <s v="2040001"/>
    <x v="5"/>
    <x v="0"/>
    <n v="2"/>
    <n v="623.46"/>
  </r>
  <r>
    <d v="2017-01-13T00:00:00"/>
    <s v="d00012"/>
    <n v="30301"/>
    <x v="9"/>
    <s v="atlanta"/>
    <x v="1"/>
    <s v="2002858"/>
    <x v="0"/>
    <x v="0"/>
    <n v="1"/>
    <n v="494.69"/>
  </r>
  <r>
    <d v="2017-01-13T00:00:00"/>
    <s v="d00013"/>
    <n v="23173"/>
    <x v="10"/>
    <s v="richmond"/>
    <x v="1"/>
    <s v="2002859"/>
    <x v="1"/>
    <x v="0"/>
    <n v="2"/>
    <n v="1779.88"/>
  </r>
  <r>
    <d v="2017-01-13T00:00:00"/>
    <s v="d00014"/>
    <n v="7101"/>
    <x v="11"/>
    <s v="newark"/>
    <x v="1"/>
    <s v="2040001"/>
    <x v="5"/>
    <x v="0"/>
    <n v="0"/>
    <n v="0"/>
  </r>
  <r>
    <d v="2017-01-13T00:00:00"/>
    <s v="d00015"/>
    <n v="10001"/>
    <x v="12"/>
    <s v="new york"/>
    <x v="1"/>
    <s v="2002858"/>
    <x v="0"/>
    <x v="0"/>
    <n v="2"/>
    <n v="1198"/>
  </r>
  <r>
    <d v="2017-01-13T00:00:00"/>
    <s v="d00016"/>
    <n v="19019"/>
    <x v="13"/>
    <s v="philadelphia"/>
    <x v="1"/>
    <s v="2002858"/>
    <x v="0"/>
    <x v="0"/>
    <n v="1"/>
    <n v="560.91999999999996"/>
  </r>
  <r>
    <d v="2017-01-13T00:00:00"/>
    <s v="d00017"/>
    <n v="14201"/>
    <x v="12"/>
    <s v="buffalo"/>
    <x v="1"/>
    <s v="2002859"/>
    <x v="1"/>
    <x v="0"/>
    <n v="2"/>
    <n v="1998"/>
  </r>
  <r>
    <d v="2017-01-13T00:00:00"/>
    <s v="d00018"/>
    <n v="6501"/>
    <x v="14"/>
    <s v="new haven"/>
    <x v="1"/>
    <s v="4040092"/>
    <x v="2"/>
    <x v="1"/>
    <n v="2"/>
    <n v="698"/>
  </r>
  <r>
    <d v="2017-01-13T00:00:00"/>
    <s v="d00019"/>
    <n v="2108"/>
    <x v="15"/>
    <s v="boston"/>
    <x v="1"/>
    <s v="4040100"/>
    <x v="4"/>
    <x v="1"/>
    <n v="1"/>
    <n v="199"/>
  </r>
  <r>
    <d v="2017-01-13T00:00:00"/>
    <s v="d00020"/>
    <n v="37201"/>
    <x v="16"/>
    <s v="nashville"/>
    <x v="1"/>
    <s v="4040100"/>
    <x v="4"/>
    <x v="1"/>
    <n v="1"/>
    <n v="164.54"/>
  </r>
  <r>
    <d v="2017-01-13T00:00:00"/>
    <s v="d00001"/>
    <n v="98101"/>
    <x v="0"/>
    <s v="seattle"/>
    <x v="1"/>
    <s v="2040001"/>
    <x v="5"/>
    <x v="0"/>
    <n v="1"/>
    <n v="349"/>
  </r>
  <r>
    <d v="2017-01-13T00:00:00"/>
    <s v="d00002"/>
    <n v="90001"/>
    <x v="1"/>
    <s v="los angeles"/>
    <x v="1"/>
    <s v="2040001"/>
    <x v="5"/>
    <x v="0"/>
    <n v="2"/>
    <n v="623.46"/>
  </r>
  <r>
    <d v="2017-01-14T00:00:00"/>
    <s v="d00003"/>
    <n v="94102"/>
    <x v="1"/>
    <s v="san francisco"/>
    <x v="1"/>
    <s v="2040001"/>
    <x v="5"/>
    <x v="0"/>
    <n v="1"/>
    <n v="250.54"/>
  </r>
  <r>
    <d v="2017-01-14T00:00:00"/>
    <s v="d00004"/>
    <n v="75201"/>
    <x v="2"/>
    <s v="dallas"/>
    <x v="1"/>
    <s v="2002858"/>
    <x v="0"/>
    <x v="0"/>
    <n v="1"/>
    <n v="599"/>
  </r>
  <r>
    <d v="2017-01-14T00:00:00"/>
    <s v="d00005"/>
    <n v="73301"/>
    <x v="2"/>
    <s v="austin"/>
    <x v="1"/>
    <s v="2002859"/>
    <x v="1"/>
    <x v="0"/>
    <n v="1"/>
    <n v="960.31"/>
  </r>
  <r>
    <d v="2017-01-14T00:00:00"/>
    <s v="d00006"/>
    <n v="60601"/>
    <x v="3"/>
    <s v="chicago"/>
    <x v="1"/>
    <s v="4040092"/>
    <x v="2"/>
    <x v="1"/>
    <n v="3"/>
    <n v="1047"/>
  </r>
  <r>
    <d v="2017-01-14T00:00:00"/>
    <s v="d00007"/>
    <n v="80012"/>
    <x v="4"/>
    <s v="denver"/>
    <x v="1"/>
    <s v="4040099"/>
    <x v="3"/>
    <x v="1"/>
    <n v="1"/>
    <n v="199"/>
  </r>
  <r>
    <d v="2017-01-14T00:00:00"/>
    <s v="d00008"/>
    <n v="84101"/>
    <x v="5"/>
    <s v="salt lake city"/>
    <x v="1"/>
    <s v="4040100"/>
    <x v="4"/>
    <x v="1"/>
    <n v="1"/>
    <n v="199"/>
  </r>
  <r>
    <d v="2017-01-14T00:00:00"/>
    <s v="d00009"/>
    <n v="89044"/>
    <x v="6"/>
    <s v="las vegas"/>
    <x v="1"/>
    <s v="4040100"/>
    <x v="4"/>
    <x v="1"/>
    <n v="1"/>
    <n v="164.54"/>
  </r>
  <r>
    <d v="2017-01-14T00:00:00"/>
    <s v="d00010"/>
    <n v="73101"/>
    <x v="7"/>
    <s v="oklahoma city"/>
    <x v="1"/>
    <s v="2040001"/>
    <x v="5"/>
    <x v="0"/>
    <n v="1"/>
    <n v="349"/>
  </r>
  <r>
    <d v="2017-01-14T00:00:00"/>
    <s v="d00011"/>
    <n v="33101"/>
    <x v="8"/>
    <s v="miami"/>
    <x v="1"/>
    <s v="2040001"/>
    <x v="5"/>
    <x v="0"/>
    <n v="3"/>
    <n v="935.19"/>
  </r>
  <r>
    <d v="2017-01-15T00:00:00"/>
    <s v="d00012"/>
    <n v="30301"/>
    <x v="9"/>
    <s v="atlanta"/>
    <x v="1"/>
    <s v="2040001"/>
    <x v="5"/>
    <x v="0"/>
    <n v="1"/>
    <n v="250.54"/>
  </r>
  <r>
    <d v="2017-01-15T00:00:00"/>
    <s v="d00013"/>
    <n v="23173"/>
    <x v="10"/>
    <s v="richmond"/>
    <x v="1"/>
    <s v="2002858"/>
    <x v="0"/>
    <x v="0"/>
    <n v="2"/>
    <n v="1121.8399999999999"/>
  </r>
  <r>
    <d v="2017-01-15T00:00:00"/>
    <s v="d00014"/>
    <n v="7101"/>
    <x v="11"/>
    <s v="newark"/>
    <x v="1"/>
    <s v="2002859"/>
    <x v="1"/>
    <x v="0"/>
    <n v="1"/>
    <n v="999"/>
  </r>
  <r>
    <d v="2017-01-15T00:00:00"/>
    <s v="d00015"/>
    <n v="10001"/>
    <x v="12"/>
    <s v="new york"/>
    <x v="1"/>
    <s v="4040092"/>
    <x v="2"/>
    <x v="1"/>
    <n v="1"/>
    <n v="349"/>
  </r>
  <r>
    <d v="2017-01-15T00:00:00"/>
    <s v="d00016"/>
    <n v="19019"/>
    <x v="13"/>
    <s v="philadelphia"/>
    <x v="1"/>
    <s v="4040099"/>
    <x v="3"/>
    <x v="1"/>
    <n v="1"/>
    <n v="164.54"/>
  </r>
  <r>
    <d v="2017-01-15T00:00:00"/>
    <s v="d00017"/>
    <n v="14201"/>
    <x v="12"/>
    <s v="buffalo"/>
    <x v="1"/>
    <s v="4040100"/>
    <x v="4"/>
    <x v="1"/>
    <n v="2"/>
    <n v="398"/>
  </r>
  <r>
    <d v="2017-01-15T00:00:00"/>
    <s v="d00018"/>
    <n v="6501"/>
    <x v="14"/>
    <s v="new haven"/>
    <x v="1"/>
    <s v="2040001"/>
    <x v="5"/>
    <x v="0"/>
    <n v="1"/>
    <n v="349"/>
  </r>
  <r>
    <d v="2017-01-15T00:00:00"/>
    <s v="d00019"/>
    <n v="2108"/>
    <x v="15"/>
    <s v="boston"/>
    <x v="1"/>
    <s v="2040001"/>
    <x v="5"/>
    <x v="0"/>
    <n v="1"/>
    <n v="311.73"/>
  </r>
  <r>
    <d v="2017-01-16T00:00:00"/>
    <s v="d00020"/>
    <n v="37201"/>
    <x v="16"/>
    <s v="nashville"/>
    <x v="1"/>
    <s v="2002858"/>
    <x v="0"/>
    <x v="0"/>
    <n v="1"/>
    <n v="494.69"/>
  </r>
  <r>
    <d v="2017-01-16T00:00:00"/>
    <s v="d00001"/>
    <n v="98101"/>
    <x v="0"/>
    <s v="seattle"/>
    <x v="1"/>
    <s v="2002859"/>
    <x v="1"/>
    <x v="0"/>
    <n v="2"/>
    <n v="1779.88"/>
  </r>
  <r>
    <d v="2017-01-16T00:00:00"/>
    <s v="d00002"/>
    <n v="90001"/>
    <x v="1"/>
    <s v="los angeles"/>
    <x v="1"/>
    <s v="2040001"/>
    <x v="5"/>
    <x v="0"/>
    <n v="5"/>
    <n v="1252.7"/>
  </r>
  <r>
    <d v="2017-01-16T00:00:00"/>
    <s v="d00003"/>
    <n v="94102"/>
    <x v="1"/>
    <s v="san francisco"/>
    <x v="1"/>
    <s v="2002858"/>
    <x v="0"/>
    <x v="0"/>
    <n v="1"/>
    <n v="599"/>
  </r>
  <r>
    <d v="2017-01-16T00:00:00"/>
    <s v="d00004"/>
    <n v="75201"/>
    <x v="2"/>
    <s v="dallas"/>
    <x v="1"/>
    <s v="2002859"/>
    <x v="1"/>
    <x v="0"/>
    <n v="3"/>
    <n v="2997"/>
  </r>
  <r>
    <d v="2017-01-16T00:00:00"/>
    <s v="d00005"/>
    <n v="73301"/>
    <x v="2"/>
    <s v="austin"/>
    <x v="1"/>
    <s v="4040092"/>
    <x v="2"/>
    <x v="1"/>
    <n v="2"/>
    <n v="698"/>
  </r>
  <r>
    <d v="2017-01-16T00:00:00"/>
    <s v="d00006"/>
    <n v="60601"/>
    <x v="3"/>
    <s v="chicago"/>
    <x v="1"/>
    <s v="4040092"/>
    <x v="2"/>
    <x v="1"/>
    <n v="2"/>
    <n v="625.29999999999995"/>
  </r>
  <r>
    <d v="2017-01-16T00:00:00"/>
    <s v="d00007"/>
    <n v="80012"/>
    <x v="4"/>
    <s v="denver"/>
    <x v="1"/>
    <s v="4040099"/>
    <x v="3"/>
    <x v="1"/>
    <n v="4"/>
    <n v="796"/>
  </r>
  <r>
    <d v="2017-01-16T00:00:00"/>
    <s v="d00008"/>
    <n v="84101"/>
    <x v="5"/>
    <s v="salt lake city"/>
    <x v="1"/>
    <s v="4040100"/>
    <x v="4"/>
    <x v="1"/>
    <n v="1"/>
    <n v="199"/>
  </r>
  <r>
    <d v="2017-01-16T00:00:00"/>
    <s v="d00009"/>
    <n v="89044"/>
    <x v="6"/>
    <s v="las vegas"/>
    <x v="1"/>
    <s v="2040001"/>
    <x v="5"/>
    <x v="0"/>
    <n v="5"/>
    <n v="1745"/>
  </r>
  <r>
    <d v="2017-01-16T00:00:00"/>
    <s v="d00010"/>
    <n v="73101"/>
    <x v="7"/>
    <s v="oklahoma city"/>
    <x v="1"/>
    <s v="2040001"/>
    <x v="5"/>
    <x v="0"/>
    <n v="1"/>
    <n v="311.73"/>
  </r>
  <r>
    <d v="2017-01-17T00:00:00"/>
    <s v="d00011"/>
    <n v="33101"/>
    <x v="8"/>
    <s v="miami"/>
    <x v="1"/>
    <s v="2002858"/>
    <x v="0"/>
    <x v="0"/>
    <n v="1"/>
    <n v="494.69"/>
  </r>
  <r>
    <d v="2017-01-17T00:00:00"/>
    <s v="d00012"/>
    <n v="30301"/>
    <x v="9"/>
    <s v="atlanta"/>
    <x v="1"/>
    <s v="2002859"/>
    <x v="1"/>
    <x v="0"/>
    <n v="1"/>
    <n v="889.94"/>
  </r>
  <r>
    <d v="2017-01-17T00:00:00"/>
    <s v="d00013"/>
    <n v="23173"/>
    <x v="10"/>
    <s v="richmond"/>
    <x v="1"/>
    <s v="2040001"/>
    <x v="5"/>
    <x v="0"/>
    <n v="2"/>
    <n v="501.08"/>
  </r>
  <r>
    <d v="2017-01-17T00:00:00"/>
    <s v="d00014"/>
    <n v="7101"/>
    <x v="11"/>
    <s v="newark"/>
    <x v="1"/>
    <s v="2002858"/>
    <x v="0"/>
    <x v="0"/>
    <n v="1"/>
    <n v="599"/>
  </r>
  <r>
    <d v="2017-01-17T00:00:00"/>
    <s v="d00015"/>
    <n v="10001"/>
    <x v="12"/>
    <s v="new york"/>
    <x v="1"/>
    <s v="2002859"/>
    <x v="1"/>
    <x v="0"/>
    <n v="1"/>
    <n v="999"/>
  </r>
  <r>
    <d v="2017-01-17T00:00:00"/>
    <s v="d00016"/>
    <n v="19019"/>
    <x v="13"/>
    <s v="philadelphia"/>
    <x v="1"/>
    <s v="4040092"/>
    <x v="2"/>
    <x v="1"/>
    <n v="1"/>
    <n v="349"/>
  </r>
  <r>
    <d v="2017-01-17T00:00:00"/>
    <s v="d00017"/>
    <n v="14201"/>
    <x v="12"/>
    <s v="buffalo"/>
    <x v="1"/>
    <s v="4040099"/>
    <x v="3"/>
    <x v="1"/>
    <n v="1"/>
    <n v="199"/>
  </r>
  <r>
    <d v="2017-01-17T00:00:00"/>
    <s v="d00018"/>
    <n v="6501"/>
    <x v="14"/>
    <s v="new haven"/>
    <x v="1"/>
    <s v="4040099"/>
    <x v="3"/>
    <x v="1"/>
    <n v="2"/>
    <n v="329.08"/>
  </r>
  <r>
    <d v="2017-01-17T00:00:00"/>
    <s v="d00019"/>
    <n v="2108"/>
    <x v="15"/>
    <s v="boston"/>
    <x v="1"/>
    <s v="4040100"/>
    <x v="4"/>
    <x v="1"/>
    <n v="1"/>
    <n v="199"/>
  </r>
  <r>
    <d v="2017-01-17T00:00:00"/>
    <s v="d00020"/>
    <n v="37201"/>
    <x v="16"/>
    <s v="nashville"/>
    <x v="1"/>
    <s v="2040001"/>
    <x v="5"/>
    <x v="0"/>
    <n v="6"/>
    <n v="2094"/>
  </r>
  <r>
    <d v="2017-01-17T00:00:00"/>
    <s v="d00001"/>
    <n v="98101"/>
    <x v="0"/>
    <s v="seattle"/>
    <x v="1"/>
    <s v="2040001"/>
    <x v="5"/>
    <x v="0"/>
    <n v="1"/>
    <n v="311.73"/>
  </r>
  <r>
    <d v="2017-01-18T00:00:00"/>
    <s v="d00002"/>
    <n v="90001"/>
    <x v="1"/>
    <s v="los angeles"/>
    <x v="1"/>
    <s v="2002858"/>
    <x v="0"/>
    <x v="0"/>
    <n v="3"/>
    <n v="1484.07"/>
  </r>
  <r>
    <d v="2017-01-18T00:00:00"/>
    <s v="d00003"/>
    <n v="94102"/>
    <x v="1"/>
    <s v="san francisco"/>
    <x v="1"/>
    <s v="2040001"/>
    <x v="5"/>
    <x v="0"/>
    <n v="3"/>
    <n v="751.62"/>
  </r>
  <r>
    <d v="2017-01-18T00:00:00"/>
    <s v="d00004"/>
    <n v="75201"/>
    <x v="2"/>
    <s v="dallas"/>
    <x v="1"/>
    <s v="2002858"/>
    <x v="0"/>
    <x v="0"/>
    <n v="1"/>
    <n v="599"/>
  </r>
  <r>
    <d v="2017-01-18T00:00:00"/>
    <s v="d00005"/>
    <n v="73301"/>
    <x v="2"/>
    <s v="austin"/>
    <x v="1"/>
    <s v="2002859"/>
    <x v="1"/>
    <x v="0"/>
    <n v="1"/>
    <n v="999"/>
  </r>
  <r>
    <d v="2017-01-18T00:00:00"/>
    <s v="d00006"/>
    <n v="60601"/>
    <x v="3"/>
    <s v="chicago"/>
    <x v="1"/>
    <s v="4040092"/>
    <x v="2"/>
    <x v="1"/>
    <n v="2"/>
    <n v="698"/>
  </r>
  <r>
    <d v="2017-01-18T00:00:00"/>
    <s v="d00007"/>
    <n v="80012"/>
    <x v="4"/>
    <s v="denver"/>
    <x v="1"/>
    <s v="4040092"/>
    <x v="2"/>
    <x v="1"/>
    <n v="1"/>
    <n v="312.64999999999998"/>
  </r>
  <r>
    <d v="2017-01-18T00:00:00"/>
    <s v="d00008"/>
    <n v="84101"/>
    <x v="5"/>
    <s v="salt lake city"/>
    <x v="1"/>
    <s v="4040099"/>
    <x v="3"/>
    <x v="1"/>
    <n v="1"/>
    <n v="199"/>
  </r>
  <r>
    <d v="2017-01-18T00:00:00"/>
    <s v="d00009"/>
    <n v="89044"/>
    <x v="6"/>
    <s v="las vegas"/>
    <x v="1"/>
    <s v="4040099"/>
    <x v="3"/>
    <x v="1"/>
    <n v="3"/>
    <n v="493.62"/>
  </r>
  <r>
    <d v="2017-01-18T00:00:00"/>
    <s v="d00010"/>
    <n v="73101"/>
    <x v="7"/>
    <s v="oklahoma city"/>
    <x v="1"/>
    <s v="4040100"/>
    <x v="4"/>
    <x v="1"/>
    <n v="1"/>
    <n v="199"/>
  </r>
  <r>
    <d v="2017-01-18T00:00:00"/>
    <s v="d00011"/>
    <n v="33101"/>
    <x v="8"/>
    <s v="miami"/>
    <x v="1"/>
    <s v="4040100"/>
    <x v="4"/>
    <x v="1"/>
    <n v="1"/>
    <n v="164.54"/>
  </r>
  <r>
    <d v="2017-01-18T00:00:00"/>
    <s v="d00012"/>
    <n v="30301"/>
    <x v="9"/>
    <s v="atlanta"/>
    <x v="1"/>
    <s v="2040001"/>
    <x v="5"/>
    <x v="0"/>
    <n v="1"/>
    <n v="349"/>
  </r>
  <r>
    <d v="2017-01-18T00:00:00"/>
    <s v="d00013"/>
    <n v="23173"/>
    <x v="10"/>
    <s v="richmond"/>
    <x v="1"/>
    <s v="2040001"/>
    <x v="5"/>
    <x v="0"/>
    <n v="1"/>
    <n v="311.73"/>
  </r>
  <r>
    <d v="2017-01-19T00:00:00"/>
    <s v="d00014"/>
    <n v="7101"/>
    <x v="11"/>
    <s v="newark"/>
    <x v="1"/>
    <s v="2002858"/>
    <x v="0"/>
    <x v="0"/>
    <n v="0"/>
    <n v="0"/>
  </r>
  <r>
    <d v="2017-01-19T00:00:00"/>
    <s v="d00015"/>
    <n v="10001"/>
    <x v="12"/>
    <s v="new york"/>
    <x v="1"/>
    <s v="2002858"/>
    <x v="0"/>
    <x v="0"/>
    <n v="1"/>
    <n v="494.69"/>
  </r>
  <r>
    <d v="2017-01-19T00:00:00"/>
    <s v="d00016"/>
    <n v="19019"/>
    <x v="13"/>
    <s v="philadelphia"/>
    <x v="1"/>
    <s v="2002859"/>
    <x v="1"/>
    <x v="0"/>
    <n v="1"/>
    <n v="889.94"/>
  </r>
  <r>
    <d v="2017-01-19T00:00:00"/>
    <s v="d00017"/>
    <n v="14201"/>
    <x v="12"/>
    <s v="buffalo"/>
    <x v="1"/>
    <s v="2040001"/>
    <x v="5"/>
    <x v="0"/>
    <n v="1"/>
    <n v="250.54"/>
  </r>
  <r>
    <d v="2017-01-19T00:00:00"/>
    <s v="d00018"/>
    <n v="6501"/>
    <x v="14"/>
    <s v="new haven"/>
    <x v="1"/>
    <s v="2002859"/>
    <x v="1"/>
    <x v="0"/>
    <n v="2"/>
    <n v="1920.62"/>
  </r>
  <r>
    <d v="2017-01-19T00:00:00"/>
    <s v="d00019"/>
    <n v="2108"/>
    <x v="15"/>
    <s v="boston"/>
    <x v="1"/>
    <s v="4040092"/>
    <x v="2"/>
    <x v="1"/>
    <n v="5"/>
    <n v="1745"/>
  </r>
  <r>
    <d v="2017-01-19T00:00:00"/>
    <s v="d00020"/>
    <n v="37201"/>
    <x v="16"/>
    <s v="nashville"/>
    <x v="1"/>
    <s v="4040099"/>
    <x v="3"/>
    <x v="1"/>
    <n v="2"/>
    <n v="398"/>
  </r>
  <r>
    <d v="2017-01-19T00:00:00"/>
    <s v="d00001"/>
    <n v="98101"/>
    <x v="0"/>
    <s v="seattle"/>
    <x v="1"/>
    <s v="4040099"/>
    <x v="3"/>
    <x v="1"/>
    <n v="1"/>
    <n v="164.54"/>
  </r>
  <r>
    <d v="2017-01-19T00:00:00"/>
    <s v="d00002"/>
    <n v="90001"/>
    <x v="1"/>
    <s v="los angeles"/>
    <x v="1"/>
    <s v="4040100"/>
    <x v="4"/>
    <x v="1"/>
    <n v="4"/>
    <n v="796"/>
  </r>
  <r>
    <d v="2017-01-19T00:00:00"/>
    <s v="d00003"/>
    <n v="94102"/>
    <x v="1"/>
    <s v="san francisco"/>
    <x v="1"/>
    <s v="4040100"/>
    <x v="4"/>
    <x v="1"/>
    <n v="2"/>
    <n v="329.08"/>
  </r>
  <r>
    <d v="2017-01-19T00:00:00"/>
    <s v="d00004"/>
    <n v="75201"/>
    <x v="2"/>
    <s v="dallas"/>
    <x v="1"/>
    <s v="2040001"/>
    <x v="5"/>
    <x v="0"/>
    <n v="1"/>
    <n v="349"/>
  </r>
  <r>
    <d v="2017-01-19T00:00:00"/>
    <s v="d00005"/>
    <n v="73301"/>
    <x v="2"/>
    <s v="austin"/>
    <x v="1"/>
    <s v="2040001"/>
    <x v="5"/>
    <x v="0"/>
    <n v="1"/>
    <n v="311.73"/>
  </r>
  <r>
    <d v="2017-01-20T00:00:00"/>
    <s v="d00006"/>
    <n v="60601"/>
    <x v="3"/>
    <s v="chicago"/>
    <x v="1"/>
    <s v="2040001"/>
    <x v="5"/>
    <x v="0"/>
    <n v="4"/>
    <n v="1002.16"/>
  </r>
  <r>
    <d v="2017-01-20T00:00:00"/>
    <s v="d00007"/>
    <n v="80012"/>
    <x v="4"/>
    <s v="denver"/>
    <x v="1"/>
    <s v="4040092"/>
    <x v="2"/>
    <x v="1"/>
    <n v="1"/>
    <n v="349"/>
  </r>
  <r>
    <d v="2017-01-20T00:00:00"/>
    <s v="d00008"/>
    <n v="84101"/>
    <x v="5"/>
    <s v="salt lake city"/>
    <x v="1"/>
    <s v="4040092"/>
    <x v="2"/>
    <x v="1"/>
    <n v="2"/>
    <n v="625.29999999999995"/>
  </r>
  <r>
    <d v="2017-01-20T00:00:00"/>
    <s v="d00009"/>
    <n v="89044"/>
    <x v="6"/>
    <s v="las vegas"/>
    <x v="1"/>
    <s v="4040099"/>
    <x v="3"/>
    <x v="1"/>
    <n v="1"/>
    <n v="164.54"/>
  </r>
  <r>
    <d v="2017-01-20T00:00:00"/>
    <s v="d00010"/>
    <n v="73101"/>
    <x v="7"/>
    <s v="oklahoma city"/>
    <x v="1"/>
    <s v="4040100"/>
    <x v="4"/>
    <x v="1"/>
    <n v="1"/>
    <n v="199"/>
  </r>
  <r>
    <d v="2017-01-20T00:00:00"/>
    <s v="d00011"/>
    <n v="33101"/>
    <x v="8"/>
    <s v="miami"/>
    <x v="1"/>
    <s v="2040001"/>
    <x v="5"/>
    <x v="0"/>
    <n v="2"/>
    <n v="623.46"/>
  </r>
  <r>
    <d v="2017-01-21T00:00:00"/>
    <s v="d00012"/>
    <n v="30301"/>
    <x v="9"/>
    <s v="atlanta"/>
    <x v="1"/>
    <s v="2002858"/>
    <x v="0"/>
    <x v="0"/>
    <n v="1"/>
    <n v="599"/>
  </r>
  <r>
    <d v="2017-01-21T00:00:00"/>
    <s v="d00013"/>
    <n v="23173"/>
    <x v="10"/>
    <s v="richmond"/>
    <x v="1"/>
    <s v="2002858"/>
    <x v="0"/>
    <x v="0"/>
    <n v="3"/>
    <n v="1682.76"/>
  </r>
  <r>
    <d v="2017-01-21T00:00:00"/>
    <s v="d00014"/>
    <n v="7101"/>
    <x v="11"/>
    <s v="newark"/>
    <x v="1"/>
    <s v="2002859"/>
    <x v="1"/>
    <x v="0"/>
    <n v="1"/>
    <n v="999"/>
  </r>
  <r>
    <d v="2017-01-21T00:00:00"/>
    <s v="d00015"/>
    <n v="10001"/>
    <x v="12"/>
    <s v="new york"/>
    <x v="1"/>
    <s v="4040092"/>
    <x v="2"/>
    <x v="1"/>
    <n v="2"/>
    <n v="698"/>
  </r>
  <r>
    <d v="2017-01-21T00:00:00"/>
    <s v="d00016"/>
    <n v="19019"/>
    <x v="13"/>
    <s v="philadelphia"/>
    <x v="1"/>
    <s v="4040092"/>
    <x v="2"/>
    <x v="1"/>
    <n v="1"/>
    <n v="312.64999999999998"/>
  </r>
  <r>
    <d v="2017-01-21T00:00:00"/>
    <s v="d00017"/>
    <n v="14201"/>
    <x v="12"/>
    <s v="buffalo"/>
    <x v="1"/>
    <s v="4040099"/>
    <x v="3"/>
    <x v="1"/>
    <n v="2"/>
    <n v="398"/>
  </r>
  <r>
    <d v="2017-01-21T00:00:00"/>
    <s v="d00018"/>
    <n v="6501"/>
    <x v="14"/>
    <s v="new haven"/>
    <x v="1"/>
    <s v="4040100"/>
    <x v="4"/>
    <x v="1"/>
    <n v="1"/>
    <n v="199"/>
  </r>
  <r>
    <d v="2017-01-21T00:00:00"/>
    <s v="d00019"/>
    <n v="2108"/>
    <x v="15"/>
    <s v="boston"/>
    <x v="1"/>
    <s v="2040001"/>
    <x v="5"/>
    <x v="0"/>
    <n v="3"/>
    <n v="1047"/>
  </r>
  <r>
    <d v="2017-01-21T00:00:00"/>
    <s v="d00020"/>
    <n v="37201"/>
    <x v="16"/>
    <s v="nashville"/>
    <x v="1"/>
    <s v="2040001"/>
    <x v="5"/>
    <x v="0"/>
    <n v="3"/>
    <n v="935.19"/>
  </r>
  <r>
    <d v="2017-01-22T00:00:00"/>
    <s v="d00001"/>
    <n v="98101"/>
    <x v="0"/>
    <s v="seattle"/>
    <x v="1"/>
    <s v="2002858"/>
    <x v="0"/>
    <x v="0"/>
    <n v="1"/>
    <n v="494.69"/>
  </r>
  <r>
    <d v="2017-01-22T00:00:00"/>
    <s v="d00002"/>
    <n v="90001"/>
    <x v="1"/>
    <s v="los angeles"/>
    <x v="1"/>
    <s v="2040001"/>
    <x v="5"/>
    <x v="0"/>
    <n v="3"/>
    <n v="751.62"/>
  </r>
  <r>
    <d v="2017-01-22T00:00:00"/>
    <s v="d00003"/>
    <n v="94102"/>
    <x v="1"/>
    <s v="san francisco"/>
    <x v="1"/>
    <s v="2002858"/>
    <x v="0"/>
    <x v="0"/>
    <n v="0"/>
    <n v="0"/>
  </r>
  <r>
    <d v="2017-01-22T00:00:00"/>
    <s v="d00004"/>
    <n v="75201"/>
    <x v="2"/>
    <s v="dallas"/>
    <x v="1"/>
    <s v="2002859"/>
    <x v="1"/>
    <x v="0"/>
    <n v="1"/>
    <n v="960.31"/>
  </r>
  <r>
    <d v="2017-01-22T00:00:00"/>
    <s v="d00005"/>
    <n v="73301"/>
    <x v="2"/>
    <s v="austin"/>
    <x v="1"/>
    <s v="4040092"/>
    <x v="2"/>
    <x v="1"/>
    <n v="1"/>
    <n v="349"/>
  </r>
  <r>
    <d v="2017-01-22T00:00:00"/>
    <s v="d00006"/>
    <n v="60601"/>
    <x v="3"/>
    <s v="chicago"/>
    <x v="1"/>
    <s v="4040100"/>
    <x v="4"/>
    <x v="1"/>
    <n v="2"/>
    <n v="329.08"/>
  </r>
  <r>
    <d v="2017-01-22T00:00:00"/>
    <s v="d00007"/>
    <n v="80012"/>
    <x v="4"/>
    <s v="denver"/>
    <x v="1"/>
    <s v="2040001"/>
    <x v="5"/>
    <x v="0"/>
    <n v="1"/>
    <n v="311.73"/>
  </r>
  <r>
    <d v="2017-01-23T00:00:00"/>
    <s v="d00008"/>
    <n v="84101"/>
    <x v="5"/>
    <s v="salt lake city"/>
    <x v="1"/>
    <s v="2002858"/>
    <x v="0"/>
    <x v="0"/>
    <n v="3"/>
    <n v="1484.07"/>
  </r>
  <r>
    <d v="2017-01-23T00:00:00"/>
    <s v="d00009"/>
    <n v="89044"/>
    <x v="6"/>
    <s v="las vegas"/>
    <x v="1"/>
    <s v="2040001"/>
    <x v="5"/>
    <x v="0"/>
    <n v="2"/>
    <n v="501.08"/>
  </r>
  <r>
    <d v="2017-01-23T00:00:00"/>
    <s v="d00010"/>
    <n v="73101"/>
    <x v="7"/>
    <s v="oklahoma city"/>
    <x v="1"/>
    <s v="2002858"/>
    <x v="0"/>
    <x v="0"/>
    <n v="3"/>
    <n v="1797"/>
  </r>
  <r>
    <d v="2017-01-23T00:00:00"/>
    <s v="d00011"/>
    <n v="33101"/>
    <x v="8"/>
    <s v="miami"/>
    <x v="1"/>
    <s v="2002858"/>
    <x v="0"/>
    <x v="0"/>
    <n v="2"/>
    <n v="1121.8399999999999"/>
  </r>
  <r>
    <d v="2017-01-23T00:00:00"/>
    <s v="d00012"/>
    <n v="30301"/>
    <x v="9"/>
    <s v="atlanta"/>
    <x v="1"/>
    <s v="2002859"/>
    <x v="1"/>
    <x v="0"/>
    <n v="1"/>
    <n v="960.31"/>
  </r>
  <r>
    <d v="2017-01-23T00:00:00"/>
    <s v="d00013"/>
    <n v="23173"/>
    <x v="10"/>
    <s v="richmond"/>
    <x v="1"/>
    <s v="4040092"/>
    <x v="2"/>
    <x v="1"/>
    <n v="2"/>
    <n v="625.29999999999995"/>
  </r>
  <r>
    <d v="2017-01-23T00:00:00"/>
    <s v="d00014"/>
    <n v="7101"/>
    <x v="11"/>
    <s v="newark"/>
    <x v="1"/>
    <s v="4040100"/>
    <x v="4"/>
    <x v="1"/>
    <n v="2"/>
    <n v="398"/>
  </r>
  <r>
    <d v="2017-01-23T00:00:00"/>
    <s v="d00015"/>
    <n v="10001"/>
    <x v="12"/>
    <s v="new york"/>
    <x v="1"/>
    <s v="4040100"/>
    <x v="4"/>
    <x v="1"/>
    <n v="2"/>
    <n v="329.08"/>
  </r>
  <r>
    <d v="2017-01-23T00:00:00"/>
    <s v="d00016"/>
    <n v="19019"/>
    <x v="13"/>
    <s v="philadelphia"/>
    <x v="1"/>
    <s v="2040001"/>
    <x v="5"/>
    <x v="0"/>
    <n v="3"/>
    <n v="1047"/>
  </r>
  <r>
    <d v="2017-01-23T00:00:00"/>
    <s v="d00017"/>
    <n v="14201"/>
    <x v="12"/>
    <s v="buffalo"/>
    <x v="1"/>
    <s v="2040001"/>
    <x v="5"/>
    <x v="0"/>
    <n v="2"/>
    <n v="623.46"/>
  </r>
  <r>
    <d v="2017-01-24T00:00:00"/>
    <s v="d00018"/>
    <n v="6501"/>
    <x v="14"/>
    <s v="new haven"/>
    <x v="1"/>
    <s v="2002858"/>
    <x v="0"/>
    <x v="0"/>
    <n v="2"/>
    <n v="989.38"/>
  </r>
  <r>
    <d v="2017-01-24T00:00:00"/>
    <s v="d00019"/>
    <n v="2108"/>
    <x v="15"/>
    <s v="boston"/>
    <x v="1"/>
    <s v="2002858"/>
    <x v="0"/>
    <x v="0"/>
    <n v="1"/>
    <n v="560.91999999999996"/>
  </r>
  <r>
    <d v="2017-01-24T00:00:00"/>
    <s v="d00020"/>
    <n v="37201"/>
    <x v="16"/>
    <s v="nashville"/>
    <x v="1"/>
    <s v="4040092"/>
    <x v="2"/>
    <x v="1"/>
    <n v="3"/>
    <n v="1047"/>
  </r>
  <r>
    <d v="2017-01-24T00:00:00"/>
    <s v="d00001"/>
    <n v="98101"/>
    <x v="0"/>
    <s v="seattle"/>
    <x v="1"/>
    <s v="4040100"/>
    <x v="4"/>
    <x v="1"/>
    <n v="2"/>
    <n v="329.08"/>
  </r>
  <r>
    <d v="2017-01-24T00:00:00"/>
    <s v="d00002"/>
    <n v="90001"/>
    <x v="1"/>
    <s v="los angeles"/>
    <x v="1"/>
    <s v="2040001"/>
    <x v="5"/>
    <x v="0"/>
    <n v="3"/>
    <n v="1047"/>
  </r>
  <r>
    <d v="2017-01-24T00:00:00"/>
    <s v="d00003"/>
    <n v="94102"/>
    <x v="1"/>
    <s v="san francisco"/>
    <x v="1"/>
    <s v="2040001"/>
    <x v="5"/>
    <x v="0"/>
    <n v="1"/>
    <n v="311.73"/>
  </r>
  <r>
    <d v="2017-01-25T00:00:00"/>
    <s v="d00004"/>
    <n v="75201"/>
    <x v="2"/>
    <s v="dallas"/>
    <x v="1"/>
    <s v="2002858"/>
    <x v="0"/>
    <x v="0"/>
    <n v="2"/>
    <n v="989.38"/>
  </r>
  <r>
    <d v="2017-01-25T00:00:00"/>
    <s v="d00005"/>
    <n v="73301"/>
    <x v="2"/>
    <s v="austin"/>
    <x v="1"/>
    <s v="2002858"/>
    <x v="0"/>
    <x v="0"/>
    <n v="1"/>
    <n v="599"/>
  </r>
  <r>
    <d v="2017-01-25T00:00:00"/>
    <s v="d00006"/>
    <n v="60601"/>
    <x v="3"/>
    <s v="chicago"/>
    <x v="1"/>
    <s v="4040092"/>
    <x v="2"/>
    <x v="1"/>
    <n v="2"/>
    <n v="698"/>
  </r>
  <r>
    <d v="2017-01-25T00:00:00"/>
    <s v="d00007"/>
    <n v="80012"/>
    <x v="4"/>
    <s v="denver"/>
    <x v="1"/>
    <s v="4040099"/>
    <x v="3"/>
    <x v="1"/>
    <n v="1"/>
    <n v="199"/>
  </r>
  <r>
    <d v="2017-01-25T00:00:00"/>
    <s v="d00008"/>
    <n v="84101"/>
    <x v="5"/>
    <s v="salt lake city"/>
    <x v="1"/>
    <s v="4040099"/>
    <x v="3"/>
    <x v="1"/>
    <n v="1"/>
    <n v="164.54"/>
  </r>
  <r>
    <d v="2017-01-25T00:00:00"/>
    <s v="d00009"/>
    <n v="89044"/>
    <x v="6"/>
    <s v="las vegas"/>
    <x v="1"/>
    <s v="4040100"/>
    <x v="4"/>
    <x v="1"/>
    <n v="3"/>
    <n v="493.62"/>
  </r>
  <r>
    <d v="2017-01-25T00:00:00"/>
    <s v="d00010"/>
    <n v="73101"/>
    <x v="7"/>
    <s v="oklahoma city"/>
    <x v="1"/>
    <s v="2040001"/>
    <x v="5"/>
    <x v="0"/>
    <n v="2"/>
    <n v="698"/>
  </r>
  <r>
    <d v="2017-01-26T00:00:00"/>
    <s v="d00011"/>
    <n v="33101"/>
    <x v="8"/>
    <s v="miami"/>
    <x v="1"/>
    <s v="2002858"/>
    <x v="0"/>
    <x v="0"/>
    <n v="4"/>
    <n v="2243.6799999999998"/>
  </r>
  <r>
    <d v="2017-01-26T00:00:00"/>
    <s v="d00012"/>
    <n v="30301"/>
    <x v="9"/>
    <s v="atlanta"/>
    <x v="1"/>
    <s v="2002859"/>
    <x v="1"/>
    <x v="0"/>
    <n v="1"/>
    <n v="999"/>
  </r>
  <r>
    <d v="2017-01-26T00:00:00"/>
    <s v="d00013"/>
    <n v="23173"/>
    <x v="10"/>
    <s v="richmond"/>
    <x v="1"/>
    <s v="2002859"/>
    <x v="1"/>
    <x v="0"/>
    <n v="1"/>
    <n v="960.31"/>
  </r>
  <r>
    <d v="2017-01-26T00:00:00"/>
    <s v="d00014"/>
    <n v="7101"/>
    <x v="11"/>
    <s v="newark"/>
    <x v="1"/>
    <s v="4040099"/>
    <x v="3"/>
    <x v="1"/>
    <n v="1"/>
    <n v="199"/>
  </r>
  <r>
    <d v="2017-01-26T00:00:00"/>
    <s v="d00015"/>
    <n v="10001"/>
    <x v="12"/>
    <s v="new york"/>
    <x v="1"/>
    <s v="4040100"/>
    <x v="4"/>
    <x v="1"/>
    <n v="1"/>
    <n v="164.54"/>
  </r>
  <r>
    <d v="2017-01-26T00:00:00"/>
    <s v="d00016"/>
    <n v="19019"/>
    <x v="13"/>
    <s v="philadelphia"/>
    <x v="1"/>
    <s v="2040001"/>
    <x v="5"/>
    <x v="0"/>
    <n v="2"/>
    <n v="623.46"/>
  </r>
  <r>
    <d v="2017-01-27T00:00:00"/>
    <s v="d00017"/>
    <n v="14201"/>
    <x v="12"/>
    <s v="buffalo"/>
    <x v="1"/>
    <s v="2002858"/>
    <x v="0"/>
    <x v="0"/>
    <n v="2"/>
    <n v="1121.8399999999999"/>
  </r>
  <r>
    <d v="2017-01-27T00:00:00"/>
    <s v="d00018"/>
    <n v="6501"/>
    <x v="14"/>
    <s v="new haven"/>
    <x v="1"/>
    <s v="2002859"/>
    <x v="1"/>
    <x v="0"/>
    <n v="1"/>
    <n v="960.31"/>
  </r>
  <r>
    <d v="2017-01-27T00:00:00"/>
    <s v="d00019"/>
    <n v="2108"/>
    <x v="15"/>
    <s v="boston"/>
    <x v="1"/>
    <s v="2040001"/>
    <x v="5"/>
    <x v="0"/>
    <n v="2"/>
    <n v="698"/>
  </r>
  <r>
    <d v="2017-01-27T00:00:00"/>
    <s v="d00020"/>
    <n v="37201"/>
    <x v="16"/>
    <s v="nashville"/>
    <x v="1"/>
    <s v="2040001"/>
    <x v="5"/>
    <x v="0"/>
    <n v="3"/>
    <n v="935.19"/>
  </r>
  <r>
    <d v="2017-01-28T00:00:00"/>
    <s v="d00001"/>
    <n v="98101"/>
    <x v="0"/>
    <s v="seattle"/>
    <x v="1"/>
    <s v="2002858"/>
    <x v="0"/>
    <x v="0"/>
    <n v="4"/>
    <n v="2396"/>
  </r>
  <r>
    <d v="2017-01-28T00:00:00"/>
    <s v="d00002"/>
    <n v="90001"/>
    <x v="1"/>
    <s v="los angeles"/>
    <x v="1"/>
    <s v="2002858"/>
    <x v="0"/>
    <x v="0"/>
    <n v="1"/>
    <n v="560.91999999999996"/>
  </r>
  <r>
    <d v="2017-01-28T00:00:00"/>
    <s v="d00003"/>
    <n v="94102"/>
    <x v="1"/>
    <s v="san francisco"/>
    <x v="1"/>
    <s v="4040092"/>
    <x v="2"/>
    <x v="1"/>
    <n v="0"/>
    <n v="0"/>
  </r>
  <r>
    <d v="2017-01-28T00:00:00"/>
    <s v="d00004"/>
    <n v="75201"/>
    <x v="2"/>
    <s v="dallas"/>
    <x v="1"/>
    <s v="4040092"/>
    <x v="2"/>
    <x v="1"/>
    <n v="1"/>
    <n v="312.64999999999998"/>
  </r>
  <r>
    <d v="2017-01-28T00:00:00"/>
    <s v="d00005"/>
    <n v="73301"/>
    <x v="2"/>
    <s v="austin"/>
    <x v="1"/>
    <s v="4040099"/>
    <x v="3"/>
    <x v="1"/>
    <n v="1"/>
    <n v="199"/>
  </r>
  <r>
    <d v="2017-01-28T00:00:00"/>
    <s v="d00006"/>
    <n v="60601"/>
    <x v="3"/>
    <s v="chicago"/>
    <x v="1"/>
    <s v="4040100"/>
    <x v="4"/>
    <x v="1"/>
    <n v="1"/>
    <n v="199"/>
  </r>
  <r>
    <d v="2017-01-28T00:00:00"/>
    <s v="d00007"/>
    <n v="80012"/>
    <x v="4"/>
    <s v="denver"/>
    <x v="1"/>
    <s v="4040100"/>
    <x v="4"/>
    <x v="1"/>
    <n v="1"/>
    <n v="164.54"/>
  </r>
  <r>
    <d v="2017-01-28T00:00:00"/>
    <s v="d00008"/>
    <n v="84101"/>
    <x v="5"/>
    <s v="salt lake city"/>
    <x v="1"/>
    <s v="2040001"/>
    <x v="5"/>
    <x v="0"/>
    <n v="1"/>
    <n v="349"/>
  </r>
  <r>
    <d v="2017-01-28T00:00:00"/>
    <s v="d00009"/>
    <n v="89044"/>
    <x v="6"/>
    <s v="las vegas"/>
    <x v="1"/>
    <s v="2040001"/>
    <x v="5"/>
    <x v="0"/>
    <n v="2"/>
    <n v="623.46"/>
  </r>
  <r>
    <d v="2017-01-29T00:00:00"/>
    <s v="d00010"/>
    <n v="73101"/>
    <x v="7"/>
    <s v="oklahoma city"/>
    <x v="1"/>
    <s v="2002858"/>
    <x v="0"/>
    <x v="0"/>
    <n v="1"/>
    <n v="560.91999999999996"/>
  </r>
  <r>
    <d v="2017-01-29T00:00:00"/>
    <s v="d00011"/>
    <n v="33101"/>
    <x v="8"/>
    <s v="miami"/>
    <x v="1"/>
    <s v="2002859"/>
    <x v="1"/>
    <x v="0"/>
    <n v="3"/>
    <n v="2880.93"/>
  </r>
  <r>
    <d v="2017-01-29T00:00:00"/>
    <s v="d00012"/>
    <n v="30301"/>
    <x v="9"/>
    <s v="atlanta"/>
    <x v="1"/>
    <s v="4040092"/>
    <x v="2"/>
    <x v="1"/>
    <n v="1"/>
    <n v="349"/>
  </r>
  <r>
    <d v="2017-01-29T00:00:00"/>
    <s v="d00013"/>
    <n v="23173"/>
    <x v="10"/>
    <s v="richmond"/>
    <x v="1"/>
    <s v="4040100"/>
    <x v="4"/>
    <x v="1"/>
    <n v="2"/>
    <n v="329.08"/>
  </r>
  <r>
    <d v="2017-01-29T00:00:00"/>
    <s v="d00014"/>
    <n v="7101"/>
    <x v="11"/>
    <s v="newark"/>
    <x v="1"/>
    <s v="2040001"/>
    <x v="5"/>
    <x v="0"/>
    <n v="3"/>
    <n v="1047"/>
  </r>
  <r>
    <d v="2017-01-29T00:00:00"/>
    <s v="d00015"/>
    <n v="10001"/>
    <x v="12"/>
    <s v="new york"/>
    <x v="1"/>
    <s v="2040001"/>
    <x v="5"/>
    <x v="0"/>
    <n v="1"/>
    <n v="311.73"/>
  </r>
  <r>
    <d v="2017-01-30T00:00:00"/>
    <s v="d00016"/>
    <n v="19019"/>
    <x v="13"/>
    <s v="philadelphia"/>
    <x v="1"/>
    <s v="2002858"/>
    <x v="0"/>
    <x v="0"/>
    <n v="2"/>
    <n v="1198"/>
  </r>
  <r>
    <d v="2017-01-30T00:00:00"/>
    <s v="d00017"/>
    <n v="14201"/>
    <x v="12"/>
    <s v="buffalo"/>
    <x v="1"/>
    <s v="2002858"/>
    <x v="0"/>
    <x v="0"/>
    <n v="1"/>
    <n v="560.91999999999996"/>
  </r>
  <r>
    <d v="2017-01-30T00:00:00"/>
    <s v="d00018"/>
    <n v="6501"/>
    <x v="14"/>
    <s v="new haven"/>
    <x v="1"/>
    <s v="4040092"/>
    <x v="2"/>
    <x v="1"/>
    <n v="1"/>
    <n v="349"/>
  </r>
  <r>
    <d v="2017-01-30T00:00:00"/>
    <s v="d00019"/>
    <n v="2108"/>
    <x v="15"/>
    <s v="boston"/>
    <x v="1"/>
    <s v="4040099"/>
    <x v="3"/>
    <x v="1"/>
    <n v="6"/>
    <n v="1194"/>
  </r>
  <r>
    <d v="2017-01-30T00:00:00"/>
    <s v="d00020"/>
    <n v="37201"/>
    <x v="16"/>
    <s v="nashville"/>
    <x v="1"/>
    <s v="4040100"/>
    <x v="4"/>
    <x v="1"/>
    <n v="1"/>
    <n v="199"/>
  </r>
  <r>
    <d v="2017-01-30T00:00:00"/>
    <s v="d00001"/>
    <n v="98101"/>
    <x v="0"/>
    <s v="seattle"/>
    <x v="1"/>
    <s v="4040100"/>
    <x v="4"/>
    <x v="1"/>
    <n v="2"/>
    <n v="329.08"/>
  </r>
  <r>
    <d v="2017-01-30T00:00:00"/>
    <s v="d00002"/>
    <n v="90001"/>
    <x v="1"/>
    <s v="los angeles"/>
    <x v="1"/>
    <s v="2040001"/>
    <x v="5"/>
    <x v="0"/>
    <n v="2"/>
    <n v="698"/>
  </r>
  <r>
    <d v="2017-01-30T00:00:00"/>
    <s v="d00003"/>
    <n v="94102"/>
    <x v="1"/>
    <s v="san francisco"/>
    <x v="1"/>
    <s v="2040001"/>
    <x v="5"/>
    <x v="0"/>
    <n v="3"/>
    <n v="935.19"/>
  </r>
  <r>
    <d v="2017-01-31T00:00:00"/>
    <s v="d00004"/>
    <n v="75201"/>
    <x v="2"/>
    <s v="dallas"/>
    <x v="1"/>
    <s v="2002858"/>
    <x v="0"/>
    <x v="0"/>
    <n v="1"/>
    <n v="599"/>
  </r>
  <r>
    <d v="2017-01-31T00:00:00"/>
    <s v="d00005"/>
    <n v="73301"/>
    <x v="2"/>
    <s v="austin"/>
    <x v="1"/>
    <s v="2002858"/>
    <x v="0"/>
    <x v="0"/>
    <n v="1"/>
    <n v="560.91999999999996"/>
  </r>
  <r>
    <d v="2017-01-31T00:00:00"/>
    <s v="d00006"/>
    <n v="60601"/>
    <x v="3"/>
    <s v="chicago"/>
    <x v="1"/>
    <s v="2002859"/>
    <x v="1"/>
    <x v="0"/>
    <n v="2"/>
    <n v="1998"/>
  </r>
  <r>
    <d v="2017-01-31T00:00:00"/>
    <s v="d00007"/>
    <n v="80012"/>
    <x v="4"/>
    <s v="denver"/>
    <x v="1"/>
    <s v="4040092"/>
    <x v="2"/>
    <x v="1"/>
    <n v="1"/>
    <n v="349"/>
  </r>
  <r>
    <d v="2017-01-31T00:00:00"/>
    <s v="d00008"/>
    <n v="84101"/>
    <x v="5"/>
    <s v="salt lake city"/>
    <x v="1"/>
    <s v="4040092"/>
    <x v="2"/>
    <x v="1"/>
    <n v="2"/>
    <n v="625.29999999999995"/>
  </r>
  <r>
    <d v="2017-01-31T00:00:00"/>
    <s v="d00009"/>
    <n v="89044"/>
    <x v="6"/>
    <s v="las vegas"/>
    <x v="1"/>
    <s v="4040099"/>
    <x v="3"/>
    <x v="1"/>
    <n v="1"/>
    <n v="199"/>
  </r>
  <r>
    <d v="2017-01-31T00:00:00"/>
    <s v="d00010"/>
    <n v="73101"/>
    <x v="7"/>
    <s v="oklahoma city"/>
    <x v="1"/>
    <s v="4040099"/>
    <x v="3"/>
    <x v="1"/>
    <n v="1"/>
    <n v="164.54"/>
  </r>
  <r>
    <d v="2017-01-31T00:00:00"/>
    <s v="d00011"/>
    <n v="33101"/>
    <x v="8"/>
    <s v="miami"/>
    <x v="1"/>
    <s v="4040100"/>
    <x v="4"/>
    <x v="1"/>
    <n v="1"/>
    <n v="164.54"/>
  </r>
  <r>
    <d v="2017-01-31T00:00:00"/>
    <s v="d00012"/>
    <n v="30301"/>
    <x v="9"/>
    <s v="atlanta"/>
    <x v="1"/>
    <s v="2040001"/>
    <x v="5"/>
    <x v="0"/>
    <n v="2"/>
    <n v="698"/>
  </r>
  <r>
    <d v="2017-01-31T00:00:00"/>
    <s v="d00013"/>
    <n v="23173"/>
    <x v="10"/>
    <s v="richmond"/>
    <x v="1"/>
    <s v="2040001"/>
    <x v="5"/>
    <x v="0"/>
    <n v="2"/>
    <n v="623.46"/>
  </r>
  <r>
    <d v="2017-02-01T00:00:00"/>
    <s v="d00014"/>
    <n v="7101"/>
    <x v="11"/>
    <s v="newark"/>
    <x v="1"/>
    <s v="2002858"/>
    <x v="0"/>
    <x v="0"/>
    <n v="1"/>
    <n v="599"/>
  </r>
  <r>
    <d v="2017-02-01T00:00:00"/>
    <s v="d00015"/>
    <n v="10001"/>
    <x v="12"/>
    <s v="new york"/>
    <x v="1"/>
    <s v="2002858"/>
    <x v="0"/>
    <x v="0"/>
    <n v="3"/>
    <n v="1682.76"/>
  </r>
  <r>
    <d v="2017-02-01T00:00:00"/>
    <s v="d00016"/>
    <n v="19019"/>
    <x v="13"/>
    <s v="philadelphia"/>
    <x v="1"/>
    <s v="2002859"/>
    <x v="1"/>
    <x v="0"/>
    <n v="1"/>
    <n v="960.31"/>
  </r>
  <r>
    <d v="2017-02-01T00:00:00"/>
    <s v="d00017"/>
    <n v="14201"/>
    <x v="12"/>
    <s v="buffalo"/>
    <x v="1"/>
    <s v="4040092"/>
    <x v="2"/>
    <x v="1"/>
    <n v="0"/>
    <n v="0"/>
  </r>
  <r>
    <d v="2017-02-01T00:00:00"/>
    <s v="d00018"/>
    <n v="6501"/>
    <x v="14"/>
    <s v="new haven"/>
    <x v="1"/>
    <s v="4040092"/>
    <x v="2"/>
    <x v="1"/>
    <n v="0"/>
    <n v="0"/>
  </r>
  <r>
    <d v="2017-02-01T00:00:00"/>
    <s v="d00019"/>
    <n v="2108"/>
    <x v="15"/>
    <s v="boston"/>
    <x v="1"/>
    <s v="4040099"/>
    <x v="3"/>
    <x v="1"/>
    <n v="3"/>
    <n v="493.62"/>
  </r>
  <r>
    <d v="2017-02-01T00:00:00"/>
    <s v="d00020"/>
    <n v="37201"/>
    <x v="16"/>
    <s v="nashville"/>
    <x v="1"/>
    <s v="4040100"/>
    <x v="4"/>
    <x v="1"/>
    <n v="1"/>
    <n v="199"/>
  </r>
  <r>
    <d v="2017-02-01T00:00:00"/>
    <s v="d00001"/>
    <n v="98101"/>
    <x v="0"/>
    <s v="seattle"/>
    <x v="1"/>
    <s v="4040100"/>
    <x v="4"/>
    <x v="1"/>
    <n v="1"/>
    <n v="164.54"/>
  </r>
  <r>
    <d v="2017-02-01T00:00:00"/>
    <s v="d00002"/>
    <n v="90001"/>
    <x v="1"/>
    <s v="los angeles"/>
    <x v="1"/>
    <s v="2040001"/>
    <x v="5"/>
    <x v="0"/>
    <n v="1"/>
    <n v="349"/>
  </r>
  <r>
    <d v="2017-02-01T00:00:00"/>
    <s v="d00003"/>
    <n v="94102"/>
    <x v="1"/>
    <s v="san francisco"/>
    <x v="1"/>
    <s v="2040001"/>
    <x v="5"/>
    <x v="0"/>
    <n v="2"/>
    <n v="623.46"/>
  </r>
  <r>
    <d v="2017-02-02T00:00:00"/>
    <s v="d00004"/>
    <n v="75201"/>
    <x v="2"/>
    <s v="dallas"/>
    <x v="1"/>
    <s v="4040092"/>
    <x v="2"/>
    <x v="1"/>
    <n v="1"/>
    <n v="349"/>
  </r>
  <r>
    <d v="2017-02-02T00:00:00"/>
    <s v="d00005"/>
    <n v="73301"/>
    <x v="2"/>
    <s v="austin"/>
    <x v="1"/>
    <s v="4040092"/>
    <x v="2"/>
    <x v="1"/>
    <n v="2"/>
    <n v="625.29999999999995"/>
  </r>
  <r>
    <d v="2017-02-02T00:00:00"/>
    <s v="d00006"/>
    <n v="60601"/>
    <x v="3"/>
    <s v="chicago"/>
    <x v="1"/>
    <s v="4040099"/>
    <x v="3"/>
    <x v="1"/>
    <n v="2"/>
    <n v="398"/>
  </r>
  <r>
    <d v="2017-02-02T00:00:00"/>
    <s v="d00007"/>
    <n v="80012"/>
    <x v="4"/>
    <s v="denver"/>
    <x v="1"/>
    <s v="4040100"/>
    <x v="4"/>
    <x v="1"/>
    <n v="1"/>
    <n v="199"/>
  </r>
  <r>
    <d v="2017-02-02T00:00:00"/>
    <s v="d00008"/>
    <n v="84101"/>
    <x v="5"/>
    <s v="salt lake city"/>
    <x v="1"/>
    <s v="4040100"/>
    <x v="4"/>
    <x v="1"/>
    <n v="3"/>
    <n v="493.62"/>
  </r>
  <r>
    <d v="2017-02-02T00:00:00"/>
    <s v="d00009"/>
    <n v="89044"/>
    <x v="6"/>
    <s v="las vegas"/>
    <x v="1"/>
    <s v="2040001"/>
    <x v="5"/>
    <x v="0"/>
    <n v="3"/>
    <n v="1047"/>
  </r>
  <r>
    <d v="2017-02-03T00:00:00"/>
    <s v="d00010"/>
    <n v="73101"/>
    <x v="7"/>
    <s v="oklahoma city"/>
    <x v="1"/>
    <s v="2002858"/>
    <x v="0"/>
    <x v="0"/>
    <n v="2"/>
    <n v="1198"/>
  </r>
  <r>
    <d v="2017-02-03T00:00:00"/>
    <s v="d00011"/>
    <n v="33101"/>
    <x v="8"/>
    <s v="miami"/>
    <x v="1"/>
    <s v="4040099"/>
    <x v="3"/>
    <x v="1"/>
    <n v="4"/>
    <n v="658.16"/>
  </r>
  <r>
    <d v="2017-02-03T00:00:00"/>
    <s v="d00012"/>
    <n v="30301"/>
    <x v="9"/>
    <s v="atlanta"/>
    <x v="1"/>
    <s v="4040100"/>
    <x v="4"/>
    <x v="1"/>
    <n v="2"/>
    <n v="398"/>
  </r>
  <r>
    <d v="2017-02-03T00:00:00"/>
    <s v="d00013"/>
    <n v="23173"/>
    <x v="10"/>
    <s v="richmond"/>
    <x v="1"/>
    <s v="4040100"/>
    <x v="4"/>
    <x v="1"/>
    <n v="1"/>
    <n v="164.54"/>
  </r>
  <r>
    <d v="2017-02-03T00:00:00"/>
    <s v="d00014"/>
    <n v="7101"/>
    <x v="11"/>
    <s v="newark"/>
    <x v="1"/>
    <s v="2040001"/>
    <x v="5"/>
    <x v="0"/>
    <n v="2"/>
    <n v="698"/>
  </r>
  <r>
    <d v="2017-02-03T00:00:00"/>
    <s v="d00015"/>
    <n v="10001"/>
    <x v="12"/>
    <s v="new york"/>
    <x v="1"/>
    <s v="2040001"/>
    <x v="5"/>
    <x v="0"/>
    <n v="1"/>
    <n v="311.73"/>
  </r>
  <r>
    <d v="2017-02-04T00:00:00"/>
    <s v="d00016"/>
    <n v="19019"/>
    <x v="13"/>
    <s v="philadelphia"/>
    <x v="1"/>
    <s v="2002858"/>
    <x v="0"/>
    <x v="0"/>
    <n v="3"/>
    <n v="1797"/>
  </r>
  <r>
    <d v="2017-02-04T00:00:00"/>
    <s v="d00017"/>
    <n v="14201"/>
    <x v="12"/>
    <s v="buffalo"/>
    <x v="1"/>
    <s v="2002858"/>
    <x v="0"/>
    <x v="0"/>
    <n v="1"/>
    <n v="560.91999999999996"/>
  </r>
  <r>
    <d v="2017-02-04T00:00:00"/>
    <s v="d00018"/>
    <n v="6501"/>
    <x v="14"/>
    <s v="new haven"/>
    <x v="1"/>
    <s v="2002859"/>
    <x v="1"/>
    <x v="0"/>
    <n v="1"/>
    <n v="999"/>
  </r>
  <r>
    <d v="2017-02-04T00:00:00"/>
    <s v="d00019"/>
    <n v="2108"/>
    <x v="15"/>
    <s v="boston"/>
    <x v="1"/>
    <s v="2002859"/>
    <x v="1"/>
    <x v="0"/>
    <n v="1"/>
    <n v="960.31"/>
  </r>
  <r>
    <d v="2017-02-04T00:00:00"/>
    <s v="d00020"/>
    <n v="37201"/>
    <x v="16"/>
    <s v="nashville"/>
    <x v="1"/>
    <s v="4040100"/>
    <x v="4"/>
    <x v="1"/>
    <n v="1"/>
    <n v="199"/>
  </r>
  <r>
    <d v="2017-02-04T00:00:00"/>
    <s v="d00001"/>
    <n v="98101"/>
    <x v="0"/>
    <s v="seattle"/>
    <x v="1"/>
    <s v="2040001"/>
    <x v="5"/>
    <x v="0"/>
    <n v="2"/>
    <n v="698"/>
  </r>
  <r>
    <d v="2017-02-04T00:00:00"/>
    <s v="d00002"/>
    <n v="90001"/>
    <x v="1"/>
    <s v="los angeles"/>
    <x v="1"/>
    <s v="2040001"/>
    <x v="5"/>
    <x v="0"/>
    <n v="4"/>
    <n v="1246.92"/>
  </r>
  <r>
    <d v="2017-02-05T00:00:00"/>
    <s v="d00003"/>
    <n v="94102"/>
    <x v="1"/>
    <s v="san francisco"/>
    <x v="1"/>
    <s v="2002858"/>
    <x v="0"/>
    <x v="0"/>
    <n v="2"/>
    <n v="1198"/>
  </r>
  <r>
    <d v="2017-02-05T00:00:00"/>
    <s v="d00004"/>
    <n v="75201"/>
    <x v="2"/>
    <s v="dallas"/>
    <x v="1"/>
    <s v="2002858"/>
    <x v="0"/>
    <x v="0"/>
    <n v="3"/>
    <n v="1682.76"/>
  </r>
  <r>
    <d v="2017-02-05T00:00:00"/>
    <s v="d00005"/>
    <n v="73301"/>
    <x v="2"/>
    <s v="austin"/>
    <x v="1"/>
    <s v="2002859"/>
    <x v="1"/>
    <x v="0"/>
    <n v="1"/>
    <n v="999"/>
  </r>
  <r>
    <d v="2017-02-05T00:00:00"/>
    <s v="d00006"/>
    <n v="60601"/>
    <x v="3"/>
    <s v="chicago"/>
    <x v="1"/>
    <s v="2002859"/>
    <x v="1"/>
    <x v="0"/>
    <n v="1"/>
    <n v="960.31"/>
  </r>
  <r>
    <d v="2017-02-05T00:00:00"/>
    <s v="d00007"/>
    <n v="80012"/>
    <x v="4"/>
    <s v="denver"/>
    <x v="1"/>
    <s v="4040092"/>
    <x v="2"/>
    <x v="1"/>
    <n v="1"/>
    <n v="349"/>
  </r>
  <r>
    <d v="2017-02-05T00:00:00"/>
    <s v="d00008"/>
    <n v="84101"/>
    <x v="5"/>
    <s v="salt lake city"/>
    <x v="1"/>
    <s v="4040092"/>
    <x v="2"/>
    <x v="1"/>
    <n v="3"/>
    <n v="937.95"/>
  </r>
  <r>
    <d v="2017-02-05T00:00:00"/>
    <s v="d00009"/>
    <n v="89044"/>
    <x v="6"/>
    <s v="las vegas"/>
    <x v="1"/>
    <s v="4040099"/>
    <x v="3"/>
    <x v="1"/>
    <n v="1"/>
    <n v="199"/>
  </r>
  <r>
    <d v="2017-02-05T00:00:00"/>
    <s v="d00010"/>
    <n v="73101"/>
    <x v="7"/>
    <s v="oklahoma city"/>
    <x v="1"/>
    <s v="4040099"/>
    <x v="3"/>
    <x v="1"/>
    <n v="1"/>
    <n v="164.54"/>
  </r>
  <r>
    <d v="2017-02-05T00:00:00"/>
    <s v="d00011"/>
    <n v="33101"/>
    <x v="8"/>
    <s v="miami"/>
    <x v="1"/>
    <s v="4040100"/>
    <x v="4"/>
    <x v="1"/>
    <n v="1"/>
    <n v="199"/>
  </r>
  <r>
    <d v="2017-02-05T00:00:00"/>
    <s v="d00012"/>
    <n v="30301"/>
    <x v="9"/>
    <s v="atlanta"/>
    <x v="1"/>
    <s v="2040001"/>
    <x v="5"/>
    <x v="0"/>
    <n v="2"/>
    <n v="698"/>
  </r>
  <r>
    <d v="2017-02-05T00:00:00"/>
    <s v="d00013"/>
    <n v="23173"/>
    <x v="10"/>
    <s v="richmond"/>
    <x v="1"/>
    <s v="2040001"/>
    <x v="5"/>
    <x v="0"/>
    <n v="6"/>
    <n v="1870.38"/>
  </r>
  <r>
    <d v="2017-02-06T00:00:00"/>
    <s v="d00014"/>
    <n v="7101"/>
    <x v="11"/>
    <s v="newark"/>
    <x v="2"/>
    <s v="4040092"/>
    <x v="2"/>
    <x v="1"/>
    <n v="0"/>
    <n v="0"/>
  </r>
  <r>
    <d v="2017-02-06T00:00:00"/>
    <s v="d00015"/>
    <n v="10001"/>
    <x v="12"/>
    <s v="new york"/>
    <x v="2"/>
    <s v="4040099"/>
    <x v="3"/>
    <x v="1"/>
    <n v="1"/>
    <n v="199"/>
  </r>
  <r>
    <d v="2017-02-07T00:00:00"/>
    <s v="d00016"/>
    <n v="19019"/>
    <x v="13"/>
    <s v="philadelphia"/>
    <x v="2"/>
    <s v="4040092"/>
    <x v="2"/>
    <x v="1"/>
    <n v="1"/>
    <n v="349"/>
  </r>
  <r>
    <d v="2017-02-07T00:00:00"/>
    <s v="d00017"/>
    <n v="14201"/>
    <x v="12"/>
    <s v="buffalo"/>
    <x v="2"/>
    <s v="4040092"/>
    <x v="2"/>
    <x v="1"/>
    <n v="1"/>
    <n v="321.11"/>
  </r>
  <r>
    <d v="2017-02-07T00:00:00"/>
    <s v="d00018"/>
    <n v="6501"/>
    <x v="14"/>
    <s v="new haven"/>
    <x v="2"/>
    <s v="4040100"/>
    <x v="4"/>
    <x v="1"/>
    <n v="2"/>
    <n v="344.46"/>
  </r>
  <r>
    <d v="2017-02-08T00:00:00"/>
    <s v="d00019"/>
    <n v="2108"/>
    <x v="15"/>
    <s v="boston"/>
    <x v="2"/>
    <s v="4040092"/>
    <x v="2"/>
    <x v="1"/>
    <n v="1"/>
    <n v="349"/>
  </r>
  <r>
    <d v="2017-02-08T00:00:00"/>
    <s v="d00020"/>
    <n v="37201"/>
    <x v="16"/>
    <s v="nashville"/>
    <x v="2"/>
    <s v="4040099"/>
    <x v="3"/>
    <x v="1"/>
    <n v="1"/>
    <n v="172.23"/>
  </r>
  <r>
    <d v="2017-02-09T00:00:00"/>
    <s v="d00001"/>
    <n v="98101"/>
    <x v="0"/>
    <s v="seattle"/>
    <x v="2"/>
    <s v="4040099"/>
    <x v="3"/>
    <x v="1"/>
    <n v="2"/>
    <n v="398"/>
  </r>
  <r>
    <d v="2017-02-10T00:00:00"/>
    <s v="d00002"/>
    <n v="90001"/>
    <x v="1"/>
    <s v="los angeles"/>
    <x v="2"/>
    <s v="4040092"/>
    <x v="2"/>
    <x v="1"/>
    <n v="3"/>
    <n v="1047"/>
  </r>
  <r>
    <d v="2017-02-10T00:00:00"/>
    <s v="d00003"/>
    <n v="94102"/>
    <x v="1"/>
    <s v="san francisco"/>
    <x v="2"/>
    <s v="4040100"/>
    <x v="4"/>
    <x v="1"/>
    <n v="1"/>
    <n v="172.23"/>
  </r>
  <r>
    <d v="2017-02-11T00:00:00"/>
    <s v="d00004"/>
    <n v="75201"/>
    <x v="2"/>
    <s v="dallas"/>
    <x v="2"/>
    <s v="4040100"/>
    <x v="4"/>
    <x v="1"/>
    <n v="0"/>
    <n v="0"/>
  </r>
  <r>
    <d v="2017-02-12T00:00:00"/>
    <s v="d00005"/>
    <n v="73301"/>
    <x v="2"/>
    <s v="austin"/>
    <x v="2"/>
    <s v="4040092"/>
    <x v="2"/>
    <x v="1"/>
    <n v="1"/>
    <n v="321.11"/>
  </r>
  <r>
    <d v="2017-02-12T00:00:00"/>
    <s v="d00006"/>
    <n v="60601"/>
    <x v="3"/>
    <s v="chicago"/>
    <x v="2"/>
    <s v="4040099"/>
    <x v="3"/>
    <x v="1"/>
    <n v="1"/>
    <n v="172.23"/>
  </r>
  <r>
    <d v="2017-02-12T00:00:00"/>
    <s v="d00007"/>
    <n v="80012"/>
    <x v="4"/>
    <s v="denver"/>
    <x v="2"/>
    <s v="4040100"/>
    <x v="4"/>
    <x v="1"/>
    <n v="2"/>
    <n v="344.46"/>
  </r>
  <r>
    <d v="2017-05-03T00:00:00"/>
    <s v="d00008"/>
    <n v="84101"/>
    <x v="5"/>
    <s v="salt lake city"/>
    <x v="3"/>
    <s v="2002859"/>
    <x v="1"/>
    <x v="0"/>
    <n v="5"/>
    <n v="3527.5"/>
  </r>
  <r>
    <d v="2017-05-03T00:00:00"/>
    <s v="d00009"/>
    <n v="89044"/>
    <x v="6"/>
    <s v="las vegas"/>
    <x v="3"/>
    <s v="4040092"/>
    <x v="2"/>
    <x v="1"/>
    <n v="1"/>
    <n v="227.47"/>
  </r>
  <r>
    <d v="2017-05-03T00:00:00"/>
    <s v="d00010"/>
    <n v="73101"/>
    <x v="7"/>
    <s v="oklahoma city"/>
    <x v="3"/>
    <s v="4040099"/>
    <x v="3"/>
    <x v="1"/>
    <n v="2"/>
    <n v="214.08"/>
  </r>
  <r>
    <d v="2017-05-04T00:00:00"/>
    <s v="d00011"/>
    <n v="33101"/>
    <x v="8"/>
    <s v="miami"/>
    <x v="3"/>
    <s v="2002859"/>
    <x v="1"/>
    <x v="0"/>
    <n v="4"/>
    <n v="2822"/>
  </r>
  <r>
    <d v="2017-05-04T00:00:00"/>
    <s v="d00012"/>
    <n v="30301"/>
    <x v="9"/>
    <s v="atlanta"/>
    <x v="3"/>
    <s v="4040100"/>
    <x v="4"/>
    <x v="1"/>
    <n v="1"/>
    <n v="107.04"/>
  </r>
  <r>
    <d v="2017-05-05T00:00:00"/>
    <s v="d00013"/>
    <n v="23173"/>
    <x v="10"/>
    <s v="richmond"/>
    <x v="3"/>
    <s v="2002861"/>
    <x v="6"/>
    <x v="0"/>
    <n v="1"/>
    <n v="4269.05"/>
  </r>
  <r>
    <d v="2017-05-05T00:00:00"/>
    <s v="d00014"/>
    <n v="7101"/>
    <x v="11"/>
    <s v="newark"/>
    <x v="3"/>
    <s v="4040092"/>
    <x v="2"/>
    <x v="1"/>
    <n v="1"/>
    <n v="227.47"/>
  </r>
  <r>
    <d v="2017-05-05T00:00:00"/>
    <s v="d00015"/>
    <n v="10001"/>
    <x v="12"/>
    <s v="new york"/>
    <x v="3"/>
    <s v="4040100"/>
    <x v="4"/>
    <x v="1"/>
    <n v="4"/>
    <n v="428.16"/>
  </r>
  <r>
    <d v="2017-05-06T00:00:00"/>
    <s v="d00016"/>
    <n v="19019"/>
    <x v="13"/>
    <s v="philadelphia"/>
    <x v="3"/>
    <s v="2002859"/>
    <x v="1"/>
    <x v="0"/>
    <n v="1"/>
    <n v="705.5"/>
  </r>
  <r>
    <d v="2017-05-06T00:00:00"/>
    <s v="d00017"/>
    <n v="14201"/>
    <x v="12"/>
    <s v="buffalo"/>
    <x v="3"/>
    <s v="2002861"/>
    <x v="6"/>
    <x v="0"/>
    <n v="1"/>
    <n v="4269.05"/>
  </r>
  <r>
    <d v="2017-05-06T00:00:00"/>
    <s v="d00018"/>
    <n v="6501"/>
    <x v="14"/>
    <s v="new haven"/>
    <x v="3"/>
    <s v="4040099"/>
    <x v="3"/>
    <x v="1"/>
    <n v="2"/>
    <n v="214.08"/>
  </r>
  <r>
    <d v="2017-05-06T00:00:00"/>
    <s v="d00019"/>
    <n v="2108"/>
    <x v="15"/>
    <s v="boston"/>
    <x v="3"/>
    <s v="4040100"/>
    <x v="4"/>
    <x v="1"/>
    <n v="2"/>
    <n v="214.08"/>
  </r>
  <r>
    <d v="2017-05-07T00:00:00"/>
    <s v="d00020"/>
    <n v="37201"/>
    <x v="16"/>
    <s v="nashville"/>
    <x v="3"/>
    <s v="2002859"/>
    <x v="1"/>
    <x v="0"/>
    <n v="1"/>
    <n v="705.5"/>
  </r>
  <r>
    <d v="2017-05-07T00:00:00"/>
    <s v="d00001"/>
    <n v="98101"/>
    <x v="0"/>
    <s v="seattle"/>
    <x v="3"/>
    <s v="4040100"/>
    <x v="4"/>
    <x v="1"/>
    <n v="1"/>
    <n v="107.04"/>
  </r>
  <r>
    <d v="2017-05-08T00:00:00"/>
    <s v="d00002"/>
    <n v="90001"/>
    <x v="1"/>
    <s v="los angeles"/>
    <x v="3"/>
    <s v="4040092"/>
    <x v="2"/>
    <x v="1"/>
    <n v="1"/>
    <n v="263.13"/>
  </r>
  <r>
    <d v="2017-05-08T00:00:00"/>
    <s v="d00003"/>
    <n v="94102"/>
    <x v="1"/>
    <s v="san francisco"/>
    <x v="3"/>
    <s v="4040099"/>
    <x v="3"/>
    <x v="1"/>
    <n v="1"/>
    <n v="107.04"/>
  </r>
  <r>
    <d v="2017-05-08T00:00:00"/>
    <s v="d00004"/>
    <n v="75201"/>
    <x v="2"/>
    <s v="dallas"/>
    <x v="3"/>
    <s v="4040099"/>
    <x v="3"/>
    <x v="1"/>
    <n v="3"/>
    <n v="429.95"/>
  </r>
  <r>
    <d v="2017-05-08T00:00:00"/>
    <s v="d00005"/>
    <n v="73301"/>
    <x v="2"/>
    <s v="austin"/>
    <x v="3"/>
    <s v="4040100"/>
    <x v="4"/>
    <x v="1"/>
    <n v="1"/>
    <n v="107.04"/>
  </r>
  <r>
    <d v="2017-05-08T00:00:00"/>
    <s v="d00006"/>
    <n v="60601"/>
    <x v="3"/>
    <s v="chicago"/>
    <x v="3"/>
    <s v="4040100"/>
    <x v="4"/>
    <x v="1"/>
    <n v="2"/>
    <n v="287"/>
  </r>
  <r>
    <d v="2017-05-08T00:00:00"/>
    <s v="d00007"/>
    <n v="80012"/>
    <x v="4"/>
    <s v="denver"/>
    <x v="3"/>
    <s v="2040001"/>
    <x v="5"/>
    <x v="0"/>
    <n v="4"/>
    <n v="1396"/>
  </r>
  <r>
    <d v="2017-05-09T00:00:00"/>
    <s v="d00008"/>
    <n v="84101"/>
    <x v="5"/>
    <s v="salt lake city"/>
    <x v="3"/>
    <s v="2002859"/>
    <x v="1"/>
    <x v="0"/>
    <n v="3"/>
    <n v="2116.5"/>
  </r>
  <r>
    <d v="2017-05-09T00:00:00"/>
    <s v="d00009"/>
    <n v="89044"/>
    <x v="6"/>
    <s v="las vegas"/>
    <x v="3"/>
    <s v="4040092"/>
    <x v="2"/>
    <x v="1"/>
    <n v="1"/>
    <n v="263.13"/>
  </r>
  <r>
    <d v="2017-05-09T00:00:00"/>
    <s v="d00010"/>
    <n v="73101"/>
    <x v="7"/>
    <s v="oklahoma city"/>
    <x v="3"/>
    <s v="4040099"/>
    <x v="3"/>
    <x v="1"/>
    <n v="2"/>
    <n v="214.08"/>
  </r>
  <r>
    <d v="2017-05-09T00:00:00"/>
    <s v="d00011"/>
    <n v="33101"/>
    <x v="8"/>
    <s v="miami"/>
    <x v="3"/>
    <s v="4040099"/>
    <x v="3"/>
    <x v="1"/>
    <n v="3"/>
    <n v="428.85"/>
  </r>
  <r>
    <d v="2017-05-09T00:00:00"/>
    <s v="d00012"/>
    <n v="30301"/>
    <x v="9"/>
    <s v="atlanta"/>
    <x v="3"/>
    <s v="4040100"/>
    <x v="4"/>
    <x v="1"/>
    <n v="2"/>
    <n v="214.08"/>
  </r>
  <r>
    <d v="2017-05-09T00:00:00"/>
    <s v="d00013"/>
    <n v="23173"/>
    <x v="10"/>
    <s v="richmond"/>
    <x v="3"/>
    <s v="4040100"/>
    <x v="4"/>
    <x v="1"/>
    <n v="1"/>
    <n v="142.94999999999999"/>
  </r>
  <r>
    <d v="2017-05-09T00:00:00"/>
    <s v="d00014"/>
    <n v="7101"/>
    <x v="11"/>
    <s v="newark"/>
    <x v="3"/>
    <s v="2040001"/>
    <x v="5"/>
    <x v="0"/>
    <n v="2"/>
    <n v="698"/>
  </r>
  <r>
    <d v="2017-05-10T00:00:00"/>
    <s v="d00015"/>
    <n v="10001"/>
    <x v="12"/>
    <s v="new york"/>
    <x v="3"/>
    <s v="2002859"/>
    <x v="1"/>
    <x v="0"/>
    <n v="2"/>
    <n v="1411"/>
  </r>
  <r>
    <d v="2017-05-10T00:00:00"/>
    <s v="d00016"/>
    <n v="19019"/>
    <x v="13"/>
    <s v="philadelphia"/>
    <x v="3"/>
    <s v="4040099"/>
    <x v="3"/>
    <x v="1"/>
    <n v="4"/>
    <n v="428.16"/>
  </r>
  <r>
    <d v="2017-05-10T00:00:00"/>
    <s v="d00017"/>
    <n v="14201"/>
    <x v="12"/>
    <s v="buffalo"/>
    <x v="3"/>
    <s v="4040099"/>
    <x v="3"/>
    <x v="1"/>
    <n v="1"/>
    <n v="144.05000000000001"/>
  </r>
  <r>
    <d v="2017-05-10T00:00:00"/>
    <s v="d00018"/>
    <n v="6501"/>
    <x v="14"/>
    <s v="new haven"/>
    <x v="3"/>
    <s v="4040100"/>
    <x v="4"/>
    <x v="1"/>
    <n v="1"/>
    <n v="144.05000000000001"/>
  </r>
  <r>
    <d v="2017-05-10T00:00:00"/>
    <s v="d00019"/>
    <n v="2108"/>
    <x v="15"/>
    <s v="boston"/>
    <x v="3"/>
    <s v="2040001"/>
    <x v="5"/>
    <x v="0"/>
    <n v="3"/>
    <n v="1047"/>
  </r>
  <r>
    <d v="2017-05-11T00:00:00"/>
    <s v="d00020"/>
    <n v="37201"/>
    <x v="16"/>
    <s v="nashville"/>
    <x v="3"/>
    <s v="2002859"/>
    <x v="1"/>
    <x v="0"/>
    <n v="5"/>
    <n v="3527.5"/>
  </r>
  <r>
    <d v="2017-05-11T00:00:00"/>
    <s v="d00001"/>
    <n v="98101"/>
    <x v="0"/>
    <s v="seattle"/>
    <x v="3"/>
    <s v="4040092"/>
    <x v="2"/>
    <x v="1"/>
    <n v="3"/>
    <n v="789.38"/>
  </r>
  <r>
    <d v="2017-05-11T00:00:00"/>
    <s v="d00002"/>
    <n v="90001"/>
    <x v="1"/>
    <s v="los angeles"/>
    <x v="3"/>
    <s v="4040100"/>
    <x v="4"/>
    <x v="1"/>
    <n v="1"/>
    <n v="107.04"/>
  </r>
  <r>
    <d v="2017-05-11T00:00:00"/>
    <s v="d00003"/>
    <n v="94102"/>
    <x v="1"/>
    <s v="san francisco"/>
    <x v="3"/>
    <s v="4040100"/>
    <x v="4"/>
    <x v="1"/>
    <n v="1"/>
    <n v="142.94999999999999"/>
  </r>
  <r>
    <d v="2017-05-12T00:00:00"/>
    <s v="d00004"/>
    <n v="75201"/>
    <x v="2"/>
    <s v="dallas"/>
    <x v="3"/>
    <s v="2002859"/>
    <x v="1"/>
    <x v="0"/>
    <n v="6"/>
    <n v="4233"/>
  </r>
  <r>
    <d v="2017-05-12T00:00:00"/>
    <s v="d00005"/>
    <n v="73301"/>
    <x v="2"/>
    <s v="austin"/>
    <x v="3"/>
    <s v="4040092"/>
    <x v="2"/>
    <x v="1"/>
    <n v="3"/>
    <n v="667.67"/>
  </r>
  <r>
    <d v="2017-05-12T00:00:00"/>
    <s v="d00006"/>
    <n v="60601"/>
    <x v="3"/>
    <s v="chicago"/>
    <x v="3"/>
    <s v="4040092"/>
    <x v="2"/>
    <x v="1"/>
    <n v="2"/>
    <n v="526.26"/>
  </r>
  <r>
    <d v="2017-05-12T00:00:00"/>
    <s v="d00007"/>
    <n v="80012"/>
    <x v="4"/>
    <s v="denver"/>
    <x v="3"/>
    <s v="4040100"/>
    <x v="4"/>
    <x v="1"/>
    <n v="1"/>
    <n v="119.82"/>
  </r>
  <r>
    <d v="2017-05-12T00:00:00"/>
    <s v="d00008"/>
    <n v="84101"/>
    <x v="5"/>
    <s v="salt lake city"/>
    <x v="3"/>
    <s v="4040100"/>
    <x v="4"/>
    <x v="1"/>
    <n v="2"/>
    <n v="285.89999999999998"/>
  </r>
  <r>
    <d v="2017-05-12T00:00:00"/>
    <s v="d00009"/>
    <n v="89044"/>
    <x v="6"/>
    <s v="las vegas"/>
    <x v="3"/>
    <s v="2040001"/>
    <x v="5"/>
    <x v="0"/>
    <n v="4"/>
    <n v="1396"/>
  </r>
  <r>
    <d v="2017-05-13T00:00:00"/>
    <s v="d00010"/>
    <n v="73101"/>
    <x v="7"/>
    <s v="oklahoma city"/>
    <x v="3"/>
    <s v="2002859"/>
    <x v="1"/>
    <x v="0"/>
    <n v="2"/>
    <n v="1411"/>
  </r>
  <r>
    <d v="2017-05-13T00:00:00"/>
    <s v="d00011"/>
    <n v="33101"/>
    <x v="8"/>
    <s v="miami"/>
    <x v="3"/>
    <s v="4040092"/>
    <x v="2"/>
    <x v="1"/>
    <n v="2"/>
    <n v="454.94"/>
  </r>
  <r>
    <d v="2017-05-13T00:00:00"/>
    <s v="d00012"/>
    <n v="30301"/>
    <x v="9"/>
    <s v="atlanta"/>
    <x v="3"/>
    <s v="4040092"/>
    <x v="2"/>
    <x v="1"/>
    <n v="4"/>
    <n v="1052.52"/>
  </r>
  <r>
    <d v="2017-05-13T00:00:00"/>
    <s v="d00013"/>
    <n v="23173"/>
    <x v="10"/>
    <s v="richmond"/>
    <x v="3"/>
    <s v="4040099"/>
    <x v="3"/>
    <x v="1"/>
    <n v="1"/>
    <n v="107.04"/>
  </r>
  <r>
    <d v="2017-05-13T00:00:00"/>
    <s v="d00014"/>
    <n v="7101"/>
    <x v="11"/>
    <s v="newark"/>
    <x v="3"/>
    <s v="4040099"/>
    <x v="3"/>
    <x v="1"/>
    <n v="0"/>
    <n v="0"/>
  </r>
  <r>
    <d v="2017-05-13T00:00:00"/>
    <s v="d00015"/>
    <n v="10001"/>
    <x v="12"/>
    <s v="new york"/>
    <x v="3"/>
    <s v="4040100"/>
    <x v="4"/>
    <x v="1"/>
    <n v="1"/>
    <n v="101.31"/>
  </r>
  <r>
    <d v="2017-05-13T00:00:00"/>
    <s v="d00016"/>
    <n v="19019"/>
    <x v="13"/>
    <s v="philadelphia"/>
    <x v="3"/>
    <s v="4040100"/>
    <x v="4"/>
    <x v="1"/>
    <n v="2"/>
    <n v="285.89999999999998"/>
  </r>
  <r>
    <d v="2017-05-14T00:00:00"/>
    <s v="d00017"/>
    <n v="14201"/>
    <x v="12"/>
    <s v="buffalo"/>
    <x v="3"/>
    <s v="2002859"/>
    <x v="1"/>
    <x v="0"/>
    <n v="3"/>
    <n v="2116.5"/>
  </r>
  <r>
    <d v="2017-05-14T00:00:00"/>
    <s v="d00018"/>
    <n v="6501"/>
    <x v="14"/>
    <s v="new haven"/>
    <x v="3"/>
    <s v="4040092"/>
    <x v="2"/>
    <x v="1"/>
    <n v="1"/>
    <n v="227.47"/>
  </r>
  <r>
    <d v="2017-05-14T00:00:00"/>
    <s v="d00019"/>
    <n v="2108"/>
    <x v="15"/>
    <s v="boston"/>
    <x v="3"/>
    <s v="4040092"/>
    <x v="2"/>
    <x v="1"/>
    <n v="2"/>
    <n v="526.26"/>
  </r>
  <r>
    <d v="2017-05-14T00:00:00"/>
    <s v="d00020"/>
    <n v="37201"/>
    <x v="16"/>
    <s v="nashville"/>
    <x v="3"/>
    <s v="4040100"/>
    <x v="4"/>
    <x v="1"/>
    <n v="2"/>
    <n v="285.89999999999998"/>
  </r>
  <r>
    <d v="2017-05-14T00:00:00"/>
    <s v="d00001"/>
    <n v="98101"/>
    <x v="0"/>
    <s v="seattle"/>
    <x v="3"/>
    <s v="2040001"/>
    <x v="5"/>
    <x v="0"/>
    <n v="3"/>
    <n v="104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12" applyNumberFormats="0" applyBorderFormats="0" applyFontFormats="0" applyPatternFormats="0" applyAlignmentFormats="0" applyWidthHeightFormats="1" dataCaption="Values" errorCaption="0" showError="1" missingCaption="0" updatedVersion="6" minRefreshableVersion="5" showDrill="0" showDataTips="0" itemPrintTitles="1" createdVersion="6" indent="0" showHeaders="0" compact="0" compactData="0" multipleFieldFilters="0" chartFormat="1">
  <location ref="D35:H39" firstHeaderRow="1" firstDataRow="2" firstDataCol="1"/>
  <pivotFields count="14">
    <pivotField axis="axisRow" compact="0" outline="0" subtotalTop="0" showAll="0" defaultSubtotal="0">
      <items count="2">
        <item x="1"/>
        <item x="0"/>
      </items>
    </pivotField>
    <pivotField compact="0" outline="0" subtotalTop="0" showAll="0" sortType="ascending" defaultSubtotal="0">
      <items count="12">
        <item x="11"/>
        <item x="4"/>
        <item x="5"/>
        <item x="6"/>
        <item x="7"/>
        <item x="8"/>
        <item x="9"/>
        <item x="0"/>
        <item x="1"/>
        <item x="2"/>
        <item x="3"/>
        <item x="10"/>
      </items>
    </pivotField>
    <pivotField compact="0" outline="0" showAll="0" sortType="ascending" defaultSubtotal="0">
      <items count="53">
        <item x="52"/>
        <item x="48"/>
        <item x="49"/>
        <item x="36"/>
        <item x="47"/>
        <item x="51"/>
        <item x="9"/>
        <item x="10"/>
        <item x="11"/>
        <item x="44"/>
        <item x="43"/>
        <item x="50"/>
        <item x="12"/>
        <item x="13"/>
        <item x="45"/>
        <item x="14"/>
        <item x="15"/>
        <item x="30"/>
        <item x="16"/>
        <item x="31"/>
        <item x="27"/>
        <item x="46"/>
        <item x="17"/>
        <item x="18"/>
        <item x="19"/>
        <item x="20"/>
        <item x="21"/>
        <item x="23"/>
        <item x="24"/>
        <item x="25"/>
        <item x="26"/>
        <item x="28"/>
        <item x="0"/>
        <item x="40"/>
        <item x="1"/>
        <item x="29"/>
        <item x="2"/>
        <item x="3"/>
        <item x="4"/>
        <item x="5"/>
        <item x="6"/>
        <item x="32"/>
        <item x="33"/>
        <item x="34"/>
        <item x="7"/>
        <item x="8"/>
        <item x="41"/>
        <item x="37"/>
        <item x="38"/>
        <item x="39"/>
        <item x="42"/>
        <item x="35"/>
        <item x="22"/>
      </items>
    </pivotField>
    <pivotField compact="0" numFmtId="14" outline="0" subtotalTop="0" showAll="0" defaultSubtotal="0">
      <items count="355">
        <item x="320"/>
        <item x="293"/>
        <item x="321"/>
        <item x="315"/>
        <item x="322"/>
        <item x="340"/>
        <item x="223"/>
        <item x="224"/>
        <item x="225"/>
        <item x="226"/>
        <item x="348"/>
        <item x="344"/>
        <item x="227"/>
        <item x="228"/>
        <item x="277"/>
        <item x="325"/>
        <item x="341"/>
        <item x="125"/>
        <item x="126"/>
        <item x="284"/>
        <item x="185"/>
        <item x="186"/>
        <item x="217"/>
        <item x="218"/>
        <item x="251"/>
        <item x="252"/>
        <item x="220"/>
        <item x="247"/>
        <item x="248"/>
        <item x="238"/>
        <item x="291"/>
        <item x="283"/>
        <item x="326"/>
        <item x="333"/>
        <item x="334"/>
        <item x="285"/>
        <item x="331"/>
        <item x="316"/>
        <item x="270"/>
        <item x="323"/>
        <item x="35"/>
        <item x="36"/>
        <item x="37"/>
        <item x="38"/>
        <item x="39"/>
        <item x="286"/>
        <item x="271"/>
        <item x="229"/>
        <item x="88"/>
        <item x="230"/>
        <item x="231"/>
        <item x="156"/>
        <item x="83"/>
        <item x="324"/>
        <item x="135"/>
        <item x="136"/>
        <item x="40"/>
        <item x="296"/>
        <item x="187"/>
        <item x="301"/>
        <item x="327"/>
        <item x="353"/>
        <item x="188"/>
        <item x="189"/>
        <item x="190"/>
        <item x="191"/>
        <item x="192"/>
        <item x="335"/>
        <item x="239"/>
        <item x="240"/>
        <item x="179"/>
        <item x="241"/>
        <item x="242"/>
        <item x="302"/>
        <item x="352"/>
        <item x="345"/>
        <item x="351"/>
        <item x="332"/>
        <item x="253"/>
        <item x="254"/>
        <item x="255"/>
        <item x="256"/>
        <item x="41"/>
        <item x="42"/>
        <item x="43"/>
        <item x="44"/>
        <item x="45"/>
        <item x="287"/>
        <item x="354"/>
        <item x="297"/>
        <item x="46"/>
        <item x="262"/>
        <item x="288"/>
        <item x="303"/>
        <item x="257"/>
        <item x="193"/>
        <item x="194"/>
        <item x="221"/>
        <item x="205"/>
        <item x="206"/>
        <item x="207"/>
        <item x="232"/>
        <item x="336"/>
        <item x="47"/>
        <item x="48"/>
        <item x="49"/>
        <item x="84"/>
        <item x="89"/>
        <item x="50"/>
        <item x="51"/>
        <item x="52"/>
        <item x="294"/>
        <item x="233"/>
        <item x="298"/>
        <item x="328"/>
        <item x="282"/>
        <item x="243"/>
        <item x="90"/>
        <item x="244"/>
        <item x="180"/>
        <item x="245"/>
        <item x="53"/>
        <item x="258"/>
        <item x="259"/>
        <item x="98"/>
        <item x="295"/>
        <item x="263"/>
        <item x="304"/>
        <item x="338"/>
        <item x="274"/>
        <item x="181"/>
        <item x="99"/>
        <item x="137"/>
        <item x="100"/>
        <item x="101"/>
        <item x="91"/>
        <item x="281"/>
        <item x="85"/>
        <item x="234"/>
        <item x="127"/>
        <item x="128"/>
        <item x="195"/>
        <item x="196"/>
        <item x="197"/>
        <item x="198"/>
        <item x="199"/>
        <item x="337"/>
        <item x="211"/>
        <item x="54"/>
        <item x="275"/>
        <item x="289"/>
        <item x="290"/>
        <item x="272"/>
        <item x="278"/>
        <item x="342"/>
        <item x="276"/>
        <item x="343"/>
        <item x="292"/>
        <item x="55"/>
        <item x="56"/>
        <item x="57"/>
        <item x="58"/>
        <item x="273"/>
        <item x="59"/>
        <item x="246"/>
        <item x="249"/>
        <item x="200"/>
        <item x="102"/>
        <item x="60"/>
        <item x="61"/>
        <item x="92"/>
        <item x="103"/>
        <item x="104"/>
        <item x="93"/>
        <item x="119"/>
        <item x="105"/>
        <item x="120"/>
        <item x="182"/>
        <item x="183"/>
        <item x="235"/>
        <item x="62"/>
        <item x="63"/>
        <item x="64"/>
        <item x="65"/>
        <item x="66"/>
        <item x="94"/>
        <item x="67"/>
        <item x="68"/>
        <item x="69"/>
        <item x="70"/>
        <item x="71"/>
        <item x="72"/>
        <item x="260"/>
        <item x="73"/>
        <item x="74"/>
        <item x="75"/>
        <item x="95"/>
        <item x="236"/>
        <item x="76"/>
        <item x="219"/>
        <item x="201"/>
        <item x="121"/>
        <item x="77"/>
        <item x="184"/>
        <item x="78"/>
        <item x="79"/>
        <item x="80"/>
        <item x="81"/>
        <item x="82"/>
        <item x="106"/>
        <item x="138"/>
        <item x="139"/>
        <item x="86"/>
        <item x="250"/>
        <item x="140"/>
        <item x="141"/>
        <item x="142"/>
        <item x="203"/>
        <item x="279"/>
        <item x="143"/>
        <item x="280"/>
        <item x="0"/>
        <item x="1"/>
        <item x="2"/>
        <item x="3"/>
        <item x="144"/>
        <item x="145"/>
        <item x="146"/>
        <item x="261"/>
        <item x="147"/>
        <item x="148"/>
        <item x="149"/>
        <item x="150"/>
        <item x="151"/>
        <item x="204"/>
        <item x="306"/>
        <item x="202"/>
        <item x="4"/>
        <item x="107"/>
        <item x="152"/>
        <item x="87"/>
        <item x="96"/>
        <item x="153"/>
        <item x="154"/>
        <item x="155"/>
        <item x="157"/>
        <item x="158"/>
        <item x="265"/>
        <item x="266"/>
        <item x="5"/>
        <item x="6"/>
        <item x="7"/>
        <item x="8"/>
        <item x="9"/>
        <item x="10"/>
        <item x="11"/>
        <item x="12"/>
        <item x="13"/>
        <item x="14"/>
        <item x="15"/>
        <item x="16"/>
        <item x="17"/>
        <item x="18"/>
        <item x="19"/>
        <item x="20"/>
        <item x="21"/>
        <item x="22"/>
        <item x="23"/>
        <item x="24"/>
        <item x="122"/>
        <item x="25"/>
        <item x="123"/>
        <item x="159"/>
        <item x="26"/>
        <item x="108"/>
        <item x="27"/>
        <item x="28"/>
        <item x="29"/>
        <item x="307"/>
        <item x="160"/>
        <item x="308"/>
        <item x="208"/>
        <item x="109"/>
        <item x="161"/>
        <item x="162"/>
        <item x="163"/>
        <item x="164"/>
        <item x="165"/>
        <item x="267"/>
        <item x="264"/>
        <item x="305"/>
        <item x="309"/>
        <item x="110"/>
        <item x="111"/>
        <item x="310"/>
        <item x="237"/>
        <item x="112"/>
        <item x="330"/>
        <item x="113"/>
        <item x="114"/>
        <item x="115"/>
        <item x="116"/>
        <item x="117"/>
        <item x="166"/>
        <item x="118"/>
        <item x="222"/>
        <item x="299"/>
        <item x="97"/>
        <item x="30"/>
        <item x="31"/>
        <item x="32"/>
        <item x="33"/>
        <item x="34"/>
        <item x="167"/>
        <item x="168"/>
        <item x="169"/>
        <item x="317"/>
        <item x="170"/>
        <item x="339"/>
        <item x="171"/>
        <item x="311"/>
        <item x="209"/>
        <item x="268"/>
        <item x="172"/>
        <item x="210"/>
        <item x="349"/>
        <item x="347"/>
        <item x="173"/>
        <item x="129"/>
        <item x="174"/>
        <item x="350"/>
        <item x="175"/>
        <item x="312"/>
        <item x="130"/>
        <item x="131"/>
        <item x="313"/>
        <item x="132"/>
        <item x="314"/>
        <item x="133"/>
        <item x="176"/>
        <item x="134"/>
        <item x="346"/>
        <item x="318"/>
        <item x="212"/>
        <item x="300"/>
        <item x="177"/>
        <item x="213"/>
        <item x="214"/>
        <item x="215"/>
        <item x="178"/>
        <item x="329"/>
        <item x="124"/>
        <item x="269"/>
        <item x="319"/>
        <item x="216"/>
      </items>
    </pivotField>
    <pivotField axis="axisCol" compact="0" outline="0" subtotalTop="0" showAll="0" defaultSubtotal="0">
      <items count="3">
        <item x="0"/>
        <item x="1"/>
        <item x="2"/>
      </items>
    </pivotField>
    <pivotField compact="0" outline="0" subtotalTop="0" showAll="0" defaultSubtotal="0">
      <items count="20">
        <item x="0"/>
        <item x="1"/>
        <item x="4"/>
        <item x="6"/>
        <item x="7"/>
        <item x="8"/>
        <item x="19"/>
        <item x="3"/>
        <item x="9"/>
        <item x="10"/>
        <item x="11"/>
        <item x="5"/>
        <item x="2"/>
        <item x="12"/>
        <item x="13"/>
        <item x="14"/>
        <item x="15"/>
        <item x="16"/>
        <item x="17"/>
        <item x="18"/>
      </items>
    </pivotField>
    <pivotField compact="0" outline="0" subtotalTop="0" showAll="0" defaultSubtotal="0"/>
    <pivotField compact="0" outline="0" subtotalTop="0" showAll="0" defaultSubtotal="0">
      <items count="2">
        <item x="1"/>
        <item h="1" x="0"/>
      </items>
    </pivotField>
    <pivotField compact="0" outline="0" subtotalTop="0" showAll="0" defaultSubtotal="0">
      <items count="12">
        <item x="0"/>
        <item x="1"/>
        <item x="2"/>
        <item x="3"/>
        <item x="4"/>
        <item x="5"/>
        <item x="6"/>
        <item x="7"/>
        <item x="8"/>
        <item x="9"/>
        <item x="11"/>
        <item x="10"/>
      </items>
    </pivotField>
    <pivotField compact="0" outline="0" subtotalTop="0" showAll="0" defaultSubtotal="0"/>
    <pivotField compact="0" outline="0" subtotalTop="0" showAll="0" defaultSubtotal="0"/>
    <pivotField dataField="1" compact="0" outline="0" subtotalTop="0" showAll="0" defaultSubtotal="0"/>
    <pivotField compact="0" outline="0" dragToRow="0" dragToCol="0" dragToPage="0" showAll="0" defaultSubtotal="0"/>
    <pivotField compact="0" outline="0" dragToRow="0" dragToCol="0" dragToPage="0" showAll="0" defaultSubtotal="0"/>
  </pivotFields>
  <rowFields count="1">
    <field x="0"/>
  </rowFields>
  <rowItems count="3">
    <i>
      <x/>
    </i>
    <i>
      <x v="1"/>
    </i>
    <i t="grand">
      <x/>
    </i>
  </rowItems>
  <colFields count="1">
    <field x="4"/>
  </colFields>
  <colItems count="4">
    <i>
      <x/>
    </i>
    <i>
      <x v="1"/>
    </i>
    <i>
      <x v="2"/>
    </i>
    <i t="grand">
      <x/>
    </i>
  </colItems>
  <dataFields count="1">
    <dataField name="Sum of Amt" fld="11" baseField="0" baseItem="0" numFmtId="166"/>
  </dataFields>
  <formats count="2">
    <format dxfId="1">
      <pivotArea outline="0" collapsedLevelsAreSubtotals="1" fieldPosition="0"/>
    </format>
    <format dxfId="0">
      <pivotArea outline="0" fieldPosition="0">
        <references count="1">
          <reference field="4294967294" count="1">
            <x v="0"/>
          </reference>
        </references>
      </pivotArea>
    </format>
  </formats>
  <chartFormats count="4">
    <chartFormat chart="0" format="1268" series="1">
      <pivotArea type="data" outline="0" fieldPosition="0">
        <references count="1">
          <reference field="4294967294" count="1" selected="0">
            <x v="0"/>
          </reference>
        </references>
      </pivotArea>
    </chartFormat>
    <chartFormat chart="0" format="1289" series="1">
      <pivotArea type="data" outline="0" fieldPosition="0">
        <references count="2">
          <reference field="4294967294" count="1" selected="0">
            <x v="0"/>
          </reference>
          <reference field="4" count="1" selected="0">
            <x v="1"/>
          </reference>
        </references>
      </pivotArea>
    </chartFormat>
    <chartFormat chart="0" format="1290" series="1">
      <pivotArea type="data" outline="0" fieldPosition="0">
        <references count="2">
          <reference field="4294967294" count="1" selected="0">
            <x v="0"/>
          </reference>
          <reference field="4" count="1" selected="0">
            <x v="2"/>
          </reference>
        </references>
      </pivotArea>
    </chartFormat>
    <chartFormat chart="0" format="1291" series="1">
      <pivotArea type="data" outline="0" fieldPosition="0">
        <references count="2">
          <reference field="4294967294" count="1" selected="0">
            <x v="0"/>
          </reference>
          <reference field="4" count="1" selected="0">
            <x v="0"/>
          </reference>
        </references>
      </pivotArea>
    </chartFormat>
  </chartFormats>
  <pivotTableStyleInfo name="PivotStyleLight15" showRowHeaders="1" showColHeaders="1" showRowStripes="0" showColStripes="0" showLastColumn="1"/>
  <filters count="1">
    <filter fld="3" type="dateBetween" evalOrder="-1" id="42" name="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4BC1C8-B44F-42B2-A0F2-D7B5E2E06B94}" name="PivotTable3" cacheId="13"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C4:D22" firstHeaderRow="1" firstDataRow="1" firstDataCol="1"/>
  <pivotFields count="11">
    <pivotField compact="0" numFmtId="14" outline="0" subtotalTop="0" showAll="0" defaultSubtotal="0"/>
    <pivotField compact="0" outline="0" subtotalTop="0" showAll="0" defaultSubtotal="0"/>
    <pivotField compact="0" numFmtId="165" outline="0" subtotalTop="0" showAll="0" defaultSubtotal="0"/>
    <pivotField axis="axisRow" compact="0" outline="0" subtotalTop="0" showAll="0" sortType="ascending" defaultSubtotal="0">
      <items count="17">
        <item x="1"/>
        <item x="4"/>
        <item x="14"/>
        <item x="8"/>
        <item x="9"/>
        <item x="3"/>
        <item x="15"/>
        <item x="11"/>
        <item x="6"/>
        <item x="12"/>
        <item x="7"/>
        <item x="13"/>
        <item x="16"/>
        <item x="2"/>
        <item x="5"/>
        <item x="10"/>
        <item x="0"/>
      </items>
    </pivotField>
    <pivotField compact="0" outline="0" subtotalTop="0" showAll="0" defaultSubtotal="0"/>
    <pivotField compact="0" outline="0" subtotalTop="0" showAll="0" defaultSubtotal="0">
      <items count="4">
        <item x="0"/>
        <item x="3"/>
        <item x="2"/>
        <item x="1"/>
      </items>
    </pivotField>
    <pivotField compact="0" outline="0" subtotalTop="0" showAll="0" defaultSubtotal="0"/>
    <pivotField compact="0" outline="0" subtotalTop="0" showAll="0" defaultSubtotal="0">
      <items count="7">
        <item x="5"/>
        <item x="0"/>
        <item x="1"/>
        <item x="6"/>
        <item x="3"/>
        <item x="2"/>
        <item x="4"/>
      </items>
    </pivotField>
    <pivotField compact="0" outline="0" subtotalTop="0" showAll="0" defaultSubtotal="0">
      <items count="2">
        <item x="1"/>
        <item x="0"/>
      </items>
    </pivotField>
    <pivotField compact="0" outline="0" subtotalTop="0" showAll="0" defaultSubtotal="0"/>
    <pivotField dataField="1" compact="0" outline="0" subtotalTop="0" showAll="0" defaultSubtotal="0"/>
  </pivotFields>
  <rowFields count="1">
    <field x="3"/>
  </rowFields>
  <rowItems count="18">
    <i>
      <x/>
    </i>
    <i>
      <x v="1"/>
    </i>
    <i>
      <x v="2"/>
    </i>
    <i>
      <x v="3"/>
    </i>
    <i>
      <x v="4"/>
    </i>
    <i>
      <x v="5"/>
    </i>
    <i>
      <x v="6"/>
    </i>
    <i>
      <x v="7"/>
    </i>
    <i>
      <x v="8"/>
    </i>
    <i>
      <x v="9"/>
    </i>
    <i>
      <x v="10"/>
    </i>
    <i>
      <x v="11"/>
    </i>
    <i>
      <x v="12"/>
    </i>
    <i>
      <x v="13"/>
    </i>
    <i>
      <x v="14"/>
    </i>
    <i>
      <x v="15"/>
    </i>
    <i>
      <x v="16"/>
    </i>
    <i t="grand">
      <x/>
    </i>
  </rowItems>
  <colItems count="1">
    <i/>
  </colItems>
  <dataFields count="1">
    <dataField name="Sum of amt" fld="10"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00000000-0013-0000-FFFF-FFFF01000000}" sourceName="Product_Type">
  <pivotTables>
    <pivotTable tabId="5" name="PivotTable1"/>
  </pivotTables>
  <data>
    <tabular pivotCacheId="1">
      <items count="3">
        <i x="0" s="1"/>
        <i x="1"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00000000-0013-0000-FFFF-FFFF02000000}" sourceName="Product_Name">
  <pivotTables>
    <pivotTable tabId="5" name="PivotTable1"/>
  </pivotTables>
  <data>
    <tabular pivotCacheId="1">
      <items count="20">
        <i x="0" s="1"/>
        <i x="1" s="1"/>
        <i x="4" s="1"/>
        <i x="6" s="1"/>
        <i x="7" s="1"/>
        <i x="8" s="1"/>
        <i x="19" s="1"/>
        <i x="3" s="1"/>
        <i x="9" s="1"/>
        <i x="10" s="1"/>
        <i x="11" s="1"/>
        <i x="5" s="1"/>
        <i x="2" s="1"/>
        <i x="12" s="1"/>
        <i x="13" s="1"/>
        <i x="14" s="1"/>
        <i x="15" s="1"/>
        <i x="16" s="1"/>
        <i x="17" s="1"/>
        <i x="18"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nnel_Type" xr10:uid="{00000000-0013-0000-FFFF-FFFF03000000}" sourceName="Channel_Type">
  <pivotTables>
    <pivotTable tabId="5" name="PivotTable1"/>
  </pivotTables>
  <data>
    <tabular pivotCacheId="1">
      <items count="2">
        <i x="1" s="1"/>
        <i x="0"/>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nnel" xr10:uid="{00000000-0013-0000-FFFF-FFFF04000000}" sourceName="Channel">
  <pivotTables>
    <pivotTable tabId="5" name="PivotTable1"/>
  </pivotTables>
  <data>
    <tabular pivotCacheId="1">
      <items count="12">
        <i x="2" s="1"/>
        <i x="5" s="1"/>
        <i x="6" s="1"/>
        <i x="7" s="1"/>
        <i x="11" s="1"/>
        <i x="0" s="1" nd="1"/>
        <i x="1" s="1" nd="1"/>
        <i x="3" s="1" nd="1"/>
        <i x="4" s="1" nd="1"/>
        <i x="8" s="1" nd="1"/>
        <i x="9" s="1" nd="1"/>
        <i x="1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motion_type" xr10:uid="{FFAA2736-DD7E-46E4-BE76-0A9E7EB506A5}" sourceName="promotion_type">
  <pivotTables>
    <pivotTable tabId="10" name="PivotTable3"/>
  </pivotTables>
  <data>
    <tabular pivotCacheId="1525205447">
      <items count="4">
        <i x="0" s="1"/>
        <i x="3" s="1"/>
        <i x="2"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1" xr10:uid="{DA21299B-F2FD-4E43-B33E-CDC64AF6FA69}" sourceName="product_name">
  <pivotTables>
    <pivotTable tabId="10" name="PivotTable3"/>
  </pivotTables>
  <data>
    <tabular pivotCacheId="1525205447">
      <items count="7">
        <i x="5" s="1"/>
        <i x="0" s="1"/>
        <i x="1" s="1"/>
        <i x="6" s="1"/>
        <i x="3" s="1"/>
        <i x="2" s="1"/>
        <i x="4"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1" xr10:uid="{9EF5734B-BE05-439A-A258-F59E32DE0459}" sourceName="product_type">
  <pivotTables>
    <pivotTable tabId="10" name="PivotTable3"/>
  </pivotTables>
  <data>
    <tabular pivotCacheId="1525205447">
      <items count="2">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Type" xr10:uid="{00000000-0014-0000-FFFF-FFFF01000000}" cache="Slicer_Product_Type" caption="Product Type" style="SlicerStyleDark3" rowHeight="241300"/>
  <slicer name="Product_Name" xr10:uid="{00000000-0014-0000-FFFF-FFFF02000000}" cache="Slicer_Product_Name" caption="Product" style="SlicerStyleDark3" rowHeight="241300"/>
  <slicer name="Channel_Type" xr10:uid="{00000000-0014-0000-FFFF-FFFF03000000}" cache="Slicer_Channel_Type" caption="Channel Type" style="SlicerStyleDark3" rowHeight="241300"/>
  <slicer name="Channel" xr10:uid="{00000000-0014-0000-FFFF-FFFF04000000}" cache="Slicer_Channel" caption="Channel" style="SlicerStyleDark3"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motion_type" xr10:uid="{5AFC40D5-AAA3-4FD9-8951-6A9E29001BB4}" cache="Slicer_promotion_type" caption="Promotion Type" startItem="1" rowHeight="241300"/>
  <slicer name="product_name 1" xr10:uid="{C90DB2D8-788B-4DEA-8900-01CF8D3DD179}" cache="Slicer_product_name1" caption="Product Name" rowHeight="241300"/>
  <slicer name="product_type 1" xr10:uid="{179D68FC-EFB0-4174-A032-EF170D6020EF}" cache="Slicer_product_type1" caption="Product Typ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00000000-0013-0000-FFFF-FFFF05000000}" sourceName="Date">
  <pivotTables>
    <pivotTable tabId="5" name="PivotTable1"/>
  </pivotTables>
  <state minimalRefreshVersion="6" lastRefreshVersion="6" pivotCacheId="1" filterType="dateBetween">
    <selection startDate="2016-01-01T00:00:00" endDate="2017-12-31T00:00:00"/>
    <bounds startDate="2016-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00000000-0014-0000-FFFF-FFFF05000000}" cache="NativeTimeline_Date" caption="Date" showHeader="0" level="1" selectionLevel="0" scrollPosition="2016-01-01T00:00:00" style="TimeSlicerStyleLight3"/>
</timeline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microsoft.com/office/2011/relationships/timeline" Target="../timelines/timelin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1.xml"/><Relationship Id="rId11" Type="http://schemas.microsoft.com/office/2007/relationships/slicer" Target="../slicers/slicer1.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J39"/>
  <sheetViews>
    <sheetView showGridLines="0" tabSelected="1" zoomScale="125" zoomScaleNormal="125" workbookViewId="0">
      <selection activeCell="H32" sqref="H32"/>
    </sheetView>
  </sheetViews>
  <sheetFormatPr baseColWidth="10" defaultColWidth="8.83203125" defaultRowHeight="15" x14ac:dyDescent="0.2"/>
  <cols>
    <col min="1" max="1" width="1.83203125" customWidth="1"/>
    <col min="2" max="2" width="21" customWidth="1"/>
    <col min="3" max="3" width="21.1640625" customWidth="1"/>
    <col min="4" max="4" width="11.33203125" bestFit="1" customWidth="1"/>
    <col min="5" max="7" width="15.5" bestFit="1" customWidth="1"/>
    <col min="8" max="8" width="11.33203125" bestFit="1" customWidth="1"/>
    <col min="9" max="24" width="22.6640625" bestFit="1" customWidth="1"/>
    <col min="25" max="25" width="11.33203125" bestFit="1" customWidth="1"/>
    <col min="26" max="31" width="28" bestFit="1" customWidth="1"/>
    <col min="32" max="32" width="10.33203125" bestFit="1" customWidth="1"/>
  </cols>
  <sheetData>
    <row r="2" spans="2:10" x14ac:dyDescent="0.2">
      <c r="B2" s="3" t="s">
        <v>69</v>
      </c>
      <c r="C2" s="3" t="s">
        <v>71</v>
      </c>
      <c r="D2" t="str">
        <f>F3&amp;" "&amp;J3&amp;" by "&amp;F11</f>
        <v>Yearly Sales Amount by Product Type</v>
      </c>
    </row>
    <row r="3" spans="2:10" x14ac:dyDescent="0.2">
      <c r="D3" t="s">
        <v>61</v>
      </c>
      <c r="E3">
        <v>1</v>
      </c>
      <c r="F3" t="str">
        <f>IF(E3=1,"Yearly",IF(E3=2,"Monthly",IF(E3=3,"Weekly","Daily")))</f>
        <v>Yearly</v>
      </c>
      <c r="G3">
        <v>1</v>
      </c>
      <c r="H3" t="s">
        <v>73</v>
      </c>
      <c r="I3">
        <v>2</v>
      </c>
      <c r="J3" t="str">
        <f>IF(I3=1,"Sales Quantity",IF(I3=2,"Sales Amount",IF(I3=3,"Average Selling Price","Average Order Value")))</f>
        <v>Sales Amount</v>
      </c>
    </row>
    <row r="4" spans="2:10" x14ac:dyDescent="0.2">
      <c r="D4" t="s">
        <v>62</v>
      </c>
      <c r="H4" t="s">
        <v>72</v>
      </c>
    </row>
    <row r="5" spans="2:10" x14ac:dyDescent="0.2">
      <c r="B5" s="3" t="s">
        <v>70</v>
      </c>
      <c r="C5" s="3" t="s">
        <v>76</v>
      </c>
      <c r="D5" t="s">
        <v>63</v>
      </c>
      <c r="H5" t="s">
        <v>74</v>
      </c>
    </row>
    <row r="6" spans="2:10" x14ac:dyDescent="0.2">
      <c r="D6" t="s">
        <v>64</v>
      </c>
      <c r="H6" t="s">
        <v>75</v>
      </c>
    </row>
    <row r="11" spans="2:10" x14ac:dyDescent="0.2">
      <c r="D11" t="s">
        <v>65</v>
      </c>
      <c r="E11">
        <v>1</v>
      </c>
      <c r="F11" t="str">
        <f>IF(E11=1,"Product Type",IF(E11=2,"Product",IF(E11=3,"Channel Type","Channel")))</f>
        <v>Product Type</v>
      </c>
      <c r="H11" t="s">
        <v>78</v>
      </c>
    </row>
    <row r="12" spans="2:10" x14ac:dyDescent="0.2">
      <c r="D12" t="s">
        <v>66</v>
      </c>
      <c r="H12" t="s">
        <v>79</v>
      </c>
    </row>
    <row r="13" spans="2:10" x14ac:dyDescent="0.2">
      <c r="D13" t="s">
        <v>68</v>
      </c>
      <c r="H13" t="s">
        <v>77</v>
      </c>
    </row>
    <row r="14" spans="2:10" x14ac:dyDescent="0.2">
      <c r="D14" t="s">
        <v>67</v>
      </c>
    </row>
    <row r="35" spans="4:8" x14ac:dyDescent="0.2">
      <c r="D35" s="2" t="s">
        <v>190</v>
      </c>
    </row>
    <row r="36" spans="4:8" x14ac:dyDescent="0.2">
      <c r="E36" t="s">
        <v>0</v>
      </c>
      <c r="F36" t="s">
        <v>13</v>
      </c>
      <c r="G36" t="s">
        <v>10</v>
      </c>
      <c r="H36" t="s">
        <v>59</v>
      </c>
    </row>
    <row r="37" spans="4:8" x14ac:dyDescent="0.2">
      <c r="D37">
        <v>2016</v>
      </c>
      <c r="E37" s="10">
        <v>765525.87000000325</v>
      </c>
      <c r="F37" s="10">
        <v>3</v>
      </c>
      <c r="G37" s="10">
        <v>4010494.9499999988</v>
      </c>
      <c r="H37" s="10">
        <v>4776023.8200000022</v>
      </c>
    </row>
    <row r="38" spans="4:8" x14ac:dyDescent="0.2">
      <c r="D38">
        <v>2017</v>
      </c>
      <c r="E38" s="10">
        <v>757275.12000000058</v>
      </c>
      <c r="F38" s="10">
        <v>5699766.4500000114</v>
      </c>
      <c r="G38" s="10">
        <v>10725740.449999994</v>
      </c>
      <c r="H38" s="10">
        <v>17182782.020000003</v>
      </c>
    </row>
    <row r="39" spans="4:8" x14ac:dyDescent="0.2">
      <c r="D39" t="s">
        <v>59</v>
      </c>
      <c r="E39" s="10">
        <v>1522800.9900000039</v>
      </c>
      <c r="F39" s="10">
        <v>5699769.4500000114</v>
      </c>
      <c r="G39" s="10">
        <v>14736235.399999993</v>
      </c>
      <c r="H39" s="10">
        <v>21958805.840000004</v>
      </c>
    </row>
  </sheetData>
  <customSheetViews>
    <customSheetView guid="{41A4E478-17EB-440C-BB23-16957AD40362}" showPageBreaks="1" showGridLines="0">
      <selection activeCell="H31" sqref="H31"/>
      <pageMargins left="0.7" right="0.7" top="0.75" bottom="0.75" header="0.3" footer="0.3"/>
      <pageSetup orientation="portrait" horizontalDpi="4294967293" verticalDpi="0" r:id="rId2"/>
    </customSheetView>
  </customSheetViews>
  <pageMargins left="0.25" right="0.25" top="0.75" bottom="0.75" header="0.3" footer="0.3"/>
  <pageSetup paperSize="5" orientation="landscape" horizontalDpi="4294967293"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Drop Down 1">
              <controlPr defaultSize="0" autoLine="0" autoPict="0" macro="[0]!RollUpTimeBy">
                <anchor>
                  <from>
                    <xdr:col>1</xdr:col>
                    <xdr:colOff>25400</xdr:colOff>
                    <xdr:row>2</xdr:row>
                    <xdr:rowOff>12700</xdr:rowOff>
                  </from>
                  <to>
                    <xdr:col>1</xdr:col>
                    <xdr:colOff>1485900</xdr:colOff>
                    <xdr:row>3</xdr:row>
                    <xdr:rowOff>101600</xdr:rowOff>
                  </to>
                </anchor>
              </controlPr>
            </control>
          </mc:Choice>
        </mc:AlternateContent>
        <mc:AlternateContent xmlns:mc="http://schemas.openxmlformats.org/markup-compatibility/2006">
          <mc:Choice Requires="x14">
            <control shapeId="1026" r:id="rId7" name="Drop Down 2">
              <controlPr defaultSize="0" autoLine="0" autoPict="0" macro="[0]!GroupBy">
                <anchor>
                  <from>
                    <xdr:col>1</xdr:col>
                    <xdr:colOff>25400</xdr:colOff>
                    <xdr:row>4</xdr:row>
                    <xdr:rowOff>177800</xdr:rowOff>
                  </from>
                  <to>
                    <xdr:col>1</xdr:col>
                    <xdr:colOff>1473200</xdr:colOff>
                    <xdr:row>6</xdr:row>
                    <xdr:rowOff>101600</xdr:rowOff>
                  </to>
                </anchor>
              </controlPr>
            </control>
          </mc:Choice>
        </mc:AlternateContent>
        <mc:AlternateContent xmlns:mc="http://schemas.openxmlformats.org/markup-compatibility/2006">
          <mc:Choice Requires="x14">
            <control shapeId="1029" r:id="rId8" name="Drop Down 3">
              <controlPr defaultSize="0" autoLine="0" autoPict="0" macro="[0]!DisplayValue">
                <anchor>
                  <from>
                    <xdr:col>2</xdr:col>
                    <xdr:colOff>38100</xdr:colOff>
                    <xdr:row>2</xdr:row>
                    <xdr:rowOff>0</xdr:rowOff>
                  </from>
                  <to>
                    <xdr:col>2</xdr:col>
                    <xdr:colOff>1498600</xdr:colOff>
                    <xdr:row>3</xdr:row>
                    <xdr:rowOff>101600</xdr:rowOff>
                  </to>
                </anchor>
              </controlPr>
            </control>
          </mc:Choice>
        </mc:AlternateContent>
        <mc:AlternateContent xmlns:mc="http://schemas.openxmlformats.org/markup-compatibility/2006">
          <mc:Choice Requires="x14">
            <control shapeId="1030" r:id="rId9" name="Drop Down 4">
              <controlPr defaultSize="0" autoLine="0" autoPict="0" macro="[0]!ChtType">
                <anchor>
                  <from>
                    <xdr:col>2</xdr:col>
                    <xdr:colOff>38100</xdr:colOff>
                    <xdr:row>5</xdr:row>
                    <xdr:rowOff>0</xdr:rowOff>
                  </from>
                  <to>
                    <xdr:col>2</xdr:col>
                    <xdr:colOff>1498600</xdr:colOff>
                    <xdr:row>6</xdr:row>
                    <xdr:rowOff>101600</xdr:rowOff>
                  </to>
                </anchor>
              </controlPr>
            </control>
          </mc:Choice>
        </mc:AlternateContent>
        <mc:AlternateContent xmlns:mc="http://schemas.openxmlformats.org/markup-compatibility/2006">
          <mc:Choice Requires="x14">
            <control shapeId="1031" r:id="rId10" name="Check Box 1">
              <controlPr defaultSize="0" autoFill="0" autoLine="0" autoPict="0" macro="[0]!DataLabel">
                <anchor>
                  <from>
                    <xdr:col>10</xdr:col>
                    <xdr:colOff>711200</xdr:colOff>
                    <xdr:row>1</xdr:row>
                    <xdr:rowOff>12700</xdr:rowOff>
                  </from>
                  <to>
                    <xdr:col>10</xdr:col>
                    <xdr:colOff>1320800</xdr:colOff>
                    <xdr:row>2</xdr:row>
                    <xdr:rowOff>127000</xdr:rowOff>
                  </to>
                </anchor>
              </controlPr>
            </control>
          </mc:Choice>
        </mc:AlternateContent>
      </controls>
    </mc:Choice>
  </mc:AlternateContent>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BED1-9C08-4B9B-9611-C9C485182838}">
  <sheetPr codeName="Sheet7"/>
  <dimension ref="C4:F30"/>
  <sheetViews>
    <sheetView showGridLines="0" zoomScale="160" zoomScaleNormal="160" workbookViewId="0">
      <selection activeCell="I28" sqref="I28"/>
    </sheetView>
  </sheetViews>
  <sheetFormatPr baseColWidth="10" defaultColWidth="8.83203125" defaultRowHeight="15" x14ac:dyDescent="0.2"/>
  <cols>
    <col min="1" max="1" width="2.83203125" customWidth="1"/>
    <col min="2" max="2" width="26.83203125" customWidth="1"/>
    <col min="3" max="3" width="16" bestFit="1" customWidth="1"/>
    <col min="4" max="4" width="10.1640625" bestFit="1" customWidth="1"/>
    <col min="5" max="5" width="2" customWidth="1"/>
    <col min="6" max="6" width="10.6640625" bestFit="1" customWidth="1"/>
    <col min="7" max="7" width="10.1640625" bestFit="1" customWidth="1"/>
  </cols>
  <sheetData>
    <row r="4" spans="3:6" x14ac:dyDescent="0.2">
      <c r="C4" s="2" t="s">
        <v>144</v>
      </c>
      <c r="D4" t="s">
        <v>191</v>
      </c>
      <c r="F4" s="2" t="s">
        <v>18</v>
      </c>
    </row>
    <row r="5" spans="3:6" x14ac:dyDescent="0.2">
      <c r="C5" t="s">
        <v>174</v>
      </c>
      <c r="D5" s="10">
        <v>37130.209999999992</v>
      </c>
      <c r="F5" t="s">
        <v>58</v>
      </c>
    </row>
    <row r="6" spans="3:6" x14ac:dyDescent="0.2">
      <c r="C6" t="s">
        <v>177</v>
      </c>
      <c r="D6" s="10">
        <v>9168.14</v>
      </c>
    </row>
    <row r="7" spans="3:6" x14ac:dyDescent="0.2">
      <c r="C7" t="s">
        <v>187</v>
      </c>
      <c r="D7" s="10">
        <v>13554.139999999996</v>
      </c>
    </row>
    <row r="8" spans="3:6" x14ac:dyDescent="0.2">
      <c r="C8" t="s">
        <v>181</v>
      </c>
      <c r="D8" s="10">
        <v>19444.219999999998</v>
      </c>
    </row>
    <row r="9" spans="3:6" x14ac:dyDescent="0.2">
      <c r="C9" t="s">
        <v>182</v>
      </c>
      <c r="D9" s="10">
        <v>13762.97</v>
      </c>
    </row>
    <row r="10" spans="3:6" x14ac:dyDescent="0.2">
      <c r="C10" t="s">
        <v>176</v>
      </c>
      <c r="D10" s="10">
        <v>12609.91</v>
      </c>
    </row>
    <row r="11" spans="3:6" x14ac:dyDescent="0.2">
      <c r="C11" t="s">
        <v>188</v>
      </c>
      <c r="D11" s="10">
        <v>15339.08</v>
      </c>
    </row>
    <row r="12" spans="3:6" x14ac:dyDescent="0.2">
      <c r="C12" t="s">
        <v>184</v>
      </c>
      <c r="D12" s="10">
        <v>11299.47</v>
      </c>
    </row>
    <row r="13" spans="3:6" x14ac:dyDescent="0.2">
      <c r="C13" t="s">
        <v>179</v>
      </c>
      <c r="D13" s="10">
        <v>11179.189999999999</v>
      </c>
    </row>
    <row r="14" spans="3:6" x14ac:dyDescent="0.2">
      <c r="C14" t="s">
        <v>185</v>
      </c>
      <c r="D14" s="10">
        <v>27939.769999999997</v>
      </c>
    </row>
    <row r="15" spans="3:6" x14ac:dyDescent="0.2">
      <c r="C15" t="s">
        <v>180</v>
      </c>
      <c r="D15" s="10">
        <v>10591.420000000002</v>
      </c>
    </row>
    <row r="16" spans="3:6" x14ac:dyDescent="0.2">
      <c r="C16" t="s">
        <v>186</v>
      </c>
      <c r="D16" s="10">
        <v>14027.359999999997</v>
      </c>
    </row>
    <row r="17" spans="3:6" x14ac:dyDescent="0.2">
      <c r="C17" t="s">
        <v>189</v>
      </c>
      <c r="D17" s="10">
        <v>16077.38</v>
      </c>
    </row>
    <row r="18" spans="3:6" x14ac:dyDescent="0.2">
      <c r="C18" t="s">
        <v>175</v>
      </c>
      <c r="D18" s="10">
        <v>40051.42</v>
      </c>
    </row>
    <row r="19" spans="3:6" x14ac:dyDescent="0.2">
      <c r="C19" t="s">
        <v>178</v>
      </c>
      <c r="D19" s="10">
        <v>16669.440000000002</v>
      </c>
    </row>
    <row r="20" spans="3:6" x14ac:dyDescent="0.2">
      <c r="C20" t="s">
        <v>183</v>
      </c>
      <c r="D20" s="10">
        <v>16684.400000000001</v>
      </c>
    </row>
    <row r="21" spans="3:6" x14ac:dyDescent="0.2">
      <c r="C21" t="s">
        <v>173</v>
      </c>
      <c r="D21" s="10">
        <v>21360.030000000006</v>
      </c>
    </row>
    <row r="22" spans="3:6" x14ac:dyDescent="0.2">
      <c r="C22" t="s">
        <v>59</v>
      </c>
      <c r="D22" s="10">
        <v>306888.55000000005</v>
      </c>
    </row>
    <row r="29" spans="3:6" x14ac:dyDescent="0.2">
      <c r="F29" s="2"/>
    </row>
    <row r="30" spans="3:6" x14ac:dyDescent="0.2">
      <c r="F30" s="9"/>
    </row>
  </sheetData>
  <pageMargins left="0.7" right="0.7" top="0.75" bottom="0.75" header="0.3" footer="0.3"/>
  <pageSetup orientation="portrait" horizontalDpi="4294967293"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Drop Down 1">
              <controlPr defaultSize="0" autoLine="0" autoPict="0" macro="[0]!DisplayValue1">
                <anchor moveWithCells="1">
                  <from>
                    <xdr:col>4</xdr:col>
                    <xdr:colOff>101600</xdr:colOff>
                    <xdr:row>3</xdr:row>
                    <xdr:rowOff>63500</xdr:rowOff>
                  </from>
                  <to>
                    <xdr:col>6</xdr:col>
                    <xdr:colOff>76200</xdr:colOff>
                    <xdr:row>4</xdr:row>
                    <xdr:rowOff>165100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D40CD-4FF9-4D00-A9BC-72B78DAA0686}">
  <sheetPr codeName="Sheet6"/>
  <dimension ref="A1:K362"/>
  <sheetViews>
    <sheetView topLeftCell="A302" workbookViewId="0">
      <selection sqref="A1:K362"/>
    </sheetView>
  </sheetViews>
  <sheetFormatPr baseColWidth="10" defaultColWidth="8.83203125" defaultRowHeight="15" x14ac:dyDescent="0.2"/>
  <cols>
    <col min="1" max="1" width="10.6640625" style="1" bestFit="1" customWidth="1"/>
    <col min="2" max="2" width="9.5" bestFit="1" customWidth="1"/>
    <col min="3" max="3" width="8.83203125" bestFit="1" customWidth="1"/>
    <col min="4" max="4" width="5.5" bestFit="1" customWidth="1"/>
    <col min="5" max="5" width="13.5" bestFit="1" customWidth="1"/>
    <col min="6" max="6" width="19.33203125" bestFit="1" customWidth="1"/>
    <col min="7" max="7" width="10.5" bestFit="1" customWidth="1"/>
    <col min="8" max="8" width="14" bestFit="1" customWidth="1"/>
    <col min="9" max="9" width="12.83203125" bestFit="1" customWidth="1"/>
    <col min="10" max="10" width="3.83203125" bestFit="1" customWidth="1"/>
    <col min="11" max="11" width="8" bestFit="1" customWidth="1"/>
  </cols>
  <sheetData>
    <row r="1" spans="1:11" x14ac:dyDescent="0.2">
      <c r="A1" s="1" t="s">
        <v>172</v>
      </c>
      <c r="B1" t="s">
        <v>147</v>
      </c>
      <c r="C1" t="s">
        <v>146</v>
      </c>
      <c r="D1" t="s">
        <v>144</v>
      </c>
      <c r="E1" t="s">
        <v>143</v>
      </c>
      <c r="F1" t="s">
        <v>171</v>
      </c>
      <c r="G1" t="s">
        <v>156</v>
      </c>
      <c r="H1" t="s">
        <v>155</v>
      </c>
      <c r="I1" t="s">
        <v>157</v>
      </c>
      <c r="J1" t="s">
        <v>170</v>
      </c>
      <c r="K1" t="s">
        <v>169</v>
      </c>
    </row>
    <row r="2" spans="1:11" x14ac:dyDescent="0.2">
      <c r="A2" s="1">
        <v>42716</v>
      </c>
      <c r="B2" t="s">
        <v>142</v>
      </c>
      <c r="C2" s="7">
        <v>98101</v>
      </c>
      <c r="D2" t="s">
        <v>173</v>
      </c>
      <c r="E2" t="s">
        <v>140</v>
      </c>
      <c r="F2" t="s">
        <v>168</v>
      </c>
      <c r="G2" t="s">
        <v>167</v>
      </c>
      <c r="H2" t="s">
        <v>151</v>
      </c>
      <c r="I2" t="s">
        <v>10</v>
      </c>
      <c r="J2">
        <v>16</v>
      </c>
      <c r="K2">
        <v>7984</v>
      </c>
    </row>
    <row r="3" spans="1:11" x14ac:dyDescent="0.2">
      <c r="A3" s="1">
        <v>42716</v>
      </c>
      <c r="B3" t="s">
        <v>139</v>
      </c>
      <c r="C3" s="7">
        <v>90001</v>
      </c>
      <c r="D3" t="s">
        <v>174</v>
      </c>
      <c r="E3" t="s">
        <v>137</v>
      </c>
      <c r="F3" t="s">
        <v>168</v>
      </c>
      <c r="G3" t="s">
        <v>162</v>
      </c>
      <c r="H3" t="s">
        <v>150</v>
      </c>
      <c r="I3" t="s">
        <v>10</v>
      </c>
      <c r="J3">
        <v>14</v>
      </c>
      <c r="K3">
        <v>11886</v>
      </c>
    </row>
    <row r="4" spans="1:11" x14ac:dyDescent="0.2">
      <c r="A4" s="1">
        <v>42716</v>
      </c>
      <c r="B4" t="s">
        <v>136</v>
      </c>
      <c r="C4" s="7">
        <v>94102</v>
      </c>
      <c r="D4" t="s">
        <v>174</v>
      </c>
      <c r="E4" t="s">
        <v>134</v>
      </c>
      <c r="F4" t="s">
        <v>168</v>
      </c>
      <c r="G4" t="s">
        <v>161</v>
      </c>
      <c r="H4" t="s">
        <v>154</v>
      </c>
      <c r="I4" t="s">
        <v>13</v>
      </c>
      <c r="J4">
        <v>15</v>
      </c>
      <c r="K4">
        <v>4054.99</v>
      </c>
    </row>
    <row r="5" spans="1:11" x14ac:dyDescent="0.2">
      <c r="A5" s="1">
        <v>42716</v>
      </c>
      <c r="B5" t="s">
        <v>133</v>
      </c>
      <c r="C5" s="7">
        <v>75201</v>
      </c>
      <c r="D5" t="s">
        <v>175</v>
      </c>
      <c r="E5" t="s">
        <v>131</v>
      </c>
      <c r="F5" t="s">
        <v>168</v>
      </c>
      <c r="G5" t="s">
        <v>163</v>
      </c>
      <c r="H5" t="s">
        <v>153</v>
      </c>
      <c r="I5" t="s">
        <v>13</v>
      </c>
      <c r="J5">
        <v>11</v>
      </c>
      <c r="K5">
        <v>1658.98</v>
      </c>
    </row>
    <row r="6" spans="1:11" x14ac:dyDescent="0.2">
      <c r="A6" s="1">
        <v>42716</v>
      </c>
      <c r="B6" t="s">
        <v>130</v>
      </c>
      <c r="C6" s="7">
        <v>73301</v>
      </c>
      <c r="D6" t="s">
        <v>175</v>
      </c>
      <c r="E6" t="s">
        <v>128</v>
      </c>
      <c r="F6" t="s">
        <v>168</v>
      </c>
      <c r="G6" t="s">
        <v>160</v>
      </c>
      <c r="H6" t="s">
        <v>152</v>
      </c>
      <c r="I6" t="s">
        <v>13</v>
      </c>
      <c r="J6">
        <v>10</v>
      </c>
      <c r="K6">
        <v>1509.98</v>
      </c>
    </row>
    <row r="7" spans="1:11" x14ac:dyDescent="0.2">
      <c r="A7" s="1">
        <v>42716</v>
      </c>
      <c r="B7" t="s">
        <v>127</v>
      </c>
      <c r="C7" s="7">
        <v>60601</v>
      </c>
      <c r="D7" t="s">
        <v>176</v>
      </c>
      <c r="E7" t="s">
        <v>125</v>
      </c>
      <c r="F7" t="s">
        <v>168</v>
      </c>
      <c r="G7" t="s">
        <v>158</v>
      </c>
      <c r="H7" t="s">
        <v>149</v>
      </c>
      <c r="I7" t="s">
        <v>10</v>
      </c>
      <c r="J7">
        <v>4</v>
      </c>
      <c r="K7">
        <v>1396</v>
      </c>
    </row>
    <row r="8" spans="1:11" x14ac:dyDescent="0.2">
      <c r="A8" s="1">
        <v>42717</v>
      </c>
      <c r="B8" t="s">
        <v>124</v>
      </c>
      <c r="C8" s="7">
        <v>80012</v>
      </c>
      <c r="D8" t="s">
        <v>177</v>
      </c>
      <c r="E8" t="s">
        <v>122</v>
      </c>
      <c r="F8" t="s">
        <v>168</v>
      </c>
      <c r="G8" t="s">
        <v>167</v>
      </c>
      <c r="H8" t="s">
        <v>151</v>
      </c>
      <c r="I8" t="s">
        <v>10</v>
      </c>
      <c r="J8">
        <v>4</v>
      </c>
      <c r="K8">
        <v>1996</v>
      </c>
    </row>
    <row r="9" spans="1:11" x14ac:dyDescent="0.2">
      <c r="A9" s="1">
        <v>42717</v>
      </c>
      <c r="B9" t="s">
        <v>121</v>
      </c>
      <c r="C9" s="7">
        <v>84101</v>
      </c>
      <c r="D9" t="s">
        <v>178</v>
      </c>
      <c r="E9" t="s">
        <v>119</v>
      </c>
      <c r="F9" t="s">
        <v>168</v>
      </c>
      <c r="G9" t="s">
        <v>162</v>
      </c>
      <c r="H9" t="s">
        <v>150</v>
      </c>
      <c r="I9" t="s">
        <v>10</v>
      </c>
      <c r="J9">
        <v>2</v>
      </c>
      <c r="K9">
        <v>1698</v>
      </c>
    </row>
    <row r="10" spans="1:11" x14ac:dyDescent="0.2">
      <c r="A10" s="1">
        <v>42717</v>
      </c>
      <c r="B10" t="s">
        <v>118</v>
      </c>
      <c r="C10" s="7">
        <v>89044</v>
      </c>
      <c r="D10" t="s">
        <v>179</v>
      </c>
      <c r="E10" t="s">
        <v>116</v>
      </c>
      <c r="F10" t="s">
        <v>168</v>
      </c>
      <c r="G10" t="s">
        <v>161</v>
      </c>
      <c r="H10" t="s">
        <v>154</v>
      </c>
      <c r="I10" t="s">
        <v>13</v>
      </c>
      <c r="J10">
        <v>6</v>
      </c>
      <c r="K10">
        <v>1614</v>
      </c>
    </row>
    <row r="11" spans="1:11" x14ac:dyDescent="0.2">
      <c r="A11" s="1">
        <v>42717</v>
      </c>
      <c r="B11" t="s">
        <v>115</v>
      </c>
      <c r="C11" s="7">
        <v>73101</v>
      </c>
      <c r="D11" t="s">
        <v>180</v>
      </c>
      <c r="E11" t="s">
        <v>113</v>
      </c>
      <c r="F11" t="s">
        <v>168</v>
      </c>
      <c r="G11" t="s">
        <v>160</v>
      </c>
      <c r="H11" t="s">
        <v>152</v>
      </c>
      <c r="I11" t="s">
        <v>13</v>
      </c>
      <c r="J11">
        <v>3</v>
      </c>
      <c r="K11">
        <v>447</v>
      </c>
    </row>
    <row r="12" spans="1:11" x14ac:dyDescent="0.2">
      <c r="A12" s="1">
        <v>42717</v>
      </c>
      <c r="B12" t="s">
        <v>112</v>
      </c>
      <c r="C12" s="7">
        <v>33101</v>
      </c>
      <c r="D12" t="s">
        <v>181</v>
      </c>
      <c r="E12" t="s">
        <v>110</v>
      </c>
      <c r="F12" t="s">
        <v>168</v>
      </c>
      <c r="G12" t="s">
        <v>158</v>
      </c>
      <c r="H12" t="s">
        <v>149</v>
      </c>
      <c r="I12" t="s">
        <v>10</v>
      </c>
      <c r="J12">
        <v>9</v>
      </c>
      <c r="K12">
        <v>3141</v>
      </c>
    </row>
    <row r="13" spans="1:11" x14ac:dyDescent="0.2">
      <c r="A13" s="1">
        <v>42718</v>
      </c>
      <c r="B13" t="s">
        <v>109</v>
      </c>
      <c r="C13" s="7">
        <v>30301</v>
      </c>
      <c r="D13" t="s">
        <v>182</v>
      </c>
      <c r="E13" t="s">
        <v>107</v>
      </c>
      <c r="F13" t="s">
        <v>168</v>
      </c>
      <c r="G13" t="s">
        <v>167</v>
      </c>
      <c r="H13" t="s">
        <v>151</v>
      </c>
      <c r="I13" t="s">
        <v>10</v>
      </c>
      <c r="J13">
        <v>5</v>
      </c>
      <c r="K13">
        <v>2495</v>
      </c>
    </row>
    <row r="14" spans="1:11" x14ac:dyDescent="0.2">
      <c r="A14" s="1">
        <v>42718</v>
      </c>
      <c r="B14" t="s">
        <v>106</v>
      </c>
      <c r="C14" s="7">
        <v>23173</v>
      </c>
      <c r="D14" t="s">
        <v>183</v>
      </c>
      <c r="E14" t="s">
        <v>104</v>
      </c>
      <c r="F14" t="s">
        <v>168</v>
      </c>
      <c r="G14" t="s">
        <v>162</v>
      </c>
      <c r="H14" t="s">
        <v>150</v>
      </c>
      <c r="I14" t="s">
        <v>10</v>
      </c>
      <c r="J14">
        <v>1</v>
      </c>
      <c r="K14">
        <v>849</v>
      </c>
    </row>
    <row r="15" spans="1:11" x14ac:dyDescent="0.2">
      <c r="A15" s="1">
        <v>42718</v>
      </c>
      <c r="B15" t="s">
        <v>103</v>
      </c>
      <c r="C15" s="7">
        <v>7101</v>
      </c>
      <c r="D15" t="s">
        <v>184</v>
      </c>
      <c r="E15" t="s">
        <v>101</v>
      </c>
      <c r="F15" t="s">
        <v>168</v>
      </c>
      <c r="G15" t="s">
        <v>161</v>
      </c>
      <c r="H15" t="s">
        <v>154</v>
      </c>
      <c r="I15" t="s">
        <v>13</v>
      </c>
      <c r="J15">
        <v>5</v>
      </c>
      <c r="K15">
        <v>1345</v>
      </c>
    </row>
    <row r="16" spans="1:11" x14ac:dyDescent="0.2">
      <c r="A16" s="1">
        <v>42718</v>
      </c>
      <c r="B16" t="s">
        <v>100</v>
      </c>
      <c r="C16" s="7">
        <v>10001</v>
      </c>
      <c r="D16" t="s">
        <v>185</v>
      </c>
      <c r="E16" t="s">
        <v>98</v>
      </c>
      <c r="F16" t="s">
        <v>168</v>
      </c>
      <c r="G16" t="s">
        <v>163</v>
      </c>
      <c r="H16" t="s">
        <v>153</v>
      </c>
      <c r="I16" t="s">
        <v>13</v>
      </c>
      <c r="J16">
        <v>10</v>
      </c>
      <c r="K16">
        <v>1539.96</v>
      </c>
    </row>
    <row r="17" spans="1:11" x14ac:dyDescent="0.2">
      <c r="A17" s="1">
        <v>42718</v>
      </c>
      <c r="B17" t="s">
        <v>97</v>
      </c>
      <c r="C17" s="7">
        <v>19019</v>
      </c>
      <c r="D17" t="s">
        <v>186</v>
      </c>
      <c r="E17" t="s">
        <v>95</v>
      </c>
      <c r="F17" t="s">
        <v>168</v>
      </c>
      <c r="G17" t="s">
        <v>160</v>
      </c>
      <c r="H17" t="s">
        <v>152</v>
      </c>
      <c r="I17" t="s">
        <v>13</v>
      </c>
      <c r="J17">
        <v>6</v>
      </c>
      <c r="K17">
        <v>913.98</v>
      </c>
    </row>
    <row r="18" spans="1:11" x14ac:dyDescent="0.2">
      <c r="A18" s="1">
        <v>42718</v>
      </c>
      <c r="B18" t="s">
        <v>94</v>
      </c>
      <c r="C18" s="7">
        <v>14201</v>
      </c>
      <c r="D18" t="s">
        <v>185</v>
      </c>
      <c r="E18" t="s">
        <v>92</v>
      </c>
      <c r="F18" t="s">
        <v>168</v>
      </c>
      <c r="G18" t="s">
        <v>158</v>
      </c>
      <c r="H18" t="s">
        <v>149</v>
      </c>
      <c r="I18" t="s">
        <v>10</v>
      </c>
      <c r="J18">
        <v>1</v>
      </c>
      <c r="K18">
        <v>349</v>
      </c>
    </row>
    <row r="19" spans="1:11" x14ac:dyDescent="0.2">
      <c r="A19" s="1">
        <v>42719</v>
      </c>
      <c r="B19" t="s">
        <v>91</v>
      </c>
      <c r="C19" s="7">
        <v>6501</v>
      </c>
      <c r="D19" t="s">
        <v>187</v>
      </c>
      <c r="E19" t="s">
        <v>89</v>
      </c>
      <c r="F19" t="s">
        <v>168</v>
      </c>
      <c r="G19" t="s">
        <v>167</v>
      </c>
      <c r="H19" t="s">
        <v>151</v>
      </c>
      <c r="I19" t="s">
        <v>10</v>
      </c>
      <c r="J19">
        <v>7</v>
      </c>
      <c r="K19">
        <v>3493</v>
      </c>
    </row>
    <row r="20" spans="1:11" x14ac:dyDescent="0.2">
      <c r="A20" s="1">
        <v>42719</v>
      </c>
      <c r="B20" t="s">
        <v>88</v>
      </c>
      <c r="C20" s="7">
        <v>2108</v>
      </c>
      <c r="D20" t="s">
        <v>188</v>
      </c>
      <c r="E20" t="s">
        <v>86</v>
      </c>
      <c r="F20" t="s">
        <v>168</v>
      </c>
      <c r="G20" t="s">
        <v>162</v>
      </c>
      <c r="H20" t="s">
        <v>150</v>
      </c>
      <c r="I20" t="s">
        <v>10</v>
      </c>
      <c r="J20">
        <v>4</v>
      </c>
      <c r="K20">
        <v>3396</v>
      </c>
    </row>
    <row r="21" spans="1:11" x14ac:dyDescent="0.2">
      <c r="A21" s="1">
        <v>42719</v>
      </c>
      <c r="B21" t="s">
        <v>85</v>
      </c>
      <c r="C21" s="7">
        <v>37201</v>
      </c>
      <c r="D21" t="s">
        <v>189</v>
      </c>
      <c r="E21" t="s">
        <v>83</v>
      </c>
      <c r="F21" t="s">
        <v>168</v>
      </c>
      <c r="G21" t="s">
        <v>161</v>
      </c>
      <c r="H21" t="s">
        <v>154</v>
      </c>
      <c r="I21" t="s">
        <v>13</v>
      </c>
      <c r="J21">
        <v>5</v>
      </c>
      <c r="K21">
        <v>1364.99</v>
      </c>
    </row>
    <row r="22" spans="1:11" x14ac:dyDescent="0.2">
      <c r="A22" s="1">
        <v>42719</v>
      </c>
      <c r="B22" t="s">
        <v>142</v>
      </c>
      <c r="C22" s="7">
        <v>98101</v>
      </c>
      <c r="D22" t="s">
        <v>173</v>
      </c>
      <c r="E22" t="s">
        <v>140</v>
      </c>
      <c r="F22" t="s">
        <v>168</v>
      </c>
      <c r="G22" t="s">
        <v>163</v>
      </c>
      <c r="H22" t="s">
        <v>153</v>
      </c>
      <c r="I22" t="s">
        <v>13</v>
      </c>
      <c r="J22">
        <v>3</v>
      </c>
      <c r="K22">
        <v>456.99</v>
      </c>
    </row>
    <row r="23" spans="1:11" x14ac:dyDescent="0.2">
      <c r="A23" s="1">
        <v>42719</v>
      </c>
      <c r="B23" t="s">
        <v>139</v>
      </c>
      <c r="C23" s="7">
        <v>90001</v>
      </c>
      <c r="D23" t="s">
        <v>174</v>
      </c>
      <c r="E23" t="s">
        <v>137</v>
      </c>
      <c r="F23" t="s">
        <v>168</v>
      </c>
      <c r="G23" t="s">
        <v>160</v>
      </c>
      <c r="H23" t="s">
        <v>152</v>
      </c>
      <c r="I23" t="s">
        <v>13</v>
      </c>
      <c r="J23">
        <v>2</v>
      </c>
      <c r="K23">
        <v>317.98</v>
      </c>
    </row>
    <row r="24" spans="1:11" x14ac:dyDescent="0.2">
      <c r="A24" s="1">
        <v>42719</v>
      </c>
      <c r="B24" t="s">
        <v>136</v>
      </c>
      <c r="C24" s="7">
        <v>94102</v>
      </c>
      <c r="D24" t="s">
        <v>174</v>
      </c>
      <c r="E24" t="s">
        <v>134</v>
      </c>
      <c r="F24" t="s">
        <v>168</v>
      </c>
      <c r="G24" t="s">
        <v>158</v>
      </c>
      <c r="H24" t="s">
        <v>149</v>
      </c>
      <c r="I24" t="s">
        <v>10</v>
      </c>
      <c r="J24">
        <v>4</v>
      </c>
      <c r="K24">
        <v>1396</v>
      </c>
    </row>
    <row r="25" spans="1:11" x14ac:dyDescent="0.2">
      <c r="A25" s="1">
        <v>42720</v>
      </c>
      <c r="B25" t="s">
        <v>133</v>
      </c>
      <c r="C25" s="7">
        <v>75201</v>
      </c>
      <c r="D25" t="s">
        <v>175</v>
      </c>
      <c r="E25" t="s">
        <v>131</v>
      </c>
      <c r="F25" t="s">
        <v>168</v>
      </c>
      <c r="G25" t="s">
        <v>167</v>
      </c>
      <c r="H25" t="s">
        <v>151</v>
      </c>
      <c r="I25" t="s">
        <v>10</v>
      </c>
      <c r="J25">
        <v>14</v>
      </c>
      <c r="K25">
        <v>6986</v>
      </c>
    </row>
    <row r="26" spans="1:11" x14ac:dyDescent="0.2">
      <c r="A26" s="1">
        <v>42720</v>
      </c>
      <c r="B26" t="s">
        <v>130</v>
      </c>
      <c r="C26" s="7">
        <v>73301</v>
      </c>
      <c r="D26" t="s">
        <v>175</v>
      </c>
      <c r="E26" t="s">
        <v>128</v>
      </c>
      <c r="F26" t="s">
        <v>168</v>
      </c>
      <c r="G26" t="s">
        <v>162</v>
      </c>
      <c r="H26" t="s">
        <v>150</v>
      </c>
      <c r="I26" t="s">
        <v>10</v>
      </c>
      <c r="J26">
        <v>2</v>
      </c>
      <c r="K26">
        <v>1698</v>
      </c>
    </row>
    <row r="27" spans="1:11" x14ac:dyDescent="0.2">
      <c r="A27" s="1">
        <v>42720</v>
      </c>
      <c r="B27" t="s">
        <v>127</v>
      </c>
      <c r="C27" s="7">
        <v>60601</v>
      </c>
      <c r="D27" t="s">
        <v>176</v>
      </c>
      <c r="E27" t="s">
        <v>125</v>
      </c>
      <c r="F27" t="s">
        <v>168</v>
      </c>
      <c r="G27" t="s">
        <v>161</v>
      </c>
      <c r="H27" t="s">
        <v>154</v>
      </c>
      <c r="I27" t="s">
        <v>13</v>
      </c>
      <c r="J27">
        <v>3</v>
      </c>
      <c r="K27">
        <v>807</v>
      </c>
    </row>
    <row r="28" spans="1:11" x14ac:dyDescent="0.2">
      <c r="A28" s="1">
        <v>42720</v>
      </c>
      <c r="B28" t="s">
        <v>124</v>
      </c>
      <c r="C28" s="7">
        <v>80012</v>
      </c>
      <c r="D28" t="s">
        <v>177</v>
      </c>
      <c r="E28" t="s">
        <v>122</v>
      </c>
      <c r="F28" t="s">
        <v>168</v>
      </c>
      <c r="G28" t="s">
        <v>163</v>
      </c>
      <c r="H28" t="s">
        <v>153</v>
      </c>
      <c r="I28" t="s">
        <v>13</v>
      </c>
      <c r="J28">
        <v>4</v>
      </c>
      <c r="K28">
        <v>596</v>
      </c>
    </row>
    <row r="29" spans="1:11" x14ac:dyDescent="0.2">
      <c r="A29" s="1">
        <v>42720</v>
      </c>
      <c r="B29" t="s">
        <v>121</v>
      </c>
      <c r="C29" s="7">
        <v>84101</v>
      </c>
      <c r="D29" t="s">
        <v>178</v>
      </c>
      <c r="E29" t="s">
        <v>119</v>
      </c>
      <c r="F29" t="s">
        <v>168</v>
      </c>
      <c r="G29" t="s">
        <v>160</v>
      </c>
      <c r="H29" t="s">
        <v>152</v>
      </c>
      <c r="I29" t="s">
        <v>13</v>
      </c>
      <c r="J29">
        <v>5</v>
      </c>
      <c r="K29">
        <v>764.98</v>
      </c>
    </row>
    <row r="30" spans="1:11" x14ac:dyDescent="0.2">
      <c r="A30" s="1">
        <v>42720</v>
      </c>
      <c r="B30" t="s">
        <v>118</v>
      </c>
      <c r="C30" s="7">
        <v>89044</v>
      </c>
      <c r="D30" t="s">
        <v>179</v>
      </c>
      <c r="E30" t="s">
        <v>116</v>
      </c>
      <c r="F30" t="s">
        <v>168</v>
      </c>
      <c r="G30" t="s">
        <v>158</v>
      </c>
      <c r="H30" t="s">
        <v>149</v>
      </c>
      <c r="I30" t="s">
        <v>10</v>
      </c>
      <c r="J30">
        <v>1</v>
      </c>
      <c r="K30">
        <v>349</v>
      </c>
    </row>
    <row r="31" spans="1:11" x14ac:dyDescent="0.2">
      <c r="A31" s="1">
        <v>42740</v>
      </c>
      <c r="B31" t="s">
        <v>115</v>
      </c>
      <c r="C31" s="7">
        <v>73101</v>
      </c>
      <c r="D31" t="s">
        <v>180</v>
      </c>
      <c r="E31" t="s">
        <v>113</v>
      </c>
      <c r="F31" t="s">
        <v>166</v>
      </c>
      <c r="G31" t="s">
        <v>158</v>
      </c>
      <c r="H31" t="s">
        <v>149</v>
      </c>
      <c r="I31" t="s">
        <v>10</v>
      </c>
      <c r="J31">
        <v>1</v>
      </c>
      <c r="K31">
        <v>349</v>
      </c>
    </row>
    <row r="32" spans="1:11" x14ac:dyDescent="0.2">
      <c r="A32" s="1">
        <v>42741</v>
      </c>
      <c r="B32" t="s">
        <v>112</v>
      </c>
      <c r="C32" s="7">
        <v>33101</v>
      </c>
      <c r="D32" t="s">
        <v>181</v>
      </c>
      <c r="E32" t="s">
        <v>110</v>
      </c>
      <c r="F32" t="s">
        <v>166</v>
      </c>
      <c r="G32" t="s">
        <v>167</v>
      </c>
      <c r="H32" t="s">
        <v>151</v>
      </c>
      <c r="I32" t="s">
        <v>10</v>
      </c>
      <c r="J32">
        <v>1</v>
      </c>
      <c r="K32">
        <v>599</v>
      </c>
    </row>
    <row r="33" spans="1:11" x14ac:dyDescent="0.2">
      <c r="A33" s="1">
        <v>42741</v>
      </c>
      <c r="B33" t="s">
        <v>109</v>
      </c>
      <c r="C33" s="7">
        <v>30301</v>
      </c>
      <c r="D33" t="s">
        <v>182</v>
      </c>
      <c r="E33" t="s">
        <v>107</v>
      </c>
      <c r="F33" t="s">
        <v>166</v>
      </c>
      <c r="G33" t="s">
        <v>162</v>
      </c>
      <c r="H33" t="s">
        <v>150</v>
      </c>
      <c r="I33" t="s">
        <v>10</v>
      </c>
      <c r="J33">
        <v>2</v>
      </c>
      <c r="K33">
        <v>1998</v>
      </c>
    </row>
    <row r="34" spans="1:11" x14ac:dyDescent="0.2">
      <c r="A34" s="1">
        <v>42741</v>
      </c>
      <c r="B34" t="s">
        <v>106</v>
      </c>
      <c r="C34" s="7">
        <v>23173</v>
      </c>
      <c r="D34" t="s">
        <v>183</v>
      </c>
      <c r="E34" t="s">
        <v>104</v>
      </c>
      <c r="F34" t="s">
        <v>166</v>
      </c>
      <c r="G34" t="s">
        <v>161</v>
      </c>
      <c r="H34" t="s">
        <v>154</v>
      </c>
      <c r="I34" t="s">
        <v>13</v>
      </c>
      <c r="J34">
        <v>1</v>
      </c>
      <c r="K34">
        <v>349</v>
      </c>
    </row>
    <row r="35" spans="1:11" x14ac:dyDescent="0.2">
      <c r="A35" s="1">
        <v>42741</v>
      </c>
      <c r="B35" t="s">
        <v>103</v>
      </c>
      <c r="C35" s="7">
        <v>7101</v>
      </c>
      <c r="D35" t="s">
        <v>184</v>
      </c>
      <c r="E35" t="s">
        <v>101</v>
      </c>
      <c r="F35" t="s">
        <v>166</v>
      </c>
      <c r="G35" t="s">
        <v>158</v>
      </c>
      <c r="H35" t="s">
        <v>149</v>
      </c>
      <c r="I35" t="s">
        <v>10</v>
      </c>
      <c r="J35">
        <v>6</v>
      </c>
      <c r="K35">
        <v>2094</v>
      </c>
    </row>
    <row r="36" spans="1:11" x14ac:dyDescent="0.2">
      <c r="A36" s="1">
        <v>42742</v>
      </c>
      <c r="B36" t="s">
        <v>100</v>
      </c>
      <c r="C36" s="7">
        <v>10001</v>
      </c>
      <c r="D36" t="s">
        <v>185</v>
      </c>
      <c r="E36" t="s">
        <v>98</v>
      </c>
      <c r="F36" t="s">
        <v>166</v>
      </c>
      <c r="G36" t="s">
        <v>167</v>
      </c>
      <c r="H36" t="s">
        <v>151</v>
      </c>
      <c r="I36" t="s">
        <v>10</v>
      </c>
      <c r="J36">
        <v>2</v>
      </c>
      <c r="K36">
        <v>1198</v>
      </c>
    </row>
    <row r="37" spans="1:11" x14ac:dyDescent="0.2">
      <c r="A37" s="1">
        <v>42742</v>
      </c>
      <c r="B37" t="s">
        <v>97</v>
      </c>
      <c r="C37" s="7">
        <v>19019</v>
      </c>
      <c r="D37" t="s">
        <v>186</v>
      </c>
      <c r="E37" t="s">
        <v>95</v>
      </c>
      <c r="F37" t="s">
        <v>166</v>
      </c>
      <c r="G37" t="s">
        <v>162</v>
      </c>
      <c r="H37" t="s">
        <v>150</v>
      </c>
      <c r="I37" t="s">
        <v>10</v>
      </c>
      <c r="J37">
        <v>1</v>
      </c>
      <c r="K37">
        <v>999</v>
      </c>
    </row>
    <row r="38" spans="1:11" x14ac:dyDescent="0.2">
      <c r="A38" s="1">
        <v>42742</v>
      </c>
      <c r="B38" t="s">
        <v>94</v>
      </c>
      <c r="C38" s="7">
        <v>14201</v>
      </c>
      <c r="D38" t="s">
        <v>185</v>
      </c>
      <c r="E38" t="s">
        <v>92</v>
      </c>
      <c r="F38" t="s">
        <v>166</v>
      </c>
      <c r="G38" t="s">
        <v>160</v>
      </c>
      <c r="H38" t="s">
        <v>152</v>
      </c>
      <c r="I38" t="s">
        <v>13</v>
      </c>
      <c r="J38">
        <v>1</v>
      </c>
      <c r="K38">
        <v>199</v>
      </c>
    </row>
    <row r="39" spans="1:11" x14ac:dyDescent="0.2">
      <c r="A39" s="1">
        <v>42742</v>
      </c>
      <c r="B39" t="s">
        <v>91</v>
      </c>
      <c r="C39" s="7">
        <v>6501</v>
      </c>
      <c r="D39" t="s">
        <v>187</v>
      </c>
      <c r="E39" t="s">
        <v>89</v>
      </c>
      <c r="F39" t="s">
        <v>166</v>
      </c>
      <c r="G39" t="s">
        <v>158</v>
      </c>
      <c r="H39" t="s">
        <v>149</v>
      </c>
      <c r="I39" t="s">
        <v>10</v>
      </c>
      <c r="J39">
        <v>3</v>
      </c>
      <c r="K39">
        <v>1047</v>
      </c>
    </row>
    <row r="40" spans="1:11" x14ac:dyDescent="0.2">
      <c r="A40" s="1">
        <v>42743</v>
      </c>
      <c r="B40" t="s">
        <v>88</v>
      </c>
      <c r="C40" s="7">
        <v>2108</v>
      </c>
      <c r="D40" t="s">
        <v>188</v>
      </c>
      <c r="E40" t="s">
        <v>86</v>
      </c>
      <c r="F40" t="s">
        <v>166</v>
      </c>
      <c r="G40" t="s">
        <v>158</v>
      </c>
      <c r="H40" t="s">
        <v>149</v>
      </c>
      <c r="I40" t="s">
        <v>10</v>
      </c>
      <c r="J40">
        <v>1</v>
      </c>
      <c r="K40">
        <v>250.54</v>
      </c>
    </row>
    <row r="41" spans="1:11" x14ac:dyDescent="0.2">
      <c r="A41" s="1">
        <v>42743</v>
      </c>
      <c r="B41" t="s">
        <v>85</v>
      </c>
      <c r="C41" s="7">
        <v>37201</v>
      </c>
      <c r="D41" t="s">
        <v>189</v>
      </c>
      <c r="E41" t="s">
        <v>83</v>
      </c>
      <c r="F41" t="s">
        <v>166</v>
      </c>
      <c r="G41" t="s">
        <v>167</v>
      </c>
      <c r="H41" t="s">
        <v>151</v>
      </c>
      <c r="I41" t="s">
        <v>10</v>
      </c>
      <c r="J41">
        <v>2</v>
      </c>
      <c r="K41">
        <v>1198</v>
      </c>
    </row>
    <row r="42" spans="1:11" x14ac:dyDescent="0.2">
      <c r="A42" s="1">
        <v>42743</v>
      </c>
      <c r="B42" t="s">
        <v>142</v>
      </c>
      <c r="C42" s="7">
        <v>98101</v>
      </c>
      <c r="D42" t="s">
        <v>173</v>
      </c>
      <c r="E42" t="s">
        <v>140</v>
      </c>
      <c r="F42" t="s">
        <v>166</v>
      </c>
      <c r="G42" t="s">
        <v>162</v>
      </c>
      <c r="H42" t="s">
        <v>150</v>
      </c>
      <c r="I42" t="s">
        <v>10</v>
      </c>
      <c r="J42">
        <v>2</v>
      </c>
      <c r="K42">
        <v>1998</v>
      </c>
    </row>
    <row r="43" spans="1:11" x14ac:dyDescent="0.2">
      <c r="A43" s="1">
        <v>42743</v>
      </c>
      <c r="B43" t="s">
        <v>139</v>
      </c>
      <c r="C43" s="7">
        <v>90001</v>
      </c>
      <c r="D43" t="s">
        <v>174</v>
      </c>
      <c r="E43" t="s">
        <v>137</v>
      </c>
      <c r="F43" t="s">
        <v>166</v>
      </c>
      <c r="G43" t="s">
        <v>161</v>
      </c>
      <c r="H43" t="s">
        <v>154</v>
      </c>
      <c r="I43" t="s">
        <v>13</v>
      </c>
      <c r="J43">
        <v>1</v>
      </c>
      <c r="K43">
        <v>349</v>
      </c>
    </row>
    <row r="44" spans="1:11" x14ac:dyDescent="0.2">
      <c r="A44" s="1">
        <v>42743</v>
      </c>
      <c r="B44" t="s">
        <v>136</v>
      </c>
      <c r="C44" s="7">
        <v>94102</v>
      </c>
      <c r="D44" t="s">
        <v>174</v>
      </c>
      <c r="E44" t="s">
        <v>134</v>
      </c>
      <c r="F44" t="s">
        <v>166</v>
      </c>
      <c r="G44" t="s">
        <v>163</v>
      </c>
      <c r="H44" t="s">
        <v>153</v>
      </c>
      <c r="I44" t="s">
        <v>13</v>
      </c>
      <c r="J44">
        <v>2</v>
      </c>
      <c r="K44">
        <v>398</v>
      </c>
    </row>
    <row r="45" spans="1:11" x14ac:dyDescent="0.2">
      <c r="A45" s="1">
        <v>42743</v>
      </c>
      <c r="B45" t="s">
        <v>133</v>
      </c>
      <c r="C45" s="7">
        <v>75201</v>
      </c>
      <c r="D45" t="s">
        <v>175</v>
      </c>
      <c r="E45" t="s">
        <v>131</v>
      </c>
      <c r="F45" t="s">
        <v>166</v>
      </c>
      <c r="G45" t="s">
        <v>158</v>
      </c>
      <c r="H45" t="s">
        <v>149</v>
      </c>
      <c r="I45" t="s">
        <v>10</v>
      </c>
      <c r="J45">
        <v>5</v>
      </c>
      <c r="K45">
        <v>1745</v>
      </c>
    </row>
    <row r="46" spans="1:11" x14ac:dyDescent="0.2">
      <c r="A46" s="1">
        <v>42743</v>
      </c>
      <c r="B46" t="s">
        <v>130</v>
      </c>
      <c r="C46" s="7">
        <v>73301</v>
      </c>
      <c r="D46" t="s">
        <v>175</v>
      </c>
      <c r="E46" t="s">
        <v>128</v>
      </c>
      <c r="F46" t="s">
        <v>166</v>
      </c>
      <c r="G46" t="s">
        <v>158</v>
      </c>
      <c r="H46" t="s">
        <v>149</v>
      </c>
      <c r="I46" t="s">
        <v>10</v>
      </c>
      <c r="J46">
        <v>1</v>
      </c>
      <c r="K46">
        <v>311.73</v>
      </c>
    </row>
    <row r="47" spans="1:11" x14ac:dyDescent="0.2">
      <c r="A47" s="1">
        <v>42744</v>
      </c>
      <c r="B47" t="s">
        <v>127</v>
      </c>
      <c r="C47" s="7">
        <v>60601</v>
      </c>
      <c r="D47" t="s">
        <v>176</v>
      </c>
      <c r="E47" t="s">
        <v>125</v>
      </c>
      <c r="F47" t="s">
        <v>166</v>
      </c>
      <c r="G47" t="s">
        <v>167</v>
      </c>
      <c r="H47" t="s">
        <v>151</v>
      </c>
      <c r="I47" t="s">
        <v>10</v>
      </c>
      <c r="J47">
        <v>2</v>
      </c>
      <c r="K47">
        <v>989.38</v>
      </c>
    </row>
    <row r="48" spans="1:11" x14ac:dyDescent="0.2">
      <c r="A48" s="1">
        <v>42744</v>
      </c>
      <c r="B48" t="s">
        <v>124</v>
      </c>
      <c r="C48" s="7">
        <v>80012</v>
      </c>
      <c r="D48" t="s">
        <v>177</v>
      </c>
      <c r="E48" t="s">
        <v>122</v>
      </c>
      <c r="F48" t="s">
        <v>166</v>
      </c>
      <c r="G48" t="s">
        <v>162</v>
      </c>
      <c r="H48" t="s">
        <v>150</v>
      </c>
      <c r="I48" t="s">
        <v>10</v>
      </c>
      <c r="J48">
        <v>1</v>
      </c>
      <c r="K48">
        <v>889.94</v>
      </c>
    </row>
    <row r="49" spans="1:11" x14ac:dyDescent="0.2">
      <c r="A49" s="1">
        <v>42744</v>
      </c>
      <c r="B49" t="s">
        <v>121</v>
      </c>
      <c r="C49" s="7">
        <v>84101</v>
      </c>
      <c r="D49" t="s">
        <v>178</v>
      </c>
      <c r="E49" t="s">
        <v>119</v>
      </c>
      <c r="F49" t="s">
        <v>166</v>
      </c>
      <c r="G49" t="s">
        <v>158</v>
      </c>
      <c r="H49" t="s">
        <v>149</v>
      </c>
      <c r="I49" t="s">
        <v>10</v>
      </c>
      <c r="J49">
        <v>7</v>
      </c>
      <c r="K49">
        <v>1753.78</v>
      </c>
    </row>
    <row r="50" spans="1:11" x14ac:dyDescent="0.2">
      <c r="A50" s="1">
        <v>42744</v>
      </c>
      <c r="B50" t="s">
        <v>118</v>
      </c>
      <c r="C50" s="7">
        <v>89044</v>
      </c>
      <c r="D50" t="s">
        <v>179</v>
      </c>
      <c r="E50" t="s">
        <v>116</v>
      </c>
      <c r="F50" t="s">
        <v>166</v>
      </c>
      <c r="G50" t="s">
        <v>167</v>
      </c>
      <c r="H50" t="s">
        <v>151</v>
      </c>
      <c r="I50" t="s">
        <v>10</v>
      </c>
      <c r="J50">
        <v>1</v>
      </c>
      <c r="K50">
        <v>599</v>
      </c>
    </row>
    <row r="51" spans="1:11" x14ac:dyDescent="0.2">
      <c r="A51" s="1">
        <v>42744</v>
      </c>
      <c r="B51" t="s">
        <v>115</v>
      </c>
      <c r="C51" s="7">
        <v>73101</v>
      </c>
      <c r="D51" t="s">
        <v>180</v>
      </c>
      <c r="E51" t="s">
        <v>113</v>
      </c>
      <c r="F51" t="s">
        <v>166</v>
      </c>
      <c r="G51" t="s">
        <v>167</v>
      </c>
      <c r="H51" t="s">
        <v>151</v>
      </c>
      <c r="I51" t="s">
        <v>10</v>
      </c>
      <c r="J51">
        <v>2</v>
      </c>
      <c r="K51">
        <v>1121.8399999999999</v>
      </c>
    </row>
    <row r="52" spans="1:11" x14ac:dyDescent="0.2">
      <c r="A52" s="1">
        <v>42744</v>
      </c>
      <c r="B52" t="s">
        <v>112</v>
      </c>
      <c r="C52" s="7">
        <v>33101</v>
      </c>
      <c r="D52" t="s">
        <v>181</v>
      </c>
      <c r="E52" t="s">
        <v>110</v>
      </c>
      <c r="F52" t="s">
        <v>166</v>
      </c>
      <c r="G52" t="s">
        <v>162</v>
      </c>
      <c r="H52" t="s">
        <v>150</v>
      </c>
      <c r="I52" t="s">
        <v>10</v>
      </c>
      <c r="J52">
        <v>1</v>
      </c>
      <c r="K52">
        <v>999</v>
      </c>
    </row>
    <row r="53" spans="1:11" x14ac:dyDescent="0.2">
      <c r="A53" s="1">
        <v>42744</v>
      </c>
      <c r="B53" t="s">
        <v>109</v>
      </c>
      <c r="C53" s="7">
        <v>30301</v>
      </c>
      <c r="D53" t="s">
        <v>182</v>
      </c>
      <c r="E53" t="s">
        <v>107</v>
      </c>
      <c r="F53" t="s">
        <v>166</v>
      </c>
      <c r="G53" t="s">
        <v>162</v>
      </c>
      <c r="H53" t="s">
        <v>150</v>
      </c>
      <c r="I53" t="s">
        <v>10</v>
      </c>
      <c r="J53">
        <v>1</v>
      </c>
      <c r="K53">
        <v>960.31</v>
      </c>
    </row>
    <row r="54" spans="1:11" x14ac:dyDescent="0.2">
      <c r="A54" s="1">
        <v>42744</v>
      </c>
      <c r="B54" t="s">
        <v>106</v>
      </c>
      <c r="C54" s="7">
        <v>23173</v>
      </c>
      <c r="D54" t="s">
        <v>183</v>
      </c>
      <c r="E54" t="s">
        <v>104</v>
      </c>
      <c r="F54" t="s">
        <v>166</v>
      </c>
      <c r="G54" t="s">
        <v>163</v>
      </c>
      <c r="H54" t="s">
        <v>153</v>
      </c>
      <c r="I54" t="s">
        <v>13</v>
      </c>
      <c r="J54">
        <v>2</v>
      </c>
      <c r="K54">
        <v>398</v>
      </c>
    </row>
    <row r="55" spans="1:11" x14ac:dyDescent="0.2">
      <c r="A55" s="1">
        <v>42744</v>
      </c>
      <c r="B55" t="s">
        <v>103</v>
      </c>
      <c r="C55" s="7">
        <v>7101</v>
      </c>
      <c r="D55" t="s">
        <v>184</v>
      </c>
      <c r="E55" t="s">
        <v>101</v>
      </c>
      <c r="F55" t="s">
        <v>166</v>
      </c>
      <c r="G55" t="s">
        <v>160</v>
      </c>
      <c r="H55" t="s">
        <v>152</v>
      </c>
      <c r="I55" t="s">
        <v>13</v>
      </c>
      <c r="J55">
        <v>2</v>
      </c>
      <c r="K55">
        <v>398</v>
      </c>
    </row>
    <row r="56" spans="1:11" x14ac:dyDescent="0.2">
      <c r="A56" s="1">
        <v>42744</v>
      </c>
      <c r="B56" t="s">
        <v>100</v>
      </c>
      <c r="C56" s="7">
        <v>10001</v>
      </c>
      <c r="D56" t="s">
        <v>185</v>
      </c>
      <c r="E56" t="s">
        <v>98</v>
      </c>
      <c r="F56" t="s">
        <v>166</v>
      </c>
      <c r="G56" t="s">
        <v>160</v>
      </c>
      <c r="H56" t="s">
        <v>152</v>
      </c>
      <c r="I56" t="s">
        <v>13</v>
      </c>
      <c r="J56">
        <v>3</v>
      </c>
      <c r="K56">
        <v>493.62</v>
      </c>
    </row>
    <row r="57" spans="1:11" x14ac:dyDescent="0.2">
      <c r="A57" s="1">
        <v>42744</v>
      </c>
      <c r="B57" t="s">
        <v>97</v>
      </c>
      <c r="C57" s="7">
        <v>19019</v>
      </c>
      <c r="D57" t="s">
        <v>186</v>
      </c>
      <c r="E57" t="s">
        <v>95</v>
      </c>
      <c r="F57" t="s">
        <v>166</v>
      </c>
      <c r="G57" t="s">
        <v>158</v>
      </c>
      <c r="H57" t="s">
        <v>149</v>
      </c>
      <c r="I57" t="s">
        <v>10</v>
      </c>
      <c r="J57">
        <v>3</v>
      </c>
      <c r="K57">
        <v>1047</v>
      </c>
    </row>
    <row r="58" spans="1:11" x14ac:dyDescent="0.2">
      <c r="A58" s="1">
        <v>42744</v>
      </c>
      <c r="B58" t="s">
        <v>94</v>
      </c>
      <c r="C58" s="7">
        <v>14201</v>
      </c>
      <c r="D58" t="s">
        <v>185</v>
      </c>
      <c r="E58" t="s">
        <v>92</v>
      </c>
      <c r="F58" t="s">
        <v>166</v>
      </c>
      <c r="G58" t="s">
        <v>158</v>
      </c>
      <c r="H58" t="s">
        <v>149</v>
      </c>
      <c r="I58" t="s">
        <v>10</v>
      </c>
      <c r="J58">
        <v>3</v>
      </c>
      <c r="K58">
        <v>935.19</v>
      </c>
    </row>
    <row r="59" spans="1:11" x14ac:dyDescent="0.2">
      <c r="A59" s="1">
        <v>42745</v>
      </c>
      <c r="B59" t="s">
        <v>91</v>
      </c>
      <c r="C59" s="7">
        <v>6501</v>
      </c>
      <c r="D59" t="s">
        <v>187</v>
      </c>
      <c r="E59" t="s">
        <v>89</v>
      </c>
      <c r="F59" t="s">
        <v>166</v>
      </c>
      <c r="G59" t="s">
        <v>167</v>
      </c>
      <c r="H59" t="s">
        <v>151</v>
      </c>
      <c r="I59" t="s">
        <v>10</v>
      </c>
      <c r="J59">
        <v>1</v>
      </c>
      <c r="K59">
        <v>494.69</v>
      </c>
    </row>
    <row r="60" spans="1:11" x14ac:dyDescent="0.2">
      <c r="A60" s="1">
        <v>42745</v>
      </c>
      <c r="B60" t="s">
        <v>88</v>
      </c>
      <c r="C60" s="7">
        <v>2108</v>
      </c>
      <c r="D60" t="s">
        <v>188</v>
      </c>
      <c r="E60" t="s">
        <v>86</v>
      </c>
      <c r="F60" t="s">
        <v>166</v>
      </c>
      <c r="G60" t="s">
        <v>158</v>
      </c>
      <c r="H60" t="s">
        <v>149</v>
      </c>
      <c r="I60" t="s">
        <v>10</v>
      </c>
      <c r="J60">
        <v>3</v>
      </c>
      <c r="K60">
        <v>751.62</v>
      </c>
    </row>
    <row r="61" spans="1:11" x14ac:dyDescent="0.2">
      <c r="A61" s="1">
        <v>42745</v>
      </c>
      <c r="B61" t="s">
        <v>85</v>
      </c>
      <c r="C61" s="7">
        <v>37201</v>
      </c>
      <c r="D61" t="s">
        <v>189</v>
      </c>
      <c r="E61" t="s">
        <v>83</v>
      </c>
      <c r="F61" t="s">
        <v>166</v>
      </c>
      <c r="G61" t="s">
        <v>167</v>
      </c>
      <c r="H61" t="s">
        <v>151</v>
      </c>
      <c r="I61" t="s">
        <v>10</v>
      </c>
      <c r="J61">
        <v>1</v>
      </c>
      <c r="K61">
        <v>599</v>
      </c>
    </row>
    <row r="62" spans="1:11" x14ac:dyDescent="0.2">
      <c r="A62" s="1">
        <v>42745</v>
      </c>
      <c r="B62" t="s">
        <v>142</v>
      </c>
      <c r="C62" s="7">
        <v>98101</v>
      </c>
      <c r="D62" t="s">
        <v>173</v>
      </c>
      <c r="E62" t="s">
        <v>140</v>
      </c>
      <c r="F62" t="s">
        <v>166</v>
      </c>
      <c r="G62" t="s">
        <v>167</v>
      </c>
      <c r="H62" t="s">
        <v>151</v>
      </c>
      <c r="I62" t="s">
        <v>10</v>
      </c>
      <c r="J62">
        <v>1</v>
      </c>
      <c r="K62">
        <v>560.91999999999996</v>
      </c>
    </row>
    <row r="63" spans="1:11" x14ac:dyDescent="0.2">
      <c r="A63" s="1">
        <v>42745</v>
      </c>
      <c r="B63" t="s">
        <v>139</v>
      </c>
      <c r="C63" s="7">
        <v>90001</v>
      </c>
      <c r="D63" t="s">
        <v>174</v>
      </c>
      <c r="E63" t="s">
        <v>137</v>
      </c>
      <c r="F63" t="s">
        <v>166</v>
      </c>
      <c r="G63" t="s">
        <v>162</v>
      </c>
      <c r="H63" t="s">
        <v>150</v>
      </c>
      <c r="I63" t="s">
        <v>10</v>
      </c>
      <c r="J63">
        <v>0</v>
      </c>
      <c r="K63">
        <v>0</v>
      </c>
    </row>
    <row r="64" spans="1:11" x14ac:dyDescent="0.2">
      <c r="A64" s="1">
        <v>42745</v>
      </c>
      <c r="B64" t="s">
        <v>136</v>
      </c>
      <c r="C64" s="7">
        <v>94102</v>
      </c>
      <c r="D64" t="s">
        <v>174</v>
      </c>
      <c r="E64" t="s">
        <v>134</v>
      </c>
      <c r="F64" t="s">
        <v>166</v>
      </c>
      <c r="G64" t="s">
        <v>162</v>
      </c>
      <c r="H64" t="s">
        <v>150</v>
      </c>
      <c r="I64" t="s">
        <v>10</v>
      </c>
      <c r="J64">
        <v>2</v>
      </c>
      <c r="K64">
        <v>1920.62</v>
      </c>
    </row>
    <row r="65" spans="1:11" x14ac:dyDescent="0.2">
      <c r="A65" s="1">
        <v>42745</v>
      </c>
      <c r="B65" t="s">
        <v>133</v>
      </c>
      <c r="C65" s="7">
        <v>75201</v>
      </c>
      <c r="D65" t="s">
        <v>175</v>
      </c>
      <c r="E65" t="s">
        <v>131</v>
      </c>
      <c r="F65" t="s">
        <v>166</v>
      </c>
      <c r="G65" t="s">
        <v>161</v>
      </c>
      <c r="H65" t="s">
        <v>154</v>
      </c>
      <c r="I65" t="s">
        <v>13</v>
      </c>
      <c r="J65">
        <v>3</v>
      </c>
      <c r="K65">
        <v>1047</v>
      </c>
    </row>
    <row r="66" spans="1:11" x14ac:dyDescent="0.2">
      <c r="A66" s="1">
        <v>42745</v>
      </c>
      <c r="B66" t="s">
        <v>130</v>
      </c>
      <c r="C66" s="7">
        <v>73301</v>
      </c>
      <c r="D66" t="s">
        <v>175</v>
      </c>
      <c r="E66" t="s">
        <v>128</v>
      </c>
      <c r="F66" t="s">
        <v>166</v>
      </c>
      <c r="G66" t="s">
        <v>161</v>
      </c>
      <c r="H66" t="s">
        <v>154</v>
      </c>
      <c r="I66" t="s">
        <v>13</v>
      </c>
      <c r="J66">
        <v>4</v>
      </c>
      <c r="K66">
        <v>1250.5999999999999</v>
      </c>
    </row>
    <row r="67" spans="1:11" x14ac:dyDescent="0.2">
      <c r="A67" s="1">
        <v>42745</v>
      </c>
      <c r="B67" t="s">
        <v>127</v>
      </c>
      <c r="C67" s="7">
        <v>60601</v>
      </c>
      <c r="D67" t="s">
        <v>176</v>
      </c>
      <c r="E67" t="s">
        <v>125</v>
      </c>
      <c r="F67" t="s">
        <v>166</v>
      </c>
      <c r="G67" t="s">
        <v>163</v>
      </c>
      <c r="H67" t="s">
        <v>153</v>
      </c>
      <c r="I67" t="s">
        <v>13</v>
      </c>
      <c r="J67">
        <v>1</v>
      </c>
      <c r="K67">
        <v>164.54</v>
      </c>
    </row>
    <row r="68" spans="1:11" x14ac:dyDescent="0.2">
      <c r="A68" s="1">
        <v>42745</v>
      </c>
      <c r="B68" t="s">
        <v>124</v>
      </c>
      <c r="C68" s="7">
        <v>80012</v>
      </c>
      <c r="D68" t="s">
        <v>177</v>
      </c>
      <c r="E68" t="s">
        <v>122</v>
      </c>
      <c r="F68" t="s">
        <v>166</v>
      </c>
      <c r="G68" t="s">
        <v>160</v>
      </c>
      <c r="H68" t="s">
        <v>152</v>
      </c>
      <c r="I68" t="s">
        <v>13</v>
      </c>
      <c r="J68">
        <v>2</v>
      </c>
      <c r="K68">
        <v>398</v>
      </c>
    </row>
    <row r="69" spans="1:11" x14ac:dyDescent="0.2">
      <c r="A69" s="1">
        <v>42745</v>
      </c>
      <c r="B69" t="s">
        <v>121</v>
      </c>
      <c r="C69" s="7">
        <v>84101</v>
      </c>
      <c r="D69" t="s">
        <v>178</v>
      </c>
      <c r="E69" t="s">
        <v>119</v>
      </c>
      <c r="F69" t="s">
        <v>166</v>
      </c>
      <c r="G69" t="s">
        <v>158</v>
      </c>
      <c r="H69" t="s">
        <v>149</v>
      </c>
      <c r="I69" t="s">
        <v>10</v>
      </c>
      <c r="J69">
        <v>3</v>
      </c>
      <c r="K69">
        <v>1047</v>
      </c>
    </row>
    <row r="70" spans="1:11" x14ac:dyDescent="0.2">
      <c r="A70" s="1">
        <v>42745</v>
      </c>
      <c r="B70" t="s">
        <v>118</v>
      </c>
      <c r="C70" s="7">
        <v>89044</v>
      </c>
      <c r="D70" t="s">
        <v>179</v>
      </c>
      <c r="E70" t="s">
        <v>116</v>
      </c>
      <c r="F70" t="s">
        <v>166</v>
      </c>
      <c r="G70" t="s">
        <v>158</v>
      </c>
      <c r="H70" t="s">
        <v>149</v>
      </c>
      <c r="I70" t="s">
        <v>10</v>
      </c>
      <c r="J70">
        <v>3</v>
      </c>
      <c r="K70">
        <v>935.19</v>
      </c>
    </row>
    <row r="71" spans="1:11" x14ac:dyDescent="0.2">
      <c r="A71" s="1">
        <v>42746</v>
      </c>
      <c r="B71" t="s">
        <v>115</v>
      </c>
      <c r="C71" s="7">
        <v>73101</v>
      </c>
      <c r="D71" t="s">
        <v>180</v>
      </c>
      <c r="E71" t="s">
        <v>113</v>
      </c>
      <c r="F71" t="s">
        <v>166</v>
      </c>
      <c r="G71" t="s">
        <v>167</v>
      </c>
      <c r="H71" t="s">
        <v>151</v>
      </c>
      <c r="I71" t="s">
        <v>10</v>
      </c>
      <c r="J71">
        <v>1</v>
      </c>
      <c r="K71">
        <v>494.69</v>
      </c>
    </row>
    <row r="72" spans="1:11" x14ac:dyDescent="0.2">
      <c r="A72" s="1">
        <v>42746</v>
      </c>
      <c r="B72" t="s">
        <v>112</v>
      </c>
      <c r="C72" s="7">
        <v>33101</v>
      </c>
      <c r="D72" t="s">
        <v>181</v>
      </c>
      <c r="E72" t="s">
        <v>110</v>
      </c>
      <c r="F72" t="s">
        <v>166</v>
      </c>
      <c r="G72" t="s">
        <v>162</v>
      </c>
      <c r="H72" t="s">
        <v>150</v>
      </c>
      <c r="I72" t="s">
        <v>10</v>
      </c>
      <c r="J72">
        <v>1</v>
      </c>
      <c r="K72">
        <v>889.94</v>
      </c>
    </row>
    <row r="73" spans="1:11" x14ac:dyDescent="0.2">
      <c r="A73" s="1">
        <v>42746</v>
      </c>
      <c r="B73" t="s">
        <v>109</v>
      </c>
      <c r="C73" s="7">
        <v>30301</v>
      </c>
      <c r="D73" t="s">
        <v>182</v>
      </c>
      <c r="E73" t="s">
        <v>107</v>
      </c>
      <c r="F73" t="s">
        <v>166</v>
      </c>
      <c r="G73" t="s">
        <v>158</v>
      </c>
      <c r="H73" t="s">
        <v>149</v>
      </c>
      <c r="I73" t="s">
        <v>10</v>
      </c>
      <c r="J73">
        <v>1</v>
      </c>
      <c r="K73">
        <v>250.54</v>
      </c>
    </row>
    <row r="74" spans="1:11" x14ac:dyDescent="0.2">
      <c r="A74" s="1">
        <v>42746</v>
      </c>
      <c r="B74" t="s">
        <v>106</v>
      </c>
      <c r="C74" s="7">
        <v>23173</v>
      </c>
      <c r="D74" t="s">
        <v>183</v>
      </c>
      <c r="E74" t="s">
        <v>104</v>
      </c>
      <c r="F74" t="s">
        <v>166</v>
      </c>
      <c r="G74" t="s">
        <v>167</v>
      </c>
      <c r="H74" t="s">
        <v>151</v>
      </c>
      <c r="I74" t="s">
        <v>10</v>
      </c>
      <c r="J74">
        <v>1</v>
      </c>
      <c r="K74">
        <v>599</v>
      </c>
    </row>
    <row r="75" spans="1:11" x14ac:dyDescent="0.2">
      <c r="A75" s="1">
        <v>42746</v>
      </c>
      <c r="B75" t="s">
        <v>103</v>
      </c>
      <c r="C75" s="7">
        <v>7101</v>
      </c>
      <c r="D75" t="s">
        <v>184</v>
      </c>
      <c r="E75" t="s">
        <v>101</v>
      </c>
      <c r="F75" t="s">
        <v>166</v>
      </c>
      <c r="G75" t="s">
        <v>162</v>
      </c>
      <c r="H75" t="s">
        <v>150</v>
      </c>
      <c r="I75" t="s">
        <v>10</v>
      </c>
      <c r="J75">
        <v>1</v>
      </c>
      <c r="K75">
        <v>999</v>
      </c>
    </row>
    <row r="76" spans="1:11" x14ac:dyDescent="0.2">
      <c r="A76" s="1">
        <v>42746</v>
      </c>
      <c r="B76" t="s">
        <v>100</v>
      </c>
      <c r="C76" s="7">
        <v>10001</v>
      </c>
      <c r="D76" t="s">
        <v>185</v>
      </c>
      <c r="E76" t="s">
        <v>98</v>
      </c>
      <c r="F76" t="s">
        <v>166</v>
      </c>
      <c r="G76" t="s">
        <v>162</v>
      </c>
      <c r="H76" t="s">
        <v>150</v>
      </c>
      <c r="I76" t="s">
        <v>10</v>
      </c>
      <c r="J76">
        <v>1</v>
      </c>
      <c r="K76">
        <v>960.31</v>
      </c>
    </row>
    <row r="77" spans="1:11" x14ac:dyDescent="0.2">
      <c r="A77" s="1">
        <v>42746</v>
      </c>
      <c r="B77" t="s">
        <v>97</v>
      </c>
      <c r="C77" s="7">
        <v>19019</v>
      </c>
      <c r="D77" t="s">
        <v>186</v>
      </c>
      <c r="E77" t="s">
        <v>95</v>
      </c>
      <c r="F77" t="s">
        <v>166</v>
      </c>
      <c r="G77" t="s">
        <v>161</v>
      </c>
      <c r="H77" t="s">
        <v>154</v>
      </c>
      <c r="I77" t="s">
        <v>13</v>
      </c>
      <c r="J77">
        <v>4</v>
      </c>
      <c r="K77">
        <v>1396</v>
      </c>
    </row>
    <row r="78" spans="1:11" x14ac:dyDescent="0.2">
      <c r="A78" s="1">
        <v>42746</v>
      </c>
      <c r="B78" t="s">
        <v>94</v>
      </c>
      <c r="C78" s="7">
        <v>14201</v>
      </c>
      <c r="D78" t="s">
        <v>185</v>
      </c>
      <c r="E78" t="s">
        <v>92</v>
      </c>
      <c r="F78" t="s">
        <v>166</v>
      </c>
      <c r="G78" t="s">
        <v>161</v>
      </c>
      <c r="H78" t="s">
        <v>154</v>
      </c>
      <c r="I78" t="s">
        <v>13</v>
      </c>
      <c r="J78">
        <v>2</v>
      </c>
      <c r="K78">
        <v>625.29999999999995</v>
      </c>
    </row>
    <row r="79" spans="1:11" x14ac:dyDescent="0.2">
      <c r="A79" s="1">
        <v>42746</v>
      </c>
      <c r="B79" t="s">
        <v>91</v>
      </c>
      <c r="C79" s="7">
        <v>6501</v>
      </c>
      <c r="D79" t="s">
        <v>187</v>
      </c>
      <c r="E79" t="s">
        <v>89</v>
      </c>
      <c r="F79" t="s">
        <v>166</v>
      </c>
      <c r="G79" t="s">
        <v>163</v>
      </c>
      <c r="H79" t="s">
        <v>153</v>
      </c>
      <c r="I79" t="s">
        <v>13</v>
      </c>
      <c r="J79">
        <v>4</v>
      </c>
      <c r="K79">
        <v>796</v>
      </c>
    </row>
    <row r="80" spans="1:11" x14ac:dyDescent="0.2">
      <c r="A80" s="1">
        <v>42746</v>
      </c>
      <c r="B80" t="s">
        <v>88</v>
      </c>
      <c r="C80" s="7">
        <v>2108</v>
      </c>
      <c r="D80" t="s">
        <v>188</v>
      </c>
      <c r="E80" t="s">
        <v>86</v>
      </c>
      <c r="F80" t="s">
        <v>166</v>
      </c>
      <c r="G80" t="s">
        <v>158</v>
      </c>
      <c r="H80" t="s">
        <v>149</v>
      </c>
      <c r="I80" t="s">
        <v>10</v>
      </c>
      <c r="J80">
        <v>4</v>
      </c>
      <c r="K80">
        <v>1396</v>
      </c>
    </row>
    <row r="81" spans="1:11" x14ac:dyDescent="0.2">
      <c r="A81" s="1">
        <v>42746</v>
      </c>
      <c r="B81" t="s">
        <v>85</v>
      </c>
      <c r="C81" s="7">
        <v>37201</v>
      </c>
      <c r="D81" t="s">
        <v>189</v>
      </c>
      <c r="E81" t="s">
        <v>83</v>
      </c>
      <c r="F81" t="s">
        <v>166</v>
      </c>
      <c r="G81" t="s">
        <v>158</v>
      </c>
      <c r="H81" t="s">
        <v>149</v>
      </c>
      <c r="I81" t="s">
        <v>10</v>
      </c>
      <c r="J81">
        <v>5</v>
      </c>
      <c r="K81">
        <v>1558.65</v>
      </c>
    </row>
    <row r="82" spans="1:11" x14ac:dyDescent="0.2">
      <c r="A82" s="1">
        <v>42747</v>
      </c>
      <c r="B82" t="s">
        <v>142</v>
      </c>
      <c r="C82" s="7">
        <v>98101</v>
      </c>
      <c r="D82" t="s">
        <v>173</v>
      </c>
      <c r="E82" t="s">
        <v>140</v>
      </c>
      <c r="F82" t="s">
        <v>166</v>
      </c>
      <c r="G82" t="s">
        <v>158</v>
      </c>
      <c r="H82" t="s">
        <v>149</v>
      </c>
      <c r="I82" t="s">
        <v>10</v>
      </c>
      <c r="J82">
        <v>4</v>
      </c>
      <c r="K82">
        <v>1002.16</v>
      </c>
    </row>
    <row r="83" spans="1:11" x14ac:dyDescent="0.2">
      <c r="A83" s="1">
        <v>42747</v>
      </c>
      <c r="B83" t="s">
        <v>139</v>
      </c>
      <c r="C83" s="7">
        <v>90001</v>
      </c>
      <c r="D83" t="s">
        <v>174</v>
      </c>
      <c r="E83" t="s">
        <v>137</v>
      </c>
      <c r="F83" t="s">
        <v>166</v>
      </c>
      <c r="G83" t="s">
        <v>167</v>
      </c>
      <c r="H83" t="s">
        <v>151</v>
      </c>
      <c r="I83" t="s">
        <v>10</v>
      </c>
      <c r="J83">
        <v>1</v>
      </c>
      <c r="K83">
        <v>599</v>
      </c>
    </row>
    <row r="84" spans="1:11" x14ac:dyDescent="0.2">
      <c r="A84" s="1">
        <v>42747</v>
      </c>
      <c r="B84" t="s">
        <v>136</v>
      </c>
      <c r="C84" s="7">
        <v>94102</v>
      </c>
      <c r="D84" t="s">
        <v>174</v>
      </c>
      <c r="E84" t="s">
        <v>134</v>
      </c>
      <c r="F84" t="s">
        <v>166</v>
      </c>
      <c r="G84" t="s">
        <v>167</v>
      </c>
      <c r="H84" t="s">
        <v>151</v>
      </c>
      <c r="I84" t="s">
        <v>10</v>
      </c>
      <c r="J84">
        <v>1</v>
      </c>
      <c r="K84">
        <v>560.91999999999996</v>
      </c>
    </row>
    <row r="85" spans="1:11" x14ac:dyDescent="0.2">
      <c r="A85" s="1">
        <v>42747</v>
      </c>
      <c r="B85" t="s">
        <v>133</v>
      </c>
      <c r="C85" s="7">
        <v>75201</v>
      </c>
      <c r="D85" t="s">
        <v>175</v>
      </c>
      <c r="E85" t="s">
        <v>131</v>
      </c>
      <c r="F85" t="s">
        <v>166</v>
      </c>
      <c r="G85" t="s">
        <v>162</v>
      </c>
      <c r="H85" t="s">
        <v>150</v>
      </c>
      <c r="I85" t="s">
        <v>10</v>
      </c>
      <c r="J85">
        <v>2</v>
      </c>
      <c r="K85">
        <v>1998</v>
      </c>
    </row>
    <row r="86" spans="1:11" x14ac:dyDescent="0.2">
      <c r="A86" s="1">
        <v>42747</v>
      </c>
      <c r="B86" t="s">
        <v>130</v>
      </c>
      <c r="C86" s="7">
        <v>73301</v>
      </c>
      <c r="D86" t="s">
        <v>175</v>
      </c>
      <c r="E86" t="s">
        <v>128</v>
      </c>
      <c r="F86" t="s">
        <v>166</v>
      </c>
      <c r="G86" t="s">
        <v>161</v>
      </c>
      <c r="H86" t="s">
        <v>154</v>
      </c>
      <c r="I86" t="s">
        <v>13</v>
      </c>
      <c r="J86">
        <v>1</v>
      </c>
      <c r="K86">
        <v>349</v>
      </c>
    </row>
    <row r="87" spans="1:11" x14ac:dyDescent="0.2">
      <c r="A87" s="1">
        <v>42747</v>
      </c>
      <c r="B87" t="s">
        <v>127</v>
      </c>
      <c r="C87" s="7">
        <v>60601</v>
      </c>
      <c r="D87" t="s">
        <v>176</v>
      </c>
      <c r="E87" t="s">
        <v>125</v>
      </c>
      <c r="F87" t="s">
        <v>166</v>
      </c>
      <c r="G87" t="s">
        <v>161</v>
      </c>
      <c r="H87" t="s">
        <v>154</v>
      </c>
      <c r="I87" t="s">
        <v>13</v>
      </c>
      <c r="J87">
        <v>1</v>
      </c>
      <c r="K87">
        <v>312.64999999999998</v>
      </c>
    </row>
    <row r="88" spans="1:11" x14ac:dyDescent="0.2">
      <c r="A88" s="1">
        <v>42747</v>
      </c>
      <c r="B88" t="s">
        <v>124</v>
      </c>
      <c r="C88" s="7">
        <v>80012</v>
      </c>
      <c r="D88" t="s">
        <v>177</v>
      </c>
      <c r="E88" t="s">
        <v>122</v>
      </c>
      <c r="F88" t="s">
        <v>166</v>
      </c>
      <c r="G88" t="s">
        <v>163</v>
      </c>
      <c r="H88" t="s">
        <v>153</v>
      </c>
      <c r="I88" t="s">
        <v>13</v>
      </c>
      <c r="J88">
        <v>1</v>
      </c>
      <c r="K88">
        <v>199</v>
      </c>
    </row>
    <row r="89" spans="1:11" x14ac:dyDescent="0.2">
      <c r="A89" s="1">
        <v>42747</v>
      </c>
      <c r="B89" t="s">
        <v>121</v>
      </c>
      <c r="C89" s="7">
        <v>84101</v>
      </c>
      <c r="D89" t="s">
        <v>178</v>
      </c>
      <c r="E89" t="s">
        <v>119</v>
      </c>
      <c r="F89" t="s">
        <v>166</v>
      </c>
      <c r="G89" t="s">
        <v>160</v>
      </c>
      <c r="H89" t="s">
        <v>152</v>
      </c>
      <c r="I89" t="s">
        <v>13</v>
      </c>
      <c r="J89">
        <v>1</v>
      </c>
      <c r="K89">
        <v>199</v>
      </c>
    </row>
    <row r="90" spans="1:11" x14ac:dyDescent="0.2">
      <c r="A90" s="1">
        <v>42747</v>
      </c>
      <c r="B90" t="s">
        <v>118</v>
      </c>
      <c r="C90" s="7">
        <v>89044</v>
      </c>
      <c r="D90" t="s">
        <v>179</v>
      </c>
      <c r="E90" t="s">
        <v>116</v>
      </c>
      <c r="F90" t="s">
        <v>166</v>
      </c>
      <c r="G90" t="s">
        <v>160</v>
      </c>
      <c r="H90" t="s">
        <v>152</v>
      </c>
      <c r="I90" t="s">
        <v>13</v>
      </c>
      <c r="J90">
        <v>1</v>
      </c>
      <c r="K90">
        <v>164.54</v>
      </c>
    </row>
    <row r="91" spans="1:11" x14ac:dyDescent="0.2">
      <c r="A91" s="1">
        <v>42747</v>
      </c>
      <c r="B91" t="s">
        <v>115</v>
      </c>
      <c r="C91" s="7">
        <v>73101</v>
      </c>
      <c r="D91" t="s">
        <v>180</v>
      </c>
      <c r="E91" t="s">
        <v>113</v>
      </c>
      <c r="F91" t="s">
        <v>166</v>
      </c>
      <c r="G91" t="s">
        <v>158</v>
      </c>
      <c r="H91" t="s">
        <v>149</v>
      </c>
      <c r="I91" t="s">
        <v>10</v>
      </c>
      <c r="J91">
        <v>2</v>
      </c>
      <c r="K91">
        <v>698</v>
      </c>
    </row>
    <row r="92" spans="1:11" x14ac:dyDescent="0.2">
      <c r="A92" s="1">
        <v>42747</v>
      </c>
      <c r="B92" t="s">
        <v>112</v>
      </c>
      <c r="C92" s="7">
        <v>33101</v>
      </c>
      <c r="D92" t="s">
        <v>181</v>
      </c>
      <c r="E92" t="s">
        <v>110</v>
      </c>
      <c r="F92" t="s">
        <v>166</v>
      </c>
      <c r="G92" t="s">
        <v>158</v>
      </c>
      <c r="H92" t="s">
        <v>149</v>
      </c>
      <c r="I92" t="s">
        <v>10</v>
      </c>
      <c r="J92">
        <v>2</v>
      </c>
      <c r="K92">
        <v>623.46</v>
      </c>
    </row>
    <row r="93" spans="1:11" x14ac:dyDescent="0.2">
      <c r="A93" s="1">
        <v>42748</v>
      </c>
      <c r="B93" t="s">
        <v>109</v>
      </c>
      <c r="C93" s="7">
        <v>30301</v>
      </c>
      <c r="D93" t="s">
        <v>182</v>
      </c>
      <c r="E93" t="s">
        <v>107</v>
      </c>
      <c r="F93" t="s">
        <v>166</v>
      </c>
      <c r="G93" t="s">
        <v>167</v>
      </c>
      <c r="H93" t="s">
        <v>151</v>
      </c>
      <c r="I93" t="s">
        <v>10</v>
      </c>
      <c r="J93">
        <v>1</v>
      </c>
      <c r="K93">
        <v>494.69</v>
      </c>
    </row>
    <row r="94" spans="1:11" x14ac:dyDescent="0.2">
      <c r="A94" s="1">
        <v>42748</v>
      </c>
      <c r="B94" t="s">
        <v>106</v>
      </c>
      <c r="C94" s="7">
        <v>23173</v>
      </c>
      <c r="D94" t="s">
        <v>183</v>
      </c>
      <c r="E94" t="s">
        <v>104</v>
      </c>
      <c r="F94" t="s">
        <v>166</v>
      </c>
      <c r="G94" t="s">
        <v>162</v>
      </c>
      <c r="H94" t="s">
        <v>150</v>
      </c>
      <c r="I94" t="s">
        <v>10</v>
      </c>
      <c r="J94">
        <v>2</v>
      </c>
      <c r="K94">
        <v>1779.88</v>
      </c>
    </row>
    <row r="95" spans="1:11" x14ac:dyDescent="0.2">
      <c r="A95" s="1">
        <v>42748</v>
      </c>
      <c r="B95" t="s">
        <v>103</v>
      </c>
      <c r="C95" s="7">
        <v>7101</v>
      </c>
      <c r="D95" t="s">
        <v>184</v>
      </c>
      <c r="E95" t="s">
        <v>101</v>
      </c>
      <c r="F95" t="s">
        <v>166</v>
      </c>
      <c r="G95" t="s">
        <v>158</v>
      </c>
      <c r="H95" t="s">
        <v>149</v>
      </c>
      <c r="I95" t="s">
        <v>10</v>
      </c>
      <c r="J95">
        <v>0</v>
      </c>
      <c r="K95">
        <v>0</v>
      </c>
    </row>
    <row r="96" spans="1:11" x14ac:dyDescent="0.2">
      <c r="A96" s="1">
        <v>42748</v>
      </c>
      <c r="B96" t="s">
        <v>100</v>
      </c>
      <c r="C96" s="7">
        <v>10001</v>
      </c>
      <c r="D96" t="s">
        <v>185</v>
      </c>
      <c r="E96" t="s">
        <v>98</v>
      </c>
      <c r="F96" t="s">
        <v>166</v>
      </c>
      <c r="G96" t="s">
        <v>167</v>
      </c>
      <c r="H96" t="s">
        <v>151</v>
      </c>
      <c r="I96" t="s">
        <v>10</v>
      </c>
      <c r="J96">
        <v>2</v>
      </c>
      <c r="K96">
        <v>1198</v>
      </c>
    </row>
    <row r="97" spans="1:11" x14ac:dyDescent="0.2">
      <c r="A97" s="1">
        <v>42748</v>
      </c>
      <c r="B97" t="s">
        <v>97</v>
      </c>
      <c r="C97" s="7">
        <v>19019</v>
      </c>
      <c r="D97" t="s">
        <v>186</v>
      </c>
      <c r="E97" t="s">
        <v>95</v>
      </c>
      <c r="F97" t="s">
        <v>166</v>
      </c>
      <c r="G97" t="s">
        <v>167</v>
      </c>
      <c r="H97" t="s">
        <v>151</v>
      </c>
      <c r="I97" t="s">
        <v>10</v>
      </c>
      <c r="J97">
        <v>1</v>
      </c>
      <c r="K97">
        <v>560.91999999999996</v>
      </c>
    </row>
    <row r="98" spans="1:11" x14ac:dyDescent="0.2">
      <c r="A98" s="1">
        <v>42748</v>
      </c>
      <c r="B98" t="s">
        <v>94</v>
      </c>
      <c r="C98" s="7">
        <v>14201</v>
      </c>
      <c r="D98" t="s">
        <v>185</v>
      </c>
      <c r="E98" t="s">
        <v>92</v>
      </c>
      <c r="F98" t="s">
        <v>166</v>
      </c>
      <c r="G98" t="s">
        <v>162</v>
      </c>
      <c r="H98" t="s">
        <v>150</v>
      </c>
      <c r="I98" t="s">
        <v>10</v>
      </c>
      <c r="J98">
        <v>2</v>
      </c>
      <c r="K98">
        <v>1998</v>
      </c>
    </row>
    <row r="99" spans="1:11" x14ac:dyDescent="0.2">
      <c r="A99" s="1">
        <v>42748</v>
      </c>
      <c r="B99" t="s">
        <v>91</v>
      </c>
      <c r="C99" s="7">
        <v>6501</v>
      </c>
      <c r="D99" t="s">
        <v>187</v>
      </c>
      <c r="E99" t="s">
        <v>89</v>
      </c>
      <c r="F99" t="s">
        <v>166</v>
      </c>
      <c r="G99" t="s">
        <v>161</v>
      </c>
      <c r="H99" t="s">
        <v>154</v>
      </c>
      <c r="I99" t="s">
        <v>13</v>
      </c>
      <c r="J99">
        <v>2</v>
      </c>
      <c r="K99">
        <v>698</v>
      </c>
    </row>
    <row r="100" spans="1:11" x14ac:dyDescent="0.2">
      <c r="A100" s="1">
        <v>42748</v>
      </c>
      <c r="B100" t="s">
        <v>88</v>
      </c>
      <c r="C100" s="7">
        <v>2108</v>
      </c>
      <c r="D100" t="s">
        <v>188</v>
      </c>
      <c r="E100" t="s">
        <v>86</v>
      </c>
      <c r="F100" t="s">
        <v>166</v>
      </c>
      <c r="G100" t="s">
        <v>160</v>
      </c>
      <c r="H100" t="s">
        <v>152</v>
      </c>
      <c r="I100" t="s">
        <v>13</v>
      </c>
      <c r="J100">
        <v>1</v>
      </c>
      <c r="K100">
        <v>199</v>
      </c>
    </row>
    <row r="101" spans="1:11" x14ac:dyDescent="0.2">
      <c r="A101" s="1">
        <v>42748</v>
      </c>
      <c r="B101" t="s">
        <v>85</v>
      </c>
      <c r="C101" s="7">
        <v>37201</v>
      </c>
      <c r="D101" t="s">
        <v>189</v>
      </c>
      <c r="E101" t="s">
        <v>83</v>
      </c>
      <c r="F101" t="s">
        <v>166</v>
      </c>
      <c r="G101" t="s">
        <v>160</v>
      </c>
      <c r="H101" t="s">
        <v>152</v>
      </c>
      <c r="I101" t="s">
        <v>13</v>
      </c>
      <c r="J101">
        <v>1</v>
      </c>
      <c r="K101">
        <v>164.54</v>
      </c>
    </row>
    <row r="102" spans="1:11" x14ac:dyDescent="0.2">
      <c r="A102" s="1">
        <v>42748</v>
      </c>
      <c r="B102" t="s">
        <v>142</v>
      </c>
      <c r="C102" s="7">
        <v>98101</v>
      </c>
      <c r="D102" t="s">
        <v>173</v>
      </c>
      <c r="E102" t="s">
        <v>140</v>
      </c>
      <c r="F102" t="s">
        <v>166</v>
      </c>
      <c r="G102" t="s">
        <v>158</v>
      </c>
      <c r="H102" t="s">
        <v>149</v>
      </c>
      <c r="I102" t="s">
        <v>10</v>
      </c>
      <c r="J102">
        <v>1</v>
      </c>
      <c r="K102">
        <v>349</v>
      </c>
    </row>
    <row r="103" spans="1:11" x14ac:dyDescent="0.2">
      <c r="A103" s="1">
        <v>42748</v>
      </c>
      <c r="B103" t="s">
        <v>139</v>
      </c>
      <c r="C103" s="7">
        <v>90001</v>
      </c>
      <c r="D103" t="s">
        <v>174</v>
      </c>
      <c r="E103" t="s">
        <v>137</v>
      </c>
      <c r="F103" t="s">
        <v>166</v>
      </c>
      <c r="G103" t="s">
        <v>158</v>
      </c>
      <c r="H103" t="s">
        <v>149</v>
      </c>
      <c r="I103" t="s">
        <v>10</v>
      </c>
      <c r="J103">
        <v>2</v>
      </c>
      <c r="K103">
        <v>623.46</v>
      </c>
    </row>
    <row r="104" spans="1:11" x14ac:dyDescent="0.2">
      <c r="A104" s="1">
        <v>42749</v>
      </c>
      <c r="B104" t="s">
        <v>136</v>
      </c>
      <c r="C104" s="7">
        <v>94102</v>
      </c>
      <c r="D104" t="s">
        <v>174</v>
      </c>
      <c r="E104" t="s">
        <v>134</v>
      </c>
      <c r="F104" t="s">
        <v>166</v>
      </c>
      <c r="G104" t="s">
        <v>158</v>
      </c>
      <c r="H104" t="s">
        <v>149</v>
      </c>
      <c r="I104" t="s">
        <v>10</v>
      </c>
      <c r="J104">
        <v>1</v>
      </c>
      <c r="K104">
        <v>250.54</v>
      </c>
    </row>
    <row r="105" spans="1:11" x14ac:dyDescent="0.2">
      <c r="A105" s="1">
        <v>42749</v>
      </c>
      <c r="B105" t="s">
        <v>133</v>
      </c>
      <c r="C105" s="7">
        <v>75201</v>
      </c>
      <c r="D105" t="s">
        <v>175</v>
      </c>
      <c r="E105" t="s">
        <v>131</v>
      </c>
      <c r="F105" t="s">
        <v>166</v>
      </c>
      <c r="G105" t="s">
        <v>167</v>
      </c>
      <c r="H105" t="s">
        <v>151</v>
      </c>
      <c r="I105" t="s">
        <v>10</v>
      </c>
      <c r="J105">
        <v>1</v>
      </c>
      <c r="K105">
        <v>599</v>
      </c>
    </row>
    <row r="106" spans="1:11" x14ac:dyDescent="0.2">
      <c r="A106" s="1">
        <v>42749</v>
      </c>
      <c r="B106" t="s">
        <v>130</v>
      </c>
      <c r="C106" s="7">
        <v>73301</v>
      </c>
      <c r="D106" t="s">
        <v>175</v>
      </c>
      <c r="E106" t="s">
        <v>128</v>
      </c>
      <c r="F106" t="s">
        <v>166</v>
      </c>
      <c r="G106" t="s">
        <v>162</v>
      </c>
      <c r="H106" t="s">
        <v>150</v>
      </c>
      <c r="I106" t="s">
        <v>10</v>
      </c>
      <c r="J106">
        <v>1</v>
      </c>
      <c r="K106">
        <v>960.31</v>
      </c>
    </row>
    <row r="107" spans="1:11" x14ac:dyDescent="0.2">
      <c r="A107" s="1">
        <v>42749</v>
      </c>
      <c r="B107" t="s">
        <v>127</v>
      </c>
      <c r="C107" s="7">
        <v>60601</v>
      </c>
      <c r="D107" t="s">
        <v>176</v>
      </c>
      <c r="E107" t="s">
        <v>125</v>
      </c>
      <c r="F107" t="s">
        <v>166</v>
      </c>
      <c r="G107" t="s">
        <v>161</v>
      </c>
      <c r="H107" t="s">
        <v>154</v>
      </c>
      <c r="I107" t="s">
        <v>13</v>
      </c>
      <c r="J107">
        <v>3</v>
      </c>
      <c r="K107">
        <v>1047</v>
      </c>
    </row>
    <row r="108" spans="1:11" x14ac:dyDescent="0.2">
      <c r="A108" s="1">
        <v>42749</v>
      </c>
      <c r="B108" t="s">
        <v>124</v>
      </c>
      <c r="C108" s="7">
        <v>80012</v>
      </c>
      <c r="D108" t="s">
        <v>177</v>
      </c>
      <c r="E108" t="s">
        <v>122</v>
      </c>
      <c r="F108" t="s">
        <v>166</v>
      </c>
      <c r="G108" t="s">
        <v>163</v>
      </c>
      <c r="H108" t="s">
        <v>153</v>
      </c>
      <c r="I108" t="s">
        <v>13</v>
      </c>
      <c r="J108">
        <v>1</v>
      </c>
      <c r="K108">
        <v>199</v>
      </c>
    </row>
    <row r="109" spans="1:11" x14ac:dyDescent="0.2">
      <c r="A109" s="1">
        <v>42749</v>
      </c>
      <c r="B109" t="s">
        <v>121</v>
      </c>
      <c r="C109" s="7">
        <v>84101</v>
      </c>
      <c r="D109" t="s">
        <v>178</v>
      </c>
      <c r="E109" t="s">
        <v>119</v>
      </c>
      <c r="F109" t="s">
        <v>166</v>
      </c>
      <c r="G109" t="s">
        <v>160</v>
      </c>
      <c r="H109" t="s">
        <v>152</v>
      </c>
      <c r="I109" t="s">
        <v>13</v>
      </c>
      <c r="J109">
        <v>1</v>
      </c>
      <c r="K109">
        <v>199</v>
      </c>
    </row>
    <row r="110" spans="1:11" x14ac:dyDescent="0.2">
      <c r="A110" s="1">
        <v>42749</v>
      </c>
      <c r="B110" t="s">
        <v>118</v>
      </c>
      <c r="C110" s="7">
        <v>89044</v>
      </c>
      <c r="D110" t="s">
        <v>179</v>
      </c>
      <c r="E110" t="s">
        <v>116</v>
      </c>
      <c r="F110" t="s">
        <v>166</v>
      </c>
      <c r="G110" t="s">
        <v>160</v>
      </c>
      <c r="H110" t="s">
        <v>152</v>
      </c>
      <c r="I110" t="s">
        <v>13</v>
      </c>
      <c r="J110">
        <v>1</v>
      </c>
      <c r="K110">
        <v>164.54</v>
      </c>
    </row>
    <row r="111" spans="1:11" x14ac:dyDescent="0.2">
      <c r="A111" s="1">
        <v>42749</v>
      </c>
      <c r="B111" t="s">
        <v>115</v>
      </c>
      <c r="C111" s="7">
        <v>73101</v>
      </c>
      <c r="D111" t="s">
        <v>180</v>
      </c>
      <c r="E111" t="s">
        <v>113</v>
      </c>
      <c r="F111" t="s">
        <v>166</v>
      </c>
      <c r="G111" t="s">
        <v>158</v>
      </c>
      <c r="H111" t="s">
        <v>149</v>
      </c>
      <c r="I111" t="s">
        <v>10</v>
      </c>
      <c r="J111">
        <v>1</v>
      </c>
      <c r="K111">
        <v>349</v>
      </c>
    </row>
    <row r="112" spans="1:11" x14ac:dyDescent="0.2">
      <c r="A112" s="1">
        <v>42749</v>
      </c>
      <c r="B112" t="s">
        <v>112</v>
      </c>
      <c r="C112" s="7">
        <v>33101</v>
      </c>
      <c r="D112" t="s">
        <v>181</v>
      </c>
      <c r="E112" t="s">
        <v>110</v>
      </c>
      <c r="F112" t="s">
        <v>166</v>
      </c>
      <c r="G112" t="s">
        <v>158</v>
      </c>
      <c r="H112" t="s">
        <v>149</v>
      </c>
      <c r="I112" t="s">
        <v>10</v>
      </c>
      <c r="J112">
        <v>3</v>
      </c>
      <c r="K112">
        <v>935.19</v>
      </c>
    </row>
    <row r="113" spans="1:11" x14ac:dyDescent="0.2">
      <c r="A113" s="1">
        <v>42750</v>
      </c>
      <c r="B113" t="s">
        <v>109</v>
      </c>
      <c r="C113" s="7">
        <v>30301</v>
      </c>
      <c r="D113" t="s">
        <v>182</v>
      </c>
      <c r="E113" t="s">
        <v>107</v>
      </c>
      <c r="F113" t="s">
        <v>166</v>
      </c>
      <c r="G113" t="s">
        <v>158</v>
      </c>
      <c r="H113" t="s">
        <v>149</v>
      </c>
      <c r="I113" t="s">
        <v>10</v>
      </c>
      <c r="J113">
        <v>1</v>
      </c>
      <c r="K113">
        <v>250.54</v>
      </c>
    </row>
    <row r="114" spans="1:11" x14ac:dyDescent="0.2">
      <c r="A114" s="1">
        <v>42750</v>
      </c>
      <c r="B114" t="s">
        <v>106</v>
      </c>
      <c r="C114" s="7">
        <v>23173</v>
      </c>
      <c r="D114" t="s">
        <v>183</v>
      </c>
      <c r="E114" t="s">
        <v>104</v>
      </c>
      <c r="F114" t="s">
        <v>166</v>
      </c>
      <c r="G114" t="s">
        <v>167</v>
      </c>
      <c r="H114" t="s">
        <v>151</v>
      </c>
      <c r="I114" t="s">
        <v>10</v>
      </c>
      <c r="J114">
        <v>2</v>
      </c>
      <c r="K114">
        <v>1121.8399999999999</v>
      </c>
    </row>
    <row r="115" spans="1:11" x14ac:dyDescent="0.2">
      <c r="A115" s="1">
        <v>42750</v>
      </c>
      <c r="B115" t="s">
        <v>103</v>
      </c>
      <c r="C115" s="7">
        <v>7101</v>
      </c>
      <c r="D115" t="s">
        <v>184</v>
      </c>
      <c r="E115" t="s">
        <v>101</v>
      </c>
      <c r="F115" t="s">
        <v>166</v>
      </c>
      <c r="G115" t="s">
        <v>162</v>
      </c>
      <c r="H115" t="s">
        <v>150</v>
      </c>
      <c r="I115" t="s">
        <v>10</v>
      </c>
      <c r="J115">
        <v>1</v>
      </c>
      <c r="K115">
        <v>999</v>
      </c>
    </row>
    <row r="116" spans="1:11" x14ac:dyDescent="0.2">
      <c r="A116" s="1">
        <v>42750</v>
      </c>
      <c r="B116" t="s">
        <v>100</v>
      </c>
      <c r="C116" s="7">
        <v>10001</v>
      </c>
      <c r="D116" t="s">
        <v>185</v>
      </c>
      <c r="E116" t="s">
        <v>98</v>
      </c>
      <c r="F116" t="s">
        <v>166</v>
      </c>
      <c r="G116" t="s">
        <v>161</v>
      </c>
      <c r="H116" t="s">
        <v>154</v>
      </c>
      <c r="I116" t="s">
        <v>13</v>
      </c>
      <c r="J116">
        <v>1</v>
      </c>
      <c r="K116">
        <v>349</v>
      </c>
    </row>
    <row r="117" spans="1:11" x14ac:dyDescent="0.2">
      <c r="A117" s="1">
        <v>42750</v>
      </c>
      <c r="B117" t="s">
        <v>97</v>
      </c>
      <c r="C117" s="7">
        <v>19019</v>
      </c>
      <c r="D117" t="s">
        <v>186</v>
      </c>
      <c r="E117" t="s">
        <v>95</v>
      </c>
      <c r="F117" t="s">
        <v>166</v>
      </c>
      <c r="G117" t="s">
        <v>163</v>
      </c>
      <c r="H117" t="s">
        <v>153</v>
      </c>
      <c r="I117" t="s">
        <v>13</v>
      </c>
      <c r="J117">
        <v>1</v>
      </c>
      <c r="K117">
        <v>164.54</v>
      </c>
    </row>
    <row r="118" spans="1:11" x14ac:dyDescent="0.2">
      <c r="A118" s="1">
        <v>42750</v>
      </c>
      <c r="B118" t="s">
        <v>94</v>
      </c>
      <c r="C118" s="7">
        <v>14201</v>
      </c>
      <c r="D118" t="s">
        <v>185</v>
      </c>
      <c r="E118" t="s">
        <v>92</v>
      </c>
      <c r="F118" t="s">
        <v>166</v>
      </c>
      <c r="G118" t="s">
        <v>160</v>
      </c>
      <c r="H118" t="s">
        <v>152</v>
      </c>
      <c r="I118" t="s">
        <v>13</v>
      </c>
      <c r="J118">
        <v>2</v>
      </c>
      <c r="K118">
        <v>398</v>
      </c>
    </row>
    <row r="119" spans="1:11" x14ac:dyDescent="0.2">
      <c r="A119" s="1">
        <v>42750</v>
      </c>
      <c r="B119" t="s">
        <v>91</v>
      </c>
      <c r="C119" s="7">
        <v>6501</v>
      </c>
      <c r="D119" t="s">
        <v>187</v>
      </c>
      <c r="E119" t="s">
        <v>89</v>
      </c>
      <c r="F119" t="s">
        <v>166</v>
      </c>
      <c r="G119" t="s">
        <v>158</v>
      </c>
      <c r="H119" t="s">
        <v>149</v>
      </c>
      <c r="I119" t="s">
        <v>10</v>
      </c>
      <c r="J119">
        <v>1</v>
      </c>
      <c r="K119">
        <v>349</v>
      </c>
    </row>
    <row r="120" spans="1:11" x14ac:dyDescent="0.2">
      <c r="A120" s="1">
        <v>42750</v>
      </c>
      <c r="B120" t="s">
        <v>88</v>
      </c>
      <c r="C120" s="7">
        <v>2108</v>
      </c>
      <c r="D120" t="s">
        <v>188</v>
      </c>
      <c r="E120" t="s">
        <v>86</v>
      </c>
      <c r="F120" t="s">
        <v>166</v>
      </c>
      <c r="G120" t="s">
        <v>158</v>
      </c>
      <c r="H120" t="s">
        <v>149</v>
      </c>
      <c r="I120" t="s">
        <v>10</v>
      </c>
      <c r="J120">
        <v>1</v>
      </c>
      <c r="K120">
        <v>311.73</v>
      </c>
    </row>
    <row r="121" spans="1:11" x14ac:dyDescent="0.2">
      <c r="A121" s="1">
        <v>42751</v>
      </c>
      <c r="B121" t="s">
        <v>85</v>
      </c>
      <c r="C121" s="7">
        <v>37201</v>
      </c>
      <c r="D121" t="s">
        <v>189</v>
      </c>
      <c r="E121" t="s">
        <v>83</v>
      </c>
      <c r="F121" t="s">
        <v>166</v>
      </c>
      <c r="G121" t="s">
        <v>167</v>
      </c>
      <c r="H121" t="s">
        <v>151</v>
      </c>
      <c r="I121" t="s">
        <v>10</v>
      </c>
      <c r="J121">
        <v>1</v>
      </c>
      <c r="K121">
        <v>494.69</v>
      </c>
    </row>
    <row r="122" spans="1:11" x14ac:dyDescent="0.2">
      <c r="A122" s="1">
        <v>42751</v>
      </c>
      <c r="B122" t="s">
        <v>142</v>
      </c>
      <c r="C122" s="7">
        <v>98101</v>
      </c>
      <c r="D122" t="s">
        <v>173</v>
      </c>
      <c r="E122" t="s">
        <v>140</v>
      </c>
      <c r="F122" t="s">
        <v>166</v>
      </c>
      <c r="G122" t="s">
        <v>162</v>
      </c>
      <c r="H122" t="s">
        <v>150</v>
      </c>
      <c r="I122" t="s">
        <v>10</v>
      </c>
      <c r="J122">
        <v>2</v>
      </c>
      <c r="K122">
        <v>1779.88</v>
      </c>
    </row>
    <row r="123" spans="1:11" x14ac:dyDescent="0.2">
      <c r="A123" s="1">
        <v>42751</v>
      </c>
      <c r="B123" t="s">
        <v>139</v>
      </c>
      <c r="C123" s="7">
        <v>90001</v>
      </c>
      <c r="D123" t="s">
        <v>174</v>
      </c>
      <c r="E123" t="s">
        <v>137</v>
      </c>
      <c r="F123" t="s">
        <v>166</v>
      </c>
      <c r="G123" t="s">
        <v>158</v>
      </c>
      <c r="H123" t="s">
        <v>149</v>
      </c>
      <c r="I123" t="s">
        <v>10</v>
      </c>
      <c r="J123">
        <v>5</v>
      </c>
      <c r="K123">
        <v>1252.7</v>
      </c>
    </row>
    <row r="124" spans="1:11" x14ac:dyDescent="0.2">
      <c r="A124" s="1">
        <v>42751</v>
      </c>
      <c r="B124" t="s">
        <v>136</v>
      </c>
      <c r="C124" s="7">
        <v>94102</v>
      </c>
      <c r="D124" t="s">
        <v>174</v>
      </c>
      <c r="E124" t="s">
        <v>134</v>
      </c>
      <c r="F124" t="s">
        <v>166</v>
      </c>
      <c r="G124" t="s">
        <v>167</v>
      </c>
      <c r="H124" t="s">
        <v>151</v>
      </c>
      <c r="I124" t="s">
        <v>10</v>
      </c>
      <c r="J124">
        <v>1</v>
      </c>
      <c r="K124">
        <v>599</v>
      </c>
    </row>
    <row r="125" spans="1:11" x14ac:dyDescent="0.2">
      <c r="A125" s="1">
        <v>42751</v>
      </c>
      <c r="B125" t="s">
        <v>133</v>
      </c>
      <c r="C125" s="7">
        <v>75201</v>
      </c>
      <c r="D125" t="s">
        <v>175</v>
      </c>
      <c r="E125" t="s">
        <v>131</v>
      </c>
      <c r="F125" t="s">
        <v>166</v>
      </c>
      <c r="G125" t="s">
        <v>162</v>
      </c>
      <c r="H125" t="s">
        <v>150</v>
      </c>
      <c r="I125" t="s">
        <v>10</v>
      </c>
      <c r="J125">
        <v>3</v>
      </c>
      <c r="K125">
        <v>2997</v>
      </c>
    </row>
    <row r="126" spans="1:11" x14ac:dyDescent="0.2">
      <c r="A126" s="1">
        <v>42751</v>
      </c>
      <c r="B126" t="s">
        <v>130</v>
      </c>
      <c r="C126" s="7">
        <v>73301</v>
      </c>
      <c r="D126" t="s">
        <v>175</v>
      </c>
      <c r="E126" t="s">
        <v>128</v>
      </c>
      <c r="F126" t="s">
        <v>166</v>
      </c>
      <c r="G126" t="s">
        <v>161</v>
      </c>
      <c r="H126" t="s">
        <v>154</v>
      </c>
      <c r="I126" t="s">
        <v>13</v>
      </c>
      <c r="J126">
        <v>2</v>
      </c>
      <c r="K126">
        <v>698</v>
      </c>
    </row>
    <row r="127" spans="1:11" x14ac:dyDescent="0.2">
      <c r="A127" s="1">
        <v>42751</v>
      </c>
      <c r="B127" t="s">
        <v>127</v>
      </c>
      <c r="C127" s="7">
        <v>60601</v>
      </c>
      <c r="D127" t="s">
        <v>176</v>
      </c>
      <c r="E127" t="s">
        <v>125</v>
      </c>
      <c r="F127" t="s">
        <v>166</v>
      </c>
      <c r="G127" t="s">
        <v>161</v>
      </c>
      <c r="H127" t="s">
        <v>154</v>
      </c>
      <c r="I127" t="s">
        <v>13</v>
      </c>
      <c r="J127">
        <v>2</v>
      </c>
      <c r="K127">
        <v>625.29999999999995</v>
      </c>
    </row>
    <row r="128" spans="1:11" x14ac:dyDescent="0.2">
      <c r="A128" s="1">
        <v>42751</v>
      </c>
      <c r="B128" t="s">
        <v>124</v>
      </c>
      <c r="C128" s="7">
        <v>80012</v>
      </c>
      <c r="D128" t="s">
        <v>177</v>
      </c>
      <c r="E128" t="s">
        <v>122</v>
      </c>
      <c r="F128" t="s">
        <v>166</v>
      </c>
      <c r="G128" t="s">
        <v>163</v>
      </c>
      <c r="H128" t="s">
        <v>153</v>
      </c>
      <c r="I128" t="s">
        <v>13</v>
      </c>
      <c r="J128">
        <v>4</v>
      </c>
      <c r="K128">
        <v>796</v>
      </c>
    </row>
    <row r="129" spans="1:11" x14ac:dyDescent="0.2">
      <c r="A129" s="1">
        <v>42751</v>
      </c>
      <c r="B129" t="s">
        <v>121</v>
      </c>
      <c r="C129" s="7">
        <v>84101</v>
      </c>
      <c r="D129" t="s">
        <v>178</v>
      </c>
      <c r="E129" t="s">
        <v>119</v>
      </c>
      <c r="F129" t="s">
        <v>166</v>
      </c>
      <c r="G129" t="s">
        <v>160</v>
      </c>
      <c r="H129" t="s">
        <v>152</v>
      </c>
      <c r="I129" t="s">
        <v>13</v>
      </c>
      <c r="J129">
        <v>1</v>
      </c>
      <c r="K129">
        <v>199</v>
      </c>
    </row>
    <row r="130" spans="1:11" x14ac:dyDescent="0.2">
      <c r="A130" s="1">
        <v>42751</v>
      </c>
      <c r="B130" t="s">
        <v>118</v>
      </c>
      <c r="C130" s="7">
        <v>89044</v>
      </c>
      <c r="D130" t="s">
        <v>179</v>
      </c>
      <c r="E130" t="s">
        <v>116</v>
      </c>
      <c r="F130" t="s">
        <v>166</v>
      </c>
      <c r="G130" t="s">
        <v>158</v>
      </c>
      <c r="H130" t="s">
        <v>149</v>
      </c>
      <c r="I130" t="s">
        <v>10</v>
      </c>
      <c r="J130">
        <v>5</v>
      </c>
      <c r="K130">
        <v>1745</v>
      </c>
    </row>
    <row r="131" spans="1:11" x14ac:dyDescent="0.2">
      <c r="A131" s="1">
        <v>42751</v>
      </c>
      <c r="B131" t="s">
        <v>115</v>
      </c>
      <c r="C131" s="7">
        <v>73101</v>
      </c>
      <c r="D131" t="s">
        <v>180</v>
      </c>
      <c r="E131" t="s">
        <v>113</v>
      </c>
      <c r="F131" t="s">
        <v>166</v>
      </c>
      <c r="G131" t="s">
        <v>158</v>
      </c>
      <c r="H131" t="s">
        <v>149</v>
      </c>
      <c r="I131" t="s">
        <v>10</v>
      </c>
      <c r="J131">
        <v>1</v>
      </c>
      <c r="K131">
        <v>311.73</v>
      </c>
    </row>
    <row r="132" spans="1:11" x14ac:dyDescent="0.2">
      <c r="A132" s="1">
        <v>42752</v>
      </c>
      <c r="B132" t="s">
        <v>112</v>
      </c>
      <c r="C132" s="7">
        <v>33101</v>
      </c>
      <c r="D132" t="s">
        <v>181</v>
      </c>
      <c r="E132" t="s">
        <v>110</v>
      </c>
      <c r="F132" t="s">
        <v>166</v>
      </c>
      <c r="G132" t="s">
        <v>167</v>
      </c>
      <c r="H132" t="s">
        <v>151</v>
      </c>
      <c r="I132" t="s">
        <v>10</v>
      </c>
      <c r="J132">
        <v>1</v>
      </c>
      <c r="K132">
        <v>494.69</v>
      </c>
    </row>
    <row r="133" spans="1:11" x14ac:dyDescent="0.2">
      <c r="A133" s="1">
        <v>42752</v>
      </c>
      <c r="B133" t="s">
        <v>109</v>
      </c>
      <c r="C133" s="7">
        <v>30301</v>
      </c>
      <c r="D133" t="s">
        <v>182</v>
      </c>
      <c r="E133" t="s">
        <v>107</v>
      </c>
      <c r="F133" t="s">
        <v>166</v>
      </c>
      <c r="G133" t="s">
        <v>162</v>
      </c>
      <c r="H133" t="s">
        <v>150</v>
      </c>
      <c r="I133" t="s">
        <v>10</v>
      </c>
      <c r="J133">
        <v>1</v>
      </c>
      <c r="K133">
        <v>889.94</v>
      </c>
    </row>
    <row r="134" spans="1:11" x14ac:dyDescent="0.2">
      <c r="A134" s="1">
        <v>42752</v>
      </c>
      <c r="B134" t="s">
        <v>106</v>
      </c>
      <c r="C134" s="7">
        <v>23173</v>
      </c>
      <c r="D134" t="s">
        <v>183</v>
      </c>
      <c r="E134" t="s">
        <v>104</v>
      </c>
      <c r="F134" t="s">
        <v>166</v>
      </c>
      <c r="G134" t="s">
        <v>158</v>
      </c>
      <c r="H134" t="s">
        <v>149</v>
      </c>
      <c r="I134" t="s">
        <v>10</v>
      </c>
      <c r="J134">
        <v>2</v>
      </c>
      <c r="K134">
        <v>501.08</v>
      </c>
    </row>
    <row r="135" spans="1:11" x14ac:dyDescent="0.2">
      <c r="A135" s="1">
        <v>42752</v>
      </c>
      <c r="B135" t="s">
        <v>103</v>
      </c>
      <c r="C135" s="7">
        <v>7101</v>
      </c>
      <c r="D135" t="s">
        <v>184</v>
      </c>
      <c r="E135" t="s">
        <v>101</v>
      </c>
      <c r="F135" t="s">
        <v>166</v>
      </c>
      <c r="G135" t="s">
        <v>167</v>
      </c>
      <c r="H135" t="s">
        <v>151</v>
      </c>
      <c r="I135" t="s">
        <v>10</v>
      </c>
      <c r="J135">
        <v>1</v>
      </c>
      <c r="K135">
        <v>599</v>
      </c>
    </row>
    <row r="136" spans="1:11" x14ac:dyDescent="0.2">
      <c r="A136" s="1">
        <v>42752</v>
      </c>
      <c r="B136" t="s">
        <v>100</v>
      </c>
      <c r="C136" s="7">
        <v>10001</v>
      </c>
      <c r="D136" t="s">
        <v>185</v>
      </c>
      <c r="E136" t="s">
        <v>98</v>
      </c>
      <c r="F136" t="s">
        <v>166</v>
      </c>
      <c r="G136" t="s">
        <v>162</v>
      </c>
      <c r="H136" t="s">
        <v>150</v>
      </c>
      <c r="I136" t="s">
        <v>10</v>
      </c>
      <c r="J136">
        <v>1</v>
      </c>
      <c r="K136">
        <v>999</v>
      </c>
    </row>
    <row r="137" spans="1:11" x14ac:dyDescent="0.2">
      <c r="A137" s="1">
        <v>42752</v>
      </c>
      <c r="B137" t="s">
        <v>97</v>
      </c>
      <c r="C137" s="7">
        <v>19019</v>
      </c>
      <c r="D137" t="s">
        <v>186</v>
      </c>
      <c r="E137" t="s">
        <v>95</v>
      </c>
      <c r="F137" t="s">
        <v>166</v>
      </c>
      <c r="G137" t="s">
        <v>161</v>
      </c>
      <c r="H137" t="s">
        <v>154</v>
      </c>
      <c r="I137" t="s">
        <v>13</v>
      </c>
      <c r="J137">
        <v>1</v>
      </c>
      <c r="K137">
        <v>349</v>
      </c>
    </row>
    <row r="138" spans="1:11" x14ac:dyDescent="0.2">
      <c r="A138" s="1">
        <v>42752</v>
      </c>
      <c r="B138" t="s">
        <v>94</v>
      </c>
      <c r="C138" s="7">
        <v>14201</v>
      </c>
      <c r="D138" t="s">
        <v>185</v>
      </c>
      <c r="E138" t="s">
        <v>92</v>
      </c>
      <c r="F138" t="s">
        <v>166</v>
      </c>
      <c r="G138" t="s">
        <v>163</v>
      </c>
      <c r="H138" t="s">
        <v>153</v>
      </c>
      <c r="I138" t="s">
        <v>13</v>
      </c>
      <c r="J138">
        <v>1</v>
      </c>
      <c r="K138">
        <v>199</v>
      </c>
    </row>
    <row r="139" spans="1:11" x14ac:dyDescent="0.2">
      <c r="A139" s="1">
        <v>42752</v>
      </c>
      <c r="B139" t="s">
        <v>91</v>
      </c>
      <c r="C139" s="7">
        <v>6501</v>
      </c>
      <c r="D139" t="s">
        <v>187</v>
      </c>
      <c r="E139" t="s">
        <v>89</v>
      </c>
      <c r="F139" t="s">
        <v>166</v>
      </c>
      <c r="G139" t="s">
        <v>163</v>
      </c>
      <c r="H139" t="s">
        <v>153</v>
      </c>
      <c r="I139" t="s">
        <v>13</v>
      </c>
      <c r="J139">
        <v>2</v>
      </c>
      <c r="K139">
        <v>329.08</v>
      </c>
    </row>
    <row r="140" spans="1:11" x14ac:dyDescent="0.2">
      <c r="A140" s="1">
        <v>42752</v>
      </c>
      <c r="B140" t="s">
        <v>88</v>
      </c>
      <c r="C140" s="7">
        <v>2108</v>
      </c>
      <c r="D140" t="s">
        <v>188</v>
      </c>
      <c r="E140" t="s">
        <v>86</v>
      </c>
      <c r="F140" t="s">
        <v>166</v>
      </c>
      <c r="G140" t="s">
        <v>160</v>
      </c>
      <c r="H140" t="s">
        <v>152</v>
      </c>
      <c r="I140" t="s">
        <v>13</v>
      </c>
      <c r="J140">
        <v>1</v>
      </c>
      <c r="K140">
        <v>199</v>
      </c>
    </row>
    <row r="141" spans="1:11" x14ac:dyDescent="0.2">
      <c r="A141" s="1">
        <v>42752</v>
      </c>
      <c r="B141" t="s">
        <v>85</v>
      </c>
      <c r="C141" s="7">
        <v>37201</v>
      </c>
      <c r="D141" t="s">
        <v>189</v>
      </c>
      <c r="E141" t="s">
        <v>83</v>
      </c>
      <c r="F141" t="s">
        <v>166</v>
      </c>
      <c r="G141" t="s">
        <v>158</v>
      </c>
      <c r="H141" t="s">
        <v>149</v>
      </c>
      <c r="I141" t="s">
        <v>10</v>
      </c>
      <c r="J141">
        <v>6</v>
      </c>
      <c r="K141">
        <v>2094</v>
      </c>
    </row>
    <row r="142" spans="1:11" x14ac:dyDescent="0.2">
      <c r="A142" s="1">
        <v>42752</v>
      </c>
      <c r="B142" t="s">
        <v>142</v>
      </c>
      <c r="C142" s="7">
        <v>98101</v>
      </c>
      <c r="D142" t="s">
        <v>173</v>
      </c>
      <c r="E142" t="s">
        <v>140</v>
      </c>
      <c r="F142" t="s">
        <v>166</v>
      </c>
      <c r="G142" t="s">
        <v>158</v>
      </c>
      <c r="H142" t="s">
        <v>149</v>
      </c>
      <c r="I142" t="s">
        <v>10</v>
      </c>
      <c r="J142">
        <v>1</v>
      </c>
      <c r="K142">
        <v>311.73</v>
      </c>
    </row>
    <row r="143" spans="1:11" x14ac:dyDescent="0.2">
      <c r="A143" s="1">
        <v>42753</v>
      </c>
      <c r="B143" t="s">
        <v>139</v>
      </c>
      <c r="C143" s="7">
        <v>90001</v>
      </c>
      <c r="D143" t="s">
        <v>174</v>
      </c>
      <c r="E143" t="s">
        <v>137</v>
      </c>
      <c r="F143" t="s">
        <v>166</v>
      </c>
      <c r="G143" t="s">
        <v>167</v>
      </c>
      <c r="H143" t="s">
        <v>151</v>
      </c>
      <c r="I143" t="s">
        <v>10</v>
      </c>
      <c r="J143">
        <v>3</v>
      </c>
      <c r="K143">
        <v>1484.07</v>
      </c>
    </row>
    <row r="144" spans="1:11" x14ac:dyDescent="0.2">
      <c r="A144" s="1">
        <v>42753</v>
      </c>
      <c r="B144" t="s">
        <v>136</v>
      </c>
      <c r="C144" s="7">
        <v>94102</v>
      </c>
      <c r="D144" t="s">
        <v>174</v>
      </c>
      <c r="E144" t="s">
        <v>134</v>
      </c>
      <c r="F144" t="s">
        <v>166</v>
      </c>
      <c r="G144" t="s">
        <v>158</v>
      </c>
      <c r="H144" t="s">
        <v>149</v>
      </c>
      <c r="I144" t="s">
        <v>10</v>
      </c>
      <c r="J144">
        <v>3</v>
      </c>
      <c r="K144">
        <v>751.62</v>
      </c>
    </row>
    <row r="145" spans="1:11" x14ac:dyDescent="0.2">
      <c r="A145" s="1">
        <v>42753</v>
      </c>
      <c r="B145" t="s">
        <v>133</v>
      </c>
      <c r="C145" s="7">
        <v>75201</v>
      </c>
      <c r="D145" t="s">
        <v>175</v>
      </c>
      <c r="E145" t="s">
        <v>131</v>
      </c>
      <c r="F145" t="s">
        <v>166</v>
      </c>
      <c r="G145" t="s">
        <v>167</v>
      </c>
      <c r="H145" t="s">
        <v>151</v>
      </c>
      <c r="I145" t="s">
        <v>10</v>
      </c>
      <c r="J145">
        <v>1</v>
      </c>
      <c r="K145">
        <v>599</v>
      </c>
    </row>
    <row r="146" spans="1:11" x14ac:dyDescent="0.2">
      <c r="A146" s="1">
        <v>42753</v>
      </c>
      <c r="B146" t="s">
        <v>130</v>
      </c>
      <c r="C146" s="7">
        <v>73301</v>
      </c>
      <c r="D146" t="s">
        <v>175</v>
      </c>
      <c r="E146" t="s">
        <v>128</v>
      </c>
      <c r="F146" t="s">
        <v>166</v>
      </c>
      <c r="G146" t="s">
        <v>162</v>
      </c>
      <c r="H146" t="s">
        <v>150</v>
      </c>
      <c r="I146" t="s">
        <v>10</v>
      </c>
      <c r="J146">
        <v>1</v>
      </c>
      <c r="K146">
        <v>999</v>
      </c>
    </row>
    <row r="147" spans="1:11" x14ac:dyDescent="0.2">
      <c r="A147" s="1">
        <v>42753</v>
      </c>
      <c r="B147" t="s">
        <v>127</v>
      </c>
      <c r="C147" s="7">
        <v>60601</v>
      </c>
      <c r="D147" t="s">
        <v>176</v>
      </c>
      <c r="E147" t="s">
        <v>125</v>
      </c>
      <c r="F147" t="s">
        <v>166</v>
      </c>
      <c r="G147" t="s">
        <v>161</v>
      </c>
      <c r="H147" t="s">
        <v>154</v>
      </c>
      <c r="I147" t="s">
        <v>13</v>
      </c>
      <c r="J147">
        <v>2</v>
      </c>
      <c r="K147">
        <v>698</v>
      </c>
    </row>
    <row r="148" spans="1:11" x14ac:dyDescent="0.2">
      <c r="A148" s="1">
        <v>42753</v>
      </c>
      <c r="B148" t="s">
        <v>124</v>
      </c>
      <c r="C148" s="7">
        <v>80012</v>
      </c>
      <c r="D148" t="s">
        <v>177</v>
      </c>
      <c r="E148" t="s">
        <v>122</v>
      </c>
      <c r="F148" t="s">
        <v>166</v>
      </c>
      <c r="G148" t="s">
        <v>161</v>
      </c>
      <c r="H148" t="s">
        <v>154</v>
      </c>
      <c r="I148" t="s">
        <v>13</v>
      </c>
      <c r="J148">
        <v>1</v>
      </c>
      <c r="K148">
        <v>312.64999999999998</v>
      </c>
    </row>
    <row r="149" spans="1:11" x14ac:dyDescent="0.2">
      <c r="A149" s="1">
        <v>42753</v>
      </c>
      <c r="B149" t="s">
        <v>121</v>
      </c>
      <c r="C149" s="7">
        <v>84101</v>
      </c>
      <c r="D149" t="s">
        <v>178</v>
      </c>
      <c r="E149" t="s">
        <v>119</v>
      </c>
      <c r="F149" t="s">
        <v>166</v>
      </c>
      <c r="G149" t="s">
        <v>163</v>
      </c>
      <c r="H149" t="s">
        <v>153</v>
      </c>
      <c r="I149" t="s">
        <v>13</v>
      </c>
      <c r="J149">
        <v>1</v>
      </c>
      <c r="K149">
        <v>199</v>
      </c>
    </row>
    <row r="150" spans="1:11" x14ac:dyDescent="0.2">
      <c r="A150" s="1">
        <v>42753</v>
      </c>
      <c r="B150" t="s">
        <v>118</v>
      </c>
      <c r="C150" s="7">
        <v>89044</v>
      </c>
      <c r="D150" t="s">
        <v>179</v>
      </c>
      <c r="E150" t="s">
        <v>116</v>
      </c>
      <c r="F150" t="s">
        <v>166</v>
      </c>
      <c r="G150" t="s">
        <v>163</v>
      </c>
      <c r="H150" t="s">
        <v>153</v>
      </c>
      <c r="I150" t="s">
        <v>13</v>
      </c>
      <c r="J150">
        <v>3</v>
      </c>
      <c r="K150">
        <v>493.62</v>
      </c>
    </row>
    <row r="151" spans="1:11" x14ac:dyDescent="0.2">
      <c r="A151" s="1">
        <v>42753</v>
      </c>
      <c r="B151" t="s">
        <v>115</v>
      </c>
      <c r="C151" s="7">
        <v>73101</v>
      </c>
      <c r="D151" t="s">
        <v>180</v>
      </c>
      <c r="E151" t="s">
        <v>113</v>
      </c>
      <c r="F151" t="s">
        <v>166</v>
      </c>
      <c r="G151" t="s">
        <v>160</v>
      </c>
      <c r="H151" t="s">
        <v>152</v>
      </c>
      <c r="I151" t="s">
        <v>13</v>
      </c>
      <c r="J151">
        <v>1</v>
      </c>
      <c r="K151">
        <v>199</v>
      </c>
    </row>
    <row r="152" spans="1:11" x14ac:dyDescent="0.2">
      <c r="A152" s="1">
        <v>42753</v>
      </c>
      <c r="B152" t="s">
        <v>112</v>
      </c>
      <c r="C152" s="7">
        <v>33101</v>
      </c>
      <c r="D152" t="s">
        <v>181</v>
      </c>
      <c r="E152" t="s">
        <v>110</v>
      </c>
      <c r="F152" t="s">
        <v>166</v>
      </c>
      <c r="G152" t="s">
        <v>160</v>
      </c>
      <c r="H152" t="s">
        <v>152</v>
      </c>
      <c r="I152" t="s">
        <v>13</v>
      </c>
      <c r="J152">
        <v>1</v>
      </c>
      <c r="K152">
        <v>164.54</v>
      </c>
    </row>
    <row r="153" spans="1:11" x14ac:dyDescent="0.2">
      <c r="A153" s="1">
        <v>42753</v>
      </c>
      <c r="B153" t="s">
        <v>109</v>
      </c>
      <c r="C153" s="7">
        <v>30301</v>
      </c>
      <c r="D153" t="s">
        <v>182</v>
      </c>
      <c r="E153" t="s">
        <v>107</v>
      </c>
      <c r="F153" t="s">
        <v>166</v>
      </c>
      <c r="G153" t="s">
        <v>158</v>
      </c>
      <c r="H153" t="s">
        <v>149</v>
      </c>
      <c r="I153" t="s">
        <v>10</v>
      </c>
      <c r="J153">
        <v>1</v>
      </c>
      <c r="K153">
        <v>349</v>
      </c>
    </row>
    <row r="154" spans="1:11" x14ac:dyDescent="0.2">
      <c r="A154" s="1">
        <v>42753</v>
      </c>
      <c r="B154" t="s">
        <v>106</v>
      </c>
      <c r="C154" s="7">
        <v>23173</v>
      </c>
      <c r="D154" t="s">
        <v>183</v>
      </c>
      <c r="E154" t="s">
        <v>104</v>
      </c>
      <c r="F154" t="s">
        <v>166</v>
      </c>
      <c r="G154" t="s">
        <v>158</v>
      </c>
      <c r="H154" t="s">
        <v>149</v>
      </c>
      <c r="I154" t="s">
        <v>10</v>
      </c>
      <c r="J154">
        <v>1</v>
      </c>
      <c r="K154">
        <v>311.73</v>
      </c>
    </row>
    <row r="155" spans="1:11" x14ac:dyDescent="0.2">
      <c r="A155" s="1">
        <v>42754</v>
      </c>
      <c r="B155" t="s">
        <v>103</v>
      </c>
      <c r="C155" s="7">
        <v>7101</v>
      </c>
      <c r="D155" t="s">
        <v>184</v>
      </c>
      <c r="E155" t="s">
        <v>101</v>
      </c>
      <c r="F155" t="s">
        <v>166</v>
      </c>
      <c r="G155" t="s">
        <v>167</v>
      </c>
      <c r="H155" t="s">
        <v>151</v>
      </c>
      <c r="I155" t="s">
        <v>10</v>
      </c>
      <c r="J155">
        <v>0</v>
      </c>
      <c r="K155">
        <v>0</v>
      </c>
    </row>
    <row r="156" spans="1:11" x14ac:dyDescent="0.2">
      <c r="A156" s="1">
        <v>42754</v>
      </c>
      <c r="B156" t="s">
        <v>100</v>
      </c>
      <c r="C156" s="7">
        <v>10001</v>
      </c>
      <c r="D156" t="s">
        <v>185</v>
      </c>
      <c r="E156" t="s">
        <v>98</v>
      </c>
      <c r="F156" t="s">
        <v>166</v>
      </c>
      <c r="G156" t="s">
        <v>167</v>
      </c>
      <c r="H156" t="s">
        <v>151</v>
      </c>
      <c r="I156" t="s">
        <v>10</v>
      </c>
      <c r="J156">
        <v>1</v>
      </c>
      <c r="K156">
        <v>494.69</v>
      </c>
    </row>
    <row r="157" spans="1:11" x14ac:dyDescent="0.2">
      <c r="A157" s="1">
        <v>42754</v>
      </c>
      <c r="B157" t="s">
        <v>97</v>
      </c>
      <c r="C157" s="7">
        <v>19019</v>
      </c>
      <c r="D157" t="s">
        <v>186</v>
      </c>
      <c r="E157" t="s">
        <v>95</v>
      </c>
      <c r="F157" t="s">
        <v>166</v>
      </c>
      <c r="G157" t="s">
        <v>162</v>
      </c>
      <c r="H157" t="s">
        <v>150</v>
      </c>
      <c r="I157" t="s">
        <v>10</v>
      </c>
      <c r="J157">
        <v>1</v>
      </c>
      <c r="K157">
        <v>889.94</v>
      </c>
    </row>
    <row r="158" spans="1:11" x14ac:dyDescent="0.2">
      <c r="A158" s="1">
        <v>42754</v>
      </c>
      <c r="B158" t="s">
        <v>94</v>
      </c>
      <c r="C158" s="7">
        <v>14201</v>
      </c>
      <c r="D158" t="s">
        <v>185</v>
      </c>
      <c r="E158" t="s">
        <v>92</v>
      </c>
      <c r="F158" t="s">
        <v>166</v>
      </c>
      <c r="G158" t="s">
        <v>158</v>
      </c>
      <c r="H158" t="s">
        <v>149</v>
      </c>
      <c r="I158" t="s">
        <v>10</v>
      </c>
      <c r="J158">
        <v>1</v>
      </c>
      <c r="K158">
        <v>250.54</v>
      </c>
    </row>
    <row r="159" spans="1:11" x14ac:dyDescent="0.2">
      <c r="A159" s="1">
        <v>42754</v>
      </c>
      <c r="B159" t="s">
        <v>91</v>
      </c>
      <c r="C159" s="7">
        <v>6501</v>
      </c>
      <c r="D159" t="s">
        <v>187</v>
      </c>
      <c r="E159" t="s">
        <v>89</v>
      </c>
      <c r="F159" t="s">
        <v>166</v>
      </c>
      <c r="G159" t="s">
        <v>162</v>
      </c>
      <c r="H159" t="s">
        <v>150</v>
      </c>
      <c r="I159" t="s">
        <v>10</v>
      </c>
      <c r="J159">
        <v>2</v>
      </c>
      <c r="K159">
        <v>1920.62</v>
      </c>
    </row>
    <row r="160" spans="1:11" x14ac:dyDescent="0.2">
      <c r="A160" s="1">
        <v>42754</v>
      </c>
      <c r="B160" t="s">
        <v>88</v>
      </c>
      <c r="C160" s="7">
        <v>2108</v>
      </c>
      <c r="D160" t="s">
        <v>188</v>
      </c>
      <c r="E160" t="s">
        <v>86</v>
      </c>
      <c r="F160" t="s">
        <v>166</v>
      </c>
      <c r="G160" t="s">
        <v>161</v>
      </c>
      <c r="H160" t="s">
        <v>154</v>
      </c>
      <c r="I160" t="s">
        <v>13</v>
      </c>
      <c r="J160">
        <v>5</v>
      </c>
      <c r="K160">
        <v>1745</v>
      </c>
    </row>
    <row r="161" spans="1:11" x14ac:dyDescent="0.2">
      <c r="A161" s="1">
        <v>42754</v>
      </c>
      <c r="B161" t="s">
        <v>85</v>
      </c>
      <c r="C161" s="7">
        <v>37201</v>
      </c>
      <c r="D161" t="s">
        <v>189</v>
      </c>
      <c r="E161" t="s">
        <v>83</v>
      </c>
      <c r="F161" t="s">
        <v>166</v>
      </c>
      <c r="G161" t="s">
        <v>163</v>
      </c>
      <c r="H161" t="s">
        <v>153</v>
      </c>
      <c r="I161" t="s">
        <v>13</v>
      </c>
      <c r="J161">
        <v>2</v>
      </c>
      <c r="K161">
        <v>398</v>
      </c>
    </row>
    <row r="162" spans="1:11" x14ac:dyDescent="0.2">
      <c r="A162" s="1">
        <v>42754</v>
      </c>
      <c r="B162" t="s">
        <v>142</v>
      </c>
      <c r="C162" s="7">
        <v>98101</v>
      </c>
      <c r="D162" t="s">
        <v>173</v>
      </c>
      <c r="E162" t="s">
        <v>140</v>
      </c>
      <c r="F162" t="s">
        <v>166</v>
      </c>
      <c r="G162" t="s">
        <v>163</v>
      </c>
      <c r="H162" t="s">
        <v>153</v>
      </c>
      <c r="I162" t="s">
        <v>13</v>
      </c>
      <c r="J162">
        <v>1</v>
      </c>
      <c r="K162">
        <v>164.54</v>
      </c>
    </row>
    <row r="163" spans="1:11" x14ac:dyDescent="0.2">
      <c r="A163" s="1">
        <v>42754</v>
      </c>
      <c r="B163" t="s">
        <v>139</v>
      </c>
      <c r="C163" s="7">
        <v>90001</v>
      </c>
      <c r="D163" t="s">
        <v>174</v>
      </c>
      <c r="E163" t="s">
        <v>137</v>
      </c>
      <c r="F163" t="s">
        <v>166</v>
      </c>
      <c r="G163" t="s">
        <v>160</v>
      </c>
      <c r="H163" t="s">
        <v>152</v>
      </c>
      <c r="I163" t="s">
        <v>13</v>
      </c>
      <c r="J163">
        <v>4</v>
      </c>
      <c r="K163">
        <v>796</v>
      </c>
    </row>
    <row r="164" spans="1:11" x14ac:dyDescent="0.2">
      <c r="A164" s="1">
        <v>42754</v>
      </c>
      <c r="B164" t="s">
        <v>136</v>
      </c>
      <c r="C164" s="7">
        <v>94102</v>
      </c>
      <c r="D164" t="s">
        <v>174</v>
      </c>
      <c r="E164" t="s">
        <v>134</v>
      </c>
      <c r="F164" t="s">
        <v>166</v>
      </c>
      <c r="G164" t="s">
        <v>160</v>
      </c>
      <c r="H164" t="s">
        <v>152</v>
      </c>
      <c r="I164" t="s">
        <v>13</v>
      </c>
      <c r="J164">
        <v>2</v>
      </c>
      <c r="K164">
        <v>329.08</v>
      </c>
    </row>
    <row r="165" spans="1:11" x14ac:dyDescent="0.2">
      <c r="A165" s="1">
        <v>42754</v>
      </c>
      <c r="B165" t="s">
        <v>133</v>
      </c>
      <c r="C165" s="7">
        <v>75201</v>
      </c>
      <c r="D165" t="s">
        <v>175</v>
      </c>
      <c r="E165" t="s">
        <v>131</v>
      </c>
      <c r="F165" t="s">
        <v>166</v>
      </c>
      <c r="G165" t="s">
        <v>158</v>
      </c>
      <c r="H165" t="s">
        <v>149</v>
      </c>
      <c r="I165" t="s">
        <v>10</v>
      </c>
      <c r="J165">
        <v>1</v>
      </c>
      <c r="K165">
        <v>349</v>
      </c>
    </row>
    <row r="166" spans="1:11" x14ac:dyDescent="0.2">
      <c r="A166" s="1">
        <v>42754</v>
      </c>
      <c r="B166" t="s">
        <v>130</v>
      </c>
      <c r="C166" s="7">
        <v>73301</v>
      </c>
      <c r="D166" t="s">
        <v>175</v>
      </c>
      <c r="E166" t="s">
        <v>128</v>
      </c>
      <c r="F166" t="s">
        <v>166</v>
      </c>
      <c r="G166" t="s">
        <v>158</v>
      </c>
      <c r="H166" t="s">
        <v>149</v>
      </c>
      <c r="I166" t="s">
        <v>10</v>
      </c>
      <c r="J166">
        <v>1</v>
      </c>
      <c r="K166">
        <v>311.73</v>
      </c>
    </row>
    <row r="167" spans="1:11" x14ac:dyDescent="0.2">
      <c r="A167" s="1">
        <v>42755</v>
      </c>
      <c r="B167" t="s">
        <v>127</v>
      </c>
      <c r="C167" s="7">
        <v>60601</v>
      </c>
      <c r="D167" t="s">
        <v>176</v>
      </c>
      <c r="E167" t="s">
        <v>125</v>
      </c>
      <c r="F167" t="s">
        <v>166</v>
      </c>
      <c r="G167" t="s">
        <v>158</v>
      </c>
      <c r="H167" t="s">
        <v>149</v>
      </c>
      <c r="I167" t="s">
        <v>10</v>
      </c>
      <c r="J167">
        <v>4</v>
      </c>
      <c r="K167">
        <v>1002.16</v>
      </c>
    </row>
    <row r="168" spans="1:11" x14ac:dyDescent="0.2">
      <c r="A168" s="1">
        <v>42755</v>
      </c>
      <c r="B168" t="s">
        <v>124</v>
      </c>
      <c r="C168" s="7">
        <v>80012</v>
      </c>
      <c r="D168" t="s">
        <v>177</v>
      </c>
      <c r="E168" t="s">
        <v>122</v>
      </c>
      <c r="F168" t="s">
        <v>166</v>
      </c>
      <c r="G168" t="s">
        <v>161</v>
      </c>
      <c r="H168" t="s">
        <v>154</v>
      </c>
      <c r="I168" t="s">
        <v>13</v>
      </c>
      <c r="J168">
        <v>1</v>
      </c>
      <c r="K168">
        <v>349</v>
      </c>
    </row>
    <row r="169" spans="1:11" x14ac:dyDescent="0.2">
      <c r="A169" s="1">
        <v>42755</v>
      </c>
      <c r="B169" t="s">
        <v>121</v>
      </c>
      <c r="C169" s="7">
        <v>84101</v>
      </c>
      <c r="D169" t="s">
        <v>178</v>
      </c>
      <c r="E169" t="s">
        <v>119</v>
      </c>
      <c r="F169" t="s">
        <v>166</v>
      </c>
      <c r="G169" t="s">
        <v>161</v>
      </c>
      <c r="H169" t="s">
        <v>154</v>
      </c>
      <c r="I169" t="s">
        <v>13</v>
      </c>
      <c r="J169">
        <v>2</v>
      </c>
      <c r="K169">
        <v>625.29999999999995</v>
      </c>
    </row>
    <row r="170" spans="1:11" x14ac:dyDescent="0.2">
      <c r="A170" s="1">
        <v>42755</v>
      </c>
      <c r="B170" t="s">
        <v>118</v>
      </c>
      <c r="C170" s="7">
        <v>89044</v>
      </c>
      <c r="D170" t="s">
        <v>179</v>
      </c>
      <c r="E170" t="s">
        <v>116</v>
      </c>
      <c r="F170" t="s">
        <v>166</v>
      </c>
      <c r="G170" t="s">
        <v>163</v>
      </c>
      <c r="H170" t="s">
        <v>153</v>
      </c>
      <c r="I170" t="s">
        <v>13</v>
      </c>
      <c r="J170">
        <v>1</v>
      </c>
      <c r="K170">
        <v>164.54</v>
      </c>
    </row>
    <row r="171" spans="1:11" x14ac:dyDescent="0.2">
      <c r="A171" s="1">
        <v>42755</v>
      </c>
      <c r="B171" t="s">
        <v>115</v>
      </c>
      <c r="C171" s="7">
        <v>73101</v>
      </c>
      <c r="D171" t="s">
        <v>180</v>
      </c>
      <c r="E171" t="s">
        <v>113</v>
      </c>
      <c r="F171" t="s">
        <v>166</v>
      </c>
      <c r="G171" t="s">
        <v>160</v>
      </c>
      <c r="H171" t="s">
        <v>152</v>
      </c>
      <c r="I171" t="s">
        <v>13</v>
      </c>
      <c r="J171">
        <v>1</v>
      </c>
      <c r="K171">
        <v>199</v>
      </c>
    </row>
    <row r="172" spans="1:11" x14ac:dyDescent="0.2">
      <c r="A172" s="1">
        <v>42755</v>
      </c>
      <c r="B172" t="s">
        <v>112</v>
      </c>
      <c r="C172" s="7">
        <v>33101</v>
      </c>
      <c r="D172" t="s">
        <v>181</v>
      </c>
      <c r="E172" t="s">
        <v>110</v>
      </c>
      <c r="F172" t="s">
        <v>166</v>
      </c>
      <c r="G172" t="s">
        <v>158</v>
      </c>
      <c r="H172" t="s">
        <v>149</v>
      </c>
      <c r="I172" t="s">
        <v>10</v>
      </c>
      <c r="J172">
        <v>2</v>
      </c>
      <c r="K172">
        <v>623.46</v>
      </c>
    </row>
    <row r="173" spans="1:11" x14ac:dyDescent="0.2">
      <c r="A173" s="1">
        <v>42756</v>
      </c>
      <c r="B173" t="s">
        <v>109</v>
      </c>
      <c r="C173" s="7">
        <v>30301</v>
      </c>
      <c r="D173" t="s">
        <v>182</v>
      </c>
      <c r="E173" t="s">
        <v>107</v>
      </c>
      <c r="F173" t="s">
        <v>166</v>
      </c>
      <c r="G173" t="s">
        <v>167</v>
      </c>
      <c r="H173" t="s">
        <v>151</v>
      </c>
      <c r="I173" t="s">
        <v>10</v>
      </c>
      <c r="J173">
        <v>1</v>
      </c>
      <c r="K173">
        <v>599</v>
      </c>
    </row>
    <row r="174" spans="1:11" x14ac:dyDescent="0.2">
      <c r="A174" s="1">
        <v>42756</v>
      </c>
      <c r="B174" t="s">
        <v>106</v>
      </c>
      <c r="C174" s="7">
        <v>23173</v>
      </c>
      <c r="D174" t="s">
        <v>183</v>
      </c>
      <c r="E174" t="s">
        <v>104</v>
      </c>
      <c r="F174" t="s">
        <v>166</v>
      </c>
      <c r="G174" t="s">
        <v>167</v>
      </c>
      <c r="H174" t="s">
        <v>151</v>
      </c>
      <c r="I174" t="s">
        <v>10</v>
      </c>
      <c r="J174">
        <v>3</v>
      </c>
      <c r="K174">
        <v>1682.76</v>
      </c>
    </row>
    <row r="175" spans="1:11" x14ac:dyDescent="0.2">
      <c r="A175" s="1">
        <v>42756</v>
      </c>
      <c r="B175" t="s">
        <v>103</v>
      </c>
      <c r="C175" s="7">
        <v>7101</v>
      </c>
      <c r="D175" t="s">
        <v>184</v>
      </c>
      <c r="E175" t="s">
        <v>101</v>
      </c>
      <c r="F175" t="s">
        <v>166</v>
      </c>
      <c r="G175" t="s">
        <v>162</v>
      </c>
      <c r="H175" t="s">
        <v>150</v>
      </c>
      <c r="I175" t="s">
        <v>10</v>
      </c>
      <c r="J175">
        <v>1</v>
      </c>
      <c r="K175">
        <v>999</v>
      </c>
    </row>
    <row r="176" spans="1:11" x14ac:dyDescent="0.2">
      <c r="A176" s="1">
        <v>42756</v>
      </c>
      <c r="B176" t="s">
        <v>100</v>
      </c>
      <c r="C176" s="7">
        <v>10001</v>
      </c>
      <c r="D176" t="s">
        <v>185</v>
      </c>
      <c r="E176" t="s">
        <v>98</v>
      </c>
      <c r="F176" t="s">
        <v>166</v>
      </c>
      <c r="G176" t="s">
        <v>161</v>
      </c>
      <c r="H176" t="s">
        <v>154</v>
      </c>
      <c r="I176" t="s">
        <v>13</v>
      </c>
      <c r="J176">
        <v>2</v>
      </c>
      <c r="K176">
        <v>698</v>
      </c>
    </row>
    <row r="177" spans="1:11" x14ac:dyDescent="0.2">
      <c r="A177" s="1">
        <v>42756</v>
      </c>
      <c r="B177" t="s">
        <v>97</v>
      </c>
      <c r="C177" s="7">
        <v>19019</v>
      </c>
      <c r="D177" t="s">
        <v>186</v>
      </c>
      <c r="E177" t="s">
        <v>95</v>
      </c>
      <c r="F177" t="s">
        <v>166</v>
      </c>
      <c r="G177" t="s">
        <v>161</v>
      </c>
      <c r="H177" t="s">
        <v>154</v>
      </c>
      <c r="I177" t="s">
        <v>13</v>
      </c>
      <c r="J177">
        <v>1</v>
      </c>
      <c r="K177">
        <v>312.64999999999998</v>
      </c>
    </row>
    <row r="178" spans="1:11" x14ac:dyDescent="0.2">
      <c r="A178" s="1">
        <v>42756</v>
      </c>
      <c r="B178" t="s">
        <v>94</v>
      </c>
      <c r="C178" s="7">
        <v>14201</v>
      </c>
      <c r="D178" t="s">
        <v>185</v>
      </c>
      <c r="E178" t="s">
        <v>92</v>
      </c>
      <c r="F178" t="s">
        <v>166</v>
      </c>
      <c r="G178" t="s">
        <v>163</v>
      </c>
      <c r="H178" t="s">
        <v>153</v>
      </c>
      <c r="I178" t="s">
        <v>13</v>
      </c>
      <c r="J178">
        <v>2</v>
      </c>
      <c r="K178">
        <v>398</v>
      </c>
    </row>
    <row r="179" spans="1:11" x14ac:dyDescent="0.2">
      <c r="A179" s="1">
        <v>42756</v>
      </c>
      <c r="B179" t="s">
        <v>91</v>
      </c>
      <c r="C179" s="7">
        <v>6501</v>
      </c>
      <c r="D179" t="s">
        <v>187</v>
      </c>
      <c r="E179" t="s">
        <v>89</v>
      </c>
      <c r="F179" t="s">
        <v>166</v>
      </c>
      <c r="G179" t="s">
        <v>160</v>
      </c>
      <c r="H179" t="s">
        <v>152</v>
      </c>
      <c r="I179" t="s">
        <v>13</v>
      </c>
      <c r="J179">
        <v>1</v>
      </c>
      <c r="K179">
        <v>199</v>
      </c>
    </row>
    <row r="180" spans="1:11" x14ac:dyDescent="0.2">
      <c r="A180" s="1">
        <v>42756</v>
      </c>
      <c r="B180" t="s">
        <v>88</v>
      </c>
      <c r="C180" s="7">
        <v>2108</v>
      </c>
      <c r="D180" t="s">
        <v>188</v>
      </c>
      <c r="E180" t="s">
        <v>86</v>
      </c>
      <c r="F180" t="s">
        <v>166</v>
      </c>
      <c r="G180" t="s">
        <v>158</v>
      </c>
      <c r="H180" t="s">
        <v>149</v>
      </c>
      <c r="I180" t="s">
        <v>10</v>
      </c>
      <c r="J180">
        <v>3</v>
      </c>
      <c r="K180">
        <v>1047</v>
      </c>
    </row>
    <row r="181" spans="1:11" x14ac:dyDescent="0.2">
      <c r="A181" s="1">
        <v>42756</v>
      </c>
      <c r="B181" t="s">
        <v>85</v>
      </c>
      <c r="C181" s="7">
        <v>37201</v>
      </c>
      <c r="D181" t="s">
        <v>189</v>
      </c>
      <c r="E181" t="s">
        <v>83</v>
      </c>
      <c r="F181" t="s">
        <v>166</v>
      </c>
      <c r="G181" t="s">
        <v>158</v>
      </c>
      <c r="H181" t="s">
        <v>149</v>
      </c>
      <c r="I181" t="s">
        <v>10</v>
      </c>
      <c r="J181">
        <v>3</v>
      </c>
      <c r="K181">
        <v>935.19</v>
      </c>
    </row>
    <row r="182" spans="1:11" x14ac:dyDescent="0.2">
      <c r="A182" s="1">
        <v>42757</v>
      </c>
      <c r="B182" t="s">
        <v>142</v>
      </c>
      <c r="C182" s="7">
        <v>98101</v>
      </c>
      <c r="D182" t="s">
        <v>173</v>
      </c>
      <c r="E182" t="s">
        <v>140</v>
      </c>
      <c r="F182" t="s">
        <v>166</v>
      </c>
      <c r="G182" t="s">
        <v>167</v>
      </c>
      <c r="H182" t="s">
        <v>151</v>
      </c>
      <c r="I182" t="s">
        <v>10</v>
      </c>
      <c r="J182">
        <v>1</v>
      </c>
      <c r="K182">
        <v>494.69</v>
      </c>
    </row>
    <row r="183" spans="1:11" x14ac:dyDescent="0.2">
      <c r="A183" s="1">
        <v>42757</v>
      </c>
      <c r="B183" t="s">
        <v>139</v>
      </c>
      <c r="C183" s="7">
        <v>90001</v>
      </c>
      <c r="D183" t="s">
        <v>174</v>
      </c>
      <c r="E183" t="s">
        <v>137</v>
      </c>
      <c r="F183" t="s">
        <v>166</v>
      </c>
      <c r="G183" t="s">
        <v>158</v>
      </c>
      <c r="H183" t="s">
        <v>149</v>
      </c>
      <c r="I183" t="s">
        <v>10</v>
      </c>
      <c r="J183">
        <v>3</v>
      </c>
      <c r="K183">
        <v>751.62</v>
      </c>
    </row>
    <row r="184" spans="1:11" x14ac:dyDescent="0.2">
      <c r="A184" s="1">
        <v>42757</v>
      </c>
      <c r="B184" t="s">
        <v>136</v>
      </c>
      <c r="C184" s="7">
        <v>94102</v>
      </c>
      <c r="D184" t="s">
        <v>174</v>
      </c>
      <c r="E184" t="s">
        <v>134</v>
      </c>
      <c r="F184" t="s">
        <v>166</v>
      </c>
      <c r="G184" t="s">
        <v>167</v>
      </c>
      <c r="H184" t="s">
        <v>151</v>
      </c>
      <c r="I184" t="s">
        <v>10</v>
      </c>
      <c r="J184">
        <v>0</v>
      </c>
      <c r="K184">
        <v>0</v>
      </c>
    </row>
    <row r="185" spans="1:11" x14ac:dyDescent="0.2">
      <c r="A185" s="1">
        <v>42757</v>
      </c>
      <c r="B185" t="s">
        <v>133</v>
      </c>
      <c r="C185" s="7">
        <v>75201</v>
      </c>
      <c r="D185" t="s">
        <v>175</v>
      </c>
      <c r="E185" t="s">
        <v>131</v>
      </c>
      <c r="F185" t="s">
        <v>166</v>
      </c>
      <c r="G185" t="s">
        <v>162</v>
      </c>
      <c r="H185" t="s">
        <v>150</v>
      </c>
      <c r="I185" t="s">
        <v>10</v>
      </c>
      <c r="J185">
        <v>1</v>
      </c>
      <c r="K185">
        <v>960.31</v>
      </c>
    </row>
    <row r="186" spans="1:11" x14ac:dyDescent="0.2">
      <c r="A186" s="1">
        <v>42757</v>
      </c>
      <c r="B186" t="s">
        <v>130</v>
      </c>
      <c r="C186" s="7">
        <v>73301</v>
      </c>
      <c r="D186" t="s">
        <v>175</v>
      </c>
      <c r="E186" t="s">
        <v>128</v>
      </c>
      <c r="F186" t="s">
        <v>166</v>
      </c>
      <c r="G186" t="s">
        <v>161</v>
      </c>
      <c r="H186" t="s">
        <v>154</v>
      </c>
      <c r="I186" t="s">
        <v>13</v>
      </c>
      <c r="J186">
        <v>1</v>
      </c>
      <c r="K186">
        <v>349</v>
      </c>
    </row>
    <row r="187" spans="1:11" x14ac:dyDescent="0.2">
      <c r="A187" s="1">
        <v>42757</v>
      </c>
      <c r="B187" t="s">
        <v>127</v>
      </c>
      <c r="C187" s="7">
        <v>60601</v>
      </c>
      <c r="D187" t="s">
        <v>176</v>
      </c>
      <c r="E187" t="s">
        <v>125</v>
      </c>
      <c r="F187" t="s">
        <v>166</v>
      </c>
      <c r="G187" t="s">
        <v>160</v>
      </c>
      <c r="H187" t="s">
        <v>152</v>
      </c>
      <c r="I187" t="s">
        <v>13</v>
      </c>
      <c r="J187">
        <v>2</v>
      </c>
      <c r="K187">
        <v>329.08</v>
      </c>
    </row>
    <row r="188" spans="1:11" x14ac:dyDescent="0.2">
      <c r="A188" s="1">
        <v>42757</v>
      </c>
      <c r="B188" t="s">
        <v>124</v>
      </c>
      <c r="C188" s="7">
        <v>80012</v>
      </c>
      <c r="D188" t="s">
        <v>177</v>
      </c>
      <c r="E188" t="s">
        <v>122</v>
      </c>
      <c r="F188" t="s">
        <v>166</v>
      </c>
      <c r="G188" t="s">
        <v>158</v>
      </c>
      <c r="H188" t="s">
        <v>149</v>
      </c>
      <c r="I188" t="s">
        <v>10</v>
      </c>
      <c r="J188">
        <v>1</v>
      </c>
      <c r="K188">
        <v>311.73</v>
      </c>
    </row>
    <row r="189" spans="1:11" x14ac:dyDescent="0.2">
      <c r="A189" s="1">
        <v>42758</v>
      </c>
      <c r="B189" t="s">
        <v>121</v>
      </c>
      <c r="C189" s="7">
        <v>84101</v>
      </c>
      <c r="D189" t="s">
        <v>178</v>
      </c>
      <c r="E189" t="s">
        <v>119</v>
      </c>
      <c r="F189" t="s">
        <v>166</v>
      </c>
      <c r="G189" t="s">
        <v>167</v>
      </c>
      <c r="H189" t="s">
        <v>151</v>
      </c>
      <c r="I189" t="s">
        <v>10</v>
      </c>
      <c r="J189">
        <v>3</v>
      </c>
      <c r="K189">
        <v>1484.07</v>
      </c>
    </row>
    <row r="190" spans="1:11" x14ac:dyDescent="0.2">
      <c r="A190" s="1">
        <v>42758</v>
      </c>
      <c r="B190" t="s">
        <v>118</v>
      </c>
      <c r="C190" s="7">
        <v>89044</v>
      </c>
      <c r="D190" t="s">
        <v>179</v>
      </c>
      <c r="E190" t="s">
        <v>116</v>
      </c>
      <c r="F190" t="s">
        <v>166</v>
      </c>
      <c r="G190" t="s">
        <v>158</v>
      </c>
      <c r="H190" t="s">
        <v>149</v>
      </c>
      <c r="I190" t="s">
        <v>10</v>
      </c>
      <c r="J190">
        <v>2</v>
      </c>
      <c r="K190">
        <v>501.08</v>
      </c>
    </row>
    <row r="191" spans="1:11" x14ac:dyDescent="0.2">
      <c r="A191" s="1">
        <v>42758</v>
      </c>
      <c r="B191" t="s">
        <v>115</v>
      </c>
      <c r="C191" s="7">
        <v>73101</v>
      </c>
      <c r="D191" t="s">
        <v>180</v>
      </c>
      <c r="E191" t="s">
        <v>113</v>
      </c>
      <c r="F191" t="s">
        <v>166</v>
      </c>
      <c r="G191" t="s">
        <v>167</v>
      </c>
      <c r="H191" t="s">
        <v>151</v>
      </c>
      <c r="I191" t="s">
        <v>10</v>
      </c>
      <c r="J191">
        <v>3</v>
      </c>
      <c r="K191">
        <v>1797</v>
      </c>
    </row>
    <row r="192" spans="1:11" x14ac:dyDescent="0.2">
      <c r="A192" s="1">
        <v>42758</v>
      </c>
      <c r="B192" t="s">
        <v>112</v>
      </c>
      <c r="C192" s="7">
        <v>33101</v>
      </c>
      <c r="D192" t="s">
        <v>181</v>
      </c>
      <c r="E192" t="s">
        <v>110</v>
      </c>
      <c r="F192" t="s">
        <v>166</v>
      </c>
      <c r="G192" t="s">
        <v>167</v>
      </c>
      <c r="H192" t="s">
        <v>151</v>
      </c>
      <c r="I192" t="s">
        <v>10</v>
      </c>
      <c r="J192">
        <v>2</v>
      </c>
      <c r="K192">
        <v>1121.8399999999999</v>
      </c>
    </row>
    <row r="193" spans="1:11" x14ac:dyDescent="0.2">
      <c r="A193" s="1">
        <v>42758</v>
      </c>
      <c r="B193" t="s">
        <v>109</v>
      </c>
      <c r="C193" s="7">
        <v>30301</v>
      </c>
      <c r="D193" t="s">
        <v>182</v>
      </c>
      <c r="E193" t="s">
        <v>107</v>
      </c>
      <c r="F193" t="s">
        <v>166</v>
      </c>
      <c r="G193" t="s">
        <v>162</v>
      </c>
      <c r="H193" t="s">
        <v>150</v>
      </c>
      <c r="I193" t="s">
        <v>10</v>
      </c>
      <c r="J193">
        <v>1</v>
      </c>
      <c r="K193">
        <v>960.31</v>
      </c>
    </row>
    <row r="194" spans="1:11" x14ac:dyDescent="0.2">
      <c r="A194" s="1">
        <v>42758</v>
      </c>
      <c r="B194" t="s">
        <v>106</v>
      </c>
      <c r="C194" s="7">
        <v>23173</v>
      </c>
      <c r="D194" t="s">
        <v>183</v>
      </c>
      <c r="E194" t="s">
        <v>104</v>
      </c>
      <c r="F194" t="s">
        <v>166</v>
      </c>
      <c r="G194" t="s">
        <v>161</v>
      </c>
      <c r="H194" t="s">
        <v>154</v>
      </c>
      <c r="I194" t="s">
        <v>13</v>
      </c>
      <c r="J194">
        <v>2</v>
      </c>
      <c r="K194">
        <v>625.29999999999995</v>
      </c>
    </row>
    <row r="195" spans="1:11" x14ac:dyDescent="0.2">
      <c r="A195" s="1">
        <v>42758</v>
      </c>
      <c r="B195" t="s">
        <v>103</v>
      </c>
      <c r="C195" s="7">
        <v>7101</v>
      </c>
      <c r="D195" t="s">
        <v>184</v>
      </c>
      <c r="E195" t="s">
        <v>101</v>
      </c>
      <c r="F195" t="s">
        <v>166</v>
      </c>
      <c r="G195" t="s">
        <v>160</v>
      </c>
      <c r="H195" t="s">
        <v>152</v>
      </c>
      <c r="I195" t="s">
        <v>13</v>
      </c>
      <c r="J195">
        <v>2</v>
      </c>
      <c r="K195">
        <v>398</v>
      </c>
    </row>
    <row r="196" spans="1:11" x14ac:dyDescent="0.2">
      <c r="A196" s="1">
        <v>42758</v>
      </c>
      <c r="B196" t="s">
        <v>100</v>
      </c>
      <c r="C196" s="7">
        <v>10001</v>
      </c>
      <c r="D196" t="s">
        <v>185</v>
      </c>
      <c r="E196" t="s">
        <v>98</v>
      </c>
      <c r="F196" t="s">
        <v>166</v>
      </c>
      <c r="G196" t="s">
        <v>160</v>
      </c>
      <c r="H196" t="s">
        <v>152</v>
      </c>
      <c r="I196" t="s">
        <v>13</v>
      </c>
      <c r="J196">
        <v>2</v>
      </c>
      <c r="K196">
        <v>329.08</v>
      </c>
    </row>
    <row r="197" spans="1:11" x14ac:dyDescent="0.2">
      <c r="A197" s="1">
        <v>42758</v>
      </c>
      <c r="B197" t="s">
        <v>97</v>
      </c>
      <c r="C197" s="7">
        <v>19019</v>
      </c>
      <c r="D197" t="s">
        <v>186</v>
      </c>
      <c r="E197" t="s">
        <v>95</v>
      </c>
      <c r="F197" t="s">
        <v>166</v>
      </c>
      <c r="G197" t="s">
        <v>158</v>
      </c>
      <c r="H197" t="s">
        <v>149</v>
      </c>
      <c r="I197" t="s">
        <v>10</v>
      </c>
      <c r="J197">
        <v>3</v>
      </c>
      <c r="K197">
        <v>1047</v>
      </c>
    </row>
    <row r="198" spans="1:11" x14ac:dyDescent="0.2">
      <c r="A198" s="1">
        <v>42758</v>
      </c>
      <c r="B198" t="s">
        <v>94</v>
      </c>
      <c r="C198" s="7">
        <v>14201</v>
      </c>
      <c r="D198" t="s">
        <v>185</v>
      </c>
      <c r="E198" t="s">
        <v>92</v>
      </c>
      <c r="F198" t="s">
        <v>166</v>
      </c>
      <c r="G198" t="s">
        <v>158</v>
      </c>
      <c r="H198" t="s">
        <v>149</v>
      </c>
      <c r="I198" t="s">
        <v>10</v>
      </c>
      <c r="J198">
        <v>2</v>
      </c>
      <c r="K198">
        <v>623.46</v>
      </c>
    </row>
    <row r="199" spans="1:11" x14ac:dyDescent="0.2">
      <c r="A199" s="1">
        <v>42759</v>
      </c>
      <c r="B199" t="s">
        <v>91</v>
      </c>
      <c r="C199" s="7">
        <v>6501</v>
      </c>
      <c r="D199" t="s">
        <v>187</v>
      </c>
      <c r="E199" t="s">
        <v>89</v>
      </c>
      <c r="F199" t="s">
        <v>166</v>
      </c>
      <c r="G199" t="s">
        <v>167</v>
      </c>
      <c r="H199" t="s">
        <v>151</v>
      </c>
      <c r="I199" t="s">
        <v>10</v>
      </c>
      <c r="J199">
        <v>2</v>
      </c>
      <c r="K199">
        <v>989.38</v>
      </c>
    </row>
    <row r="200" spans="1:11" x14ac:dyDescent="0.2">
      <c r="A200" s="1">
        <v>42759</v>
      </c>
      <c r="B200" t="s">
        <v>88</v>
      </c>
      <c r="C200" s="7">
        <v>2108</v>
      </c>
      <c r="D200" t="s">
        <v>188</v>
      </c>
      <c r="E200" t="s">
        <v>86</v>
      </c>
      <c r="F200" t="s">
        <v>166</v>
      </c>
      <c r="G200" t="s">
        <v>167</v>
      </c>
      <c r="H200" t="s">
        <v>151</v>
      </c>
      <c r="I200" t="s">
        <v>10</v>
      </c>
      <c r="J200">
        <v>1</v>
      </c>
      <c r="K200">
        <v>560.91999999999996</v>
      </c>
    </row>
    <row r="201" spans="1:11" x14ac:dyDescent="0.2">
      <c r="A201" s="1">
        <v>42759</v>
      </c>
      <c r="B201" t="s">
        <v>85</v>
      </c>
      <c r="C201" s="7">
        <v>37201</v>
      </c>
      <c r="D201" t="s">
        <v>189</v>
      </c>
      <c r="E201" t="s">
        <v>83</v>
      </c>
      <c r="F201" t="s">
        <v>166</v>
      </c>
      <c r="G201" t="s">
        <v>161</v>
      </c>
      <c r="H201" t="s">
        <v>154</v>
      </c>
      <c r="I201" t="s">
        <v>13</v>
      </c>
      <c r="J201">
        <v>3</v>
      </c>
      <c r="K201">
        <v>1047</v>
      </c>
    </row>
    <row r="202" spans="1:11" x14ac:dyDescent="0.2">
      <c r="A202" s="1">
        <v>42759</v>
      </c>
      <c r="B202" t="s">
        <v>142</v>
      </c>
      <c r="C202" s="7">
        <v>98101</v>
      </c>
      <c r="D202" t="s">
        <v>173</v>
      </c>
      <c r="E202" t="s">
        <v>140</v>
      </c>
      <c r="F202" t="s">
        <v>166</v>
      </c>
      <c r="G202" t="s">
        <v>160</v>
      </c>
      <c r="H202" t="s">
        <v>152</v>
      </c>
      <c r="I202" t="s">
        <v>13</v>
      </c>
      <c r="J202">
        <v>2</v>
      </c>
      <c r="K202">
        <v>329.08</v>
      </c>
    </row>
    <row r="203" spans="1:11" x14ac:dyDescent="0.2">
      <c r="A203" s="1">
        <v>42759</v>
      </c>
      <c r="B203" t="s">
        <v>139</v>
      </c>
      <c r="C203" s="7">
        <v>90001</v>
      </c>
      <c r="D203" t="s">
        <v>174</v>
      </c>
      <c r="E203" t="s">
        <v>137</v>
      </c>
      <c r="F203" t="s">
        <v>166</v>
      </c>
      <c r="G203" t="s">
        <v>158</v>
      </c>
      <c r="H203" t="s">
        <v>149</v>
      </c>
      <c r="I203" t="s">
        <v>10</v>
      </c>
      <c r="J203">
        <v>3</v>
      </c>
      <c r="K203">
        <v>1047</v>
      </c>
    </row>
    <row r="204" spans="1:11" x14ac:dyDescent="0.2">
      <c r="A204" s="1">
        <v>42759</v>
      </c>
      <c r="B204" t="s">
        <v>136</v>
      </c>
      <c r="C204" s="7">
        <v>94102</v>
      </c>
      <c r="D204" t="s">
        <v>174</v>
      </c>
      <c r="E204" t="s">
        <v>134</v>
      </c>
      <c r="F204" t="s">
        <v>166</v>
      </c>
      <c r="G204" t="s">
        <v>158</v>
      </c>
      <c r="H204" t="s">
        <v>149</v>
      </c>
      <c r="I204" t="s">
        <v>10</v>
      </c>
      <c r="J204">
        <v>1</v>
      </c>
      <c r="K204">
        <v>311.73</v>
      </c>
    </row>
    <row r="205" spans="1:11" x14ac:dyDescent="0.2">
      <c r="A205" s="1">
        <v>42760</v>
      </c>
      <c r="B205" t="s">
        <v>133</v>
      </c>
      <c r="C205" s="7">
        <v>75201</v>
      </c>
      <c r="D205" t="s">
        <v>175</v>
      </c>
      <c r="E205" t="s">
        <v>131</v>
      </c>
      <c r="F205" t="s">
        <v>166</v>
      </c>
      <c r="G205" t="s">
        <v>167</v>
      </c>
      <c r="H205" t="s">
        <v>151</v>
      </c>
      <c r="I205" t="s">
        <v>10</v>
      </c>
      <c r="J205">
        <v>2</v>
      </c>
      <c r="K205">
        <v>989.38</v>
      </c>
    </row>
    <row r="206" spans="1:11" x14ac:dyDescent="0.2">
      <c r="A206" s="1">
        <v>42760</v>
      </c>
      <c r="B206" t="s">
        <v>130</v>
      </c>
      <c r="C206" s="7">
        <v>73301</v>
      </c>
      <c r="D206" t="s">
        <v>175</v>
      </c>
      <c r="E206" t="s">
        <v>128</v>
      </c>
      <c r="F206" t="s">
        <v>166</v>
      </c>
      <c r="G206" t="s">
        <v>167</v>
      </c>
      <c r="H206" t="s">
        <v>151</v>
      </c>
      <c r="I206" t="s">
        <v>10</v>
      </c>
      <c r="J206">
        <v>1</v>
      </c>
      <c r="K206">
        <v>599</v>
      </c>
    </row>
    <row r="207" spans="1:11" x14ac:dyDescent="0.2">
      <c r="A207" s="1">
        <v>42760</v>
      </c>
      <c r="B207" t="s">
        <v>127</v>
      </c>
      <c r="C207" s="7">
        <v>60601</v>
      </c>
      <c r="D207" t="s">
        <v>176</v>
      </c>
      <c r="E207" t="s">
        <v>125</v>
      </c>
      <c r="F207" t="s">
        <v>166</v>
      </c>
      <c r="G207" t="s">
        <v>161</v>
      </c>
      <c r="H207" t="s">
        <v>154</v>
      </c>
      <c r="I207" t="s">
        <v>13</v>
      </c>
      <c r="J207">
        <v>2</v>
      </c>
      <c r="K207">
        <v>698</v>
      </c>
    </row>
    <row r="208" spans="1:11" x14ac:dyDescent="0.2">
      <c r="A208" s="1">
        <v>42760</v>
      </c>
      <c r="B208" t="s">
        <v>124</v>
      </c>
      <c r="C208" s="7">
        <v>80012</v>
      </c>
      <c r="D208" t="s">
        <v>177</v>
      </c>
      <c r="E208" t="s">
        <v>122</v>
      </c>
      <c r="F208" t="s">
        <v>166</v>
      </c>
      <c r="G208" t="s">
        <v>163</v>
      </c>
      <c r="H208" t="s">
        <v>153</v>
      </c>
      <c r="I208" t="s">
        <v>13</v>
      </c>
      <c r="J208">
        <v>1</v>
      </c>
      <c r="K208">
        <v>199</v>
      </c>
    </row>
    <row r="209" spans="1:11" x14ac:dyDescent="0.2">
      <c r="A209" s="1">
        <v>42760</v>
      </c>
      <c r="B209" t="s">
        <v>121</v>
      </c>
      <c r="C209" s="7">
        <v>84101</v>
      </c>
      <c r="D209" t="s">
        <v>178</v>
      </c>
      <c r="E209" t="s">
        <v>119</v>
      </c>
      <c r="F209" t="s">
        <v>166</v>
      </c>
      <c r="G209" t="s">
        <v>163</v>
      </c>
      <c r="H209" t="s">
        <v>153</v>
      </c>
      <c r="I209" t="s">
        <v>13</v>
      </c>
      <c r="J209">
        <v>1</v>
      </c>
      <c r="K209">
        <v>164.54</v>
      </c>
    </row>
    <row r="210" spans="1:11" x14ac:dyDescent="0.2">
      <c r="A210" s="1">
        <v>42760</v>
      </c>
      <c r="B210" t="s">
        <v>118</v>
      </c>
      <c r="C210" s="7">
        <v>89044</v>
      </c>
      <c r="D210" t="s">
        <v>179</v>
      </c>
      <c r="E210" t="s">
        <v>116</v>
      </c>
      <c r="F210" t="s">
        <v>166</v>
      </c>
      <c r="G210" t="s">
        <v>160</v>
      </c>
      <c r="H210" t="s">
        <v>152</v>
      </c>
      <c r="I210" t="s">
        <v>13</v>
      </c>
      <c r="J210">
        <v>3</v>
      </c>
      <c r="K210">
        <v>493.62</v>
      </c>
    </row>
    <row r="211" spans="1:11" x14ac:dyDescent="0.2">
      <c r="A211" s="1">
        <v>42760</v>
      </c>
      <c r="B211" t="s">
        <v>115</v>
      </c>
      <c r="C211" s="7">
        <v>73101</v>
      </c>
      <c r="D211" t="s">
        <v>180</v>
      </c>
      <c r="E211" t="s">
        <v>113</v>
      </c>
      <c r="F211" t="s">
        <v>166</v>
      </c>
      <c r="G211" t="s">
        <v>158</v>
      </c>
      <c r="H211" t="s">
        <v>149</v>
      </c>
      <c r="I211" t="s">
        <v>10</v>
      </c>
      <c r="J211">
        <v>2</v>
      </c>
      <c r="K211">
        <v>698</v>
      </c>
    </row>
    <row r="212" spans="1:11" x14ac:dyDescent="0.2">
      <c r="A212" s="1">
        <v>42761</v>
      </c>
      <c r="B212" t="s">
        <v>112</v>
      </c>
      <c r="C212" s="7">
        <v>33101</v>
      </c>
      <c r="D212" t="s">
        <v>181</v>
      </c>
      <c r="E212" t="s">
        <v>110</v>
      </c>
      <c r="F212" t="s">
        <v>166</v>
      </c>
      <c r="G212" t="s">
        <v>167</v>
      </c>
      <c r="H212" t="s">
        <v>151</v>
      </c>
      <c r="I212" t="s">
        <v>10</v>
      </c>
      <c r="J212">
        <v>4</v>
      </c>
      <c r="K212">
        <v>2243.6799999999998</v>
      </c>
    </row>
    <row r="213" spans="1:11" x14ac:dyDescent="0.2">
      <c r="A213" s="1">
        <v>42761</v>
      </c>
      <c r="B213" t="s">
        <v>109</v>
      </c>
      <c r="C213" s="7">
        <v>30301</v>
      </c>
      <c r="D213" t="s">
        <v>182</v>
      </c>
      <c r="E213" t="s">
        <v>107</v>
      </c>
      <c r="F213" t="s">
        <v>166</v>
      </c>
      <c r="G213" t="s">
        <v>162</v>
      </c>
      <c r="H213" t="s">
        <v>150</v>
      </c>
      <c r="I213" t="s">
        <v>10</v>
      </c>
      <c r="J213">
        <v>1</v>
      </c>
      <c r="K213">
        <v>999</v>
      </c>
    </row>
    <row r="214" spans="1:11" x14ac:dyDescent="0.2">
      <c r="A214" s="1">
        <v>42761</v>
      </c>
      <c r="B214" t="s">
        <v>106</v>
      </c>
      <c r="C214" s="7">
        <v>23173</v>
      </c>
      <c r="D214" t="s">
        <v>183</v>
      </c>
      <c r="E214" t="s">
        <v>104</v>
      </c>
      <c r="F214" t="s">
        <v>166</v>
      </c>
      <c r="G214" t="s">
        <v>162</v>
      </c>
      <c r="H214" t="s">
        <v>150</v>
      </c>
      <c r="I214" t="s">
        <v>10</v>
      </c>
      <c r="J214">
        <v>1</v>
      </c>
      <c r="K214">
        <v>960.31</v>
      </c>
    </row>
    <row r="215" spans="1:11" x14ac:dyDescent="0.2">
      <c r="A215" s="1">
        <v>42761</v>
      </c>
      <c r="B215" t="s">
        <v>103</v>
      </c>
      <c r="C215" s="7">
        <v>7101</v>
      </c>
      <c r="D215" t="s">
        <v>184</v>
      </c>
      <c r="E215" t="s">
        <v>101</v>
      </c>
      <c r="F215" t="s">
        <v>166</v>
      </c>
      <c r="G215" t="s">
        <v>163</v>
      </c>
      <c r="H215" t="s">
        <v>153</v>
      </c>
      <c r="I215" t="s">
        <v>13</v>
      </c>
      <c r="J215">
        <v>1</v>
      </c>
      <c r="K215">
        <v>199</v>
      </c>
    </row>
    <row r="216" spans="1:11" x14ac:dyDescent="0.2">
      <c r="A216" s="1">
        <v>42761</v>
      </c>
      <c r="B216" t="s">
        <v>100</v>
      </c>
      <c r="C216" s="7">
        <v>10001</v>
      </c>
      <c r="D216" t="s">
        <v>185</v>
      </c>
      <c r="E216" t="s">
        <v>98</v>
      </c>
      <c r="F216" t="s">
        <v>166</v>
      </c>
      <c r="G216" t="s">
        <v>160</v>
      </c>
      <c r="H216" t="s">
        <v>152</v>
      </c>
      <c r="I216" t="s">
        <v>13</v>
      </c>
      <c r="J216">
        <v>1</v>
      </c>
      <c r="K216">
        <v>164.54</v>
      </c>
    </row>
    <row r="217" spans="1:11" x14ac:dyDescent="0.2">
      <c r="A217" s="1">
        <v>42761</v>
      </c>
      <c r="B217" t="s">
        <v>97</v>
      </c>
      <c r="C217" s="7">
        <v>19019</v>
      </c>
      <c r="D217" t="s">
        <v>186</v>
      </c>
      <c r="E217" t="s">
        <v>95</v>
      </c>
      <c r="F217" t="s">
        <v>166</v>
      </c>
      <c r="G217" t="s">
        <v>158</v>
      </c>
      <c r="H217" t="s">
        <v>149</v>
      </c>
      <c r="I217" t="s">
        <v>10</v>
      </c>
      <c r="J217">
        <v>2</v>
      </c>
      <c r="K217">
        <v>623.46</v>
      </c>
    </row>
    <row r="218" spans="1:11" x14ac:dyDescent="0.2">
      <c r="A218" s="1">
        <v>42762</v>
      </c>
      <c r="B218" t="s">
        <v>94</v>
      </c>
      <c r="C218" s="7">
        <v>14201</v>
      </c>
      <c r="D218" t="s">
        <v>185</v>
      </c>
      <c r="E218" t="s">
        <v>92</v>
      </c>
      <c r="F218" t="s">
        <v>166</v>
      </c>
      <c r="G218" t="s">
        <v>167</v>
      </c>
      <c r="H218" t="s">
        <v>151</v>
      </c>
      <c r="I218" t="s">
        <v>10</v>
      </c>
      <c r="J218">
        <v>2</v>
      </c>
      <c r="K218">
        <v>1121.8399999999999</v>
      </c>
    </row>
    <row r="219" spans="1:11" x14ac:dyDescent="0.2">
      <c r="A219" s="1">
        <v>42762</v>
      </c>
      <c r="B219" t="s">
        <v>91</v>
      </c>
      <c r="C219" s="7">
        <v>6501</v>
      </c>
      <c r="D219" t="s">
        <v>187</v>
      </c>
      <c r="E219" t="s">
        <v>89</v>
      </c>
      <c r="F219" t="s">
        <v>166</v>
      </c>
      <c r="G219" t="s">
        <v>162</v>
      </c>
      <c r="H219" t="s">
        <v>150</v>
      </c>
      <c r="I219" t="s">
        <v>10</v>
      </c>
      <c r="J219">
        <v>1</v>
      </c>
      <c r="K219">
        <v>960.31</v>
      </c>
    </row>
    <row r="220" spans="1:11" x14ac:dyDescent="0.2">
      <c r="A220" s="1">
        <v>42762</v>
      </c>
      <c r="B220" t="s">
        <v>88</v>
      </c>
      <c r="C220" s="7">
        <v>2108</v>
      </c>
      <c r="D220" t="s">
        <v>188</v>
      </c>
      <c r="E220" t="s">
        <v>86</v>
      </c>
      <c r="F220" t="s">
        <v>166</v>
      </c>
      <c r="G220" t="s">
        <v>158</v>
      </c>
      <c r="H220" t="s">
        <v>149</v>
      </c>
      <c r="I220" t="s">
        <v>10</v>
      </c>
      <c r="J220">
        <v>2</v>
      </c>
      <c r="K220">
        <v>698</v>
      </c>
    </row>
    <row r="221" spans="1:11" x14ac:dyDescent="0.2">
      <c r="A221" s="1">
        <v>42762</v>
      </c>
      <c r="B221" t="s">
        <v>85</v>
      </c>
      <c r="C221" s="7">
        <v>37201</v>
      </c>
      <c r="D221" t="s">
        <v>189</v>
      </c>
      <c r="E221" t="s">
        <v>83</v>
      </c>
      <c r="F221" t="s">
        <v>166</v>
      </c>
      <c r="G221" t="s">
        <v>158</v>
      </c>
      <c r="H221" t="s">
        <v>149</v>
      </c>
      <c r="I221" t="s">
        <v>10</v>
      </c>
      <c r="J221">
        <v>3</v>
      </c>
      <c r="K221">
        <v>935.19</v>
      </c>
    </row>
    <row r="222" spans="1:11" x14ac:dyDescent="0.2">
      <c r="A222" s="1">
        <v>42763</v>
      </c>
      <c r="B222" t="s">
        <v>142</v>
      </c>
      <c r="C222" s="7">
        <v>98101</v>
      </c>
      <c r="D222" t="s">
        <v>173</v>
      </c>
      <c r="E222" t="s">
        <v>140</v>
      </c>
      <c r="F222" t="s">
        <v>166</v>
      </c>
      <c r="G222" t="s">
        <v>167</v>
      </c>
      <c r="H222" t="s">
        <v>151</v>
      </c>
      <c r="I222" t="s">
        <v>10</v>
      </c>
      <c r="J222">
        <v>4</v>
      </c>
      <c r="K222">
        <v>2396</v>
      </c>
    </row>
    <row r="223" spans="1:11" x14ac:dyDescent="0.2">
      <c r="A223" s="1">
        <v>42763</v>
      </c>
      <c r="B223" t="s">
        <v>139</v>
      </c>
      <c r="C223" s="7">
        <v>90001</v>
      </c>
      <c r="D223" t="s">
        <v>174</v>
      </c>
      <c r="E223" t="s">
        <v>137</v>
      </c>
      <c r="F223" t="s">
        <v>166</v>
      </c>
      <c r="G223" t="s">
        <v>167</v>
      </c>
      <c r="H223" t="s">
        <v>151</v>
      </c>
      <c r="I223" t="s">
        <v>10</v>
      </c>
      <c r="J223">
        <v>1</v>
      </c>
      <c r="K223">
        <v>560.91999999999996</v>
      </c>
    </row>
    <row r="224" spans="1:11" x14ac:dyDescent="0.2">
      <c r="A224" s="1">
        <v>42763</v>
      </c>
      <c r="B224" t="s">
        <v>136</v>
      </c>
      <c r="C224" s="7">
        <v>94102</v>
      </c>
      <c r="D224" t="s">
        <v>174</v>
      </c>
      <c r="E224" t="s">
        <v>134</v>
      </c>
      <c r="F224" t="s">
        <v>166</v>
      </c>
      <c r="G224" t="s">
        <v>161</v>
      </c>
      <c r="H224" t="s">
        <v>154</v>
      </c>
      <c r="I224" t="s">
        <v>13</v>
      </c>
      <c r="J224">
        <v>0</v>
      </c>
      <c r="K224">
        <v>0</v>
      </c>
    </row>
    <row r="225" spans="1:11" x14ac:dyDescent="0.2">
      <c r="A225" s="1">
        <v>42763</v>
      </c>
      <c r="B225" t="s">
        <v>133</v>
      </c>
      <c r="C225" s="7">
        <v>75201</v>
      </c>
      <c r="D225" t="s">
        <v>175</v>
      </c>
      <c r="E225" t="s">
        <v>131</v>
      </c>
      <c r="F225" t="s">
        <v>166</v>
      </c>
      <c r="G225" t="s">
        <v>161</v>
      </c>
      <c r="H225" t="s">
        <v>154</v>
      </c>
      <c r="I225" t="s">
        <v>13</v>
      </c>
      <c r="J225">
        <v>1</v>
      </c>
      <c r="K225">
        <v>312.64999999999998</v>
      </c>
    </row>
    <row r="226" spans="1:11" x14ac:dyDescent="0.2">
      <c r="A226" s="1">
        <v>42763</v>
      </c>
      <c r="B226" t="s">
        <v>130</v>
      </c>
      <c r="C226" s="7">
        <v>73301</v>
      </c>
      <c r="D226" t="s">
        <v>175</v>
      </c>
      <c r="E226" t="s">
        <v>128</v>
      </c>
      <c r="F226" t="s">
        <v>166</v>
      </c>
      <c r="G226" t="s">
        <v>163</v>
      </c>
      <c r="H226" t="s">
        <v>153</v>
      </c>
      <c r="I226" t="s">
        <v>13</v>
      </c>
      <c r="J226">
        <v>1</v>
      </c>
      <c r="K226">
        <v>199</v>
      </c>
    </row>
    <row r="227" spans="1:11" x14ac:dyDescent="0.2">
      <c r="A227" s="1">
        <v>42763</v>
      </c>
      <c r="B227" t="s">
        <v>127</v>
      </c>
      <c r="C227" s="7">
        <v>60601</v>
      </c>
      <c r="D227" t="s">
        <v>176</v>
      </c>
      <c r="E227" t="s">
        <v>125</v>
      </c>
      <c r="F227" t="s">
        <v>166</v>
      </c>
      <c r="G227" t="s">
        <v>160</v>
      </c>
      <c r="H227" t="s">
        <v>152</v>
      </c>
      <c r="I227" t="s">
        <v>13</v>
      </c>
      <c r="J227">
        <v>1</v>
      </c>
      <c r="K227">
        <v>199</v>
      </c>
    </row>
    <row r="228" spans="1:11" x14ac:dyDescent="0.2">
      <c r="A228" s="1">
        <v>42763</v>
      </c>
      <c r="B228" t="s">
        <v>124</v>
      </c>
      <c r="C228" s="7">
        <v>80012</v>
      </c>
      <c r="D228" t="s">
        <v>177</v>
      </c>
      <c r="E228" t="s">
        <v>122</v>
      </c>
      <c r="F228" t="s">
        <v>166</v>
      </c>
      <c r="G228" t="s">
        <v>160</v>
      </c>
      <c r="H228" t="s">
        <v>152</v>
      </c>
      <c r="I228" t="s">
        <v>13</v>
      </c>
      <c r="J228">
        <v>1</v>
      </c>
      <c r="K228">
        <v>164.54</v>
      </c>
    </row>
    <row r="229" spans="1:11" x14ac:dyDescent="0.2">
      <c r="A229" s="1">
        <v>42763</v>
      </c>
      <c r="B229" t="s">
        <v>121</v>
      </c>
      <c r="C229" s="7">
        <v>84101</v>
      </c>
      <c r="D229" t="s">
        <v>178</v>
      </c>
      <c r="E229" t="s">
        <v>119</v>
      </c>
      <c r="F229" t="s">
        <v>166</v>
      </c>
      <c r="G229" t="s">
        <v>158</v>
      </c>
      <c r="H229" t="s">
        <v>149</v>
      </c>
      <c r="I229" t="s">
        <v>10</v>
      </c>
      <c r="J229">
        <v>1</v>
      </c>
      <c r="K229">
        <v>349</v>
      </c>
    </row>
    <row r="230" spans="1:11" x14ac:dyDescent="0.2">
      <c r="A230" s="1">
        <v>42763</v>
      </c>
      <c r="B230" t="s">
        <v>118</v>
      </c>
      <c r="C230" s="7">
        <v>89044</v>
      </c>
      <c r="D230" t="s">
        <v>179</v>
      </c>
      <c r="E230" t="s">
        <v>116</v>
      </c>
      <c r="F230" t="s">
        <v>166</v>
      </c>
      <c r="G230" t="s">
        <v>158</v>
      </c>
      <c r="H230" t="s">
        <v>149</v>
      </c>
      <c r="I230" t="s">
        <v>10</v>
      </c>
      <c r="J230">
        <v>2</v>
      </c>
      <c r="K230">
        <v>623.46</v>
      </c>
    </row>
    <row r="231" spans="1:11" x14ac:dyDescent="0.2">
      <c r="A231" s="1">
        <v>42764</v>
      </c>
      <c r="B231" t="s">
        <v>115</v>
      </c>
      <c r="C231" s="7">
        <v>73101</v>
      </c>
      <c r="D231" t="s">
        <v>180</v>
      </c>
      <c r="E231" t="s">
        <v>113</v>
      </c>
      <c r="F231" t="s">
        <v>166</v>
      </c>
      <c r="G231" t="s">
        <v>167</v>
      </c>
      <c r="H231" t="s">
        <v>151</v>
      </c>
      <c r="I231" t="s">
        <v>10</v>
      </c>
      <c r="J231">
        <v>1</v>
      </c>
      <c r="K231">
        <v>560.91999999999996</v>
      </c>
    </row>
    <row r="232" spans="1:11" x14ac:dyDescent="0.2">
      <c r="A232" s="1">
        <v>42764</v>
      </c>
      <c r="B232" t="s">
        <v>112</v>
      </c>
      <c r="C232" s="7">
        <v>33101</v>
      </c>
      <c r="D232" t="s">
        <v>181</v>
      </c>
      <c r="E232" t="s">
        <v>110</v>
      </c>
      <c r="F232" t="s">
        <v>166</v>
      </c>
      <c r="G232" t="s">
        <v>162</v>
      </c>
      <c r="H232" t="s">
        <v>150</v>
      </c>
      <c r="I232" t="s">
        <v>10</v>
      </c>
      <c r="J232">
        <v>3</v>
      </c>
      <c r="K232">
        <v>2880.93</v>
      </c>
    </row>
    <row r="233" spans="1:11" x14ac:dyDescent="0.2">
      <c r="A233" s="1">
        <v>42764</v>
      </c>
      <c r="B233" t="s">
        <v>109</v>
      </c>
      <c r="C233" s="7">
        <v>30301</v>
      </c>
      <c r="D233" t="s">
        <v>182</v>
      </c>
      <c r="E233" t="s">
        <v>107</v>
      </c>
      <c r="F233" t="s">
        <v>166</v>
      </c>
      <c r="G233" t="s">
        <v>161</v>
      </c>
      <c r="H233" t="s">
        <v>154</v>
      </c>
      <c r="I233" t="s">
        <v>13</v>
      </c>
      <c r="J233">
        <v>1</v>
      </c>
      <c r="K233">
        <v>349</v>
      </c>
    </row>
    <row r="234" spans="1:11" x14ac:dyDescent="0.2">
      <c r="A234" s="1">
        <v>42764</v>
      </c>
      <c r="B234" t="s">
        <v>106</v>
      </c>
      <c r="C234" s="7">
        <v>23173</v>
      </c>
      <c r="D234" t="s">
        <v>183</v>
      </c>
      <c r="E234" t="s">
        <v>104</v>
      </c>
      <c r="F234" t="s">
        <v>166</v>
      </c>
      <c r="G234" t="s">
        <v>160</v>
      </c>
      <c r="H234" t="s">
        <v>152</v>
      </c>
      <c r="I234" t="s">
        <v>13</v>
      </c>
      <c r="J234">
        <v>2</v>
      </c>
      <c r="K234">
        <v>329.08</v>
      </c>
    </row>
    <row r="235" spans="1:11" x14ac:dyDescent="0.2">
      <c r="A235" s="1">
        <v>42764</v>
      </c>
      <c r="B235" t="s">
        <v>103</v>
      </c>
      <c r="C235" s="7">
        <v>7101</v>
      </c>
      <c r="D235" t="s">
        <v>184</v>
      </c>
      <c r="E235" t="s">
        <v>101</v>
      </c>
      <c r="F235" t="s">
        <v>166</v>
      </c>
      <c r="G235" t="s">
        <v>158</v>
      </c>
      <c r="H235" t="s">
        <v>149</v>
      </c>
      <c r="I235" t="s">
        <v>10</v>
      </c>
      <c r="J235">
        <v>3</v>
      </c>
      <c r="K235">
        <v>1047</v>
      </c>
    </row>
    <row r="236" spans="1:11" x14ac:dyDescent="0.2">
      <c r="A236" s="1">
        <v>42764</v>
      </c>
      <c r="B236" t="s">
        <v>100</v>
      </c>
      <c r="C236" s="7">
        <v>10001</v>
      </c>
      <c r="D236" t="s">
        <v>185</v>
      </c>
      <c r="E236" t="s">
        <v>98</v>
      </c>
      <c r="F236" t="s">
        <v>166</v>
      </c>
      <c r="G236" t="s">
        <v>158</v>
      </c>
      <c r="H236" t="s">
        <v>149</v>
      </c>
      <c r="I236" t="s">
        <v>10</v>
      </c>
      <c r="J236">
        <v>1</v>
      </c>
      <c r="K236">
        <v>311.73</v>
      </c>
    </row>
    <row r="237" spans="1:11" x14ac:dyDescent="0.2">
      <c r="A237" s="1">
        <v>42765</v>
      </c>
      <c r="B237" t="s">
        <v>97</v>
      </c>
      <c r="C237" s="7">
        <v>19019</v>
      </c>
      <c r="D237" t="s">
        <v>186</v>
      </c>
      <c r="E237" t="s">
        <v>95</v>
      </c>
      <c r="F237" t="s">
        <v>166</v>
      </c>
      <c r="G237" t="s">
        <v>167</v>
      </c>
      <c r="H237" t="s">
        <v>151</v>
      </c>
      <c r="I237" t="s">
        <v>10</v>
      </c>
      <c r="J237">
        <v>2</v>
      </c>
      <c r="K237">
        <v>1198</v>
      </c>
    </row>
    <row r="238" spans="1:11" x14ac:dyDescent="0.2">
      <c r="A238" s="1">
        <v>42765</v>
      </c>
      <c r="B238" t="s">
        <v>94</v>
      </c>
      <c r="C238" s="7">
        <v>14201</v>
      </c>
      <c r="D238" t="s">
        <v>185</v>
      </c>
      <c r="E238" t="s">
        <v>92</v>
      </c>
      <c r="F238" t="s">
        <v>166</v>
      </c>
      <c r="G238" t="s">
        <v>167</v>
      </c>
      <c r="H238" t="s">
        <v>151</v>
      </c>
      <c r="I238" t="s">
        <v>10</v>
      </c>
      <c r="J238">
        <v>1</v>
      </c>
      <c r="K238">
        <v>560.91999999999996</v>
      </c>
    </row>
    <row r="239" spans="1:11" x14ac:dyDescent="0.2">
      <c r="A239" s="1">
        <v>42765</v>
      </c>
      <c r="B239" t="s">
        <v>91</v>
      </c>
      <c r="C239" s="7">
        <v>6501</v>
      </c>
      <c r="D239" t="s">
        <v>187</v>
      </c>
      <c r="E239" t="s">
        <v>89</v>
      </c>
      <c r="F239" t="s">
        <v>166</v>
      </c>
      <c r="G239" t="s">
        <v>161</v>
      </c>
      <c r="H239" t="s">
        <v>154</v>
      </c>
      <c r="I239" t="s">
        <v>13</v>
      </c>
      <c r="J239">
        <v>1</v>
      </c>
      <c r="K239">
        <v>349</v>
      </c>
    </row>
    <row r="240" spans="1:11" x14ac:dyDescent="0.2">
      <c r="A240" s="1">
        <v>42765</v>
      </c>
      <c r="B240" t="s">
        <v>88</v>
      </c>
      <c r="C240" s="7">
        <v>2108</v>
      </c>
      <c r="D240" t="s">
        <v>188</v>
      </c>
      <c r="E240" t="s">
        <v>86</v>
      </c>
      <c r="F240" t="s">
        <v>166</v>
      </c>
      <c r="G240" t="s">
        <v>163</v>
      </c>
      <c r="H240" t="s">
        <v>153</v>
      </c>
      <c r="I240" t="s">
        <v>13</v>
      </c>
      <c r="J240">
        <v>6</v>
      </c>
      <c r="K240">
        <v>1194</v>
      </c>
    </row>
    <row r="241" spans="1:11" x14ac:dyDescent="0.2">
      <c r="A241" s="1">
        <v>42765</v>
      </c>
      <c r="B241" t="s">
        <v>85</v>
      </c>
      <c r="C241" s="7">
        <v>37201</v>
      </c>
      <c r="D241" t="s">
        <v>189</v>
      </c>
      <c r="E241" t="s">
        <v>83</v>
      </c>
      <c r="F241" t="s">
        <v>166</v>
      </c>
      <c r="G241" t="s">
        <v>160</v>
      </c>
      <c r="H241" t="s">
        <v>152</v>
      </c>
      <c r="I241" t="s">
        <v>13</v>
      </c>
      <c r="J241">
        <v>1</v>
      </c>
      <c r="K241">
        <v>199</v>
      </c>
    </row>
    <row r="242" spans="1:11" x14ac:dyDescent="0.2">
      <c r="A242" s="1">
        <v>42765</v>
      </c>
      <c r="B242" t="s">
        <v>142</v>
      </c>
      <c r="C242" s="7">
        <v>98101</v>
      </c>
      <c r="D242" t="s">
        <v>173</v>
      </c>
      <c r="E242" t="s">
        <v>140</v>
      </c>
      <c r="F242" t="s">
        <v>166</v>
      </c>
      <c r="G242" t="s">
        <v>160</v>
      </c>
      <c r="H242" t="s">
        <v>152</v>
      </c>
      <c r="I242" t="s">
        <v>13</v>
      </c>
      <c r="J242">
        <v>2</v>
      </c>
      <c r="K242">
        <v>329.08</v>
      </c>
    </row>
    <row r="243" spans="1:11" x14ac:dyDescent="0.2">
      <c r="A243" s="1">
        <v>42765</v>
      </c>
      <c r="B243" t="s">
        <v>139</v>
      </c>
      <c r="C243" s="7">
        <v>90001</v>
      </c>
      <c r="D243" t="s">
        <v>174</v>
      </c>
      <c r="E243" t="s">
        <v>137</v>
      </c>
      <c r="F243" t="s">
        <v>166</v>
      </c>
      <c r="G243" t="s">
        <v>158</v>
      </c>
      <c r="H243" t="s">
        <v>149</v>
      </c>
      <c r="I243" t="s">
        <v>10</v>
      </c>
      <c r="J243">
        <v>2</v>
      </c>
      <c r="K243">
        <v>698</v>
      </c>
    </row>
    <row r="244" spans="1:11" x14ac:dyDescent="0.2">
      <c r="A244" s="1">
        <v>42765</v>
      </c>
      <c r="B244" t="s">
        <v>136</v>
      </c>
      <c r="C244" s="7">
        <v>94102</v>
      </c>
      <c r="D244" t="s">
        <v>174</v>
      </c>
      <c r="E244" t="s">
        <v>134</v>
      </c>
      <c r="F244" t="s">
        <v>166</v>
      </c>
      <c r="G244" t="s">
        <v>158</v>
      </c>
      <c r="H244" t="s">
        <v>149</v>
      </c>
      <c r="I244" t="s">
        <v>10</v>
      </c>
      <c r="J244">
        <v>3</v>
      </c>
      <c r="K244">
        <v>935.19</v>
      </c>
    </row>
    <row r="245" spans="1:11" x14ac:dyDescent="0.2">
      <c r="A245" s="1">
        <v>42766</v>
      </c>
      <c r="B245" t="s">
        <v>133</v>
      </c>
      <c r="C245" s="7">
        <v>75201</v>
      </c>
      <c r="D245" t="s">
        <v>175</v>
      </c>
      <c r="E245" t="s">
        <v>131</v>
      </c>
      <c r="F245" t="s">
        <v>166</v>
      </c>
      <c r="G245" t="s">
        <v>167</v>
      </c>
      <c r="H245" t="s">
        <v>151</v>
      </c>
      <c r="I245" t="s">
        <v>10</v>
      </c>
      <c r="J245">
        <v>1</v>
      </c>
      <c r="K245">
        <v>599</v>
      </c>
    </row>
    <row r="246" spans="1:11" x14ac:dyDescent="0.2">
      <c r="A246" s="1">
        <v>42766</v>
      </c>
      <c r="B246" t="s">
        <v>130</v>
      </c>
      <c r="C246" s="7">
        <v>73301</v>
      </c>
      <c r="D246" t="s">
        <v>175</v>
      </c>
      <c r="E246" t="s">
        <v>128</v>
      </c>
      <c r="F246" t="s">
        <v>166</v>
      </c>
      <c r="G246" t="s">
        <v>167</v>
      </c>
      <c r="H246" t="s">
        <v>151</v>
      </c>
      <c r="I246" t="s">
        <v>10</v>
      </c>
      <c r="J246">
        <v>1</v>
      </c>
      <c r="K246">
        <v>560.91999999999996</v>
      </c>
    </row>
    <row r="247" spans="1:11" x14ac:dyDescent="0.2">
      <c r="A247" s="1">
        <v>42766</v>
      </c>
      <c r="B247" t="s">
        <v>127</v>
      </c>
      <c r="C247" s="7">
        <v>60601</v>
      </c>
      <c r="D247" t="s">
        <v>176</v>
      </c>
      <c r="E247" t="s">
        <v>125</v>
      </c>
      <c r="F247" t="s">
        <v>166</v>
      </c>
      <c r="G247" t="s">
        <v>162</v>
      </c>
      <c r="H247" t="s">
        <v>150</v>
      </c>
      <c r="I247" t="s">
        <v>10</v>
      </c>
      <c r="J247">
        <v>2</v>
      </c>
      <c r="K247">
        <v>1998</v>
      </c>
    </row>
    <row r="248" spans="1:11" x14ac:dyDescent="0.2">
      <c r="A248" s="1">
        <v>42766</v>
      </c>
      <c r="B248" t="s">
        <v>124</v>
      </c>
      <c r="C248" s="7">
        <v>80012</v>
      </c>
      <c r="D248" t="s">
        <v>177</v>
      </c>
      <c r="E248" t="s">
        <v>122</v>
      </c>
      <c r="F248" t="s">
        <v>166</v>
      </c>
      <c r="G248" t="s">
        <v>161</v>
      </c>
      <c r="H248" t="s">
        <v>154</v>
      </c>
      <c r="I248" t="s">
        <v>13</v>
      </c>
      <c r="J248">
        <v>1</v>
      </c>
      <c r="K248">
        <v>349</v>
      </c>
    </row>
    <row r="249" spans="1:11" x14ac:dyDescent="0.2">
      <c r="A249" s="1">
        <v>42766</v>
      </c>
      <c r="B249" t="s">
        <v>121</v>
      </c>
      <c r="C249" s="7">
        <v>84101</v>
      </c>
      <c r="D249" t="s">
        <v>178</v>
      </c>
      <c r="E249" t="s">
        <v>119</v>
      </c>
      <c r="F249" t="s">
        <v>166</v>
      </c>
      <c r="G249" t="s">
        <v>161</v>
      </c>
      <c r="H249" t="s">
        <v>154</v>
      </c>
      <c r="I249" t="s">
        <v>13</v>
      </c>
      <c r="J249">
        <v>2</v>
      </c>
      <c r="K249">
        <v>625.29999999999995</v>
      </c>
    </row>
    <row r="250" spans="1:11" x14ac:dyDescent="0.2">
      <c r="A250" s="1">
        <v>42766</v>
      </c>
      <c r="B250" t="s">
        <v>118</v>
      </c>
      <c r="C250" s="7">
        <v>89044</v>
      </c>
      <c r="D250" t="s">
        <v>179</v>
      </c>
      <c r="E250" t="s">
        <v>116</v>
      </c>
      <c r="F250" t="s">
        <v>166</v>
      </c>
      <c r="G250" t="s">
        <v>163</v>
      </c>
      <c r="H250" t="s">
        <v>153</v>
      </c>
      <c r="I250" t="s">
        <v>13</v>
      </c>
      <c r="J250">
        <v>1</v>
      </c>
      <c r="K250">
        <v>199</v>
      </c>
    </row>
    <row r="251" spans="1:11" x14ac:dyDescent="0.2">
      <c r="A251" s="1">
        <v>42766</v>
      </c>
      <c r="B251" t="s">
        <v>115</v>
      </c>
      <c r="C251" s="7">
        <v>73101</v>
      </c>
      <c r="D251" t="s">
        <v>180</v>
      </c>
      <c r="E251" t="s">
        <v>113</v>
      </c>
      <c r="F251" t="s">
        <v>166</v>
      </c>
      <c r="G251" t="s">
        <v>163</v>
      </c>
      <c r="H251" t="s">
        <v>153</v>
      </c>
      <c r="I251" t="s">
        <v>13</v>
      </c>
      <c r="J251">
        <v>1</v>
      </c>
      <c r="K251">
        <v>164.54</v>
      </c>
    </row>
    <row r="252" spans="1:11" x14ac:dyDescent="0.2">
      <c r="A252" s="1">
        <v>42766</v>
      </c>
      <c r="B252" t="s">
        <v>112</v>
      </c>
      <c r="C252" s="7">
        <v>33101</v>
      </c>
      <c r="D252" t="s">
        <v>181</v>
      </c>
      <c r="E252" t="s">
        <v>110</v>
      </c>
      <c r="F252" t="s">
        <v>166</v>
      </c>
      <c r="G252" t="s">
        <v>160</v>
      </c>
      <c r="H252" t="s">
        <v>152</v>
      </c>
      <c r="I252" t="s">
        <v>13</v>
      </c>
      <c r="J252">
        <v>1</v>
      </c>
      <c r="K252">
        <v>164.54</v>
      </c>
    </row>
    <row r="253" spans="1:11" x14ac:dyDescent="0.2">
      <c r="A253" s="1">
        <v>42766</v>
      </c>
      <c r="B253" t="s">
        <v>109</v>
      </c>
      <c r="C253" s="7">
        <v>30301</v>
      </c>
      <c r="D253" t="s">
        <v>182</v>
      </c>
      <c r="E253" t="s">
        <v>107</v>
      </c>
      <c r="F253" t="s">
        <v>166</v>
      </c>
      <c r="G253" t="s">
        <v>158</v>
      </c>
      <c r="H253" t="s">
        <v>149</v>
      </c>
      <c r="I253" t="s">
        <v>10</v>
      </c>
      <c r="J253">
        <v>2</v>
      </c>
      <c r="K253">
        <v>698</v>
      </c>
    </row>
    <row r="254" spans="1:11" x14ac:dyDescent="0.2">
      <c r="A254" s="1">
        <v>42766</v>
      </c>
      <c r="B254" t="s">
        <v>106</v>
      </c>
      <c r="C254" s="7">
        <v>23173</v>
      </c>
      <c r="D254" t="s">
        <v>183</v>
      </c>
      <c r="E254" t="s">
        <v>104</v>
      </c>
      <c r="F254" t="s">
        <v>166</v>
      </c>
      <c r="G254" t="s">
        <v>158</v>
      </c>
      <c r="H254" t="s">
        <v>149</v>
      </c>
      <c r="I254" t="s">
        <v>10</v>
      </c>
      <c r="J254">
        <v>2</v>
      </c>
      <c r="K254">
        <v>623.46</v>
      </c>
    </row>
    <row r="255" spans="1:11" x14ac:dyDescent="0.2">
      <c r="A255" s="1">
        <v>42767</v>
      </c>
      <c r="B255" t="s">
        <v>103</v>
      </c>
      <c r="C255" s="7">
        <v>7101</v>
      </c>
      <c r="D255" t="s">
        <v>184</v>
      </c>
      <c r="E255" t="s">
        <v>101</v>
      </c>
      <c r="F255" t="s">
        <v>166</v>
      </c>
      <c r="G255" t="s">
        <v>167</v>
      </c>
      <c r="H255" t="s">
        <v>151</v>
      </c>
      <c r="I255" t="s">
        <v>10</v>
      </c>
      <c r="J255">
        <v>1</v>
      </c>
      <c r="K255">
        <v>599</v>
      </c>
    </row>
    <row r="256" spans="1:11" x14ac:dyDescent="0.2">
      <c r="A256" s="1">
        <v>42767</v>
      </c>
      <c r="B256" t="s">
        <v>100</v>
      </c>
      <c r="C256" s="7">
        <v>10001</v>
      </c>
      <c r="D256" t="s">
        <v>185</v>
      </c>
      <c r="E256" t="s">
        <v>98</v>
      </c>
      <c r="F256" t="s">
        <v>166</v>
      </c>
      <c r="G256" t="s">
        <v>167</v>
      </c>
      <c r="H256" t="s">
        <v>151</v>
      </c>
      <c r="I256" t="s">
        <v>10</v>
      </c>
      <c r="J256">
        <v>3</v>
      </c>
      <c r="K256">
        <v>1682.76</v>
      </c>
    </row>
    <row r="257" spans="1:11" x14ac:dyDescent="0.2">
      <c r="A257" s="1">
        <v>42767</v>
      </c>
      <c r="B257" t="s">
        <v>97</v>
      </c>
      <c r="C257" s="7">
        <v>19019</v>
      </c>
      <c r="D257" t="s">
        <v>186</v>
      </c>
      <c r="E257" t="s">
        <v>95</v>
      </c>
      <c r="F257" t="s">
        <v>166</v>
      </c>
      <c r="G257" t="s">
        <v>162</v>
      </c>
      <c r="H257" t="s">
        <v>150</v>
      </c>
      <c r="I257" t="s">
        <v>10</v>
      </c>
      <c r="J257">
        <v>1</v>
      </c>
      <c r="K257">
        <v>960.31</v>
      </c>
    </row>
    <row r="258" spans="1:11" x14ac:dyDescent="0.2">
      <c r="A258" s="1">
        <v>42767</v>
      </c>
      <c r="B258" t="s">
        <v>94</v>
      </c>
      <c r="C258" s="7">
        <v>14201</v>
      </c>
      <c r="D258" t="s">
        <v>185</v>
      </c>
      <c r="E258" t="s">
        <v>92</v>
      </c>
      <c r="F258" t="s">
        <v>166</v>
      </c>
      <c r="G258" t="s">
        <v>161</v>
      </c>
      <c r="H258" t="s">
        <v>154</v>
      </c>
      <c r="I258" t="s">
        <v>13</v>
      </c>
      <c r="J258">
        <v>0</v>
      </c>
      <c r="K258">
        <v>0</v>
      </c>
    </row>
    <row r="259" spans="1:11" x14ac:dyDescent="0.2">
      <c r="A259" s="1">
        <v>42767</v>
      </c>
      <c r="B259" t="s">
        <v>91</v>
      </c>
      <c r="C259" s="7">
        <v>6501</v>
      </c>
      <c r="D259" t="s">
        <v>187</v>
      </c>
      <c r="E259" t="s">
        <v>89</v>
      </c>
      <c r="F259" t="s">
        <v>166</v>
      </c>
      <c r="G259" t="s">
        <v>161</v>
      </c>
      <c r="H259" t="s">
        <v>154</v>
      </c>
      <c r="I259" t="s">
        <v>13</v>
      </c>
      <c r="J259">
        <v>0</v>
      </c>
      <c r="K259">
        <v>0</v>
      </c>
    </row>
    <row r="260" spans="1:11" x14ac:dyDescent="0.2">
      <c r="A260" s="1">
        <v>42767</v>
      </c>
      <c r="B260" t="s">
        <v>88</v>
      </c>
      <c r="C260" s="7">
        <v>2108</v>
      </c>
      <c r="D260" t="s">
        <v>188</v>
      </c>
      <c r="E260" t="s">
        <v>86</v>
      </c>
      <c r="F260" t="s">
        <v>166</v>
      </c>
      <c r="G260" t="s">
        <v>163</v>
      </c>
      <c r="H260" t="s">
        <v>153</v>
      </c>
      <c r="I260" t="s">
        <v>13</v>
      </c>
      <c r="J260">
        <v>3</v>
      </c>
      <c r="K260">
        <v>493.62</v>
      </c>
    </row>
    <row r="261" spans="1:11" x14ac:dyDescent="0.2">
      <c r="A261" s="1">
        <v>42767</v>
      </c>
      <c r="B261" t="s">
        <v>85</v>
      </c>
      <c r="C261" s="7">
        <v>37201</v>
      </c>
      <c r="D261" t="s">
        <v>189</v>
      </c>
      <c r="E261" t="s">
        <v>83</v>
      </c>
      <c r="F261" t="s">
        <v>166</v>
      </c>
      <c r="G261" t="s">
        <v>160</v>
      </c>
      <c r="H261" t="s">
        <v>152</v>
      </c>
      <c r="I261" t="s">
        <v>13</v>
      </c>
      <c r="J261">
        <v>1</v>
      </c>
      <c r="K261">
        <v>199</v>
      </c>
    </row>
    <row r="262" spans="1:11" x14ac:dyDescent="0.2">
      <c r="A262" s="1">
        <v>42767</v>
      </c>
      <c r="B262" t="s">
        <v>142</v>
      </c>
      <c r="C262" s="7">
        <v>98101</v>
      </c>
      <c r="D262" t="s">
        <v>173</v>
      </c>
      <c r="E262" t="s">
        <v>140</v>
      </c>
      <c r="F262" t="s">
        <v>166</v>
      </c>
      <c r="G262" t="s">
        <v>160</v>
      </c>
      <c r="H262" t="s">
        <v>152</v>
      </c>
      <c r="I262" t="s">
        <v>13</v>
      </c>
      <c r="J262">
        <v>1</v>
      </c>
      <c r="K262">
        <v>164.54</v>
      </c>
    </row>
    <row r="263" spans="1:11" x14ac:dyDescent="0.2">
      <c r="A263" s="1">
        <v>42767</v>
      </c>
      <c r="B263" t="s">
        <v>139</v>
      </c>
      <c r="C263" s="7">
        <v>90001</v>
      </c>
      <c r="D263" t="s">
        <v>174</v>
      </c>
      <c r="E263" t="s">
        <v>137</v>
      </c>
      <c r="F263" t="s">
        <v>166</v>
      </c>
      <c r="G263" t="s">
        <v>158</v>
      </c>
      <c r="H263" t="s">
        <v>149</v>
      </c>
      <c r="I263" t="s">
        <v>10</v>
      </c>
      <c r="J263">
        <v>1</v>
      </c>
      <c r="K263">
        <v>349</v>
      </c>
    </row>
    <row r="264" spans="1:11" x14ac:dyDescent="0.2">
      <c r="A264" s="1">
        <v>42767</v>
      </c>
      <c r="B264" t="s">
        <v>136</v>
      </c>
      <c r="C264" s="7">
        <v>94102</v>
      </c>
      <c r="D264" t="s">
        <v>174</v>
      </c>
      <c r="E264" t="s">
        <v>134</v>
      </c>
      <c r="F264" t="s">
        <v>166</v>
      </c>
      <c r="G264" t="s">
        <v>158</v>
      </c>
      <c r="H264" t="s">
        <v>149</v>
      </c>
      <c r="I264" t="s">
        <v>10</v>
      </c>
      <c r="J264">
        <v>2</v>
      </c>
      <c r="K264">
        <v>623.46</v>
      </c>
    </row>
    <row r="265" spans="1:11" x14ac:dyDescent="0.2">
      <c r="A265" s="1">
        <v>42768</v>
      </c>
      <c r="B265" t="s">
        <v>133</v>
      </c>
      <c r="C265" s="7">
        <v>75201</v>
      </c>
      <c r="D265" t="s">
        <v>175</v>
      </c>
      <c r="E265" t="s">
        <v>131</v>
      </c>
      <c r="F265" t="s">
        <v>166</v>
      </c>
      <c r="G265" t="s">
        <v>161</v>
      </c>
      <c r="H265" t="s">
        <v>154</v>
      </c>
      <c r="I265" t="s">
        <v>13</v>
      </c>
      <c r="J265">
        <v>1</v>
      </c>
      <c r="K265">
        <v>349</v>
      </c>
    </row>
    <row r="266" spans="1:11" x14ac:dyDescent="0.2">
      <c r="A266" s="1">
        <v>42768</v>
      </c>
      <c r="B266" t="s">
        <v>130</v>
      </c>
      <c r="C266" s="7">
        <v>73301</v>
      </c>
      <c r="D266" t="s">
        <v>175</v>
      </c>
      <c r="E266" t="s">
        <v>128</v>
      </c>
      <c r="F266" t="s">
        <v>166</v>
      </c>
      <c r="G266" t="s">
        <v>161</v>
      </c>
      <c r="H266" t="s">
        <v>154</v>
      </c>
      <c r="I266" t="s">
        <v>13</v>
      </c>
      <c r="J266">
        <v>2</v>
      </c>
      <c r="K266">
        <v>625.29999999999995</v>
      </c>
    </row>
    <row r="267" spans="1:11" x14ac:dyDescent="0.2">
      <c r="A267" s="1">
        <v>42768</v>
      </c>
      <c r="B267" t="s">
        <v>127</v>
      </c>
      <c r="C267" s="7">
        <v>60601</v>
      </c>
      <c r="D267" t="s">
        <v>176</v>
      </c>
      <c r="E267" t="s">
        <v>125</v>
      </c>
      <c r="F267" t="s">
        <v>166</v>
      </c>
      <c r="G267" t="s">
        <v>163</v>
      </c>
      <c r="H267" t="s">
        <v>153</v>
      </c>
      <c r="I267" t="s">
        <v>13</v>
      </c>
      <c r="J267">
        <v>2</v>
      </c>
      <c r="K267">
        <v>398</v>
      </c>
    </row>
    <row r="268" spans="1:11" x14ac:dyDescent="0.2">
      <c r="A268" s="1">
        <v>42768</v>
      </c>
      <c r="B268" t="s">
        <v>124</v>
      </c>
      <c r="C268" s="7">
        <v>80012</v>
      </c>
      <c r="D268" t="s">
        <v>177</v>
      </c>
      <c r="E268" t="s">
        <v>122</v>
      </c>
      <c r="F268" t="s">
        <v>166</v>
      </c>
      <c r="G268" t="s">
        <v>160</v>
      </c>
      <c r="H268" t="s">
        <v>152</v>
      </c>
      <c r="I268" t="s">
        <v>13</v>
      </c>
      <c r="J268">
        <v>1</v>
      </c>
      <c r="K268">
        <v>199</v>
      </c>
    </row>
    <row r="269" spans="1:11" x14ac:dyDescent="0.2">
      <c r="A269" s="1">
        <v>42768</v>
      </c>
      <c r="B269" t="s">
        <v>121</v>
      </c>
      <c r="C269" s="7">
        <v>84101</v>
      </c>
      <c r="D269" t="s">
        <v>178</v>
      </c>
      <c r="E269" t="s">
        <v>119</v>
      </c>
      <c r="F269" t="s">
        <v>166</v>
      </c>
      <c r="G269" t="s">
        <v>160</v>
      </c>
      <c r="H269" t="s">
        <v>152</v>
      </c>
      <c r="I269" t="s">
        <v>13</v>
      </c>
      <c r="J269">
        <v>3</v>
      </c>
      <c r="K269">
        <v>493.62</v>
      </c>
    </row>
    <row r="270" spans="1:11" x14ac:dyDescent="0.2">
      <c r="A270" s="1">
        <v>42768</v>
      </c>
      <c r="B270" t="s">
        <v>118</v>
      </c>
      <c r="C270" s="7">
        <v>89044</v>
      </c>
      <c r="D270" t="s">
        <v>179</v>
      </c>
      <c r="E270" t="s">
        <v>116</v>
      </c>
      <c r="F270" t="s">
        <v>166</v>
      </c>
      <c r="G270" t="s">
        <v>158</v>
      </c>
      <c r="H270" t="s">
        <v>149</v>
      </c>
      <c r="I270" t="s">
        <v>10</v>
      </c>
      <c r="J270">
        <v>3</v>
      </c>
      <c r="K270">
        <v>1047</v>
      </c>
    </row>
    <row r="271" spans="1:11" x14ac:dyDescent="0.2">
      <c r="A271" s="1">
        <v>42769</v>
      </c>
      <c r="B271" t="s">
        <v>115</v>
      </c>
      <c r="C271" s="7">
        <v>73101</v>
      </c>
      <c r="D271" t="s">
        <v>180</v>
      </c>
      <c r="E271" t="s">
        <v>113</v>
      </c>
      <c r="F271" t="s">
        <v>166</v>
      </c>
      <c r="G271" t="s">
        <v>167</v>
      </c>
      <c r="H271" t="s">
        <v>151</v>
      </c>
      <c r="I271" t="s">
        <v>10</v>
      </c>
      <c r="J271">
        <v>2</v>
      </c>
      <c r="K271">
        <v>1198</v>
      </c>
    </row>
    <row r="272" spans="1:11" x14ac:dyDescent="0.2">
      <c r="A272" s="1">
        <v>42769</v>
      </c>
      <c r="B272" t="s">
        <v>112</v>
      </c>
      <c r="C272" s="7">
        <v>33101</v>
      </c>
      <c r="D272" t="s">
        <v>181</v>
      </c>
      <c r="E272" t="s">
        <v>110</v>
      </c>
      <c r="F272" t="s">
        <v>166</v>
      </c>
      <c r="G272" t="s">
        <v>163</v>
      </c>
      <c r="H272" t="s">
        <v>153</v>
      </c>
      <c r="I272" t="s">
        <v>13</v>
      </c>
      <c r="J272">
        <v>4</v>
      </c>
      <c r="K272">
        <v>658.16</v>
      </c>
    </row>
    <row r="273" spans="1:11" x14ac:dyDescent="0.2">
      <c r="A273" s="1">
        <v>42769</v>
      </c>
      <c r="B273" t="s">
        <v>109</v>
      </c>
      <c r="C273" s="7">
        <v>30301</v>
      </c>
      <c r="D273" t="s">
        <v>182</v>
      </c>
      <c r="E273" t="s">
        <v>107</v>
      </c>
      <c r="F273" t="s">
        <v>166</v>
      </c>
      <c r="G273" t="s">
        <v>160</v>
      </c>
      <c r="H273" t="s">
        <v>152</v>
      </c>
      <c r="I273" t="s">
        <v>13</v>
      </c>
      <c r="J273">
        <v>2</v>
      </c>
      <c r="K273">
        <v>398</v>
      </c>
    </row>
    <row r="274" spans="1:11" x14ac:dyDescent="0.2">
      <c r="A274" s="1">
        <v>42769</v>
      </c>
      <c r="B274" t="s">
        <v>106</v>
      </c>
      <c r="C274" s="7">
        <v>23173</v>
      </c>
      <c r="D274" t="s">
        <v>183</v>
      </c>
      <c r="E274" t="s">
        <v>104</v>
      </c>
      <c r="F274" t="s">
        <v>166</v>
      </c>
      <c r="G274" t="s">
        <v>160</v>
      </c>
      <c r="H274" t="s">
        <v>152</v>
      </c>
      <c r="I274" t="s">
        <v>13</v>
      </c>
      <c r="J274">
        <v>1</v>
      </c>
      <c r="K274">
        <v>164.54</v>
      </c>
    </row>
    <row r="275" spans="1:11" x14ac:dyDescent="0.2">
      <c r="A275" s="1">
        <v>42769</v>
      </c>
      <c r="B275" t="s">
        <v>103</v>
      </c>
      <c r="C275" s="7">
        <v>7101</v>
      </c>
      <c r="D275" t="s">
        <v>184</v>
      </c>
      <c r="E275" t="s">
        <v>101</v>
      </c>
      <c r="F275" t="s">
        <v>166</v>
      </c>
      <c r="G275" t="s">
        <v>158</v>
      </c>
      <c r="H275" t="s">
        <v>149</v>
      </c>
      <c r="I275" t="s">
        <v>10</v>
      </c>
      <c r="J275">
        <v>2</v>
      </c>
      <c r="K275">
        <v>698</v>
      </c>
    </row>
    <row r="276" spans="1:11" x14ac:dyDescent="0.2">
      <c r="A276" s="1">
        <v>42769</v>
      </c>
      <c r="B276" t="s">
        <v>100</v>
      </c>
      <c r="C276" s="7">
        <v>10001</v>
      </c>
      <c r="D276" t="s">
        <v>185</v>
      </c>
      <c r="E276" t="s">
        <v>98</v>
      </c>
      <c r="F276" t="s">
        <v>166</v>
      </c>
      <c r="G276" t="s">
        <v>158</v>
      </c>
      <c r="H276" t="s">
        <v>149</v>
      </c>
      <c r="I276" t="s">
        <v>10</v>
      </c>
      <c r="J276">
        <v>1</v>
      </c>
      <c r="K276">
        <v>311.73</v>
      </c>
    </row>
    <row r="277" spans="1:11" x14ac:dyDescent="0.2">
      <c r="A277" s="1">
        <v>42770</v>
      </c>
      <c r="B277" t="s">
        <v>97</v>
      </c>
      <c r="C277" s="7">
        <v>19019</v>
      </c>
      <c r="D277" t="s">
        <v>186</v>
      </c>
      <c r="E277" t="s">
        <v>95</v>
      </c>
      <c r="F277" t="s">
        <v>166</v>
      </c>
      <c r="G277" t="s">
        <v>167</v>
      </c>
      <c r="H277" t="s">
        <v>151</v>
      </c>
      <c r="I277" t="s">
        <v>10</v>
      </c>
      <c r="J277">
        <v>3</v>
      </c>
      <c r="K277">
        <v>1797</v>
      </c>
    </row>
    <row r="278" spans="1:11" x14ac:dyDescent="0.2">
      <c r="A278" s="1">
        <v>42770</v>
      </c>
      <c r="B278" t="s">
        <v>94</v>
      </c>
      <c r="C278" s="7">
        <v>14201</v>
      </c>
      <c r="D278" t="s">
        <v>185</v>
      </c>
      <c r="E278" t="s">
        <v>92</v>
      </c>
      <c r="F278" t="s">
        <v>166</v>
      </c>
      <c r="G278" t="s">
        <v>167</v>
      </c>
      <c r="H278" t="s">
        <v>151</v>
      </c>
      <c r="I278" t="s">
        <v>10</v>
      </c>
      <c r="J278">
        <v>1</v>
      </c>
      <c r="K278">
        <v>560.91999999999996</v>
      </c>
    </row>
    <row r="279" spans="1:11" x14ac:dyDescent="0.2">
      <c r="A279" s="1">
        <v>42770</v>
      </c>
      <c r="B279" t="s">
        <v>91</v>
      </c>
      <c r="C279" s="7">
        <v>6501</v>
      </c>
      <c r="D279" t="s">
        <v>187</v>
      </c>
      <c r="E279" t="s">
        <v>89</v>
      </c>
      <c r="F279" t="s">
        <v>166</v>
      </c>
      <c r="G279" t="s">
        <v>162</v>
      </c>
      <c r="H279" t="s">
        <v>150</v>
      </c>
      <c r="I279" t="s">
        <v>10</v>
      </c>
      <c r="J279">
        <v>1</v>
      </c>
      <c r="K279">
        <v>999</v>
      </c>
    </row>
    <row r="280" spans="1:11" x14ac:dyDescent="0.2">
      <c r="A280" s="1">
        <v>42770</v>
      </c>
      <c r="B280" t="s">
        <v>88</v>
      </c>
      <c r="C280" s="7">
        <v>2108</v>
      </c>
      <c r="D280" t="s">
        <v>188</v>
      </c>
      <c r="E280" t="s">
        <v>86</v>
      </c>
      <c r="F280" t="s">
        <v>166</v>
      </c>
      <c r="G280" t="s">
        <v>162</v>
      </c>
      <c r="H280" t="s">
        <v>150</v>
      </c>
      <c r="I280" t="s">
        <v>10</v>
      </c>
      <c r="J280">
        <v>1</v>
      </c>
      <c r="K280">
        <v>960.31</v>
      </c>
    </row>
    <row r="281" spans="1:11" x14ac:dyDescent="0.2">
      <c r="A281" s="1">
        <v>42770</v>
      </c>
      <c r="B281" t="s">
        <v>85</v>
      </c>
      <c r="C281" s="7">
        <v>37201</v>
      </c>
      <c r="D281" t="s">
        <v>189</v>
      </c>
      <c r="E281" t="s">
        <v>83</v>
      </c>
      <c r="F281" t="s">
        <v>166</v>
      </c>
      <c r="G281" t="s">
        <v>160</v>
      </c>
      <c r="H281" t="s">
        <v>152</v>
      </c>
      <c r="I281" t="s">
        <v>13</v>
      </c>
      <c r="J281">
        <v>1</v>
      </c>
      <c r="K281">
        <v>199</v>
      </c>
    </row>
    <row r="282" spans="1:11" x14ac:dyDescent="0.2">
      <c r="A282" s="1">
        <v>42770</v>
      </c>
      <c r="B282" t="s">
        <v>142</v>
      </c>
      <c r="C282" s="7">
        <v>98101</v>
      </c>
      <c r="D282" t="s">
        <v>173</v>
      </c>
      <c r="E282" t="s">
        <v>140</v>
      </c>
      <c r="F282" t="s">
        <v>166</v>
      </c>
      <c r="G282" t="s">
        <v>158</v>
      </c>
      <c r="H282" t="s">
        <v>149</v>
      </c>
      <c r="I282" t="s">
        <v>10</v>
      </c>
      <c r="J282">
        <v>2</v>
      </c>
      <c r="K282">
        <v>698</v>
      </c>
    </row>
    <row r="283" spans="1:11" x14ac:dyDescent="0.2">
      <c r="A283" s="1">
        <v>42770</v>
      </c>
      <c r="B283" t="s">
        <v>139</v>
      </c>
      <c r="C283" s="7">
        <v>90001</v>
      </c>
      <c r="D283" t="s">
        <v>174</v>
      </c>
      <c r="E283" t="s">
        <v>137</v>
      </c>
      <c r="F283" t="s">
        <v>166</v>
      </c>
      <c r="G283" t="s">
        <v>158</v>
      </c>
      <c r="H283" t="s">
        <v>149</v>
      </c>
      <c r="I283" t="s">
        <v>10</v>
      </c>
      <c r="J283">
        <v>4</v>
      </c>
      <c r="K283">
        <v>1246.92</v>
      </c>
    </row>
    <row r="284" spans="1:11" x14ac:dyDescent="0.2">
      <c r="A284" s="1">
        <v>42771</v>
      </c>
      <c r="B284" t="s">
        <v>136</v>
      </c>
      <c r="C284" s="7">
        <v>94102</v>
      </c>
      <c r="D284" t="s">
        <v>174</v>
      </c>
      <c r="E284" t="s">
        <v>134</v>
      </c>
      <c r="F284" t="s">
        <v>166</v>
      </c>
      <c r="G284" t="s">
        <v>167</v>
      </c>
      <c r="H284" t="s">
        <v>151</v>
      </c>
      <c r="I284" t="s">
        <v>10</v>
      </c>
      <c r="J284">
        <v>2</v>
      </c>
      <c r="K284">
        <v>1198</v>
      </c>
    </row>
    <row r="285" spans="1:11" x14ac:dyDescent="0.2">
      <c r="A285" s="1">
        <v>42771</v>
      </c>
      <c r="B285" t="s">
        <v>133</v>
      </c>
      <c r="C285" s="7">
        <v>75201</v>
      </c>
      <c r="D285" t="s">
        <v>175</v>
      </c>
      <c r="E285" t="s">
        <v>131</v>
      </c>
      <c r="F285" t="s">
        <v>166</v>
      </c>
      <c r="G285" t="s">
        <v>167</v>
      </c>
      <c r="H285" t="s">
        <v>151</v>
      </c>
      <c r="I285" t="s">
        <v>10</v>
      </c>
      <c r="J285">
        <v>3</v>
      </c>
      <c r="K285">
        <v>1682.76</v>
      </c>
    </row>
    <row r="286" spans="1:11" x14ac:dyDescent="0.2">
      <c r="A286" s="1">
        <v>42771</v>
      </c>
      <c r="B286" t="s">
        <v>130</v>
      </c>
      <c r="C286" s="7">
        <v>73301</v>
      </c>
      <c r="D286" t="s">
        <v>175</v>
      </c>
      <c r="E286" t="s">
        <v>128</v>
      </c>
      <c r="F286" t="s">
        <v>166</v>
      </c>
      <c r="G286" t="s">
        <v>162</v>
      </c>
      <c r="H286" t="s">
        <v>150</v>
      </c>
      <c r="I286" t="s">
        <v>10</v>
      </c>
      <c r="J286">
        <v>1</v>
      </c>
      <c r="K286">
        <v>999</v>
      </c>
    </row>
    <row r="287" spans="1:11" x14ac:dyDescent="0.2">
      <c r="A287" s="1">
        <v>42771</v>
      </c>
      <c r="B287" t="s">
        <v>127</v>
      </c>
      <c r="C287" s="7">
        <v>60601</v>
      </c>
      <c r="D287" t="s">
        <v>176</v>
      </c>
      <c r="E287" t="s">
        <v>125</v>
      </c>
      <c r="F287" t="s">
        <v>166</v>
      </c>
      <c r="G287" t="s">
        <v>162</v>
      </c>
      <c r="H287" t="s">
        <v>150</v>
      </c>
      <c r="I287" t="s">
        <v>10</v>
      </c>
      <c r="J287">
        <v>1</v>
      </c>
      <c r="K287">
        <v>960.31</v>
      </c>
    </row>
    <row r="288" spans="1:11" x14ac:dyDescent="0.2">
      <c r="A288" s="1">
        <v>42771</v>
      </c>
      <c r="B288" t="s">
        <v>124</v>
      </c>
      <c r="C288" s="7">
        <v>80012</v>
      </c>
      <c r="D288" t="s">
        <v>177</v>
      </c>
      <c r="E288" t="s">
        <v>122</v>
      </c>
      <c r="F288" t="s">
        <v>166</v>
      </c>
      <c r="G288" t="s">
        <v>161</v>
      </c>
      <c r="H288" t="s">
        <v>154</v>
      </c>
      <c r="I288" t="s">
        <v>13</v>
      </c>
      <c r="J288">
        <v>1</v>
      </c>
      <c r="K288">
        <v>349</v>
      </c>
    </row>
    <row r="289" spans="1:11" x14ac:dyDescent="0.2">
      <c r="A289" s="1">
        <v>42771</v>
      </c>
      <c r="B289" t="s">
        <v>121</v>
      </c>
      <c r="C289" s="7">
        <v>84101</v>
      </c>
      <c r="D289" t="s">
        <v>178</v>
      </c>
      <c r="E289" t="s">
        <v>119</v>
      </c>
      <c r="F289" t="s">
        <v>166</v>
      </c>
      <c r="G289" t="s">
        <v>161</v>
      </c>
      <c r="H289" t="s">
        <v>154</v>
      </c>
      <c r="I289" t="s">
        <v>13</v>
      </c>
      <c r="J289">
        <v>3</v>
      </c>
      <c r="K289">
        <v>937.95</v>
      </c>
    </row>
    <row r="290" spans="1:11" x14ac:dyDescent="0.2">
      <c r="A290" s="1">
        <v>42771</v>
      </c>
      <c r="B290" t="s">
        <v>118</v>
      </c>
      <c r="C290" s="7">
        <v>89044</v>
      </c>
      <c r="D290" t="s">
        <v>179</v>
      </c>
      <c r="E290" t="s">
        <v>116</v>
      </c>
      <c r="F290" t="s">
        <v>166</v>
      </c>
      <c r="G290" t="s">
        <v>163</v>
      </c>
      <c r="H290" t="s">
        <v>153</v>
      </c>
      <c r="I290" t="s">
        <v>13</v>
      </c>
      <c r="J290">
        <v>1</v>
      </c>
      <c r="K290">
        <v>199</v>
      </c>
    </row>
    <row r="291" spans="1:11" x14ac:dyDescent="0.2">
      <c r="A291" s="1">
        <v>42771</v>
      </c>
      <c r="B291" t="s">
        <v>115</v>
      </c>
      <c r="C291" s="7">
        <v>73101</v>
      </c>
      <c r="D291" t="s">
        <v>180</v>
      </c>
      <c r="E291" t="s">
        <v>113</v>
      </c>
      <c r="F291" t="s">
        <v>166</v>
      </c>
      <c r="G291" t="s">
        <v>163</v>
      </c>
      <c r="H291" t="s">
        <v>153</v>
      </c>
      <c r="I291" t="s">
        <v>13</v>
      </c>
      <c r="J291">
        <v>1</v>
      </c>
      <c r="K291">
        <v>164.54</v>
      </c>
    </row>
    <row r="292" spans="1:11" x14ac:dyDescent="0.2">
      <c r="A292" s="1">
        <v>42771</v>
      </c>
      <c r="B292" t="s">
        <v>112</v>
      </c>
      <c r="C292" s="7">
        <v>33101</v>
      </c>
      <c r="D292" t="s">
        <v>181</v>
      </c>
      <c r="E292" t="s">
        <v>110</v>
      </c>
      <c r="F292" t="s">
        <v>166</v>
      </c>
      <c r="G292" t="s">
        <v>160</v>
      </c>
      <c r="H292" t="s">
        <v>152</v>
      </c>
      <c r="I292" t="s">
        <v>13</v>
      </c>
      <c r="J292">
        <v>1</v>
      </c>
      <c r="K292">
        <v>199</v>
      </c>
    </row>
    <row r="293" spans="1:11" x14ac:dyDescent="0.2">
      <c r="A293" s="1">
        <v>42771</v>
      </c>
      <c r="B293" t="s">
        <v>109</v>
      </c>
      <c r="C293" s="7">
        <v>30301</v>
      </c>
      <c r="D293" t="s">
        <v>182</v>
      </c>
      <c r="E293" t="s">
        <v>107</v>
      </c>
      <c r="F293" t="s">
        <v>166</v>
      </c>
      <c r="G293" t="s">
        <v>158</v>
      </c>
      <c r="H293" t="s">
        <v>149</v>
      </c>
      <c r="I293" t="s">
        <v>10</v>
      </c>
      <c r="J293">
        <v>2</v>
      </c>
      <c r="K293">
        <v>698</v>
      </c>
    </row>
    <row r="294" spans="1:11" x14ac:dyDescent="0.2">
      <c r="A294" s="1">
        <v>42771</v>
      </c>
      <c r="B294" t="s">
        <v>106</v>
      </c>
      <c r="C294" s="7">
        <v>23173</v>
      </c>
      <c r="D294" t="s">
        <v>183</v>
      </c>
      <c r="E294" t="s">
        <v>104</v>
      </c>
      <c r="F294" t="s">
        <v>166</v>
      </c>
      <c r="G294" t="s">
        <v>158</v>
      </c>
      <c r="H294" t="s">
        <v>149</v>
      </c>
      <c r="I294" t="s">
        <v>10</v>
      </c>
      <c r="J294">
        <v>6</v>
      </c>
      <c r="K294">
        <v>1870.38</v>
      </c>
    </row>
    <row r="295" spans="1:11" x14ac:dyDescent="0.2">
      <c r="A295" s="1">
        <v>42772</v>
      </c>
      <c r="B295" t="s">
        <v>103</v>
      </c>
      <c r="C295" s="7">
        <v>7101</v>
      </c>
      <c r="D295" t="s">
        <v>184</v>
      </c>
      <c r="E295" t="s">
        <v>101</v>
      </c>
      <c r="F295" t="s">
        <v>165</v>
      </c>
      <c r="G295" t="s">
        <v>161</v>
      </c>
      <c r="H295" t="s">
        <v>154</v>
      </c>
      <c r="I295" t="s">
        <v>13</v>
      </c>
      <c r="J295">
        <v>0</v>
      </c>
      <c r="K295">
        <v>0</v>
      </c>
    </row>
    <row r="296" spans="1:11" x14ac:dyDescent="0.2">
      <c r="A296" s="1">
        <v>42772</v>
      </c>
      <c r="B296" t="s">
        <v>100</v>
      </c>
      <c r="C296" s="7">
        <v>10001</v>
      </c>
      <c r="D296" t="s">
        <v>185</v>
      </c>
      <c r="E296" t="s">
        <v>98</v>
      </c>
      <c r="F296" t="s">
        <v>165</v>
      </c>
      <c r="G296" t="s">
        <v>163</v>
      </c>
      <c r="H296" t="s">
        <v>153</v>
      </c>
      <c r="I296" t="s">
        <v>13</v>
      </c>
      <c r="J296">
        <v>1</v>
      </c>
      <c r="K296">
        <v>199</v>
      </c>
    </row>
    <row r="297" spans="1:11" x14ac:dyDescent="0.2">
      <c r="A297" s="1">
        <v>42773</v>
      </c>
      <c r="B297" t="s">
        <v>97</v>
      </c>
      <c r="C297" s="7">
        <v>19019</v>
      </c>
      <c r="D297" t="s">
        <v>186</v>
      </c>
      <c r="E297" t="s">
        <v>95</v>
      </c>
      <c r="F297" t="s">
        <v>165</v>
      </c>
      <c r="G297" t="s">
        <v>161</v>
      </c>
      <c r="H297" t="s">
        <v>154</v>
      </c>
      <c r="I297" t="s">
        <v>13</v>
      </c>
      <c r="J297">
        <v>1</v>
      </c>
      <c r="K297">
        <v>349</v>
      </c>
    </row>
    <row r="298" spans="1:11" x14ac:dyDescent="0.2">
      <c r="A298" s="1">
        <v>42773</v>
      </c>
      <c r="B298" t="s">
        <v>94</v>
      </c>
      <c r="C298" s="7">
        <v>14201</v>
      </c>
      <c r="D298" t="s">
        <v>185</v>
      </c>
      <c r="E298" t="s">
        <v>92</v>
      </c>
      <c r="F298" t="s">
        <v>165</v>
      </c>
      <c r="G298" t="s">
        <v>161</v>
      </c>
      <c r="H298" t="s">
        <v>154</v>
      </c>
      <c r="I298" t="s">
        <v>13</v>
      </c>
      <c r="J298">
        <v>1</v>
      </c>
      <c r="K298">
        <v>321.11</v>
      </c>
    </row>
    <row r="299" spans="1:11" x14ac:dyDescent="0.2">
      <c r="A299" s="1">
        <v>42773</v>
      </c>
      <c r="B299" t="s">
        <v>91</v>
      </c>
      <c r="C299" s="7">
        <v>6501</v>
      </c>
      <c r="D299" t="s">
        <v>187</v>
      </c>
      <c r="E299" t="s">
        <v>89</v>
      </c>
      <c r="F299" t="s">
        <v>165</v>
      </c>
      <c r="G299" t="s">
        <v>160</v>
      </c>
      <c r="H299" t="s">
        <v>152</v>
      </c>
      <c r="I299" t="s">
        <v>13</v>
      </c>
      <c r="J299">
        <v>2</v>
      </c>
      <c r="K299">
        <v>344.46</v>
      </c>
    </row>
    <row r="300" spans="1:11" x14ac:dyDescent="0.2">
      <c r="A300" s="1">
        <v>42774</v>
      </c>
      <c r="B300" t="s">
        <v>88</v>
      </c>
      <c r="C300" s="7">
        <v>2108</v>
      </c>
      <c r="D300" t="s">
        <v>188</v>
      </c>
      <c r="E300" t="s">
        <v>86</v>
      </c>
      <c r="F300" t="s">
        <v>165</v>
      </c>
      <c r="G300" t="s">
        <v>161</v>
      </c>
      <c r="H300" t="s">
        <v>154</v>
      </c>
      <c r="I300" t="s">
        <v>13</v>
      </c>
      <c r="J300">
        <v>1</v>
      </c>
      <c r="K300">
        <v>349</v>
      </c>
    </row>
    <row r="301" spans="1:11" x14ac:dyDescent="0.2">
      <c r="A301" s="1">
        <v>42774</v>
      </c>
      <c r="B301" t="s">
        <v>85</v>
      </c>
      <c r="C301" s="7">
        <v>37201</v>
      </c>
      <c r="D301" t="s">
        <v>189</v>
      </c>
      <c r="E301" t="s">
        <v>83</v>
      </c>
      <c r="F301" t="s">
        <v>165</v>
      </c>
      <c r="G301" t="s">
        <v>163</v>
      </c>
      <c r="H301" t="s">
        <v>153</v>
      </c>
      <c r="I301" t="s">
        <v>13</v>
      </c>
      <c r="J301">
        <v>1</v>
      </c>
      <c r="K301">
        <v>172.23</v>
      </c>
    </row>
    <row r="302" spans="1:11" x14ac:dyDescent="0.2">
      <c r="A302" s="1">
        <v>42775</v>
      </c>
      <c r="B302" t="s">
        <v>142</v>
      </c>
      <c r="C302" s="7">
        <v>98101</v>
      </c>
      <c r="D302" t="s">
        <v>173</v>
      </c>
      <c r="E302" t="s">
        <v>140</v>
      </c>
      <c r="F302" t="s">
        <v>165</v>
      </c>
      <c r="G302" t="s">
        <v>163</v>
      </c>
      <c r="H302" t="s">
        <v>153</v>
      </c>
      <c r="I302" t="s">
        <v>13</v>
      </c>
      <c r="J302">
        <v>2</v>
      </c>
      <c r="K302">
        <v>398</v>
      </c>
    </row>
    <row r="303" spans="1:11" x14ac:dyDescent="0.2">
      <c r="A303" s="1">
        <v>42776</v>
      </c>
      <c r="B303" t="s">
        <v>139</v>
      </c>
      <c r="C303" s="7">
        <v>90001</v>
      </c>
      <c r="D303" t="s">
        <v>174</v>
      </c>
      <c r="E303" t="s">
        <v>137</v>
      </c>
      <c r="F303" t="s">
        <v>165</v>
      </c>
      <c r="G303" t="s">
        <v>161</v>
      </c>
      <c r="H303" t="s">
        <v>154</v>
      </c>
      <c r="I303" t="s">
        <v>13</v>
      </c>
      <c r="J303">
        <v>3</v>
      </c>
      <c r="K303">
        <v>1047</v>
      </c>
    </row>
    <row r="304" spans="1:11" x14ac:dyDescent="0.2">
      <c r="A304" s="1">
        <v>42776</v>
      </c>
      <c r="B304" t="s">
        <v>136</v>
      </c>
      <c r="C304" s="7">
        <v>94102</v>
      </c>
      <c r="D304" t="s">
        <v>174</v>
      </c>
      <c r="E304" t="s">
        <v>134</v>
      </c>
      <c r="F304" t="s">
        <v>165</v>
      </c>
      <c r="G304" t="s">
        <v>160</v>
      </c>
      <c r="H304" t="s">
        <v>152</v>
      </c>
      <c r="I304" t="s">
        <v>13</v>
      </c>
      <c r="J304">
        <v>1</v>
      </c>
      <c r="K304">
        <v>172.23</v>
      </c>
    </row>
    <row r="305" spans="1:11" x14ac:dyDescent="0.2">
      <c r="A305" s="1">
        <v>42777</v>
      </c>
      <c r="B305" t="s">
        <v>133</v>
      </c>
      <c r="C305" s="7">
        <v>75201</v>
      </c>
      <c r="D305" t="s">
        <v>175</v>
      </c>
      <c r="E305" t="s">
        <v>131</v>
      </c>
      <c r="F305" t="s">
        <v>165</v>
      </c>
      <c r="G305" t="s">
        <v>160</v>
      </c>
      <c r="H305" t="s">
        <v>152</v>
      </c>
      <c r="I305" t="s">
        <v>13</v>
      </c>
      <c r="J305">
        <v>0</v>
      </c>
      <c r="K305">
        <v>0</v>
      </c>
    </row>
    <row r="306" spans="1:11" x14ac:dyDescent="0.2">
      <c r="A306" s="1">
        <v>42778</v>
      </c>
      <c r="B306" t="s">
        <v>130</v>
      </c>
      <c r="C306" s="7">
        <v>73301</v>
      </c>
      <c r="D306" t="s">
        <v>175</v>
      </c>
      <c r="E306" t="s">
        <v>128</v>
      </c>
      <c r="F306" t="s">
        <v>165</v>
      </c>
      <c r="G306" t="s">
        <v>161</v>
      </c>
      <c r="H306" t="s">
        <v>154</v>
      </c>
      <c r="I306" t="s">
        <v>13</v>
      </c>
      <c r="J306">
        <v>1</v>
      </c>
      <c r="K306">
        <v>321.11</v>
      </c>
    </row>
    <row r="307" spans="1:11" x14ac:dyDescent="0.2">
      <c r="A307" s="1">
        <v>42778</v>
      </c>
      <c r="B307" t="s">
        <v>127</v>
      </c>
      <c r="C307" s="7">
        <v>60601</v>
      </c>
      <c r="D307" t="s">
        <v>176</v>
      </c>
      <c r="E307" t="s">
        <v>125</v>
      </c>
      <c r="F307" t="s">
        <v>165</v>
      </c>
      <c r="G307" t="s">
        <v>163</v>
      </c>
      <c r="H307" t="s">
        <v>153</v>
      </c>
      <c r="I307" t="s">
        <v>13</v>
      </c>
      <c r="J307">
        <v>1</v>
      </c>
      <c r="K307">
        <v>172.23</v>
      </c>
    </row>
    <row r="308" spans="1:11" x14ac:dyDescent="0.2">
      <c r="A308" s="1">
        <v>42778</v>
      </c>
      <c r="B308" t="s">
        <v>124</v>
      </c>
      <c r="C308" s="7">
        <v>80012</v>
      </c>
      <c r="D308" t="s">
        <v>177</v>
      </c>
      <c r="E308" t="s">
        <v>122</v>
      </c>
      <c r="F308" t="s">
        <v>165</v>
      </c>
      <c r="G308" t="s">
        <v>160</v>
      </c>
      <c r="H308" t="s">
        <v>152</v>
      </c>
      <c r="I308" t="s">
        <v>13</v>
      </c>
      <c r="J308">
        <v>2</v>
      </c>
      <c r="K308">
        <v>344.46</v>
      </c>
    </row>
    <row r="309" spans="1:11" x14ac:dyDescent="0.2">
      <c r="A309" s="1">
        <v>42858</v>
      </c>
      <c r="B309" t="s">
        <v>121</v>
      </c>
      <c r="C309" s="7">
        <v>84101</v>
      </c>
      <c r="D309" t="s">
        <v>178</v>
      </c>
      <c r="E309" t="s">
        <v>119</v>
      </c>
      <c r="F309" t="s">
        <v>159</v>
      </c>
      <c r="G309" t="s">
        <v>162</v>
      </c>
      <c r="H309" t="s">
        <v>150</v>
      </c>
      <c r="I309" t="s">
        <v>10</v>
      </c>
      <c r="J309">
        <v>5</v>
      </c>
      <c r="K309">
        <v>3527.5</v>
      </c>
    </row>
    <row r="310" spans="1:11" x14ac:dyDescent="0.2">
      <c r="A310" s="1">
        <v>42858</v>
      </c>
      <c r="B310" t="s">
        <v>118</v>
      </c>
      <c r="C310" s="7">
        <v>89044</v>
      </c>
      <c r="D310" t="s">
        <v>179</v>
      </c>
      <c r="E310" t="s">
        <v>116</v>
      </c>
      <c r="F310" t="s">
        <v>159</v>
      </c>
      <c r="G310" t="s">
        <v>161</v>
      </c>
      <c r="H310" t="s">
        <v>154</v>
      </c>
      <c r="I310" t="s">
        <v>13</v>
      </c>
      <c r="J310">
        <v>1</v>
      </c>
      <c r="K310">
        <v>227.47</v>
      </c>
    </row>
    <row r="311" spans="1:11" x14ac:dyDescent="0.2">
      <c r="A311" s="1">
        <v>42858</v>
      </c>
      <c r="B311" t="s">
        <v>115</v>
      </c>
      <c r="C311" s="7">
        <v>73101</v>
      </c>
      <c r="D311" t="s">
        <v>180</v>
      </c>
      <c r="E311" t="s">
        <v>113</v>
      </c>
      <c r="F311" t="s">
        <v>159</v>
      </c>
      <c r="G311" t="s">
        <v>163</v>
      </c>
      <c r="H311" t="s">
        <v>153</v>
      </c>
      <c r="I311" t="s">
        <v>13</v>
      </c>
      <c r="J311">
        <v>2</v>
      </c>
      <c r="K311">
        <v>214.08</v>
      </c>
    </row>
    <row r="312" spans="1:11" x14ac:dyDescent="0.2">
      <c r="A312" s="1">
        <v>42859</v>
      </c>
      <c r="B312" t="s">
        <v>112</v>
      </c>
      <c r="C312" s="7">
        <v>33101</v>
      </c>
      <c r="D312" t="s">
        <v>181</v>
      </c>
      <c r="E312" t="s">
        <v>110</v>
      </c>
      <c r="F312" t="s">
        <v>159</v>
      </c>
      <c r="G312" t="s">
        <v>162</v>
      </c>
      <c r="H312" t="s">
        <v>150</v>
      </c>
      <c r="I312" t="s">
        <v>10</v>
      </c>
      <c r="J312">
        <v>4</v>
      </c>
      <c r="K312">
        <v>2822</v>
      </c>
    </row>
    <row r="313" spans="1:11" x14ac:dyDescent="0.2">
      <c r="A313" s="1">
        <v>42859</v>
      </c>
      <c r="B313" t="s">
        <v>109</v>
      </c>
      <c r="C313" s="7">
        <v>30301</v>
      </c>
      <c r="D313" t="s">
        <v>182</v>
      </c>
      <c r="E313" t="s">
        <v>107</v>
      </c>
      <c r="F313" t="s">
        <v>159</v>
      </c>
      <c r="G313" t="s">
        <v>160</v>
      </c>
      <c r="H313" t="s">
        <v>152</v>
      </c>
      <c r="I313" t="s">
        <v>13</v>
      </c>
      <c r="J313">
        <v>1</v>
      </c>
      <c r="K313">
        <v>107.04</v>
      </c>
    </row>
    <row r="314" spans="1:11" x14ac:dyDescent="0.2">
      <c r="A314" s="1">
        <v>42860</v>
      </c>
      <c r="B314" t="s">
        <v>106</v>
      </c>
      <c r="C314" s="7">
        <v>23173</v>
      </c>
      <c r="D314" t="s">
        <v>183</v>
      </c>
      <c r="E314" t="s">
        <v>104</v>
      </c>
      <c r="F314" t="s">
        <v>159</v>
      </c>
      <c r="G314" t="s">
        <v>164</v>
      </c>
      <c r="H314" t="s">
        <v>148</v>
      </c>
      <c r="I314" t="s">
        <v>10</v>
      </c>
      <c r="J314">
        <v>1</v>
      </c>
      <c r="K314">
        <v>4269.05</v>
      </c>
    </row>
    <row r="315" spans="1:11" x14ac:dyDescent="0.2">
      <c r="A315" s="1">
        <v>42860</v>
      </c>
      <c r="B315" t="s">
        <v>103</v>
      </c>
      <c r="C315" s="7">
        <v>7101</v>
      </c>
      <c r="D315" t="s">
        <v>184</v>
      </c>
      <c r="E315" t="s">
        <v>101</v>
      </c>
      <c r="F315" t="s">
        <v>159</v>
      </c>
      <c r="G315" t="s">
        <v>161</v>
      </c>
      <c r="H315" t="s">
        <v>154</v>
      </c>
      <c r="I315" t="s">
        <v>13</v>
      </c>
      <c r="J315">
        <v>1</v>
      </c>
      <c r="K315">
        <v>227.47</v>
      </c>
    </row>
    <row r="316" spans="1:11" x14ac:dyDescent="0.2">
      <c r="A316" s="1">
        <v>42860</v>
      </c>
      <c r="B316" t="s">
        <v>100</v>
      </c>
      <c r="C316" s="7">
        <v>10001</v>
      </c>
      <c r="D316" t="s">
        <v>185</v>
      </c>
      <c r="E316" t="s">
        <v>98</v>
      </c>
      <c r="F316" t="s">
        <v>159</v>
      </c>
      <c r="G316" t="s">
        <v>160</v>
      </c>
      <c r="H316" t="s">
        <v>152</v>
      </c>
      <c r="I316" t="s">
        <v>13</v>
      </c>
      <c r="J316">
        <v>4</v>
      </c>
      <c r="K316">
        <v>428.16</v>
      </c>
    </row>
    <row r="317" spans="1:11" x14ac:dyDescent="0.2">
      <c r="A317" s="1">
        <v>42861</v>
      </c>
      <c r="B317" t="s">
        <v>97</v>
      </c>
      <c r="C317" s="7">
        <v>19019</v>
      </c>
      <c r="D317" t="s">
        <v>186</v>
      </c>
      <c r="E317" t="s">
        <v>95</v>
      </c>
      <c r="F317" t="s">
        <v>159</v>
      </c>
      <c r="G317" t="s">
        <v>162</v>
      </c>
      <c r="H317" t="s">
        <v>150</v>
      </c>
      <c r="I317" t="s">
        <v>10</v>
      </c>
      <c r="J317">
        <v>1</v>
      </c>
      <c r="K317">
        <v>705.5</v>
      </c>
    </row>
    <row r="318" spans="1:11" x14ac:dyDescent="0.2">
      <c r="A318" s="1">
        <v>42861</v>
      </c>
      <c r="B318" t="s">
        <v>94</v>
      </c>
      <c r="C318" s="7">
        <v>14201</v>
      </c>
      <c r="D318" t="s">
        <v>185</v>
      </c>
      <c r="E318" t="s">
        <v>92</v>
      </c>
      <c r="F318" t="s">
        <v>159</v>
      </c>
      <c r="G318" t="s">
        <v>164</v>
      </c>
      <c r="H318" t="s">
        <v>148</v>
      </c>
      <c r="I318" t="s">
        <v>10</v>
      </c>
      <c r="J318">
        <v>1</v>
      </c>
      <c r="K318">
        <v>4269.05</v>
      </c>
    </row>
    <row r="319" spans="1:11" x14ac:dyDescent="0.2">
      <c r="A319" s="1">
        <v>42861</v>
      </c>
      <c r="B319" t="s">
        <v>91</v>
      </c>
      <c r="C319" s="7">
        <v>6501</v>
      </c>
      <c r="D319" t="s">
        <v>187</v>
      </c>
      <c r="E319" t="s">
        <v>89</v>
      </c>
      <c r="F319" t="s">
        <v>159</v>
      </c>
      <c r="G319" t="s">
        <v>163</v>
      </c>
      <c r="H319" t="s">
        <v>153</v>
      </c>
      <c r="I319" t="s">
        <v>13</v>
      </c>
      <c r="J319">
        <v>2</v>
      </c>
      <c r="K319">
        <v>214.08</v>
      </c>
    </row>
    <row r="320" spans="1:11" x14ac:dyDescent="0.2">
      <c r="A320" s="1">
        <v>42861</v>
      </c>
      <c r="B320" t="s">
        <v>88</v>
      </c>
      <c r="C320" s="7">
        <v>2108</v>
      </c>
      <c r="D320" t="s">
        <v>188</v>
      </c>
      <c r="E320" t="s">
        <v>86</v>
      </c>
      <c r="F320" t="s">
        <v>159</v>
      </c>
      <c r="G320" t="s">
        <v>160</v>
      </c>
      <c r="H320" t="s">
        <v>152</v>
      </c>
      <c r="I320" t="s">
        <v>13</v>
      </c>
      <c r="J320">
        <v>2</v>
      </c>
      <c r="K320">
        <v>214.08</v>
      </c>
    </row>
    <row r="321" spans="1:11" x14ac:dyDescent="0.2">
      <c r="A321" s="1">
        <v>42862</v>
      </c>
      <c r="B321" t="s">
        <v>85</v>
      </c>
      <c r="C321" s="7">
        <v>37201</v>
      </c>
      <c r="D321" t="s">
        <v>189</v>
      </c>
      <c r="E321" t="s">
        <v>83</v>
      </c>
      <c r="F321" t="s">
        <v>159</v>
      </c>
      <c r="G321" t="s">
        <v>162</v>
      </c>
      <c r="H321" t="s">
        <v>150</v>
      </c>
      <c r="I321" t="s">
        <v>10</v>
      </c>
      <c r="J321">
        <v>1</v>
      </c>
      <c r="K321">
        <v>705.5</v>
      </c>
    </row>
    <row r="322" spans="1:11" x14ac:dyDescent="0.2">
      <c r="A322" s="1">
        <v>42862</v>
      </c>
      <c r="B322" t="s">
        <v>142</v>
      </c>
      <c r="C322" s="7">
        <v>98101</v>
      </c>
      <c r="D322" t="s">
        <v>173</v>
      </c>
      <c r="E322" t="s">
        <v>140</v>
      </c>
      <c r="F322" t="s">
        <v>159</v>
      </c>
      <c r="G322" t="s">
        <v>160</v>
      </c>
      <c r="H322" t="s">
        <v>152</v>
      </c>
      <c r="I322" t="s">
        <v>13</v>
      </c>
      <c r="J322">
        <v>1</v>
      </c>
      <c r="K322">
        <v>107.04</v>
      </c>
    </row>
    <row r="323" spans="1:11" x14ac:dyDescent="0.2">
      <c r="A323" s="1">
        <v>42863</v>
      </c>
      <c r="B323" t="s">
        <v>139</v>
      </c>
      <c r="C323" s="7">
        <v>90001</v>
      </c>
      <c r="D323" t="s">
        <v>174</v>
      </c>
      <c r="E323" t="s">
        <v>137</v>
      </c>
      <c r="F323" t="s">
        <v>159</v>
      </c>
      <c r="G323" t="s">
        <v>161</v>
      </c>
      <c r="H323" t="s">
        <v>154</v>
      </c>
      <c r="I323" t="s">
        <v>13</v>
      </c>
      <c r="J323">
        <v>1</v>
      </c>
      <c r="K323">
        <v>263.13</v>
      </c>
    </row>
    <row r="324" spans="1:11" x14ac:dyDescent="0.2">
      <c r="A324" s="1">
        <v>42863</v>
      </c>
      <c r="B324" t="s">
        <v>136</v>
      </c>
      <c r="C324" s="7">
        <v>94102</v>
      </c>
      <c r="D324" t="s">
        <v>174</v>
      </c>
      <c r="E324" t="s">
        <v>134</v>
      </c>
      <c r="F324" t="s">
        <v>159</v>
      </c>
      <c r="G324" t="s">
        <v>163</v>
      </c>
      <c r="H324" t="s">
        <v>153</v>
      </c>
      <c r="I324" t="s">
        <v>13</v>
      </c>
      <c r="J324">
        <v>1</v>
      </c>
      <c r="K324">
        <v>107.04</v>
      </c>
    </row>
    <row r="325" spans="1:11" x14ac:dyDescent="0.2">
      <c r="A325" s="1">
        <v>42863</v>
      </c>
      <c r="B325" t="s">
        <v>133</v>
      </c>
      <c r="C325" s="7">
        <v>75201</v>
      </c>
      <c r="D325" t="s">
        <v>175</v>
      </c>
      <c r="E325" t="s">
        <v>131</v>
      </c>
      <c r="F325" t="s">
        <v>159</v>
      </c>
      <c r="G325" t="s">
        <v>163</v>
      </c>
      <c r="H325" t="s">
        <v>153</v>
      </c>
      <c r="I325" t="s">
        <v>13</v>
      </c>
      <c r="J325">
        <v>3</v>
      </c>
      <c r="K325">
        <v>429.95</v>
      </c>
    </row>
    <row r="326" spans="1:11" x14ac:dyDescent="0.2">
      <c r="A326" s="1">
        <v>42863</v>
      </c>
      <c r="B326" t="s">
        <v>130</v>
      </c>
      <c r="C326" s="7">
        <v>73301</v>
      </c>
      <c r="D326" t="s">
        <v>175</v>
      </c>
      <c r="E326" t="s">
        <v>128</v>
      </c>
      <c r="F326" t="s">
        <v>159</v>
      </c>
      <c r="G326" t="s">
        <v>160</v>
      </c>
      <c r="H326" t="s">
        <v>152</v>
      </c>
      <c r="I326" t="s">
        <v>13</v>
      </c>
      <c r="J326">
        <v>1</v>
      </c>
      <c r="K326">
        <v>107.04</v>
      </c>
    </row>
    <row r="327" spans="1:11" x14ac:dyDescent="0.2">
      <c r="A327" s="1">
        <v>42863</v>
      </c>
      <c r="B327" t="s">
        <v>127</v>
      </c>
      <c r="C327" s="7">
        <v>60601</v>
      </c>
      <c r="D327" t="s">
        <v>176</v>
      </c>
      <c r="E327" t="s">
        <v>125</v>
      </c>
      <c r="F327" t="s">
        <v>159</v>
      </c>
      <c r="G327" t="s">
        <v>160</v>
      </c>
      <c r="H327" t="s">
        <v>152</v>
      </c>
      <c r="I327" t="s">
        <v>13</v>
      </c>
      <c r="J327">
        <v>2</v>
      </c>
      <c r="K327">
        <v>287</v>
      </c>
    </row>
    <row r="328" spans="1:11" x14ac:dyDescent="0.2">
      <c r="A328" s="1">
        <v>42863</v>
      </c>
      <c r="B328" t="s">
        <v>124</v>
      </c>
      <c r="C328" s="7">
        <v>80012</v>
      </c>
      <c r="D328" t="s">
        <v>177</v>
      </c>
      <c r="E328" t="s">
        <v>122</v>
      </c>
      <c r="F328" t="s">
        <v>159</v>
      </c>
      <c r="G328" t="s">
        <v>158</v>
      </c>
      <c r="H328" t="s">
        <v>149</v>
      </c>
      <c r="I328" t="s">
        <v>10</v>
      </c>
      <c r="J328">
        <v>4</v>
      </c>
      <c r="K328">
        <v>1396</v>
      </c>
    </row>
    <row r="329" spans="1:11" x14ac:dyDescent="0.2">
      <c r="A329" s="1">
        <v>42864</v>
      </c>
      <c r="B329" t="s">
        <v>121</v>
      </c>
      <c r="C329" s="7">
        <v>84101</v>
      </c>
      <c r="D329" t="s">
        <v>178</v>
      </c>
      <c r="E329" t="s">
        <v>119</v>
      </c>
      <c r="F329" t="s">
        <v>159</v>
      </c>
      <c r="G329" t="s">
        <v>162</v>
      </c>
      <c r="H329" t="s">
        <v>150</v>
      </c>
      <c r="I329" t="s">
        <v>10</v>
      </c>
      <c r="J329">
        <v>3</v>
      </c>
      <c r="K329">
        <v>2116.5</v>
      </c>
    </row>
    <row r="330" spans="1:11" x14ac:dyDescent="0.2">
      <c r="A330" s="1">
        <v>42864</v>
      </c>
      <c r="B330" t="s">
        <v>118</v>
      </c>
      <c r="C330" s="7">
        <v>89044</v>
      </c>
      <c r="D330" t="s">
        <v>179</v>
      </c>
      <c r="E330" t="s">
        <v>116</v>
      </c>
      <c r="F330" t="s">
        <v>159</v>
      </c>
      <c r="G330" t="s">
        <v>161</v>
      </c>
      <c r="H330" t="s">
        <v>154</v>
      </c>
      <c r="I330" t="s">
        <v>13</v>
      </c>
      <c r="J330">
        <v>1</v>
      </c>
      <c r="K330">
        <v>263.13</v>
      </c>
    </row>
    <row r="331" spans="1:11" x14ac:dyDescent="0.2">
      <c r="A331" s="1">
        <v>42864</v>
      </c>
      <c r="B331" t="s">
        <v>115</v>
      </c>
      <c r="C331" s="7">
        <v>73101</v>
      </c>
      <c r="D331" t="s">
        <v>180</v>
      </c>
      <c r="E331" t="s">
        <v>113</v>
      </c>
      <c r="F331" t="s">
        <v>159</v>
      </c>
      <c r="G331" t="s">
        <v>163</v>
      </c>
      <c r="H331" t="s">
        <v>153</v>
      </c>
      <c r="I331" t="s">
        <v>13</v>
      </c>
      <c r="J331">
        <v>2</v>
      </c>
      <c r="K331">
        <v>214.08</v>
      </c>
    </row>
    <row r="332" spans="1:11" x14ac:dyDescent="0.2">
      <c r="A332" s="1">
        <v>42864</v>
      </c>
      <c r="B332" t="s">
        <v>112</v>
      </c>
      <c r="C332" s="7">
        <v>33101</v>
      </c>
      <c r="D332" t="s">
        <v>181</v>
      </c>
      <c r="E332" t="s">
        <v>110</v>
      </c>
      <c r="F332" t="s">
        <v>159</v>
      </c>
      <c r="G332" t="s">
        <v>163</v>
      </c>
      <c r="H332" t="s">
        <v>153</v>
      </c>
      <c r="I332" t="s">
        <v>13</v>
      </c>
      <c r="J332">
        <v>3</v>
      </c>
      <c r="K332">
        <v>428.85</v>
      </c>
    </row>
    <row r="333" spans="1:11" x14ac:dyDescent="0.2">
      <c r="A333" s="1">
        <v>42864</v>
      </c>
      <c r="B333" t="s">
        <v>109</v>
      </c>
      <c r="C333" s="7">
        <v>30301</v>
      </c>
      <c r="D333" t="s">
        <v>182</v>
      </c>
      <c r="E333" t="s">
        <v>107</v>
      </c>
      <c r="F333" t="s">
        <v>159</v>
      </c>
      <c r="G333" t="s">
        <v>160</v>
      </c>
      <c r="H333" t="s">
        <v>152</v>
      </c>
      <c r="I333" t="s">
        <v>13</v>
      </c>
      <c r="J333">
        <v>2</v>
      </c>
      <c r="K333">
        <v>214.08</v>
      </c>
    </row>
    <row r="334" spans="1:11" x14ac:dyDescent="0.2">
      <c r="A334" s="1">
        <v>42864</v>
      </c>
      <c r="B334" t="s">
        <v>106</v>
      </c>
      <c r="C334" s="7">
        <v>23173</v>
      </c>
      <c r="D334" t="s">
        <v>183</v>
      </c>
      <c r="E334" t="s">
        <v>104</v>
      </c>
      <c r="F334" t="s">
        <v>159</v>
      </c>
      <c r="G334" t="s">
        <v>160</v>
      </c>
      <c r="H334" t="s">
        <v>152</v>
      </c>
      <c r="I334" t="s">
        <v>13</v>
      </c>
      <c r="J334">
        <v>1</v>
      </c>
      <c r="K334">
        <v>142.94999999999999</v>
      </c>
    </row>
    <row r="335" spans="1:11" x14ac:dyDescent="0.2">
      <c r="A335" s="1">
        <v>42864</v>
      </c>
      <c r="B335" t="s">
        <v>103</v>
      </c>
      <c r="C335" s="7">
        <v>7101</v>
      </c>
      <c r="D335" t="s">
        <v>184</v>
      </c>
      <c r="E335" t="s">
        <v>101</v>
      </c>
      <c r="F335" t="s">
        <v>159</v>
      </c>
      <c r="G335" t="s">
        <v>158</v>
      </c>
      <c r="H335" t="s">
        <v>149</v>
      </c>
      <c r="I335" t="s">
        <v>10</v>
      </c>
      <c r="J335">
        <v>2</v>
      </c>
      <c r="K335">
        <v>698</v>
      </c>
    </row>
    <row r="336" spans="1:11" x14ac:dyDescent="0.2">
      <c r="A336" s="1">
        <v>42865</v>
      </c>
      <c r="B336" t="s">
        <v>100</v>
      </c>
      <c r="C336" s="7">
        <v>10001</v>
      </c>
      <c r="D336" t="s">
        <v>185</v>
      </c>
      <c r="E336" t="s">
        <v>98</v>
      </c>
      <c r="F336" t="s">
        <v>159</v>
      </c>
      <c r="G336" t="s">
        <v>162</v>
      </c>
      <c r="H336" t="s">
        <v>150</v>
      </c>
      <c r="I336" t="s">
        <v>10</v>
      </c>
      <c r="J336">
        <v>2</v>
      </c>
      <c r="K336">
        <v>1411</v>
      </c>
    </row>
    <row r="337" spans="1:11" x14ac:dyDescent="0.2">
      <c r="A337" s="1">
        <v>42865</v>
      </c>
      <c r="B337" t="s">
        <v>97</v>
      </c>
      <c r="C337" s="7">
        <v>19019</v>
      </c>
      <c r="D337" t="s">
        <v>186</v>
      </c>
      <c r="E337" t="s">
        <v>95</v>
      </c>
      <c r="F337" t="s">
        <v>159</v>
      </c>
      <c r="G337" t="s">
        <v>163</v>
      </c>
      <c r="H337" t="s">
        <v>153</v>
      </c>
      <c r="I337" t="s">
        <v>13</v>
      </c>
      <c r="J337">
        <v>4</v>
      </c>
      <c r="K337">
        <v>428.16</v>
      </c>
    </row>
    <row r="338" spans="1:11" x14ac:dyDescent="0.2">
      <c r="A338" s="1">
        <v>42865</v>
      </c>
      <c r="B338" t="s">
        <v>94</v>
      </c>
      <c r="C338" s="7">
        <v>14201</v>
      </c>
      <c r="D338" t="s">
        <v>185</v>
      </c>
      <c r="E338" t="s">
        <v>92</v>
      </c>
      <c r="F338" t="s">
        <v>159</v>
      </c>
      <c r="G338" t="s">
        <v>163</v>
      </c>
      <c r="H338" t="s">
        <v>153</v>
      </c>
      <c r="I338" t="s">
        <v>13</v>
      </c>
      <c r="J338">
        <v>1</v>
      </c>
      <c r="K338">
        <v>144.05000000000001</v>
      </c>
    </row>
    <row r="339" spans="1:11" x14ac:dyDescent="0.2">
      <c r="A339" s="1">
        <v>42865</v>
      </c>
      <c r="B339" t="s">
        <v>91</v>
      </c>
      <c r="C339" s="7">
        <v>6501</v>
      </c>
      <c r="D339" t="s">
        <v>187</v>
      </c>
      <c r="E339" t="s">
        <v>89</v>
      </c>
      <c r="F339" t="s">
        <v>159</v>
      </c>
      <c r="G339" t="s">
        <v>160</v>
      </c>
      <c r="H339" t="s">
        <v>152</v>
      </c>
      <c r="I339" t="s">
        <v>13</v>
      </c>
      <c r="J339">
        <v>1</v>
      </c>
      <c r="K339">
        <v>144.05000000000001</v>
      </c>
    </row>
    <row r="340" spans="1:11" x14ac:dyDescent="0.2">
      <c r="A340" s="1">
        <v>42865</v>
      </c>
      <c r="B340" t="s">
        <v>88</v>
      </c>
      <c r="C340" s="7">
        <v>2108</v>
      </c>
      <c r="D340" t="s">
        <v>188</v>
      </c>
      <c r="E340" t="s">
        <v>86</v>
      </c>
      <c r="F340" t="s">
        <v>159</v>
      </c>
      <c r="G340" t="s">
        <v>158</v>
      </c>
      <c r="H340" t="s">
        <v>149</v>
      </c>
      <c r="I340" t="s">
        <v>10</v>
      </c>
      <c r="J340">
        <v>3</v>
      </c>
      <c r="K340">
        <v>1047</v>
      </c>
    </row>
    <row r="341" spans="1:11" x14ac:dyDescent="0.2">
      <c r="A341" s="1">
        <v>42866</v>
      </c>
      <c r="B341" t="s">
        <v>85</v>
      </c>
      <c r="C341" s="7">
        <v>37201</v>
      </c>
      <c r="D341" t="s">
        <v>189</v>
      </c>
      <c r="E341" t="s">
        <v>83</v>
      </c>
      <c r="F341" t="s">
        <v>159</v>
      </c>
      <c r="G341" t="s">
        <v>162</v>
      </c>
      <c r="H341" t="s">
        <v>150</v>
      </c>
      <c r="I341" t="s">
        <v>10</v>
      </c>
      <c r="J341">
        <v>5</v>
      </c>
      <c r="K341">
        <v>3527.5</v>
      </c>
    </row>
    <row r="342" spans="1:11" x14ac:dyDescent="0.2">
      <c r="A342" s="1">
        <v>42866</v>
      </c>
      <c r="B342" t="s">
        <v>142</v>
      </c>
      <c r="C342" s="7">
        <v>98101</v>
      </c>
      <c r="D342" t="s">
        <v>173</v>
      </c>
      <c r="E342" t="s">
        <v>140</v>
      </c>
      <c r="F342" t="s">
        <v>159</v>
      </c>
      <c r="G342" t="s">
        <v>161</v>
      </c>
      <c r="H342" t="s">
        <v>154</v>
      </c>
      <c r="I342" t="s">
        <v>13</v>
      </c>
      <c r="J342">
        <v>3</v>
      </c>
      <c r="K342">
        <v>789.38</v>
      </c>
    </row>
    <row r="343" spans="1:11" x14ac:dyDescent="0.2">
      <c r="A343" s="1">
        <v>42866</v>
      </c>
      <c r="B343" t="s">
        <v>139</v>
      </c>
      <c r="C343" s="7">
        <v>90001</v>
      </c>
      <c r="D343" t="s">
        <v>174</v>
      </c>
      <c r="E343" t="s">
        <v>137</v>
      </c>
      <c r="F343" t="s">
        <v>159</v>
      </c>
      <c r="G343" t="s">
        <v>160</v>
      </c>
      <c r="H343" t="s">
        <v>152</v>
      </c>
      <c r="I343" t="s">
        <v>13</v>
      </c>
      <c r="J343">
        <v>1</v>
      </c>
      <c r="K343">
        <v>107.04</v>
      </c>
    </row>
    <row r="344" spans="1:11" x14ac:dyDescent="0.2">
      <c r="A344" s="1">
        <v>42866</v>
      </c>
      <c r="B344" t="s">
        <v>136</v>
      </c>
      <c r="C344" s="7">
        <v>94102</v>
      </c>
      <c r="D344" t="s">
        <v>174</v>
      </c>
      <c r="E344" t="s">
        <v>134</v>
      </c>
      <c r="F344" t="s">
        <v>159</v>
      </c>
      <c r="G344" t="s">
        <v>160</v>
      </c>
      <c r="H344" t="s">
        <v>152</v>
      </c>
      <c r="I344" t="s">
        <v>13</v>
      </c>
      <c r="J344">
        <v>1</v>
      </c>
      <c r="K344">
        <v>142.94999999999999</v>
      </c>
    </row>
    <row r="345" spans="1:11" x14ac:dyDescent="0.2">
      <c r="A345" s="1">
        <v>42867</v>
      </c>
      <c r="B345" t="s">
        <v>133</v>
      </c>
      <c r="C345" s="7">
        <v>75201</v>
      </c>
      <c r="D345" t="s">
        <v>175</v>
      </c>
      <c r="E345" t="s">
        <v>131</v>
      </c>
      <c r="F345" t="s">
        <v>159</v>
      </c>
      <c r="G345" t="s">
        <v>162</v>
      </c>
      <c r="H345" t="s">
        <v>150</v>
      </c>
      <c r="I345" t="s">
        <v>10</v>
      </c>
      <c r="J345">
        <v>6</v>
      </c>
      <c r="K345">
        <v>4233</v>
      </c>
    </row>
    <row r="346" spans="1:11" x14ac:dyDescent="0.2">
      <c r="A346" s="1">
        <v>42867</v>
      </c>
      <c r="B346" t="s">
        <v>130</v>
      </c>
      <c r="C346" s="7">
        <v>73301</v>
      </c>
      <c r="D346" t="s">
        <v>175</v>
      </c>
      <c r="E346" t="s">
        <v>128</v>
      </c>
      <c r="F346" t="s">
        <v>159</v>
      </c>
      <c r="G346" t="s">
        <v>161</v>
      </c>
      <c r="H346" t="s">
        <v>154</v>
      </c>
      <c r="I346" t="s">
        <v>13</v>
      </c>
      <c r="J346">
        <v>3</v>
      </c>
      <c r="K346">
        <v>667.67</v>
      </c>
    </row>
    <row r="347" spans="1:11" x14ac:dyDescent="0.2">
      <c r="A347" s="1">
        <v>42867</v>
      </c>
      <c r="B347" t="s">
        <v>127</v>
      </c>
      <c r="C347" s="7">
        <v>60601</v>
      </c>
      <c r="D347" t="s">
        <v>176</v>
      </c>
      <c r="E347" t="s">
        <v>125</v>
      </c>
      <c r="F347" t="s">
        <v>159</v>
      </c>
      <c r="G347" t="s">
        <v>161</v>
      </c>
      <c r="H347" t="s">
        <v>154</v>
      </c>
      <c r="I347" t="s">
        <v>13</v>
      </c>
      <c r="J347">
        <v>2</v>
      </c>
      <c r="K347">
        <v>526.26</v>
      </c>
    </row>
    <row r="348" spans="1:11" x14ac:dyDescent="0.2">
      <c r="A348" s="1">
        <v>42867</v>
      </c>
      <c r="B348" t="s">
        <v>124</v>
      </c>
      <c r="C348" s="7">
        <v>80012</v>
      </c>
      <c r="D348" t="s">
        <v>177</v>
      </c>
      <c r="E348" t="s">
        <v>122</v>
      </c>
      <c r="F348" t="s">
        <v>159</v>
      </c>
      <c r="G348" t="s">
        <v>160</v>
      </c>
      <c r="H348" t="s">
        <v>152</v>
      </c>
      <c r="I348" t="s">
        <v>13</v>
      </c>
      <c r="J348">
        <v>1</v>
      </c>
      <c r="K348">
        <v>119.82</v>
      </c>
    </row>
    <row r="349" spans="1:11" x14ac:dyDescent="0.2">
      <c r="A349" s="1">
        <v>42867</v>
      </c>
      <c r="B349" t="s">
        <v>121</v>
      </c>
      <c r="C349" s="7">
        <v>84101</v>
      </c>
      <c r="D349" t="s">
        <v>178</v>
      </c>
      <c r="E349" t="s">
        <v>119</v>
      </c>
      <c r="F349" t="s">
        <v>159</v>
      </c>
      <c r="G349" t="s">
        <v>160</v>
      </c>
      <c r="H349" t="s">
        <v>152</v>
      </c>
      <c r="I349" t="s">
        <v>13</v>
      </c>
      <c r="J349">
        <v>2</v>
      </c>
      <c r="K349">
        <v>285.89999999999998</v>
      </c>
    </row>
    <row r="350" spans="1:11" x14ac:dyDescent="0.2">
      <c r="A350" s="1">
        <v>42867</v>
      </c>
      <c r="B350" t="s">
        <v>118</v>
      </c>
      <c r="C350" s="7">
        <v>89044</v>
      </c>
      <c r="D350" t="s">
        <v>179</v>
      </c>
      <c r="E350" t="s">
        <v>116</v>
      </c>
      <c r="F350" t="s">
        <v>159</v>
      </c>
      <c r="G350" t="s">
        <v>158</v>
      </c>
      <c r="H350" t="s">
        <v>149</v>
      </c>
      <c r="I350" t="s">
        <v>10</v>
      </c>
      <c r="J350">
        <v>4</v>
      </c>
      <c r="K350">
        <v>1396</v>
      </c>
    </row>
    <row r="351" spans="1:11" x14ac:dyDescent="0.2">
      <c r="A351" s="1">
        <v>42868</v>
      </c>
      <c r="B351" t="s">
        <v>115</v>
      </c>
      <c r="C351" s="7">
        <v>73101</v>
      </c>
      <c r="D351" t="s">
        <v>180</v>
      </c>
      <c r="E351" t="s">
        <v>113</v>
      </c>
      <c r="F351" t="s">
        <v>159</v>
      </c>
      <c r="G351" t="s">
        <v>162</v>
      </c>
      <c r="H351" t="s">
        <v>150</v>
      </c>
      <c r="I351" t="s">
        <v>10</v>
      </c>
      <c r="J351">
        <v>2</v>
      </c>
      <c r="K351">
        <v>1411</v>
      </c>
    </row>
    <row r="352" spans="1:11" x14ac:dyDescent="0.2">
      <c r="A352" s="1">
        <v>42868</v>
      </c>
      <c r="B352" t="s">
        <v>112</v>
      </c>
      <c r="C352" s="7">
        <v>33101</v>
      </c>
      <c r="D352" t="s">
        <v>181</v>
      </c>
      <c r="E352" t="s">
        <v>110</v>
      </c>
      <c r="F352" t="s">
        <v>159</v>
      </c>
      <c r="G352" t="s">
        <v>161</v>
      </c>
      <c r="H352" t="s">
        <v>154</v>
      </c>
      <c r="I352" t="s">
        <v>13</v>
      </c>
      <c r="J352">
        <v>2</v>
      </c>
      <c r="K352">
        <v>454.94</v>
      </c>
    </row>
    <row r="353" spans="1:11" x14ac:dyDescent="0.2">
      <c r="A353" s="1">
        <v>42868</v>
      </c>
      <c r="B353" t="s">
        <v>109</v>
      </c>
      <c r="C353" s="7">
        <v>30301</v>
      </c>
      <c r="D353" t="s">
        <v>182</v>
      </c>
      <c r="E353" t="s">
        <v>107</v>
      </c>
      <c r="F353" t="s">
        <v>159</v>
      </c>
      <c r="G353" t="s">
        <v>161</v>
      </c>
      <c r="H353" t="s">
        <v>154</v>
      </c>
      <c r="I353" t="s">
        <v>13</v>
      </c>
      <c r="J353">
        <v>4</v>
      </c>
      <c r="K353">
        <v>1052.52</v>
      </c>
    </row>
    <row r="354" spans="1:11" x14ac:dyDescent="0.2">
      <c r="A354" s="1">
        <v>42868</v>
      </c>
      <c r="B354" t="s">
        <v>106</v>
      </c>
      <c r="C354" s="7">
        <v>23173</v>
      </c>
      <c r="D354" t="s">
        <v>183</v>
      </c>
      <c r="E354" t="s">
        <v>104</v>
      </c>
      <c r="F354" t="s">
        <v>159</v>
      </c>
      <c r="G354" t="s">
        <v>163</v>
      </c>
      <c r="H354" t="s">
        <v>153</v>
      </c>
      <c r="I354" t="s">
        <v>13</v>
      </c>
      <c r="J354">
        <v>1</v>
      </c>
      <c r="K354">
        <v>107.04</v>
      </c>
    </row>
    <row r="355" spans="1:11" x14ac:dyDescent="0.2">
      <c r="A355" s="1">
        <v>42868</v>
      </c>
      <c r="B355" t="s">
        <v>103</v>
      </c>
      <c r="C355" s="7">
        <v>7101</v>
      </c>
      <c r="D355" t="s">
        <v>184</v>
      </c>
      <c r="E355" t="s">
        <v>101</v>
      </c>
      <c r="F355" t="s">
        <v>159</v>
      </c>
      <c r="G355" t="s">
        <v>163</v>
      </c>
      <c r="H355" t="s">
        <v>153</v>
      </c>
      <c r="I355" t="s">
        <v>13</v>
      </c>
      <c r="J355">
        <v>0</v>
      </c>
      <c r="K355">
        <v>0</v>
      </c>
    </row>
    <row r="356" spans="1:11" x14ac:dyDescent="0.2">
      <c r="A356" s="1">
        <v>42868</v>
      </c>
      <c r="B356" t="s">
        <v>100</v>
      </c>
      <c r="C356" s="7">
        <v>10001</v>
      </c>
      <c r="D356" t="s">
        <v>185</v>
      </c>
      <c r="E356" t="s">
        <v>98</v>
      </c>
      <c r="F356" t="s">
        <v>159</v>
      </c>
      <c r="G356" t="s">
        <v>160</v>
      </c>
      <c r="H356" t="s">
        <v>152</v>
      </c>
      <c r="I356" t="s">
        <v>13</v>
      </c>
      <c r="J356">
        <v>1</v>
      </c>
      <c r="K356">
        <v>101.31</v>
      </c>
    </row>
    <row r="357" spans="1:11" x14ac:dyDescent="0.2">
      <c r="A357" s="1">
        <v>42868</v>
      </c>
      <c r="B357" t="s">
        <v>97</v>
      </c>
      <c r="C357" s="7">
        <v>19019</v>
      </c>
      <c r="D357" t="s">
        <v>186</v>
      </c>
      <c r="E357" t="s">
        <v>95</v>
      </c>
      <c r="F357" t="s">
        <v>159</v>
      </c>
      <c r="G357" t="s">
        <v>160</v>
      </c>
      <c r="H357" t="s">
        <v>152</v>
      </c>
      <c r="I357" t="s">
        <v>13</v>
      </c>
      <c r="J357">
        <v>2</v>
      </c>
      <c r="K357">
        <v>285.89999999999998</v>
      </c>
    </row>
    <row r="358" spans="1:11" x14ac:dyDescent="0.2">
      <c r="A358" s="1">
        <v>42869</v>
      </c>
      <c r="B358" t="s">
        <v>94</v>
      </c>
      <c r="C358" s="7">
        <v>14201</v>
      </c>
      <c r="D358" t="s">
        <v>185</v>
      </c>
      <c r="E358" t="s">
        <v>92</v>
      </c>
      <c r="F358" t="s">
        <v>159</v>
      </c>
      <c r="G358" t="s">
        <v>162</v>
      </c>
      <c r="H358" t="s">
        <v>150</v>
      </c>
      <c r="I358" t="s">
        <v>10</v>
      </c>
      <c r="J358">
        <v>3</v>
      </c>
      <c r="K358">
        <v>2116.5</v>
      </c>
    </row>
    <row r="359" spans="1:11" x14ac:dyDescent="0.2">
      <c r="A359" s="1">
        <v>42869</v>
      </c>
      <c r="B359" t="s">
        <v>91</v>
      </c>
      <c r="C359" s="7">
        <v>6501</v>
      </c>
      <c r="D359" t="s">
        <v>187</v>
      </c>
      <c r="E359" t="s">
        <v>89</v>
      </c>
      <c r="F359" t="s">
        <v>159</v>
      </c>
      <c r="G359" t="s">
        <v>161</v>
      </c>
      <c r="H359" t="s">
        <v>154</v>
      </c>
      <c r="I359" t="s">
        <v>13</v>
      </c>
      <c r="J359">
        <v>1</v>
      </c>
      <c r="K359">
        <v>227.47</v>
      </c>
    </row>
    <row r="360" spans="1:11" x14ac:dyDescent="0.2">
      <c r="A360" s="1">
        <v>42869</v>
      </c>
      <c r="B360" t="s">
        <v>88</v>
      </c>
      <c r="C360" s="7">
        <v>2108</v>
      </c>
      <c r="D360" t="s">
        <v>188</v>
      </c>
      <c r="E360" t="s">
        <v>86</v>
      </c>
      <c r="F360" t="s">
        <v>159</v>
      </c>
      <c r="G360" t="s">
        <v>161</v>
      </c>
      <c r="H360" t="s">
        <v>154</v>
      </c>
      <c r="I360" t="s">
        <v>13</v>
      </c>
      <c r="J360">
        <v>2</v>
      </c>
      <c r="K360">
        <v>526.26</v>
      </c>
    </row>
    <row r="361" spans="1:11" x14ac:dyDescent="0.2">
      <c r="A361" s="1">
        <v>42869</v>
      </c>
      <c r="B361" t="s">
        <v>85</v>
      </c>
      <c r="C361" s="7">
        <v>37201</v>
      </c>
      <c r="D361" t="s">
        <v>189</v>
      </c>
      <c r="E361" t="s">
        <v>83</v>
      </c>
      <c r="F361" t="s">
        <v>159</v>
      </c>
      <c r="G361" t="s">
        <v>160</v>
      </c>
      <c r="H361" t="s">
        <v>152</v>
      </c>
      <c r="I361" t="s">
        <v>13</v>
      </c>
      <c r="J361">
        <v>2</v>
      </c>
      <c r="K361">
        <v>285.89999999999998</v>
      </c>
    </row>
    <row r="362" spans="1:11" x14ac:dyDescent="0.2">
      <c r="A362" s="1">
        <v>42869</v>
      </c>
      <c r="B362" t="s">
        <v>142</v>
      </c>
      <c r="C362" s="7">
        <v>98101</v>
      </c>
      <c r="D362" t="s">
        <v>173</v>
      </c>
      <c r="E362" t="s">
        <v>140</v>
      </c>
      <c r="F362" t="s">
        <v>159</v>
      </c>
      <c r="G362" t="s">
        <v>158</v>
      </c>
      <c r="H362" t="s">
        <v>149</v>
      </c>
      <c r="I362" t="s">
        <v>10</v>
      </c>
      <c r="J362">
        <v>3</v>
      </c>
      <c r="K362">
        <v>1047</v>
      </c>
    </row>
  </sheetData>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C922-AF71-46B2-8245-C2944B0E29D1}">
  <sheetPr codeName="Sheet3">
    <tabColor rgb="FFFF0000"/>
  </sheetPr>
  <dimension ref="A1:F401"/>
  <sheetViews>
    <sheetView workbookViewId="0">
      <selection activeCell="B1" sqref="B1"/>
    </sheetView>
  </sheetViews>
  <sheetFormatPr baseColWidth="10" defaultColWidth="8.83203125" defaultRowHeight="15" x14ac:dyDescent="0.2"/>
  <cols>
    <col min="1" max="1" width="10.6640625" bestFit="1" customWidth="1"/>
    <col min="2" max="2" width="9.5" bestFit="1" customWidth="1"/>
    <col min="3" max="3" width="19.33203125" bestFit="1" customWidth="1"/>
    <col min="4" max="4" width="10.5" bestFit="1" customWidth="1"/>
    <col min="5" max="5" width="3.83203125" bestFit="1" customWidth="1"/>
    <col min="6" max="6" width="8" bestFit="1" customWidth="1"/>
  </cols>
  <sheetData>
    <row r="1" spans="1:6" x14ac:dyDescent="0.2">
      <c r="A1" t="s">
        <v>172</v>
      </c>
      <c r="B1" t="s">
        <v>147</v>
      </c>
      <c r="C1" t="s">
        <v>171</v>
      </c>
      <c r="D1" t="s">
        <v>156</v>
      </c>
      <c r="E1" s="2" t="s">
        <v>170</v>
      </c>
      <c r="F1" t="s">
        <v>169</v>
      </c>
    </row>
    <row r="2" spans="1:6" x14ac:dyDescent="0.2">
      <c r="A2" s="1">
        <v>42716</v>
      </c>
      <c r="B2" s="1" t="s">
        <v>142</v>
      </c>
      <c r="C2" t="s">
        <v>168</v>
      </c>
      <c r="D2" s="6" t="s">
        <v>167</v>
      </c>
      <c r="E2">
        <v>16</v>
      </c>
      <c r="F2">
        <v>7984</v>
      </c>
    </row>
    <row r="3" spans="1:6" x14ac:dyDescent="0.2">
      <c r="A3" s="1">
        <v>42716</v>
      </c>
      <c r="B3" s="1" t="s">
        <v>139</v>
      </c>
      <c r="C3" t="s">
        <v>168</v>
      </c>
      <c r="D3" t="s">
        <v>162</v>
      </c>
      <c r="E3">
        <v>14</v>
      </c>
      <c r="F3">
        <v>11886</v>
      </c>
    </row>
    <row r="4" spans="1:6" x14ac:dyDescent="0.2">
      <c r="A4" s="1">
        <v>42716</v>
      </c>
      <c r="B4" s="1" t="s">
        <v>136</v>
      </c>
      <c r="C4" t="s">
        <v>168</v>
      </c>
      <c r="D4" t="s">
        <v>161</v>
      </c>
      <c r="E4">
        <v>15</v>
      </c>
      <c r="F4">
        <v>4054.99</v>
      </c>
    </row>
    <row r="5" spans="1:6" x14ac:dyDescent="0.2">
      <c r="A5" s="1">
        <v>42716</v>
      </c>
      <c r="B5" s="1" t="s">
        <v>133</v>
      </c>
      <c r="C5" t="s">
        <v>168</v>
      </c>
      <c r="D5" t="s">
        <v>163</v>
      </c>
      <c r="E5">
        <v>11</v>
      </c>
      <c r="F5">
        <v>1658.98</v>
      </c>
    </row>
    <row r="6" spans="1:6" x14ac:dyDescent="0.2">
      <c r="A6" s="1">
        <v>42716</v>
      </c>
      <c r="B6" s="1" t="s">
        <v>130</v>
      </c>
      <c r="C6" t="s">
        <v>168</v>
      </c>
      <c r="D6" t="s">
        <v>160</v>
      </c>
      <c r="E6">
        <v>10</v>
      </c>
      <c r="F6">
        <v>1509.98</v>
      </c>
    </row>
    <row r="7" spans="1:6" x14ac:dyDescent="0.2">
      <c r="A7" s="1">
        <v>42716</v>
      </c>
      <c r="B7" s="1" t="s">
        <v>127</v>
      </c>
      <c r="C7" t="s">
        <v>168</v>
      </c>
      <c r="D7" t="s">
        <v>158</v>
      </c>
      <c r="E7">
        <v>4</v>
      </c>
      <c r="F7">
        <v>1396</v>
      </c>
    </row>
    <row r="8" spans="1:6" x14ac:dyDescent="0.2">
      <c r="A8" s="1">
        <v>42717</v>
      </c>
      <c r="B8" s="1" t="s">
        <v>124</v>
      </c>
      <c r="C8" t="s">
        <v>168</v>
      </c>
      <c r="D8" t="s">
        <v>167</v>
      </c>
      <c r="E8">
        <v>4</v>
      </c>
      <c r="F8">
        <v>1996</v>
      </c>
    </row>
    <row r="9" spans="1:6" x14ac:dyDescent="0.2">
      <c r="A9" s="1">
        <v>42717</v>
      </c>
      <c r="B9" s="1" t="s">
        <v>121</v>
      </c>
      <c r="C9" t="s">
        <v>168</v>
      </c>
      <c r="D9" t="s">
        <v>162</v>
      </c>
      <c r="E9">
        <v>2</v>
      </c>
      <c r="F9">
        <v>1698</v>
      </c>
    </row>
    <row r="10" spans="1:6" x14ac:dyDescent="0.2">
      <c r="A10" s="1">
        <v>42717</v>
      </c>
      <c r="B10" s="1" t="s">
        <v>118</v>
      </c>
      <c r="C10" t="s">
        <v>168</v>
      </c>
      <c r="D10" t="s">
        <v>161</v>
      </c>
      <c r="E10">
        <v>6</v>
      </c>
      <c r="F10">
        <v>1614</v>
      </c>
    </row>
    <row r="11" spans="1:6" x14ac:dyDescent="0.2">
      <c r="A11" s="1">
        <v>42717</v>
      </c>
      <c r="B11" s="1" t="s">
        <v>115</v>
      </c>
      <c r="C11" t="s">
        <v>168</v>
      </c>
      <c r="D11" t="s">
        <v>160</v>
      </c>
      <c r="E11">
        <v>3</v>
      </c>
      <c r="F11">
        <v>447</v>
      </c>
    </row>
    <row r="12" spans="1:6" x14ac:dyDescent="0.2">
      <c r="A12" s="1">
        <v>42717</v>
      </c>
      <c r="B12" s="1" t="s">
        <v>112</v>
      </c>
      <c r="C12" t="s">
        <v>168</v>
      </c>
      <c r="D12" t="s">
        <v>158</v>
      </c>
      <c r="E12">
        <v>9</v>
      </c>
      <c r="F12">
        <v>3141</v>
      </c>
    </row>
    <row r="13" spans="1:6" x14ac:dyDescent="0.2">
      <c r="A13" s="1">
        <v>42718</v>
      </c>
      <c r="B13" s="1" t="s">
        <v>109</v>
      </c>
      <c r="C13" t="s">
        <v>168</v>
      </c>
      <c r="D13" t="s">
        <v>167</v>
      </c>
      <c r="E13">
        <v>5</v>
      </c>
      <c r="F13">
        <v>2495</v>
      </c>
    </row>
    <row r="14" spans="1:6" x14ac:dyDescent="0.2">
      <c r="A14" s="1">
        <v>42718</v>
      </c>
      <c r="B14" s="1" t="s">
        <v>106</v>
      </c>
      <c r="C14" t="s">
        <v>168</v>
      </c>
      <c r="D14" t="s">
        <v>162</v>
      </c>
      <c r="E14">
        <v>1</v>
      </c>
      <c r="F14">
        <v>849</v>
      </c>
    </row>
    <row r="15" spans="1:6" x14ac:dyDescent="0.2">
      <c r="A15" s="1">
        <v>42718</v>
      </c>
      <c r="B15" s="1" t="s">
        <v>103</v>
      </c>
      <c r="C15" t="s">
        <v>168</v>
      </c>
      <c r="D15" t="s">
        <v>161</v>
      </c>
      <c r="E15">
        <v>5</v>
      </c>
      <c r="F15">
        <v>1345</v>
      </c>
    </row>
    <row r="16" spans="1:6" x14ac:dyDescent="0.2">
      <c r="A16" s="1">
        <v>42718</v>
      </c>
      <c r="B16" s="1" t="s">
        <v>100</v>
      </c>
      <c r="C16" t="s">
        <v>168</v>
      </c>
      <c r="D16" t="s">
        <v>163</v>
      </c>
      <c r="E16">
        <v>10</v>
      </c>
      <c r="F16">
        <v>1539.96</v>
      </c>
    </row>
    <row r="17" spans="1:6" x14ac:dyDescent="0.2">
      <c r="A17" s="1">
        <v>42718</v>
      </c>
      <c r="B17" s="1" t="s">
        <v>97</v>
      </c>
      <c r="C17" t="s">
        <v>168</v>
      </c>
      <c r="D17" t="s">
        <v>160</v>
      </c>
      <c r="E17">
        <v>6</v>
      </c>
      <c r="F17">
        <v>913.98</v>
      </c>
    </row>
    <row r="18" spans="1:6" x14ac:dyDescent="0.2">
      <c r="A18" s="1">
        <v>42718</v>
      </c>
      <c r="B18" s="1" t="s">
        <v>94</v>
      </c>
      <c r="C18" t="s">
        <v>168</v>
      </c>
      <c r="D18" t="s">
        <v>158</v>
      </c>
      <c r="E18">
        <v>1</v>
      </c>
      <c r="F18">
        <v>349</v>
      </c>
    </row>
    <row r="19" spans="1:6" x14ac:dyDescent="0.2">
      <c r="A19" s="1">
        <v>42719</v>
      </c>
      <c r="B19" s="1" t="s">
        <v>91</v>
      </c>
      <c r="C19" t="s">
        <v>168</v>
      </c>
      <c r="D19" t="s">
        <v>167</v>
      </c>
      <c r="E19">
        <v>7</v>
      </c>
      <c r="F19">
        <v>3493</v>
      </c>
    </row>
    <row r="20" spans="1:6" x14ac:dyDescent="0.2">
      <c r="A20" s="1">
        <v>42719</v>
      </c>
      <c r="B20" s="1" t="s">
        <v>88</v>
      </c>
      <c r="C20" t="s">
        <v>168</v>
      </c>
      <c r="D20" t="s">
        <v>162</v>
      </c>
      <c r="E20">
        <v>4</v>
      </c>
      <c r="F20">
        <v>3396</v>
      </c>
    </row>
    <row r="21" spans="1:6" x14ac:dyDescent="0.2">
      <c r="A21" s="1">
        <v>42719</v>
      </c>
      <c r="B21" s="1" t="s">
        <v>85</v>
      </c>
      <c r="C21" t="s">
        <v>168</v>
      </c>
      <c r="D21" t="s">
        <v>161</v>
      </c>
      <c r="E21">
        <v>5</v>
      </c>
      <c r="F21">
        <v>1364.99</v>
      </c>
    </row>
    <row r="22" spans="1:6" x14ac:dyDescent="0.2">
      <c r="A22" s="1">
        <v>42719</v>
      </c>
      <c r="B22" s="1" t="s">
        <v>142</v>
      </c>
      <c r="C22" t="s">
        <v>168</v>
      </c>
      <c r="D22" t="s">
        <v>163</v>
      </c>
      <c r="E22">
        <v>3</v>
      </c>
      <c r="F22">
        <v>456.99</v>
      </c>
    </row>
    <row r="23" spans="1:6" x14ac:dyDescent="0.2">
      <c r="A23" s="1">
        <v>42719</v>
      </c>
      <c r="B23" s="1" t="s">
        <v>139</v>
      </c>
      <c r="C23" t="s">
        <v>168</v>
      </c>
      <c r="D23" t="s">
        <v>160</v>
      </c>
      <c r="E23">
        <v>2</v>
      </c>
      <c r="F23">
        <v>317.98</v>
      </c>
    </row>
    <row r="24" spans="1:6" x14ac:dyDescent="0.2">
      <c r="A24" s="1">
        <v>42719</v>
      </c>
      <c r="B24" s="1" t="s">
        <v>136</v>
      </c>
      <c r="C24" t="s">
        <v>168</v>
      </c>
      <c r="D24" t="s">
        <v>158</v>
      </c>
      <c r="E24">
        <v>4</v>
      </c>
      <c r="F24">
        <v>1396</v>
      </c>
    </row>
    <row r="25" spans="1:6" x14ac:dyDescent="0.2">
      <c r="A25" s="1">
        <v>42720</v>
      </c>
      <c r="B25" s="1" t="s">
        <v>133</v>
      </c>
      <c r="C25" t="s">
        <v>168</v>
      </c>
      <c r="D25" t="s">
        <v>167</v>
      </c>
      <c r="E25">
        <v>14</v>
      </c>
      <c r="F25">
        <v>6986</v>
      </c>
    </row>
    <row r="26" spans="1:6" x14ac:dyDescent="0.2">
      <c r="A26" s="1">
        <v>42720</v>
      </c>
      <c r="B26" s="1" t="s">
        <v>130</v>
      </c>
      <c r="C26" t="s">
        <v>168</v>
      </c>
      <c r="D26" t="s">
        <v>162</v>
      </c>
      <c r="E26">
        <v>2</v>
      </c>
      <c r="F26">
        <v>1698</v>
      </c>
    </row>
    <row r="27" spans="1:6" x14ac:dyDescent="0.2">
      <c r="A27" s="1">
        <v>42720</v>
      </c>
      <c r="B27" s="1" t="s">
        <v>127</v>
      </c>
      <c r="C27" t="s">
        <v>168</v>
      </c>
      <c r="D27" t="s">
        <v>161</v>
      </c>
      <c r="E27">
        <v>3</v>
      </c>
      <c r="F27">
        <v>807</v>
      </c>
    </row>
    <row r="28" spans="1:6" x14ac:dyDescent="0.2">
      <c r="A28" s="1">
        <v>42720</v>
      </c>
      <c r="B28" s="1" t="s">
        <v>124</v>
      </c>
      <c r="C28" t="s">
        <v>168</v>
      </c>
      <c r="D28" t="s">
        <v>163</v>
      </c>
      <c r="E28">
        <v>4</v>
      </c>
      <c r="F28">
        <v>596</v>
      </c>
    </row>
    <row r="29" spans="1:6" x14ac:dyDescent="0.2">
      <c r="A29" s="1">
        <v>42720</v>
      </c>
      <c r="B29" s="1" t="s">
        <v>121</v>
      </c>
      <c r="C29" t="s">
        <v>168</v>
      </c>
      <c r="D29" t="s">
        <v>160</v>
      </c>
      <c r="E29">
        <v>5</v>
      </c>
      <c r="F29">
        <v>764.98</v>
      </c>
    </row>
    <row r="30" spans="1:6" x14ac:dyDescent="0.2">
      <c r="A30" s="1">
        <v>42720</v>
      </c>
      <c r="B30" s="1" t="s">
        <v>118</v>
      </c>
      <c r="C30" t="s">
        <v>168</v>
      </c>
      <c r="D30" t="s">
        <v>158</v>
      </c>
      <c r="E30">
        <v>1</v>
      </c>
      <c r="F30">
        <v>349</v>
      </c>
    </row>
    <row r="31" spans="1:6" x14ac:dyDescent="0.2">
      <c r="A31" s="1">
        <v>42740</v>
      </c>
      <c r="B31" s="1" t="s">
        <v>115</v>
      </c>
      <c r="C31" t="s">
        <v>166</v>
      </c>
      <c r="D31" t="s">
        <v>158</v>
      </c>
      <c r="E31">
        <v>1</v>
      </c>
      <c r="F31">
        <v>349</v>
      </c>
    </row>
    <row r="32" spans="1:6" x14ac:dyDescent="0.2">
      <c r="A32" s="1">
        <v>42741</v>
      </c>
      <c r="B32" s="1" t="s">
        <v>112</v>
      </c>
      <c r="C32" t="s">
        <v>166</v>
      </c>
      <c r="D32" t="s">
        <v>167</v>
      </c>
      <c r="E32">
        <v>1</v>
      </c>
      <c r="F32">
        <v>599</v>
      </c>
    </row>
    <row r="33" spans="1:6" x14ac:dyDescent="0.2">
      <c r="A33" s="1">
        <v>42741</v>
      </c>
      <c r="B33" s="1" t="s">
        <v>109</v>
      </c>
      <c r="C33" t="s">
        <v>166</v>
      </c>
      <c r="D33" t="s">
        <v>162</v>
      </c>
      <c r="E33">
        <v>2</v>
      </c>
      <c r="F33">
        <v>1998</v>
      </c>
    </row>
    <row r="34" spans="1:6" x14ac:dyDescent="0.2">
      <c r="A34" s="1">
        <v>42741</v>
      </c>
      <c r="B34" s="1" t="s">
        <v>106</v>
      </c>
      <c r="C34" t="s">
        <v>166</v>
      </c>
      <c r="D34" t="s">
        <v>161</v>
      </c>
      <c r="E34">
        <v>1</v>
      </c>
      <c r="F34">
        <v>349</v>
      </c>
    </row>
    <row r="35" spans="1:6" x14ac:dyDescent="0.2">
      <c r="A35" s="1">
        <v>42741</v>
      </c>
      <c r="B35" s="1" t="s">
        <v>103</v>
      </c>
      <c r="C35" t="s">
        <v>166</v>
      </c>
      <c r="D35" t="s">
        <v>158</v>
      </c>
      <c r="E35">
        <v>6</v>
      </c>
      <c r="F35">
        <v>2094</v>
      </c>
    </row>
    <row r="36" spans="1:6" x14ac:dyDescent="0.2">
      <c r="A36" s="1">
        <v>42742</v>
      </c>
      <c r="B36" s="1" t="s">
        <v>100</v>
      </c>
      <c r="C36" t="s">
        <v>166</v>
      </c>
      <c r="D36" t="s">
        <v>167</v>
      </c>
      <c r="E36">
        <v>2</v>
      </c>
      <c r="F36">
        <v>1198</v>
      </c>
    </row>
    <row r="37" spans="1:6" x14ac:dyDescent="0.2">
      <c r="A37" s="1">
        <v>42742</v>
      </c>
      <c r="B37" s="1" t="s">
        <v>97</v>
      </c>
      <c r="C37" t="s">
        <v>166</v>
      </c>
      <c r="D37" t="s">
        <v>162</v>
      </c>
      <c r="E37">
        <v>1</v>
      </c>
      <c r="F37">
        <v>999</v>
      </c>
    </row>
    <row r="38" spans="1:6" x14ac:dyDescent="0.2">
      <c r="A38" s="1">
        <v>42742</v>
      </c>
      <c r="B38" s="1" t="s">
        <v>94</v>
      </c>
      <c r="C38" t="s">
        <v>166</v>
      </c>
      <c r="D38" t="s">
        <v>160</v>
      </c>
      <c r="E38">
        <v>1</v>
      </c>
      <c r="F38">
        <v>199</v>
      </c>
    </row>
    <row r="39" spans="1:6" x14ac:dyDescent="0.2">
      <c r="A39" s="1">
        <v>42742</v>
      </c>
      <c r="B39" s="1" t="s">
        <v>91</v>
      </c>
      <c r="C39" t="s">
        <v>166</v>
      </c>
      <c r="D39" t="s">
        <v>158</v>
      </c>
      <c r="E39">
        <v>3</v>
      </c>
      <c r="F39">
        <v>1047</v>
      </c>
    </row>
    <row r="40" spans="1:6" x14ac:dyDescent="0.2">
      <c r="A40" s="1">
        <v>42743</v>
      </c>
      <c r="B40" s="1" t="s">
        <v>88</v>
      </c>
      <c r="C40" t="s">
        <v>166</v>
      </c>
      <c r="D40" t="s">
        <v>158</v>
      </c>
      <c r="E40">
        <v>1</v>
      </c>
      <c r="F40">
        <v>250.54</v>
      </c>
    </row>
    <row r="41" spans="1:6" x14ac:dyDescent="0.2">
      <c r="A41" s="1">
        <v>42743</v>
      </c>
      <c r="B41" s="1" t="s">
        <v>85</v>
      </c>
      <c r="C41" t="s">
        <v>166</v>
      </c>
      <c r="D41" t="s">
        <v>167</v>
      </c>
      <c r="E41">
        <v>2</v>
      </c>
      <c r="F41">
        <v>1198</v>
      </c>
    </row>
    <row r="42" spans="1:6" x14ac:dyDescent="0.2">
      <c r="A42" s="1">
        <v>42743</v>
      </c>
      <c r="B42" s="1" t="s">
        <v>142</v>
      </c>
      <c r="C42" t="s">
        <v>166</v>
      </c>
      <c r="D42" t="s">
        <v>162</v>
      </c>
      <c r="E42">
        <v>2</v>
      </c>
      <c r="F42">
        <v>1998</v>
      </c>
    </row>
    <row r="43" spans="1:6" x14ac:dyDescent="0.2">
      <c r="A43" s="1">
        <v>42743</v>
      </c>
      <c r="B43" s="1" t="s">
        <v>139</v>
      </c>
      <c r="C43" t="s">
        <v>166</v>
      </c>
      <c r="D43" t="s">
        <v>161</v>
      </c>
      <c r="E43">
        <v>1</v>
      </c>
      <c r="F43">
        <v>349</v>
      </c>
    </row>
    <row r="44" spans="1:6" x14ac:dyDescent="0.2">
      <c r="A44" s="1">
        <v>42743</v>
      </c>
      <c r="B44" s="1" t="s">
        <v>136</v>
      </c>
      <c r="C44" t="s">
        <v>166</v>
      </c>
      <c r="D44" t="s">
        <v>163</v>
      </c>
      <c r="E44">
        <v>2</v>
      </c>
      <c r="F44">
        <v>398</v>
      </c>
    </row>
    <row r="45" spans="1:6" x14ac:dyDescent="0.2">
      <c r="A45" s="1">
        <v>42743</v>
      </c>
      <c r="B45" s="1" t="s">
        <v>133</v>
      </c>
      <c r="C45" t="s">
        <v>166</v>
      </c>
      <c r="D45" t="s">
        <v>158</v>
      </c>
      <c r="E45">
        <v>5</v>
      </c>
      <c r="F45">
        <v>1745</v>
      </c>
    </row>
    <row r="46" spans="1:6" x14ac:dyDescent="0.2">
      <c r="A46" s="1">
        <v>42743</v>
      </c>
      <c r="B46" s="1" t="s">
        <v>130</v>
      </c>
      <c r="C46" t="s">
        <v>166</v>
      </c>
      <c r="D46" t="s">
        <v>158</v>
      </c>
      <c r="E46">
        <v>1</v>
      </c>
      <c r="F46">
        <v>311.73</v>
      </c>
    </row>
    <row r="47" spans="1:6" x14ac:dyDescent="0.2">
      <c r="A47" s="1">
        <v>42744</v>
      </c>
      <c r="B47" s="1" t="s">
        <v>127</v>
      </c>
      <c r="C47" t="s">
        <v>166</v>
      </c>
      <c r="D47" t="s">
        <v>167</v>
      </c>
      <c r="E47">
        <v>2</v>
      </c>
      <c r="F47">
        <v>989.38</v>
      </c>
    </row>
    <row r="48" spans="1:6" x14ac:dyDescent="0.2">
      <c r="A48" s="1">
        <v>42744</v>
      </c>
      <c r="B48" s="1" t="s">
        <v>124</v>
      </c>
      <c r="C48" t="s">
        <v>166</v>
      </c>
      <c r="D48" t="s">
        <v>162</v>
      </c>
      <c r="E48">
        <v>1</v>
      </c>
      <c r="F48">
        <v>889.94</v>
      </c>
    </row>
    <row r="49" spans="1:6" x14ac:dyDescent="0.2">
      <c r="A49" s="1">
        <v>42744</v>
      </c>
      <c r="B49" s="1" t="s">
        <v>121</v>
      </c>
      <c r="C49" t="s">
        <v>166</v>
      </c>
      <c r="D49" t="s">
        <v>158</v>
      </c>
      <c r="E49">
        <v>7</v>
      </c>
      <c r="F49">
        <v>1753.78</v>
      </c>
    </row>
    <row r="50" spans="1:6" x14ac:dyDescent="0.2">
      <c r="A50" s="1">
        <v>42744</v>
      </c>
      <c r="B50" s="1" t="s">
        <v>118</v>
      </c>
      <c r="C50" t="s">
        <v>166</v>
      </c>
      <c r="D50" t="s">
        <v>167</v>
      </c>
      <c r="E50">
        <v>1</v>
      </c>
      <c r="F50">
        <v>599</v>
      </c>
    </row>
    <row r="51" spans="1:6" x14ac:dyDescent="0.2">
      <c r="A51" s="1">
        <v>42744</v>
      </c>
      <c r="B51" s="1" t="s">
        <v>115</v>
      </c>
      <c r="C51" t="s">
        <v>166</v>
      </c>
      <c r="D51" t="s">
        <v>167</v>
      </c>
      <c r="E51">
        <v>2</v>
      </c>
      <c r="F51">
        <v>1121.8399999999999</v>
      </c>
    </row>
    <row r="52" spans="1:6" x14ac:dyDescent="0.2">
      <c r="A52" s="1">
        <v>42744</v>
      </c>
      <c r="B52" s="1" t="s">
        <v>112</v>
      </c>
      <c r="C52" t="s">
        <v>166</v>
      </c>
      <c r="D52" t="s">
        <v>162</v>
      </c>
      <c r="E52">
        <v>1</v>
      </c>
      <c r="F52">
        <v>999</v>
      </c>
    </row>
    <row r="53" spans="1:6" x14ac:dyDescent="0.2">
      <c r="A53" s="1">
        <v>42744</v>
      </c>
      <c r="B53" s="1" t="s">
        <v>109</v>
      </c>
      <c r="C53" t="s">
        <v>166</v>
      </c>
      <c r="D53" t="s">
        <v>162</v>
      </c>
      <c r="E53">
        <v>1</v>
      </c>
      <c r="F53">
        <v>960.31</v>
      </c>
    </row>
    <row r="54" spans="1:6" x14ac:dyDescent="0.2">
      <c r="A54" s="1">
        <v>42744</v>
      </c>
      <c r="B54" s="1" t="s">
        <v>106</v>
      </c>
      <c r="C54" t="s">
        <v>166</v>
      </c>
      <c r="D54" t="s">
        <v>163</v>
      </c>
      <c r="E54">
        <v>2</v>
      </c>
      <c r="F54">
        <v>398</v>
      </c>
    </row>
    <row r="55" spans="1:6" x14ac:dyDescent="0.2">
      <c r="A55" s="1">
        <v>42744</v>
      </c>
      <c r="B55" s="1" t="s">
        <v>103</v>
      </c>
      <c r="C55" t="s">
        <v>166</v>
      </c>
      <c r="D55" t="s">
        <v>160</v>
      </c>
      <c r="E55">
        <v>2</v>
      </c>
      <c r="F55">
        <v>398</v>
      </c>
    </row>
    <row r="56" spans="1:6" x14ac:dyDescent="0.2">
      <c r="A56" s="1">
        <v>42744</v>
      </c>
      <c r="B56" s="1" t="s">
        <v>100</v>
      </c>
      <c r="C56" t="s">
        <v>166</v>
      </c>
      <c r="D56" t="s">
        <v>160</v>
      </c>
      <c r="E56">
        <v>3</v>
      </c>
      <c r="F56">
        <v>493.62</v>
      </c>
    </row>
    <row r="57" spans="1:6" x14ac:dyDescent="0.2">
      <c r="A57" s="1">
        <v>42744</v>
      </c>
      <c r="B57" s="1" t="s">
        <v>97</v>
      </c>
      <c r="C57" t="s">
        <v>166</v>
      </c>
      <c r="D57" t="s">
        <v>158</v>
      </c>
      <c r="E57">
        <v>3</v>
      </c>
      <c r="F57">
        <v>1047</v>
      </c>
    </row>
    <row r="58" spans="1:6" x14ac:dyDescent="0.2">
      <c r="A58" s="1">
        <v>42744</v>
      </c>
      <c r="B58" s="1" t="s">
        <v>94</v>
      </c>
      <c r="C58" t="s">
        <v>166</v>
      </c>
      <c r="D58" t="s">
        <v>158</v>
      </c>
      <c r="E58">
        <v>3</v>
      </c>
      <c r="F58">
        <v>935.19</v>
      </c>
    </row>
    <row r="59" spans="1:6" x14ac:dyDescent="0.2">
      <c r="A59" s="1">
        <v>42745</v>
      </c>
      <c r="B59" s="1" t="s">
        <v>91</v>
      </c>
      <c r="C59" t="s">
        <v>166</v>
      </c>
      <c r="D59" t="s">
        <v>167</v>
      </c>
      <c r="E59">
        <v>1</v>
      </c>
      <c r="F59">
        <v>494.69</v>
      </c>
    </row>
    <row r="60" spans="1:6" x14ac:dyDescent="0.2">
      <c r="A60" s="1">
        <v>42745</v>
      </c>
      <c r="B60" s="1" t="s">
        <v>88</v>
      </c>
      <c r="C60" t="s">
        <v>166</v>
      </c>
      <c r="D60" t="s">
        <v>158</v>
      </c>
      <c r="E60">
        <v>3</v>
      </c>
      <c r="F60">
        <v>751.62</v>
      </c>
    </row>
    <row r="61" spans="1:6" x14ac:dyDescent="0.2">
      <c r="A61" s="1">
        <v>42745</v>
      </c>
      <c r="B61" s="1" t="s">
        <v>85</v>
      </c>
      <c r="C61" t="s">
        <v>166</v>
      </c>
      <c r="D61" t="s">
        <v>167</v>
      </c>
      <c r="E61">
        <v>1</v>
      </c>
      <c r="F61">
        <v>599</v>
      </c>
    </row>
    <row r="62" spans="1:6" x14ac:dyDescent="0.2">
      <c r="A62" s="1">
        <v>42745</v>
      </c>
      <c r="B62" s="1" t="s">
        <v>142</v>
      </c>
      <c r="C62" t="s">
        <v>166</v>
      </c>
      <c r="D62" t="s">
        <v>167</v>
      </c>
      <c r="E62">
        <v>1</v>
      </c>
      <c r="F62">
        <v>560.91999999999996</v>
      </c>
    </row>
    <row r="63" spans="1:6" x14ac:dyDescent="0.2">
      <c r="A63" s="1">
        <v>42745</v>
      </c>
      <c r="B63" s="1" t="s">
        <v>139</v>
      </c>
      <c r="C63" t="s">
        <v>166</v>
      </c>
      <c r="D63" t="s">
        <v>162</v>
      </c>
      <c r="E63">
        <v>0</v>
      </c>
      <c r="F63">
        <v>0</v>
      </c>
    </row>
    <row r="64" spans="1:6" x14ac:dyDescent="0.2">
      <c r="A64" s="1">
        <v>42745</v>
      </c>
      <c r="B64" s="1" t="s">
        <v>136</v>
      </c>
      <c r="C64" t="s">
        <v>166</v>
      </c>
      <c r="D64" t="s">
        <v>162</v>
      </c>
      <c r="E64">
        <v>2</v>
      </c>
      <c r="F64">
        <v>1920.62</v>
      </c>
    </row>
    <row r="65" spans="1:6" x14ac:dyDescent="0.2">
      <c r="A65" s="1">
        <v>42745</v>
      </c>
      <c r="B65" s="1" t="s">
        <v>133</v>
      </c>
      <c r="C65" t="s">
        <v>166</v>
      </c>
      <c r="D65" t="s">
        <v>161</v>
      </c>
      <c r="E65">
        <v>3</v>
      </c>
      <c r="F65">
        <v>1047</v>
      </c>
    </row>
    <row r="66" spans="1:6" x14ac:dyDescent="0.2">
      <c r="A66" s="1">
        <v>42745</v>
      </c>
      <c r="B66" s="1" t="s">
        <v>130</v>
      </c>
      <c r="C66" t="s">
        <v>166</v>
      </c>
      <c r="D66" t="s">
        <v>161</v>
      </c>
      <c r="E66">
        <v>4</v>
      </c>
      <c r="F66">
        <v>1250.5999999999999</v>
      </c>
    </row>
    <row r="67" spans="1:6" x14ac:dyDescent="0.2">
      <c r="A67" s="1">
        <v>42745</v>
      </c>
      <c r="B67" s="1" t="s">
        <v>127</v>
      </c>
      <c r="C67" t="s">
        <v>166</v>
      </c>
      <c r="D67" t="s">
        <v>163</v>
      </c>
      <c r="E67">
        <v>1</v>
      </c>
      <c r="F67">
        <v>164.54</v>
      </c>
    </row>
    <row r="68" spans="1:6" x14ac:dyDescent="0.2">
      <c r="A68" s="1">
        <v>42745</v>
      </c>
      <c r="B68" s="1" t="s">
        <v>124</v>
      </c>
      <c r="C68" t="s">
        <v>166</v>
      </c>
      <c r="D68" t="s">
        <v>160</v>
      </c>
      <c r="E68">
        <v>2</v>
      </c>
      <c r="F68">
        <v>398</v>
      </c>
    </row>
    <row r="69" spans="1:6" x14ac:dyDescent="0.2">
      <c r="A69" s="1">
        <v>42745</v>
      </c>
      <c r="B69" s="1" t="s">
        <v>121</v>
      </c>
      <c r="C69" t="s">
        <v>166</v>
      </c>
      <c r="D69" t="s">
        <v>158</v>
      </c>
      <c r="E69">
        <v>3</v>
      </c>
      <c r="F69">
        <v>1047</v>
      </c>
    </row>
    <row r="70" spans="1:6" x14ac:dyDescent="0.2">
      <c r="A70" s="1">
        <v>42745</v>
      </c>
      <c r="B70" s="1" t="s">
        <v>118</v>
      </c>
      <c r="C70" t="s">
        <v>166</v>
      </c>
      <c r="D70" t="s">
        <v>158</v>
      </c>
      <c r="E70">
        <v>3</v>
      </c>
      <c r="F70">
        <v>935.19</v>
      </c>
    </row>
    <row r="71" spans="1:6" x14ac:dyDescent="0.2">
      <c r="A71" s="1">
        <v>42746</v>
      </c>
      <c r="B71" s="1" t="s">
        <v>115</v>
      </c>
      <c r="C71" t="s">
        <v>166</v>
      </c>
      <c r="D71" t="s">
        <v>167</v>
      </c>
      <c r="E71">
        <v>1</v>
      </c>
      <c r="F71">
        <v>494.69</v>
      </c>
    </row>
    <row r="72" spans="1:6" x14ac:dyDescent="0.2">
      <c r="A72" s="1">
        <v>42746</v>
      </c>
      <c r="B72" s="1" t="s">
        <v>112</v>
      </c>
      <c r="C72" t="s">
        <v>166</v>
      </c>
      <c r="D72" t="s">
        <v>162</v>
      </c>
      <c r="E72">
        <v>1</v>
      </c>
      <c r="F72">
        <v>889.94</v>
      </c>
    </row>
    <row r="73" spans="1:6" x14ac:dyDescent="0.2">
      <c r="A73" s="1">
        <v>42746</v>
      </c>
      <c r="B73" s="1" t="s">
        <v>109</v>
      </c>
      <c r="C73" t="s">
        <v>166</v>
      </c>
      <c r="D73" t="s">
        <v>158</v>
      </c>
      <c r="E73">
        <v>1</v>
      </c>
      <c r="F73">
        <v>250.54</v>
      </c>
    </row>
    <row r="74" spans="1:6" x14ac:dyDescent="0.2">
      <c r="A74" s="1">
        <v>42746</v>
      </c>
      <c r="B74" s="1" t="s">
        <v>106</v>
      </c>
      <c r="C74" t="s">
        <v>166</v>
      </c>
      <c r="D74" t="s">
        <v>167</v>
      </c>
      <c r="E74">
        <v>1</v>
      </c>
      <c r="F74">
        <v>599</v>
      </c>
    </row>
    <row r="75" spans="1:6" x14ac:dyDescent="0.2">
      <c r="A75" s="1">
        <v>42746</v>
      </c>
      <c r="B75" s="1" t="s">
        <v>103</v>
      </c>
      <c r="C75" t="s">
        <v>166</v>
      </c>
      <c r="D75" t="s">
        <v>162</v>
      </c>
      <c r="E75">
        <v>1</v>
      </c>
      <c r="F75">
        <v>999</v>
      </c>
    </row>
    <row r="76" spans="1:6" x14ac:dyDescent="0.2">
      <c r="A76" s="1">
        <v>42746</v>
      </c>
      <c r="B76" s="1" t="s">
        <v>100</v>
      </c>
      <c r="C76" t="s">
        <v>166</v>
      </c>
      <c r="D76" t="s">
        <v>162</v>
      </c>
      <c r="E76">
        <v>1</v>
      </c>
      <c r="F76">
        <v>960.31</v>
      </c>
    </row>
    <row r="77" spans="1:6" x14ac:dyDescent="0.2">
      <c r="A77" s="1">
        <v>42746</v>
      </c>
      <c r="B77" s="1" t="s">
        <v>97</v>
      </c>
      <c r="C77" t="s">
        <v>166</v>
      </c>
      <c r="D77" t="s">
        <v>161</v>
      </c>
      <c r="E77">
        <v>4</v>
      </c>
      <c r="F77">
        <v>1396</v>
      </c>
    </row>
    <row r="78" spans="1:6" x14ac:dyDescent="0.2">
      <c r="A78" s="1">
        <v>42746</v>
      </c>
      <c r="B78" s="1" t="s">
        <v>94</v>
      </c>
      <c r="C78" t="s">
        <v>166</v>
      </c>
      <c r="D78" t="s">
        <v>161</v>
      </c>
      <c r="E78">
        <v>2</v>
      </c>
      <c r="F78">
        <v>625.29999999999995</v>
      </c>
    </row>
    <row r="79" spans="1:6" x14ac:dyDescent="0.2">
      <c r="A79" s="1">
        <v>42746</v>
      </c>
      <c r="B79" s="1" t="s">
        <v>91</v>
      </c>
      <c r="C79" t="s">
        <v>166</v>
      </c>
      <c r="D79" t="s">
        <v>163</v>
      </c>
      <c r="E79">
        <v>4</v>
      </c>
      <c r="F79">
        <v>796</v>
      </c>
    </row>
    <row r="80" spans="1:6" x14ac:dyDescent="0.2">
      <c r="A80" s="1">
        <v>42746</v>
      </c>
      <c r="B80" s="1" t="s">
        <v>88</v>
      </c>
      <c r="C80" t="s">
        <v>166</v>
      </c>
      <c r="D80" t="s">
        <v>158</v>
      </c>
      <c r="E80">
        <v>4</v>
      </c>
      <c r="F80">
        <v>1396</v>
      </c>
    </row>
    <row r="81" spans="1:6" x14ac:dyDescent="0.2">
      <c r="A81" s="1">
        <v>42746</v>
      </c>
      <c r="B81" s="1" t="s">
        <v>85</v>
      </c>
      <c r="C81" t="s">
        <v>166</v>
      </c>
      <c r="D81" t="s">
        <v>158</v>
      </c>
      <c r="E81">
        <v>5</v>
      </c>
      <c r="F81">
        <v>1558.65</v>
      </c>
    </row>
    <row r="82" spans="1:6" x14ac:dyDescent="0.2">
      <c r="A82" s="1">
        <v>42747</v>
      </c>
      <c r="B82" s="1" t="s">
        <v>142</v>
      </c>
      <c r="C82" t="s">
        <v>166</v>
      </c>
      <c r="D82" t="s">
        <v>158</v>
      </c>
      <c r="E82">
        <v>4</v>
      </c>
      <c r="F82">
        <v>1002.16</v>
      </c>
    </row>
    <row r="83" spans="1:6" x14ac:dyDescent="0.2">
      <c r="A83" s="1">
        <v>42747</v>
      </c>
      <c r="B83" s="1" t="s">
        <v>139</v>
      </c>
      <c r="C83" t="s">
        <v>166</v>
      </c>
      <c r="D83" t="s">
        <v>167</v>
      </c>
      <c r="E83">
        <v>1</v>
      </c>
      <c r="F83">
        <v>599</v>
      </c>
    </row>
    <row r="84" spans="1:6" x14ac:dyDescent="0.2">
      <c r="A84" s="1">
        <v>42747</v>
      </c>
      <c r="B84" s="1" t="s">
        <v>136</v>
      </c>
      <c r="C84" t="s">
        <v>166</v>
      </c>
      <c r="D84" t="s">
        <v>167</v>
      </c>
      <c r="E84">
        <v>1</v>
      </c>
      <c r="F84">
        <v>560.91999999999996</v>
      </c>
    </row>
    <row r="85" spans="1:6" x14ac:dyDescent="0.2">
      <c r="A85" s="1">
        <v>42747</v>
      </c>
      <c r="B85" s="1" t="s">
        <v>133</v>
      </c>
      <c r="C85" t="s">
        <v>166</v>
      </c>
      <c r="D85" t="s">
        <v>162</v>
      </c>
      <c r="E85">
        <v>2</v>
      </c>
      <c r="F85">
        <v>1998</v>
      </c>
    </row>
    <row r="86" spans="1:6" x14ac:dyDescent="0.2">
      <c r="A86" s="1">
        <v>42747</v>
      </c>
      <c r="B86" s="1" t="s">
        <v>130</v>
      </c>
      <c r="C86" t="s">
        <v>166</v>
      </c>
      <c r="D86" t="s">
        <v>161</v>
      </c>
      <c r="E86">
        <v>1</v>
      </c>
      <c r="F86">
        <v>349</v>
      </c>
    </row>
    <row r="87" spans="1:6" x14ac:dyDescent="0.2">
      <c r="A87" s="1">
        <v>42747</v>
      </c>
      <c r="B87" s="1" t="s">
        <v>127</v>
      </c>
      <c r="C87" t="s">
        <v>166</v>
      </c>
      <c r="D87" t="s">
        <v>161</v>
      </c>
      <c r="E87">
        <v>1</v>
      </c>
      <c r="F87">
        <v>312.64999999999998</v>
      </c>
    </row>
    <row r="88" spans="1:6" x14ac:dyDescent="0.2">
      <c r="A88" s="1">
        <v>42747</v>
      </c>
      <c r="B88" s="1" t="s">
        <v>124</v>
      </c>
      <c r="C88" t="s">
        <v>166</v>
      </c>
      <c r="D88" t="s">
        <v>163</v>
      </c>
      <c r="E88">
        <v>1</v>
      </c>
      <c r="F88">
        <v>199</v>
      </c>
    </row>
    <row r="89" spans="1:6" x14ac:dyDescent="0.2">
      <c r="A89" s="1">
        <v>42747</v>
      </c>
      <c r="B89" s="1" t="s">
        <v>121</v>
      </c>
      <c r="C89" t="s">
        <v>166</v>
      </c>
      <c r="D89" t="s">
        <v>160</v>
      </c>
      <c r="E89">
        <v>1</v>
      </c>
      <c r="F89">
        <v>199</v>
      </c>
    </row>
    <row r="90" spans="1:6" x14ac:dyDescent="0.2">
      <c r="A90" s="1">
        <v>42747</v>
      </c>
      <c r="B90" s="1" t="s">
        <v>118</v>
      </c>
      <c r="C90" t="s">
        <v>166</v>
      </c>
      <c r="D90" t="s">
        <v>160</v>
      </c>
      <c r="E90">
        <v>1</v>
      </c>
      <c r="F90">
        <v>164.54</v>
      </c>
    </row>
    <row r="91" spans="1:6" x14ac:dyDescent="0.2">
      <c r="A91" s="1">
        <v>42747</v>
      </c>
      <c r="B91" s="1" t="s">
        <v>115</v>
      </c>
      <c r="C91" t="s">
        <v>166</v>
      </c>
      <c r="D91" t="s">
        <v>158</v>
      </c>
      <c r="E91">
        <v>2</v>
      </c>
      <c r="F91">
        <v>698</v>
      </c>
    </row>
    <row r="92" spans="1:6" x14ac:dyDescent="0.2">
      <c r="A92" s="1">
        <v>42747</v>
      </c>
      <c r="B92" s="1" t="s">
        <v>112</v>
      </c>
      <c r="C92" t="s">
        <v>166</v>
      </c>
      <c r="D92" t="s">
        <v>158</v>
      </c>
      <c r="E92">
        <v>2</v>
      </c>
      <c r="F92">
        <v>623.46</v>
      </c>
    </row>
    <row r="93" spans="1:6" x14ac:dyDescent="0.2">
      <c r="A93" s="1">
        <v>42748</v>
      </c>
      <c r="B93" s="1" t="s">
        <v>109</v>
      </c>
      <c r="C93" t="s">
        <v>166</v>
      </c>
      <c r="D93" t="s">
        <v>167</v>
      </c>
      <c r="E93">
        <v>1</v>
      </c>
      <c r="F93">
        <v>494.69</v>
      </c>
    </row>
    <row r="94" spans="1:6" x14ac:dyDescent="0.2">
      <c r="A94" s="1">
        <v>42748</v>
      </c>
      <c r="B94" s="1" t="s">
        <v>106</v>
      </c>
      <c r="C94" t="s">
        <v>166</v>
      </c>
      <c r="D94" t="s">
        <v>162</v>
      </c>
      <c r="E94">
        <v>2</v>
      </c>
      <c r="F94">
        <v>1779.88</v>
      </c>
    </row>
    <row r="95" spans="1:6" x14ac:dyDescent="0.2">
      <c r="A95" s="1">
        <v>42748</v>
      </c>
      <c r="B95" s="1" t="s">
        <v>103</v>
      </c>
      <c r="C95" t="s">
        <v>166</v>
      </c>
      <c r="D95" t="s">
        <v>158</v>
      </c>
      <c r="E95">
        <v>0</v>
      </c>
      <c r="F95">
        <v>0</v>
      </c>
    </row>
    <row r="96" spans="1:6" x14ac:dyDescent="0.2">
      <c r="A96" s="1">
        <v>42748</v>
      </c>
      <c r="B96" s="1" t="s">
        <v>100</v>
      </c>
      <c r="C96" t="s">
        <v>166</v>
      </c>
      <c r="D96" t="s">
        <v>167</v>
      </c>
      <c r="E96">
        <v>2</v>
      </c>
      <c r="F96">
        <v>1198</v>
      </c>
    </row>
    <row r="97" spans="1:6" x14ac:dyDescent="0.2">
      <c r="A97" s="1">
        <v>42748</v>
      </c>
      <c r="B97" s="1" t="s">
        <v>97</v>
      </c>
      <c r="C97" t="s">
        <v>166</v>
      </c>
      <c r="D97" t="s">
        <v>167</v>
      </c>
      <c r="E97">
        <v>1</v>
      </c>
      <c r="F97">
        <v>560.91999999999996</v>
      </c>
    </row>
    <row r="98" spans="1:6" x14ac:dyDescent="0.2">
      <c r="A98" s="1">
        <v>42748</v>
      </c>
      <c r="B98" s="1" t="s">
        <v>94</v>
      </c>
      <c r="C98" t="s">
        <v>166</v>
      </c>
      <c r="D98" t="s">
        <v>162</v>
      </c>
      <c r="E98">
        <v>2</v>
      </c>
      <c r="F98">
        <v>1998</v>
      </c>
    </row>
    <row r="99" spans="1:6" x14ac:dyDescent="0.2">
      <c r="A99" s="1">
        <v>42748</v>
      </c>
      <c r="B99" s="1" t="s">
        <v>91</v>
      </c>
      <c r="C99" t="s">
        <v>166</v>
      </c>
      <c r="D99" t="s">
        <v>161</v>
      </c>
      <c r="E99">
        <v>2</v>
      </c>
      <c r="F99">
        <v>698</v>
      </c>
    </row>
    <row r="100" spans="1:6" x14ac:dyDescent="0.2">
      <c r="A100" s="1">
        <v>42748</v>
      </c>
      <c r="B100" s="1" t="s">
        <v>88</v>
      </c>
      <c r="C100" t="s">
        <v>166</v>
      </c>
      <c r="D100" t="s">
        <v>160</v>
      </c>
      <c r="E100">
        <v>1</v>
      </c>
      <c r="F100">
        <v>199</v>
      </c>
    </row>
    <row r="101" spans="1:6" x14ac:dyDescent="0.2">
      <c r="A101" s="1">
        <v>42748</v>
      </c>
      <c r="B101" s="1" t="s">
        <v>85</v>
      </c>
      <c r="C101" t="s">
        <v>166</v>
      </c>
      <c r="D101" t="s">
        <v>160</v>
      </c>
      <c r="E101">
        <v>1</v>
      </c>
      <c r="F101">
        <v>164.54</v>
      </c>
    </row>
    <row r="102" spans="1:6" x14ac:dyDescent="0.2">
      <c r="A102" s="1">
        <v>42748</v>
      </c>
      <c r="B102" s="1" t="s">
        <v>142</v>
      </c>
      <c r="C102" t="s">
        <v>166</v>
      </c>
      <c r="D102" t="s">
        <v>158</v>
      </c>
      <c r="E102">
        <v>1</v>
      </c>
      <c r="F102">
        <v>349</v>
      </c>
    </row>
    <row r="103" spans="1:6" x14ac:dyDescent="0.2">
      <c r="A103" s="1">
        <v>42748</v>
      </c>
      <c r="B103" s="1" t="s">
        <v>139</v>
      </c>
      <c r="C103" t="s">
        <v>166</v>
      </c>
      <c r="D103" t="s">
        <v>158</v>
      </c>
      <c r="E103">
        <v>2</v>
      </c>
      <c r="F103">
        <v>623.46</v>
      </c>
    </row>
    <row r="104" spans="1:6" x14ac:dyDescent="0.2">
      <c r="A104" s="1">
        <v>42749</v>
      </c>
      <c r="B104" s="1" t="s">
        <v>136</v>
      </c>
      <c r="C104" t="s">
        <v>166</v>
      </c>
      <c r="D104" t="s">
        <v>158</v>
      </c>
      <c r="E104">
        <v>1</v>
      </c>
      <c r="F104">
        <v>250.54</v>
      </c>
    </row>
    <row r="105" spans="1:6" x14ac:dyDescent="0.2">
      <c r="A105" s="1">
        <v>42749</v>
      </c>
      <c r="B105" s="1" t="s">
        <v>133</v>
      </c>
      <c r="C105" t="s">
        <v>166</v>
      </c>
      <c r="D105" t="s">
        <v>167</v>
      </c>
      <c r="E105">
        <v>1</v>
      </c>
      <c r="F105">
        <v>599</v>
      </c>
    </row>
    <row r="106" spans="1:6" x14ac:dyDescent="0.2">
      <c r="A106" s="1">
        <v>42749</v>
      </c>
      <c r="B106" s="1" t="s">
        <v>130</v>
      </c>
      <c r="C106" t="s">
        <v>166</v>
      </c>
      <c r="D106" t="s">
        <v>162</v>
      </c>
      <c r="E106">
        <v>1</v>
      </c>
      <c r="F106">
        <v>960.31</v>
      </c>
    </row>
    <row r="107" spans="1:6" x14ac:dyDescent="0.2">
      <c r="A107" s="1">
        <v>42749</v>
      </c>
      <c r="B107" s="1" t="s">
        <v>127</v>
      </c>
      <c r="C107" t="s">
        <v>166</v>
      </c>
      <c r="D107" t="s">
        <v>161</v>
      </c>
      <c r="E107">
        <v>3</v>
      </c>
      <c r="F107">
        <v>1047</v>
      </c>
    </row>
    <row r="108" spans="1:6" x14ac:dyDescent="0.2">
      <c r="A108" s="1">
        <v>42749</v>
      </c>
      <c r="B108" s="1" t="s">
        <v>124</v>
      </c>
      <c r="C108" t="s">
        <v>166</v>
      </c>
      <c r="D108" t="s">
        <v>163</v>
      </c>
      <c r="E108">
        <v>1</v>
      </c>
      <c r="F108">
        <v>199</v>
      </c>
    </row>
    <row r="109" spans="1:6" x14ac:dyDescent="0.2">
      <c r="A109" s="1">
        <v>42749</v>
      </c>
      <c r="B109" s="1" t="s">
        <v>121</v>
      </c>
      <c r="C109" t="s">
        <v>166</v>
      </c>
      <c r="D109" t="s">
        <v>160</v>
      </c>
      <c r="E109">
        <v>1</v>
      </c>
      <c r="F109">
        <v>199</v>
      </c>
    </row>
    <row r="110" spans="1:6" x14ac:dyDescent="0.2">
      <c r="A110" s="1">
        <v>42749</v>
      </c>
      <c r="B110" s="1" t="s">
        <v>118</v>
      </c>
      <c r="C110" t="s">
        <v>166</v>
      </c>
      <c r="D110" t="s">
        <v>160</v>
      </c>
      <c r="E110">
        <v>1</v>
      </c>
      <c r="F110">
        <v>164.54</v>
      </c>
    </row>
    <row r="111" spans="1:6" x14ac:dyDescent="0.2">
      <c r="A111" s="1">
        <v>42749</v>
      </c>
      <c r="B111" s="1" t="s">
        <v>115</v>
      </c>
      <c r="C111" t="s">
        <v>166</v>
      </c>
      <c r="D111" t="s">
        <v>158</v>
      </c>
      <c r="E111">
        <v>1</v>
      </c>
      <c r="F111">
        <v>349</v>
      </c>
    </row>
    <row r="112" spans="1:6" x14ac:dyDescent="0.2">
      <c r="A112" s="1">
        <v>42749</v>
      </c>
      <c r="B112" s="1" t="s">
        <v>112</v>
      </c>
      <c r="C112" t="s">
        <v>166</v>
      </c>
      <c r="D112" t="s">
        <v>158</v>
      </c>
      <c r="E112">
        <v>3</v>
      </c>
      <c r="F112">
        <v>935.19</v>
      </c>
    </row>
    <row r="113" spans="1:6" x14ac:dyDescent="0.2">
      <c r="A113" s="1">
        <v>42750</v>
      </c>
      <c r="B113" s="1" t="s">
        <v>109</v>
      </c>
      <c r="C113" t="s">
        <v>166</v>
      </c>
      <c r="D113" t="s">
        <v>158</v>
      </c>
      <c r="E113">
        <v>1</v>
      </c>
      <c r="F113">
        <v>250.54</v>
      </c>
    </row>
    <row r="114" spans="1:6" x14ac:dyDescent="0.2">
      <c r="A114" s="1">
        <v>42750</v>
      </c>
      <c r="B114" s="1" t="s">
        <v>106</v>
      </c>
      <c r="C114" t="s">
        <v>166</v>
      </c>
      <c r="D114" t="s">
        <v>167</v>
      </c>
      <c r="E114">
        <v>2</v>
      </c>
      <c r="F114">
        <v>1121.8399999999999</v>
      </c>
    </row>
    <row r="115" spans="1:6" x14ac:dyDescent="0.2">
      <c r="A115" s="1">
        <v>42750</v>
      </c>
      <c r="B115" s="1" t="s">
        <v>103</v>
      </c>
      <c r="C115" t="s">
        <v>166</v>
      </c>
      <c r="D115" t="s">
        <v>162</v>
      </c>
      <c r="E115">
        <v>1</v>
      </c>
      <c r="F115">
        <v>999</v>
      </c>
    </row>
    <row r="116" spans="1:6" x14ac:dyDescent="0.2">
      <c r="A116" s="1">
        <v>42750</v>
      </c>
      <c r="B116" s="1" t="s">
        <v>100</v>
      </c>
      <c r="C116" t="s">
        <v>166</v>
      </c>
      <c r="D116" t="s">
        <v>161</v>
      </c>
      <c r="E116">
        <v>1</v>
      </c>
      <c r="F116">
        <v>349</v>
      </c>
    </row>
    <row r="117" spans="1:6" x14ac:dyDescent="0.2">
      <c r="A117" s="1">
        <v>42750</v>
      </c>
      <c r="B117" s="1" t="s">
        <v>97</v>
      </c>
      <c r="C117" t="s">
        <v>166</v>
      </c>
      <c r="D117" t="s">
        <v>163</v>
      </c>
      <c r="E117">
        <v>1</v>
      </c>
      <c r="F117">
        <v>164.54</v>
      </c>
    </row>
    <row r="118" spans="1:6" x14ac:dyDescent="0.2">
      <c r="A118" s="1">
        <v>42750</v>
      </c>
      <c r="B118" s="1" t="s">
        <v>94</v>
      </c>
      <c r="C118" t="s">
        <v>166</v>
      </c>
      <c r="D118" t="s">
        <v>160</v>
      </c>
      <c r="E118">
        <v>2</v>
      </c>
      <c r="F118">
        <v>398</v>
      </c>
    </row>
    <row r="119" spans="1:6" x14ac:dyDescent="0.2">
      <c r="A119" s="1">
        <v>42750</v>
      </c>
      <c r="B119" s="1" t="s">
        <v>91</v>
      </c>
      <c r="C119" t="s">
        <v>166</v>
      </c>
      <c r="D119" t="s">
        <v>158</v>
      </c>
      <c r="E119">
        <v>1</v>
      </c>
      <c r="F119">
        <v>349</v>
      </c>
    </row>
    <row r="120" spans="1:6" x14ac:dyDescent="0.2">
      <c r="A120" s="1">
        <v>42750</v>
      </c>
      <c r="B120" s="1" t="s">
        <v>88</v>
      </c>
      <c r="C120" t="s">
        <v>166</v>
      </c>
      <c r="D120" t="s">
        <v>158</v>
      </c>
      <c r="E120">
        <v>1</v>
      </c>
      <c r="F120">
        <v>311.73</v>
      </c>
    </row>
    <row r="121" spans="1:6" x14ac:dyDescent="0.2">
      <c r="A121" s="1">
        <v>42751</v>
      </c>
      <c r="B121" s="1" t="s">
        <v>85</v>
      </c>
      <c r="C121" t="s">
        <v>166</v>
      </c>
      <c r="D121" t="s">
        <v>167</v>
      </c>
      <c r="E121">
        <v>1</v>
      </c>
      <c r="F121">
        <v>494.69</v>
      </c>
    </row>
    <row r="122" spans="1:6" x14ac:dyDescent="0.2">
      <c r="A122" s="1">
        <v>42751</v>
      </c>
      <c r="B122" s="1" t="s">
        <v>142</v>
      </c>
      <c r="C122" t="s">
        <v>166</v>
      </c>
      <c r="D122" t="s">
        <v>162</v>
      </c>
      <c r="E122">
        <v>2</v>
      </c>
      <c r="F122">
        <v>1779.88</v>
      </c>
    </row>
    <row r="123" spans="1:6" x14ac:dyDescent="0.2">
      <c r="A123" s="1">
        <v>42751</v>
      </c>
      <c r="B123" s="1" t="s">
        <v>139</v>
      </c>
      <c r="C123" t="s">
        <v>166</v>
      </c>
      <c r="D123" t="s">
        <v>158</v>
      </c>
      <c r="E123">
        <v>5</v>
      </c>
      <c r="F123">
        <v>1252.7</v>
      </c>
    </row>
    <row r="124" spans="1:6" x14ac:dyDescent="0.2">
      <c r="A124" s="1">
        <v>42751</v>
      </c>
      <c r="B124" s="1" t="s">
        <v>136</v>
      </c>
      <c r="C124" t="s">
        <v>166</v>
      </c>
      <c r="D124" t="s">
        <v>167</v>
      </c>
      <c r="E124">
        <v>1</v>
      </c>
      <c r="F124">
        <v>599</v>
      </c>
    </row>
    <row r="125" spans="1:6" x14ac:dyDescent="0.2">
      <c r="A125" s="1">
        <v>42751</v>
      </c>
      <c r="B125" s="1" t="s">
        <v>133</v>
      </c>
      <c r="C125" t="s">
        <v>166</v>
      </c>
      <c r="D125" t="s">
        <v>162</v>
      </c>
      <c r="E125">
        <v>3</v>
      </c>
      <c r="F125">
        <v>2997</v>
      </c>
    </row>
    <row r="126" spans="1:6" x14ac:dyDescent="0.2">
      <c r="A126" s="1">
        <v>42751</v>
      </c>
      <c r="B126" s="1" t="s">
        <v>130</v>
      </c>
      <c r="C126" t="s">
        <v>166</v>
      </c>
      <c r="D126" t="s">
        <v>161</v>
      </c>
      <c r="E126">
        <v>2</v>
      </c>
      <c r="F126">
        <v>698</v>
      </c>
    </row>
    <row r="127" spans="1:6" x14ac:dyDescent="0.2">
      <c r="A127" s="1">
        <v>42751</v>
      </c>
      <c r="B127" s="1" t="s">
        <v>127</v>
      </c>
      <c r="C127" t="s">
        <v>166</v>
      </c>
      <c r="D127" t="s">
        <v>161</v>
      </c>
      <c r="E127">
        <v>2</v>
      </c>
      <c r="F127">
        <v>625.29999999999995</v>
      </c>
    </row>
    <row r="128" spans="1:6" x14ac:dyDescent="0.2">
      <c r="A128" s="1">
        <v>42751</v>
      </c>
      <c r="B128" s="1" t="s">
        <v>124</v>
      </c>
      <c r="C128" t="s">
        <v>166</v>
      </c>
      <c r="D128" t="s">
        <v>163</v>
      </c>
      <c r="E128">
        <v>4</v>
      </c>
      <c r="F128">
        <v>796</v>
      </c>
    </row>
    <row r="129" spans="1:6" x14ac:dyDescent="0.2">
      <c r="A129" s="1">
        <v>42751</v>
      </c>
      <c r="B129" s="1" t="s">
        <v>121</v>
      </c>
      <c r="C129" t="s">
        <v>166</v>
      </c>
      <c r="D129" t="s">
        <v>160</v>
      </c>
      <c r="E129">
        <v>1</v>
      </c>
      <c r="F129">
        <v>199</v>
      </c>
    </row>
    <row r="130" spans="1:6" x14ac:dyDescent="0.2">
      <c r="A130" s="1">
        <v>42751</v>
      </c>
      <c r="B130" s="1" t="s">
        <v>118</v>
      </c>
      <c r="C130" t="s">
        <v>166</v>
      </c>
      <c r="D130" t="s">
        <v>158</v>
      </c>
      <c r="E130">
        <v>5</v>
      </c>
      <c r="F130">
        <v>1745</v>
      </c>
    </row>
    <row r="131" spans="1:6" x14ac:dyDescent="0.2">
      <c r="A131" s="1">
        <v>42751</v>
      </c>
      <c r="B131" s="1" t="s">
        <v>115</v>
      </c>
      <c r="C131" t="s">
        <v>166</v>
      </c>
      <c r="D131" t="s">
        <v>158</v>
      </c>
      <c r="E131">
        <v>1</v>
      </c>
      <c r="F131">
        <v>311.73</v>
      </c>
    </row>
    <row r="132" spans="1:6" x14ac:dyDescent="0.2">
      <c r="A132" s="1">
        <v>42752</v>
      </c>
      <c r="B132" s="1" t="s">
        <v>112</v>
      </c>
      <c r="C132" t="s">
        <v>166</v>
      </c>
      <c r="D132" t="s">
        <v>167</v>
      </c>
      <c r="E132">
        <v>1</v>
      </c>
      <c r="F132">
        <v>494.69</v>
      </c>
    </row>
    <row r="133" spans="1:6" x14ac:dyDescent="0.2">
      <c r="A133" s="1">
        <v>42752</v>
      </c>
      <c r="B133" s="1" t="s">
        <v>109</v>
      </c>
      <c r="C133" t="s">
        <v>166</v>
      </c>
      <c r="D133" t="s">
        <v>162</v>
      </c>
      <c r="E133">
        <v>1</v>
      </c>
      <c r="F133">
        <v>889.94</v>
      </c>
    </row>
    <row r="134" spans="1:6" x14ac:dyDescent="0.2">
      <c r="A134" s="1">
        <v>42752</v>
      </c>
      <c r="B134" s="1" t="s">
        <v>106</v>
      </c>
      <c r="C134" t="s">
        <v>166</v>
      </c>
      <c r="D134" t="s">
        <v>158</v>
      </c>
      <c r="E134">
        <v>2</v>
      </c>
      <c r="F134">
        <v>501.08</v>
      </c>
    </row>
    <row r="135" spans="1:6" x14ac:dyDescent="0.2">
      <c r="A135" s="1">
        <v>42752</v>
      </c>
      <c r="B135" s="1" t="s">
        <v>103</v>
      </c>
      <c r="C135" t="s">
        <v>166</v>
      </c>
      <c r="D135" t="s">
        <v>167</v>
      </c>
      <c r="E135">
        <v>1</v>
      </c>
      <c r="F135">
        <v>599</v>
      </c>
    </row>
    <row r="136" spans="1:6" x14ac:dyDescent="0.2">
      <c r="A136" s="1">
        <v>42752</v>
      </c>
      <c r="B136" s="1" t="s">
        <v>100</v>
      </c>
      <c r="C136" t="s">
        <v>166</v>
      </c>
      <c r="D136" t="s">
        <v>162</v>
      </c>
      <c r="E136">
        <v>1</v>
      </c>
      <c r="F136">
        <v>999</v>
      </c>
    </row>
    <row r="137" spans="1:6" x14ac:dyDescent="0.2">
      <c r="A137" s="1">
        <v>42752</v>
      </c>
      <c r="B137" s="1" t="s">
        <v>97</v>
      </c>
      <c r="C137" t="s">
        <v>166</v>
      </c>
      <c r="D137" t="s">
        <v>161</v>
      </c>
      <c r="E137">
        <v>1</v>
      </c>
      <c r="F137">
        <v>349</v>
      </c>
    </row>
    <row r="138" spans="1:6" x14ac:dyDescent="0.2">
      <c r="A138" s="1">
        <v>42752</v>
      </c>
      <c r="B138" s="1" t="s">
        <v>94</v>
      </c>
      <c r="C138" t="s">
        <v>166</v>
      </c>
      <c r="D138" t="s">
        <v>163</v>
      </c>
      <c r="E138">
        <v>1</v>
      </c>
      <c r="F138">
        <v>199</v>
      </c>
    </row>
    <row r="139" spans="1:6" x14ac:dyDescent="0.2">
      <c r="A139" s="1">
        <v>42752</v>
      </c>
      <c r="B139" s="1" t="s">
        <v>91</v>
      </c>
      <c r="C139" t="s">
        <v>166</v>
      </c>
      <c r="D139" t="s">
        <v>163</v>
      </c>
      <c r="E139">
        <v>2</v>
      </c>
      <c r="F139">
        <v>329.08</v>
      </c>
    </row>
    <row r="140" spans="1:6" x14ac:dyDescent="0.2">
      <c r="A140" s="1">
        <v>42752</v>
      </c>
      <c r="B140" s="1" t="s">
        <v>88</v>
      </c>
      <c r="C140" t="s">
        <v>166</v>
      </c>
      <c r="D140" t="s">
        <v>160</v>
      </c>
      <c r="E140">
        <v>1</v>
      </c>
      <c r="F140">
        <v>199</v>
      </c>
    </row>
    <row r="141" spans="1:6" x14ac:dyDescent="0.2">
      <c r="A141" s="1">
        <v>42752</v>
      </c>
      <c r="B141" s="1" t="s">
        <v>85</v>
      </c>
      <c r="C141" t="s">
        <v>166</v>
      </c>
      <c r="D141" t="s">
        <v>158</v>
      </c>
      <c r="E141">
        <v>6</v>
      </c>
      <c r="F141">
        <v>2094</v>
      </c>
    </row>
    <row r="142" spans="1:6" x14ac:dyDescent="0.2">
      <c r="A142" s="1">
        <v>42752</v>
      </c>
      <c r="B142" s="1" t="s">
        <v>142</v>
      </c>
      <c r="C142" t="s">
        <v>166</v>
      </c>
      <c r="D142" t="s">
        <v>158</v>
      </c>
      <c r="E142">
        <v>1</v>
      </c>
      <c r="F142">
        <v>311.73</v>
      </c>
    </row>
    <row r="143" spans="1:6" x14ac:dyDescent="0.2">
      <c r="A143" s="1">
        <v>42753</v>
      </c>
      <c r="B143" s="1" t="s">
        <v>139</v>
      </c>
      <c r="C143" t="s">
        <v>166</v>
      </c>
      <c r="D143" t="s">
        <v>167</v>
      </c>
      <c r="E143">
        <v>3</v>
      </c>
      <c r="F143">
        <v>1484.07</v>
      </c>
    </row>
    <row r="144" spans="1:6" x14ac:dyDescent="0.2">
      <c r="A144" s="1">
        <v>42753</v>
      </c>
      <c r="B144" s="1" t="s">
        <v>136</v>
      </c>
      <c r="C144" t="s">
        <v>166</v>
      </c>
      <c r="D144" t="s">
        <v>158</v>
      </c>
      <c r="E144">
        <v>3</v>
      </c>
      <c r="F144">
        <v>751.62</v>
      </c>
    </row>
    <row r="145" spans="1:6" x14ac:dyDescent="0.2">
      <c r="A145" s="1">
        <v>42753</v>
      </c>
      <c r="B145" s="1" t="s">
        <v>133</v>
      </c>
      <c r="C145" t="s">
        <v>166</v>
      </c>
      <c r="D145" t="s">
        <v>167</v>
      </c>
      <c r="E145">
        <v>1</v>
      </c>
      <c r="F145">
        <v>599</v>
      </c>
    </row>
    <row r="146" spans="1:6" x14ac:dyDescent="0.2">
      <c r="A146" s="1">
        <v>42753</v>
      </c>
      <c r="B146" s="1" t="s">
        <v>130</v>
      </c>
      <c r="C146" t="s">
        <v>166</v>
      </c>
      <c r="D146" t="s">
        <v>162</v>
      </c>
      <c r="E146">
        <v>1</v>
      </c>
      <c r="F146">
        <v>999</v>
      </c>
    </row>
    <row r="147" spans="1:6" x14ac:dyDescent="0.2">
      <c r="A147" s="1">
        <v>42753</v>
      </c>
      <c r="B147" s="1" t="s">
        <v>127</v>
      </c>
      <c r="C147" t="s">
        <v>166</v>
      </c>
      <c r="D147" t="s">
        <v>161</v>
      </c>
      <c r="E147">
        <v>2</v>
      </c>
      <c r="F147">
        <v>698</v>
      </c>
    </row>
    <row r="148" spans="1:6" x14ac:dyDescent="0.2">
      <c r="A148" s="1">
        <v>42753</v>
      </c>
      <c r="B148" s="1" t="s">
        <v>124</v>
      </c>
      <c r="C148" t="s">
        <v>166</v>
      </c>
      <c r="D148" t="s">
        <v>161</v>
      </c>
      <c r="E148">
        <v>1</v>
      </c>
      <c r="F148">
        <v>312.64999999999998</v>
      </c>
    </row>
    <row r="149" spans="1:6" x14ac:dyDescent="0.2">
      <c r="A149" s="1">
        <v>42753</v>
      </c>
      <c r="B149" s="1" t="s">
        <v>121</v>
      </c>
      <c r="C149" t="s">
        <v>166</v>
      </c>
      <c r="D149" t="s">
        <v>163</v>
      </c>
      <c r="E149">
        <v>1</v>
      </c>
      <c r="F149">
        <v>199</v>
      </c>
    </row>
    <row r="150" spans="1:6" x14ac:dyDescent="0.2">
      <c r="A150" s="1">
        <v>42753</v>
      </c>
      <c r="B150" s="1" t="s">
        <v>118</v>
      </c>
      <c r="C150" t="s">
        <v>166</v>
      </c>
      <c r="D150" t="s">
        <v>163</v>
      </c>
      <c r="E150">
        <v>3</v>
      </c>
      <c r="F150">
        <v>493.62</v>
      </c>
    </row>
    <row r="151" spans="1:6" x14ac:dyDescent="0.2">
      <c r="A151" s="1">
        <v>42753</v>
      </c>
      <c r="B151" s="1" t="s">
        <v>115</v>
      </c>
      <c r="C151" t="s">
        <v>166</v>
      </c>
      <c r="D151" t="s">
        <v>160</v>
      </c>
      <c r="E151">
        <v>1</v>
      </c>
      <c r="F151">
        <v>199</v>
      </c>
    </row>
    <row r="152" spans="1:6" x14ac:dyDescent="0.2">
      <c r="A152" s="1">
        <v>42753</v>
      </c>
      <c r="B152" s="1" t="s">
        <v>112</v>
      </c>
      <c r="C152" t="s">
        <v>166</v>
      </c>
      <c r="D152" t="s">
        <v>160</v>
      </c>
      <c r="E152">
        <v>1</v>
      </c>
      <c r="F152">
        <v>164.54</v>
      </c>
    </row>
    <row r="153" spans="1:6" x14ac:dyDescent="0.2">
      <c r="A153" s="1">
        <v>42753</v>
      </c>
      <c r="B153" s="1" t="s">
        <v>109</v>
      </c>
      <c r="C153" t="s">
        <v>166</v>
      </c>
      <c r="D153" t="s">
        <v>158</v>
      </c>
      <c r="E153">
        <v>1</v>
      </c>
      <c r="F153">
        <v>349</v>
      </c>
    </row>
    <row r="154" spans="1:6" x14ac:dyDescent="0.2">
      <c r="A154" s="1">
        <v>42753</v>
      </c>
      <c r="B154" s="1" t="s">
        <v>106</v>
      </c>
      <c r="C154" t="s">
        <v>166</v>
      </c>
      <c r="D154" t="s">
        <v>158</v>
      </c>
      <c r="E154">
        <v>1</v>
      </c>
      <c r="F154">
        <v>311.73</v>
      </c>
    </row>
    <row r="155" spans="1:6" x14ac:dyDescent="0.2">
      <c r="A155" s="1">
        <v>42754</v>
      </c>
      <c r="B155" s="1" t="s">
        <v>103</v>
      </c>
      <c r="C155" t="s">
        <v>166</v>
      </c>
      <c r="D155" t="s">
        <v>167</v>
      </c>
      <c r="E155">
        <v>0</v>
      </c>
      <c r="F155">
        <v>0</v>
      </c>
    </row>
    <row r="156" spans="1:6" x14ac:dyDescent="0.2">
      <c r="A156" s="1">
        <v>42754</v>
      </c>
      <c r="B156" s="1" t="s">
        <v>100</v>
      </c>
      <c r="C156" t="s">
        <v>166</v>
      </c>
      <c r="D156" t="s">
        <v>167</v>
      </c>
      <c r="E156">
        <v>1</v>
      </c>
      <c r="F156">
        <v>494.69</v>
      </c>
    </row>
    <row r="157" spans="1:6" x14ac:dyDescent="0.2">
      <c r="A157" s="1">
        <v>42754</v>
      </c>
      <c r="B157" s="1" t="s">
        <v>97</v>
      </c>
      <c r="C157" t="s">
        <v>166</v>
      </c>
      <c r="D157" t="s">
        <v>162</v>
      </c>
      <c r="E157">
        <v>1</v>
      </c>
      <c r="F157">
        <v>889.94</v>
      </c>
    </row>
    <row r="158" spans="1:6" x14ac:dyDescent="0.2">
      <c r="A158" s="1">
        <v>42754</v>
      </c>
      <c r="B158" s="1" t="s">
        <v>94</v>
      </c>
      <c r="C158" t="s">
        <v>166</v>
      </c>
      <c r="D158" t="s">
        <v>158</v>
      </c>
      <c r="E158">
        <v>1</v>
      </c>
      <c r="F158">
        <v>250.54</v>
      </c>
    </row>
    <row r="159" spans="1:6" x14ac:dyDescent="0.2">
      <c r="A159" s="1">
        <v>42754</v>
      </c>
      <c r="B159" s="1" t="s">
        <v>91</v>
      </c>
      <c r="C159" t="s">
        <v>166</v>
      </c>
      <c r="D159" t="s">
        <v>162</v>
      </c>
      <c r="E159">
        <v>2</v>
      </c>
      <c r="F159">
        <v>1920.62</v>
      </c>
    </row>
    <row r="160" spans="1:6" x14ac:dyDescent="0.2">
      <c r="A160" s="1">
        <v>42754</v>
      </c>
      <c r="B160" s="1" t="s">
        <v>88</v>
      </c>
      <c r="C160" t="s">
        <v>166</v>
      </c>
      <c r="D160" t="s">
        <v>161</v>
      </c>
      <c r="E160">
        <v>5</v>
      </c>
      <c r="F160">
        <v>1745</v>
      </c>
    </row>
    <row r="161" spans="1:6" x14ac:dyDescent="0.2">
      <c r="A161" s="1">
        <v>42754</v>
      </c>
      <c r="B161" s="1" t="s">
        <v>85</v>
      </c>
      <c r="C161" t="s">
        <v>166</v>
      </c>
      <c r="D161" t="s">
        <v>163</v>
      </c>
      <c r="E161">
        <v>2</v>
      </c>
      <c r="F161">
        <v>398</v>
      </c>
    </row>
    <row r="162" spans="1:6" x14ac:dyDescent="0.2">
      <c r="A162" s="1">
        <v>42754</v>
      </c>
      <c r="B162" s="1" t="s">
        <v>142</v>
      </c>
      <c r="C162" t="s">
        <v>166</v>
      </c>
      <c r="D162" t="s">
        <v>163</v>
      </c>
      <c r="E162">
        <v>1</v>
      </c>
      <c r="F162">
        <v>164.54</v>
      </c>
    </row>
    <row r="163" spans="1:6" x14ac:dyDescent="0.2">
      <c r="A163" s="1">
        <v>42754</v>
      </c>
      <c r="B163" s="1" t="s">
        <v>139</v>
      </c>
      <c r="C163" t="s">
        <v>166</v>
      </c>
      <c r="D163" t="s">
        <v>160</v>
      </c>
      <c r="E163">
        <v>4</v>
      </c>
      <c r="F163">
        <v>796</v>
      </c>
    </row>
    <row r="164" spans="1:6" x14ac:dyDescent="0.2">
      <c r="A164" s="1">
        <v>42754</v>
      </c>
      <c r="B164" s="1" t="s">
        <v>136</v>
      </c>
      <c r="C164" t="s">
        <v>166</v>
      </c>
      <c r="D164" t="s">
        <v>160</v>
      </c>
      <c r="E164">
        <v>2</v>
      </c>
      <c r="F164">
        <v>329.08</v>
      </c>
    </row>
    <row r="165" spans="1:6" x14ac:dyDescent="0.2">
      <c r="A165" s="1">
        <v>42754</v>
      </c>
      <c r="B165" s="1" t="s">
        <v>133</v>
      </c>
      <c r="C165" t="s">
        <v>166</v>
      </c>
      <c r="D165" t="s">
        <v>158</v>
      </c>
      <c r="E165">
        <v>1</v>
      </c>
      <c r="F165">
        <v>349</v>
      </c>
    </row>
    <row r="166" spans="1:6" x14ac:dyDescent="0.2">
      <c r="A166" s="1">
        <v>42754</v>
      </c>
      <c r="B166" s="1" t="s">
        <v>130</v>
      </c>
      <c r="C166" t="s">
        <v>166</v>
      </c>
      <c r="D166" t="s">
        <v>158</v>
      </c>
      <c r="E166">
        <v>1</v>
      </c>
      <c r="F166">
        <v>311.73</v>
      </c>
    </row>
    <row r="167" spans="1:6" x14ac:dyDescent="0.2">
      <c r="A167" s="1">
        <v>42755</v>
      </c>
      <c r="B167" s="1" t="s">
        <v>127</v>
      </c>
      <c r="C167" t="s">
        <v>166</v>
      </c>
      <c r="D167" t="s">
        <v>158</v>
      </c>
      <c r="E167">
        <v>4</v>
      </c>
      <c r="F167">
        <v>1002.16</v>
      </c>
    </row>
    <row r="168" spans="1:6" x14ac:dyDescent="0.2">
      <c r="A168" s="1">
        <v>42755</v>
      </c>
      <c r="B168" s="1" t="s">
        <v>124</v>
      </c>
      <c r="C168" t="s">
        <v>166</v>
      </c>
      <c r="D168" t="s">
        <v>161</v>
      </c>
      <c r="E168">
        <v>1</v>
      </c>
      <c r="F168">
        <v>349</v>
      </c>
    </row>
    <row r="169" spans="1:6" x14ac:dyDescent="0.2">
      <c r="A169" s="1">
        <v>42755</v>
      </c>
      <c r="B169" s="1" t="s">
        <v>121</v>
      </c>
      <c r="C169" t="s">
        <v>166</v>
      </c>
      <c r="D169" t="s">
        <v>161</v>
      </c>
      <c r="E169">
        <v>2</v>
      </c>
      <c r="F169">
        <v>625.29999999999995</v>
      </c>
    </row>
    <row r="170" spans="1:6" x14ac:dyDescent="0.2">
      <c r="A170" s="1">
        <v>42755</v>
      </c>
      <c r="B170" s="1" t="s">
        <v>118</v>
      </c>
      <c r="C170" t="s">
        <v>166</v>
      </c>
      <c r="D170" t="s">
        <v>163</v>
      </c>
      <c r="E170">
        <v>1</v>
      </c>
      <c r="F170">
        <v>164.54</v>
      </c>
    </row>
    <row r="171" spans="1:6" x14ac:dyDescent="0.2">
      <c r="A171" s="1">
        <v>42755</v>
      </c>
      <c r="B171" s="1" t="s">
        <v>115</v>
      </c>
      <c r="C171" t="s">
        <v>166</v>
      </c>
      <c r="D171" t="s">
        <v>160</v>
      </c>
      <c r="E171">
        <v>1</v>
      </c>
      <c r="F171">
        <v>199</v>
      </c>
    </row>
    <row r="172" spans="1:6" x14ac:dyDescent="0.2">
      <c r="A172" s="1">
        <v>42755</v>
      </c>
      <c r="B172" s="1" t="s">
        <v>112</v>
      </c>
      <c r="C172" t="s">
        <v>166</v>
      </c>
      <c r="D172" t="s">
        <v>158</v>
      </c>
      <c r="E172">
        <v>2</v>
      </c>
      <c r="F172">
        <v>623.46</v>
      </c>
    </row>
    <row r="173" spans="1:6" x14ac:dyDescent="0.2">
      <c r="A173" s="1">
        <v>42756</v>
      </c>
      <c r="B173" s="1" t="s">
        <v>109</v>
      </c>
      <c r="C173" t="s">
        <v>166</v>
      </c>
      <c r="D173" t="s">
        <v>167</v>
      </c>
      <c r="E173">
        <v>1</v>
      </c>
      <c r="F173">
        <v>599</v>
      </c>
    </row>
    <row r="174" spans="1:6" x14ac:dyDescent="0.2">
      <c r="A174" s="1">
        <v>42756</v>
      </c>
      <c r="B174" s="1" t="s">
        <v>106</v>
      </c>
      <c r="C174" t="s">
        <v>166</v>
      </c>
      <c r="D174" t="s">
        <v>167</v>
      </c>
      <c r="E174">
        <v>3</v>
      </c>
      <c r="F174">
        <v>1682.76</v>
      </c>
    </row>
    <row r="175" spans="1:6" x14ac:dyDescent="0.2">
      <c r="A175" s="1">
        <v>42756</v>
      </c>
      <c r="B175" s="1" t="s">
        <v>103</v>
      </c>
      <c r="C175" t="s">
        <v>166</v>
      </c>
      <c r="D175" t="s">
        <v>162</v>
      </c>
      <c r="E175">
        <v>1</v>
      </c>
      <c r="F175">
        <v>999</v>
      </c>
    </row>
    <row r="176" spans="1:6" x14ac:dyDescent="0.2">
      <c r="A176" s="1">
        <v>42756</v>
      </c>
      <c r="B176" s="1" t="s">
        <v>100</v>
      </c>
      <c r="C176" t="s">
        <v>166</v>
      </c>
      <c r="D176" t="s">
        <v>161</v>
      </c>
      <c r="E176">
        <v>2</v>
      </c>
      <c r="F176">
        <v>698</v>
      </c>
    </row>
    <row r="177" spans="1:6" x14ac:dyDescent="0.2">
      <c r="A177" s="1">
        <v>42756</v>
      </c>
      <c r="B177" s="1" t="s">
        <v>97</v>
      </c>
      <c r="C177" t="s">
        <v>166</v>
      </c>
      <c r="D177" t="s">
        <v>161</v>
      </c>
      <c r="E177">
        <v>1</v>
      </c>
      <c r="F177">
        <v>312.64999999999998</v>
      </c>
    </row>
    <row r="178" spans="1:6" x14ac:dyDescent="0.2">
      <c r="A178" s="1">
        <v>42756</v>
      </c>
      <c r="B178" s="1" t="s">
        <v>94</v>
      </c>
      <c r="C178" t="s">
        <v>166</v>
      </c>
      <c r="D178" t="s">
        <v>163</v>
      </c>
      <c r="E178">
        <v>2</v>
      </c>
      <c r="F178">
        <v>398</v>
      </c>
    </row>
    <row r="179" spans="1:6" x14ac:dyDescent="0.2">
      <c r="A179" s="1">
        <v>42756</v>
      </c>
      <c r="B179" s="1" t="s">
        <v>91</v>
      </c>
      <c r="C179" t="s">
        <v>166</v>
      </c>
      <c r="D179" t="s">
        <v>160</v>
      </c>
      <c r="E179">
        <v>1</v>
      </c>
      <c r="F179">
        <v>199</v>
      </c>
    </row>
    <row r="180" spans="1:6" x14ac:dyDescent="0.2">
      <c r="A180" s="1">
        <v>42756</v>
      </c>
      <c r="B180" s="1" t="s">
        <v>88</v>
      </c>
      <c r="C180" t="s">
        <v>166</v>
      </c>
      <c r="D180" t="s">
        <v>158</v>
      </c>
      <c r="E180">
        <v>3</v>
      </c>
      <c r="F180">
        <v>1047</v>
      </c>
    </row>
    <row r="181" spans="1:6" x14ac:dyDescent="0.2">
      <c r="A181" s="1">
        <v>42756</v>
      </c>
      <c r="B181" s="1" t="s">
        <v>85</v>
      </c>
      <c r="C181" t="s">
        <v>166</v>
      </c>
      <c r="D181" t="s">
        <v>158</v>
      </c>
      <c r="E181">
        <v>3</v>
      </c>
      <c r="F181">
        <v>935.19</v>
      </c>
    </row>
    <row r="182" spans="1:6" x14ac:dyDescent="0.2">
      <c r="A182" s="1">
        <v>42757</v>
      </c>
      <c r="B182" s="1" t="s">
        <v>142</v>
      </c>
      <c r="C182" t="s">
        <v>166</v>
      </c>
      <c r="D182" t="s">
        <v>167</v>
      </c>
      <c r="E182">
        <v>1</v>
      </c>
      <c r="F182">
        <v>494.69</v>
      </c>
    </row>
    <row r="183" spans="1:6" x14ac:dyDescent="0.2">
      <c r="A183" s="1">
        <v>42757</v>
      </c>
      <c r="B183" s="1" t="s">
        <v>139</v>
      </c>
      <c r="C183" t="s">
        <v>166</v>
      </c>
      <c r="D183" t="s">
        <v>158</v>
      </c>
      <c r="E183">
        <v>3</v>
      </c>
      <c r="F183">
        <v>751.62</v>
      </c>
    </row>
    <row r="184" spans="1:6" x14ac:dyDescent="0.2">
      <c r="A184" s="1">
        <v>42757</v>
      </c>
      <c r="B184" s="1" t="s">
        <v>136</v>
      </c>
      <c r="C184" t="s">
        <v>166</v>
      </c>
      <c r="D184" t="s">
        <v>167</v>
      </c>
      <c r="E184">
        <v>0</v>
      </c>
      <c r="F184">
        <v>0</v>
      </c>
    </row>
    <row r="185" spans="1:6" x14ac:dyDescent="0.2">
      <c r="A185" s="1">
        <v>42757</v>
      </c>
      <c r="B185" s="1" t="s">
        <v>133</v>
      </c>
      <c r="C185" t="s">
        <v>166</v>
      </c>
      <c r="D185" t="s">
        <v>162</v>
      </c>
      <c r="E185">
        <v>1</v>
      </c>
      <c r="F185">
        <v>960.31</v>
      </c>
    </row>
    <row r="186" spans="1:6" x14ac:dyDescent="0.2">
      <c r="A186" s="1">
        <v>42757</v>
      </c>
      <c r="B186" s="1" t="s">
        <v>130</v>
      </c>
      <c r="C186" t="s">
        <v>166</v>
      </c>
      <c r="D186" t="s">
        <v>161</v>
      </c>
      <c r="E186">
        <v>1</v>
      </c>
      <c r="F186">
        <v>349</v>
      </c>
    </row>
    <row r="187" spans="1:6" x14ac:dyDescent="0.2">
      <c r="A187" s="1">
        <v>42757</v>
      </c>
      <c r="B187" s="1" t="s">
        <v>127</v>
      </c>
      <c r="C187" t="s">
        <v>166</v>
      </c>
      <c r="D187" t="s">
        <v>160</v>
      </c>
      <c r="E187">
        <v>2</v>
      </c>
      <c r="F187">
        <v>329.08</v>
      </c>
    </row>
    <row r="188" spans="1:6" x14ac:dyDescent="0.2">
      <c r="A188" s="1">
        <v>42757</v>
      </c>
      <c r="B188" s="1" t="s">
        <v>124</v>
      </c>
      <c r="C188" t="s">
        <v>166</v>
      </c>
      <c r="D188" t="s">
        <v>158</v>
      </c>
      <c r="E188">
        <v>1</v>
      </c>
      <c r="F188">
        <v>311.73</v>
      </c>
    </row>
    <row r="189" spans="1:6" x14ac:dyDescent="0.2">
      <c r="A189" s="1">
        <v>42758</v>
      </c>
      <c r="B189" s="1" t="s">
        <v>121</v>
      </c>
      <c r="C189" t="s">
        <v>166</v>
      </c>
      <c r="D189" t="s">
        <v>167</v>
      </c>
      <c r="E189">
        <v>3</v>
      </c>
      <c r="F189">
        <v>1484.07</v>
      </c>
    </row>
    <row r="190" spans="1:6" x14ac:dyDescent="0.2">
      <c r="A190" s="1">
        <v>42758</v>
      </c>
      <c r="B190" s="1" t="s">
        <v>118</v>
      </c>
      <c r="C190" t="s">
        <v>166</v>
      </c>
      <c r="D190" t="s">
        <v>158</v>
      </c>
      <c r="E190">
        <v>2</v>
      </c>
      <c r="F190">
        <v>501.08</v>
      </c>
    </row>
    <row r="191" spans="1:6" x14ac:dyDescent="0.2">
      <c r="A191" s="1">
        <v>42758</v>
      </c>
      <c r="B191" s="1" t="s">
        <v>115</v>
      </c>
      <c r="C191" t="s">
        <v>166</v>
      </c>
      <c r="D191" t="s">
        <v>167</v>
      </c>
      <c r="E191">
        <v>3</v>
      </c>
      <c r="F191">
        <v>1797</v>
      </c>
    </row>
    <row r="192" spans="1:6" x14ac:dyDescent="0.2">
      <c r="A192" s="1">
        <v>42758</v>
      </c>
      <c r="B192" s="1" t="s">
        <v>112</v>
      </c>
      <c r="C192" t="s">
        <v>166</v>
      </c>
      <c r="D192" t="s">
        <v>167</v>
      </c>
      <c r="E192">
        <v>2</v>
      </c>
      <c r="F192">
        <v>1121.8399999999999</v>
      </c>
    </row>
    <row r="193" spans="1:6" x14ac:dyDescent="0.2">
      <c r="A193" s="1">
        <v>42758</v>
      </c>
      <c r="B193" s="1" t="s">
        <v>109</v>
      </c>
      <c r="C193" t="s">
        <v>166</v>
      </c>
      <c r="D193" t="s">
        <v>162</v>
      </c>
      <c r="E193">
        <v>1</v>
      </c>
      <c r="F193">
        <v>960.31</v>
      </c>
    </row>
    <row r="194" spans="1:6" x14ac:dyDescent="0.2">
      <c r="A194" s="1">
        <v>42758</v>
      </c>
      <c r="B194" s="1" t="s">
        <v>106</v>
      </c>
      <c r="C194" t="s">
        <v>166</v>
      </c>
      <c r="D194" t="s">
        <v>161</v>
      </c>
      <c r="E194">
        <v>2</v>
      </c>
      <c r="F194">
        <v>625.29999999999995</v>
      </c>
    </row>
    <row r="195" spans="1:6" x14ac:dyDescent="0.2">
      <c r="A195" s="1">
        <v>42758</v>
      </c>
      <c r="B195" s="1" t="s">
        <v>103</v>
      </c>
      <c r="C195" t="s">
        <v>166</v>
      </c>
      <c r="D195" t="s">
        <v>160</v>
      </c>
      <c r="E195">
        <v>2</v>
      </c>
      <c r="F195">
        <v>398</v>
      </c>
    </row>
    <row r="196" spans="1:6" x14ac:dyDescent="0.2">
      <c r="A196" s="1">
        <v>42758</v>
      </c>
      <c r="B196" s="1" t="s">
        <v>100</v>
      </c>
      <c r="C196" t="s">
        <v>166</v>
      </c>
      <c r="D196" t="s">
        <v>160</v>
      </c>
      <c r="E196">
        <v>2</v>
      </c>
      <c r="F196">
        <v>329.08</v>
      </c>
    </row>
    <row r="197" spans="1:6" x14ac:dyDescent="0.2">
      <c r="A197" s="1">
        <v>42758</v>
      </c>
      <c r="B197" s="1" t="s">
        <v>97</v>
      </c>
      <c r="C197" t="s">
        <v>166</v>
      </c>
      <c r="D197" t="s">
        <v>158</v>
      </c>
      <c r="E197">
        <v>3</v>
      </c>
      <c r="F197">
        <v>1047</v>
      </c>
    </row>
    <row r="198" spans="1:6" x14ac:dyDescent="0.2">
      <c r="A198" s="1">
        <v>42758</v>
      </c>
      <c r="B198" s="1" t="s">
        <v>94</v>
      </c>
      <c r="C198" t="s">
        <v>166</v>
      </c>
      <c r="D198" t="s">
        <v>158</v>
      </c>
      <c r="E198">
        <v>2</v>
      </c>
      <c r="F198">
        <v>623.46</v>
      </c>
    </row>
    <row r="199" spans="1:6" x14ac:dyDescent="0.2">
      <c r="A199" s="1">
        <v>42759</v>
      </c>
      <c r="B199" s="1" t="s">
        <v>91</v>
      </c>
      <c r="C199" t="s">
        <v>166</v>
      </c>
      <c r="D199" t="s">
        <v>167</v>
      </c>
      <c r="E199">
        <v>2</v>
      </c>
      <c r="F199">
        <v>989.38</v>
      </c>
    </row>
    <row r="200" spans="1:6" x14ac:dyDescent="0.2">
      <c r="A200" s="1">
        <v>42759</v>
      </c>
      <c r="B200" s="1" t="s">
        <v>88</v>
      </c>
      <c r="C200" t="s">
        <v>166</v>
      </c>
      <c r="D200" t="s">
        <v>167</v>
      </c>
      <c r="E200">
        <v>1</v>
      </c>
      <c r="F200">
        <v>560.91999999999996</v>
      </c>
    </row>
    <row r="201" spans="1:6" x14ac:dyDescent="0.2">
      <c r="A201" s="1">
        <v>42759</v>
      </c>
      <c r="B201" s="1" t="s">
        <v>85</v>
      </c>
      <c r="C201" t="s">
        <v>166</v>
      </c>
      <c r="D201" t="s">
        <v>161</v>
      </c>
      <c r="E201">
        <v>3</v>
      </c>
      <c r="F201">
        <v>1047</v>
      </c>
    </row>
    <row r="202" spans="1:6" x14ac:dyDescent="0.2">
      <c r="A202" s="1">
        <v>42759</v>
      </c>
      <c r="B202" s="1" t="s">
        <v>142</v>
      </c>
      <c r="C202" t="s">
        <v>166</v>
      </c>
      <c r="D202" t="s">
        <v>160</v>
      </c>
      <c r="E202">
        <v>2</v>
      </c>
      <c r="F202">
        <v>329.08</v>
      </c>
    </row>
    <row r="203" spans="1:6" x14ac:dyDescent="0.2">
      <c r="A203" s="1">
        <v>42759</v>
      </c>
      <c r="B203" s="1" t="s">
        <v>139</v>
      </c>
      <c r="C203" t="s">
        <v>166</v>
      </c>
      <c r="D203" t="s">
        <v>158</v>
      </c>
      <c r="E203">
        <v>3</v>
      </c>
      <c r="F203">
        <v>1047</v>
      </c>
    </row>
    <row r="204" spans="1:6" x14ac:dyDescent="0.2">
      <c r="A204" s="1">
        <v>42759</v>
      </c>
      <c r="B204" s="1" t="s">
        <v>136</v>
      </c>
      <c r="C204" t="s">
        <v>166</v>
      </c>
      <c r="D204" t="s">
        <v>158</v>
      </c>
      <c r="E204">
        <v>1</v>
      </c>
      <c r="F204">
        <v>311.73</v>
      </c>
    </row>
    <row r="205" spans="1:6" x14ac:dyDescent="0.2">
      <c r="A205" s="1">
        <v>42760</v>
      </c>
      <c r="B205" s="1" t="s">
        <v>133</v>
      </c>
      <c r="C205" t="s">
        <v>166</v>
      </c>
      <c r="D205" t="s">
        <v>167</v>
      </c>
      <c r="E205">
        <v>2</v>
      </c>
      <c r="F205">
        <v>989.38</v>
      </c>
    </row>
    <row r="206" spans="1:6" x14ac:dyDescent="0.2">
      <c r="A206" s="1">
        <v>42760</v>
      </c>
      <c r="B206" s="1" t="s">
        <v>130</v>
      </c>
      <c r="C206" t="s">
        <v>166</v>
      </c>
      <c r="D206" t="s">
        <v>167</v>
      </c>
      <c r="E206">
        <v>1</v>
      </c>
      <c r="F206">
        <v>599</v>
      </c>
    </row>
    <row r="207" spans="1:6" x14ac:dyDescent="0.2">
      <c r="A207" s="1">
        <v>42760</v>
      </c>
      <c r="B207" s="1" t="s">
        <v>127</v>
      </c>
      <c r="C207" t="s">
        <v>166</v>
      </c>
      <c r="D207" t="s">
        <v>161</v>
      </c>
      <c r="E207">
        <v>2</v>
      </c>
      <c r="F207">
        <v>698</v>
      </c>
    </row>
    <row r="208" spans="1:6" x14ac:dyDescent="0.2">
      <c r="A208" s="1">
        <v>42760</v>
      </c>
      <c r="B208" s="1" t="s">
        <v>124</v>
      </c>
      <c r="C208" t="s">
        <v>166</v>
      </c>
      <c r="D208" t="s">
        <v>163</v>
      </c>
      <c r="E208">
        <v>1</v>
      </c>
      <c r="F208">
        <v>199</v>
      </c>
    </row>
    <row r="209" spans="1:6" x14ac:dyDescent="0.2">
      <c r="A209" s="1">
        <v>42760</v>
      </c>
      <c r="B209" s="1" t="s">
        <v>121</v>
      </c>
      <c r="C209" t="s">
        <v>166</v>
      </c>
      <c r="D209" t="s">
        <v>163</v>
      </c>
      <c r="E209">
        <v>1</v>
      </c>
      <c r="F209">
        <v>164.54</v>
      </c>
    </row>
    <row r="210" spans="1:6" x14ac:dyDescent="0.2">
      <c r="A210" s="1">
        <v>42760</v>
      </c>
      <c r="B210" s="1" t="s">
        <v>118</v>
      </c>
      <c r="C210" t="s">
        <v>166</v>
      </c>
      <c r="D210" t="s">
        <v>160</v>
      </c>
      <c r="E210">
        <v>3</v>
      </c>
      <c r="F210">
        <v>493.62</v>
      </c>
    </row>
    <row r="211" spans="1:6" x14ac:dyDescent="0.2">
      <c r="A211" s="1">
        <v>42760</v>
      </c>
      <c r="B211" s="1" t="s">
        <v>115</v>
      </c>
      <c r="C211" t="s">
        <v>166</v>
      </c>
      <c r="D211" t="s">
        <v>158</v>
      </c>
      <c r="E211">
        <v>2</v>
      </c>
      <c r="F211">
        <v>698</v>
      </c>
    </row>
    <row r="212" spans="1:6" x14ac:dyDescent="0.2">
      <c r="A212" s="1">
        <v>42761</v>
      </c>
      <c r="B212" s="1" t="s">
        <v>112</v>
      </c>
      <c r="C212" t="s">
        <v>166</v>
      </c>
      <c r="D212" t="s">
        <v>167</v>
      </c>
      <c r="E212">
        <v>4</v>
      </c>
      <c r="F212">
        <v>2243.6799999999998</v>
      </c>
    </row>
    <row r="213" spans="1:6" x14ac:dyDescent="0.2">
      <c r="A213" s="1">
        <v>42761</v>
      </c>
      <c r="B213" s="1" t="s">
        <v>109</v>
      </c>
      <c r="C213" t="s">
        <v>166</v>
      </c>
      <c r="D213" t="s">
        <v>162</v>
      </c>
      <c r="E213">
        <v>1</v>
      </c>
      <c r="F213">
        <v>999</v>
      </c>
    </row>
    <row r="214" spans="1:6" x14ac:dyDescent="0.2">
      <c r="A214" s="1">
        <v>42761</v>
      </c>
      <c r="B214" s="1" t="s">
        <v>106</v>
      </c>
      <c r="C214" t="s">
        <v>166</v>
      </c>
      <c r="D214" t="s">
        <v>162</v>
      </c>
      <c r="E214">
        <v>1</v>
      </c>
      <c r="F214">
        <v>960.31</v>
      </c>
    </row>
    <row r="215" spans="1:6" x14ac:dyDescent="0.2">
      <c r="A215" s="1">
        <v>42761</v>
      </c>
      <c r="B215" s="1" t="s">
        <v>103</v>
      </c>
      <c r="C215" t="s">
        <v>166</v>
      </c>
      <c r="D215" t="s">
        <v>163</v>
      </c>
      <c r="E215">
        <v>1</v>
      </c>
      <c r="F215">
        <v>199</v>
      </c>
    </row>
    <row r="216" spans="1:6" x14ac:dyDescent="0.2">
      <c r="A216" s="1">
        <v>42761</v>
      </c>
      <c r="B216" s="1" t="s">
        <v>100</v>
      </c>
      <c r="C216" t="s">
        <v>166</v>
      </c>
      <c r="D216" t="s">
        <v>160</v>
      </c>
      <c r="E216">
        <v>1</v>
      </c>
      <c r="F216">
        <v>164.54</v>
      </c>
    </row>
    <row r="217" spans="1:6" x14ac:dyDescent="0.2">
      <c r="A217" s="1">
        <v>42761</v>
      </c>
      <c r="B217" s="1" t="s">
        <v>97</v>
      </c>
      <c r="C217" t="s">
        <v>166</v>
      </c>
      <c r="D217" t="s">
        <v>158</v>
      </c>
      <c r="E217">
        <v>2</v>
      </c>
      <c r="F217">
        <v>623.46</v>
      </c>
    </row>
    <row r="218" spans="1:6" x14ac:dyDescent="0.2">
      <c r="A218" s="1">
        <v>42762</v>
      </c>
      <c r="B218" s="1" t="s">
        <v>94</v>
      </c>
      <c r="C218" t="s">
        <v>166</v>
      </c>
      <c r="D218" t="s">
        <v>167</v>
      </c>
      <c r="E218">
        <v>2</v>
      </c>
      <c r="F218">
        <v>1121.8399999999999</v>
      </c>
    </row>
    <row r="219" spans="1:6" x14ac:dyDescent="0.2">
      <c r="A219" s="1">
        <v>42762</v>
      </c>
      <c r="B219" s="1" t="s">
        <v>91</v>
      </c>
      <c r="C219" t="s">
        <v>166</v>
      </c>
      <c r="D219" t="s">
        <v>162</v>
      </c>
      <c r="E219">
        <v>1</v>
      </c>
      <c r="F219">
        <v>960.31</v>
      </c>
    </row>
    <row r="220" spans="1:6" x14ac:dyDescent="0.2">
      <c r="A220" s="1">
        <v>42762</v>
      </c>
      <c r="B220" s="1" t="s">
        <v>88</v>
      </c>
      <c r="C220" t="s">
        <v>166</v>
      </c>
      <c r="D220" t="s">
        <v>158</v>
      </c>
      <c r="E220">
        <v>2</v>
      </c>
      <c r="F220">
        <v>698</v>
      </c>
    </row>
    <row r="221" spans="1:6" x14ac:dyDescent="0.2">
      <c r="A221" s="1">
        <v>42762</v>
      </c>
      <c r="B221" s="1" t="s">
        <v>85</v>
      </c>
      <c r="C221" t="s">
        <v>166</v>
      </c>
      <c r="D221" t="s">
        <v>158</v>
      </c>
      <c r="E221">
        <v>3</v>
      </c>
      <c r="F221">
        <v>935.19</v>
      </c>
    </row>
    <row r="222" spans="1:6" x14ac:dyDescent="0.2">
      <c r="A222" s="1">
        <v>42763</v>
      </c>
      <c r="B222" s="1" t="s">
        <v>142</v>
      </c>
      <c r="C222" t="s">
        <v>166</v>
      </c>
      <c r="D222" t="s">
        <v>167</v>
      </c>
      <c r="E222">
        <v>4</v>
      </c>
      <c r="F222">
        <v>2396</v>
      </c>
    </row>
    <row r="223" spans="1:6" x14ac:dyDescent="0.2">
      <c r="A223" s="1">
        <v>42763</v>
      </c>
      <c r="B223" s="1" t="s">
        <v>139</v>
      </c>
      <c r="C223" t="s">
        <v>166</v>
      </c>
      <c r="D223" t="s">
        <v>167</v>
      </c>
      <c r="E223">
        <v>1</v>
      </c>
      <c r="F223">
        <v>560.91999999999996</v>
      </c>
    </row>
    <row r="224" spans="1:6" x14ac:dyDescent="0.2">
      <c r="A224" s="1">
        <v>42763</v>
      </c>
      <c r="B224" s="1" t="s">
        <v>136</v>
      </c>
      <c r="C224" t="s">
        <v>166</v>
      </c>
      <c r="D224" t="s">
        <v>161</v>
      </c>
      <c r="E224">
        <v>0</v>
      </c>
      <c r="F224">
        <v>0</v>
      </c>
    </row>
    <row r="225" spans="1:6" x14ac:dyDescent="0.2">
      <c r="A225" s="1">
        <v>42763</v>
      </c>
      <c r="B225" s="1" t="s">
        <v>133</v>
      </c>
      <c r="C225" t="s">
        <v>166</v>
      </c>
      <c r="D225" t="s">
        <v>161</v>
      </c>
      <c r="E225">
        <v>1</v>
      </c>
      <c r="F225">
        <v>312.64999999999998</v>
      </c>
    </row>
    <row r="226" spans="1:6" x14ac:dyDescent="0.2">
      <c r="A226" s="1">
        <v>42763</v>
      </c>
      <c r="B226" s="1" t="s">
        <v>130</v>
      </c>
      <c r="C226" t="s">
        <v>166</v>
      </c>
      <c r="D226" t="s">
        <v>163</v>
      </c>
      <c r="E226">
        <v>1</v>
      </c>
      <c r="F226">
        <v>199</v>
      </c>
    </row>
    <row r="227" spans="1:6" x14ac:dyDescent="0.2">
      <c r="A227" s="1">
        <v>42763</v>
      </c>
      <c r="B227" s="1" t="s">
        <v>127</v>
      </c>
      <c r="C227" t="s">
        <v>166</v>
      </c>
      <c r="D227" t="s">
        <v>160</v>
      </c>
      <c r="E227">
        <v>1</v>
      </c>
      <c r="F227">
        <v>199</v>
      </c>
    </row>
    <row r="228" spans="1:6" x14ac:dyDescent="0.2">
      <c r="A228" s="1">
        <v>42763</v>
      </c>
      <c r="B228" s="1" t="s">
        <v>124</v>
      </c>
      <c r="C228" t="s">
        <v>166</v>
      </c>
      <c r="D228" t="s">
        <v>160</v>
      </c>
      <c r="E228">
        <v>1</v>
      </c>
      <c r="F228">
        <v>164.54</v>
      </c>
    </row>
    <row r="229" spans="1:6" x14ac:dyDescent="0.2">
      <c r="A229" s="1">
        <v>42763</v>
      </c>
      <c r="B229" s="1" t="s">
        <v>121</v>
      </c>
      <c r="C229" t="s">
        <v>166</v>
      </c>
      <c r="D229" t="s">
        <v>158</v>
      </c>
      <c r="E229">
        <v>1</v>
      </c>
      <c r="F229">
        <v>349</v>
      </c>
    </row>
    <row r="230" spans="1:6" x14ac:dyDescent="0.2">
      <c r="A230" s="1">
        <v>42763</v>
      </c>
      <c r="B230" s="1" t="s">
        <v>118</v>
      </c>
      <c r="C230" t="s">
        <v>166</v>
      </c>
      <c r="D230" t="s">
        <v>158</v>
      </c>
      <c r="E230">
        <v>2</v>
      </c>
      <c r="F230">
        <v>623.46</v>
      </c>
    </row>
    <row r="231" spans="1:6" x14ac:dyDescent="0.2">
      <c r="A231" s="1">
        <v>42764</v>
      </c>
      <c r="B231" s="1" t="s">
        <v>115</v>
      </c>
      <c r="C231" t="s">
        <v>166</v>
      </c>
      <c r="D231" t="s">
        <v>167</v>
      </c>
      <c r="E231">
        <v>1</v>
      </c>
      <c r="F231">
        <v>560.91999999999996</v>
      </c>
    </row>
    <row r="232" spans="1:6" x14ac:dyDescent="0.2">
      <c r="A232" s="1">
        <v>42764</v>
      </c>
      <c r="B232" s="1" t="s">
        <v>112</v>
      </c>
      <c r="C232" t="s">
        <v>166</v>
      </c>
      <c r="D232" t="s">
        <v>162</v>
      </c>
      <c r="E232">
        <v>3</v>
      </c>
      <c r="F232">
        <v>2880.93</v>
      </c>
    </row>
    <row r="233" spans="1:6" x14ac:dyDescent="0.2">
      <c r="A233" s="1">
        <v>42764</v>
      </c>
      <c r="B233" s="1" t="s">
        <v>109</v>
      </c>
      <c r="C233" t="s">
        <v>166</v>
      </c>
      <c r="D233" t="s">
        <v>161</v>
      </c>
      <c r="E233">
        <v>1</v>
      </c>
      <c r="F233">
        <v>349</v>
      </c>
    </row>
    <row r="234" spans="1:6" x14ac:dyDescent="0.2">
      <c r="A234" s="1">
        <v>42764</v>
      </c>
      <c r="B234" s="1" t="s">
        <v>106</v>
      </c>
      <c r="C234" t="s">
        <v>166</v>
      </c>
      <c r="D234" t="s">
        <v>160</v>
      </c>
      <c r="E234">
        <v>2</v>
      </c>
      <c r="F234">
        <v>329.08</v>
      </c>
    </row>
    <row r="235" spans="1:6" x14ac:dyDescent="0.2">
      <c r="A235" s="1">
        <v>42764</v>
      </c>
      <c r="B235" s="1" t="s">
        <v>103</v>
      </c>
      <c r="C235" t="s">
        <v>166</v>
      </c>
      <c r="D235" t="s">
        <v>158</v>
      </c>
      <c r="E235">
        <v>3</v>
      </c>
      <c r="F235">
        <v>1047</v>
      </c>
    </row>
    <row r="236" spans="1:6" x14ac:dyDescent="0.2">
      <c r="A236" s="1">
        <v>42764</v>
      </c>
      <c r="B236" s="1" t="s">
        <v>100</v>
      </c>
      <c r="C236" t="s">
        <v>166</v>
      </c>
      <c r="D236" t="s">
        <v>158</v>
      </c>
      <c r="E236">
        <v>1</v>
      </c>
      <c r="F236">
        <v>311.73</v>
      </c>
    </row>
    <row r="237" spans="1:6" x14ac:dyDescent="0.2">
      <c r="A237" s="1">
        <v>42765</v>
      </c>
      <c r="B237" s="1" t="s">
        <v>97</v>
      </c>
      <c r="C237" t="s">
        <v>166</v>
      </c>
      <c r="D237" t="s">
        <v>167</v>
      </c>
      <c r="E237">
        <v>2</v>
      </c>
      <c r="F237">
        <v>1198</v>
      </c>
    </row>
    <row r="238" spans="1:6" x14ac:dyDescent="0.2">
      <c r="A238" s="1">
        <v>42765</v>
      </c>
      <c r="B238" s="1" t="s">
        <v>94</v>
      </c>
      <c r="C238" t="s">
        <v>166</v>
      </c>
      <c r="D238" t="s">
        <v>167</v>
      </c>
      <c r="E238">
        <v>1</v>
      </c>
      <c r="F238">
        <v>560.91999999999996</v>
      </c>
    </row>
    <row r="239" spans="1:6" x14ac:dyDescent="0.2">
      <c r="A239" s="1">
        <v>42765</v>
      </c>
      <c r="B239" s="1" t="s">
        <v>91</v>
      </c>
      <c r="C239" t="s">
        <v>166</v>
      </c>
      <c r="D239" t="s">
        <v>161</v>
      </c>
      <c r="E239">
        <v>1</v>
      </c>
      <c r="F239">
        <v>349</v>
      </c>
    </row>
    <row r="240" spans="1:6" x14ac:dyDescent="0.2">
      <c r="A240" s="1">
        <v>42765</v>
      </c>
      <c r="B240" s="1" t="s">
        <v>88</v>
      </c>
      <c r="C240" t="s">
        <v>166</v>
      </c>
      <c r="D240" t="s">
        <v>163</v>
      </c>
      <c r="E240">
        <v>6</v>
      </c>
      <c r="F240">
        <v>1194</v>
      </c>
    </row>
    <row r="241" spans="1:6" x14ac:dyDescent="0.2">
      <c r="A241" s="1">
        <v>42765</v>
      </c>
      <c r="B241" s="1" t="s">
        <v>85</v>
      </c>
      <c r="C241" t="s">
        <v>166</v>
      </c>
      <c r="D241" t="s">
        <v>160</v>
      </c>
      <c r="E241">
        <v>1</v>
      </c>
      <c r="F241">
        <v>199</v>
      </c>
    </row>
    <row r="242" spans="1:6" x14ac:dyDescent="0.2">
      <c r="A242" s="1">
        <v>42765</v>
      </c>
      <c r="B242" s="1" t="s">
        <v>142</v>
      </c>
      <c r="C242" t="s">
        <v>166</v>
      </c>
      <c r="D242" t="s">
        <v>160</v>
      </c>
      <c r="E242">
        <v>2</v>
      </c>
      <c r="F242">
        <v>329.08</v>
      </c>
    </row>
    <row r="243" spans="1:6" x14ac:dyDescent="0.2">
      <c r="A243" s="1">
        <v>42765</v>
      </c>
      <c r="B243" s="1" t="s">
        <v>139</v>
      </c>
      <c r="C243" t="s">
        <v>166</v>
      </c>
      <c r="D243" t="s">
        <v>158</v>
      </c>
      <c r="E243">
        <v>2</v>
      </c>
      <c r="F243">
        <v>698</v>
      </c>
    </row>
    <row r="244" spans="1:6" x14ac:dyDescent="0.2">
      <c r="A244" s="1">
        <v>42765</v>
      </c>
      <c r="B244" s="1" t="s">
        <v>136</v>
      </c>
      <c r="C244" t="s">
        <v>166</v>
      </c>
      <c r="D244" t="s">
        <v>158</v>
      </c>
      <c r="E244">
        <v>3</v>
      </c>
      <c r="F244">
        <v>935.19</v>
      </c>
    </row>
    <row r="245" spans="1:6" x14ac:dyDescent="0.2">
      <c r="A245" s="1">
        <v>42766</v>
      </c>
      <c r="B245" s="1" t="s">
        <v>133</v>
      </c>
      <c r="C245" t="s">
        <v>166</v>
      </c>
      <c r="D245" t="s">
        <v>167</v>
      </c>
      <c r="E245">
        <v>1</v>
      </c>
      <c r="F245">
        <v>599</v>
      </c>
    </row>
    <row r="246" spans="1:6" x14ac:dyDescent="0.2">
      <c r="A246" s="1">
        <v>42766</v>
      </c>
      <c r="B246" s="1" t="s">
        <v>130</v>
      </c>
      <c r="C246" t="s">
        <v>166</v>
      </c>
      <c r="D246" t="s">
        <v>167</v>
      </c>
      <c r="E246">
        <v>1</v>
      </c>
      <c r="F246">
        <v>560.91999999999996</v>
      </c>
    </row>
    <row r="247" spans="1:6" x14ac:dyDescent="0.2">
      <c r="A247" s="1">
        <v>42766</v>
      </c>
      <c r="B247" s="1" t="s">
        <v>127</v>
      </c>
      <c r="C247" t="s">
        <v>166</v>
      </c>
      <c r="D247" t="s">
        <v>162</v>
      </c>
      <c r="E247">
        <v>2</v>
      </c>
      <c r="F247">
        <v>1998</v>
      </c>
    </row>
    <row r="248" spans="1:6" x14ac:dyDescent="0.2">
      <c r="A248" s="1">
        <v>42766</v>
      </c>
      <c r="B248" s="1" t="s">
        <v>124</v>
      </c>
      <c r="C248" t="s">
        <v>166</v>
      </c>
      <c r="D248" t="s">
        <v>161</v>
      </c>
      <c r="E248">
        <v>1</v>
      </c>
      <c r="F248">
        <v>349</v>
      </c>
    </row>
    <row r="249" spans="1:6" x14ac:dyDescent="0.2">
      <c r="A249" s="1">
        <v>42766</v>
      </c>
      <c r="B249" s="1" t="s">
        <v>121</v>
      </c>
      <c r="C249" t="s">
        <v>166</v>
      </c>
      <c r="D249" t="s">
        <v>161</v>
      </c>
      <c r="E249">
        <v>2</v>
      </c>
      <c r="F249">
        <v>625.29999999999995</v>
      </c>
    </row>
    <row r="250" spans="1:6" x14ac:dyDescent="0.2">
      <c r="A250" s="1">
        <v>42766</v>
      </c>
      <c r="B250" s="1" t="s">
        <v>118</v>
      </c>
      <c r="C250" t="s">
        <v>166</v>
      </c>
      <c r="D250" t="s">
        <v>163</v>
      </c>
      <c r="E250">
        <v>1</v>
      </c>
      <c r="F250">
        <v>199</v>
      </c>
    </row>
    <row r="251" spans="1:6" x14ac:dyDescent="0.2">
      <c r="A251" s="1">
        <v>42766</v>
      </c>
      <c r="B251" s="1" t="s">
        <v>115</v>
      </c>
      <c r="C251" t="s">
        <v>166</v>
      </c>
      <c r="D251" t="s">
        <v>163</v>
      </c>
      <c r="E251">
        <v>1</v>
      </c>
      <c r="F251">
        <v>164.54</v>
      </c>
    </row>
    <row r="252" spans="1:6" x14ac:dyDescent="0.2">
      <c r="A252" s="1">
        <v>42766</v>
      </c>
      <c r="B252" s="1" t="s">
        <v>112</v>
      </c>
      <c r="C252" t="s">
        <v>166</v>
      </c>
      <c r="D252" t="s">
        <v>160</v>
      </c>
      <c r="E252">
        <v>1</v>
      </c>
      <c r="F252">
        <v>164.54</v>
      </c>
    </row>
    <row r="253" spans="1:6" x14ac:dyDescent="0.2">
      <c r="A253" s="1">
        <v>42766</v>
      </c>
      <c r="B253" s="1" t="s">
        <v>109</v>
      </c>
      <c r="C253" t="s">
        <v>166</v>
      </c>
      <c r="D253" t="s">
        <v>158</v>
      </c>
      <c r="E253">
        <v>2</v>
      </c>
      <c r="F253">
        <v>698</v>
      </c>
    </row>
    <row r="254" spans="1:6" x14ac:dyDescent="0.2">
      <c r="A254" s="1">
        <v>42766</v>
      </c>
      <c r="B254" s="1" t="s">
        <v>106</v>
      </c>
      <c r="C254" t="s">
        <v>166</v>
      </c>
      <c r="D254" t="s">
        <v>158</v>
      </c>
      <c r="E254">
        <v>2</v>
      </c>
      <c r="F254">
        <v>623.46</v>
      </c>
    </row>
    <row r="255" spans="1:6" x14ac:dyDescent="0.2">
      <c r="A255" s="1">
        <v>42767</v>
      </c>
      <c r="B255" s="1" t="s">
        <v>103</v>
      </c>
      <c r="C255" t="s">
        <v>166</v>
      </c>
      <c r="D255" t="s">
        <v>167</v>
      </c>
      <c r="E255">
        <v>1</v>
      </c>
      <c r="F255">
        <v>599</v>
      </c>
    </row>
    <row r="256" spans="1:6" x14ac:dyDescent="0.2">
      <c r="A256" s="1">
        <v>42767</v>
      </c>
      <c r="B256" s="1" t="s">
        <v>100</v>
      </c>
      <c r="C256" t="s">
        <v>166</v>
      </c>
      <c r="D256" t="s">
        <v>167</v>
      </c>
      <c r="E256">
        <v>3</v>
      </c>
      <c r="F256">
        <v>1682.76</v>
      </c>
    </row>
    <row r="257" spans="1:6" x14ac:dyDescent="0.2">
      <c r="A257" s="1">
        <v>42767</v>
      </c>
      <c r="B257" s="1" t="s">
        <v>97</v>
      </c>
      <c r="C257" t="s">
        <v>166</v>
      </c>
      <c r="D257" t="s">
        <v>162</v>
      </c>
      <c r="E257">
        <v>1</v>
      </c>
      <c r="F257">
        <v>960.31</v>
      </c>
    </row>
    <row r="258" spans="1:6" x14ac:dyDescent="0.2">
      <c r="A258" s="1">
        <v>42767</v>
      </c>
      <c r="B258" s="1" t="s">
        <v>94</v>
      </c>
      <c r="C258" t="s">
        <v>166</v>
      </c>
      <c r="D258" t="s">
        <v>161</v>
      </c>
      <c r="E258">
        <v>0</v>
      </c>
      <c r="F258">
        <v>0</v>
      </c>
    </row>
    <row r="259" spans="1:6" x14ac:dyDescent="0.2">
      <c r="A259" s="1">
        <v>42767</v>
      </c>
      <c r="B259" s="1" t="s">
        <v>91</v>
      </c>
      <c r="C259" t="s">
        <v>166</v>
      </c>
      <c r="D259" t="s">
        <v>161</v>
      </c>
      <c r="E259">
        <v>0</v>
      </c>
      <c r="F259">
        <v>0</v>
      </c>
    </row>
    <row r="260" spans="1:6" x14ac:dyDescent="0.2">
      <c r="A260" s="1">
        <v>42767</v>
      </c>
      <c r="B260" s="1" t="s">
        <v>88</v>
      </c>
      <c r="C260" t="s">
        <v>166</v>
      </c>
      <c r="D260" t="s">
        <v>163</v>
      </c>
      <c r="E260">
        <v>3</v>
      </c>
      <c r="F260">
        <v>493.62</v>
      </c>
    </row>
    <row r="261" spans="1:6" x14ac:dyDescent="0.2">
      <c r="A261" s="1">
        <v>42767</v>
      </c>
      <c r="B261" s="1" t="s">
        <v>85</v>
      </c>
      <c r="C261" t="s">
        <v>166</v>
      </c>
      <c r="D261" t="s">
        <v>160</v>
      </c>
      <c r="E261">
        <v>1</v>
      </c>
      <c r="F261">
        <v>199</v>
      </c>
    </row>
    <row r="262" spans="1:6" x14ac:dyDescent="0.2">
      <c r="A262" s="1">
        <v>42767</v>
      </c>
      <c r="B262" s="1" t="s">
        <v>142</v>
      </c>
      <c r="C262" t="s">
        <v>166</v>
      </c>
      <c r="D262" t="s">
        <v>160</v>
      </c>
      <c r="E262">
        <v>1</v>
      </c>
      <c r="F262">
        <v>164.54</v>
      </c>
    </row>
    <row r="263" spans="1:6" x14ac:dyDescent="0.2">
      <c r="A263" s="1">
        <v>42767</v>
      </c>
      <c r="B263" s="1" t="s">
        <v>139</v>
      </c>
      <c r="C263" t="s">
        <v>166</v>
      </c>
      <c r="D263" t="s">
        <v>158</v>
      </c>
      <c r="E263">
        <v>1</v>
      </c>
      <c r="F263">
        <v>349</v>
      </c>
    </row>
    <row r="264" spans="1:6" x14ac:dyDescent="0.2">
      <c r="A264" s="1">
        <v>42767</v>
      </c>
      <c r="B264" s="1" t="s">
        <v>136</v>
      </c>
      <c r="C264" t="s">
        <v>166</v>
      </c>
      <c r="D264" t="s">
        <v>158</v>
      </c>
      <c r="E264">
        <v>2</v>
      </c>
      <c r="F264">
        <v>623.46</v>
      </c>
    </row>
    <row r="265" spans="1:6" x14ac:dyDescent="0.2">
      <c r="A265" s="1">
        <v>42768</v>
      </c>
      <c r="B265" s="1" t="s">
        <v>133</v>
      </c>
      <c r="C265" t="s">
        <v>166</v>
      </c>
      <c r="D265" t="s">
        <v>161</v>
      </c>
      <c r="E265">
        <v>1</v>
      </c>
      <c r="F265">
        <v>349</v>
      </c>
    </row>
    <row r="266" spans="1:6" x14ac:dyDescent="0.2">
      <c r="A266" s="1">
        <v>42768</v>
      </c>
      <c r="B266" s="1" t="s">
        <v>130</v>
      </c>
      <c r="C266" t="s">
        <v>166</v>
      </c>
      <c r="D266" t="s">
        <v>161</v>
      </c>
      <c r="E266">
        <v>2</v>
      </c>
      <c r="F266">
        <v>625.29999999999995</v>
      </c>
    </row>
    <row r="267" spans="1:6" x14ac:dyDescent="0.2">
      <c r="A267" s="1">
        <v>42768</v>
      </c>
      <c r="B267" s="1" t="s">
        <v>127</v>
      </c>
      <c r="C267" t="s">
        <v>166</v>
      </c>
      <c r="D267" t="s">
        <v>163</v>
      </c>
      <c r="E267">
        <v>2</v>
      </c>
      <c r="F267">
        <v>398</v>
      </c>
    </row>
    <row r="268" spans="1:6" x14ac:dyDescent="0.2">
      <c r="A268" s="1">
        <v>42768</v>
      </c>
      <c r="B268" s="1" t="s">
        <v>124</v>
      </c>
      <c r="C268" t="s">
        <v>166</v>
      </c>
      <c r="D268" t="s">
        <v>160</v>
      </c>
      <c r="E268">
        <v>1</v>
      </c>
      <c r="F268">
        <v>199</v>
      </c>
    </row>
    <row r="269" spans="1:6" x14ac:dyDescent="0.2">
      <c r="A269" s="1">
        <v>42768</v>
      </c>
      <c r="B269" s="1" t="s">
        <v>121</v>
      </c>
      <c r="C269" t="s">
        <v>166</v>
      </c>
      <c r="D269" t="s">
        <v>160</v>
      </c>
      <c r="E269">
        <v>3</v>
      </c>
      <c r="F269">
        <v>493.62</v>
      </c>
    </row>
    <row r="270" spans="1:6" x14ac:dyDescent="0.2">
      <c r="A270" s="1">
        <v>42768</v>
      </c>
      <c r="B270" s="1" t="s">
        <v>118</v>
      </c>
      <c r="C270" t="s">
        <v>166</v>
      </c>
      <c r="D270" t="s">
        <v>158</v>
      </c>
      <c r="E270">
        <v>3</v>
      </c>
      <c r="F270">
        <v>1047</v>
      </c>
    </row>
    <row r="271" spans="1:6" x14ac:dyDescent="0.2">
      <c r="A271" s="1">
        <v>42769</v>
      </c>
      <c r="B271" s="1" t="s">
        <v>115</v>
      </c>
      <c r="C271" t="s">
        <v>166</v>
      </c>
      <c r="D271" t="s">
        <v>167</v>
      </c>
      <c r="E271">
        <v>2</v>
      </c>
      <c r="F271">
        <v>1198</v>
      </c>
    </row>
    <row r="272" spans="1:6" x14ac:dyDescent="0.2">
      <c r="A272" s="1">
        <v>42769</v>
      </c>
      <c r="B272" s="1" t="s">
        <v>112</v>
      </c>
      <c r="C272" t="s">
        <v>166</v>
      </c>
      <c r="D272" t="s">
        <v>163</v>
      </c>
      <c r="E272">
        <v>4</v>
      </c>
      <c r="F272">
        <v>658.16</v>
      </c>
    </row>
    <row r="273" spans="1:6" x14ac:dyDescent="0.2">
      <c r="A273" s="1">
        <v>42769</v>
      </c>
      <c r="B273" s="1" t="s">
        <v>109</v>
      </c>
      <c r="C273" t="s">
        <v>166</v>
      </c>
      <c r="D273" t="s">
        <v>160</v>
      </c>
      <c r="E273">
        <v>2</v>
      </c>
      <c r="F273">
        <v>398</v>
      </c>
    </row>
    <row r="274" spans="1:6" x14ac:dyDescent="0.2">
      <c r="A274" s="1">
        <v>42769</v>
      </c>
      <c r="B274" s="1" t="s">
        <v>106</v>
      </c>
      <c r="C274" t="s">
        <v>166</v>
      </c>
      <c r="D274" t="s">
        <v>160</v>
      </c>
      <c r="E274">
        <v>1</v>
      </c>
      <c r="F274">
        <v>164.54</v>
      </c>
    </row>
    <row r="275" spans="1:6" x14ac:dyDescent="0.2">
      <c r="A275" s="1">
        <v>42769</v>
      </c>
      <c r="B275" s="1" t="s">
        <v>103</v>
      </c>
      <c r="C275" t="s">
        <v>166</v>
      </c>
      <c r="D275" t="s">
        <v>158</v>
      </c>
      <c r="E275">
        <v>2</v>
      </c>
      <c r="F275">
        <v>698</v>
      </c>
    </row>
    <row r="276" spans="1:6" x14ac:dyDescent="0.2">
      <c r="A276" s="1">
        <v>42769</v>
      </c>
      <c r="B276" s="1" t="s">
        <v>100</v>
      </c>
      <c r="C276" t="s">
        <v>166</v>
      </c>
      <c r="D276" t="s">
        <v>158</v>
      </c>
      <c r="E276">
        <v>1</v>
      </c>
      <c r="F276">
        <v>311.73</v>
      </c>
    </row>
    <row r="277" spans="1:6" x14ac:dyDescent="0.2">
      <c r="A277" s="1">
        <v>42770</v>
      </c>
      <c r="B277" s="1" t="s">
        <v>97</v>
      </c>
      <c r="C277" t="s">
        <v>166</v>
      </c>
      <c r="D277" t="s">
        <v>167</v>
      </c>
      <c r="E277">
        <v>3</v>
      </c>
      <c r="F277">
        <v>1797</v>
      </c>
    </row>
    <row r="278" spans="1:6" x14ac:dyDescent="0.2">
      <c r="A278" s="1">
        <v>42770</v>
      </c>
      <c r="B278" s="1" t="s">
        <v>94</v>
      </c>
      <c r="C278" t="s">
        <v>166</v>
      </c>
      <c r="D278" t="s">
        <v>167</v>
      </c>
      <c r="E278">
        <v>1</v>
      </c>
      <c r="F278">
        <v>560.91999999999996</v>
      </c>
    </row>
    <row r="279" spans="1:6" x14ac:dyDescent="0.2">
      <c r="A279" s="1">
        <v>42770</v>
      </c>
      <c r="B279" s="1" t="s">
        <v>91</v>
      </c>
      <c r="C279" t="s">
        <v>166</v>
      </c>
      <c r="D279" t="s">
        <v>162</v>
      </c>
      <c r="E279">
        <v>1</v>
      </c>
      <c r="F279">
        <v>999</v>
      </c>
    </row>
    <row r="280" spans="1:6" x14ac:dyDescent="0.2">
      <c r="A280" s="1">
        <v>42770</v>
      </c>
      <c r="B280" s="1" t="s">
        <v>88</v>
      </c>
      <c r="C280" t="s">
        <v>166</v>
      </c>
      <c r="D280" t="s">
        <v>162</v>
      </c>
      <c r="E280">
        <v>1</v>
      </c>
      <c r="F280">
        <v>960.31</v>
      </c>
    </row>
    <row r="281" spans="1:6" x14ac:dyDescent="0.2">
      <c r="A281" s="1">
        <v>42770</v>
      </c>
      <c r="B281" s="1" t="s">
        <v>85</v>
      </c>
      <c r="C281" t="s">
        <v>166</v>
      </c>
      <c r="D281" t="s">
        <v>160</v>
      </c>
      <c r="E281">
        <v>1</v>
      </c>
      <c r="F281">
        <v>199</v>
      </c>
    </row>
    <row r="282" spans="1:6" x14ac:dyDescent="0.2">
      <c r="A282" s="1">
        <v>42770</v>
      </c>
      <c r="B282" s="1" t="s">
        <v>142</v>
      </c>
      <c r="C282" t="s">
        <v>166</v>
      </c>
      <c r="D282" t="s">
        <v>158</v>
      </c>
      <c r="E282">
        <v>2</v>
      </c>
      <c r="F282">
        <v>698</v>
      </c>
    </row>
    <row r="283" spans="1:6" x14ac:dyDescent="0.2">
      <c r="A283" s="1">
        <v>42770</v>
      </c>
      <c r="B283" s="1" t="s">
        <v>139</v>
      </c>
      <c r="C283" t="s">
        <v>166</v>
      </c>
      <c r="D283" t="s">
        <v>158</v>
      </c>
      <c r="E283">
        <v>4</v>
      </c>
      <c r="F283">
        <v>1246.92</v>
      </c>
    </row>
    <row r="284" spans="1:6" x14ac:dyDescent="0.2">
      <c r="A284" s="1">
        <v>42771</v>
      </c>
      <c r="B284" s="1" t="s">
        <v>136</v>
      </c>
      <c r="C284" t="s">
        <v>166</v>
      </c>
      <c r="D284" t="s">
        <v>167</v>
      </c>
      <c r="E284">
        <v>2</v>
      </c>
      <c r="F284">
        <v>1198</v>
      </c>
    </row>
    <row r="285" spans="1:6" x14ac:dyDescent="0.2">
      <c r="A285" s="1">
        <v>42771</v>
      </c>
      <c r="B285" s="1" t="s">
        <v>133</v>
      </c>
      <c r="C285" t="s">
        <v>166</v>
      </c>
      <c r="D285" t="s">
        <v>167</v>
      </c>
      <c r="E285">
        <v>3</v>
      </c>
      <c r="F285">
        <v>1682.76</v>
      </c>
    </row>
    <row r="286" spans="1:6" x14ac:dyDescent="0.2">
      <c r="A286" s="1">
        <v>42771</v>
      </c>
      <c r="B286" s="1" t="s">
        <v>130</v>
      </c>
      <c r="C286" t="s">
        <v>166</v>
      </c>
      <c r="D286" t="s">
        <v>162</v>
      </c>
      <c r="E286">
        <v>1</v>
      </c>
      <c r="F286">
        <v>999</v>
      </c>
    </row>
    <row r="287" spans="1:6" x14ac:dyDescent="0.2">
      <c r="A287" s="1">
        <v>42771</v>
      </c>
      <c r="B287" s="1" t="s">
        <v>127</v>
      </c>
      <c r="C287" t="s">
        <v>166</v>
      </c>
      <c r="D287" t="s">
        <v>162</v>
      </c>
      <c r="E287">
        <v>1</v>
      </c>
      <c r="F287">
        <v>960.31</v>
      </c>
    </row>
    <row r="288" spans="1:6" x14ac:dyDescent="0.2">
      <c r="A288" s="1">
        <v>42771</v>
      </c>
      <c r="B288" s="1" t="s">
        <v>124</v>
      </c>
      <c r="C288" t="s">
        <v>166</v>
      </c>
      <c r="D288" t="s">
        <v>161</v>
      </c>
      <c r="E288">
        <v>1</v>
      </c>
      <c r="F288">
        <v>349</v>
      </c>
    </row>
    <row r="289" spans="1:6" x14ac:dyDescent="0.2">
      <c r="A289" s="1">
        <v>42771</v>
      </c>
      <c r="B289" s="1" t="s">
        <v>121</v>
      </c>
      <c r="C289" t="s">
        <v>166</v>
      </c>
      <c r="D289" t="s">
        <v>161</v>
      </c>
      <c r="E289">
        <v>3</v>
      </c>
      <c r="F289">
        <v>937.95</v>
      </c>
    </row>
    <row r="290" spans="1:6" x14ac:dyDescent="0.2">
      <c r="A290" s="1">
        <v>42771</v>
      </c>
      <c r="B290" s="1" t="s">
        <v>118</v>
      </c>
      <c r="C290" t="s">
        <v>166</v>
      </c>
      <c r="D290" t="s">
        <v>163</v>
      </c>
      <c r="E290">
        <v>1</v>
      </c>
      <c r="F290">
        <v>199</v>
      </c>
    </row>
    <row r="291" spans="1:6" x14ac:dyDescent="0.2">
      <c r="A291" s="1">
        <v>42771</v>
      </c>
      <c r="B291" s="1" t="s">
        <v>115</v>
      </c>
      <c r="C291" t="s">
        <v>166</v>
      </c>
      <c r="D291" t="s">
        <v>163</v>
      </c>
      <c r="E291">
        <v>1</v>
      </c>
      <c r="F291">
        <v>164.54</v>
      </c>
    </row>
    <row r="292" spans="1:6" x14ac:dyDescent="0.2">
      <c r="A292" s="1">
        <v>42771</v>
      </c>
      <c r="B292" s="1" t="s">
        <v>112</v>
      </c>
      <c r="C292" t="s">
        <v>166</v>
      </c>
      <c r="D292" t="s">
        <v>160</v>
      </c>
      <c r="E292">
        <v>1</v>
      </c>
      <c r="F292">
        <v>199</v>
      </c>
    </row>
    <row r="293" spans="1:6" x14ac:dyDescent="0.2">
      <c r="A293" s="1">
        <v>42771</v>
      </c>
      <c r="B293" s="1" t="s">
        <v>109</v>
      </c>
      <c r="C293" t="s">
        <v>166</v>
      </c>
      <c r="D293" t="s">
        <v>158</v>
      </c>
      <c r="E293">
        <v>2</v>
      </c>
      <c r="F293">
        <v>698</v>
      </c>
    </row>
    <row r="294" spans="1:6" x14ac:dyDescent="0.2">
      <c r="A294" s="1">
        <v>42771</v>
      </c>
      <c r="B294" s="1" t="s">
        <v>106</v>
      </c>
      <c r="C294" t="s">
        <v>166</v>
      </c>
      <c r="D294" t="s">
        <v>158</v>
      </c>
      <c r="E294">
        <v>6</v>
      </c>
      <c r="F294">
        <v>1870.38</v>
      </c>
    </row>
    <row r="295" spans="1:6" x14ac:dyDescent="0.2">
      <c r="A295" s="1">
        <v>42772</v>
      </c>
      <c r="B295" s="1" t="s">
        <v>103</v>
      </c>
      <c r="C295" t="s">
        <v>165</v>
      </c>
      <c r="D295" t="s">
        <v>161</v>
      </c>
      <c r="E295">
        <v>0</v>
      </c>
      <c r="F295">
        <v>0</v>
      </c>
    </row>
    <row r="296" spans="1:6" x14ac:dyDescent="0.2">
      <c r="A296" s="1">
        <v>42772</v>
      </c>
      <c r="B296" s="1" t="s">
        <v>100</v>
      </c>
      <c r="C296" t="s">
        <v>165</v>
      </c>
      <c r="D296" t="s">
        <v>163</v>
      </c>
      <c r="E296">
        <v>1</v>
      </c>
      <c r="F296">
        <v>199</v>
      </c>
    </row>
    <row r="297" spans="1:6" x14ac:dyDescent="0.2">
      <c r="A297" s="1">
        <v>42773</v>
      </c>
      <c r="B297" s="1" t="s">
        <v>97</v>
      </c>
      <c r="C297" t="s">
        <v>165</v>
      </c>
      <c r="D297" t="s">
        <v>161</v>
      </c>
      <c r="E297">
        <v>1</v>
      </c>
      <c r="F297">
        <v>349</v>
      </c>
    </row>
    <row r="298" spans="1:6" x14ac:dyDescent="0.2">
      <c r="A298" s="1">
        <v>42773</v>
      </c>
      <c r="B298" s="1" t="s">
        <v>94</v>
      </c>
      <c r="C298" t="s">
        <v>165</v>
      </c>
      <c r="D298" t="s">
        <v>161</v>
      </c>
      <c r="E298">
        <v>1</v>
      </c>
      <c r="F298">
        <v>321.11</v>
      </c>
    </row>
    <row r="299" spans="1:6" x14ac:dyDescent="0.2">
      <c r="A299" s="1">
        <v>42773</v>
      </c>
      <c r="B299" s="1" t="s">
        <v>91</v>
      </c>
      <c r="C299" t="s">
        <v>165</v>
      </c>
      <c r="D299" t="s">
        <v>160</v>
      </c>
      <c r="E299">
        <v>2</v>
      </c>
      <c r="F299">
        <v>344.46</v>
      </c>
    </row>
    <row r="300" spans="1:6" x14ac:dyDescent="0.2">
      <c r="A300" s="1">
        <v>42774</v>
      </c>
      <c r="B300" s="1" t="s">
        <v>88</v>
      </c>
      <c r="C300" t="s">
        <v>165</v>
      </c>
      <c r="D300" t="s">
        <v>161</v>
      </c>
      <c r="E300">
        <v>1</v>
      </c>
      <c r="F300">
        <v>349</v>
      </c>
    </row>
    <row r="301" spans="1:6" x14ac:dyDescent="0.2">
      <c r="A301" s="1">
        <v>42774</v>
      </c>
      <c r="B301" s="1" t="s">
        <v>85</v>
      </c>
      <c r="C301" t="s">
        <v>165</v>
      </c>
      <c r="D301" t="s">
        <v>163</v>
      </c>
      <c r="E301">
        <v>1</v>
      </c>
      <c r="F301">
        <v>172.23</v>
      </c>
    </row>
    <row r="302" spans="1:6" x14ac:dyDescent="0.2">
      <c r="A302" s="1">
        <v>42775</v>
      </c>
      <c r="B302" s="1" t="s">
        <v>142</v>
      </c>
      <c r="C302" t="s">
        <v>165</v>
      </c>
      <c r="D302" t="s">
        <v>163</v>
      </c>
      <c r="E302">
        <v>2</v>
      </c>
      <c r="F302">
        <v>398</v>
      </c>
    </row>
    <row r="303" spans="1:6" x14ac:dyDescent="0.2">
      <c r="A303" s="1">
        <v>42776</v>
      </c>
      <c r="B303" s="1" t="s">
        <v>139</v>
      </c>
      <c r="C303" t="s">
        <v>165</v>
      </c>
      <c r="D303" t="s">
        <v>161</v>
      </c>
      <c r="E303">
        <v>3</v>
      </c>
      <c r="F303">
        <v>1047</v>
      </c>
    </row>
    <row r="304" spans="1:6" x14ac:dyDescent="0.2">
      <c r="A304" s="1">
        <v>42776</v>
      </c>
      <c r="B304" s="1" t="s">
        <v>136</v>
      </c>
      <c r="C304" t="s">
        <v>165</v>
      </c>
      <c r="D304" t="s">
        <v>160</v>
      </c>
      <c r="E304">
        <v>1</v>
      </c>
      <c r="F304">
        <v>172.23</v>
      </c>
    </row>
    <row r="305" spans="1:6" x14ac:dyDescent="0.2">
      <c r="A305" s="1">
        <v>42777</v>
      </c>
      <c r="B305" s="1" t="s">
        <v>133</v>
      </c>
      <c r="C305" t="s">
        <v>165</v>
      </c>
      <c r="D305" t="s">
        <v>160</v>
      </c>
      <c r="E305">
        <v>0</v>
      </c>
      <c r="F305">
        <v>0</v>
      </c>
    </row>
    <row r="306" spans="1:6" x14ac:dyDescent="0.2">
      <c r="A306" s="1">
        <v>42778</v>
      </c>
      <c r="B306" s="1" t="s">
        <v>130</v>
      </c>
      <c r="C306" t="s">
        <v>165</v>
      </c>
      <c r="D306" t="s">
        <v>161</v>
      </c>
      <c r="E306">
        <v>1</v>
      </c>
      <c r="F306">
        <v>321.11</v>
      </c>
    </row>
    <row r="307" spans="1:6" x14ac:dyDescent="0.2">
      <c r="A307" s="1">
        <v>42778</v>
      </c>
      <c r="B307" s="1" t="s">
        <v>127</v>
      </c>
      <c r="C307" t="s">
        <v>165</v>
      </c>
      <c r="D307" t="s">
        <v>163</v>
      </c>
      <c r="E307">
        <v>1</v>
      </c>
      <c r="F307">
        <v>172.23</v>
      </c>
    </row>
    <row r="308" spans="1:6" x14ac:dyDescent="0.2">
      <c r="A308" s="1">
        <v>42778</v>
      </c>
      <c r="B308" s="1" t="s">
        <v>124</v>
      </c>
      <c r="C308" t="s">
        <v>165</v>
      </c>
      <c r="D308" t="s">
        <v>160</v>
      </c>
      <c r="E308">
        <v>2</v>
      </c>
      <c r="F308">
        <v>344.46</v>
      </c>
    </row>
    <row r="309" spans="1:6" x14ac:dyDescent="0.2">
      <c r="A309" s="1">
        <v>42858</v>
      </c>
      <c r="B309" s="1" t="s">
        <v>121</v>
      </c>
      <c r="C309" t="s">
        <v>159</v>
      </c>
      <c r="D309" t="s">
        <v>162</v>
      </c>
      <c r="E309">
        <v>5</v>
      </c>
      <c r="F309">
        <v>3527.5</v>
      </c>
    </row>
    <row r="310" spans="1:6" x14ac:dyDescent="0.2">
      <c r="A310" s="1">
        <v>42858</v>
      </c>
      <c r="B310" s="1" t="s">
        <v>118</v>
      </c>
      <c r="C310" t="s">
        <v>159</v>
      </c>
      <c r="D310" t="s">
        <v>161</v>
      </c>
      <c r="E310">
        <v>1</v>
      </c>
      <c r="F310">
        <v>227.47</v>
      </c>
    </row>
    <row r="311" spans="1:6" x14ac:dyDescent="0.2">
      <c r="A311" s="1">
        <v>42858</v>
      </c>
      <c r="B311" s="1" t="s">
        <v>115</v>
      </c>
      <c r="C311" t="s">
        <v>159</v>
      </c>
      <c r="D311" t="s">
        <v>163</v>
      </c>
      <c r="E311">
        <v>2</v>
      </c>
      <c r="F311">
        <v>214.08</v>
      </c>
    </row>
    <row r="312" spans="1:6" x14ac:dyDescent="0.2">
      <c r="A312" s="1">
        <v>42859</v>
      </c>
      <c r="B312" s="1" t="s">
        <v>112</v>
      </c>
      <c r="C312" t="s">
        <v>159</v>
      </c>
      <c r="D312" t="s">
        <v>162</v>
      </c>
      <c r="E312">
        <v>4</v>
      </c>
      <c r="F312">
        <v>2822</v>
      </c>
    </row>
    <row r="313" spans="1:6" x14ac:dyDescent="0.2">
      <c r="A313" s="1">
        <v>42859</v>
      </c>
      <c r="B313" s="1" t="s">
        <v>109</v>
      </c>
      <c r="C313" t="s">
        <v>159</v>
      </c>
      <c r="D313" t="s">
        <v>160</v>
      </c>
      <c r="E313">
        <v>1</v>
      </c>
      <c r="F313">
        <v>107.04</v>
      </c>
    </row>
    <row r="314" spans="1:6" x14ac:dyDescent="0.2">
      <c r="A314" s="1">
        <v>42860</v>
      </c>
      <c r="B314" s="1" t="s">
        <v>106</v>
      </c>
      <c r="C314" t="s">
        <v>159</v>
      </c>
      <c r="D314" t="s">
        <v>164</v>
      </c>
      <c r="E314">
        <v>1</v>
      </c>
      <c r="F314">
        <v>4269.05</v>
      </c>
    </row>
    <row r="315" spans="1:6" x14ac:dyDescent="0.2">
      <c r="A315" s="1">
        <v>42860</v>
      </c>
      <c r="B315" s="1" t="s">
        <v>103</v>
      </c>
      <c r="C315" t="s">
        <v>159</v>
      </c>
      <c r="D315" t="s">
        <v>161</v>
      </c>
      <c r="E315">
        <v>1</v>
      </c>
      <c r="F315">
        <v>227.47</v>
      </c>
    </row>
    <row r="316" spans="1:6" x14ac:dyDescent="0.2">
      <c r="A316" s="1">
        <v>42860</v>
      </c>
      <c r="B316" s="1" t="s">
        <v>100</v>
      </c>
      <c r="C316" t="s">
        <v>159</v>
      </c>
      <c r="D316" t="s">
        <v>160</v>
      </c>
      <c r="E316">
        <v>4</v>
      </c>
      <c r="F316">
        <v>428.16</v>
      </c>
    </row>
    <row r="317" spans="1:6" x14ac:dyDescent="0.2">
      <c r="A317" s="1">
        <v>42861</v>
      </c>
      <c r="B317" s="1" t="s">
        <v>97</v>
      </c>
      <c r="C317" t="s">
        <v>159</v>
      </c>
      <c r="D317" t="s">
        <v>162</v>
      </c>
      <c r="E317">
        <v>1</v>
      </c>
      <c r="F317">
        <v>705.5</v>
      </c>
    </row>
    <row r="318" spans="1:6" x14ac:dyDescent="0.2">
      <c r="A318" s="1">
        <v>42861</v>
      </c>
      <c r="B318" s="1" t="s">
        <v>94</v>
      </c>
      <c r="C318" t="s">
        <v>159</v>
      </c>
      <c r="D318" t="s">
        <v>164</v>
      </c>
      <c r="E318">
        <v>1</v>
      </c>
      <c r="F318">
        <v>4269.05</v>
      </c>
    </row>
    <row r="319" spans="1:6" x14ac:dyDescent="0.2">
      <c r="A319" s="1">
        <v>42861</v>
      </c>
      <c r="B319" s="1" t="s">
        <v>91</v>
      </c>
      <c r="C319" t="s">
        <v>159</v>
      </c>
      <c r="D319" t="s">
        <v>163</v>
      </c>
      <c r="E319">
        <v>2</v>
      </c>
      <c r="F319">
        <v>214.08</v>
      </c>
    </row>
    <row r="320" spans="1:6" x14ac:dyDescent="0.2">
      <c r="A320" s="1">
        <v>42861</v>
      </c>
      <c r="B320" s="1" t="s">
        <v>88</v>
      </c>
      <c r="C320" t="s">
        <v>159</v>
      </c>
      <c r="D320" t="s">
        <v>160</v>
      </c>
      <c r="E320">
        <v>2</v>
      </c>
      <c r="F320">
        <v>214.08</v>
      </c>
    </row>
    <row r="321" spans="1:6" x14ac:dyDescent="0.2">
      <c r="A321" s="1">
        <v>42862</v>
      </c>
      <c r="B321" s="1" t="s">
        <v>85</v>
      </c>
      <c r="C321" t="s">
        <v>159</v>
      </c>
      <c r="D321" t="s">
        <v>162</v>
      </c>
      <c r="E321">
        <v>1</v>
      </c>
      <c r="F321">
        <v>705.5</v>
      </c>
    </row>
    <row r="322" spans="1:6" x14ac:dyDescent="0.2">
      <c r="A322" s="1">
        <v>42862</v>
      </c>
      <c r="B322" s="1" t="s">
        <v>142</v>
      </c>
      <c r="C322" t="s">
        <v>159</v>
      </c>
      <c r="D322" t="s">
        <v>160</v>
      </c>
      <c r="E322">
        <v>1</v>
      </c>
      <c r="F322">
        <v>107.04</v>
      </c>
    </row>
    <row r="323" spans="1:6" x14ac:dyDescent="0.2">
      <c r="A323" s="1">
        <v>42863</v>
      </c>
      <c r="B323" s="1" t="s">
        <v>139</v>
      </c>
      <c r="C323" t="s">
        <v>159</v>
      </c>
      <c r="D323" t="s">
        <v>161</v>
      </c>
      <c r="E323">
        <v>1</v>
      </c>
      <c r="F323">
        <v>263.13</v>
      </c>
    </row>
    <row r="324" spans="1:6" x14ac:dyDescent="0.2">
      <c r="A324" s="1">
        <v>42863</v>
      </c>
      <c r="B324" s="1" t="s">
        <v>136</v>
      </c>
      <c r="C324" t="s">
        <v>159</v>
      </c>
      <c r="D324" t="s">
        <v>163</v>
      </c>
      <c r="E324">
        <v>1</v>
      </c>
      <c r="F324">
        <v>107.04</v>
      </c>
    </row>
    <row r="325" spans="1:6" x14ac:dyDescent="0.2">
      <c r="A325" s="1">
        <v>42863</v>
      </c>
      <c r="B325" s="1" t="s">
        <v>133</v>
      </c>
      <c r="C325" t="s">
        <v>159</v>
      </c>
      <c r="D325" t="s">
        <v>163</v>
      </c>
      <c r="E325">
        <v>3</v>
      </c>
      <c r="F325">
        <v>429.95</v>
      </c>
    </row>
    <row r="326" spans="1:6" x14ac:dyDescent="0.2">
      <c r="A326" s="1">
        <v>42863</v>
      </c>
      <c r="B326" s="1" t="s">
        <v>130</v>
      </c>
      <c r="C326" t="s">
        <v>159</v>
      </c>
      <c r="D326" t="s">
        <v>160</v>
      </c>
      <c r="E326">
        <v>1</v>
      </c>
      <c r="F326">
        <v>107.04</v>
      </c>
    </row>
    <row r="327" spans="1:6" x14ac:dyDescent="0.2">
      <c r="A327" s="1">
        <v>42863</v>
      </c>
      <c r="B327" s="1" t="s">
        <v>127</v>
      </c>
      <c r="C327" t="s">
        <v>159</v>
      </c>
      <c r="D327" t="s">
        <v>160</v>
      </c>
      <c r="E327">
        <v>2</v>
      </c>
      <c r="F327">
        <v>287</v>
      </c>
    </row>
    <row r="328" spans="1:6" x14ac:dyDescent="0.2">
      <c r="A328" s="1">
        <v>42863</v>
      </c>
      <c r="B328" s="1" t="s">
        <v>124</v>
      </c>
      <c r="C328" t="s">
        <v>159</v>
      </c>
      <c r="D328" t="s">
        <v>158</v>
      </c>
      <c r="E328">
        <v>4</v>
      </c>
      <c r="F328">
        <v>1396</v>
      </c>
    </row>
    <row r="329" spans="1:6" x14ac:dyDescent="0.2">
      <c r="A329" s="1">
        <v>42864</v>
      </c>
      <c r="B329" s="1" t="s">
        <v>121</v>
      </c>
      <c r="C329" t="s">
        <v>159</v>
      </c>
      <c r="D329" t="s">
        <v>162</v>
      </c>
      <c r="E329">
        <v>3</v>
      </c>
      <c r="F329">
        <v>2116.5</v>
      </c>
    </row>
    <row r="330" spans="1:6" x14ac:dyDescent="0.2">
      <c r="A330" s="1">
        <v>42864</v>
      </c>
      <c r="B330" s="1" t="s">
        <v>118</v>
      </c>
      <c r="C330" t="s">
        <v>159</v>
      </c>
      <c r="D330" t="s">
        <v>161</v>
      </c>
      <c r="E330">
        <v>1</v>
      </c>
      <c r="F330">
        <v>263.13</v>
      </c>
    </row>
    <row r="331" spans="1:6" x14ac:dyDescent="0.2">
      <c r="A331" s="1">
        <v>42864</v>
      </c>
      <c r="B331" s="1" t="s">
        <v>115</v>
      </c>
      <c r="C331" t="s">
        <v>159</v>
      </c>
      <c r="D331" t="s">
        <v>163</v>
      </c>
      <c r="E331">
        <v>2</v>
      </c>
      <c r="F331">
        <v>214.08</v>
      </c>
    </row>
    <row r="332" spans="1:6" x14ac:dyDescent="0.2">
      <c r="A332" s="1">
        <v>42864</v>
      </c>
      <c r="B332" s="1" t="s">
        <v>112</v>
      </c>
      <c r="C332" t="s">
        <v>159</v>
      </c>
      <c r="D332" t="s">
        <v>163</v>
      </c>
      <c r="E332">
        <v>3</v>
      </c>
      <c r="F332">
        <v>428.85</v>
      </c>
    </row>
    <row r="333" spans="1:6" x14ac:dyDescent="0.2">
      <c r="A333" s="1">
        <v>42864</v>
      </c>
      <c r="B333" s="1" t="s">
        <v>109</v>
      </c>
      <c r="C333" t="s">
        <v>159</v>
      </c>
      <c r="D333" t="s">
        <v>160</v>
      </c>
      <c r="E333">
        <v>2</v>
      </c>
      <c r="F333">
        <v>214.08</v>
      </c>
    </row>
    <row r="334" spans="1:6" x14ac:dyDescent="0.2">
      <c r="A334" s="1">
        <v>42864</v>
      </c>
      <c r="B334" s="1" t="s">
        <v>106</v>
      </c>
      <c r="C334" t="s">
        <v>159</v>
      </c>
      <c r="D334" t="s">
        <v>160</v>
      </c>
      <c r="E334">
        <v>1</v>
      </c>
      <c r="F334">
        <v>142.94999999999999</v>
      </c>
    </row>
    <row r="335" spans="1:6" x14ac:dyDescent="0.2">
      <c r="A335" s="1">
        <v>42864</v>
      </c>
      <c r="B335" s="1" t="s">
        <v>103</v>
      </c>
      <c r="C335" t="s">
        <v>159</v>
      </c>
      <c r="D335" t="s">
        <v>158</v>
      </c>
      <c r="E335">
        <v>2</v>
      </c>
      <c r="F335">
        <v>698</v>
      </c>
    </row>
    <row r="336" spans="1:6" x14ac:dyDescent="0.2">
      <c r="A336" s="1">
        <v>42865</v>
      </c>
      <c r="B336" s="1" t="s">
        <v>100</v>
      </c>
      <c r="C336" t="s">
        <v>159</v>
      </c>
      <c r="D336" t="s">
        <v>162</v>
      </c>
      <c r="E336">
        <v>2</v>
      </c>
      <c r="F336">
        <v>1411</v>
      </c>
    </row>
    <row r="337" spans="1:6" x14ac:dyDescent="0.2">
      <c r="A337" s="1">
        <v>42865</v>
      </c>
      <c r="B337" s="1" t="s">
        <v>97</v>
      </c>
      <c r="C337" t="s">
        <v>159</v>
      </c>
      <c r="D337" t="s">
        <v>163</v>
      </c>
      <c r="E337">
        <v>4</v>
      </c>
      <c r="F337">
        <v>428.16</v>
      </c>
    </row>
    <row r="338" spans="1:6" x14ac:dyDescent="0.2">
      <c r="A338" s="1">
        <v>42865</v>
      </c>
      <c r="B338" s="1" t="s">
        <v>94</v>
      </c>
      <c r="C338" t="s">
        <v>159</v>
      </c>
      <c r="D338" t="s">
        <v>163</v>
      </c>
      <c r="E338">
        <v>1</v>
      </c>
      <c r="F338">
        <v>144.05000000000001</v>
      </c>
    </row>
    <row r="339" spans="1:6" x14ac:dyDescent="0.2">
      <c r="A339" s="1">
        <v>42865</v>
      </c>
      <c r="B339" s="1" t="s">
        <v>91</v>
      </c>
      <c r="C339" t="s">
        <v>159</v>
      </c>
      <c r="D339" t="s">
        <v>160</v>
      </c>
      <c r="E339">
        <v>1</v>
      </c>
      <c r="F339">
        <v>144.05000000000001</v>
      </c>
    </row>
    <row r="340" spans="1:6" x14ac:dyDescent="0.2">
      <c r="A340" s="1">
        <v>42865</v>
      </c>
      <c r="B340" s="1" t="s">
        <v>88</v>
      </c>
      <c r="C340" t="s">
        <v>159</v>
      </c>
      <c r="D340" t="s">
        <v>158</v>
      </c>
      <c r="E340">
        <v>3</v>
      </c>
      <c r="F340">
        <v>1047</v>
      </c>
    </row>
    <row r="341" spans="1:6" x14ac:dyDescent="0.2">
      <c r="A341" s="1">
        <v>42866</v>
      </c>
      <c r="B341" s="1" t="s">
        <v>85</v>
      </c>
      <c r="C341" t="s">
        <v>159</v>
      </c>
      <c r="D341" t="s">
        <v>162</v>
      </c>
      <c r="E341">
        <v>5</v>
      </c>
      <c r="F341">
        <v>3527.5</v>
      </c>
    </row>
    <row r="342" spans="1:6" x14ac:dyDescent="0.2">
      <c r="A342" s="1">
        <v>42866</v>
      </c>
      <c r="B342" s="1" t="s">
        <v>142</v>
      </c>
      <c r="C342" t="s">
        <v>159</v>
      </c>
      <c r="D342" t="s">
        <v>161</v>
      </c>
      <c r="E342">
        <v>3</v>
      </c>
      <c r="F342">
        <v>789.38</v>
      </c>
    </row>
    <row r="343" spans="1:6" x14ac:dyDescent="0.2">
      <c r="A343" s="1">
        <v>42866</v>
      </c>
      <c r="B343" s="1" t="s">
        <v>139</v>
      </c>
      <c r="C343" t="s">
        <v>159</v>
      </c>
      <c r="D343" t="s">
        <v>160</v>
      </c>
      <c r="E343">
        <v>1</v>
      </c>
      <c r="F343">
        <v>107.04</v>
      </c>
    </row>
    <row r="344" spans="1:6" x14ac:dyDescent="0.2">
      <c r="A344" s="1">
        <v>42866</v>
      </c>
      <c r="B344" s="1" t="s">
        <v>136</v>
      </c>
      <c r="C344" t="s">
        <v>159</v>
      </c>
      <c r="D344" t="s">
        <v>160</v>
      </c>
      <c r="E344">
        <v>1</v>
      </c>
      <c r="F344">
        <v>142.94999999999999</v>
      </c>
    </row>
    <row r="345" spans="1:6" x14ac:dyDescent="0.2">
      <c r="A345" s="1">
        <v>42867</v>
      </c>
      <c r="B345" s="1" t="s">
        <v>133</v>
      </c>
      <c r="C345" t="s">
        <v>159</v>
      </c>
      <c r="D345" t="s">
        <v>162</v>
      </c>
      <c r="E345">
        <v>6</v>
      </c>
      <c r="F345">
        <v>4233</v>
      </c>
    </row>
    <row r="346" spans="1:6" x14ac:dyDescent="0.2">
      <c r="A346" s="1">
        <v>42867</v>
      </c>
      <c r="B346" s="1" t="s">
        <v>130</v>
      </c>
      <c r="C346" t="s">
        <v>159</v>
      </c>
      <c r="D346" t="s">
        <v>161</v>
      </c>
      <c r="E346">
        <v>3</v>
      </c>
      <c r="F346">
        <v>667.67</v>
      </c>
    </row>
    <row r="347" spans="1:6" x14ac:dyDescent="0.2">
      <c r="A347" s="1">
        <v>42867</v>
      </c>
      <c r="B347" s="1" t="s">
        <v>127</v>
      </c>
      <c r="C347" t="s">
        <v>159</v>
      </c>
      <c r="D347" t="s">
        <v>161</v>
      </c>
      <c r="E347">
        <v>2</v>
      </c>
      <c r="F347">
        <v>526.26</v>
      </c>
    </row>
    <row r="348" spans="1:6" x14ac:dyDescent="0.2">
      <c r="A348" s="1">
        <v>42867</v>
      </c>
      <c r="B348" s="1" t="s">
        <v>124</v>
      </c>
      <c r="C348" t="s">
        <v>159</v>
      </c>
      <c r="D348" t="s">
        <v>160</v>
      </c>
      <c r="E348">
        <v>1</v>
      </c>
      <c r="F348">
        <v>119.82</v>
      </c>
    </row>
    <row r="349" spans="1:6" x14ac:dyDescent="0.2">
      <c r="A349" s="1">
        <v>42867</v>
      </c>
      <c r="B349" s="1" t="s">
        <v>121</v>
      </c>
      <c r="C349" t="s">
        <v>159</v>
      </c>
      <c r="D349" t="s">
        <v>160</v>
      </c>
      <c r="E349">
        <v>2</v>
      </c>
      <c r="F349">
        <v>285.89999999999998</v>
      </c>
    </row>
    <row r="350" spans="1:6" x14ac:dyDescent="0.2">
      <c r="A350" s="1">
        <v>42867</v>
      </c>
      <c r="B350" s="1" t="s">
        <v>118</v>
      </c>
      <c r="C350" t="s">
        <v>159</v>
      </c>
      <c r="D350" t="s">
        <v>158</v>
      </c>
      <c r="E350">
        <v>4</v>
      </c>
      <c r="F350">
        <v>1396</v>
      </c>
    </row>
    <row r="351" spans="1:6" x14ac:dyDescent="0.2">
      <c r="A351" s="1">
        <v>42868</v>
      </c>
      <c r="B351" s="1" t="s">
        <v>115</v>
      </c>
      <c r="C351" t="s">
        <v>159</v>
      </c>
      <c r="D351" t="s">
        <v>162</v>
      </c>
      <c r="E351">
        <v>2</v>
      </c>
      <c r="F351">
        <v>1411</v>
      </c>
    </row>
    <row r="352" spans="1:6" x14ac:dyDescent="0.2">
      <c r="A352" s="1">
        <v>42868</v>
      </c>
      <c r="B352" s="1" t="s">
        <v>112</v>
      </c>
      <c r="C352" t="s">
        <v>159</v>
      </c>
      <c r="D352" t="s">
        <v>161</v>
      </c>
      <c r="E352">
        <v>2</v>
      </c>
      <c r="F352">
        <v>454.94</v>
      </c>
    </row>
    <row r="353" spans="1:6" x14ac:dyDescent="0.2">
      <c r="A353" s="1">
        <v>42868</v>
      </c>
      <c r="B353" s="1" t="s">
        <v>109</v>
      </c>
      <c r="C353" t="s">
        <v>159</v>
      </c>
      <c r="D353" t="s">
        <v>161</v>
      </c>
      <c r="E353">
        <v>4</v>
      </c>
      <c r="F353">
        <v>1052.52</v>
      </c>
    </row>
    <row r="354" spans="1:6" x14ac:dyDescent="0.2">
      <c r="A354" s="1">
        <v>42868</v>
      </c>
      <c r="B354" s="1" t="s">
        <v>106</v>
      </c>
      <c r="C354" t="s">
        <v>159</v>
      </c>
      <c r="D354" t="s">
        <v>163</v>
      </c>
      <c r="E354">
        <v>1</v>
      </c>
      <c r="F354">
        <v>107.04</v>
      </c>
    </row>
    <row r="355" spans="1:6" x14ac:dyDescent="0.2">
      <c r="A355" s="1">
        <v>42868</v>
      </c>
      <c r="B355" s="1" t="s">
        <v>103</v>
      </c>
      <c r="C355" t="s">
        <v>159</v>
      </c>
      <c r="D355" t="s">
        <v>163</v>
      </c>
      <c r="E355">
        <v>0</v>
      </c>
      <c r="F355">
        <v>0</v>
      </c>
    </row>
    <row r="356" spans="1:6" x14ac:dyDescent="0.2">
      <c r="A356" s="1">
        <v>42868</v>
      </c>
      <c r="B356" s="1" t="s">
        <v>100</v>
      </c>
      <c r="C356" t="s">
        <v>159</v>
      </c>
      <c r="D356" t="s">
        <v>160</v>
      </c>
      <c r="E356">
        <v>1</v>
      </c>
      <c r="F356">
        <v>101.31</v>
      </c>
    </row>
    <row r="357" spans="1:6" x14ac:dyDescent="0.2">
      <c r="A357" s="1">
        <v>42868</v>
      </c>
      <c r="B357" s="1" t="s">
        <v>97</v>
      </c>
      <c r="C357" t="s">
        <v>159</v>
      </c>
      <c r="D357" t="s">
        <v>160</v>
      </c>
      <c r="E357">
        <v>2</v>
      </c>
      <c r="F357">
        <v>285.89999999999998</v>
      </c>
    </row>
    <row r="358" spans="1:6" x14ac:dyDescent="0.2">
      <c r="A358" s="1">
        <v>42869</v>
      </c>
      <c r="B358" s="1" t="s">
        <v>94</v>
      </c>
      <c r="C358" t="s">
        <v>159</v>
      </c>
      <c r="D358" t="s">
        <v>162</v>
      </c>
      <c r="E358">
        <v>3</v>
      </c>
      <c r="F358">
        <v>2116.5</v>
      </c>
    </row>
    <row r="359" spans="1:6" x14ac:dyDescent="0.2">
      <c r="A359" s="1">
        <v>42869</v>
      </c>
      <c r="B359" s="1" t="s">
        <v>91</v>
      </c>
      <c r="C359" t="s">
        <v>159</v>
      </c>
      <c r="D359" t="s">
        <v>161</v>
      </c>
      <c r="E359">
        <v>1</v>
      </c>
      <c r="F359">
        <v>227.47</v>
      </c>
    </row>
    <row r="360" spans="1:6" x14ac:dyDescent="0.2">
      <c r="A360" s="1">
        <v>42869</v>
      </c>
      <c r="B360" s="1" t="s">
        <v>88</v>
      </c>
      <c r="C360" t="s">
        <v>159</v>
      </c>
      <c r="D360" t="s">
        <v>161</v>
      </c>
      <c r="E360">
        <v>2</v>
      </c>
      <c r="F360">
        <v>526.26</v>
      </c>
    </row>
    <row r="361" spans="1:6" x14ac:dyDescent="0.2">
      <c r="A361" s="1">
        <v>42869</v>
      </c>
      <c r="B361" s="1" t="s">
        <v>85</v>
      </c>
      <c r="C361" t="s">
        <v>159</v>
      </c>
      <c r="D361" t="s">
        <v>160</v>
      </c>
      <c r="E361">
        <v>2</v>
      </c>
      <c r="F361">
        <v>285.89999999999998</v>
      </c>
    </row>
    <row r="362" spans="1:6" x14ac:dyDescent="0.2">
      <c r="A362" s="1">
        <v>42869</v>
      </c>
      <c r="B362" s="1" t="s">
        <v>142</v>
      </c>
      <c r="C362" t="s">
        <v>159</v>
      </c>
      <c r="D362" t="s">
        <v>158</v>
      </c>
      <c r="E362">
        <v>3</v>
      </c>
      <c r="F362">
        <v>1047</v>
      </c>
    </row>
    <row r="363" spans="1:6" x14ac:dyDescent="0.2">
      <c r="B363" s="1"/>
    </row>
    <row r="364" spans="1:6" x14ac:dyDescent="0.2">
      <c r="B364" s="1"/>
    </row>
    <row r="365" spans="1:6" x14ac:dyDescent="0.2">
      <c r="B365" s="1"/>
    </row>
    <row r="366" spans="1:6" x14ac:dyDescent="0.2">
      <c r="B366" s="1"/>
    </row>
    <row r="367" spans="1:6" x14ac:dyDescent="0.2">
      <c r="B367" s="1"/>
    </row>
    <row r="368" spans="1:6" x14ac:dyDescent="0.2">
      <c r="B368" s="1"/>
    </row>
    <row r="369" spans="2:2" x14ac:dyDescent="0.2">
      <c r="B369" s="1"/>
    </row>
    <row r="370" spans="2:2" x14ac:dyDescent="0.2">
      <c r="B370" s="1"/>
    </row>
    <row r="371" spans="2:2" x14ac:dyDescent="0.2">
      <c r="B371" s="1"/>
    </row>
    <row r="372" spans="2:2" x14ac:dyDescent="0.2">
      <c r="B372" s="1"/>
    </row>
    <row r="373" spans="2:2" x14ac:dyDescent="0.2">
      <c r="B373" s="1"/>
    </row>
    <row r="374" spans="2:2" x14ac:dyDescent="0.2">
      <c r="B374" s="1"/>
    </row>
    <row r="375" spans="2:2" x14ac:dyDescent="0.2">
      <c r="B375" s="1"/>
    </row>
    <row r="376" spans="2:2" x14ac:dyDescent="0.2">
      <c r="B376" s="1"/>
    </row>
    <row r="377" spans="2:2" x14ac:dyDescent="0.2">
      <c r="B377" s="1"/>
    </row>
    <row r="378" spans="2:2" x14ac:dyDescent="0.2">
      <c r="B378" s="1"/>
    </row>
    <row r="379" spans="2:2" x14ac:dyDescent="0.2">
      <c r="B379" s="1"/>
    </row>
    <row r="380" spans="2:2" x14ac:dyDescent="0.2">
      <c r="B380" s="1"/>
    </row>
    <row r="381" spans="2:2" x14ac:dyDescent="0.2">
      <c r="B381" s="1"/>
    </row>
    <row r="382" spans="2:2" x14ac:dyDescent="0.2">
      <c r="B382" s="1"/>
    </row>
    <row r="383" spans="2:2" x14ac:dyDescent="0.2">
      <c r="B383" s="1"/>
    </row>
    <row r="384" spans="2:2" x14ac:dyDescent="0.2">
      <c r="B384" s="1"/>
    </row>
    <row r="385" spans="2:2" x14ac:dyDescent="0.2">
      <c r="B385" s="1"/>
    </row>
    <row r="386" spans="2:2" x14ac:dyDescent="0.2">
      <c r="B386" s="1"/>
    </row>
    <row r="387" spans="2:2" x14ac:dyDescent="0.2">
      <c r="B387" s="1"/>
    </row>
    <row r="388" spans="2:2" x14ac:dyDescent="0.2">
      <c r="B388" s="1"/>
    </row>
    <row r="389" spans="2:2" x14ac:dyDescent="0.2">
      <c r="B389" s="1"/>
    </row>
    <row r="390" spans="2:2" x14ac:dyDescent="0.2">
      <c r="B390" s="1"/>
    </row>
    <row r="391" spans="2:2" x14ac:dyDescent="0.2">
      <c r="B391" s="1"/>
    </row>
    <row r="392" spans="2:2" x14ac:dyDescent="0.2">
      <c r="B392" s="1"/>
    </row>
    <row r="393" spans="2:2" x14ac:dyDescent="0.2">
      <c r="B393" s="1"/>
    </row>
    <row r="394" spans="2:2" x14ac:dyDescent="0.2">
      <c r="B394" s="1"/>
    </row>
    <row r="395" spans="2:2" x14ac:dyDescent="0.2">
      <c r="B395" s="1"/>
    </row>
    <row r="396" spans="2:2" x14ac:dyDescent="0.2">
      <c r="B396" s="1"/>
    </row>
    <row r="397" spans="2:2" x14ac:dyDescent="0.2">
      <c r="B397" s="1"/>
    </row>
    <row r="398" spans="2:2" x14ac:dyDescent="0.2">
      <c r="B398" s="1"/>
    </row>
    <row r="399" spans="2:2" x14ac:dyDescent="0.2">
      <c r="B399" s="1"/>
    </row>
    <row r="400" spans="2:2" x14ac:dyDescent="0.2">
      <c r="B400" s="1"/>
    </row>
    <row r="401" spans="2:2" x14ac:dyDescent="0.2">
      <c r="B401"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6F09C-BBFD-460A-B85E-387734774189}">
  <sheetPr codeName="Sheet4">
    <tabColor rgb="FFFF0000"/>
  </sheetPr>
  <dimension ref="A1:C8"/>
  <sheetViews>
    <sheetView workbookViewId="0">
      <selection activeCell="E43" sqref="E43"/>
    </sheetView>
  </sheetViews>
  <sheetFormatPr baseColWidth="10" defaultColWidth="8.83203125" defaultRowHeight="15" x14ac:dyDescent="0.2"/>
  <cols>
    <col min="1" max="1" width="11.33203125" bestFit="1" customWidth="1"/>
    <col min="2" max="2" width="12.83203125" bestFit="1" customWidth="1"/>
    <col min="3" max="3" width="12.1640625" bestFit="1" customWidth="1"/>
  </cols>
  <sheetData>
    <row r="1" spans="1:3" x14ac:dyDescent="0.2">
      <c r="A1" t="s">
        <v>157</v>
      </c>
      <c r="B1" t="s">
        <v>156</v>
      </c>
      <c r="C1" t="s">
        <v>155</v>
      </c>
    </row>
    <row r="2" spans="1:3" x14ac:dyDescent="0.2">
      <c r="A2" t="s">
        <v>13</v>
      </c>
      <c r="B2">
        <v>4040092</v>
      </c>
      <c r="C2" t="s">
        <v>154</v>
      </c>
    </row>
    <row r="3" spans="1:3" x14ac:dyDescent="0.2">
      <c r="A3" t="s">
        <v>13</v>
      </c>
      <c r="B3">
        <v>4040099</v>
      </c>
      <c r="C3" t="s">
        <v>153</v>
      </c>
    </row>
    <row r="4" spans="1:3" x14ac:dyDescent="0.2">
      <c r="A4" t="s">
        <v>13</v>
      </c>
      <c r="B4">
        <v>4040100</v>
      </c>
      <c r="C4" t="s">
        <v>152</v>
      </c>
    </row>
    <row r="5" spans="1:3" x14ac:dyDescent="0.2">
      <c r="A5" t="s">
        <v>10</v>
      </c>
      <c r="B5">
        <v>2002858</v>
      </c>
      <c r="C5" t="s">
        <v>151</v>
      </c>
    </row>
    <row r="6" spans="1:3" x14ac:dyDescent="0.2">
      <c r="A6" t="s">
        <v>10</v>
      </c>
      <c r="B6">
        <v>2002859</v>
      </c>
      <c r="C6" t="s">
        <v>150</v>
      </c>
    </row>
    <row r="7" spans="1:3" x14ac:dyDescent="0.2">
      <c r="A7" t="s">
        <v>10</v>
      </c>
      <c r="B7">
        <v>2040001</v>
      </c>
      <c r="C7" t="s">
        <v>149</v>
      </c>
    </row>
    <row r="8" spans="1:3" x14ac:dyDescent="0.2">
      <c r="A8" t="s">
        <v>10</v>
      </c>
      <c r="B8">
        <v>2002861</v>
      </c>
      <c r="C8" t="s">
        <v>148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2783F-D9AB-49F4-9344-13CF4CE137CD}">
  <sheetPr codeName="Sheet5">
    <tabColor rgb="FFFF0000"/>
  </sheetPr>
  <dimension ref="A1:E21"/>
  <sheetViews>
    <sheetView workbookViewId="0">
      <selection activeCell="F2" sqref="F2:F21"/>
    </sheetView>
  </sheetViews>
  <sheetFormatPr baseColWidth="10" defaultColWidth="8.83203125" defaultRowHeight="15" x14ac:dyDescent="0.2"/>
  <cols>
    <col min="1" max="1" width="8" bestFit="1" customWidth="1"/>
    <col min="2" max="2" width="7.5" bestFit="1" customWidth="1"/>
    <col min="3" max="3" width="11.1640625" bestFit="1" customWidth="1"/>
    <col min="4" max="4" width="4.6640625" bestFit="1" customWidth="1"/>
    <col min="5" max="5" width="11.6640625" bestFit="1" customWidth="1"/>
  </cols>
  <sheetData>
    <row r="1" spans="1:5" x14ac:dyDescent="0.2">
      <c r="A1" t="s">
        <v>147</v>
      </c>
      <c r="B1" t="s">
        <v>146</v>
      </c>
      <c r="C1" t="s">
        <v>145</v>
      </c>
      <c r="D1" t="s">
        <v>144</v>
      </c>
      <c r="E1" t="s">
        <v>143</v>
      </c>
    </row>
    <row r="2" spans="1:5" x14ac:dyDescent="0.2">
      <c r="A2" t="s">
        <v>142</v>
      </c>
      <c r="B2" s="7">
        <v>98101</v>
      </c>
      <c r="C2" t="s">
        <v>141</v>
      </c>
      <c r="D2" t="s">
        <v>173</v>
      </c>
      <c r="E2" t="s">
        <v>140</v>
      </c>
    </row>
    <row r="3" spans="1:5" x14ac:dyDescent="0.2">
      <c r="A3" t="s">
        <v>139</v>
      </c>
      <c r="B3" s="7">
        <v>90001</v>
      </c>
      <c r="C3" t="s">
        <v>138</v>
      </c>
      <c r="D3" t="s">
        <v>174</v>
      </c>
      <c r="E3" t="s">
        <v>137</v>
      </c>
    </row>
    <row r="4" spans="1:5" x14ac:dyDescent="0.2">
      <c r="A4" t="s">
        <v>136</v>
      </c>
      <c r="B4" s="7">
        <v>94102</v>
      </c>
      <c r="C4" t="s">
        <v>135</v>
      </c>
      <c r="D4" t="s">
        <v>174</v>
      </c>
      <c r="E4" t="s">
        <v>134</v>
      </c>
    </row>
    <row r="5" spans="1:5" x14ac:dyDescent="0.2">
      <c r="A5" t="s">
        <v>133</v>
      </c>
      <c r="B5" s="7">
        <v>75201</v>
      </c>
      <c r="C5" t="s">
        <v>132</v>
      </c>
      <c r="D5" t="s">
        <v>175</v>
      </c>
      <c r="E5" t="s">
        <v>131</v>
      </c>
    </row>
    <row r="6" spans="1:5" x14ac:dyDescent="0.2">
      <c r="A6" t="s">
        <v>130</v>
      </c>
      <c r="B6" s="7">
        <v>73301</v>
      </c>
      <c r="C6" t="s">
        <v>129</v>
      </c>
      <c r="D6" t="s">
        <v>175</v>
      </c>
      <c r="E6" t="s">
        <v>128</v>
      </c>
    </row>
    <row r="7" spans="1:5" x14ac:dyDescent="0.2">
      <c r="A7" t="s">
        <v>127</v>
      </c>
      <c r="B7" s="7">
        <v>60601</v>
      </c>
      <c r="C7" t="s">
        <v>126</v>
      </c>
      <c r="D7" t="s">
        <v>176</v>
      </c>
      <c r="E7" t="s">
        <v>125</v>
      </c>
    </row>
    <row r="8" spans="1:5" x14ac:dyDescent="0.2">
      <c r="A8" t="s">
        <v>124</v>
      </c>
      <c r="B8" s="7">
        <v>80012</v>
      </c>
      <c r="C8" t="s">
        <v>123</v>
      </c>
      <c r="D8" t="s">
        <v>177</v>
      </c>
      <c r="E8" t="s">
        <v>122</v>
      </c>
    </row>
    <row r="9" spans="1:5" x14ac:dyDescent="0.2">
      <c r="A9" t="s">
        <v>121</v>
      </c>
      <c r="B9" s="7">
        <v>84101</v>
      </c>
      <c r="C9" t="s">
        <v>120</v>
      </c>
      <c r="D9" t="s">
        <v>178</v>
      </c>
      <c r="E9" t="s">
        <v>119</v>
      </c>
    </row>
    <row r="10" spans="1:5" x14ac:dyDescent="0.2">
      <c r="A10" t="s">
        <v>118</v>
      </c>
      <c r="B10" s="7">
        <v>89044</v>
      </c>
      <c r="C10" t="s">
        <v>117</v>
      </c>
      <c r="D10" t="s">
        <v>179</v>
      </c>
      <c r="E10" t="s">
        <v>116</v>
      </c>
    </row>
    <row r="11" spans="1:5" x14ac:dyDescent="0.2">
      <c r="A11" t="s">
        <v>115</v>
      </c>
      <c r="B11" s="7">
        <v>73101</v>
      </c>
      <c r="C11" t="s">
        <v>114</v>
      </c>
      <c r="D11" t="s">
        <v>180</v>
      </c>
      <c r="E11" t="s">
        <v>113</v>
      </c>
    </row>
    <row r="12" spans="1:5" x14ac:dyDescent="0.2">
      <c r="A12" t="s">
        <v>112</v>
      </c>
      <c r="B12" s="7">
        <v>33101</v>
      </c>
      <c r="C12" t="s">
        <v>111</v>
      </c>
      <c r="D12" t="s">
        <v>181</v>
      </c>
      <c r="E12" t="s">
        <v>110</v>
      </c>
    </row>
    <row r="13" spans="1:5" x14ac:dyDescent="0.2">
      <c r="A13" t="s">
        <v>109</v>
      </c>
      <c r="B13" s="7">
        <v>30301</v>
      </c>
      <c r="C13" t="s">
        <v>108</v>
      </c>
      <c r="D13" t="s">
        <v>182</v>
      </c>
      <c r="E13" t="s">
        <v>107</v>
      </c>
    </row>
    <row r="14" spans="1:5" x14ac:dyDescent="0.2">
      <c r="A14" t="s">
        <v>106</v>
      </c>
      <c r="B14" s="7">
        <v>23173</v>
      </c>
      <c r="C14" t="s">
        <v>105</v>
      </c>
      <c r="D14" t="s">
        <v>183</v>
      </c>
      <c r="E14" t="s">
        <v>104</v>
      </c>
    </row>
    <row r="15" spans="1:5" x14ac:dyDescent="0.2">
      <c r="A15" t="s">
        <v>103</v>
      </c>
      <c r="B15" s="8">
        <v>7101</v>
      </c>
      <c r="C15" t="s">
        <v>102</v>
      </c>
      <c r="D15" t="s">
        <v>184</v>
      </c>
      <c r="E15" t="s">
        <v>101</v>
      </c>
    </row>
    <row r="16" spans="1:5" x14ac:dyDescent="0.2">
      <c r="A16" t="s">
        <v>100</v>
      </c>
      <c r="B16" s="7">
        <v>10001</v>
      </c>
      <c r="C16" t="s">
        <v>99</v>
      </c>
      <c r="D16" t="s">
        <v>185</v>
      </c>
      <c r="E16" t="s">
        <v>98</v>
      </c>
    </row>
    <row r="17" spans="1:5" x14ac:dyDescent="0.2">
      <c r="A17" t="s">
        <v>97</v>
      </c>
      <c r="B17" s="7">
        <v>19019</v>
      </c>
      <c r="C17" t="s">
        <v>96</v>
      </c>
      <c r="D17" t="s">
        <v>186</v>
      </c>
      <c r="E17" t="s">
        <v>95</v>
      </c>
    </row>
    <row r="18" spans="1:5" x14ac:dyDescent="0.2">
      <c r="A18" t="s">
        <v>94</v>
      </c>
      <c r="B18" s="7">
        <v>14201</v>
      </c>
      <c r="C18" t="s">
        <v>93</v>
      </c>
      <c r="D18" t="s">
        <v>185</v>
      </c>
      <c r="E18" t="s">
        <v>92</v>
      </c>
    </row>
    <row r="19" spans="1:5" x14ac:dyDescent="0.2">
      <c r="A19" t="s">
        <v>91</v>
      </c>
      <c r="B19" s="7">
        <v>6501</v>
      </c>
      <c r="C19" t="s">
        <v>90</v>
      </c>
      <c r="D19" t="s">
        <v>187</v>
      </c>
      <c r="E19" t="s">
        <v>89</v>
      </c>
    </row>
    <row r="20" spans="1:5" x14ac:dyDescent="0.2">
      <c r="A20" t="s">
        <v>88</v>
      </c>
      <c r="B20" s="7">
        <v>2108</v>
      </c>
      <c r="C20" t="s">
        <v>87</v>
      </c>
      <c r="D20" t="s">
        <v>188</v>
      </c>
      <c r="E20" t="s">
        <v>86</v>
      </c>
    </row>
    <row r="21" spans="1:5" x14ac:dyDescent="0.2">
      <c r="A21" t="s">
        <v>85</v>
      </c>
      <c r="B21" s="7">
        <v>37201</v>
      </c>
      <c r="C21" t="s">
        <v>84</v>
      </c>
      <c r="D21" t="s">
        <v>189</v>
      </c>
      <c r="E21" t="s">
        <v>83</v>
      </c>
    </row>
  </sheetData>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9298"/>
  <sheetViews>
    <sheetView topLeftCell="A9238" workbookViewId="0">
      <selection sqref="A1:L9298"/>
    </sheetView>
  </sheetViews>
  <sheetFormatPr baseColWidth="10" defaultColWidth="8.83203125" defaultRowHeight="15" x14ac:dyDescent="0.2"/>
  <cols>
    <col min="1" max="1" width="6.5" bestFit="1" customWidth="1"/>
    <col min="2" max="4" width="10.1640625" bestFit="1" customWidth="1"/>
    <col min="5" max="5" width="13.6640625" bestFit="1" customWidth="1"/>
    <col min="6" max="7" width="27" bestFit="1" customWidth="1"/>
    <col min="8" max="8" width="14" bestFit="1" customWidth="1"/>
    <col min="9" max="9" width="14.33203125" bestFit="1" customWidth="1"/>
    <col min="10" max="10" width="5.83203125" bestFit="1" customWidth="1"/>
    <col min="11" max="11" width="7.5" bestFit="1" customWidth="1"/>
    <col min="12" max="12" width="12.1640625" bestFit="1" customWidth="1"/>
  </cols>
  <sheetData>
    <row r="1" spans="1:12" x14ac:dyDescent="0.2">
      <c r="A1" s="2" t="s">
        <v>54</v>
      </c>
      <c r="B1" s="2" t="s">
        <v>55</v>
      </c>
      <c r="C1" s="2" t="s">
        <v>60</v>
      </c>
      <c r="D1" s="2" t="s">
        <v>14</v>
      </c>
      <c r="E1" s="2" t="s">
        <v>16</v>
      </c>
      <c r="F1" s="2" t="s">
        <v>15</v>
      </c>
      <c r="G1" s="2" t="s">
        <v>20</v>
      </c>
      <c r="H1" s="2" t="s">
        <v>43</v>
      </c>
      <c r="I1" s="2" t="s">
        <v>17</v>
      </c>
      <c r="J1" t="s">
        <v>18</v>
      </c>
      <c r="K1" t="s">
        <v>19</v>
      </c>
      <c r="L1" t="s">
        <v>58</v>
      </c>
    </row>
    <row r="2" spans="1:12" x14ac:dyDescent="0.2">
      <c r="A2">
        <f t="shared" ref="A2:A65" si="0">YEAR(D2)</f>
        <v>2017</v>
      </c>
      <c r="B2" s="6">
        <f t="shared" ref="B2:B65" si="1">(YEAR(D2)&amp;TEXT(MONTH(D2),"00"))*1</f>
        <v>201702</v>
      </c>
      <c r="C2" s="6">
        <f t="shared" ref="C2:C65" si="2">(YEAR(D2)&amp;TEXT(_xlfn.ISOWEEKNUM(D2),"00"))*1</f>
        <v>201706</v>
      </c>
      <c r="D2" s="1">
        <v>42775</v>
      </c>
      <c r="E2" t="s">
        <v>0</v>
      </c>
      <c r="F2" t="s">
        <v>21</v>
      </c>
      <c r="G2" t="s">
        <v>36</v>
      </c>
      <c r="H2" t="s">
        <v>81</v>
      </c>
      <c r="I2" t="s">
        <v>9</v>
      </c>
      <c r="J2" s="4">
        <v>54</v>
      </c>
      <c r="K2" s="4">
        <v>54</v>
      </c>
      <c r="L2" s="5">
        <v>809.46</v>
      </c>
    </row>
    <row r="3" spans="1:12" x14ac:dyDescent="0.2">
      <c r="A3">
        <f t="shared" si="0"/>
        <v>2017</v>
      </c>
      <c r="B3" s="6">
        <f t="shared" si="1"/>
        <v>201702</v>
      </c>
      <c r="C3" s="6">
        <f t="shared" si="2"/>
        <v>201706</v>
      </c>
      <c r="D3" s="1">
        <v>42776</v>
      </c>
      <c r="E3" t="s">
        <v>0</v>
      </c>
      <c r="F3" t="s">
        <v>21</v>
      </c>
      <c r="G3" t="s">
        <v>36</v>
      </c>
      <c r="H3" t="s">
        <v>81</v>
      </c>
      <c r="I3" t="s">
        <v>9</v>
      </c>
      <c r="J3" s="4">
        <v>45</v>
      </c>
      <c r="K3" s="4">
        <v>36</v>
      </c>
      <c r="L3" s="5">
        <v>674.55000000000007</v>
      </c>
    </row>
    <row r="4" spans="1:12" x14ac:dyDescent="0.2">
      <c r="A4">
        <f t="shared" si="0"/>
        <v>2017</v>
      </c>
      <c r="B4" s="6">
        <f t="shared" si="1"/>
        <v>201702</v>
      </c>
      <c r="C4" s="6">
        <f t="shared" si="2"/>
        <v>201706</v>
      </c>
      <c r="D4" s="1">
        <v>42777</v>
      </c>
      <c r="E4" t="s">
        <v>0</v>
      </c>
      <c r="F4" t="s">
        <v>21</v>
      </c>
      <c r="G4" t="s">
        <v>36</v>
      </c>
      <c r="H4" t="s">
        <v>81</v>
      </c>
      <c r="I4" t="s">
        <v>9</v>
      </c>
      <c r="J4" s="4">
        <v>63</v>
      </c>
      <c r="K4" s="4">
        <v>45</v>
      </c>
      <c r="L4" s="5">
        <v>944.37000000000012</v>
      </c>
    </row>
    <row r="5" spans="1:12" x14ac:dyDescent="0.2">
      <c r="A5">
        <f t="shared" si="0"/>
        <v>2017</v>
      </c>
      <c r="B5" s="6">
        <f t="shared" si="1"/>
        <v>201702</v>
      </c>
      <c r="C5" s="6">
        <f t="shared" si="2"/>
        <v>201706</v>
      </c>
      <c r="D5" s="1">
        <v>42778</v>
      </c>
      <c r="E5" t="s">
        <v>0</v>
      </c>
      <c r="F5" t="s">
        <v>21</v>
      </c>
      <c r="G5" t="s">
        <v>36</v>
      </c>
      <c r="H5" t="s">
        <v>81</v>
      </c>
      <c r="I5" t="s">
        <v>9</v>
      </c>
      <c r="J5" s="4">
        <v>27</v>
      </c>
      <c r="K5" s="4">
        <v>27</v>
      </c>
      <c r="L5" s="5">
        <v>404.73</v>
      </c>
    </row>
    <row r="6" spans="1:12" x14ac:dyDescent="0.2">
      <c r="A6">
        <f t="shared" si="0"/>
        <v>2017</v>
      </c>
      <c r="B6" s="6">
        <f t="shared" si="1"/>
        <v>201702</v>
      </c>
      <c r="C6" s="6">
        <f t="shared" si="2"/>
        <v>201708</v>
      </c>
      <c r="D6" s="1">
        <v>42791</v>
      </c>
      <c r="E6" t="s">
        <v>0</v>
      </c>
      <c r="F6" t="s">
        <v>21</v>
      </c>
      <c r="G6" t="s">
        <v>36</v>
      </c>
      <c r="H6" t="s">
        <v>81</v>
      </c>
      <c r="I6" t="s">
        <v>9</v>
      </c>
      <c r="J6" s="4">
        <v>27</v>
      </c>
      <c r="K6" s="4">
        <v>18</v>
      </c>
      <c r="L6" s="5">
        <v>539.81999999999994</v>
      </c>
    </row>
    <row r="7" spans="1:12" x14ac:dyDescent="0.2">
      <c r="A7">
        <f t="shared" si="0"/>
        <v>2017</v>
      </c>
      <c r="B7" s="6">
        <f t="shared" si="1"/>
        <v>201703</v>
      </c>
      <c r="C7" s="6">
        <f t="shared" si="2"/>
        <v>201710</v>
      </c>
      <c r="D7" s="1">
        <v>42803</v>
      </c>
      <c r="E7" t="s">
        <v>0</v>
      </c>
      <c r="F7" t="s">
        <v>21</v>
      </c>
      <c r="G7" t="s">
        <v>36</v>
      </c>
      <c r="H7" t="s">
        <v>81</v>
      </c>
      <c r="I7" t="s">
        <v>9</v>
      </c>
      <c r="J7" s="4">
        <v>9</v>
      </c>
      <c r="K7" s="4">
        <v>9</v>
      </c>
      <c r="L7" s="5">
        <v>295.29000000000002</v>
      </c>
    </row>
    <row r="8" spans="1:12" x14ac:dyDescent="0.2">
      <c r="A8">
        <f t="shared" si="0"/>
        <v>2017</v>
      </c>
      <c r="B8" s="6">
        <f t="shared" si="1"/>
        <v>201703</v>
      </c>
      <c r="C8" s="6">
        <f t="shared" si="2"/>
        <v>201710</v>
      </c>
      <c r="D8" s="1">
        <v>42804</v>
      </c>
      <c r="E8" t="s">
        <v>0</v>
      </c>
      <c r="F8" t="s">
        <v>21</v>
      </c>
      <c r="G8" t="s">
        <v>36</v>
      </c>
      <c r="H8" t="s">
        <v>81</v>
      </c>
      <c r="I8" t="s">
        <v>9</v>
      </c>
      <c r="J8" s="4">
        <v>36</v>
      </c>
      <c r="K8" s="4">
        <v>36</v>
      </c>
      <c r="L8" s="5">
        <v>1198.71</v>
      </c>
    </row>
    <row r="9" spans="1:12" x14ac:dyDescent="0.2">
      <c r="A9">
        <f t="shared" si="0"/>
        <v>2017</v>
      </c>
      <c r="B9" s="6">
        <f t="shared" si="1"/>
        <v>201703</v>
      </c>
      <c r="C9" s="6">
        <f t="shared" si="2"/>
        <v>201710</v>
      </c>
      <c r="D9" s="1">
        <v>42805</v>
      </c>
      <c r="E9" t="s">
        <v>0</v>
      </c>
      <c r="F9" t="s">
        <v>21</v>
      </c>
      <c r="G9" t="s">
        <v>36</v>
      </c>
      <c r="H9" t="s">
        <v>81</v>
      </c>
      <c r="I9" t="s">
        <v>9</v>
      </c>
      <c r="J9" s="4">
        <v>27</v>
      </c>
      <c r="K9" s="4">
        <v>27</v>
      </c>
      <c r="L9" s="5">
        <v>938.79</v>
      </c>
    </row>
    <row r="10" spans="1:12" x14ac:dyDescent="0.2">
      <c r="A10">
        <f t="shared" si="0"/>
        <v>2017</v>
      </c>
      <c r="B10" s="6">
        <f t="shared" si="1"/>
        <v>201703</v>
      </c>
      <c r="C10" s="6">
        <f t="shared" si="2"/>
        <v>201710</v>
      </c>
      <c r="D10" s="1">
        <v>42806</v>
      </c>
      <c r="E10" t="s">
        <v>0</v>
      </c>
      <c r="F10" t="s">
        <v>21</v>
      </c>
      <c r="G10" t="s">
        <v>36</v>
      </c>
      <c r="H10" t="s">
        <v>81</v>
      </c>
      <c r="I10" t="s">
        <v>9</v>
      </c>
      <c r="J10" s="4">
        <v>18</v>
      </c>
      <c r="K10" s="4">
        <v>18</v>
      </c>
      <c r="L10" s="5">
        <v>608.12999999999988</v>
      </c>
    </row>
    <row r="11" spans="1:12" x14ac:dyDescent="0.2">
      <c r="A11">
        <f t="shared" si="0"/>
        <v>2017</v>
      </c>
      <c r="B11" s="6">
        <f t="shared" si="1"/>
        <v>201703</v>
      </c>
      <c r="C11" s="6">
        <f t="shared" si="2"/>
        <v>201711</v>
      </c>
      <c r="D11" s="1">
        <v>42807</v>
      </c>
      <c r="E11" t="s">
        <v>0</v>
      </c>
      <c r="F11" t="s">
        <v>21</v>
      </c>
      <c r="G11" t="s">
        <v>36</v>
      </c>
      <c r="H11" t="s">
        <v>81</v>
      </c>
      <c r="I11" t="s">
        <v>9</v>
      </c>
      <c r="J11" s="4">
        <v>9</v>
      </c>
      <c r="K11" s="4">
        <v>9</v>
      </c>
      <c r="L11" s="5">
        <v>295.29000000000002</v>
      </c>
    </row>
    <row r="12" spans="1:12" x14ac:dyDescent="0.2">
      <c r="A12">
        <f t="shared" si="0"/>
        <v>2017</v>
      </c>
      <c r="B12" s="6">
        <f t="shared" si="1"/>
        <v>201703</v>
      </c>
      <c r="C12" s="6">
        <f t="shared" si="2"/>
        <v>201711</v>
      </c>
      <c r="D12" s="1">
        <v>42808</v>
      </c>
      <c r="E12" t="s">
        <v>0</v>
      </c>
      <c r="F12" t="s">
        <v>21</v>
      </c>
      <c r="G12" t="s">
        <v>36</v>
      </c>
      <c r="H12" t="s">
        <v>81</v>
      </c>
      <c r="I12" t="s">
        <v>9</v>
      </c>
      <c r="J12" s="4">
        <v>9</v>
      </c>
      <c r="K12" s="4">
        <v>9</v>
      </c>
      <c r="L12" s="5">
        <v>327.06000000000006</v>
      </c>
    </row>
    <row r="13" spans="1:12" x14ac:dyDescent="0.2">
      <c r="A13">
        <f t="shared" si="0"/>
        <v>2017</v>
      </c>
      <c r="B13" s="6">
        <f t="shared" si="1"/>
        <v>201703</v>
      </c>
      <c r="C13" s="6">
        <f t="shared" si="2"/>
        <v>201711</v>
      </c>
      <c r="D13" s="1">
        <v>42809</v>
      </c>
      <c r="E13" t="s">
        <v>0</v>
      </c>
      <c r="F13" t="s">
        <v>21</v>
      </c>
      <c r="G13" t="s">
        <v>36</v>
      </c>
      <c r="H13" t="s">
        <v>81</v>
      </c>
      <c r="I13" t="s">
        <v>9</v>
      </c>
      <c r="J13" s="4">
        <v>9</v>
      </c>
      <c r="K13" s="4">
        <v>9</v>
      </c>
      <c r="L13" s="5">
        <v>295.29000000000002</v>
      </c>
    </row>
    <row r="14" spans="1:12" x14ac:dyDescent="0.2">
      <c r="A14">
        <f t="shared" si="0"/>
        <v>2017</v>
      </c>
      <c r="B14" s="6">
        <f t="shared" si="1"/>
        <v>201703</v>
      </c>
      <c r="C14" s="6">
        <f t="shared" si="2"/>
        <v>201711</v>
      </c>
      <c r="D14" s="1">
        <v>42810</v>
      </c>
      <c r="E14" t="s">
        <v>0</v>
      </c>
      <c r="F14" t="s">
        <v>21</v>
      </c>
      <c r="G14" t="s">
        <v>36</v>
      </c>
      <c r="H14" t="s">
        <v>81</v>
      </c>
      <c r="I14" t="s">
        <v>9</v>
      </c>
      <c r="J14" s="4">
        <v>9</v>
      </c>
      <c r="K14" s="4">
        <v>9</v>
      </c>
      <c r="L14" s="5">
        <v>342.71999999999997</v>
      </c>
    </row>
    <row r="15" spans="1:12" x14ac:dyDescent="0.2">
      <c r="A15">
        <f t="shared" si="0"/>
        <v>2017</v>
      </c>
      <c r="B15" s="6">
        <f t="shared" si="1"/>
        <v>201703</v>
      </c>
      <c r="C15" s="6">
        <f t="shared" si="2"/>
        <v>201711</v>
      </c>
      <c r="D15" s="1">
        <v>42811</v>
      </c>
      <c r="E15" t="s">
        <v>0</v>
      </c>
      <c r="F15" t="s">
        <v>21</v>
      </c>
      <c r="G15" t="s">
        <v>36</v>
      </c>
      <c r="H15" t="s">
        <v>81</v>
      </c>
      <c r="I15" t="s">
        <v>9</v>
      </c>
      <c r="J15" s="4">
        <v>45</v>
      </c>
      <c r="K15" s="4">
        <v>45</v>
      </c>
      <c r="L15" s="5">
        <v>1525.77</v>
      </c>
    </row>
    <row r="16" spans="1:12" x14ac:dyDescent="0.2">
      <c r="A16">
        <f t="shared" si="0"/>
        <v>2017</v>
      </c>
      <c r="B16" s="6">
        <f t="shared" si="1"/>
        <v>201703</v>
      </c>
      <c r="C16" s="6">
        <f t="shared" si="2"/>
        <v>201711</v>
      </c>
      <c r="D16" s="1">
        <v>42812</v>
      </c>
      <c r="E16" t="s">
        <v>0</v>
      </c>
      <c r="F16" t="s">
        <v>21</v>
      </c>
      <c r="G16" t="s">
        <v>36</v>
      </c>
      <c r="H16" t="s">
        <v>81</v>
      </c>
      <c r="I16" t="s">
        <v>9</v>
      </c>
      <c r="J16" s="4">
        <v>18</v>
      </c>
      <c r="K16" s="4">
        <v>18</v>
      </c>
      <c r="L16" s="5">
        <v>622.35</v>
      </c>
    </row>
    <row r="17" spans="1:12" x14ac:dyDescent="0.2">
      <c r="A17">
        <f t="shared" si="0"/>
        <v>2017</v>
      </c>
      <c r="B17" s="6">
        <f t="shared" si="1"/>
        <v>201703</v>
      </c>
      <c r="C17" s="6">
        <f t="shared" si="2"/>
        <v>201711</v>
      </c>
      <c r="D17" s="1">
        <v>42813</v>
      </c>
      <c r="E17" t="s">
        <v>0</v>
      </c>
      <c r="F17" t="s">
        <v>21</v>
      </c>
      <c r="G17" t="s">
        <v>36</v>
      </c>
      <c r="H17" t="s">
        <v>81</v>
      </c>
      <c r="I17" t="s">
        <v>9</v>
      </c>
      <c r="J17" s="4">
        <v>18</v>
      </c>
      <c r="K17" s="4">
        <v>18</v>
      </c>
      <c r="L17" s="5">
        <v>625.67999999999995</v>
      </c>
    </row>
    <row r="18" spans="1:12" x14ac:dyDescent="0.2">
      <c r="A18">
        <f t="shared" si="0"/>
        <v>2017</v>
      </c>
      <c r="B18" s="6">
        <f t="shared" si="1"/>
        <v>201703</v>
      </c>
      <c r="C18" s="6">
        <f t="shared" si="2"/>
        <v>201712</v>
      </c>
      <c r="D18" s="1">
        <v>42814</v>
      </c>
      <c r="E18" t="s">
        <v>0</v>
      </c>
      <c r="F18" t="s">
        <v>21</v>
      </c>
      <c r="G18" t="s">
        <v>36</v>
      </c>
      <c r="H18" t="s">
        <v>81</v>
      </c>
      <c r="I18" t="s">
        <v>9</v>
      </c>
      <c r="J18" s="4">
        <v>27</v>
      </c>
      <c r="K18" s="4">
        <v>27</v>
      </c>
      <c r="L18" s="5">
        <v>956.34</v>
      </c>
    </row>
    <row r="19" spans="1:12" x14ac:dyDescent="0.2">
      <c r="A19">
        <f t="shared" si="0"/>
        <v>2017</v>
      </c>
      <c r="B19" s="6">
        <f t="shared" si="1"/>
        <v>201703</v>
      </c>
      <c r="C19" s="6">
        <f t="shared" si="2"/>
        <v>201712</v>
      </c>
      <c r="D19" s="1">
        <v>42815</v>
      </c>
      <c r="E19" t="s">
        <v>0</v>
      </c>
      <c r="F19" t="s">
        <v>21</v>
      </c>
      <c r="G19" t="s">
        <v>36</v>
      </c>
      <c r="H19" t="s">
        <v>81</v>
      </c>
      <c r="I19" t="s">
        <v>9</v>
      </c>
      <c r="J19" s="4">
        <v>18</v>
      </c>
      <c r="K19" s="4">
        <v>18</v>
      </c>
      <c r="L19" s="5">
        <v>630.72</v>
      </c>
    </row>
    <row r="20" spans="1:12" x14ac:dyDescent="0.2">
      <c r="A20">
        <f t="shared" si="0"/>
        <v>2017</v>
      </c>
      <c r="B20" s="6">
        <f t="shared" si="1"/>
        <v>201703</v>
      </c>
      <c r="C20" s="6">
        <f t="shared" si="2"/>
        <v>201712</v>
      </c>
      <c r="D20" s="1">
        <v>42816</v>
      </c>
      <c r="E20" t="s">
        <v>0</v>
      </c>
      <c r="F20" t="s">
        <v>21</v>
      </c>
      <c r="G20" t="s">
        <v>36</v>
      </c>
      <c r="H20" t="s">
        <v>81</v>
      </c>
      <c r="I20" t="s">
        <v>9</v>
      </c>
      <c r="J20" s="4">
        <v>18</v>
      </c>
      <c r="K20" s="4">
        <v>18</v>
      </c>
      <c r="L20" s="5">
        <v>685.43999999999994</v>
      </c>
    </row>
    <row r="21" spans="1:12" x14ac:dyDescent="0.2">
      <c r="A21">
        <f t="shared" si="0"/>
        <v>2017</v>
      </c>
      <c r="B21" s="6">
        <f t="shared" si="1"/>
        <v>201703</v>
      </c>
      <c r="C21" s="6">
        <f t="shared" si="2"/>
        <v>201712</v>
      </c>
      <c r="D21" s="1">
        <v>42817</v>
      </c>
      <c r="E21" t="s">
        <v>0</v>
      </c>
      <c r="F21" t="s">
        <v>21</v>
      </c>
      <c r="G21" t="s">
        <v>36</v>
      </c>
      <c r="H21" t="s">
        <v>81</v>
      </c>
      <c r="I21" t="s">
        <v>9</v>
      </c>
      <c r="J21" s="4">
        <v>54</v>
      </c>
      <c r="K21" s="4">
        <v>54</v>
      </c>
      <c r="L21" s="5">
        <v>1882.3500000000001</v>
      </c>
    </row>
    <row r="22" spans="1:12" x14ac:dyDescent="0.2">
      <c r="A22">
        <f t="shared" si="0"/>
        <v>2017</v>
      </c>
      <c r="B22" s="6">
        <f t="shared" si="1"/>
        <v>201703</v>
      </c>
      <c r="C22" s="6">
        <f t="shared" si="2"/>
        <v>201712</v>
      </c>
      <c r="D22" s="1">
        <v>42818</v>
      </c>
      <c r="E22" t="s">
        <v>0</v>
      </c>
      <c r="F22" t="s">
        <v>21</v>
      </c>
      <c r="G22" t="s">
        <v>36</v>
      </c>
      <c r="H22" t="s">
        <v>81</v>
      </c>
      <c r="I22" t="s">
        <v>9</v>
      </c>
      <c r="J22" s="4">
        <v>45</v>
      </c>
      <c r="K22" s="4">
        <v>45</v>
      </c>
      <c r="L22" s="5">
        <v>1558.98</v>
      </c>
    </row>
    <row r="23" spans="1:12" x14ac:dyDescent="0.2">
      <c r="A23">
        <f t="shared" si="0"/>
        <v>2017</v>
      </c>
      <c r="B23" s="6">
        <f t="shared" si="1"/>
        <v>201703</v>
      </c>
      <c r="C23" s="6">
        <f t="shared" si="2"/>
        <v>201712</v>
      </c>
      <c r="D23" s="1">
        <v>42819</v>
      </c>
      <c r="E23" t="s">
        <v>0</v>
      </c>
      <c r="F23" t="s">
        <v>21</v>
      </c>
      <c r="G23" t="s">
        <v>36</v>
      </c>
      <c r="H23" t="s">
        <v>81</v>
      </c>
      <c r="I23" t="s">
        <v>9</v>
      </c>
      <c r="J23" s="4">
        <v>27</v>
      </c>
      <c r="K23" s="4">
        <v>27</v>
      </c>
      <c r="L23" s="5">
        <v>961.11</v>
      </c>
    </row>
    <row r="24" spans="1:12" x14ac:dyDescent="0.2">
      <c r="A24">
        <f t="shared" si="0"/>
        <v>2017</v>
      </c>
      <c r="B24" s="6">
        <f t="shared" si="1"/>
        <v>201703</v>
      </c>
      <c r="C24" s="6">
        <f t="shared" si="2"/>
        <v>201712</v>
      </c>
      <c r="D24" s="1">
        <v>42820</v>
      </c>
      <c r="E24" t="s">
        <v>0</v>
      </c>
      <c r="F24" t="s">
        <v>21</v>
      </c>
      <c r="G24" t="s">
        <v>36</v>
      </c>
      <c r="H24" t="s">
        <v>81</v>
      </c>
      <c r="I24" t="s">
        <v>9</v>
      </c>
      <c r="J24" s="4">
        <v>9</v>
      </c>
      <c r="K24" s="4">
        <v>9</v>
      </c>
      <c r="L24" s="5">
        <v>312.83999999999997</v>
      </c>
    </row>
    <row r="25" spans="1:12" x14ac:dyDescent="0.2">
      <c r="A25">
        <f t="shared" si="0"/>
        <v>2017</v>
      </c>
      <c r="B25" s="6">
        <f t="shared" si="1"/>
        <v>201703</v>
      </c>
      <c r="C25" s="6">
        <f t="shared" si="2"/>
        <v>201713</v>
      </c>
      <c r="D25" s="1">
        <v>42821</v>
      </c>
      <c r="E25" t="s">
        <v>0</v>
      </c>
      <c r="F25" t="s">
        <v>21</v>
      </c>
      <c r="G25" t="s">
        <v>36</v>
      </c>
      <c r="H25" t="s">
        <v>81</v>
      </c>
      <c r="I25" t="s">
        <v>9</v>
      </c>
      <c r="J25" s="4">
        <v>9</v>
      </c>
      <c r="K25" s="4">
        <v>9</v>
      </c>
      <c r="L25" s="5">
        <v>335.43</v>
      </c>
    </row>
    <row r="26" spans="1:12" x14ac:dyDescent="0.2">
      <c r="A26">
        <f t="shared" si="0"/>
        <v>2017</v>
      </c>
      <c r="B26" s="6">
        <f t="shared" si="1"/>
        <v>201703</v>
      </c>
      <c r="C26" s="6">
        <f t="shared" si="2"/>
        <v>201713</v>
      </c>
      <c r="D26" s="1">
        <v>42822</v>
      </c>
      <c r="E26" t="s">
        <v>0</v>
      </c>
      <c r="F26" t="s">
        <v>21</v>
      </c>
      <c r="G26" t="s">
        <v>36</v>
      </c>
      <c r="H26" t="s">
        <v>81</v>
      </c>
      <c r="I26" t="s">
        <v>9</v>
      </c>
      <c r="J26" s="4">
        <v>18</v>
      </c>
      <c r="K26" s="4">
        <v>18</v>
      </c>
      <c r="L26" s="5">
        <v>695.34</v>
      </c>
    </row>
    <row r="27" spans="1:12" x14ac:dyDescent="0.2">
      <c r="A27">
        <f t="shared" si="0"/>
        <v>2017</v>
      </c>
      <c r="B27" s="6">
        <f t="shared" si="1"/>
        <v>201703</v>
      </c>
      <c r="C27" s="6">
        <f t="shared" si="2"/>
        <v>201713</v>
      </c>
      <c r="D27" s="1">
        <v>42824</v>
      </c>
      <c r="E27" t="s">
        <v>0</v>
      </c>
      <c r="F27" t="s">
        <v>21</v>
      </c>
      <c r="G27" t="s">
        <v>36</v>
      </c>
      <c r="H27" t="s">
        <v>81</v>
      </c>
      <c r="I27" t="s">
        <v>9</v>
      </c>
      <c r="J27" s="4">
        <v>18</v>
      </c>
      <c r="K27" s="4">
        <v>18</v>
      </c>
      <c r="L27" s="5">
        <v>696.42</v>
      </c>
    </row>
    <row r="28" spans="1:12" x14ac:dyDescent="0.2">
      <c r="A28">
        <f t="shared" si="0"/>
        <v>2017</v>
      </c>
      <c r="B28" s="6">
        <f t="shared" si="1"/>
        <v>201704</v>
      </c>
      <c r="C28" s="6">
        <f t="shared" si="2"/>
        <v>201713</v>
      </c>
      <c r="D28" s="1">
        <v>42827</v>
      </c>
      <c r="E28" t="s">
        <v>0</v>
      </c>
      <c r="F28" t="s">
        <v>21</v>
      </c>
      <c r="G28" t="s">
        <v>36</v>
      </c>
      <c r="H28" t="s">
        <v>81</v>
      </c>
      <c r="I28" t="s">
        <v>9</v>
      </c>
      <c r="J28" s="4">
        <v>9</v>
      </c>
      <c r="K28" s="4">
        <v>9</v>
      </c>
      <c r="L28" s="5">
        <v>342.71999999999997</v>
      </c>
    </row>
    <row r="29" spans="1:12" x14ac:dyDescent="0.2">
      <c r="A29">
        <f t="shared" si="0"/>
        <v>2017</v>
      </c>
      <c r="B29" s="6">
        <f t="shared" si="1"/>
        <v>201704</v>
      </c>
      <c r="C29" s="6">
        <f t="shared" si="2"/>
        <v>201714</v>
      </c>
      <c r="D29" s="1">
        <v>42829</v>
      </c>
      <c r="E29" t="s">
        <v>0</v>
      </c>
      <c r="F29" t="s">
        <v>21</v>
      </c>
      <c r="G29" t="s">
        <v>36</v>
      </c>
      <c r="H29" t="s">
        <v>81</v>
      </c>
      <c r="I29" t="s">
        <v>9</v>
      </c>
      <c r="J29" s="4">
        <v>9</v>
      </c>
      <c r="K29" s="4">
        <v>9</v>
      </c>
      <c r="L29" s="5">
        <v>335.43</v>
      </c>
    </row>
    <row r="30" spans="1:12" x14ac:dyDescent="0.2">
      <c r="A30">
        <f t="shared" si="0"/>
        <v>2017</v>
      </c>
      <c r="B30" s="6">
        <f t="shared" si="1"/>
        <v>201704</v>
      </c>
      <c r="C30" s="6">
        <f t="shared" si="2"/>
        <v>201714</v>
      </c>
      <c r="D30" s="1">
        <v>42830</v>
      </c>
      <c r="E30" t="s">
        <v>0</v>
      </c>
      <c r="F30" t="s">
        <v>21</v>
      </c>
      <c r="G30" t="s">
        <v>36</v>
      </c>
      <c r="H30" t="s">
        <v>81</v>
      </c>
      <c r="I30" t="s">
        <v>9</v>
      </c>
      <c r="J30" s="4">
        <v>9</v>
      </c>
      <c r="K30" s="4">
        <v>9</v>
      </c>
      <c r="L30" s="5">
        <v>335.43</v>
      </c>
    </row>
    <row r="31" spans="1:12" x14ac:dyDescent="0.2">
      <c r="A31">
        <f t="shared" si="0"/>
        <v>2017</v>
      </c>
      <c r="B31" s="6">
        <f t="shared" si="1"/>
        <v>201704</v>
      </c>
      <c r="C31" s="6">
        <f t="shared" si="2"/>
        <v>201714</v>
      </c>
      <c r="D31" s="1">
        <v>42831</v>
      </c>
      <c r="E31" t="s">
        <v>0</v>
      </c>
      <c r="F31" t="s">
        <v>21</v>
      </c>
      <c r="G31" t="s">
        <v>36</v>
      </c>
      <c r="H31" t="s">
        <v>81</v>
      </c>
      <c r="I31" t="s">
        <v>9</v>
      </c>
      <c r="J31" s="4">
        <v>18</v>
      </c>
      <c r="K31" s="4">
        <v>18</v>
      </c>
      <c r="L31" s="5">
        <v>670.86</v>
      </c>
    </row>
    <row r="32" spans="1:12" x14ac:dyDescent="0.2">
      <c r="A32">
        <f t="shared" si="0"/>
        <v>2017</v>
      </c>
      <c r="B32" s="6">
        <f t="shared" si="1"/>
        <v>201705</v>
      </c>
      <c r="C32" s="6">
        <f t="shared" si="2"/>
        <v>201718</v>
      </c>
      <c r="D32" s="1">
        <v>42862</v>
      </c>
      <c r="E32" t="s">
        <v>0</v>
      </c>
      <c r="F32" t="s">
        <v>21</v>
      </c>
      <c r="G32" t="s">
        <v>36</v>
      </c>
      <c r="H32" t="s">
        <v>81</v>
      </c>
      <c r="I32" t="s">
        <v>9</v>
      </c>
      <c r="J32" s="4">
        <v>9</v>
      </c>
      <c r="K32" s="4">
        <v>9</v>
      </c>
      <c r="L32" s="5">
        <v>134.91</v>
      </c>
    </row>
    <row r="33" spans="1:12" x14ac:dyDescent="0.2">
      <c r="A33">
        <f t="shared" si="0"/>
        <v>2017</v>
      </c>
      <c r="B33" s="6">
        <f t="shared" si="1"/>
        <v>201705</v>
      </c>
      <c r="C33" s="6">
        <f t="shared" si="2"/>
        <v>201719</v>
      </c>
      <c r="D33" s="1">
        <v>42863</v>
      </c>
      <c r="E33" t="s">
        <v>0</v>
      </c>
      <c r="F33" t="s">
        <v>21</v>
      </c>
      <c r="G33" t="s">
        <v>36</v>
      </c>
      <c r="H33" t="s">
        <v>81</v>
      </c>
      <c r="I33" t="s">
        <v>9</v>
      </c>
      <c r="J33" s="4">
        <v>9</v>
      </c>
      <c r="K33" s="4">
        <v>9</v>
      </c>
      <c r="L33" s="5">
        <v>134.91</v>
      </c>
    </row>
    <row r="34" spans="1:12" x14ac:dyDescent="0.2">
      <c r="A34">
        <f t="shared" si="0"/>
        <v>2017</v>
      </c>
      <c r="B34" s="6">
        <f t="shared" si="1"/>
        <v>201705</v>
      </c>
      <c r="C34" s="6">
        <f t="shared" si="2"/>
        <v>201719</v>
      </c>
      <c r="D34" s="1">
        <v>42864</v>
      </c>
      <c r="E34" t="s">
        <v>0</v>
      </c>
      <c r="F34" t="s">
        <v>21</v>
      </c>
      <c r="G34" t="s">
        <v>36</v>
      </c>
      <c r="H34" t="s">
        <v>81</v>
      </c>
      <c r="I34" t="s">
        <v>9</v>
      </c>
      <c r="J34" s="4">
        <v>18</v>
      </c>
      <c r="K34" s="4">
        <v>18</v>
      </c>
      <c r="L34" s="5">
        <v>269.82</v>
      </c>
    </row>
    <row r="35" spans="1:12" x14ac:dyDescent="0.2">
      <c r="A35">
        <f t="shared" si="0"/>
        <v>2017</v>
      </c>
      <c r="B35" s="6">
        <f t="shared" si="1"/>
        <v>201705</v>
      </c>
      <c r="C35" s="6">
        <f t="shared" si="2"/>
        <v>201719</v>
      </c>
      <c r="D35" s="1">
        <v>42865</v>
      </c>
      <c r="E35" t="s">
        <v>0</v>
      </c>
      <c r="F35" t="s">
        <v>21</v>
      </c>
      <c r="G35" t="s">
        <v>36</v>
      </c>
      <c r="H35" t="s">
        <v>81</v>
      </c>
      <c r="I35" t="s">
        <v>9</v>
      </c>
      <c r="J35" s="4">
        <v>18</v>
      </c>
      <c r="K35" s="4">
        <v>18</v>
      </c>
      <c r="L35" s="5">
        <v>269.82</v>
      </c>
    </row>
    <row r="36" spans="1:12" x14ac:dyDescent="0.2">
      <c r="A36">
        <f t="shared" si="0"/>
        <v>2017</v>
      </c>
      <c r="B36" s="6">
        <f t="shared" si="1"/>
        <v>201705</v>
      </c>
      <c r="C36" s="6">
        <f t="shared" si="2"/>
        <v>201719</v>
      </c>
      <c r="D36" s="1">
        <v>42866</v>
      </c>
      <c r="E36" t="s">
        <v>0</v>
      </c>
      <c r="F36" t="s">
        <v>21</v>
      </c>
      <c r="G36" t="s">
        <v>36</v>
      </c>
      <c r="H36" t="s">
        <v>81</v>
      </c>
      <c r="I36" t="s">
        <v>9</v>
      </c>
      <c r="J36" s="4">
        <v>9</v>
      </c>
      <c r="K36" s="4">
        <v>9</v>
      </c>
      <c r="L36" s="5">
        <v>134.91</v>
      </c>
    </row>
    <row r="37" spans="1:12" x14ac:dyDescent="0.2">
      <c r="A37">
        <f t="shared" si="0"/>
        <v>2016</v>
      </c>
      <c r="B37" s="6">
        <f t="shared" si="1"/>
        <v>201608</v>
      </c>
      <c r="C37" s="6">
        <f t="shared" si="2"/>
        <v>201632</v>
      </c>
      <c r="D37" s="1">
        <v>42593</v>
      </c>
      <c r="E37" t="s">
        <v>0</v>
      </c>
      <c r="F37" t="s">
        <v>21</v>
      </c>
      <c r="G37" t="s">
        <v>33</v>
      </c>
      <c r="H37" t="s">
        <v>81</v>
      </c>
      <c r="I37" t="s">
        <v>9</v>
      </c>
      <c r="J37" s="4">
        <v>72</v>
      </c>
      <c r="K37" s="4">
        <v>63</v>
      </c>
      <c r="L37" s="5">
        <v>1079.28</v>
      </c>
    </row>
    <row r="38" spans="1:12" x14ac:dyDescent="0.2">
      <c r="A38">
        <f t="shared" si="0"/>
        <v>2016</v>
      </c>
      <c r="B38" s="6">
        <f t="shared" si="1"/>
        <v>201608</v>
      </c>
      <c r="C38" s="6">
        <f t="shared" si="2"/>
        <v>201632</v>
      </c>
      <c r="D38" s="1">
        <v>42594</v>
      </c>
      <c r="E38" t="s">
        <v>0</v>
      </c>
      <c r="F38" t="s">
        <v>21</v>
      </c>
      <c r="G38" t="s">
        <v>33</v>
      </c>
      <c r="H38" t="s">
        <v>81</v>
      </c>
      <c r="I38" t="s">
        <v>9</v>
      </c>
      <c r="J38" s="4">
        <v>1089</v>
      </c>
      <c r="K38" s="4">
        <v>801</v>
      </c>
      <c r="L38" s="5">
        <v>16324.11</v>
      </c>
    </row>
    <row r="39" spans="1:12" x14ac:dyDescent="0.2">
      <c r="A39">
        <f t="shared" si="0"/>
        <v>2016</v>
      </c>
      <c r="B39" s="6">
        <f t="shared" si="1"/>
        <v>201608</v>
      </c>
      <c r="C39" s="6">
        <f t="shared" si="2"/>
        <v>201632</v>
      </c>
      <c r="D39" s="1">
        <v>42595</v>
      </c>
      <c r="E39" t="s">
        <v>0</v>
      </c>
      <c r="F39" t="s">
        <v>21</v>
      </c>
      <c r="G39" t="s">
        <v>33</v>
      </c>
      <c r="H39" t="s">
        <v>81</v>
      </c>
      <c r="I39" t="s">
        <v>9</v>
      </c>
      <c r="J39" s="4">
        <v>1242</v>
      </c>
      <c r="K39" s="4">
        <v>1125</v>
      </c>
      <c r="L39" s="5">
        <v>18617.579999999998</v>
      </c>
    </row>
    <row r="40" spans="1:12" x14ac:dyDescent="0.2">
      <c r="A40">
        <f t="shared" si="0"/>
        <v>2016</v>
      </c>
      <c r="B40" s="6">
        <f t="shared" si="1"/>
        <v>201608</v>
      </c>
      <c r="C40" s="6">
        <f t="shared" si="2"/>
        <v>201632</v>
      </c>
      <c r="D40" s="1">
        <v>42596</v>
      </c>
      <c r="E40" t="s">
        <v>0</v>
      </c>
      <c r="F40" t="s">
        <v>21</v>
      </c>
      <c r="G40" t="s">
        <v>33</v>
      </c>
      <c r="H40" t="s">
        <v>81</v>
      </c>
      <c r="I40" t="s">
        <v>9</v>
      </c>
      <c r="J40" s="4">
        <v>1863</v>
      </c>
      <c r="K40" s="4">
        <v>1539</v>
      </c>
      <c r="L40" s="5">
        <v>27926.37</v>
      </c>
    </row>
    <row r="41" spans="1:12" x14ac:dyDescent="0.2">
      <c r="A41">
        <f t="shared" si="0"/>
        <v>2016</v>
      </c>
      <c r="B41" s="6">
        <f t="shared" si="1"/>
        <v>201608</v>
      </c>
      <c r="C41" s="6">
        <f t="shared" si="2"/>
        <v>201633</v>
      </c>
      <c r="D41" s="1">
        <v>42597</v>
      </c>
      <c r="E41" t="s">
        <v>0</v>
      </c>
      <c r="F41" t="s">
        <v>21</v>
      </c>
      <c r="G41" t="s">
        <v>33</v>
      </c>
      <c r="H41" t="s">
        <v>81</v>
      </c>
      <c r="I41" t="s">
        <v>9</v>
      </c>
      <c r="J41" s="4">
        <v>18</v>
      </c>
      <c r="K41" s="4">
        <v>9</v>
      </c>
      <c r="L41" s="5">
        <v>269.82</v>
      </c>
    </row>
    <row r="42" spans="1:12" x14ac:dyDescent="0.2">
      <c r="A42">
        <f t="shared" si="0"/>
        <v>2016</v>
      </c>
      <c r="B42" s="6">
        <f t="shared" si="1"/>
        <v>201608</v>
      </c>
      <c r="C42" s="6">
        <f t="shared" si="2"/>
        <v>201634</v>
      </c>
      <c r="D42" s="1">
        <v>42609</v>
      </c>
      <c r="E42" t="s">
        <v>0</v>
      </c>
      <c r="F42" t="s">
        <v>21</v>
      </c>
      <c r="G42" t="s">
        <v>33</v>
      </c>
      <c r="H42" t="s">
        <v>81</v>
      </c>
      <c r="I42" t="s">
        <v>9</v>
      </c>
      <c r="J42" s="4">
        <v>9</v>
      </c>
      <c r="K42" s="4">
        <v>9</v>
      </c>
      <c r="L42" s="5">
        <v>359.91</v>
      </c>
    </row>
    <row r="43" spans="1:12" x14ac:dyDescent="0.2">
      <c r="A43">
        <f t="shared" si="0"/>
        <v>2016</v>
      </c>
      <c r="B43" s="6">
        <f t="shared" si="1"/>
        <v>201609</v>
      </c>
      <c r="C43" s="6">
        <f t="shared" si="2"/>
        <v>201638</v>
      </c>
      <c r="D43" s="1">
        <v>42635</v>
      </c>
      <c r="E43" t="s">
        <v>0</v>
      </c>
      <c r="F43" t="s">
        <v>21</v>
      </c>
      <c r="G43" t="s">
        <v>33</v>
      </c>
      <c r="H43" t="s">
        <v>81</v>
      </c>
      <c r="I43" t="s">
        <v>9</v>
      </c>
      <c r="J43" s="4">
        <v>378</v>
      </c>
      <c r="K43" s="4">
        <v>90</v>
      </c>
      <c r="L43" s="5">
        <v>5666.22</v>
      </c>
    </row>
    <row r="44" spans="1:12" x14ac:dyDescent="0.2">
      <c r="A44">
        <f t="shared" si="0"/>
        <v>2016</v>
      </c>
      <c r="B44" s="6">
        <f t="shared" si="1"/>
        <v>201609</v>
      </c>
      <c r="C44" s="6">
        <f t="shared" si="2"/>
        <v>201638</v>
      </c>
      <c r="D44" s="1">
        <v>42636</v>
      </c>
      <c r="E44" t="s">
        <v>0</v>
      </c>
      <c r="F44" t="s">
        <v>21</v>
      </c>
      <c r="G44" t="s">
        <v>33</v>
      </c>
      <c r="H44" t="s">
        <v>81</v>
      </c>
      <c r="I44" t="s">
        <v>9</v>
      </c>
      <c r="J44" s="4">
        <v>306</v>
      </c>
      <c r="K44" s="4">
        <v>90</v>
      </c>
      <c r="L44" s="5">
        <v>4586.9400000000005</v>
      </c>
    </row>
    <row r="45" spans="1:12" x14ac:dyDescent="0.2">
      <c r="A45">
        <f t="shared" si="0"/>
        <v>2016</v>
      </c>
      <c r="B45" s="6">
        <f t="shared" si="1"/>
        <v>201609</v>
      </c>
      <c r="C45" s="6">
        <f t="shared" si="2"/>
        <v>201638</v>
      </c>
      <c r="D45" s="1">
        <v>42637</v>
      </c>
      <c r="E45" t="s">
        <v>0</v>
      </c>
      <c r="F45" t="s">
        <v>21</v>
      </c>
      <c r="G45" t="s">
        <v>33</v>
      </c>
      <c r="H45" t="s">
        <v>81</v>
      </c>
      <c r="I45" t="s">
        <v>9</v>
      </c>
      <c r="J45" s="4">
        <v>54</v>
      </c>
      <c r="K45" s="4">
        <v>54</v>
      </c>
      <c r="L45" s="5">
        <v>809.46</v>
      </c>
    </row>
    <row r="46" spans="1:12" x14ac:dyDescent="0.2">
      <c r="A46">
        <f t="shared" si="0"/>
        <v>2016</v>
      </c>
      <c r="B46" s="6">
        <f t="shared" si="1"/>
        <v>201609</v>
      </c>
      <c r="C46" s="6">
        <f t="shared" si="2"/>
        <v>201638</v>
      </c>
      <c r="D46" s="1">
        <v>42638</v>
      </c>
      <c r="E46" t="s">
        <v>0</v>
      </c>
      <c r="F46" t="s">
        <v>21</v>
      </c>
      <c r="G46" t="s">
        <v>33</v>
      </c>
      <c r="H46" t="s">
        <v>81</v>
      </c>
      <c r="I46" t="s">
        <v>9</v>
      </c>
      <c r="J46" s="4">
        <v>27</v>
      </c>
      <c r="K46" s="4">
        <v>27</v>
      </c>
      <c r="L46" s="5">
        <v>404.73</v>
      </c>
    </row>
    <row r="47" spans="1:12" x14ac:dyDescent="0.2">
      <c r="A47">
        <f t="shared" si="0"/>
        <v>2016</v>
      </c>
      <c r="B47" s="6">
        <f t="shared" si="1"/>
        <v>201609</v>
      </c>
      <c r="C47" s="6">
        <f t="shared" si="2"/>
        <v>201639</v>
      </c>
      <c r="D47" s="1">
        <v>42639</v>
      </c>
      <c r="E47" t="s">
        <v>0</v>
      </c>
      <c r="F47" t="s">
        <v>21</v>
      </c>
      <c r="G47" t="s">
        <v>33</v>
      </c>
      <c r="H47" t="s">
        <v>81</v>
      </c>
      <c r="I47" t="s">
        <v>9</v>
      </c>
      <c r="J47" s="4">
        <v>81</v>
      </c>
      <c r="K47" s="4">
        <v>72</v>
      </c>
      <c r="L47" s="5">
        <v>1214.19</v>
      </c>
    </row>
    <row r="48" spans="1:12" x14ac:dyDescent="0.2">
      <c r="A48">
        <f t="shared" si="0"/>
        <v>2016</v>
      </c>
      <c r="B48" s="6">
        <f t="shared" si="1"/>
        <v>201609</v>
      </c>
      <c r="C48" s="6">
        <f t="shared" si="2"/>
        <v>201639</v>
      </c>
      <c r="D48" s="1">
        <v>42643</v>
      </c>
      <c r="E48" t="s">
        <v>0</v>
      </c>
      <c r="F48" t="s">
        <v>21</v>
      </c>
      <c r="G48" t="s">
        <v>33</v>
      </c>
      <c r="H48" t="s">
        <v>81</v>
      </c>
      <c r="I48" t="s">
        <v>9</v>
      </c>
      <c r="J48" s="4">
        <v>9</v>
      </c>
      <c r="K48" s="4">
        <v>9</v>
      </c>
      <c r="L48" s="5">
        <v>134.91</v>
      </c>
    </row>
    <row r="49" spans="1:12" x14ac:dyDescent="0.2">
      <c r="A49">
        <f t="shared" si="0"/>
        <v>2016</v>
      </c>
      <c r="B49" s="6">
        <f t="shared" si="1"/>
        <v>201610</v>
      </c>
      <c r="C49" s="6">
        <f t="shared" si="2"/>
        <v>201641</v>
      </c>
      <c r="D49" s="1">
        <v>42656</v>
      </c>
      <c r="E49" t="s">
        <v>0</v>
      </c>
      <c r="F49" t="s">
        <v>21</v>
      </c>
      <c r="G49" t="s">
        <v>33</v>
      </c>
      <c r="H49" t="s">
        <v>81</v>
      </c>
      <c r="I49" t="s">
        <v>9</v>
      </c>
      <c r="J49" s="4">
        <v>9</v>
      </c>
      <c r="K49" s="4">
        <v>9</v>
      </c>
      <c r="L49" s="5">
        <v>134.91</v>
      </c>
    </row>
    <row r="50" spans="1:12" x14ac:dyDescent="0.2">
      <c r="A50">
        <f t="shared" si="0"/>
        <v>2016</v>
      </c>
      <c r="B50" s="6">
        <f t="shared" si="1"/>
        <v>201610</v>
      </c>
      <c r="C50" s="6">
        <f t="shared" si="2"/>
        <v>201641</v>
      </c>
      <c r="D50" s="1">
        <v>42657</v>
      </c>
      <c r="E50" t="s">
        <v>0</v>
      </c>
      <c r="F50" t="s">
        <v>21</v>
      </c>
      <c r="G50" t="s">
        <v>33</v>
      </c>
      <c r="H50" t="s">
        <v>81</v>
      </c>
      <c r="I50" t="s">
        <v>9</v>
      </c>
      <c r="J50" s="4">
        <v>9</v>
      </c>
      <c r="K50" s="4">
        <v>9</v>
      </c>
      <c r="L50" s="5">
        <v>134.91</v>
      </c>
    </row>
    <row r="51" spans="1:12" x14ac:dyDescent="0.2">
      <c r="A51">
        <f t="shared" si="0"/>
        <v>2016</v>
      </c>
      <c r="B51" s="6">
        <f t="shared" si="1"/>
        <v>201610</v>
      </c>
      <c r="C51" s="6">
        <f t="shared" si="2"/>
        <v>201641</v>
      </c>
      <c r="D51" s="1">
        <v>42658</v>
      </c>
      <c r="E51" t="s">
        <v>0</v>
      </c>
      <c r="F51" t="s">
        <v>21</v>
      </c>
      <c r="G51" t="s">
        <v>33</v>
      </c>
      <c r="H51" t="s">
        <v>81</v>
      </c>
      <c r="I51" t="s">
        <v>9</v>
      </c>
      <c r="J51" s="4">
        <v>18</v>
      </c>
      <c r="K51" s="4">
        <v>18</v>
      </c>
      <c r="L51" s="5">
        <v>261.45</v>
      </c>
    </row>
    <row r="52" spans="1:12" x14ac:dyDescent="0.2">
      <c r="A52">
        <f t="shared" si="0"/>
        <v>2016</v>
      </c>
      <c r="B52" s="6">
        <f t="shared" si="1"/>
        <v>201610</v>
      </c>
      <c r="C52" s="6">
        <f t="shared" si="2"/>
        <v>201642</v>
      </c>
      <c r="D52" s="1">
        <v>42661</v>
      </c>
      <c r="E52" t="s">
        <v>0</v>
      </c>
      <c r="F52" t="s">
        <v>21</v>
      </c>
      <c r="G52" t="s">
        <v>33</v>
      </c>
      <c r="H52" t="s">
        <v>81</v>
      </c>
      <c r="I52" t="s">
        <v>9</v>
      </c>
      <c r="J52" s="4">
        <v>9</v>
      </c>
      <c r="K52" s="4">
        <v>9</v>
      </c>
      <c r="L52" s="5">
        <v>134.91</v>
      </c>
    </row>
    <row r="53" spans="1:12" x14ac:dyDescent="0.2">
      <c r="A53">
        <f t="shared" si="0"/>
        <v>2016</v>
      </c>
      <c r="B53" s="6">
        <f t="shared" si="1"/>
        <v>201610</v>
      </c>
      <c r="C53" s="6">
        <f t="shared" si="2"/>
        <v>201642</v>
      </c>
      <c r="D53" s="1">
        <v>42662</v>
      </c>
      <c r="E53" t="s">
        <v>0</v>
      </c>
      <c r="F53" t="s">
        <v>21</v>
      </c>
      <c r="G53" t="s">
        <v>33</v>
      </c>
      <c r="H53" t="s">
        <v>81</v>
      </c>
      <c r="I53" t="s">
        <v>9</v>
      </c>
      <c r="J53" s="4">
        <v>9</v>
      </c>
      <c r="K53" s="4">
        <v>9</v>
      </c>
      <c r="L53" s="5">
        <v>126.54</v>
      </c>
    </row>
    <row r="54" spans="1:12" x14ac:dyDescent="0.2">
      <c r="A54">
        <f t="shared" si="0"/>
        <v>2016</v>
      </c>
      <c r="B54" s="6">
        <f t="shared" si="1"/>
        <v>201610</v>
      </c>
      <c r="C54" s="6">
        <f t="shared" si="2"/>
        <v>201642</v>
      </c>
      <c r="D54" s="1">
        <v>42663</v>
      </c>
      <c r="E54" t="s">
        <v>0</v>
      </c>
      <c r="F54" t="s">
        <v>21</v>
      </c>
      <c r="G54" t="s">
        <v>33</v>
      </c>
      <c r="H54" t="s">
        <v>81</v>
      </c>
      <c r="I54" t="s">
        <v>9</v>
      </c>
      <c r="J54" s="4">
        <v>9</v>
      </c>
      <c r="K54" s="4">
        <v>9</v>
      </c>
      <c r="L54" s="5">
        <v>126.54</v>
      </c>
    </row>
    <row r="55" spans="1:12" x14ac:dyDescent="0.2">
      <c r="A55">
        <f t="shared" si="0"/>
        <v>2016</v>
      </c>
      <c r="B55" s="6">
        <f t="shared" si="1"/>
        <v>201611</v>
      </c>
      <c r="C55" s="6">
        <f t="shared" si="2"/>
        <v>201644</v>
      </c>
      <c r="D55" s="1">
        <v>42675</v>
      </c>
      <c r="E55" t="s">
        <v>0</v>
      </c>
      <c r="F55" t="s">
        <v>21</v>
      </c>
      <c r="G55" t="s">
        <v>33</v>
      </c>
      <c r="H55" t="s">
        <v>81</v>
      </c>
      <c r="I55" t="s">
        <v>9</v>
      </c>
      <c r="J55" s="4">
        <v>9</v>
      </c>
      <c r="K55" s="4">
        <v>9</v>
      </c>
      <c r="L55" s="5">
        <v>359.91</v>
      </c>
    </row>
    <row r="56" spans="1:12" x14ac:dyDescent="0.2">
      <c r="A56">
        <f t="shared" si="0"/>
        <v>2016</v>
      </c>
      <c r="B56" s="6">
        <f t="shared" si="1"/>
        <v>201611</v>
      </c>
      <c r="C56" s="6">
        <f t="shared" si="2"/>
        <v>201648</v>
      </c>
      <c r="D56" s="1">
        <v>42702</v>
      </c>
      <c r="E56" t="s">
        <v>0</v>
      </c>
      <c r="F56" t="s">
        <v>21</v>
      </c>
      <c r="G56" t="s">
        <v>33</v>
      </c>
      <c r="H56" t="s">
        <v>81</v>
      </c>
      <c r="I56" t="s">
        <v>9</v>
      </c>
      <c r="J56" s="4">
        <v>9</v>
      </c>
      <c r="K56" s="4">
        <v>9</v>
      </c>
      <c r="L56" s="5">
        <v>359.91</v>
      </c>
    </row>
    <row r="57" spans="1:12" x14ac:dyDescent="0.2">
      <c r="A57">
        <f t="shared" si="0"/>
        <v>2016</v>
      </c>
      <c r="B57" s="6">
        <f t="shared" si="1"/>
        <v>201612</v>
      </c>
      <c r="C57" s="6">
        <f t="shared" si="2"/>
        <v>201649</v>
      </c>
      <c r="D57" s="1">
        <v>42712</v>
      </c>
      <c r="E57" t="s">
        <v>0</v>
      </c>
      <c r="F57" t="s">
        <v>21</v>
      </c>
      <c r="G57" t="s">
        <v>33</v>
      </c>
      <c r="H57" t="s">
        <v>81</v>
      </c>
      <c r="I57" t="s">
        <v>9</v>
      </c>
      <c r="J57" s="4">
        <v>9</v>
      </c>
      <c r="K57" s="4">
        <v>9</v>
      </c>
      <c r="L57" s="5">
        <v>152.91</v>
      </c>
    </row>
    <row r="58" spans="1:12" x14ac:dyDescent="0.2">
      <c r="A58">
        <f t="shared" si="0"/>
        <v>2016</v>
      </c>
      <c r="B58" s="6">
        <f t="shared" si="1"/>
        <v>201612</v>
      </c>
      <c r="C58" s="6">
        <f t="shared" si="2"/>
        <v>201649</v>
      </c>
      <c r="D58" s="1">
        <v>42713</v>
      </c>
      <c r="E58" t="s">
        <v>0</v>
      </c>
      <c r="F58" t="s">
        <v>21</v>
      </c>
      <c r="G58" t="s">
        <v>33</v>
      </c>
      <c r="H58" t="s">
        <v>81</v>
      </c>
      <c r="I58" t="s">
        <v>9</v>
      </c>
      <c r="J58" s="4">
        <v>18</v>
      </c>
      <c r="K58" s="4">
        <v>18</v>
      </c>
      <c r="L58" s="5">
        <v>305.82</v>
      </c>
    </row>
    <row r="59" spans="1:12" x14ac:dyDescent="0.2">
      <c r="A59">
        <f t="shared" si="0"/>
        <v>2016</v>
      </c>
      <c r="B59" s="6">
        <f t="shared" si="1"/>
        <v>201612</v>
      </c>
      <c r="C59" s="6">
        <f t="shared" si="2"/>
        <v>201649</v>
      </c>
      <c r="D59" s="1">
        <v>42714</v>
      </c>
      <c r="E59" t="s">
        <v>0</v>
      </c>
      <c r="F59" t="s">
        <v>21</v>
      </c>
      <c r="G59" t="s">
        <v>33</v>
      </c>
      <c r="H59" t="s">
        <v>81</v>
      </c>
      <c r="I59" t="s">
        <v>9</v>
      </c>
      <c r="J59" s="4">
        <v>72</v>
      </c>
      <c r="K59" s="4">
        <v>63</v>
      </c>
      <c r="L59" s="5">
        <v>1223.28</v>
      </c>
    </row>
    <row r="60" spans="1:12" x14ac:dyDescent="0.2">
      <c r="A60">
        <f t="shared" si="0"/>
        <v>2016</v>
      </c>
      <c r="B60" s="6">
        <f t="shared" si="1"/>
        <v>201612</v>
      </c>
      <c r="C60" s="6">
        <f t="shared" si="2"/>
        <v>201649</v>
      </c>
      <c r="D60" s="1">
        <v>42715</v>
      </c>
      <c r="E60" t="s">
        <v>0</v>
      </c>
      <c r="F60" t="s">
        <v>21</v>
      </c>
      <c r="G60" t="s">
        <v>33</v>
      </c>
      <c r="H60" t="s">
        <v>81</v>
      </c>
      <c r="I60" t="s">
        <v>9</v>
      </c>
      <c r="J60" s="4">
        <v>27</v>
      </c>
      <c r="K60" s="4">
        <v>27</v>
      </c>
      <c r="L60" s="5">
        <v>458.73</v>
      </c>
    </row>
    <row r="61" spans="1:12" x14ac:dyDescent="0.2">
      <c r="A61">
        <f t="shared" si="0"/>
        <v>2016</v>
      </c>
      <c r="B61" s="6">
        <f t="shared" si="1"/>
        <v>201612</v>
      </c>
      <c r="C61" s="6">
        <f t="shared" si="2"/>
        <v>201650</v>
      </c>
      <c r="D61" s="1">
        <v>42717</v>
      </c>
      <c r="E61" t="s">
        <v>0</v>
      </c>
      <c r="F61" t="s">
        <v>21</v>
      </c>
      <c r="G61" t="s">
        <v>33</v>
      </c>
      <c r="H61" t="s">
        <v>81</v>
      </c>
      <c r="I61" t="s">
        <v>9</v>
      </c>
      <c r="J61" s="4">
        <v>18</v>
      </c>
      <c r="K61" s="4">
        <v>18</v>
      </c>
      <c r="L61" s="5">
        <v>305.82</v>
      </c>
    </row>
    <row r="62" spans="1:12" x14ac:dyDescent="0.2">
      <c r="A62">
        <f t="shared" si="0"/>
        <v>2016</v>
      </c>
      <c r="B62" s="6">
        <f t="shared" si="1"/>
        <v>201612</v>
      </c>
      <c r="C62" s="6">
        <f t="shared" si="2"/>
        <v>201650</v>
      </c>
      <c r="D62" s="1">
        <v>42722</v>
      </c>
      <c r="E62" t="s">
        <v>0</v>
      </c>
      <c r="F62" t="s">
        <v>21</v>
      </c>
      <c r="G62" t="s">
        <v>33</v>
      </c>
      <c r="H62" t="s">
        <v>81</v>
      </c>
      <c r="I62" t="s">
        <v>9</v>
      </c>
      <c r="J62" s="4">
        <v>27</v>
      </c>
      <c r="K62" s="4">
        <v>27</v>
      </c>
      <c r="L62" s="5">
        <v>26.73</v>
      </c>
    </row>
    <row r="63" spans="1:12" x14ac:dyDescent="0.2">
      <c r="A63">
        <f t="shared" si="0"/>
        <v>2016</v>
      </c>
      <c r="B63" s="6">
        <f t="shared" si="1"/>
        <v>201612</v>
      </c>
      <c r="C63" s="6">
        <f t="shared" si="2"/>
        <v>201651</v>
      </c>
      <c r="D63" s="1">
        <v>42723</v>
      </c>
      <c r="E63" t="s">
        <v>0</v>
      </c>
      <c r="F63" t="s">
        <v>21</v>
      </c>
      <c r="G63" t="s">
        <v>33</v>
      </c>
      <c r="H63" t="s">
        <v>81</v>
      </c>
      <c r="I63" t="s">
        <v>9</v>
      </c>
      <c r="J63" s="4">
        <v>9</v>
      </c>
      <c r="K63" s="4">
        <v>9</v>
      </c>
      <c r="L63" s="5">
        <v>359.91</v>
      </c>
    </row>
    <row r="64" spans="1:12" x14ac:dyDescent="0.2">
      <c r="A64">
        <f t="shared" si="0"/>
        <v>2016</v>
      </c>
      <c r="B64" s="6">
        <f t="shared" si="1"/>
        <v>201612</v>
      </c>
      <c r="C64" s="6">
        <f t="shared" si="2"/>
        <v>201652</v>
      </c>
      <c r="D64" s="1">
        <v>42734</v>
      </c>
      <c r="E64" t="s">
        <v>0</v>
      </c>
      <c r="F64" t="s">
        <v>21</v>
      </c>
      <c r="G64" t="s">
        <v>33</v>
      </c>
      <c r="H64" t="s">
        <v>81</v>
      </c>
      <c r="I64" t="s">
        <v>9</v>
      </c>
      <c r="J64" s="4">
        <v>9</v>
      </c>
      <c r="K64" s="4">
        <v>9</v>
      </c>
      <c r="L64" s="5">
        <v>8.91</v>
      </c>
    </row>
    <row r="65" spans="1:12" x14ac:dyDescent="0.2">
      <c r="A65">
        <f t="shared" si="0"/>
        <v>2016</v>
      </c>
      <c r="B65" s="6">
        <f t="shared" si="1"/>
        <v>201612</v>
      </c>
      <c r="C65" s="6">
        <f t="shared" si="2"/>
        <v>201652</v>
      </c>
      <c r="D65" s="1">
        <v>42735</v>
      </c>
      <c r="E65" t="s">
        <v>0</v>
      </c>
      <c r="F65" t="s">
        <v>21</v>
      </c>
      <c r="G65" t="s">
        <v>33</v>
      </c>
      <c r="H65" t="s">
        <v>81</v>
      </c>
      <c r="I65" t="s">
        <v>9</v>
      </c>
      <c r="J65" s="4">
        <v>18</v>
      </c>
      <c r="K65" s="4">
        <v>18</v>
      </c>
      <c r="L65" s="5">
        <v>17.82</v>
      </c>
    </row>
    <row r="66" spans="1:12" x14ac:dyDescent="0.2">
      <c r="A66">
        <f t="shared" ref="A66:A129" si="3">YEAR(D66)</f>
        <v>2017</v>
      </c>
      <c r="B66" s="6">
        <f t="shared" ref="B66:B129" si="4">(YEAR(D66)&amp;TEXT(MONTH(D66),"00"))*1</f>
        <v>201701</v>
      </c>
      <c r="C66" s="6">
        <f t="shared" ref="C66:C129" si="5">(YEAR(D66)&amp;TEXT(_xlfn.ISOWEEKNUM(D66),"00"))*1</f>
        <v>201752</v>
      </c>
      <c r="D66" s="1">
        <v>42736</v>
      </c>
      <c r="E66" t="s">
        <v>0</v>
      </c>
      <c r="F66" t="s">
        <v>21</v>
      </c>
      <c r="G66" t="s">
        <v>33</v>
      </c>
      <c r="H66" t="s">
        <v>81</v>
      </c>
      <c r="I66" t="s">
        <v>9</v>
      </c>
      <c r="J66" s="4">
        <v>36</v>
      </c>
      <c r="K66" s="4">
        <v>36</v>
      </c>
      <c r="L66" s="5">
        <v>26.73</v>
      </c>
    </row>
    <row r="67" spans="1:12" x14ac:dyDescent="0.2">
      <c r="A67">
        <f t="shared" si="3"/>
        <v>2017</v>
      </c>
      <c r="B67" s="6">
        <f t="shared" si="4"/>
        <v>201701</v>
      </c>
      <c r="C67" s="6">
        <f t="shared" si="5"/>
        <v>201701</v>
      </c>
      <c r="D67" s="1">
        <v>42737</v>
      </c>
      <c r="E67" t="s">
        <v>0</v>
      </c>
      <c r="F67" t="s">
        <v>21</v>
      </c>
      <c r="G67" t="s">
        <v>33</v>
      </c>
      <c r="H67" t="s">
        <v>81</v>
      </c>
      <c r="I67" t="s">
        <v>9</v>
      </c>
      <c r="J67" s="4">
        <v>18</v>
      </c>
      <c r="K67" s="4">
        <v>18</v>
      </c>
      <c r="L67" s="5">
        <v>188.64000000000001</v>
      </c>
    </row>
    <row r="68" spans="1:12" x14ac:dyDescent="0.2">
      <c r="A68">
        <f t="shared" si="3"/>
        <v>2017</v>
      </c>
      <c r="B68" s="6">
        <f t="shared" si="4"/>
        <v>201701</v>
      </c>
      <c r="C68" s="6">
        <f t="shared" si="5"/>
        <v>201701</v>
      </c>
      <c r="D68" s="1">
        <v>42738</v>
      </c>
      <c r="E68" t="s">
        <v>0</v>
      </c>
      <c r="F68" t="s">
        <v>21</v>
      </c>
      <c r="G68" t="s">
        <v>33</v>
      </c>
      <c r="H68" t="s">
        <v>81</v>
      </c>
      <c r="I68" t="s">
        <v>9</v>
      </c>
      <c r="J68" s="4">
        <v>9</v>
      </c>
      <c r="K68" s="4">
        <v>9</v>
      </c>
      <c r="L68" s="5">
        <v>8.91</v>
      </c>
    </row>
    <row r="69" spans="1:12" x14ac:dyDescent="0.2">
      <c r="A69">
        <f t="shared" si="3"/>
        <v>2017</v>
      </c>
      <c r="B69" s="6">
        <f t="shared" si="4"/>
        <v>201701</v>
      </c>
      <c r="C69" s="6">
        <f t="shared" si="5"/>
        <v>201701</v>
      </c>
      <c r="D69" s="1">
        <v>42740</v>
      </c>
      <c r="E69" t="s">
        <v>0</v>
      </c>
      <c r="F69" t="s">
        <v>21</v>
      </c>
      <c r="G69" t="s">
        <v>33</v>
      </c>
      <c r="H69" t="s">
        <v>81</v>
      </c>
      <c r="I69" t="s">
        <v>9</v>
      </c>
      <c r="J69" s="4">
        <v>18</v>
      </c>
      <c r="K69" s="4">
        <v>18</v>
      </c>
      <c r="L69" s="5">
        <v>17.82</v>
      </c>
    </row>
    <row r="70" spans="1:12" x14ac:dyDescent="0.2">
      <c r="A70">
        <f t="shared" si="3"/>
        <v>2017</v>
      </c>
      <c r="B70" s="6">
        <f t="shared" si="4"/>
        <v>201701</v>
      </c>
      <c r="C70" s="6">
        <f t="shared" si="5"/>
        <v>201701</v>
      </c>
      <c r="D70" s="1">
        <v>42741</v>
      </c>
      <c r="E70" t="s">
        <v>0</v>
      </c>
      <c r="F70" t="s">
        <v>21</v>
      </c>
      <c r="G70" t="s">
        <v>33</v>
      </c>
      <c r="H70" t="s">
        <v>81</v>
      </c>
      <c r="I70" t="s">
        <v>9</v>
      </c>
      <c r="J70" s="4">
        <v>9</v>
      </c>
      <c r="K70" s="4">
        <v>9</v>
      </c>
      <c r="L70" s="5">
        <v>8.91</v>
      </c>
    </row>
    <row r="71" spans="1:12" x14ac:dyDescent="0.2">
      <c r="A71">
        <f t="shared" si="3"/>
        <v>2017</v>
      </c>
      <c r="B71" s="6">
        <f t="shared" si="4"/>
        <v>201701</v>
      </c>
      <c r="C71" s="6">
        <f t="shared" si="5"/>
        <v>201701</v>
      </c>
      <c r="D71" s="1">
        <v>42742</v>
      </c>
      <c r="E71" t="s">
        <v>0</v>
      </c>
      <c r="F71" t="s">
        <v>21</v>
      </c>
      <c r="G71" t="s">
        <v>33</v>
      </c>
      <c r="H71" t="s">
        <v>81</v>
      </c>
      <c r="I71" t="s">
        <v>9</v>
      </c>
      <c r="J71" s="4">
        <v>18</v>
      </c>
      <c r="K71" s="4">
        <v>18</v>
      </c>
      <c r="L71" s="5">
        <v>368.82</v>
      </c>
    </row>
    <row r="72" spans="1:12" x14ac:dyDescent="0.2">
      <c r="A72">
        <f t="shared" si="3"/>
        <v>2017</v>
      </c>
      <c r="B72" s="6">
        <f t="shared" si="4"/>
        <v>201701</v>
      </c>
      <c r="C72" s="6">
        <f t="shared" si="5"/>
        <v>201701</v>
      </c>
      <c r="D72" s="1">
        <v>42743</v>
      </c>
      <c r="E72" t="s">
        <v>0</v>
      </c>
      <c r="F72" t="s">
        <v>21</v>
      </c>
      <c r="G72" t="s">
        <v>33</v>
      </c>
      <c r="H72" t="s">
        <v>81</v>
      </c>
      <c r="I72" t="s">
        <v>9</v>
      </c>
      <c r="J72" s="4">
        <v>18</v>
      </c>
      <c r="K72" s="4">
        <v>9</v>
      </c>
      <c r="L72" s="5">
        <v>323.82</v>
      </c>
    </row>
    <row r="73" spans="1:12" x14ac:dyDescent="0.2">
      <c r="A73">
        <f t="shared" si="3"/>
        <v>2017</v>
      </c>
      <c r="B73" s="6">
        <f t="shared" si="4"/>
        <v>201701</v>
      </c>
      <c r="C73" s="6">
        <f t="shared" si="5"/>
        <v>201702</v>
      </c>
      <c r="D73" s="1">
        <v>42744</v>
      </c>
      <c r="E73" t="s">
        <v>0</v>
      </c>
      <c r="F73" t="s">
        <v>21</v>
      </c>
      <c r="G73" t="s">
        <v>33</v>
      </c>
      <c r="H73" t="s">
        <v>81</v>
      </c>
      <c r="I73" t="s">
        <v>9</v>
      </c>
      <c r="J73" s="4">
        <v>9</v>
      </c>
      <c r="K73" s="4">
        <v>9</v>
      </c>
      <c r="L73" s="5">
        <v>8.91</v>
      </c>
    </row>
    <row r="74" spans="1:12" x14ac:dyDescent="0.2">
      <c r="A74">
        <f t="shared" si="3"/>
        <v>2017</v>
      </c>
      <c r="B74" s="6">
        <f t="shared" si="4"/>
        <v>201701</v>
      </c>
      <c r="C74" s="6">
        <f t="shared" si="5"/>
        <v>201702</v>
      </c>
      <c r="D74" s="1">
        <v>42745</v>
      </c>
      <c r="E74" t="s">
        <v>0</v>
      </c>
      <c r="F74" t="s">
        <v>21</v>
      </c>
      <c r="G74" t="s">
        <v>33</v>
      </c>
      <c r="H74" t="s">
        <v>81</v>
      </c>
      <c r="I74" t="s">
        <v>9</v>
      </c>
      <c r="J74" s="4">
        <v>18</v>
      </c>
      <c r="K74" s="4">
        <v>18</v>
      </c>
      <c r="L74" s="5">
        <v>17.82</v>
      </c>
    </row>
    <row r="75" spans="1:12" x14ac:dyDescent="0.2">
      <c r="A75">
        <f t="shared" si="3"/>
        <v>2017</v>
      </c>
      <c r="B75" s="6">
        <f t="shared" si="4"/>
        <v>201701</v>
      </c>
      <c r="C75" s="6">
        <f t="shared" si="5"/>
        <v>201702</v>
      </c>
      <c r="D75" s="1">
        <v>42747</v>
      </c>
      <c r="E75" t="s">
        <v>0</v>
      </c>
      <c r="F75" t="s">
        <v>21</v>
      </c>
      <c r="G75" t="s">
        <v>33</v>
      </c>
      <c r="H75" t="s">
        <v>81</v>
      </c>
      <c r="I75" t="s">
        <v>9</v>
      </c>
      <c r="J75" s="4">
        <v>27</v>
      </c>
      <c r="K75" s="4">
        <v>27</v>
      </c>
      <c r="L75" s="5">
        <v>179.73</v>
      </c>
    </row>
    <row r="76" spans="1:12" x14ac:dyDescent="0.2">
      <c r="A76">
        <f t="shared" si="3"/>
        <v>2017</v>
      </c>
      <c r="B76" s="6">
        <f t="shared" si="4"/>
        <v>201701</v>
      </c>
      <c r="C76" s="6">
        <f t="shared" si="5"/>
        <v>201702</v>
      </c>
      <c r="D76" s="1">
        <v>42748</v>
      </c>
      <c r="E76" t="s">
        <v>0</v>
      </c>
      <c r="F76" t="s">
        <v>21</v>
      </c>
      <c r="G76" t="s">
        <v>33</v>
      </c>
      <c r="H76" t="s">
        <v>81</v>
      </c>
      <c r="I76" t="s">
        <v>9</v>
      </c>
      <c r="J76" s="4">
        <v>9</v>
      </c>
      <c r="K76" s="4">
        <v>9</v>
      </c>
      <c r="L76" s="5">
        <v>8.91</v>
      </c>
    </row>
    <row r="77" spans="1:12" x14ac:dyDescent="0.2">
      <c r="A77">
        <f t="shared" si="3"/>
        <v>2017</v>
      </c>
      <c r="B77" s="6">
        <f t="shared" si="4"/>
        <v>201701</v>
      </c>
      <c r="C77" s="6">
        <f t="shared" si="5"/>
        <v>201702</v>
      </c>
      <c r="D77" s="1">
        <v>42749</v>
      </c>
      <c r="E77" t="s">
        <v>0</v>
      </c>
      <c r="F77" t="s">
        <v>21</v>
      </c>
      <c r="G77" t="s">
        <v>33</v>
      </c>
      <c r="H77" t="s">
        <v>81</v>
      </c>
      <c r="I77" t="s">
        <v>9</v>
      </c>
      <c r="J77" s="4">
        <v>9</v>
      </c>
      <c r="K77" s="4">
        <v>9</v>
      </c>
      <c r="L77" s="5">
        <v>8.91</v>
      </c>
    </row>
    <row r="78" spans="1:12" x14ac:dyDescent="0.2">
      <c r="A78">
        <f t="shared" si="3"/>
        <v>2017</v>
      </c>
      <c r="B78" s="6">
        <f t="shared" si="4"/>
        <v>201701</v>
      </c>
      <c r="C78" s="6">
        <f t="shared" si="5"/>
        <v>201703</v>
      </c>
      <c r="D78" s="1">
        <v>42752</v>
      </c>
      <c r="E78" t="s">
        <v>0</v>
      </c>
      <c r="F78" t="s">
        <v>21</v>
      </c>
      <c r="G78" t="s">
        <v>33</v>
      </c>
      <c r="H78" t="s">
        <v>81</v>
      </c>
      <c r="I78" t="s">
        <v>9</v>
      </c>
      <c r="J78" s="4">
        <v>9</v>
      </c>
      <c r="K78" s="4">
        <v>9</v>
      </c>
      <c r="L78" s="5">
        <v>8.91</v>
      </c>
    </row>
    <row r="79" spans="1:12" x14ac:dyDescent="0.2">
      <c r="A79">
        <f t="shared" si="3"/>
        <v>2017</v>
      </c>
      <c r="B79" s="6">
        <f t="shared" si="4"/>
        <v>201701</v>
      </c>
      <c r="C79" s="6">
        <f t="shared" si="5"/>
        <v>201703</v>
      </c>
      <c r="D79" s="1">
        <v>42756</v>
      </c>
      <c r="E79" t="s">
        <v>0</v>
      </c>
      <c r="F79" t="s">
        <v>21</v>
      </c>
      <c r="G79" t="s">
        <v>33</v>
      </c>
      <c r="H79" t="s">
        <v>81</v>
      </c>
      <c r="I79" t="s">
        <v>9</v>
      </c>
      <c r="J79" s="4">
        <v>9</v>
      </c>
      <c r="K79" s="4">
        <v>9</v>
      </c>
      <c r="L79" s="5">
        <v>8.91</v>
      </c>
    </row>
    <row r="80" spans="1:12" x14ac:dyDescent="0.2">
      <c r="A80">
        <f t="shared" si="3"/>
        <v>2017</v>
      </c>
      <c r="B80" s="6">
        <f t="shared" si="4"/>
        <v>201701</v>
      </c>
      <c r="C80" s="6">
        <f t="shared" si="5"/>
        <v>201704</v>
      </c>
      <c r="D80" s="1">
        <v>42758</v>
      </c>
      <c r="E80" t="s">
        <v>0</v>
      </c>
      <c r="F80" t="s">
        <v>21</v>
      </c>
      <c r="G80" t="s">
        <v>33</v>
      </c>
      <c r="H80" t="s">
        <v>81</v>
      </c>
      <c r="I80" t="s">
        <v>9</v>
      </c>
      <c r="J80" s="4">
        <v>9</v>
      </c>
      <c r="K80" s="4">
        <v>9</v>
      </c>
      <c r="L80" s="5">
        <v>179.91</v>
      </c>
    </row>
    <row r="81" spans="1:12" x14ac:dyDescent="0.2">
      <c r="A81">
        <f t="shared" si="3"/>
        <v>2017</v>
      </c>
      <c r="B81" s="6">
        <f t="shared" si="4"/>
        <v>201701</v>
      </c>
      <c r="C81" s="6">
        <f t="shared" si="5"/>
        <v>201704</v>
      </c>
      <c r="D81" s="1">
        <v>42759</v>
      </c>
      <c r="E81" t="s">
        <v>0</v>
      </c>
      <c r="F81" t="s">
        <v>21</v>
      </c>
      <c r="G81" t="s">
        <v>33</v>
      </c>
      <c r="H81" t="s">
        <v>81</v>
      </c>
      <c r="I81" t="s">
        <v>9</v>
      </c>
      <c r="J81" s="4">
        <v>288</v>
      </c>
      <c r="K81" s="4">
        <v>279</v>
      </c>
      <c r="L81" s="5">
        <v>2976.93</v>
      </c>
    </row>
    <row r="82" spans="1:12" x14ac:dyDescent="0.2">
      <c r="A82">
        <f t="shared" si="3"/>
        <v>2017</v>
      </c>
      <c r="B82" s="6">
        <f t="shared" si="4"/>
        <v>201701</v>
      </c>
      <c r="C82" s="6">
        <f t="shared" si="5"/>
        <v>201704</v>
      </c>
      <c r="D82" s="1">
        <v>42760</v>
      </c>
      <c r="E82" t="s">
        <v>0</v>
      </c>
      <c r="F82" t="s">
        <v>21</v>
      </c>
      <c r="G82" t="s">
        <v>33</v>
      </c>
      <c r="H82" t="s">
        <v>81</v>
      </c>
      <c r="I82" t="s">
        <v>9</v>
      </c>
      <c r="J82" s="4">
        <v>117</v>
      </c>
      <c r="K82" s="4">
        <v>117</v>
      </c>
      <c r="L82" s="5">
        <v>1079.28</v>
      </c>
    </row>
    <row r="83" spans="1:12" x14ac:dyDescent="0.2">
      <c r="A83">
        <f t="shared" si="3"/>
        <v>2017</v>
      </c>
      <c r="B83" s="6">
        <f t="shared" si="4"/>
        <v>201701</v>
      </c>
      <c r="C83" s="6">
        <f t="shared" si="5"/>
        <v>201704</v>
      </c>
      <c r="D83" s="1">
        <v>42761</v>
      </c>
      <c r="E83" t="s">
        <v>0</v>
      </c>
      <c r="F83" t="s">
        <v>21</v>
      </c>
      <c r="G83" t="s">
        <v>33</v>
      </c>
      <c r="H83" t="s">
        <v>81</v>
      </c>
      <c r="I83" t="s">
        <v>9</v>
      </c>
      <c r="J83" s="4">
        <v>36</v>
      </c>
      <c r="K83" s="4">
        <v>36</v>
      </c>
      <c r="L83" s="5">
        <v>404.73</v>
      </c>
    </row>
    <row r="84" spans="1:12" x14ac:dyDescent="0.2">
      <c r="A84">
        <f t="shared" si="3"/>
        <v>2017</v>
      </c>
      <c r="B84" s="6">
        <f t="shared" si="4"/>
        <v>201701</v>
      </c>
      <c r="C84" s="6">
        <f t="shared" si="5"/>
        <v>201704</v>
      </c>
      <c r="D84" s="1">
        <v>42762</v>
      </c>
      <c r="E84" t="s">
        <v>0</v>
      </c>
      <c r="F84" t="s">
        <v>21</v>
      </c>
      <c r="G84" t="s">
        <v>33</v>
      </c>
      <c r="H84" t="s">
        <v>81</v>
      </c>
      <c r="I84" t="s">
        <v>9</v>
      </c>
      <c r="J84" s="4">
        <v>99</v>
      </c>
      <c r="K84" s="4">
        <v>81</v>
      </c>
      <c r="L84" s="5">
        <v>1349.1000000000001</v>
      </c>
    </row>
    <row r="85" spans="1:12" x14ac:dyDescent="0.2">
      <c r="A85">
        <f t="shared" si="3"/>
        <v>2016</v>
      </c>
      <c r="B85" s="6">
        <f t="shared" si="4"/>
        <v>201608</v>
      </c>
      <c r="C85" s="6">
        <f t="shared" si="5"/>
        <v>201632</v>
      </c>
      <c r="D85" s="1">
        <v>42593</v>
      </c>
      <c r="E85" t="s">
        <v>0</v>
      </c>
      <c r="F85" t="s">
        <v>21</v>
      </c>
      <c r="G85" t="s">
        <v>35</v>
      </c>
      <c r="H85" t="s">
        <v>81</v>
      </c>
      <c r="I85" t="s">
        <v>9</v>
      </c>
      <c r="J85" s="4">
        <v>27</v>
      </c>
      <c r="K85" s="4">
        <v>27</v>
      </c>
      <c r="L85" s="5">
        <v>404.73</v>
      </c>
    </row>
    <row r="86" spans="1:12" x14ac:dyDescent="0.2">
      <c r="A86">
        <f t="shared" si="3"/>
        <v>2016</v>
      </c>
      <c r="B86" s="6">
        <f t="shared" si="4"/>
        <v>201608</v>
      </c>
      <c r="C86" s="6">
        <f t="shared" si="5"/>
        <v>201632</v>
      </c>
      <c r="D86" s="1">
        <v>42594</v>
      </c>
      <c r="E86" t="s">
        <v>0</v>
      </c>
      <c r="F86" t="s">
        <v>21</v>
      </c>
      <c r="G86" t="s">
        <v>35</v>
      </c>
      <c r="H86" t="s">
        <v>81</v>
      </c>
      <c r="I86" t="s">
        <v>9</v>
      </c>
      <c r="J86" s="4">
        <v>702</v>
      </c>
      <c r="K86" s="4">
        <v>594</v>
      </c>
      <c r="L86" s="5">
        <v>10522.98</v>
      </c>
    </row>
    <row r="87" spans="1:12" x14ac:dyDescent="0.2">
      <c r="A87">
        <f t="shared" si="3"/>
        <v>2016</v>
      </c>
      <c r="B87" s="6">
        <f t="shared" si="4"/>
        <v>201608</v>
      </c>
      <c r="C87" s="6">
        <f t="shared" si="5"/>
        <v>201632</v>
      </c>
      <c r="D87" s="1">
        <v>42595</v>
      </c>
      <c r="E87" t="s">
        <v>0</v>
      </c>
      <c r="F87" t="s">
        <v>21</v>
      </c>
      <c r="G87" t="s">
        <v>35</v>
      </c>
      <c r="H87" t="s">
        <v>81</v>
      </c>
      <c r="I87" t="s">
        <v>9</v>
      </c>
      <c r="J87" s="4">
        <v>945</v>
      </c>
      <c r="K87" s="4">
        <v>918</v>
      </c>
      <c r="L87" s="5">
        <v>14165.550000000001</v>
      </c>
    </row>
    <row r="88" spans="1:12" x14ac:dyDescent="0.2">
      <c r="A88">
        <f t="shared" si="3"/>
        <v>2016</v>
      </c>
      <c r="B88" s="6">
        <f t="shared" si="4"/>
        <v>201608</v>
      </c>
      <c r="C88" s="6">
        <f t="shared" si="5"/>
        <v>201632</v>
      </c>
      <c r="D88" s="1">
        <v>42596</v>
      </c>
      <c r="E88" t="s">
        <v>0</v>
      </c>
      <c r="F88" t="s">
        <v>21</v>
      </c>
      <c r="G88" t="s">
        <v>35</v>
      </c>
      <c r="H88" t="s">
        <v>81</v>
      </c>
      <c r="I88" t="s">
        <v>9</v>
      </c>
      <c r="J88" s="4">
        <v>1305</v>
      </c>
      <c r="K88" s="4">
        <v>1116</v>
      </c>
      <c r="L88" s="5">
        <v>19561.95</v>
      </c>
    </row>
    <row r="89" spans="1:12" x14ac:dyDescent="0.2">
      <c r="A89">
        <f t="shared" si="3"/>
        <v>2016</v>
      </c>
      <c r="B89" s="6">
        <f t="shared" si="4"/>
        <v>201608</v>
      </c>
      <c r="C89" s="6">
        <f t="shared" si="5"/>
        <v>201633</v>
      </c>
      <c r="D89" s="1">
        <v>42597</v>
      </c>
      <c r="E89" t="s">
        <v>0</v>
      </c>
      <c r="F89" t="s">
        <v>21</v>
      </c>
      <c r="G89" t="s">
        <v>35</v>
      </c>
      <c r="H89" t="s">
        <v>81</v>
      </c>
      <c r="I89" t="s">
        <v>9</v>
      </c>
      <c r="J89" s="4">
        <v>9</v>
      </c>
      <c r="K89" s="4">
        <v>9</v>
      </c>
      <c r="L89" s="5">
        <v>359.91</v>
      </c>
    </row>
    <row r="90" spans="1:12" x14ac:dyDescent="0.2">
      <c r="A90">
        <f t="shared" si="3"/>
        <v>2016</v>
      </c>
      <c r="B90" s="6">
        <f t="shared" si="4"/>
        <v>201608</v>
      </c>
      <c r="C90" s="6">
        <f t="shared" si="5"/>
        <v>201634</v>
      </c>
      <c r="D90" s="1">
        <v>42605</v>
      </c>
      <c r="E90" t="s">
        <v>0</v>
      </c>
      <c r="F90" t="s">
        <v>21</v>
      </c>
      <c r="G90" t="s">
        <v>35</v>
      </c>
      <c r="H90" t="s">
        <v>81</v>
      </c>
      <c r="I90" t="s">
        <v>9</v>
      </c>
      <c r="J90" s="4">
        <v>9</v>
      </c>
      <c r="K90" s="4">
        <v>9</v>
      </c>
      <c r="L90" s="5">
        <v>359.91</v>
      </c>
    </row>
    <row r="91" spans="1:12" x14ac:dyDescent="0.2">
      <c r="A91">
        <f t="shared" si="3"/>
        <v>2016</v>
      </c>
      <c r="B91" s="6">
        <f t="shared" si="4"/>
        <v>201609</v>
      </c>
      <c r="C91" s="6">
        <f t="shared" si="5"/>
        <v>201638</v>
      </c>
      <c r="D91" s="1">
        <v>42635</v>
      </c>
      <c r="E91" t="s">
        <v>0</v>
      </c>
      <c r="F91" t="s">
        <v>21</v>
      </c>
      <c r="G91" t="s">
        <v>35</v>
      </c>
      <c r="H91" t="s">
        <v>81</v>
      </c>
      <c r="I91" t="s">
        <v>9</v>
      </c>
      <c r="J91" s="4">
        <v>369</v>
      </c>
      <c r="K91" s="4">
        <v>81</v>
      </c>
      <c r="L91" s="5">
        <v>5531.31</v>
      </c>
    </row>
    <row r="92" spans="1:12" x14ac:dyDescent="0.2">
      <c r="A92">
        <f t="shared" si="3"/>
        <v>2016</v>
      </c>
      <c r="B92" s="6">
        <f t="shared" si="4"/>
        <v>201609</v>
      </c>
      <c r="C92" s="6">
        <f t="shared" si="5"/>
        <v>201638</v>
      </c>
      <c r="D92" s="1">
        <v>42636</v>
      </c>
      <c r="E92" t="s">
        <v>0</v>
      </c>
      <c r="F92" t="s">
        <v>21</v>
      </c>
      <c r="G92" t="s">
        <v>35</v>
      </c>
      <c r="H92" t="s">
        <v>81</v>
      </c>
      <c r="I92" t="s">
        <v>9</v>
      </c>
      <c r="J92" s="4">
        <v>297</v>
      </c>
      <c r="K92" s="4">
        <v>81</v>
      </c>
      <c r="L92" s="5">
        <v>4452.03</v>
      </c>
    </row>
    <row r="93" spans="1:12" x14ac:dyDescent="0.2">
      <c r="A93">
        <f t="shared" si="3"/>
        <v>2016</v>
      </c>
      <c r="B93" s="6">
        <f t="shared" si="4"/>
        <v>201609</v>
      </c>
      <c r="C93" s="6">
        <f t="shared" si="5"/>
        <v>201638</v>
      </c>
      <c r="D93" s="1">
        <v>42637</v>
      </c>
      <c r="E93" t="s">
        <v>0</v>
      </c>
      <c r="F93" t="s">
        <v>21</v>
      </c>
      <c r="G93" t="s">
        <v>35</v>
      </c>
      <c r="H93" t="s">
        <v>81</v>
      </c>
      <c r="I93" t="s">
        <v>9</v>
      </c>
      <c r="J93" s="4">
        <v>18</v>
      </c>
      <c r="K93" s="4">
        <v>18</v>
      </c>
      <c r="L93" s="5">
        <v>269.82</v>
      </c>
    </row>
    <row r="94" spans="1:12" x14ac:dyDescent="0.2">
      <c r="A94">
        <f t="shared" si="3"/>
        <v>2016</v>
      </c>
      <c r="B94" s="6">
        <f t="shared" si="4"/>
        <v>201609</v>
      </c>
      <c r="C94" s="6">
        <f t="shared" si="5"/>
        <v>201638</v>
      </c>
      <c r="D94" s="1">
        <v>42638</v>
      </c>
      <c r="E94" t="s">
        <v>0</v>
      </c>
      <c r="F94" t="s">
        <v>21</v>
      </c>
      <c r="G94" t="s">
        <v>35</v>
      </c>
      <c r="H94" t="s">
        <v>81</v>
      </c>
      <c r="I94" t="s">
        <v>9</v>
      </c>
      <c r="J94" s="4">
        <v>63</v>
      </c>
      <c r="K94" s="4">
        <v>36</v>
      </c>
      <c r="L94" s="5">
        <v>944.37000000000012</v>
      </c>
    </row>
    <row r="95" spans="1:12" x14ac:dyDescent="0.2">
      <c r="A95">
        <f t="shared" si="3"/>
        <v>2016</v>
      </c>
      <c r="B95" s="6">
        <f t="shared" si="4"/>
        <v>201609</v>
      </c>
      <c r="C95" s="6">
        <f t="shared" si="5"/>
        <v>201639</v>
      </c>
      <c r="D95" s="1">
        <v>42639</v>
      </c>
      <c r="E95" t="s">
        <v>0</v>
      </c>
      <c r="F95" t="s">
        <v>21</v>
      </c>
      <c r="G95" t="s">
        <v>35</v>
      </c>
      <c r="H95" t="s">
        <v>81</v>
      </c>
      <c r="I95" t="s">
        <v>9</v>
      </c>
      <c r="J95" s="4">
        <v>99</v>
      </c>
      <c r="K95" s="4">
        <v>90</v>
      </c>
      <c r="L95" s="5">
        <v>1484.0099999999998</v>
      </c>
    </row>
    <row r="96" spans="1:12" x14ac:dyDescent="0.2">
      <c r="A96">
        <f t="shared" si="3"/>
        <v>2016</v>
      </c>
      <c r="B96" s="6">
        <f t="shared" si="4"/>
        <v>201610</v>
      </c>
      <c r="C96" s="6">
        <f t="shared" si="5"/>
        <v>201641</v>
      </c>
      <c r="D96" s="1">
        <v>42658</v>
      </c>
      <c r="E96" t="s">
        <v>0</v>
      </c>
      <c r="F96" t="s">
        <v>21</v>
      </c>
      <c r="G96" t="s">
        <v>35</v>
      </c>
      <c r="H96" t="s">
        <v>81</v>
      </c>
      <c r="I96" t="s">
        <v>9</v>
      </c>
      <c r="J96" s="4">
        <v>27</v>
      </c>
      <c r="K96" s="4">
        <v>18</v>
      </c>
      <c r="L96" s="5">
        <v>404.73</v>
      </c>
    </row>
    <row r="97" spans="1:12" x14ac:dyDescent="0.2">
      <c r="A97">
        <f t="shared" si="3"/>
        <v>2016</v>
      </c>
      <c r="B97" s="6">
        <f t="shared" si="4"/>
        <v>201610</v>
      </c>
      <c r="C97" s="6">
        <f t="shared" si="5"/>
        <v>201641</v>
      </c>
      <c r="D97" s="1">
        <v>42659</v>
      </c>
      <c r="E97" t="s">
        <v>0</v>
      </c>
      <c r="F97" t="s">
        <v>21</v>
      </c>
      <c r="G97" t="s">
        <v>35</v>
      </c>
      <c r="H97" t="s">
        <v>81</v>
      </c>
      <c r="I97" t="s">
        <v>9</v>
      </c>
      <c r="J97" s="4">
        <v>36</v>
      </c>
      <c r="K97" s="4">
        <v>27</v>
      </c>
      <c r="L97" s="5">
        <v>531.27</v>
      </c>
    </row>
    <row r="98" spans="1:12" x14ac:dyDescent="0.2">
      <c r="A98">
        <f t="shared" si="3"/>
        <v>2016</v>
      </c>
      <c r="B98" s="6">
        <f t="shared" si="4"/>
        <v>201610</v>
      </c>
      <c r="C98" s="6">
        <f t="shared" si="5"/>
        <v>201642</v>
      </c>
      <c r="D98" s="1">
        <v>42661</v>
      </c>
      <c r="E98" t="s">
        <v>0</v>
      </c>
      <c r="F98" t="s">
        <v>21</v>
      </c>
      <c r="G98" t="s">
        <v>35</v>
      </c>
      <c r="H98" t="s">
        <v>81</v>
      </c>
      <c r="I98" t="s">
        <v>9</v>
      </c>
      <c r="J98" s="4">
        <v>18</v>
      </c>
      <c r="K98" s="4">
        <v>18</v>
      </c>
      <c r="L98" s="5">
        <v>269.82</v>
      </c>
    </row>
    <row r="99" spans="1:12" x14ac:dyDescent="0.2">
      <c r="A99">
        <f t="shared" si="3"/>
        <v>2016</v>
      </c>
      <c r="B99" s="6">
        <f t="shared" si="4"/>
        <v>201611</v>
      </c>
      <c r="C99" s="6">
        <f t="shared" si="5"/>
        <v>201646</v>
      </c>
      <c r="D99" s="1">
        <v>42691</v>
      </c>
      <c r="E99" t="s">
        <v>0</v>
      </c>
      <c r="F99" t="s">
        <v>21</v>
      </c>
      <c r="G99" t="s">
        <v>35</v>
      </c>
      <c r="H99" t="s">
        <v>81</v>
      </c>
      <c r="I99" t="s">
        <v>9</v>
      </c>
      <c r="J99" s="4">
        <v>9</v>
      </c>
      <c r="K99" s="4">
        <v>9</v>
      </c>
      <c r="L99" s="5">
        <v>359.91</v>
      </c>
    </row>
    <row r="100" spans="1:12" x14ac:dyDescent="0.2">
      <c r="A100">
        <f t="shared" si="3"/>
        <v>2016</v>
      </c>
      <c r="B100" s="6">
        <f t="shared" si="4"/>
        <v>201611</v>
      </c>
      <c r="C100" s="6">
        <f t="shared" si="5"/>
        <v>201648</v>
      </c>
      <c r="D100" s="1">
        <v>42702</v>
      </c>
      <c r="E100" t="s">
        <v>0</v>
      </c>
      <c r="F100" t="s">
        <v>21</v>
      </c>
      <c r="G100" t="s">
        <v>35</v>
      </c>
      <c r="H100" t="s">
        <v>81</v>
      </c>
      <c r="I100" t="s">
        <v>9</v>
      </c>
      <c r="J100" s="4">
        <v>9</v>
      </c>
      <c r="K100" s="4">
        <v>9</v>
      </c>
      <c r="L100" s="5">
        <v>359.91</v>
      </c>
    </row>
    <row r="101" spans="1:12" x14ac:dyDescent="0.2">
      <c r="A101">
        <f t="shared" si="3"/>
        <v>2016</v>
      </c>
      <c r="B101" s="6">
        <f t="shared" si="4"/>
        <v>201612</v>
      </c>
      <c r="C101" s="6">
        <f t="shared" si="5"/>
        <v>201649</v>
      </c>
      <c r="D101" s="1">
        <v>42712</v>
      </c>
      <c r="E101" t="s">
        <v>0</v>
      </c>
      <c r="F101" t="s">
        <v>21</v>
      </c>
      <c r="G101" t="s">
        <v>35</v>
      </c>
      <c r="H101" t="s">
        <v>81</v>
      </c>
      <c r="I101" t="s">
        <v>9</v>
      </c>
      <c r="J101" s="4">
        <v>9</v>
      </c>
      <c r="K101" s="4">
        <v>9</v>
      </c>
      <c r="L101" s="5">
        <v>152.91</v>
      </c>
    </row>
    <row r="102" spans="1:12" x14ac:dyDescent="0.2">
      <c r="A102">
        <f t="shared" si="3"/>
        <v>2016</v>
      </c>
      <c r="B102" s="6">
        <f t="shared" si="4"/>
        <v>201612</v>
      </c>
      <c r="C102" s="6">
        <f t="shared" si="5"/>
        <v>201649</v>
      </c>
      <c r="D102" s="1">
        <v>42713</v>
      </c>
      <c r="E102" t="s">
        <v>0</v>
      </c>
      <c r="F102" t="s">
        <v>21</v>
      </c>
      <c r="G102" t="s">
        <v>35</v>
      </c>
      <c r="H102" t="s">
        <v>81</v>
      </c>
      <c r="I102" t="s">
        <v>9</v>
      </c>
      <c r="J102" s="4">
        <v>45</v>
      </c>
      <c r="K102" s="4">
        <v>36</v>
      </c>
      <c r="L102" s="5">
        <v>764.55000000000007</v>
      </c>
    </row>
    <row r="103" spans="1:12" x14ac:dyDescent="0.2">
      <c r="A103">
        <f t="shared" si="3"/>
        <v>2016</v>
      </c>
      <c r="B103" s="6">
        <f t="shared" si="4"/>
        <v>201612</v>
      </c>
      <c r="C103" s="6">
        <f t="shared" si="5"/>
        <v>201649</v>
      </c>
      <c r="D103" s="1">
        <v>42714</v>
      </c>
      <c r="E103" t="s">
        <v>0</v>
      </c>
      <c r="F103" t="s">
        <v>21</v>
      </c>
      <c r="G103" t="s">
        <v>35</v>
      </c>
      <c r="H103" t="s">
        <v>81</v>
      </c>
      <c r="I103" t="s">
        <v>9</v>
      </c>
      <c r="J103" s="4">
        <v>45</v>
      </c>
      <c r="K103" s="4">
        <v>45</v>
      </c>
      <c r="L103" s="5">
        <v>764.55000000000007</v>
      </c>
    </row>
    <row r="104" spans="1:12" x14ac:dyDescent="0.2">
      <c r="A104">
        <f t="shared" si="3"/>
        <v>2016</v>
      </c>
      <c r="B104" s="6">
        <f t="shared" si="4"/>
        <v>201612</v>
      </c>
      <c r="C104" s="6">
        <f t="shared" si="5"/>
        <v>201649</v>
      </c>
      <c r="D104" s="1">
        <v>42715</v>
      </c>
      <c r="E104" t="s">
        <v>0</v>
      </c>
      <c r="F104" t="s">
        <v>21</v>
      </c>
      <c r="G104" t="s">
        <v>35</v>
      </c>
      <c r="H104" t="s">
        <v>81</v>
      </c>
      <c r="I104" t="s">
        <v>9</v>
      </c>
      <c r="J104" s="4">
        <v>18</v>
      </c>
      <c r="K104" s="4">
        <v>18</v>
      </c>
      <c r="L104" s="5">
        <v>305.82</v>
      </c>
    </row>
    <row r="105" spans="1:12" x14ac:dyDescent="0.2">
      <c r="A105">
        <f t="shared" si="3"/>
        <v>2016</v>
      </c>
      <c r="B105" s="6">
        <f t="shared" si="4"/>
        <v>201612</v>
      </c>
      <c r="C105" s="6">
        <f t="shared" si="5"/>
        <v>201650</v>
      </c>
      <c r="D105" s="1">
        <v>42717</v>
      </c>
      <c r="E105" t="s">
        <v>0</v>
      </c>
      <c r="F105" t="s">
        <v>21</v>
      </c>
      <c r="G105" t="s">
        <v>35</v>
      </c>
      <c r="H105" t="s">
        <v>81</v>
      </c>
      <c r="I105" t="s">
        <v>9</v>
      </c>
      <c r="J105" s="4">
        <v>18</v>
      </c>
      <c r="K105" s="4">
        <v>18</v>
      </c>
      <c r="L105" s="5">
        <v>305.82</v>
      </c>
    </row>
    <row r="106" spans="1:12" x14ac:dyDescent="0.2">
      <c r="A106">
        <f t="shared" si="3"/>
        <v>2016</v>
      </c>
      <c r="B106" s="6">
        <f t="shared" si="4"/>
        <v>201612</v>
      </c>
      <c r="C106" s="6">
        <f t="shared" si="5"/>
        <v>201651</v>
      </c>
      <c r="D106" s="1">
        <v>42723</v>
      </c>
      <c r="E106" t="s">
        <v>0</v>
      </c>
      <c r="F106" t="s">
        <v>21</v>
      </c>
      <c r="G106" t="s">
        <v>35</v>
      </c>
      <c r="H106" t="s">
        <v>81</v>
      </c>
      <c r="I106" t="s">
        <v>9</v>
      </c>
      <c r="J106" s="4">
        <v>9</v>
      </c>
      <c r="K106" s="4">
        <v>9</v>
      </c>
      <c r="L106" s="5">
        <v>8.91</v>
      </c>
    </row>
    <row r="107" spans="1:12" x14ac:dyDescent="0.2">
      <c r="A107">
        <f t="shared" si="3"/>
        <v>2016</v>
      </c>
      <c r="B107" s="6">
        <f t="shared" si="4"/>
        <v>201612</v>
      </c>
      <c r="C107" s="6">
        <f t="shared" si="5"/>
        <v>201652</v>
      </c>
      <c r="D107" s="1">
        <v>42735</v>
      </c>
      <c r="E107" t="s">
        <v>0</v>
      </c>
      <c r="F107" t="s">
        <v>21</v>
      </c>
      <c r="G107" t="s">
        <v>35</v>
      </c>
      <c r="H107" t="s">
        <v>81</v>
      </c>
      <c r="I107" t="s">
        <v>9</v>
      </c>
      <c r="J107" s="4">
        <v>18</v>
      </c>
      <c r="K107" s="4">
        <v>18</v>
      </c>
      <c r="L107" s="5">
        <v>188.82</v>
      </c>
    </row>
    <row r="108" spans="1:12" x14ac:dyDescent="0.2">
      <c r="A108">
        <f t="shared" si="3"/>
        <v>2017</v>
      </c>
      <c r="B108" s="6">
        <f t="shared" si="4"/>
        <v>201701</v>
      </c>
      <c r="C108" s="6">
        <f t="shared" si="5"/>
        <v>201752</v>
      </c>
      <c r="D108" s="1">
        <v>42736</v>
      </c>
      <c r="E108" t="s">
        <v>0</v>
      </c>
      <c r="F108" t="s">
        <v>21</v>
      </c>
      <c r="G108" t="s">
        <v>35</v>
      </c>
      <c r="H108" t="s">
        <v>81</v>
      </c>
      <c r="I108" t="s">
        <v>9</v>
      </c>
      <c r="J108" s="4">
        <v>54</v>
      </c>
      <c r="K108" s="4">
        <v>54</v>
      </c>
      <c r="L108" s="5">
        <v>224.46</v>
      </c>
    </row>
    <row r="109" spans="1:12" x14ac:dyDescent="0.2">
      <c r="A109">
        <f t="shared" si="3"/>
        <v>2017</v>
      </c>
      <c r="B109" s="6">
        <f t="shared" si="4"/>
        <v>201701</v>
      </c>
      <c r="C109" s="6">
        <f t="shared" si="5"/>
        <v>201701</v>
      </c>
      <c r="D109" s="1">
        <v>42738</v>
      </c>
      <c r="E109" t="s">
        <v>0</v>
      </c>
      <c r="F109" t="s">
        <v>21</v>
      </c>
      <c r="G109" t="s">
        <v>35</v>
      </c>
      <c r="H109" t="s">
        <v>81</v>
      </c>
      <c r="I109" t="s">
        <v>9</v>
      </c>
      <c r="J109" s="4">
        <v>18</v>
      </c>
      <c r="K109" s="4">
        <v>18</v>
      </c>
      <c r="L109" s="5">
        <v>17.82</v>
      </c>
    </row>
    <row r="110" spans="1:12" x14ac:dyDescent="0.2">
      <c r="A110">
        <f t="shared" si="3"/>
        <v>2017</v>
      </c>
      <c r="B110" s="6">
        <f t="shared" si="4"/>
        <v>201701</v>
      </c>
      <c r="C110" s="6">
        <f t="shared" si="5"/>
        <v>201701</v>
      </c>
      <c r="D110" s="1">
        <v>42741</v>
      </c>
      <c r="E110" t="s">
        <v>0</v>
      </c>
      <c r="F110" t="s">
        <v>21</v>
      </c>
      <c r="G110" t="s">
        <v>35</v>
      </c>
      <c r="H110" t="s">
        <v>81</v>
      </c>
      <c r="I110" t="s">
        <v>9</v>
      </c>
      <c r="J110" s="4">
        <v>18</v>
      </c>
      <c r="K110" s="4">
        <v>18</v>
      </c>
      <c r="L110" s="5">
        <v>17.82</v>
      </c>
    </row>
    <row r="111" spans="1:12" x14ac:dyDescent="0.2">
      <c r="A111">
        <f t="shared" si="3"/>
        <v>2017</v>
      </c>
      <c r="B111" s="6">
        <f t="shared" si="4"/>
        <v>201701</v>
      </c>
      <c r="C111" s="6">
        <f t="shared" si="5"/>
        <v>201701</v>
      </c>
      <c r="D111" s="1">
        <v>42742</v>
      </c>
      <c r="E111" t="s">
        <v>0</v>
      </c>
      <c r="F111" t="s">
        <v>21</v>
      </c>
      <c r="G111" t="s">
        <v>35</v>
      </c>
      <c r="H111" t="s">
        <v>81</v>
      </c>
      <c r="I111" t="s">
        <v>9</v>
      </c>
      <c r="J111" s="4">
        <v>9</v>
      </c>
      <c r="K111" s="4">
        <v>9</v>
      </c>
      <c r="L111" s="5">
        <v>8.91</v>
      </c>
    </row>
    <row r="112" spans="1:12" x14ac:dyDescent="0.2">
      <c r="A112">
        <f t="shared" si="3"/>
        <v>2017</v>
      </c>
      <c r="B112" s="6">
        <f t="shared" si="4"/>
        <v>201701</v>
      </c>
      <c r="C112" s="6">
        <f t="shared" si="5"/>
        <v>201701</v>
      </c>
      <c r="D112" s="1">
        <v>42743</v>
      </c>
      <c r="E112" t="s">
        <v>0</v>
      </c>
      <c r="F112" t="s">
        <v>21</v>
      </c>
      <c r="G112" t="s">
        <v>35</v>
      </c>
      <c r="H112" t="s">
        <v>81</v>
      </c>
      <c r="I112" t="s">
        <v>9</v>
      </c>
      <c r="J112" s="4">
        <v>9</v>
      </c>
      <c r="K112" s="4">
        <v>9</v>
      </c>
      <c r="L112" s="5">
        <v>161.91</v>
      </c>
    </row>
    <row r="113" spans="1:12" x14ac:dyDescent="0.2">
      <c r="A113">
        <f t="shared" si="3"/>
        <v>2017</v>
      </c>
      <c r="B113" s="6">
        <f t="shared" si="4"/>
        <v>201701</v>
      </c>
      <c r="C113" s="6">
        <f t="shared" si="5"/>
        <v>201702</v>
      </c>
      <c r="D113" s="1">
        <v>42744</v>
      </c>
      <c r="E113" t="s">
        <v>0</v>
      </c>
      <c r="F113" t="s">
        <v>21</v>
      </c>
      <c r="G113" t="s">
        <v>35</v>
      </c>
      <c r="H113" t="s">
        <v>81</v>
      </c>
      <c r="I113" t="s">
        <v>9</v>
      </c>
      <c r="J113" s="4">
        <v>18</v>
      </c>
      <c r="K113" s="4">
        <v>18</v>
      </c>
      <c r="L113" s="5">
        <v>17.82</v>
      </c>
    </row>
    <row r="114" spans="1:12" x14ac:dyDescent="0.2">
      <c r="A114">
        <f t="shared" si="3"/>
        <v>2017</v>
      </c>
      <c r="B114" s="6">
        <f t="shared" si="4"/>
        <v>201701</v>
      </c>
      <c r="C114" s="6">
        <f t="shared" si="5"/>
        <v>201703</v>
      </c>
      <c r="D114" s="1">
        <v>42756</v>
      </c>
      <c r="E114" t="s">
        <v>0</v>
      </c>
      <c r="F114" t="s">
        <v>21</v>
      </c>
      <c r="G114" t="s">
        <v>35</v>
      </c>
      <c r="H114" t="s">
        <v>81</v>
      </c>
      <c r="I114" t="s">
        <v>9</v>
      </c>
      <c r="J114" s="4">
        <v>9</v>
      </c>
      <c r="K114" s="4">
        <v>9</v>
      </c>
      <c r="L114" s="5">
        <v>8.91</v>
      </c>
    </row>
    <row r="115" spans="1:12" x14ac:dyDescent="0.2">
      <c r="A115">
        <f t="shared" si="3"/>
        <v>2017</v>
      </c>
      <c r="B115" s="6">
        <f t="shared" si="4"/>
        <v>201701</v>
      </c>
      <c r="C115" s="6">
        <f t="shared" si="5"/>
        <v>201704</v>
      </c>
      <c r="D115" s="1">
        <v>42759</v>
      </c>
      <c r="E115" t="s">
        <v>0</v>
      </c>
      <c r="F115" t="s">
        <v>21</v>
      </c>
      <c r="G115" t="s">
        <v>35</v>
      </c>
      <c r="H115" t="s">
        <v>81</v>
      </c>
      <c r="I115" t="s">
        <v>9</v>
      </c>
      <c r="J115" s="4">
        <v>54</v>
      </c>
      <c r="K115" s="4">
        <v>54</v>
      </c>
      <c r="L115" s="5">
        <v>809.46</v>
      </c>
    </row>
    <row r="116" spans="1:12" x14ac:dyDescent="0.2">
      <c r="A116">
        <f t="shared" si="3"/>
        <v>2017</v>
      </c>
      <c r="B116" s="6">
        <f t="shared" si="4"/>
        <v>201701</v>
      </c>
      <c r="C116" s="6">
        <f t="shared" si="5"/>
        <v>201704</v>
      </c>
      <c r="D116" s="1">
        <v>42760</v>
      </c>
      <c r="E116" t="s">
        <v>0</v>
      </c>
      <c r="F116" t="s">
        <v>21</v>
      </c>
      <c r="G116" t="s">
        <v>35</v>
      </c>
      <c r="H116" t="s">
        <v>81</v>
      </c>
      <c r="I116" t="s">
        <v>9</v>
      </c>
      <c r="J116" s="4">
        <v>27</v>
      </c>
      <c r="K116" s="4">
        <v>27</v>
      </c>
      <c r="L116" s="5">
        <v>404.73</v>
      </c>
    </row>
    <row r="117" spans="1:12" x14ac:dyDescent="0.2">
      <c r="A117">
        <f t="shared" si="3"/>
        <v>2017</v>
      </c>
      <c r="B117" s="6">
        <f t="shared" si="4"/>
        <v>201701</v>
      </c>
      <c r="C117" s="6">
        <f t="shared" si="5"/>
        <v>201704</v>
      </c>
      <c r="D117" s="1">
        <v>42761</v>
      </c>
      <c r="E117" t="s">
        <v>0</v>
      </c>
      <c r="F117" t="s">
        <v>21</v>
      </c>
      <c r="G117" t="s">
        <v>35</v>
      </c>
      <c r="H117" t="s">
        <v>81</v>
      </c>
      <c r="I117" t="s">
        <v>9</v>
      </c>
      <c r="J117" s="4">
        <v>36</v>
      </c>
      <c r="K117" s="4">
        <v>27</v>
      </c>
      <c r="L117" s="5">
        <v>539.64</v>
      </c>
    </row>
    <row r="118" spans="1:12" x14ac:dyDescent="0.2">
      <c r="A118">
        <f t="shared" si="3"/>
        <v>2017</v>
      </c>
      <c r="B118" s="6">
        <f t="shared" si="4"/>
        <v>201701</v>
      </c>
      <c r="C118" s="6">
        <f t="shared" si="5"/>
        <v>201704</v>
      </c>
      <c r="D118" s="1">
        <v>42762</v>
      </c>
      <c r="E118" t="s">
        <v>0</v>
      </c>
      <c r="F118" t="s">
        <v>21</v>
      </c>
      <c r="G118" t="s">
        <v>35</v>
      </c>
      <c r="H118" t="s">
        <v>81</v>
      </c>
      <c r="I118" t="s">
        <v>9</v>
      </c>
      <c r="J118" s="4">
        <v>45</v>
      </c>
      <c r="K118" s="4">
        <v>36</v>
      </c>
      <c r="L118" s="5">
        <v>674.55000000000007</v>
      </c>
    </row>
    <row r="119" spans="1:12" x14ac:dyDescent="0.2">
      <c r="A119">
        <f t="shared" si="3"/>
        <v>2017</v>
      </c>
      <c r="B119" s="6">
        <f t="shared" si="4"/>
        <v>201701</v>
      </c>
      <c r="C119" s="6">
        <f t="shared" si="5"/>
        <v>201705</v>
      </c>
      <c r="D119" s="1">
        <v>42766</v>
      </c>
      <c r="E119" t="s">
        <v>0</v>
      </c>
      <c r="F119" t="s">
        <v>21</v>
      </c>
      <c r="G119" t="s">
        <v>35</v>
      </c>
      <c r="H119" t="s">
        <v>81</v>
      </c>
      <c r="I119" t="s">
        <v>9</v>
      </c>
      <c r="J119" s="4">
        <v>9</v>
      </c>
      <c r="K119" s="4">
        <v>9</v>
      </c>
      <c r="L119" s="5">
        <v>359.91</v>
      </c>
    </row>
    <row r="120" spans="1:12" x14ac:dyDescent="0.2">
      <c r="A120">
        <f t="shared" si="3"/>
        <v>2017</v>
      </c>
      <c r="B120" s="6">
        <f t="shared" si="4"/>
        <v>201702</v>
      </c>
      <c r="C120" s="6">
        <f t="shared" si="5"/>
        <v>201706</v>
      </c>
      <c r="D120" s="1">
        <v>42776</v>
      </c>
      <c r="E120" t="s">
        <v>0</v>
      </c>
      <c r="F120" t="s">
        <v>21</v>
      </c>
      <c r="G120" t="s">
        <v>35</v>
      </c>
      <c r="H120" t="s">
        <v>81</v>
      </c>
      <c r="I120" t="s">
        <v>9</v>
      </c>
      <c r="J120" s="4">
        <v>18</v>
      </c>
      <c r="K120" s="4">
        <v>18</v>
      </c>
      <c r="L120" s="5">
        <v>269.82</v>
      </c>
    </row>
    <row r="121" spans="1:12" x14ac:dyDescent="0.2">
      <c r="A121">
        <f t="shared" si="3"/>
        <v>2017</v>
      </c>
      <c r="B121" s="6">
        <f t="shared" si="4"/>
        <v>201702</v>
      </c>
      <c r="C121" s="6">
        <f t="shared" si="5"/>
        <v>201706</v>
      </c>
      <c r="D121" s="1">
        <v>42777</v>
      </c>
      <c r="E121" t="s">
        <v>0</v>
      </c>
      <c r="F121" t="s">
        <v>21</v>
      </c>
      <c r="G121" t="s">
        <v>35</v>
      </c>
      <c r="H121" t="s">
        <v>81</v>
      </c>
      <c r="I121" t="s">
        <v>9</v>
      </c>
      <c r="J121" s="4">
        <v>45</v>
      </c>
      <c r="K121" s="4">
        <v>36</v>
      </c>
      <c r="L121" s="5">
        <v>674.55000000000007</v>
      </c>
    </row>
    <row r="122" spans="1:12" x14ac:dyDescent="0.2">
      <c r="A122">
        <f t="shared" si="3"/>
        <v>2017</v>
      </c>
      <c r="B122" s="6">
        <f t="shared" si="4"/>
        <v>201702</v>
      </c>
      <c r="C122" s="6">
        <f t="shared" si="5"/>
        <v>201706</v>
      </c>
      <c r="D122" s="1">
        <v>42778</v>
      </c>
      <c r="E122" t="s">
        <v>0</v>
      </c>
      <c r="F122" t="s">
        <v>21</v>
      </c>
      <c r="G122" t="s">
        <v>35</v>
      </c>
      <c r="H122" t="s">
        <v>81</v>
      </c>
      <c r="I122" t="s">
        <v>9</v>
      </c>
      <c r="J122" s="4">
        <v>72</v>
      </c>
      <c r="K122" s="4">
        <v>36</v>
      </c>
      <c r="L122" s="5">
        <v>1079.28</v>
      </c>
    </row>
    <row r="123" spans="1:12" x14ac:dyDescent="0.2">
      <c r="A123">
        <f t="shared" si="3"/>
        <v>2017</v>
      </c>
      <c r="B123" s="6">
        <f t="shared" si="4"/>
        <v>201702</v>
      </c>
      <c r="C123" s="6">
        <f t="shared" si="5"/>
        <v>201708</v>
      </c>
      <c r="D123" s="1">
        <v>42791</v>
      </c>
      <c r="E123" t="s">
        <v>0</v>
      </c>
      <c r="F123" t="s">
        <v>21</v>
      </c>
      <c r="G123" t="s">
        <v>35</v>
      </c>
      <c r="H123" t="s">
        <v>81</v>
      </c>
      <c r="I123" t="s">
        <v>9</v>
      </c>
      <c r="J123" s="4">
        <v>18</v>
      </c>
      <c r="K123" s="4">
        <v>9</v>
      </c>
      <c r="L123" s="5">
        <v>359.91</v>
      </c>
    </row>
    <row r="124" spans="1:12" x14ac:dyDescent="0.2">
      <c r="A124">
        <f t="shared" si="3"/>
        <v>2017</v>
      </c>
      <c r="B124" s="6">
        <f t="shared" si="4"/>
        <v>201702</v>
      </c>
      <c r="C124" s="6">
        <f t="shared" si="5"/>
        <v>201709</v>
      </c>
      <c r="D124" s="1">
        <v>42794</v>
      </c>
      <c r="E124" t="s">
        <v>0</v>
      </c>
      <c r="F124" t="s">
        <v>21</v>
      </c>
      <c r="G124" t="s">
        <v>35</v>
      </c>
      <c r="H124" t="s">
        <v>81</v>
      </c>
      <c r="I124" t="s">
        <v>9</v>
      </c>
      <c r="J124" s="4">
        <v>9</v>
      </c>
      <c r="K124" s="4">
        <v>9</v>
      </c>
      <c r="L124" s="5">
        <v>180</v>
      </c>
    </row>
    <row r="125" spans="1:12" x14ac:dyDescent="0.2">
      <c r="A125">
        <f t="shared" si="3"/>
        <v>2017</v>
      </c>
      <c r="B125" s="6">
        <f t="shared" si="4"/>
        <v>201705</v>
      </c>
      <c r="C125" s="6">
        <f t="shared" si="5"/>
        <v>201719</v>
      </c>
      <c r="D125" s="1">
        <v>42863</v>
      </c>
      <c r="E125" t="s">
        <v>0</v>
      </c>
      <c r="F125" t="s">
        <v>21</v>
      </c>
      <c r="G125" t="s">
        <v>35</v>
      </c>
      <c r="H125" t="s">
        <v>81</v>
      </c>
      <c r="I125" t="s">
        <v>9</v>
      </c>
      <c r="J125" s="4">
        <v>18</v>
      </c>
      <c r="K125" s="4">
        <v>18</v>
      </c>
      <c r="L125" s="5">
        <v>269.82</v>
      </c>
    </row>
    <row r="126" spans="1:12" x14ac:dyDescent="0.2">
      <c r="A126">
        <f t="shared" si="3"/>
        <v>2017</v>
      </c>
      <c r="B126" s="6">
        <f t="shared" si="4"/>
        <v>201705</v>
      </c>
      <c r="C126" s="6">
        <f t="shared" si="5"/>
        <v>201719</v>
      </c>
      <c r="D126" s="1">
        <v>42866</v>
      </c>
      <c r="E126" t="s">
        <v>0</v>
      </c>
      <c r="F126" t="s">
        <v>21</v>
      </c>
      <c r="G126" t="s">
        <v>35</v>
      </c>
      <c r="H126" t="s">
        <v>81</v>
      </c>
      <c r="I126" t="s">
        <v>9</v>
      </c>
      <c r="J126" s="4">
        <v>9</v>
      </c>
      <c r="K126" s="4">
        <v>9</v>
      </c>
      <c r="L126" s="5">
        <v>134.91</v>
      </c>
    </row>
    <row r="127" spans="1:12" x14ac:dyDescent="0.2">
      <c r="A127">
        <f t="shared" si="3"/>
        <v>2016</v>
      </c>
      <c r="B127" s="6">
        <f t="shared" si="4"/>
        <v>201608</v>
      </c>
      <c r="C127" s="6">
        <f t="shared" si="5"/>
        <v>201632</v>
      </c>
      <c r="D127" s="1">
        <v>42593</v>
      </c>
      <c r="E127" t="s">
        <v>0</v>
      </c>
      <c r="F127" t="s">
        <v>21</v>
      </c>
      <c r="G127" t="s">
        <v>34</v>
      </c>
      <c r="H127" t="s">
        <v>81</v>
      </c>
      <c r="I127" t="s">
        <v>9</v>
      </c>
      <c r="J127" s="4">
        <v>45</v>
      </c>
      <c r="K127" s="4">
        <v>27</v>
      </c>
      <c r="L127" s="5">
        <v>674.55000000000007</v>
      </c>
    </row>
    <row r="128" spans="1:12" x14ac:dyDescent="0.2">
      <c r="A128">
        <f t="shared" si="3"/>
        <v>2016</v>
      </c>
      <c r="B128" s="6">
        <f t="shared" si="4"/>
        <v>201608</v>
      </c>
      <c r="C128" s="6">
        <f t="shared" si="5"/>
        <v>201632</v>
      </c>
      <c r="D128" s="1">
        <v>42594</v>
      </c>
      <c r="E128" t="s">
        <v>0</v>
      </c>
      <c r="F128" t="s">
        <v>21</v>
      </c>
      <c r="G128" t="s">
        <v>34</v>
      </c>
      <c r="H128" t="s">
        <v>81</v>
      </c>
      <c r="I128" t="s">
        <v>9</v>
      </c>
      <c r="J128" s="4">
        <v>657</v>
      </c>
      <c r="K128" s="4">
        <v>459</v>
      </c>
      <c r="L128" s="5">
        <v>9848.43</v>
      </c>
    </row>
    <row r="129" spans="1:12" x14ac:dyDescent="0.2">
      <c r="A129">
        <f t="shared" si="3"/>
        <v>2016</v>
      </c>
      <c r="B129" s="6">
        <f t="shared" si="4"/>
        <v>201608</v>
      </c>
      <c r="C129" s="6">
        <f t="shared" si="5"/>
        <v>201632</v>
      </c>
      <c r="D129" s="1">
        <v>42595</v>
      </c>
      <c r="E129" t="s">
        <v>0</v>
      </c>
      <c r="F129" t="s">
        <v>21</v>
      </c>
      <c r="G129" t="s">
        <v>34</v>
      </c>
      <c r="H129" t="s">
        <v>81</v>
      </c>
      <c r="I129" t="s">
        <v>9</v>
      </c>
      <c r="J129" s="4">
        <v>639</v>
      </c>
      <c r="K129" s="4">
        <v>576</v>
      </c>
      <c r="L129" s="5">
        <v>9578.61</v>
      </c>
    </row>
    <row r="130" spans="1:12" x14ac:dyDescent="0.2">
      <c r="A130">
        <f t="shared" ref="A130:A193" si="6">YEAR(D130)</f>
        <v>2016</v>
      </c>
      <c r="B130" s="6">
        <f t="shared" ref="B130:B193" si="7">(YEAR(D130)&amp;TEXT(MONTH(D130),"00"))*1</f>
        <v>201608</v>
      </c>
      <c r="C130" s="6">
        <f t="shared" ref="C130:C193" si="8">(YEAR(D130)&amp;TEXT(_xlfn.ISOWEEKNUM(D130),"00"))*1</f>
        <v>201632</v>
      </c>
      <c r="D130" s="1">
        <v>42596</v>
      </c>
      <c r="E130" t="s">
        <v>0</v>
      </c>
      <c r="F130" t="s">
        <v>21</v>
      </c>
      <c r="G130" t="s">
        <v>34</v>
      </c>
      <c r="H130" t="s">
        <v>81</v>
      </c>
      <c r="I130" t="s">
        <v>9</v>
      </c>
      <c r="J130" s="4">
        <v>1125</v>
      </c>
      <c r="K130" s="4">
        <v>927</v>
      </c>
      <c r="L130" s="5">
        <v>16863.75</v>
      </c>
    </row>
    <row r="131" spans="1:12" x14ac:dyDescent="0.2">
      <c r="A131">
        <f t="shared" si="6"/>
        <v>2016</v>
      </c>
      <c r="B131" s="6">
        <f t="shared" si="7"/>
        <v>201608</v>
      </c>
      <c r="C131" s="6">
        <f t="shared" si="8"/>
        <v>201633</v>
      </c>
      <c r="D131" s="1">
        <v>42597</v>
      </c>
      <c r="E131" t="s">
        <v>0</v>
      </c>
      <c r="F131" t="s">
        <v>21</v>
      </c>
      <c r="G131" t="s">
        <v>34</v>
      </c>
      <c r="H131" t="s">
        <v>81</v>
      </c>
      <c r="I131" t="s">
        <v>9</v>
      </c>
      <c r="J131" s="4">
        <v>36</v>
      </c>
      <c r="K131" s="4">
        <v>9</v>
      </c>
      <c r="L131" s="5">
        <v>539.64</v>
      </c>
    </row>
    <row r="132" spans="1:12" x14ac:dyDescent="0.2">
      <c r="A132">
        <f t="shared" si="6"/>
        <v>2016</v>
      </c>
      <c r="B132" s="6">
        <f t="shared" si="7"/>
        <v>201608</v>
      </c>
      <c r="C132" s="6">
        <f t="shared" si="8"/>
        <v>201633</v>
      </c>
      <c r="D132" s="1">
        <v>42601</v>
      </c>
      <c r="E132" t="s">
        <v>0</v>
      </c>
      <c r="F132" t="s">
        <v>21</v>
      </c>
      <c r="G132" t="s">
        <v>34</v>
      </c>
      <c r="H132" t="s">
        <v>81</v>
      </c>
      <c r="I132" t="s">
        <v>9</v>
      </c>
      <c r="J132" s="4">
        <v>9</v>
      </c>
      <c r="K132" s="4">
        <v>9</v>
      </c>
      <c r="L132" s="5">
        <v>359.91</v>
      </c>
    </row>
    <row r="133" spans="1:12" x14ac:dyDescent="0.2">
      <c r="A133">
        <f t="shared" si="6"/>
        <v>2016</v>
      </c>
      <c r="B133" s="6">
        <f t="shared" si="7"/>
        <v>201609</v>
      </c>
      <c r="C133" s="6">
        <f t="shared" si="8"/>
        <v>201638</v>
      </c>
      <c r="D133" s="1">
        <v>42635</v>
      </c>
      <c r="E133" t="s">
        <v>0</v>
      </c>
      <c r="F133" t="s">
        <v>21</v>
      </c>
      <c r="G133" t="s">
        <v>34</v>
      </c>
      <c r="H133" t="s">
        <v>81</v>
      </c>
      <c r="I133" t="s">
        <v>9</v>
      </c>
      <c r="J133" s="4">
        <v>378</v>
      </c>
      <c r="K133" s="4">
        <v>90</v>
      </c>
      <c r="L133" s="5">
        <v>5666.22</v>
      </c>
    </row>
    <row r="134" spans="1:12" x14ac:dyDescent="0.2">
      <c r="A134">
        <f t="shared" si="6"/>
        <v>2016</v>
      </c>
      <c r="B134" s="6">
        <f t="shared" si="7"/>
        <v>201609</v>
      </c>
      <c r="C134" s="6">
        <f t="shared" si="8"/>
        <v>201638</v>
      </c>
      <c r="D134" s="1">
        <v>42636</v>
      </c>
      <c r="E134" t="s">
        <v>0</v>
      </c>
      <c r="F134" t="s">
        <v>21</v>
      </c>
      <c r="G134" t="s">
        <v>34</v>
      </c>
      <c r="H134" t="s">
        <v>81</v>
      </c>
      <c r="I134" t="s">
        <v>9</v>
      </c>
      <c r="J134" s="4">
        <v>342</v>
      </c>
      <c r="K134" s="4">
        <v>90</v>
      </c>
      <c r="L134" s="5">
        <v>5126.58</v>
      </c>
    </row>
    <row r="135" spans="1:12" x14ac:dyDescent="0.2">
      <c r="A135">
        <f t="shared" si="6"/>
        <v>2016</v>
      </c>
      <c r="B135" s="6">
        <f t="shared" si="7"/>
        <v>201609</v>
      </c>
      <c r="C135" s="6">
        <f t="shared" si="8"/>
        <v>201638</v>
      </c>
      <c r="D135" s="1">
        <v>42637</v>
      </c>
      <c r="E135" t="s">
        <v>0</v>
      </c>
      <c r="F135" t="s">
        <v>21</v>
      </c>
      <c r="G135" t="s">
        <v>34</v>
      </c>
      <c r="H135" t="s">
        <v>81</v>
      </c>
      <c r="I135" t="s">
        <v>9</v>
      </c>
      <c r="J135" s="4">
        <v>99</v>
      </c>
      <c r="K135" s="4">
        <v>72</v>
      </c>
      <c r="L135" s="5">
        <v>1484.0099999999998</v>
      </c>
    </row>
    <row r="136" spans="1:12" x14ac:dyDescent="0.2">
      <c r="A136">
        <f t="shared" si="6"/>
        <v>2016</v>
      </c>
      <c r="B136" s="6">
        <f t="shared" si="7"/>
        <v>201609</v>
      </c>
      <c r="C136" s="6">
        <f t="shared" si="8"/>
        <v>201638</v>
      </c>
      <c r="D136" s="1">
        <v>42638</v>
      </c>
      <c r="E136" t="s">
        <v>0</v>
      </c>
      <c r="F136" t="s">
        <v>21</v>
      </c>
      <c r="G136" t="s">
        <v>34</v>
      </c>
      <c r="H136" t="s">
        <v>81</v>
      </c>
      <c r="I136" t="s">
        <v>9</v>
      </c>
      <c r="J136" s="4">
        <v>81</v>
      </c>
      <c r="K136" s="4">
        <v>45</v>
      </c>
      <c r="L136" s="5">
        <v>1214.19</v>
      </c>
    </row>
    <row r="137" spans="1:12" x14ac:dyDescent="0.2">
      <c r="A137">
        <f t="shared" si="6"/>
        <v>2016</v>
      </c>
      <c r="B137" s="6">
        <f t="shared" si="7"/>
        <v>201609</v>
      </c>
      <c r="C137" s="6">
        <f t="shared" si="8"/>
        <v>201639</v>
      </c>
      <c r="D137" s="1">
        <v>42639</v>
      </c>
      <c r="E137" t="s">
        <v>0</v>
      </c>
      <c r="F137" t="s">
        <v>21</v>
      </c>
      <c r="G137" t="s">
        <v>34</v>
      </c>
      <c r="H137" t="s">
        <v>81</v>
      </c>
      <c r="I137" t="s">
        <v>9</v>
      </c>
      <c r="J137" s="4">
        <v>90</v>
      </c>
      <c r="K137" s="4">
        <v>54</v>
      </c>
      <c r="L137" s="5">
        <v>1574.1000000000001</v>
      </c>
    </row>
    <row r="138" spans="1:12" x14ac:dyDescent="0.2">
      <c r="A138">
        <f t="shared" si="6"/>
        <v>2016</v>
      </c>
      <c r="B138" s="6">
        <f t="shared" si="7"/>
        <v>201610</v>
      </c>
      <c r="C138" s="6">
        <f t="shared" si="8"/>
        <v>201641</v>
      </c>
      <c r="D138" s="1">
        <v>42656</v>
      </c>
      <c r="E138" t="s">
        <v>0</v>
      </c>
      <c r="F138" t="s">
        <v>21</v>
      </c>
      <c r="G138" t="s">
        <v>34</v>
      </c>
      <c r="H138" t="s">
        <v>81</v>
      </c>
      <c r="I138" t="s">
        <v>9</v>
      </c>
      <c r="J138" s="4">
        <v>9</v>
      </c>
      <c r="K138" s="4">
        <v>9</v>
      </c>
      <c r="L138" s="5">
        <v>126.54</v>
      </c>
    </row>
    <row r="139" spans="1:12" x14ac:dyDescent="0.2">
      <c r="A139">
        <f t="shared" si="6"/>
        <v>2016</v>
      </c>
      <c r="B139" s="6">
        <f t="shared" si="7"/>
        <v>201610</v>
      </c>
      <c r="C139" s="6">
        <f t="shared" si="8"/>
        <v>201641</v>
      </c>
      <c r="D139" s="1">
        <v>42657</v>
      </c>
      <c r="E139" t="s">
        <v>0</v>
      </c>
      <c r="F139" t="s">
        <v>21</v>
      </c>
      <c r="G139" t="s">
        <v>34</v>
      </c>
      <c r="H139" t="s">
        <v>81</v>
      </c>
      <c r="I139" t="s">
        <v>9</v>
      </c>
      <c r="J139" s="4">
        <v>9</v>
      </c>
      <c r="K139" s="4">
        <v>9</v>
      </c>
      <c r="L139" s="5">
        <v>134.91</v>
      </c>
    </row>
    <row r="140" spans="1:12" x14ac:dyDescent="0.2">
      <c r="A140">
        <f t="shared" si="6"/>
        <v>2016</v>
      </c>
      <c r="B140" s="6">
        <f t="shared" si="7"/>
        <v>201610</v>
      </c>
      <c r="C140" s="6">
        <f t="shared" si="8"/>
        <v>201641</v>
      </c>
      <c r="D140" s="1">
        <v>42658</v>
      </c>
      <c r="E140" t="s">
        <v>0</v>
      </c>
      <c r="F140" t="s">
        <v>21</v>
      </c>
      <c r="G140" t="s">
        <v>34</v>
      </c>
      <c r="H140" t="s">
        <v>81</v>
      </c>
      <c r="I140" t="s">
        <v>9</v>
      </c>
      <c r="J140" s="4">
        <v>18</v>
      </c>
      <c r="K140" s="4">
        <v>9</v>
      </c>
      <c r="L140" s="5">
        <v>269.82</v>
      </c>
    </row>
    <row r="141" spans="1:12" x14ac:dyDescent="0.2">
      <c r="A141">
        <f t="shared" si="6"/>
        <v>2016</v>
      </c>
      <c r="B141" s="6">
        <f t="shared" si="7"/>
        <v>201610</v>
      </c>
      <c r="C141" s="6">
        <f t="shared" si="8"/>
        <v>201641</v>
      </c>
      <c r="D141" s="1">
        <v>42659</v>
      </c>
      <c r="E141" t="s">
        <v>0</v>
      </c>
      <c r="F141" t="s">
        <v>21</v>
      </c>
      <c r="G141" t="s">
        <v>34</v>
      </c>
      <c r="H141" t="s">
        <v>81</v>
      </c>
      <c r="I141" t="s">
        <v>9</v>
      </c>
      <c r="J141" s="4">
        <v>9</v>
      </c>
      <c r="K141" s="4">
        <v>9</v>
      </c>
      <c r="L141" s="5">
        <v>134.91</v>
      </c>
    </row>
    <row r="142" spans="1:12" x14ac:dyDescent="0.2">
      <c r="A142">
        <f t="shared" si="6"/>
        <v>2016</v>
      </c>
      <c r="B142" s="6">
        <f t="shared" si="7"/>
        <v>201610</v>
      </c>
      <c r="C142" s="6">
        <f t="shared" si="8"/>
        <v>201642</v>
      </c>
      <c r="D142" s="1">
        <v>42660</v>
      </c>
      <c r="E142" t="s">
        <v>0</v>
      </c>
      <c r="F142" t="s">
        <v>21</v>
      </c>
      <c r="G142" t="s">
        <v>34</v>
      </c>
      <c r="H142" t="s">
        <v>81</v>
      </c>
      <c r="I142" t="s">
        <v>9</v>
      </c>
      <c r="J142" s="4">
        <v>9</v>
      </c>
      <c r="K142" s="4">
        <v>9</v>
      </c>
      <c r="L142" s="5">
        <v>134.91</v>
      </c>
    </row>
    <row r="143" spans="1:12" x14ac:dyDescent="0.2">
      <c r="A143">
        <f t="shared" si="6"/>
        <v>2016</v>
      </c>
      <c r="B143" s="6">
        <f t="shared" si="7"/>
        <v>201610</v>
      </c>
      <c r="C143" s="6">
        <f t="shared" si="8"/>
        <v>201642</v>
      </c>
      <c r="D143" s="1">
        <v>42661</v>
      </c>
      <c r="E143" t="s">
        <v>0</v>
      </c>
      <c r="F143" t="s">
        <v>21</v>
      </c>
      <c r="G143" t="s">
        <v>34</v>
      </c>
      <c r="H143" t="s">
        <v>81</v>
      </c>
      <c r="I143" t="s">
        <v>9</v>
      </c>
      <c r="J143" s="4">
        <v>9</v>
      </c>
      <c r="K143" s="4">
        <v>9</v>
      </c>
      <c r="L143" s="5">
        <v>134.91</v>
      </c>
    </row>
    <row r="144" spans="1:12" x14ac:dyDescent="0.2">
      <c r="A144">
        <f t="shared" si="6"/>
        <v>2016</v>
      </c>
      <c r="B144" s="6">
        <f t="shared" si="7"/>
        <v>201610</v>
      </c>
      <c r="C144" s="6">
        <f t="shared" si="8"/>
        <v>201643</v>
      </c>
      <c r="D144" s="1">
        <v>42671</v>
      </c>
      <c r="E144" t="s">
        <v>0</v>
      </c>
      <c r="F144" t="s">
        <v>21</v>
      </c>
      <c r="G144" t="s">
        <v>34</v>
      </c>
      <c r="H144" t="s">
        <v>81</v>
      </c>
      <c r="I144" t="s">
        <v>9</v>
      </c>
      <c r="J144" s="4">
        <v>9</v>
      </c>
      <c r="K144" s="4">
        <v>9</v>
      </c>
      <c r="L144" s="5">
        <v>359.91</v>
      </c>
    </row>
    <row r="145" spans="1:12" x14ac:dyDescent="0.2">
      <c r="A145">
        <f t="shared" si="6"/>
        <v>2016</v>
      </c>
      <c r="B145" s="6">
        <f t="shared" si="7"/>
        <v>201611</v>
      </c>
      <c r="C145" s="6">
        <f t="shared" si="8"/>
        <v>201646</v>
      </c>
      <c r="D145" s="1">
        <v>42689</v>
      </c>
      <c r="E145" t="s">
        <v>0</v>
      </c>
      <c r="F145" t="s">
        <v>21</v>
      </c>
      <c r="G145" t="s">
        <v>34</v>
      </c>
      <c r="H145" t="s">
        <v>81</v>
      </c>
      <c r="I145" t="s">
        <v>9</v>
      </c>
      <c r="J145" s="4">
        <v>9</v>
      </c>
      <c r="K145" s="4">
        <v>9</v>
      </c>
      <c r="L145" s="5">
        <v>359.91</v>
      </c>
    </row>
    <row r="146" spans="1:12" x14ac:dyDescent="0.2">
      <c r="A146">
        <f t="shared" si="6"/>
        <v>2016</v>
      </c>
      <c r="B146" s="6">
        <f t="shared" si="7"/>
        <v>201611</v>
      </c>
      <c r="C146" s="6">
        <f t="shared" si="8"/>
        <v>201648</v>
      </c>
      <c r="D146" s="1">
        <v>42702</v>
      </c>
      <c r="E146" t="s">
        <v>0</v>
      </c>
      <c r="F146" t="s">
        <v>21</v>
      </c>
      <c r="G146" t="s">
        <v>34</v>
      </c>
      <c r="H146" t="s">
        <v>81</v>
      </c>
      <c r="I146" t="s">
        <v>9</v>
      </c>
      <c r="J146" s="4">
        <v>9</v>
      </c>
      <c r="K146" s="4">
        <v>9</v>
      </c>
      <c r="L146" s="5">
        <v>359.91</v>
      </c>
    </row>
    <row r="147" spans="1:12" x14ac:dyDescent="0.2">
      <c r="A147">
        <f t="shared" si="6"/>
        <v>2016</v>
      </c>
      <c r="B147" s="6">
        <f t="shared" si="7"/>
        <v>201612</v>
      </c>
      <c r="C147" s="6">
        <f t="shared" si="8"/>
        <v>201649</v>
      </c>
      <c r="D147" s="1">
        <v>42712</v>
      </c>
      <c r="E147" t="s">
        <v>0</v>
      </c>
      <c r="F147" t="s">
        <v>21</v>
      </c>
      <c r="G147" t="s">
        <v>34</v>
      </c>
      <c r="H147" t="s">
        <v>81</v>
      </c>
      <c r="I147" t="s">
        <v>9</v>
      </c>
      <c r="J147" s="4">
        <v>54</v>
      </c>
      <c r="K147" s="4">
        <v>54</v>
      </c>
      <c r="L147" s="5">
        <v>917.46</v>
      </c>
    </row>
    <row r="148" spans="1:12" x14ac:dyDescent="0.2">
      <c r="A148">
        <f t="shared" si="6"/>
        <v>2016</v>
      </c>
      <c r="B148" s="6">
        <f t="shared" si="7"/>
        <v>201612</v>
      </c>
      <c r="C148" s="6">
        <f t="shared" si="8"/>
        <v>201649</v>
      </c>
      <c r="D148" s="1">
        <v>42713</v>
      </c>
      <c r="E148" t="s">
        <v>0</v>
      </c>
      <c r="F148" t="s">
        <v>21</v>
      </c>
      <c r="G148" t="s">
        <v>34</v>
      </c>
      <c r="H148" t="s">
        <v>81</v>
      </c>
      <c r="I148" t="s">
        <v>9</v>
      </c>
      <c r="J148" s="4">
        <v>27</v>
      </c>
      <c r="K148" s="4">
        <v>18</v>
      </c>
      <c r="L148" s="5">
        <v>458.73</v>
      </c>
    </row>
    <row r="149" spans="1:12" x14ac:dyDescent="0.2">
      <c r="A149">
        <f t="shared" si="6"/>
        <v>2016</v>
      </c>
      <c r="B149" s="6">
        <f t="shared" si="7"/>
        <v>201612</v>
      </c>
      <c r="C149" s="6">
        <f t="shared" si="8"/>
        <v>201649</v>
      </c>
      <c r="D149" s="1">
        <v>42714</v>
      </c>
      <c r="E149" t="s">
        <v>0</v>
      </c>
      <c r="F149" t="s">
        <v>21</v>
      </c>
      <c r="G149" t="s">
        <v>34</v>
      </c>
      <c r="H149" t="s">
        <v>81</v>
      </c>
      <c r="I149" t="s">
        <v>9</v>
      </c>
      <c r="J149" s="4">
        <v>18</v>
      </c>
      <c r="K149" s="4">
        <v>18</v>
      </c>
      <c r="L149" s="5">
        <v>305.82</v>
      </c>
    </row>
    <row r="150" spans="1:12" x14ac:dyDescent="0.2">
      <c r="A150">
        <f t="shared" si="6"/>
        <v>2016</v>
      </c>
      <c r="B150" s="6">
        <f t="shared" si="7"/>
        <v>201612</v>
      </c>
      <c r="C150" s="6">
        <f t="shared" si="8"/>
        <v>201649</v>
      </c>
      <c r="D150" s="1">
        <v>42715</v>
      </c>
      <c r="E150" t="s">
        <v>0</v>
      </c>
      <c r="F150" t="s">
        <v>21</v>
      </c>
      <c r="G150" t="s">
        <v>34</v>
      </c>
      <c r="H150" t="s">
        <v>81</v>
      </c>
      <c r="I150" t="s">
        <v>9</v>
      </c>
      <c r="J150" s="4">
        <v>18</v>
      </c>
      <c r="K150" s="4">
        <v>18</v>
      </c>
      <c r="L150" s="5">
        <v>305.82</v>
      </c>
    </row>
    <row r="151" spans="1:12" x14ac:dyDescent="0.2">
      <c r="A151">
        <f t="shared" si="6"/>
        <v>2016</v>
      </c>
      <c r="B151" s="6">
        <f t="shared" si="7"/>
        <v>201612</v>
      </c>
      <c r="C151" s="6">
        <f t="shared" si="8"/>
        <v>201650</v>
      </c>
      <c r="D151" s="1">
        <v>42717</v>
      </c>
      <c r="E151" t="s">
        <v>0</v>
      </c>
      <c r="F151" t="s">
        <v>21</v>
      </c>
      <c r="G151" t="s">
        <v>34</v>
      </c>
      <c r="H151" t="s">
        <v>81</v>
      </c>
      <c r="I151" t="s">
        <v>9</v>
      </c>
      <c r="J151" s="4">
        <v>9</v>
      </c>
      <c r="K151" s="4">
        <v>9</v>
      </c>
      <c r="L151" s="5">
        <v>152.91</v>
      </c>
    </row>
    <row r="152" spans="1:12" x14ac:dyDescent="0.2">
      <c r="A152">
        <f t="shared" si="6"/>
        <v>2016</v>
      </c>
      <c r="B152" s="6">
        <f t="shared" si="7"/>
        <v>201612</v>
      </c>
      <c r="C152" s="6">
        <f t="shared" si="8"/>
        <v>201651</v>
      </c>
      <c r="D152" s="1">
        <v>42723</v>
      </c>
      <c r="E152" t="s">
        <v>0</v>
      </c>
      <c r="F152" t="s">
        <v>21</v>
      </c>
      <c r="G152" t="s">
        <v>34</v>
      </c>
      <c r="H152" t="s">
        <v>81</v>
      </c>
      <c r="I152" t="s">
        <v>9</v>
      </c>
      <c r="J152" s="4">
        <v>9</v>
      </c>
      <c r="K152" s="4">
        <v>9</v>
      </c>
      <c r="L152" s="5">
        <v>8.91</v>
      </c>
    </row>
    <row r="153" spans="1:12" x14ac:dyDescent="0.2">
      <c r="A153">
        <f t="shared" si="6"/>
        <v>2016</v>
      </c>
      <c r="B153" s="6">
        <f t="shared" si="7"/>
        <v>201612</v>
      </c>
      <c r="C153" s="6">
        <f t="shared" si="8"/>
        <v>201651</v>
      </c>
      <c r="D153" s="1">
        <v>42724</v>
      </c>
      <c r="E153" t="s">
        <v>0</v>
      </c>
      <c r="F153" t="s">
        <v>21</v>
      </c>
      <c r="G153" t="s">
        <v>34</v>
      </c>
      <c r="H153" t="s">
        <v>81</v>
      </c>
      <c r="I153" t="s">
        <v>9</v>
      </c>
      <c r="J153" s="4">
        <v>9</v>
      </c>
      <c r="K153" s="4">
        <v>9</v>
      </c>
      <c r="L153" s="5">
        <v>8.91</v>
      </c>
    </row>
    <row r="154" spans="1:12" x14ac:dyDescent="0.2">
      <c r="A154">
        <f t="shared" si="6"/>
        <v>2016</v>
      </c>
      <c r="B154" s="6">
        <f t="shared" si="7"/>
        <v>201612</v>
      </c>
      <c r="C154" s="6">
        <f t="shared" si="8"/>
        <v>201651</v>
      </c>
      <c r="D154" s="1">
        <v>42727</v>
      </c>
      <c r="E154" t="s">
        <v>0</v>
      </c>
      <c r="F154" t="s">
        <v>21</v>
      </c>
      <c r="G154" t="s">
        <v>34</v>
      </c>
      <c r="H154" t="s">
        <v>81</v>
      </c>
      <c r="I154" t="s">
        <v>9</v>
      </c>
      <c r="J154" s="4">
        <v>9</v>
      </c>
      <c r="K154" s="4">
        <v>9</v>
      </c>
      <c r="L154" s="5">
        <v>8.91</v>
      </c>
    </row>
    <row r="155" spans="1:12" x14ac:dyDescent="0.2">
      <c r="A155">
        <f t="shared" si="6"/>
        <v>2016</v>
      </c>
      <c r="B155" s="6">
        <f t="shared" si="7"/>
        <v>201612</v>
      </c>
      <c r="C155" s="6">
        <f t="shared" si="8"/>
        <v>201652</v>
      </c>
      <c r="D155" s="1">
        <v>42735</v>
      </c>
      <c r="E155" t="s">
        <v>0</v>
      </c>
      <c r="F155" t="s">
        <v>21</v>
      </c>
      <c r="G155" t="s">
        <v>34</v>
      </c>
      <c r="H155" t="s">
        <v>81</v>
      </c>
      <c r="I155" t="s">
        <v>9</v>
      </c>
      <c r="J155" s="4">
        <v>9</v>
      </c>
      <c r="K155" s="4">
        <v>9</v>
      </c>
      <c r="L155" s="5">
        <v>8.91</v>
      </c>
    </row>
    <row r="156" spans="1:12" x14ac:dyDescent="0.2">
      <c r="A156">
        <f t="shared" si="6"/>
        <v>2017</v>
      </c>
      <c r="B156" s="6">
        <f t="shared" si="7"/>
        <v>201701</v>
      </c>
      <c r="C156" s="6">
        <f t="shared" si="8"/>
        <v>201752</v>
      </c>
      <c r="D156" s="1">
        <v>42736</v>
      </c>
      <c r="E156" t="s">
        <v>0</v>
      </c>
      <c r="F156" t="s">
        <v>21</v>
      </c>
      <c r="G156" t="s">
        <v>34</v>
      </c>
      <c r="H156" t="s">
        <v>81</v>
      </c>
      <c r="I156" t="s">
        <v>9</v>
      </c>
      <c r="J156" s="4">
        <v>36</v>
      </c>
      <c r="K156" s="4">
        <v>36</v>
      </c>
      <c r="L156" s="5">
        <v>35.64</v>
      </c>
    </row>
    <row r="157" spans="1:12" x14ac:dyDescent="0.2">
      <c r="A157">
        <f t="shared" si="6"/>
        <v>2017</v>
      </c>
      <c r="B157" s="6">
        <f t="shared" si="7"/>
        <v>201701</v>
      </c>
      <c r="C157" s="6">
        <f t="shared" si="8"/>
        <v>201701</v>
      </c>
      <c r="D157" s="1">
        <v>42737</v>
      </c>
      <c r="E157" t="s">
        <v>0</v>
      </c>
      <c r="F157" t="s">
        <v>21</v>
      </c>
      <c r="G157" t="s">
        <v>34</v>
      </c>
      <c r="H157" t="s">
        <v>81</v>
      </c>
      <c r="I157" t="s">
        <v>9</v>
      </c>
      <c r="J157" s="4">
        <v>9</v>
      </c>
      <c r="K157" s="4">
        <v>9</v>
      </c>
      <c r="L157" s="5">
        <v>8.91</v>
      </c>
    </row>
    <row r="158" spans="1:12" x14ac:dyDescent="0.2">
      <c r="A158">
        <f t="shared" si="6"/>
        <v>2017</v>
      </c>
      <c r="B158" s="6">
        <f t="shared" si="7"/>
        <v>201701</v>
      </c>
      <c r="C158" s="6">
        <f t="shared" si="8"/>
        <v>201701</v>
      </c>
      <c r="D158" s="1">
        <v>42739</v>
      </c>
      <c r="E158" t="s">
        <v>0</v>
      </c>
      <c r="F158" t="s">
        <v>21</v>
      </c>
      <c r="G158" t="s">
        <v>34</v>
      </c>
      <c r="H158" t="s">
        <v>81</v>
      </c>
      <c r="I158" t="s">
        <v>9</v>
      </c>
      <c r="J158" s="4">
        <v>9</v>
      </c>
      <c r="K158" s="4">
        <v>9</v>
      </c>
      <c r="L158" s="5">
        <v>8.91</v>
      </c>
    </row>
    <row r="159" spans="1:12" x14ac:dyDescent="0.2">
      <c r="A159">
        <f t="shared" si="6"/>
        <v>2017</v>
      </c>
      <c r="B159" s="6">
        <f t="shared" si="7"/>
        <v>201701</v>
      </c>
      <c r="C159" s="6">
        <f t="shared" si="8"/>
        <v>201701</v>
      </c>
      <c r="D159" s="1">
        <v>42742</v>
      </c>
      <c r="E159" t="s">
        <v>0</v>
      </c>
      <c r="F159" t="s">
        <v>21</v>
      </c>
      <c r="G159" t="s">
        <v>34</v>
      </c>
      <c r="H159" t="s">
        <v>81</v>
      </c>
      <c r="I159" t="s">
        <v>9</v>
      </c>
      <c r="J159" s="4">
        <v>9</v>
      </c>
      <c r="K159" s="4">
        <v>9</v>
      </c>
      <c r="L159" s="5">
        <v>8.91</v>
      </c>
    </row>
    <row r="160" spans="1:12" x14ac:dyDescent="0.2">
      <c r="A160">
        <f t="shared" si="6"/>
        <v>2017</v>
      </c>
      <c r="B160" s="6">
        <f t="shared" si="7"/>
        <v>201701</v>
      </c>
      <c r="C160" s="6">
        <f t="shared" si="8"/>
        <v>201702</v>
      </c>
      <c r="D160" s="1">
        <v>42744</v>
      </c>
      <c r="E160" t="s">
        <v>0</v>
      </c>
      <c r="F160" t="s">
        <v>21</v>
      </c>
      <c r="G160" t="s">
        <v>34</v>
      </c>
      <c r="H160" t="s">
        <v>81</v>
      </c>
      <c r="I160" t="s">
        <v>9</v>
      </c>
      <c r="J160" s="4">
        <v>9</v>
      </c>
      <c r="K160" s="4">
        <v>9</v>
      </c>
      <c r="L160" s="5">
        <v>8.91</v>
      </c>
    </row>
    <row r="161" spans="1:12" x14ac:dyDescent="0.2">
      <c r="A161">
        <f t="shared" si="6"/>
        <v>2017</v>
      </c>
      <c r="B161" s="6">
        <f t="shared" si="7"/>
        <v>201701</v>
      </c>
      <c r="C161" s="6">
        <f t="shared" si="8"/>
        <v>201702</v>
      </c>
      <c r="D161" s="1">
        <v>42750</v>
      </c>
      <c r="E161" t="s">
        <v>0</v>
      </c>
      <c r="F161" t="s">
        <v>21</v>
      </c>
      <c r="G161" t="s">
        <v>34</v>
      </c>
      <c r="H161" t="s">
        <v>81</v>
      </c>
      <c r="I161" t="s">
        <v>9</v>
      </c>
      <c r="J161" s="4">
        <v>18</v>
      </c>
      <c r="K161" s="4">
        <v>18</v>
      </c>
      <c r="L161" s="5">
        <v>17.82</v>
      </c>
    </row>
    <row r="162" spans="1:12" x14ac:dyDescent="0.2">
      <c r="A162">
        <f t="shared" si="6"/>
        <v>2017</v>
      </c>
      <c r="B162" s="6">
        <f t="shared" si="7"/>
        <v>201701</v>
      </c>
      <c r="C162" s="6">
        <f t="shared" si="8"/>
        <v>201704</v>
      </c>
      <c r="D162" s="1">
        <v>42759</v>
      </c>
      <c r="E162" t="s">
        <v>0</v>
      </c>
      <c r="F162" t="s">
        <v>21</v>
      </c>
      <c r="G162" t="s">
        <v>34</v>
      </c>
      <c r="H162" t="s">
        <v>81</v>
      </c>
      <c r="I162" t="s">
        <v>9</v>
      </c>
      <c r="J162" s="4">
        <v>225</v>
      </c>
      <c r="K162" s="4">
        <v>225</v>
      </c>
      <c r="L162" s="5">
        <v>683.46</v>
      </c>
    </row>
    <row r="163" spans="1:12" x14ac:dyDescent="0.2">
      <c r="A163">
        <f t="shared" si="6"/>
        <v>2017</v>
      </c>
      <c r="B163" s="6">
        <f t="shared" si="7"/>
        <v>201701</v>
      </c>
      <c r="C163" s="6">
        <f t="shared" si="8"/>
        <v>201704</v>
      </c>
      <c r="D163" s="1">
        <v>42760</v>
      </c>
      <c r="E163" t="s">
        <v>0</v>
      </c>
      <c r="F163" t="s">
        <v>21</v>
      </c>
      <c r="G163" t="s">
        <v>34</v>
      </c>
      <c r="H163" t="s">
        <v>81</v>
      </c>
      <c r="I163" t="s">
        <v>9</v>
      </c>
      <c r="J163" s="4">
        <v>54</v>
      </c>
      <c r="K163" s="4">
        <v>54</v>
      </c>
      <c r="L163" s="5">
        <v>539.64</v>
      </c>
    </row>
    <row r="164" spans="1:12" x14ac:dyDescent="0.2">
      <c r="A164">
        <f t="shared" si="6"/>
        <v>2017</v>
      </c>
      <c r="B164" s="6">
        <f t="shared" si="7"/>
        <v>201701</v>
      </c>
      <c r="C164" s="6">
        <f t="shared" si="8"/>
        <v>201704</v>
      </c>
      <c r="D164" s="1">
        <v>42761</v>
      </c>
      <c r="E164" t="s">
        <v>0</v>
      </c>
      <c r="F164" t="s">
        <v>21</v>
      </c>
      <c r="G164" t="s">
        <v>34</v>
      </c>
      <c r="H164" t="s">
        <v>81</v>
      </c>
      <c r="I164" t="s">
        <v>9</v>
      </c>
      <c r="J164" s="4">
        <v>72</v>
      </c>
      <c r="K164" s="4">
        <v>72</v>
      </c>
      <c r="L164" s="5">
        <v>809.46</v>
      </c>
    </row>
    <row r="165" spans="1:12" x14ac:dyDescent="0.2">
      <c r="A165">
        <f t="shared" si="6"/>
        <v>2017</v>
      </c>
      <c r="B165" s="6">
        <f t="shared" si="7"/>
        <v>201701</v>
      </c>
      <c r="C165" s="6">
        <f t="shared" si="8"/>
        <v>201704</v>
      </c>
      <c r="D165" s="1">
        <v>42762</v>
      </c>
      <c r="E165" t="s">
        <v>0</v>
      </c>
      <c r="F165" t="s">
        <v>21</v>
      </c>
      <c r="G165" t="s">
        <v>34</v>
      </c>
      <c r="H165" t="s">
        <v>81</v>
      </c>
      <c r="I165" t="s">
        <v>9</v>
      </c>
      <c r="J165" s="4">
        <v>99</v>
      </c>
      <c r="K165" s="4">
        <v>99</v>
      </c>
      <c r="L165" s="5">
        <v>809.46</v>
      </c>
    </row>
    <row r="166" spans="1:12" x14ac:dyDescent="0.2">
      <c r="A166">
        <f t="shared" si="6"/>
        <v>2017</v>
      </c>
      <c r="B166" s="6">
        <f t="shared" si="7"/>
        <v>201702</v>
      </c>
      <c r="C166" s="6">
        <f t="shared" si="8"/>
        <v>201706</v>
      </c>
      <c r="D166" s="1">
        <v>42775</v>
      </c>
      <c r="E166" t="s">
        <v>0</v>
      </c>
      <c r="F166" t="s">
        <v>21</v>
      </c>
      <c r="G166" t="s">
        <v>34</v>
      </c>
      <c r="H166" t="s">
        <v>81</v>
      </c>
      <c r="I166" t="s">
        <v>9</v>
      </c>
      <c r="J166" s="4">
        <v>63</v>
      </c>
      <c r="K166" s="4">
        <v>63</v>
      </c>
      <c r="L166" s="5">
        <v>944.37000000000012</v>
      </c>
    </row>
    <row r="167" spans="1:12" x14ac:dyDescent="0.2">
      <c r="A167">
        <f t="shared" si="6"/>
        <v>2017</v>
      </c>
      <c r="B167" s="6">
        <f t="shared" si="7"/>
        <v>201702</v>
      </c>
      <c r="C167" s="6">
        <f t="shared" si="8"/>
        <v>201706</v>
      </c>
      <c r="D167" s="1">
        <v>42776</v>
      </c>
      <c r="E167" t="s">
        <v>0</v>
      </c>
      <c r="F167" t="s">
        <v>21</v>
      </c>
      <c r="G167" t="s">
        <v>34</v>
      </c>
      <c r="H167" t="s">
        <v>81</v>
      </c>
      <c r="I167" t="s">
        <v>9</v>
      </c>
      <c r="J167" s="4">
        <v>54</v>
      </c>
      <c r="K167" s="4">
        <v>45</v>
      </c>
      <c r="L167" s="5">
        <v>809.46</v>
      </c>
    </row>
    <row r="168" spans="1:12" x14ac:dyDescent="0.2">
      <c r="A168">
        <f t="shared" si="6"/>
        <v>2017</v>
      </c>
      <c r="B168" s="6">
        <f t="shared" si="7"/>
        <v>201702</v>
      </c>
      <c r="C168" s="6">
        <f t="shared" si="8"/>
        <v>201706</v>
      </c>
      <c r="D168" s="1">
        <v>42777</v>
      </c>
      <c r="E168" t="s">
        <v>0</v>
      </c>
      <c r="F168" t="s">
        <v>21</v>
      </c>
      <c r="G168" t="s">
        <v>34</v>
      </c>
      <c r="H168" t="s">
        <v>81</v>
      </c>
      <c r="I168" t="s">
        <v>9</v>
      </c>
      <c r="J168" s="4">
        <v>36</v>
      </c>
      <c r="K168" s="4">
        <v>36</v>
      </c>
      <c r="L168" s="5">
        <v>539.64</v>
      </c>
    </row>
    <row r="169" spans="1:12" x14ac:dyDescent="0.2">
      <c r="A169">
        <f t="shared" si="6"/>
        <v>2017</v>
      </c>
      <c r="B169" s="6">
        <f t="shared" si="7"/>
        <v>201702</v>
      </c>
      <c r="C169" s="6">
        <f t="shared" si="8"/>
        <v>201706</v>
      </c>
      <c r="D169" s="1">
        <v>42778</v>
      </c>
      <c r="E169" t="s">
        <v>0</v>
      </c>
      <c r="F169" t="s">
        <v>21</v>
      </c>
      <c r="G169" t="s">
        <v>34</v>
      </c>
      <c r="H169" t="s">
        <v>81</v>
      </c>
      <c r="I169" t="s">
        <v>9</v>
      </c>
      <c r="J169" s="4">
        <v>54</v>
      </c>
      <c r="K169" s="4">
        <v>54</v>
      </c>
      <c r="L169" s="5">
        <v>809.46</v>
      </c>
    </row>
    <row r="170" spans="1:12" x14ac:dyDescent="0.2">
      <c r="A170">
        <f t="shared" si="6"/>
        <v>2017</v>
      </c>
      <c r="B170" s="6">
        <f t="shared" si="7"/>
        <v>201702</v>
      </c>
      <c r="C170" s="6">
        <f t="shared" si="8"/>
        <v>201708</v>
      </c>
      <c r="D170" s="1">
        <v>42791</v>
      </c>
      <c r="E170" t="s">
        <v>0</v>
      </c>
      <c r="F170" t="s">
        <v>21</v>
      </c>
      <c r="G170" t="s">
        <v>34</v>
      </c>
      <c r="H170" t="s">
        <v>81</v>
      </c>
      <c r="I170" t="s">
        <v>9</v>
      </c>
      <c r="J170" s="4">
        <v>9</v>
      </c>
      <c r="K170" s="4">
        <v>9</v>
      </c>
      <c r="L170" s="5">
        <v>180</v>
      </c>
    </row>
    <row r="171" spans="1:12" x14ac:dyDescent="0.2">
      <c r="A171">
        <f t="shared" si="6"/>
        <v>2017</v>
      </c>
      <c r="B171" s="6">
        <f t="shared" si="7"/>
        <v>201702</v>
      </c>
      <c r="C171" s="6">
        <f t="shared" si="8"/>
        <v>201709</v>
      </c>
      <c r="D171" s="1">
        <v>42794</v>
      </c>
      <c r="E171" t="s">
        <v>0</v>
      </c>
      <c r="F171" t="s">
        <v>21</v>
      </c>
      <c r="G171" t="s">
        <v>34</v>
      </c>
      <c r="H171" t="s">
        <v>81</v>
      </c>
      <c r="I171" t="s">
        <v>9</v>
      </c>
      <c r="J171" s="4">
        <v>9</v>
      </c>
      <c r="K171" s="4">
        <v>9</v>
      </c>
      <c r="L171" s="5">
        <v>180</v>
      </c>
    </row>
    <row r="172" spans="1:12" x14ac:dyDescent="0.2">
      <c r="A172">
        <f t="shared" si="6"/>
        <v>2017</v>
      </c>
      <c r="B172" s="6">
        <f t="shared" si="7"/>
        <v>201703</v>
      </c>
      <c r="C172" s="6">
        <f t="shared" si="8"/>
        <v>201709</v>
      </c>
      <c r="D172" s="1">
        <v>42795</v>
      </c>
      <c r="E172" t="s">
        <v>0</v>
      </c>
      <c r="F172" t="s">
        <v>21</v>
      </c>
      <c r="G172" t="s">
        <v>34</v>
      </c>
      <c r="H172" t="s">
        <v>81</v>
      </c>
      <c r="I172" t="s">
        <v>9</v>
      </c>
      <c r="J172" s="4">
        <v>9</v>
      </c>
      <c r="K172" s="4">
        <v>9</v>
      </c>
      <c r="L172" s="5">
        <v>180</v>
      </c>
    </row>
    <row r="173" spans="1:12" x14ac:dyDescent="0.2">
      <c r="A173">
        <f t="shared" si="6"/>
        <v>2017</v>
      </c>
      <c r="B173" s="6">
        <f t="shared" si="7"/>
        <v>201705</v>
      </c>
      <c r="C173" s="6">
        <f t="shared" si="8"/>
        <v>201718</v>
      </c>
      <c r="D173" s="1">
        <v>42861</v>
      </c>
      <c r="E173" t="s">
        <v>0</v>
      </c>
      <c r="F173" t="s">
        <v>21</v>
      </c>
      <c r="G173" t="s">
        <v>34</v>
      </c>
      <c r="H173" t="s">
        <v>81</v>
      </c>
      <c r="I173" t="s">
        <v>9</v>
      </c>
      <c r="J173" s="4">
        <v>27</v>
      </c>
      <c r="K173" s="4">
        <v>27</v>
      </c>
      <c r="L173" s="5">
        <v>404.73</v>
      </c>
    </row>
    <row r="174" spans="1:12" x14ac:dyDescent="0.2">
      <c r="A174">
        <f t="shared" si="6"/>
        <v>2017</v>
      </c>
      <c r="B174" s="6">
        <f t="shared" si="7"/>
        <v>201705</v>
      </c>
      <c r="C174" s="6">
        <f t="shared" si="8"/>
        <v>201719</v>
      </c>
      <c r="D174" s="1">
        <v>42864</v>
      </c>
      <c r="E174" t="s">
        <v>0</v>
      </c>
      <c r="F174" t="s">
        <v>21</v>
      </c>
      <c r="G174" t="s">
        <v>34</v>
      </c>
      <c r="H174" t="s">
        <v>81</v>
      </c>
      <c r="I174" t="s">
        <v>9</v>
      </c>
      <c r="J174" s="4">
        <v>9</v>
      </c>
      <c r="K174" s="4">
        <v>9</v>
      </c>
      <c r="L174" s="5">
        <v>134.91</v>
      </c>
    </row>
    <row r="175" spans="1:12" x14ac:dyDescent="0.2">
      <c r="A175">
        <f t="shared" si="6"/>
        <v>2017</v>
      </c>
      <c r="B175" s="6">
        <f t="shared" si="7"/>
        <v>201705</v>
      </c>
      <c r="C175" s="6">
        <f t="shared" si="8"/>
        <v>201719</v>
      </c>
      <c r="D175" s="1">
        <v>42865</v>
      </c>
      <c r="E175" t="s">
        <v>0</v>
      </c>
      <c r="F175" t="s">
        <v>21</v>
      </c>
      <c r="G175" t="s">
        <v>34</v>
      </c>
      <c r="H175" t="s">
        <v>81</v>
      </c>
      <c r="I175" t="s">
        <v>9</v>
      </c>
      <c r="J175" s="4">
        <v>9</v>
      </c>
      <c r="K175" s="4">
        <v>9</v>
      </c>
      <c r="L175" s="5">
        <v>134.91</v>
      </c>
    </row>
    <row r="176" spans="1:12" x14ac:dyDescent="0.2">
      <c r="A176">
        <f t="shared" si="6"/>
        <v>2017</v>
      </c>
      <c r="B176" s="6">
        <f t="shared" si="7"/>
        <v>201705</v>
      </c>
      <c r="C176" s="6">
        <f t="shared" si="8"/>
        <v>201719</v>
      </c>
      <c r="D176" s="1">
        <v>42866</v>
      </c>
      <c r="E176" t="s">
        <v>0</v>
      </c>
      <c r="F176" t="s">
        <v>21</v>
      </c>
      <c r="G176" t="s">
        <v>34</v>
      </c>
      <c r="H176" t="s">
        <v>81</v>
      </c>
      <c r="I176" t="s">
        <v>9</v>
      </c>
      <c r="J176" s="4">
        <v>9</v>
      </c>
      <c r="K176" s="4">
        <v>9</v>
      </c>
      <c r="L176" s="5">
        <v>134.91</v>
      </c>
    </row>
    <row r="177" spans="1:12" x14ac:dyDescent="0.2">
      <c r="A177">
        <f t="shared" si="6"/>
        <v>2016</v>
      </c>
      <c r="B177" s="6">
        <f t="shared" si="7"/>
        <v>201610</v>
      </c>
      <c r="C177" s="6">
        <f t="shared" si="8"/>
        <v>201641</v>
      </c>
      <c r="D177" s="1">
        <v>42656</v>
      </c>
      <c r="E177" t="s">
        <v>0</v>
      </c>
      <c r="F177" t="s">
        <v>22</v>
      </c>
      <c r="G177" t="s">
        <v>36</v>
      </c>
      <c r="H177" t="s">
        <v>81</v>
      </c>
      <c r="I177" t="s">
        <v>9</v>
      </c>
      <c r="J177" s="4">
        <v>27</v>
      </c>
      <c r="K177" s="4">
        <v>27</v>
      </c>
      <c r="L177" s="5">
        <v>449.18999999999994</v>
      </c>
    </row>
    <row r="178" spans="1:12" x14ac:dyDescent="0.2">
      <c r="A178">
        <f t="shared" si="6"/>
        <v>2016</v>
      </c>
      <c r="B178" s="6">
        <f t="shared" si="7"/>
        <v>201610</v>
      </c>
      <c r="C178" s="6">
        <f t="shared" si="8"/>
        <v>201641</v>
      </c>
      <c r="D178" s="1">
        <v>42658</v>
      </c>
      <c r="E178" t="s">
        <v>0</v>
      </c>
      <c r="F178" t="s">
        <v>22</v>
      </c>
      <c r="G178" t="s">
        <v>36</v>
      </c>
      <c r="H178" t="s">
        <v>81</v>
      </c>
      <c r="I178" t="s">
        <v>9</v>
      </c>
      <c r="J178" s="4">
        <v>9</v>
      </c>
      <c r="K178" s="4">
        <v>9</v>
      </c>
      <c r="L178" s="5">
        <v>143.37</v>
      </c>
    </row>
    <row r="179" spans="1:12" x14ac:dyDescent="0.2">
      <c r="A179">
        <f t="shared" si="6"/>
        <v>2016</v>
      </c>
      <c r="B179" s="6">
        <f t="shared" si="7"/>
        <v>201611</v>
      </c>
      <c r="C179" s="6">
        <f t="shared" si="8"/>
        <v>201644</v>
      </c>
      <c r="D179" s="1">
        <v>42678</v>
      </c>
      <c r="E179" t="s">
        <v>0</v>
      </c>
      <c r="F179" t="s">
        <v>22</v>
      </c>
      <c r="G179" t="s">
        <v>36</v>
      </c>
      <c r="H179" t="s">
        <v>81</v>
      </c>
      <c r="I179" t="s">
        <v>9</v>
      </c>
      <c r="J179" s="4">
        <v>9</v>
      </c>
      <c r="K179" s="4">
        <v>9</v>
      </c>
      <c r="L179" s="5">
        <v>359.91</v>
      </c>
    </row>
    <row r="180" spans="1:12" x14ac:dyDescent="0.2">
      <c r="A180">
        <f t="shared" si="6"/>
        <v>2016</v>
      </c>
      <c r="B180" s="6">
        <f t="shared" si="7"/>
        <v>201611</v>
      </c>
      <c r="C180" s="6">
        <f t="shared" si="8"/>
        <v>201645</v>
      </c>
      <c r="D180" s="1">
        <v>42685</v>
      </c>
      <c r="E180" t="s">
        <v>0</v>
      </c>
      <c r="F180" t="s">
        <v>22</v>
      </c>
      <c r="G180" t="s">
        <v>36</v>
      </c>
      <c r="H180" t="s">
        <v>81</v>
      </c>
      <c r="I180" t="s">
        <v>9</v>
      </c>
      <c r="J180" s="4">
        <v>9</v>
      </c>
      <c r="K180" s="4">
        <v>9</v>
      </c>
      <c r="L180" s="5">
        <v>152.91</v>
      </c>
    </row>
    <row r="181" spans="1:12" x14ac:dyDescent="0.2">
      <c r="A181">
        <f t="shared" si="6"/>
        <v>2016</v>
      </c>
      <c r="B181" s="6">
        <f t="shared" si="7"/>
        <v>201611</v>
      </c>
      <c r="C181" s="6">
        <f t="shared" si="8"/>
        <v>201645</v>
      </c>
      <c r="D181" s="1">
        <v>42687</v>
      </c>
      <c r="E181" t="s">
        <v>0</v>
      </c>
      <c r="F181" t="s">
        <v>22</v>
      </c>
      <c r="G181" t="s">
        <v>36</v>
      </c>
      <c r="H181" t="s">
        <v>81</v>
      </c>
      <c r="I181" t="s">
        <v>9</v>
      </c>
      <c r="J181" s="4">
        <v>288</v>
      </c>
      <c r="K181" s="4">
        <v>72</v>
      </c>
      <c r="L181" s="5">
        <v>4893.12</v>
      </c>
    </row>
    <row r="182" spans="1:12" x14ac:dyDescent="0.2">
      <c r="A182">
        <f t="shared" si="6"/>
        <v>2016</v>
      </c>
      <c r="B182" s="6">
        <f t="shared" si="7"/>
        <v>201611</v>
      </c>
      <c r="C182" s="6">
        <f t="shared" si="8"/>
        <v>201646</v>
      </c>
      <c r="D182" s="1">
        <v>42688</v>
      </c>
      <c r="E182" t="s">
        <v>0</v>
      </c>
      <c r="F182" t="s">
        <v>22</v>
      </c>
      <c r="G182" t="s">
        <v>36</v>
      </c>
      <c r="H182" t="s">
        <v>81</v>
      </c>
      <c r="I182" t="s">
        <v>9</v>
      </c>
      <c r="J182" s="4">
        <v>18</v>
      </c>
      <c r="K182" s="4">
        <v>18</v>
      </c>
      <c r="L182" s="5">
        <v>305.82</v>
      </c>
    </row>
    <row r="183" spans="1:12" x14ac:dyDescent="0.2">
      <c r="A183">
        <f t="shared" si="6"/>
        <v>2016</v>
      </c>
      <c r="B183" s="6">
        <f t="shared" si="7"/>
        <v>201612</v>
      </c>
      <c r="C183" s="6">
        <f t="shared" si="8"/>
        <v>201650</v>
      </c>
      <c r="D183" s="1">
        <v>42721</v>
      </c>
      <c r="E183" t="s">
        <v>0</v>
      </c>
      <c r="F183" t="s">
        <v>22</v>
      </c>
      <c r="G183" t="s">
        <v>36</v>
      </c>
      <c r="H183" t="s">
        <v>81</v>
      </c>
      <c r="I183" t="s">
        <v>9</v>
      </c>
      <c r="J183" s="4">
        <v>9</v>
      </c>
      <c r="K183" s="4">
        <v>9</v>
      </c>
      <c r="L183" s="5">
        <v>359.91</v>
      </c>
    </row>
    <row r="184" spans="1:12" x14ac:dyDescent="0.2">
      <c r="A184">
        <f t="shared" si="6"/>
        <v>2016</v>
      </c>
      <c r="B184" s="6">
        <f t="shared" si="7"/>
        <v>201612</v>
      </c>
      <c r="C184" s="6">
        <f t="shared" si="8"/>
        <v>201650</v>
      </c>
      <c r="D184" s="1">
        <v>42722</v>
      </c>
      <c r="E184" t="s">
        <v>0</v>
      </c>
      <c r="F184" t="s">
        <v>22</v>
      </c>
      <c r="G184" t="s">
        <v>36</v>
      </c>
      <c r="H184" t="s">
        <v>81</v>
      </c>
      <c r="I184" t="s">
        <v>9</v>
      </c>
      <c r="J184" s="4">
        <v>9</v>
      </c>
      <c r="K184" s="4">
        <v>9</v>
      </c>
      <c r="L184" s="5">
        <v>161.91</v>
      </c>
    </row>
    <row r="185" spans="1:12" x14ac:dyDescent="0.2">
      <c r="A185">
        <f t="shared" si="6"/>
        <v>2016</v>
      </c>
      <c r="B185" s="6">
        <f t="shared" si="7"/>
        <v>201612</v>
      </c>
      <c r="C185" s="6">
        <f t="shared" si="8"/>
        <v>201651</v>
      </c>
      <c r="D185" s="1">
        <v>42723</v>
      </c>
      <c r="E185" t="s">
        <v>0</v>
      </c>
      <c r="F185" t="s">
        <v>22</v>
      </c>
      <c r="G185" t="s">
        <v>36</v>
      </c>
      <c r="H185" t="s">
        <v>81</v>
      </c>
      <c r="I185" t="s">
        <v>9</v>
      </c>
      <c r="J185" s="4">
        <v>27</v>
      </c>
      <c r="K185" s="4">
        <v>27</v>
      </c>
      <c r="L185" s="5">
        <v>485.73</v>
      </c>
    </row>
    <row r="186" spans="1:12" x14ac:dyDescent="0.2">
      <c r="A186">
        <f t="shared" si="6"/>
        <v>2016</v>
      </c>
      <c r="B186" s="6">
        <f t="shared" si="7"/>
        <v>201612</v>
      </c>
      <c r="C186" s="6">
        <f t="shared" si="8"/>
        <v>201651</v>
      </c>
      <c r="D186" s="1">
        <v>42724</v>
      </c>
      <c r="E186" t="s">
        <v>0</v>
      </c>
      <c r="F186" t="s">
        <v>22</v>
      </c>
      <c r="G186" t="s">
        <v>36</v>
      </c>
      <c r="H186" t="s">
        <v>81</v>
      </c>
      <c r="I186" t="s">
        <v>9</v>
      </c>
      <c r="J186" s="4">
        <v>9</v>
      </c>
      <c r="K186" s="4">
        <v>9</v>
      </c>
      <c r="L186" s="5">
        <v>161.91</v>
      </c>
    </row>
    <row r="187" spans="1:12" x14ac:dyDescent="0.2">
      <c r="A187">
        <f t="shared" si="6"/>
        <v>2016</v>
      </c>
      <c r="B187" s="6">
        <f t="shared" si="7"/>
        <v>201612</v>
      </c>
      <c r="C187" s="6">
        <f t="shared" si="8"/>
        <v>201651</v>
      </c>
      <c r="D187" s="1">
        <v>42725</v>
      </c>
      <c r="E187" t="s">
        <v>0</v>
      </c>
      <c r="F187" t="s">
        <v>22</v>
      </c>
      <c r="G187" t="s">
        <v>36</v>
      </c>
      <c r="H187" t="s">
        <v>81</v>
      </c>
      <c r="I187" t="s">
        <v>9</v>
      </c>
      <c r="J187" s="4">
        <v>9</v>
      </c>
      <c r="K187" s="4">
        <v>9</v>
      </c>
      <c r="L187" s="5">
        <v>161.91</v>
      </c>
    </row>
    <row r="188" spans="1:12" x14ac:dyDescent="0.2">
      <c r="A188">
        <f t="shared" si="6"/>
        <v>2016</v>
      </c>
      <c r="B188" s="6">
        <f t="shared" si="7"/>
        <v>201612</v>
      </c>
      <c r="C188" s="6">
        <f t="shared" si="8"/>
        <v>201651</v>
      </c>
      <c r="D188" s="1">
        <v>42726</v>
      </c>
      <c r="E188" t="s">
        <v>0</v>
      </c>
      <c r="F188" t="s">
        <v>22</v>
      </c>
      <c r="G188" t="s">
        <v>36</v>
      </c>
      <c r="H188" t="s">
        <v>81</v>
      </c>
      <c r="I188" t="s">
        <v>9</v>
      </c>
      <c r="J188" s="4">
        <v>9</v>
      </c>
      <c r="K188" s="4">
        <v>9</v>
      </c>
      <c r="L188" s="5">
        <v>161.91</v>
      </c>
    </row>
    <row r="189" spans="1:12" x14ac:dyDescent="0.2">
      <c r="A189">
        <f t="shared" si="6"/>
        <v>2016</v>
      </c>
      <c r="B189" s="6">
        <f t="shared" si="7"/>
        <v>201612</v>
      </c>
      <c r="C189" s="6">
        <f t="shared" si="8"/>
        <v>201651</v>
      </c>
      <c r="D189" s="1">
        <v>42729</v>
      </c>
      <c r="E189" t="s">
        <v>0</v>
      </c>
      <c r="F189" t="s">
        <v>22</v>
      </c>
      <c r="G189" t="s">
        <v>36</v>
      </c>
      <c r="H189" t="s">
        <v>81</v>
      </c>
      <c r="I189" t="s">
        <v>9</v>
      </c>
      <c r="J189" s="4">
        <v>27</v>
      </c>
      <c r="K189" s="4">
        <v>27</v>
      </c>
      <c r="L189" s="5">
        <v>485.73</v>
      </c>
    </row>
    <row r="190" spans="1:12" x14ac:dyDescent="0.2">
      <c r="A190">
        <f t="shared" si="6"/>
        <v>2016</v>
      </c>
      <c r="B190" s="6">
        <f t="shared" si="7"/>
        <v>201612</v>
      </c>
      <c r="C190" s="6">
        <f t="shared" si="8"/>
        <v>201652</v>
      </c>
      <c r="D190" s="1">
        <v>42735</v>
      </c>
      <c r="E190" t="s">
        <v>0</v>
      </c>
      <c r="F190" t="s">
        <v>22</v>
      </c>
      <c r="G190" t="s">
        <v>36</v>
      </c>
      <c r="H190" t="s">
        <v>81</v>
      </c>
      <c r="I190" t="s">
        <v>9</v>
      </c>
      <c r="J190" s="4">
        <v>18</v>
      </c>
      <c r="K190" s="4">
        <v>18</v>
      </c>
      <c r="L190" s="5">
        <v>323.82</v>
      </c>
    </row>
    <row r="191" spans="1:12" x14ac:dyDescent="0.2">
      <c r="A191">
        <f t="shared" si="6"/>
        <v>2017</v>
      </c>
      <c r="B191" s="6">
        <f t="shared" si="7"/>
        <v>201701</v>
      </c>
      <c r="C191" s="6">
        <f t="shared" si="8"/>
        <v>201752</v>
      </c>
      <c r="D191" s="1">
        <v>42736</v>
      </c>
      <c r="E191" t="s">
        <v>0</v>
      </c>
      <c r="F191" t="s">
        <v>22</v>
      </c>
      <c r="G191" t="s">
        <v>36</v>
      </c>
      <c r="H191" t="s">
        <v>81</v>
      </c>
      <c r="I191" t="s">
        <v>9</v>
      </c>
      <c r="J191" s="4">
        <v>108</v>
      </c>
      <c r="K191" s="4">
        <v>108</v>
      </c>
      <c r="L191" s="5">
        <v>1313.28</v>
      </c>
    </row>
    <row r="192" spans="1:12" x14ac:dyDescent="0.2">
      <c r="A192">
        <f t="shared" si="6"/>
        <v>2017</v>
      </c>
      <c r="B192" s="6">
        <f t="shared" si="7"/>
        <v>201701</v>
      </c>
      <c r="C192" s="6">
        <f t="shared" si="8"/>
        <v>201701</v>
      </c>
      <c r="D192" s="1">
        <v>42740</v>
      </c>
      <c r="E192" t="s">
        <v>0</v>
      </c>
      <c r="F192" t="s">
        <v>22</v>
      </c>
      <c r="G192" t="s">
        <v>36</v>
      </c>
      <c r="H192" t="s">
        <v>81</v>
      </c>
      <c r="I192" t="s">
        <v>9</v>
      </c>
      <c r="J192" s="4">
        <v>9</v>
      </c>
      <c r="K192" s="4">
        <v>9</v>
      </c>
      <c r="L192" s="5">
        <v>179.91</v>
      </c>
    </row>
    <row r="193" spans="1:12" x14ac:dyDescent="0.2">
      <c r="A193">
        <f t="shared" si="6"/>
        <v>2017</v>
      </c>
      <c r="B193" s="6">
        <f t="shared" si="7"/>
        <v>201701</v>
      </c>
      <c r="C193" s="6">
        <f t="shared" si="8"/>
        <v>201701</v>
      </c>
      <c r="D193" s="1">
        <v>42743</v>
      </c>
      <c r="E193" t="s">
        <v>0</v>
      </c>
      <c r="F193" t="s">
        <v>22</v>
      </c>
      <c r="G193" t="s">
        <v>36</v>
      </c>
      <c r="H193" t="s">
        <v>81</v>
      </c>
      <c r="I193" t="s">
        <v>9</v>
      </c>
      <c r="J193" s="4">
        <v>27</v>
      </c>
      <c r="K193" s="4">
        <v>27</v>
      </c>
      <c r="L193" s="5">
        <v>179.91</v>
      </c>
    </row>
    <row r="194" spans="1:12" x14ac:dyDescent="0.2">
      <c r="A194">
        <f t="shared" ref="A194:A257" si="9">YEAR(D194)</f>
        <v>2017</v>
      </c>
      <c r="B194" s="6">
        <f t="shared" ref="B194:B257" si="10">(YEAR(D194)&amp;TEXT(MONTH(D194),"00"))*1</f>
        <v>201701</v>
      </c>
      <c r="C194" s="6">
        <f t="shared" ref="C194:C257" si="11">(YEAR(D194)&amp;TEXT(_xlfn.ISOWEEKNUM(D194),"00"))*1</f>
        <v>201702</v>
      </c>
      <c r="D194" s="1">
        <v>42745</v>
      </c>
      <c r="E194" t="s">
        <v>0</v>
      </c>
      <c r="F194" t="s">
        <v>22</v>
      </c>
      <c r="G194" t="s">
        <v>36</v>
      </c>
      <c r="H194" t="s">
        <v>81</v>
      </c>
      <c r="I194" t="s">
        <v>9</v>
      </c>
      <c r="J194" s="4">
        <v>9</v>
      </c>
      <c r="K194" s="4">
        <v>9</v>
      </c>
      <c r="L194" s="5">
        <v>179.91</v>
      </c>
    </row>
    <row r="195" spans="1:12" x14ac:dyDescent="0.2">
      <c r="A195">
        <f t="shared" si="9"/>
        <v>2017</v>
      </c>
      <c r="B195" s="6">
        <f t="shared" si="10"/>
        <v>201701</v>
      </c>
      <c r="C195" s="6">
        <f t="shared" si="11"/>
        <v>201703</v>
      </c>
      <c r="D195" s="1">
        <v>42752</v>
      </c>
      <c r="E195" t="s">
        <v>0</v>
      </c>
      <c r="F195" t="s">
        <v>22</v>
      </c>
      <c r="G195" t="s">
        <v>36</v>
      </c>
      <c r="H195" t="s">
        <v>81</v>
      </c>
      <c r="I195" t="s">
        <v>9</v>
      </c>
      <c r="J195" s="4">
        <v>9</v>
      </c>
      <c r="K195" s="4">
        <v>9</v>
      </c>
      <c r="L195" s="5">
        <v>134.91</v>
      </c>
    </row>
    <row r="196" spans="1:12" x14ac:dyDescent="0.2">
      <c r="A196">
        <f t="shared" si="9"/>
        <v>2017</v>
      </c>
      <c r="B196" s="6">
        <f t="shared" si="10"/>
        <v>201701</v>
      </c>
      <c r="C196" s="6">
        <f t="shared" si="11"/>
        <v>201704</v>
      </c>
      <c r="D196" s="1">
        <v>42758</v>
      </c>
      <c r="E196" t="s">
        <v>0</v>
      </c>
      <c r="F196" t="s">
        <v>22</v>
      </c>
      <c r="G196" t="s">
        <v>36</v>
      </c>
      <c r="H196" t="s">
        <v>81</v>
      </c>
      <c r="I196" t="s">
        <v>9</v>
      </c>
      <c r="J196" s="4">
        <v>9</v>
      </c>
      <c r="K196" s="4">
        <v>9</v>
      </c>
      <c r="L196" s="5">
        <v>134.91</v>
      </c>
    </row>
    <row r="197" spans="1:12" x14ac:dyDescent="0.2">
      <c r="A197">
        <f t="shared" si="9"/>
        <v>2017</v>
      </c>
      <c r="B197" s="6">
        <f t="shared" si="10"/>
        <v>201701</v>
      </c>
      <c r="C197" s="6">
        <f t="shared" si="11"/>
        <v>201704</v>
      </c>
      <c r="D197" s="1">
        <v>42763</v>
      </c>
      <c r="E197" t="s">
        <v>0</v>
      </c>
      <c r="F197" t="s">
        <v>22</v>
      </c>
      <c r="G197" t="s">
        <v>36</v>
      </c>
      <c r="H197" t="s">
        <v>81</v>
      </c>
      <c r="I197" t="s">
        <v>9</v>
      </c>
      <c r="J197" s="4">
        <v>9</v>
      </c>
      <c r="K197" s="4">
        <v>9</v>
      </c>
      <c r="L197" s="5">
        <v>359.91</v>
      </c>
    </row>
    <row r="198" spans="1:12" x14ac:dyDescent="0.2">
      <c r="A198">
        <f t="shared" si="9"/>
        <v>2017</v>
      </c>
      <c r="B198" s="6">
        <f t="shared" si="10"/>
        <v>201702</v>
      </c>
      <c r="C198" s="6">
        <f t="shared" si="11"/>
        <v>201708</v>
      </c>
      <c r="D198" s="1">
        <v>42791</v>
      </c>
      <c r="E198" t="s">
        <v>0</v>
      </c>
      <c r="F198" t="s">
        <v>22</v>
      </c>
      <c r="G198" t="s">
        <v>36</v>
      </c>
      <c r="H198" t="s">
        <v>81</v>
      </c>
      <c r="I198" t="s">
        <v>9</v>
      </c>
      <c r="J198" s="4">
        <v>9</v>
      </c>
      <c r="K198" s="4">
        <v>9</v>
      </c>
      <c r="L198" s="5">
        <v>180</v>
      </c>
    </row>
    <row r="199" spans="1:12" x14ac:dyDescent="0.2">
      <c r="A199">
        <f t="shared" si="9"/>
        <v>2017</v>
      </c>
      <c r="B199" s="6">
        <f t="shared" si="10"/>
        <v>201702</v>
      </c>
      <c r="C199" s="6">
        <f t="shared" si="11"/>
        <v>201708</v>
      </c>
      <c r="D199" s="1">
        <v>42792</v>
      </c>
      <c r="E199" t="s">
        <v>0</v>
      </c>
      <c r="F199" t="s">
        <v>22</v>
      </c>
      <c r="G199" t="s">
        <v>36</v>
      </c>
      <c r="H199" t="s">
        <v>81</v>
      </c>
      <c r="I199" t="s">
        <v>9</v>
      </c>
      <c r="J199" s="4">
        <v>9</v>
      </c>
      <c r="K199" s="4">
        <v>9</v>
      </c>
      <c r="L199" s="5">
        <v>180</v>
      </c>
    </row>
    <row r="200" spans="1:12" x14ac:dyDescent="0.2">
      <c r="A200">
        <f t="shared" si="9"/>
        <v>2017</v>
      </c>
      <c r="B200" s="6">
        <f t="shared" si="10"/>
        <v>201702</v>
      </c>
      <c r="C200" s="6">
        <f t="shared" si="11"/>
        <v>201709</v>
      </c>
      <c r="D200" s="1">
        <v>42794</v>
      </c>
      <c r="E200" t="s">
        <v>0</v>
      </c>
      <c r="F200" t="s">
        <v>22</v>
      </c>
      <c r="G200" t="s">
        <v>36</v>
      </c>
      <c r="H200" t="s">
        <v>81</v>
      </c>
      <c r="I200" t="s">
        <v>9</v>
      </c>
      <c r="J200" s="4">
        <v>9</v>
      </c>
      <c r="K200" s="4">
        <v>9</v>
      </c>
      <c r="L200" s="5">
        <v>180</v>
      </c>
    </row>
    <row r="201" spans="1:12" x14ac:dyDescent="0.2">
      <c r="A201">
        <f t="shared" si="9"/>
        <v>2017</v>
      </c>
      <c r="B201" s="6">
        <f t="shared" si="10"/>
        <v>201703</v>
      </c>
      <c r="C201" s="6">
        <f t="shared" si="11"/>
        <v>201713</v>
      </c>
      <c r="D201" s="1">
        <v>42824</v>
      </c>
      <c r="E201" t="s">
        <v>0</v>
      </c>
      <c r="F201" t="s">
        <v>22</v>
      </c>
      <c r="G201" t="s">
        <v>36</v>
      </c>
      <c r="H201" t="s">
        <v>81</v>
      </c>
      <c r="I201" t="s">
        <v>9</v>
      </c>
      <c r="J201" s="4">
        <v>9</v>
      </c>
      <c r="K201" s="4">
        <v>9</v>
      </c>
      <c r="L201" s="5">
        <v>134.91</v>
      </c>
    </row>
    <row r="202" spans="1:12" x14ac:dyDescent="0.2">
      <c r="A202">
        <f t="shared" si="9"/>
        <v>2017</v>
      </c>
      <c r="B202" s="6">
        <f t="shared" si="10"/>
        <v>201704</v>
      </c>
      <c r="C202" s="6">
        <f t="shared" si="11"/>
        <v>201714</v>
      </c>
      <c r="D202" s="1">
        <v>42828</v>
      </c>
      <c r="E202" t="s">
        <v>0</v>
      </c>
      <c r="F202" t="s">
        <v>22</v>
      </c>
      <c r="G202" t="s">
        <v>36</v>
      </c>
      <c r="H202" t="s">
        <v>81</v>
      </c>
      <c r="I202" t="s">
        <v>9</v>
      </c>
      <c r="J202" s="4">
        <v>9</v>
      </c>
      <c r="K202" s="4">
        <v>9</v>
      </c>
      <c r="L202" s="5">
        <v>134.91</v>
      </c>
    </row>
    <row r="203" spans="1:12" x14ac:dyDescent="0.2">
      <c r="A203">
        <f t="shared" si="9"/>
        <v>2017</v>
      </c>
      <c r="B203" s="6">
        <f t="shared" si="10"/>
        <v>201704</v>
      </c>
      <c r="C203" s="6">
        <f t="shared" si="11"/>
        <v>201714</v>
      </c>
      <c r="D203" s="1">
        <v>42829</v>
      </c>
      <c r="E203" t="s">
        <v>0</v>
      </c>
      <c r="F203" t="s">
        <v>22</v>
      </c>
      <c r="G203" t="s">
        <v>36</v>
      </c>
      <c r="H203" t="s">
        <v>81</v>
      </c>
      <c r="I203" t="s">
        <v>9</v>
      </c>
      <c r="J203" s="4">
        <v>18</v>
      </c>
      <c r="K203" s="4">
        <v>18</v>
      </c>
      <c r="L203" s="5">
        <v>269.82</v>
      </c>
    </row>
    <row r="204" spans="1:12" x14ac:dyDescent="0.2">
      <c r="A204">
        <f t="shared" si="9"/>
        <v>2017</v>
      </c>
      <c r="B204" s="6">
        <f t="shared" si="10"/>
        <v>201704</v>
      </c>
      <c r="C204" s="6">
        <f t="shared" si="11"/>
        <v>201714</v>
      </c>
      <c r="D204" s="1">
        <v>42830</v>
      </c>
      <c r="E204" t="s">
        <v>0</v>
      </c>
      <c r="F204" t="s">
        <v>22</v>
      </c>
      <c r="G204" t="s">
        <v>36</v>
      </c>
      <c r="H204" t="s">
        <v>81</v>
      </c>
      <c r="I204" t="s">
        <v>9</v>
      </c>
      <c r="J204" s="4">
        <v>9</v>
      </c>
      <c r="K204" s="4">
        <v>9</v>
      </c>
      <c r="L204" s="5">
        <v>134.91</v>
      </c>
    </row>
    <row r="205" spans="1:12" x14ac:dyDescent="0.2">
      <c r="A205">
        <f t="shared" si="9"/>
        <v>2017</v>
      </c>
      <c r="B205" s="6">
        <f t="shared" si="10"/>
        <v>201704</v>
      </c>
      <c r="C205" s="6">
        <f t="shared" si="11"/>
        <v>201715</v>
      </c>
      <c r="D205" s="1">
        <v>42836</v>
      </c>
      <c r="E205" t="s">
        <v>0</v>
      </c>
      <c r="F205" t="s">
        <v>22</v>
      </c>
      <c r="G205" t="s">
        <v>36</v>
      </c>
      <c r="H205" t="s">
        <v>81</v>
      </c>
      <c r="I205" t="s">
        <v>9</v>
      </c>
      <c r="J205" s="4">
        <v>18</v>
      </c>
      <c r="K205" s="4">
        <v>9</v>
      </c>
      <c r="L205" s="5">
        <v>269.82</v>
      </c>
    </row>
    <row r="206" spans="1:12" x14ac:dyDescent="0.2">
      <c r="A206">
        <f t="shared" si="9"/>
        <v>2017</v>
      </c>
      <c r="B206" s="6">
        <f t="shared" si="10"/>
        <v>201704</v>
      </c>
      <c r="C206" s="6">
        <f t="shared" si="11"/>
        <v>201716</v>
      </c>
      <c r="D206" s="1">
        <v>42846</v>
      </c>
      <c r="E206" t="s">
        <v>0</v>
      </c>
      <c r="F206" t="s">
        <v>22</v>
      </c>
      <c r="G206" t="s">
        <v>36</v>
      </c>
      <c r="H206" t="s">
        <v>81</v>
      </c>
      <c r="I206" t="s">
        <v>9</v>
      </c>
      <c r="J206" s="4">
        <v>18</v>
      </c>
      <c r="K206" s="4">
        <v>18</v>
      </c>
      <c r="L206" s="5">
        <v>671.04</v>
      </c>
    </row>
    <row r="207" spans="1:12" x14ac:dyDescent="0.2">
      <c r="A207">
        <f t="shared" si="9"/>
        <v>2017</v>
      </c>
      <c r="B207" s="6">
        <f t="shared" si="10"/>
        <v>201704</v>
      </c>
      <c r="C207" s="6">
        <f t="shared" si="11"/>
        <v>201716</v>
      </c>
      <c r="D207" s="1">
        <v>42847</v>
      </c>
      <c r="E207" t="s">
        <v>0</v>
      </c>
      <c r="F207" t="s">
        <v>22</v>
      </c>
      <c r="G207" t="s">
        <v>36</v>
      </c>
      <c r="H207" t="s">
        <v>81</v>
      </c>
      <c r="I207" t="s">
        <v>9</v>
      </c>
      <c r="J207" s="4">
        <v>9</v>
      </c>
      <c r="K207" s="4">
        <v>9</v>
      </c>
      <c r="L207" s="5">
        <v>335.52</v>
      </c>
    </row>
    <row r="208" spans="1:12" x14ac:dyDescent="0.2">
      <c r="A208">
        <f t="shared" si="9"/>
        <v>2017</v>
      </c>
      <c r="B208" s="6">
        <f t="shared" si="10"/>
        <v>201704</v>
      </c>
      <c r="C208" s="6">
        <f t="shared" si="11"/>
        <v>201717</v>
      </c>
      <c r="D208" s="1">
        <v>42850</v>
      </c>
      <c r="E208" t="s">
        <v>0</v>
      </c>
      <c r="F208" t="s">
        <v>22</v>
      </c>
      <c r="G208" t="s">
        <v>36</v>
      </c>
      <c r="H208" t="s">
        <v>81</v>
      </c>
      <c r="I208" t="s">
        <v>9</v>
      </c>
      <c r="J208" s="4">
        <v>9</v>
      </c>
      <c r="K208" s="4">
        <v>9</v>
      </c>
      <c r="L208" s="5">
        <v>348.3</v>
      </c>
    </row>
    <row r="209" spans="1:12" x14ac:dyDescent="0.2">
      <c r="A209">
        <f t="shared" si="9"/>
        <v>2017</v>
      </c>
      <c r="B209" s="6">
        <f t="shared" si="10"/>
        <v>201704</v>
      </c>
      <c r="C209" s="6">
        <f t="shared" si="11"/>
        <v>201717</v>
      </c>
      <c r="D209" s="1">
        <v>42852</v>
      </c>
      <c r="E209" t="s">
        <v>0</v>
      </c>
      <c r="F209" t="s">
        <v>22</v>
      </c>
      <c r="G209" t="s">
        <v>36</v>
      </c>
      <c r="H209" t="s">
        <v>81</v>
      </c>
      <c r="I209" t="s">
        <v>9</v>
      </c>
      <c r="J209" s="4">
        <v>18</v>
      </c>
      <c r="K209" s="4">
        <v>18</v>
      </c>
      <c r="L209" s="5">
        <v>671.04</v>
      </c>
    </row>
    <row r="210" spans="1:12" x14ac:dyDescent="0.2">
      <c r="A210">
        <f t="shared" si="9"/>
        <v>2017</v>
      </c>
      <c r="B210" s="6">
        <f t="shared" si="10"/>
        <v>201704</v>
      </c>
      <c r="C210" s="6">
        <f t="shared" si="11"/>
        <v>201717</v>
      </c>
      <c r="D210" s="1">
        <v>42853</v>
      </c>
      <c r="E210" t="s">
        <v>0</v>
      </c>
      <c r="F210" t="s">
        <v>22</v>
      </c>
      <c r="G210" t="s">
        <v>36</v>
      </c>
      <c r="H210" t="s">
        <v>81</v>
      </c>
      <c r="I210" t="s">
        <v>9</v>
      </c>
      <c r="J210" s="4">
        <v>9</v>
      </c>
      <c r="K210" s="4">
        <v>9</v>
      </c>
      <c r="L210" s="5">
        <v>342.71999999999997</v>
      </c>
    </row>
    <row r="211" spans="1:12" x14ac:dyDescent="0.2">
      <c r="A211">
        <f t="shared" si="9"/>
        <v>2017</v>
      </c>
      <c r="B211" s="6">
        <f t="shared" si="10"/>
        <v>201704</v>
      </c>
      <c r="C211" s="6">
        <f t="shared" si="11"/>
        <v>201717</v>
      </c>
      <c r="D211" s="1">
        <v>42854</v>
      </c>
      <c r="E211" t="s">
        <v>0</v>
      </c>
      <c r="F211" t="s">
        <v>22</v>
      </c>
      <c r="G211" t="s">
        <v>36</v>
      </c>
      <c r="H211" t="s">
        <v>81</v>
      </c>
      <c r="I211" t="s">
        <v>9</v>
      </c>
      <c r="J211" s="4">
        <v>9</v>
      </c>
      <c r="K211" s="4">
        <v>9</v>
      </c>
      <c r="L211" s="5">
        <v>335.52</v>
      </c>
    </row>
    <row r="212" spans="1:12" x14ac:dyDescent="0.2">
      <c r="A212">
        <f t="shared" si="9"/>
        <v>2017</v>
      </c>
      <c r="B212" s="6">
        <f t="shared" si="10"/>
        <v>201704</v>
      </c>
      <c r="C212" s="6">
        <f t="shared" si="11"/>
        <v>201717</v>
      </c>
      <c r="D212" s="1">
        <v>42855</v>
      </c>
      <c r="E212" t="s">
        <v>0</v>
      </c>
      <c r="F212" t="s">
        <v>22</v>
      </c>
      <c r="G212" t="s">
        <v>36</v>
      </c>
      <c r="H212" t="s">
        <v>81</v>
      </c>
      <c r="I212" t="s">
        <v>9</v>
      </c>
      <c r="J212" s="4">
        <v>9</v>
      </c>
      <c r="K212" s="4">
        <v>9</v>
      </c>
      <c r="L212" s="5">
        <v>342.71999999999997</v>
      </c>
    </row>
    <row r="213" spans="1:12" x14ac:dyDescent="0.2">
      <c r="A213">
        <f t="shared" si="9"/>
        <v>2017</v>
      </c>
      <c r="B213" s="6">
        <f t="shared" si="10"/>
        <v>201705</v>
      </c>
      <c r="C213" s="6">
        <f t="shared" si="11"/>
        <v>201718</v>
      </c>
      <c r="D213" s="1">
        <v>42856</v>
      </c>
      <c r="E213" t="s">
        <v>0</v>
      </c>
      <c r="F213" t="s">
        <v>22</v>
      </c>
      <c r="G213" t="s">
        <v>36</v>
      </c>
      <c r="H213" t="s">
        <v>81</v>
      </c>
      <c r="I213" t="s">
        <v>9</v>
      </c>
      <c r="J213" s="4">
        <v>9</v>
      </c>
      <c r="K213" s="4">
        <v>9</v>
      </c>
      <c r="L213" s="5">
        <v>348.3</v>
      </c>
    </row>
    <row r="214" spans="1:12" x14ac:dyDescent="0.2">
      <c r="A214">
        <f t="shared" si="9"/>
        <v>2017</v>
      </c>
      <c r="B214" s="6">
        <f t="shared" si="10"/>
        <v>201705</v>
      </c>
      <c r="C214" s="6">
        <f t="shared" si="11"/>
        <v>201718</v>
      </c>
      <c r="D214" s="1">
        <v>42858</v>
      </c>
      <c r="E214" t="s">
        <v>0</v>
      </c>
      <c r="F214" t="s">
        <v>22</v>
      </c>
      <c r="G214" t="s">
        <v>36</v>
      </c>
      <c r="H214" t="s">
        <v>81</v>
      </c>
      <c r="I214" t="s">
        <v>9</v>
      </c>
      <c r="J214" s="4">
        <v>27</v>
      </c>
      <c r="K214" s="4">
        <v>27</v>
      </c>
      <c r="L214" s="5">
        <v>1032.1200000000001</v>
      </c>
    </row>
    <row r="215" spans="1:12" x14ac:dyDescent="0.2">
      <c r="A215">
        <f t="shared" si="9"/>
        <v>2017</v>
      </c>
      <c r="B215" s="6">
        <f t="shared" si="10"/>
        <v>201705</v>
      </c>
      <c r="C215" s="6">
        <f t="shared" si="11"/>
        <v>201718</v>
      </c>
      <c r="D215" s="1">
        <v>42861</v>
      </c>
      <c r="E215" t="s">
        <v>0</v>
      </c>
      <c r="F215" t="s">
        <v>22</v>
      </c>
      <c r="G215" t="s">
        <v>36</v>
      </c>
      <c r="H215" t="s">
        <v>81</v>
      </c>
      <c r="I215" t="s">
        <v>9</v>
      </c>
      <c r="J215" s="4">
        <v>9</v>
      </c>
      <c r="K215" s="4">
        <v>9</v>
      </c>
      <c r="L215" s="5">
        <v>342.71999999999997</v>
      </c>
    </row>
    <row r="216" spans="1:12" x14ac:dyDescent="0.2">
      <c r="A216">
        <f t="shared" si="9"/>
        <v>2017</v>
      </c>
      <c r="B216" s="6">
        <f t="shared" si="10"/>
        <v>201705</v>
      </c>
      <c r="C216" s="6">
        <f t="shared" si="11"/>
        <v>201719</v>
      </c>
      <c r="D216" s="1">
        <v>42863</v>
      </c>
      <c r="E216" t="s">
        <v>0</v>
      </c>
      <c r="F216" t="s">
        <v>22</v>
      </c>
      <c r="G216" t="s">
        <v>36</v>
      </c>
      <c r="H216" t="s">
        <v>81</v>
      </c>
      <c r="I216" t="s">
        <v>9</v>
      </c>
      <c r="J216" s="4">
        <v>27</v>
      </c>
      <c r="K216" s="4">
        <v>27</v>
      </c>
      <c r="L216" s="5">
        <v>1006.5600000000001</v>
      </c>
    </row>
    <row r="217" spans="1:12" x14ac:dyDescent="0.2">
      <c r="A217">
        <f t="shared" si="9"/>
        <v>2017</v>
      </c>
      <c r="B217" s="6">
        <f t="shared" si="10"/>
        <v>201705</v>
      </c>
      <c r="C217" s="6">
        <f t="shared" si="11"/>
        <v>201719</v>
      </c>
      <c r="D217" s="1">
        <v>42864</v>
      </c>
      <c r="E217" t="s">
        <v>0</v>
      </c>
      <c r="F217" t="s">
        <v>22</v>
      </c>
      <c r="G217" t="s">
        <v>36</v>
      </c>
      <c r="H217" t="s">
        <v>81</v>
      </c>
      <c r="I217" t="s">
        <v>9</v>
      </c>
      <c r="J217" s="4">
        <v>18</v>
      </c>
      <c r="K217" s="4">
        <v>18</v>
      </c>
      <c r="L217" s="5">
        <v>685.43999999999994</v>
      </c>
    </row>
    <row r="218" spans="1:12" x14ac:dyDescent="0.2">
      <c r="A218">
        <f t="shared" si="9"/>
        <v>2017</v>
      </c>
      <c r="B218" s="6">
        <f t="shared" si="10"/>
        <v>201705</v>
      </c>
      <c r="C218" s="6">
        <f t="shared" si="11"/>
        <v>201719</v>
      </c>
      <c r="D218" s="1">
        <v>42865</v>
      </c>
      <c r="E218" t="s">
        <v>0</v>
      </c>
      <c r="F218" t="s">
        <v>22</v>
      </c>
      <c r="G218" t="s">
        <v>36</v>
      </c>
      <c r="H218" t="s">
        <v>81</v>
      </c>
      <c r="I218" t="s">
        <v>9</v>
      </c>
      <c r="J218" s="4">
        <v>9</v>
      </c>
      <c r="K218" s="4">
        <v>9</v>
      </c>
      <c r="L218" s="5">
        <v>335.52</v>
      </c>
    </row>
    <row r="219" spans="1:12" x14ac:dyDescent="0.2">
      <c r="A219">
        <f t="shared" si="9"/>
        <v>2017</v>
      </c>
      <c r="B219" s="6">
        <f t="shared" si="10"/>
        <v>201705</v>
      </c>
      <c r="C219" s="6">
        <f t="shared" si="11"/>
        <v>201719</v>
      </c>
      <c r="D219" s="1">
        <v>42866</v>
      </c>
      <c r="E219" t="s">
        <v>0</v>
      </c>
      <c r="F219" t="s">
        <v>22</v>
      </c>
      <c r="G219" t="s">
        <v>36</v>
      </c>
      <c r="H219" t="s">
        <v>81</v>
      </c>
      <c r="I219" t="s">
        <v>9</v>
      </c>
      <c r="J219" s="4">
        <v>9</v>
      </c>
      <c r="K219" s="4">
        <v>9</v>
      </c>
      <c r="L219" s="5">
        <v>335.52</v>
      </c>
    </row>
    <row r="220" spans="1:12" x14ac:dyDescent="0.2">
      <c r="A220">
        <f t="shared" si="9"/>
        <v>2016</v>
      </c>
      <c r="B220" s="6">
        <f t="shared" si="10"/>
        <v>201610</v>
      </c>
      <c r="C220" s="6">
        <f t="shared" si="11"/>
        <v>201641</v>
      </c>
      <c r="D220" s="1">
        <v>42657</v>
      </c>
      <c r="E220" t="s">
        <v>0</v>
      </c>
      <c r="F220" t="s">
        <v>22</v>
      </c>
      <c r="G220" t="s">
        <v>32</v>
      </c>
      <c r="H220" t="s">
        <v>81</v>
      </c>
      <c r="I220" t="s">
        <v>9</v>
      </c>
      <c r="J220" s="4">
        <v>180</v>
      </c>
      <c r="K220" s="4">
        <v>36</v>
      </c>
      <c r="L220" s="5">
        <v>3058.2000000000003</v>
      </c>
    </row>
    <row r="221" spans="1:12" x14ac:dyDescent="0.2">
      <c r="A221">
        <f t="shared" si="9"/>
        <v>2016</v>
      </c>
      <c r="B221" s="6">
        <f t="shared" si="10"/>
        <v>201611</v>
      </c>
      <c r="C221" s="6">
        <f t="shared" si="11"/>
        <v>201645</v>
      </c>
      <c r="D221" s="1">
        <v>42685</v>
      </c>
      <c r="E221" t="s">
        <v>0</v>
      </c>
      <c r="F221" t="s">
        <v>22</v>
      </c>
      <c r="G221" t="s">
        <v>32</v>
      </c>
      <c r="H221" t="s">
        <v>81</v>
      </c>
      <c r="I221" t="s">
        <v>9</v>
      </c>
      <c r="J221" s="4">
        <v>9</v>
      </c>
      <c r="K221" s="4">
        <v>9</v>
      </c>
      <c r="L221" s="5">
        <v>152.91</v>
      </c>
    </row>
    <row r="222" spans="1:12" x14ac:dyDescent="0.2">
      <c r="A222">
        <f t="shared" si="9"/>
        <v>2016</v>
      </c>
      <c r="B222" s="6">
        <f t="shared" si="10"/>
        <v>201611</v>
      </c>
      <c r="C222" s="6">
        <f t="shared" si="11"/>
        <v>201645</v>
      </c>
      <c r="D222" s="1">
        <v>42687</v>
      </c>
      <c r="E222" t="s">
        <v>0</v>
      </c>
      <c r="F222" t="s">
        <v>22</v>
      </c>
      <c r="G222" t="s">
        <v>32</v>
      </c>
      <c r="H222" t="s">
        <v>81</v>
      </c>
      <c r="I222" t="s">
        <v>9</v>
      </c>
      <c r="J222" s="4">
        <v>270</v>
      </c>
      <c r="K222" s="4">
        <v>54</v>
      </c>
      <c r="L222" s="5">
        <v>4587.3</v>
      </c>
    </row>
    <row r="223" spans="1:12" x14ac:dyDescent="0.2">
      <c r="A223">
        <f t="shared" si="9"/>
        <v>2016</v>
      </c>
      <c r="B223" s="6">
        <f t="shared" si="10"/>
        <v>201611</v>
      </c>
      <c r="C223" s="6">
        <f t="shared" si="11"/>
        <v>201646</v>
      </c>
      <c r="D223" s="1">
        <v>42688</v>
      </c>
      <c r="E223" t="s">
        <v>0</v>
      </c>
      <c r="F223" t="s">
        <v>22</v>
      </c>
      <c r="G223" t="s">
        <v>32</v>
      </c>
      <c r="H223" t="s">
        <v>81</v>
      </c>
      <c r="I223" t="s">
        <v>9</v>
      </c>
      <c r="J223" s="4">
        <v>9</v>
      </c>
      <c r="K223" s="4">
        <v>9</v>
      </c>
      <c r="L223" s="5">
        <v>152.91</v>
      </c>
    </row>
    <row r="224" spans="1:12" x14ac:dyDescent="0.2">
      <c r="A224">
        <f t="shared" si="9"/>
        <v>2016</v>
      </c>
      <c r="B224" s="6">
        <f t="shared" si="10"/>
        <v>201612</v>
      </c>
      <c r="C224" s="6">
        <f t="shared" si="11"/>
        <v>201650</v>
      </c>
      <c r="D224" s="1">
        <v>42722</v>
      </c>
      <c r="E224" t="s">
        <v>0</v>
      </c>
      <c r="F224" t="s">
        <v>22</v>
      </c>
      <c r="G224" t="s">
        <v>32</v>
      </c>
      <c r="H224" t="s">
        <v>81</v>
      </c>
      <c r="I224" t="s">
        <v>9</v>
      </c>
      <c r="J224" s="4">
        <v>9</v>
      </c>
      <c r="K224" s="4">
        <v>9</v>
      </c>
      <c r="L224" s="5">
        <v>161.91</v>
      </c>
    </row>
    <row r="225" spans="1:12" x14ac:dyDescent="0.2">
      <c r="A225">
        <f t="shared" si="9"/>
        <v>2016</v>
      </c>
      <c r="B225" s="6">
        <f t="shared" si="10"/>
        <v>201612</v>
      </c>
      <c r="C225" s="6">
        <f t="shared" si="11"/>
        <v>201651</v>
      </c>
      <c r="D225" s="1">
        <v>42723</v>
      </c>
      <c r="E225" t="s">
        <v>0</v>
      </c>
      <c r="F225" t="s">
        <v>22</v>
      </c>
      <c r="G225" t="s">
        <v>32</v>
      </c>
      <c r="H225" t="s">
        <v>81</v>
      </c>
      <c r="I225" t="s">
        <v>9</v>
      </c>
      <c r="J225" s="4">
        <v>9</v>
      </c>
      <c r="K225" s="4">
        <v>9</v>
      </c>
      <c r="L225" s="5">
        <v>161.91</v>
      </c>
    </row>
    <row r="226" spans="1:12" x14ac:dyDescent="0.2">
      <c r="A226">
        <f t="shared" si="9"/>
        <v>2016</v>
      </c>
      <c r="B226" s="6">
        <f t="shared" si="10"/>
        <v>201612</v>
      </c>
      <c r="C226" s="6">
        <f t="shared" si="11"/>
        <v>201651</v>
      </c>
      <c r="D226" s="1">
        <v>42726</v>
      </c>
      <c r="E226" t="s">
        <v>0</v>
      </c>
      <c r="F226" t="s">
        <v>22</v>
      </c>
      <c r="G226" t="s">
        <v>32</v>
      </c>
      <c r="H226" t="s">
        <v>81</v>
      </c>
      <c r="I226" t="s">
        <v>9</v>
      </c>
      <c r="J226" s="4">
        <v>9</v>
      </c>
      <c r="K226" s="4">
        <v>9</v>
      </c>
      <c r="L226" s="5">
        <v>161.91</v>
      </c>
    </row>
    <row r="227" spans="1:12" x14ac:dyDescent="0.2">
      <c r="A227">
        <f t="shared" si="9"/>
        <v>2016</v>
      </c>
      <c r="B227" s="6">
        <f t="shared" si="10"/>
        <v>201612</v>
      </c>
      <c r="C227" s="6">
        <f t="shared" si="11"/>
        <v>201651</v>
      </c>
      <c r="D227" s="1">
        <v>42728</v>
      </c>
      <c r="E227" t="s">
        <v>0</v>
      </c>
      <c r="F227" t="s">
        <v>22</v>
      </c>
      <c r="G227" t="s">
        <v>32</v>
      </c>
      <c r="H227" t="s">
        <v>81</v>
      </c>
      <c r="I227" t="s">
        <v>9</v>
      </c>
      <c r="J227" s="4">
        <v>9</v>
      </c>
      <c r="K227" s="4">
        <v>9</v>
      </c>
      <c r="L227" s="5">
        <v>161.91</v>
      </c>
    </row>
    <row r="228" spans="1:12" x14ac:dyDescent="0.2">
      <c r="A228">
        <f t="shared" si="9"/>
        <v>2016</v>
      </c>
      <c r="B228" s="6">
        <f t="shared" si="10"/>
        <v>201612</v>
      </c>
      <c r="C228" s="6">
        <f t="shared" si="11"/>
        <v>201652</v>
      </c>
      <c r="D228" s="1">
        <v>42730</v>
      </c>
      <c r="E228" t="s">
        <v>0</v>
      </c>
      <c r="F228" t="s">
        <v>22</v>
      </c>
      <c r="G228" t="s">
        <v>32</v>
      </c>
      <c r="H228" t="s">
        <v>81</v>
      </c>
      <c r="I228" t="s">
        <v>9</v>
      </c>
      <c r="J228" s="4">
        <v>9</v>
      </c>
      <c r="K228" s="4">
        <v>9</v>
      </c>
      <c r="L228" s="5">
        <v>161.91</v>
      </c>
    </row>
    <row r="229" spans="1:12" x14ac:dyDescent="0.2">
      <c r="A229">
        <f t="shared" si="9"/>
        <v>2017</v>
      </c>
      <c r="B229" s="6">
        <f t="shared" si="10"/>
        <v>201701</v>
      </c>
      <c r="C229" s="6">
        <f t="shared" si="11"/>
        <v>201752</v>
      </c>
      <c r="D229" s="1">
        <v>42736</v>
      </c>
      <c r="E229" t="s">
        <v>0</v>
      </c>
      <c r="F229" t="s">
        <v>22</v>
      </c>
      <c r="G229" t="s">
        <v>32</v>
      </c>
      <c r="H229" t="s">
        <v>81</v>
      </c>
      <c r="I229" t="s">
        <v>9</v>
      </c>
      <c r="J229" s="4">
        <v>9</v>
      </c>
      <c r="K229" s="4">
        <v>9</v>
      </c>
      <c r="L229" s="5">
        <v>161.91</v>
      </c>
    </row>
    <row r="230" spans="1:12" x14ac:dyDescent="0.2">
      <c r="A230">
        <f t="shared" si="9"/>
        <v>2017</v>
      </c>
      <c r="B230" s="6">
        <f t="shared" si="10"/>
        <v>201701</v>
      </c>
      <c r="C230" s="6">
        <f t="shared" si="11"/>
        <v>201703</v>
      </c>
      <c r="D230" s="1">
        <v>42752</v>
      </c>
      <c r="E230" t="s">
        <v>0</v>
      </c>
      <c r="F230" t="s">
        <v>22</v>
      </c>
      <c r="G230" t="s">
        <v>32</v>
      </c>
      <c r="H230" t="s">
        <v>81</v>
      </c>
      <c r="I230" t="s">
        <v>9</v>
      </c>
      <c r="J230" s="4">
        <v>9</v>
      </c>
      <c r="K230" s="4">
        <v>9</v>
      </c>
      <c r="L230" s="5">
        <v>134.91</v>
      </c>
    </row>
    <row r="231" spans="1:12" x14ac:dyDescent="0.2">
      <c r="A231">
        <f t="shared" si="9"/>
        <v>2017</v>
      </c>
      <c r="B231" s="6">
        <f t="shared" si="10"/>
        <v>201701</v>
      </c>
      <c r="C231" s="6">
        <f t="shared" si="11"/>
        <v>201703</v>
      </c>
      <c r="D231" s="1">
        <v>42755</v>
      </c>
      <c r="E231" t="s">
        <v>0</v>
      </c>
      <c r="F231" t="s">
        <v>22</v>
      </c>
      <c r="G231" t="s">
        <v>32</v>
      </c>
      <c r="H231" t="s">
        <v>81</v>
      </c>
      <c r="I231" t="s">
        <v>9</v>
      </c>
      <c r="J231" s="4">
        <v>9</v>
      </c>
      <c r="K231" s="4">
        <v>9</v>
      </c>
      <c r="L231" s="5">
        <v>134.91</v>
      </c>
    </row>
    <row r="232" spans="1:12" x14ac:dyDescent="0.2">
      <c r="A232">
        <f t="shared" si="9"/>
        <v>2017</v>
      </c>
      <c r="B232" s="6">
        <f t="shared" si="10"/>
        <v>201703</v>
      </c>
      <c r="C232" s="6">
        <f t="shared" si="11"/>
        <v>201712</v>
      </c>
      <c r="D232" s="1">
        <v>42819</v>
      </c>
      <c r="E232" t="s">
        <v>0</v>
      </c>
      <c r="F232" t="s">
        <v>22</v>
      </c>
      <c r="G232" t="s">
        <v>32</v>
      </c>
      <c r="H232" t="s">
        <v>81</v>
      </c>
      <c r="I232" t="s">
        <v>9</v>
      </c>
      <c r="J232" s="4">
        <v>9</v>
      </c>
      <c r="K232" s="4">
        <v>9</v>
      </c>
      <c r="L232" s="5">
        <v>134.91</v>
      </c>
    </row>
    <row r="233" spans="1:12" x14ac:dyDescent="0.2">
      <c r="A233">
        <f t="shared" si="9"/>
        <v>2017</v>
      </c>
      <c r="B233" s="6">
        <f t="shared" si="10"/>
        <v>201703</v>
      </c>
      <c r="C233" s="6">
        <f t="shared" si="11"/>
        <v>201713</v>
      </c>
      <c r="D233" s="1">
        <v>42823</v>
      </c>
      <c r="E233" t="s">
        <v>0</v>
      </c>
      <c r="F233" t="s">
        <v>22</v>
      </c>
      <c r="G233" t="s">
        <v>32</v>
      </c>
      <c r="H233" t="s">
        <v>81</v>
      </c>
      <c r="I233" t="s">
        <v>9</v>
      </c>
      <c r="J233" s="4">
        <v>9</v>
      </c>
      <c r="K233" s="4">
        <v>9</v>
      </c>
      <c r="L233" s="5">
        <v>134.91</v>
      </c>
    </row>
    <row r="234" spans="1:12" x14ac:dyDescent="0.2">
      <c r="A234">
        <f t="shared" si="9"/>
        <v>2017</v>
      </c>
      <c r="B234" s="6">
        <f t="shared" si="10"/>
        <v>201703</v>
      </c>
      <c r="C234" s="6">
        <f t="shared" si="11"/>
        <v>201713</v>
      </c>
      <c r="D234" s="1">
        <v>42825</v>
      </c>
      <c r="E234" t="s">
        <v>0</v>
      </c>
      <c r="F234" t="s">
        <v>22</v>
      </c>
      <c r="G234" t="s">
        <v>32</v>
      </c>
      <c r="H234" t="s">
        <v>81</v>
      </c>
      <c r="I234" t="s">
        <v>9</v>
      </c>
      <c r="J234" s="4">
        <v>9</v>
      </c>
      <c r="K234" s="4">
        <v>9</v>
      </c>
      <c r="L234" s="5">
        <v>134.91</v>
      </c>
    </row>
    <row r="235" spans="1:12" x14ac:dyDescent="0.2">
      <c r="A235">
        <f t="shared" si="9"/>
        <v>2017</v>
      </c>
      <c r="B235" s="6">
        <f t="shared" si="10"/>
        <v>201706</v>
      </c>
      <c r="C235" s="6">
        <f t="shared" si="11"/>
        <v>201725</v>
      </c>
      <c r="D235" s="1">
        <v>42905</v>
      </c>
      <c r="E235" t="s">
        <v>0</v>
      </c>
      <c r="F235" t="s">
        <v>22</v>
      </c>
      <c r="G235" t="s">
        <v>32</v>
      </c>
      <c r="H235" t="s">
        <v>81</v>
      </c>
      <c r="I235" t="s">
        <v>9</v>
      </c>
      <c r="J235" s="4">
        <v>9</v>
      </c>
      <c r="K235" s="4">
        <v>9</v>
      </c>
      <c r="L235" s="5">
        <v>359.91</v>
      </c>
    </row>
    <row r="236" spans="1:12" x14ac:dyDescent="0.2">
      <c r="A236">
        <f t="shared" si="9"/>
        <v>2016</v>
      </c>
      <c r="B236" s="6">
        <f t="shared" si="10"/>
        <v>201607</v>
      </c>
      <c r="C236" s="6">
        <f t="shared" si="11"/>
        <v>201629</v>
      </c>
      <c r="D236" s="1">
        <v>42569</v>
      </c>
      <c r="E236" t="s">
        <v>0</v>
      </c>
      <c r="F236" t="s">
        <v>22</v>
      </c>
      <c r="G236" t="s">
        <v>33</v>
      </c>
      <c r="H236" t="s">
        <v>81</v>
      </c>
      <c r="I236" t="s">
        <v>9</v>
      </c>
      <c r="J236" s="4">
        <v>36</v>
      </c>
      <c r="K236" s="4">
        <v>36</v>
      </c>
      <c r="L236" s="5">
        <v>512.64</v>
      </c>
    </row>
    <row r="237" spans="1:12" x14ac:dyDescent="0.2">
      <c r="A237">
        <f t="shared" si="9"/>
        <v>2016</v>
      </c>
      <c r="B237" s="6">
        <f t="shared" si="10"/>
        <v>201607</v>
      </c>
      <c r="C237" s="6">
        <f t="shared" si="11"/>
        <v>201629</v>
      </c>
      <c r="D237" s="1">
        <v>42570</v>
      </c>
      <c r="E237" t="s">
        <v>0</v>
      </c>
      <c r="F237" t="s">
        <v>22</v>
      </c>
      <c r="G237" t="s">
        <v>33</v>
      </c>
      <c r="H237" t="s">
        <v>81</v>
      </c>
      <c r="I237" t="s">
        <v>9</v>
      </c>
      <c r="J237" s="4">
        <v>1332</v>
      </c>
      <c r="K237" s="4">
        <v>1197</v>
      </c>
      <c r="L237" s="5">
        <v>19912.68</v>
      </c>
    </row>
    <row r="238" spans="1:12" x14ac:dyDescent="0.2">
      <c r="A238">
        <f t="shared" si="9"/>
        <v>2016</v>
      </c>
      <c r="B238" s="6">
        <f t="shared" si="10"/>
        <v>201610</v>
      </c>
      <c r="C238" s="6">
        <f t="shared" si="11"/>
        <v>201641</v>
      </c>
      <c r="D238" s="1">
        <v>42658</v>
      </c>
      <c r="E238" t="s">
        <v>0</v>
      </c>
      <c r="F238" t="s">
        <v>22</v>
      </c>
      <c r="G238" t="s">
        <v>33</v>
      </c>
      <c r="H238" t="s">
        <v>81</v>
      </c>
      <c r="I238" t="s">
        <v>9</v>
      </c>
      <c r="J238" s="4">
        <v>9</v>
      </c>
      <c r="K238" s="4">
        <v>9</v>
      </c>
      <c r="L238" s="5">
        <v>152.91</v>
      </c>
    </row>
    <row r="239" spans="1:12" x14ac:dyDescent="0.2">
      <c r="A239">
        <f t="shared" si="9"/>
        <v>2016</v>
      </c>
      <c r="B239" s="6">
        <f t="shared" si="10"/>
        <v>201610</v>
      </c>
      <c r="C239" s="6">
        <f t="shared" si="11"/>
        <v>201641</v>
      </c>
      <c r="D239" s="1">
        <v>42659</v>
      </c>
      <c r="E239" t="s">
        <v>0</v>
      </c>
      <c r="F239" t="s">
        <v>22</v>
      </c>
      <c r="G239" t="s">
        <v>33</v>
      </c>
      <c r="H239" t="s">
        <v>81</v>
      </c>
      <c r="I239" t="s">
        <v>9</v>
      </c>
      <c r="J239" s="4">
        <v>18</v>
      </c>
      <c r="K239" s="4">
        <v>18</v>
      </c>
      <c r="L239" s="5">
        <v>296.28000000000003</v>
      </c>
    </row>
    <row r="240" spans="1:12" x14ac:dyDescent="0.2">
      <c r="A240">
        <f t="shared" si="9"/>
        <v>2016</v>
      </c>
      <c r="B240" s="6">
        <f t="shared" si="10"/>
        <v>201610</v>
      </c>
      <c r="C240" s="6">
        <f t="shared" si="11"/>
        <v>201642</v>
      </c>
      <c r="D240" s="1">
        <v>42661</v>
      </c>
      <c r="E240" t="s">
        <v>0</v>
      </c>
      <c r="F240" t="s">
        <v>22</v>
      </c>
      <c r="G240" t="s">
        <v>33</v>
      </c>
      <c r="H240" t="s">
        <v>81</v>
      </c>
      <c r="I240" t="s">
        <v>9</v>
      </c>
      <c r="J240" s="4">
        <v>18</v>
      </c>
      <c r="K240" s="4">
        <v>18</v>
      </c>
      <c r="L240" s="5">
        <v>305.82</v>
      </c>
    </row>
    <row r="241" spans="1:12" x14ac:dyDescent="0.2">
      <c r="A241">
        <f t="shared" si="9"/>
        <v>2016</v>
      </c>
      <c r="B241" s="6">
        <f t="shared" si="10"/>
        <v>201610</v>
      </c>
      <c r="C241" s="6">
        <f t="shared" si="11"/>
        <v>201642</v>
      </c>
      <c r="D241" s="1">
        <v>42662</v>
      </c>
      <c r="E241" t="s">
        <v>0</v>
      </c>
      <c r="F241" t="s">
        <v>22</v>
      </c>
      <c r="G241" t="s">
        <v>33</v>
      </c>
      <c r="H241" t="s">
        <v>81</v>
      </c>
      <c r="I241" t="s">
        <v>9</v>
      </c>
      <c r="J241" s="4">
        <v>18</v>
      </c>
      <c r="K241" s="4">
        <v>18</v>
      </c>
      <c r="L241" s="5">
        <v>305.82</v>
      </c>
    </row>
    <row r="242" spans="1:12" x14ac:dyDescent="0.2">
      <c r="A242">
        <f t="shared" si="9"/>
        <v>2016</v>
      </c>
      <c r="B242" s="6">
        <f t="shared" si="10"/>
        <v>201610</v>
      </c>
      <c r="C242" s="6">
        <f t="shared" si="11"/>
        <v>201642</v>
      </c>
      <c r="D242" s="1">
        <v>42663</v>
      </c>
      <c r="E242" t="s">
        <v>0</v>
      </c>
      <c r="F242" t="s">
        <v>22</v>
      </c>
      <c r="G242" t="s">
        <v>33</v>
      </c>
      <c r="H242" t="s">
        <v>81</v>
      </c>
      <c r="I242" t="s">
        <v>9</v>
      </c>
      <c r="J242" s="4">
        <v>9</v>
      </c>
      <c r="K242" s="4">
        <v>9</v>
      </c>
      <c r="L242" s="5">
        <v>152.91</v>
      </c>
    </row>
    <row r="243" spans="1:12" x14ac:dyDescent="0.2">
      <c r="A243">
        <f t="shared" si="9"/>
        <v>2016</v>
      </c>
      <c r="B243" s="6">
        <f t="shared" si="10"/>
        <v>201611</v>
      </c>
      <c r="C243" s="6">
        <f t="shared" si="11"/>
        <v>201645</v>
      </c>
      <c r="D243" s="1">
        <v>42685</v>
      </c>
      <c r="E243" t="s">
        <v>0</v>
      </c>
      <c r="F243" t="s">
        <v>22</v>
      </c>
      <c r="G243" t="s">
        <v>33</v>
      </c>
      <c r="H243" t="s">
        <v>81</v>
      </c>
      <c r="I243" t="s">
        <v>9</v>
      </c>
      <c r="J243" s="4">
        <v>9</v>
      </c>
      <c r="K243" s="4">
        <v>9</v>
      </c>
      <c r="L243" s="5">
        <v>152.91</v>
      </c>
    </row>
    <row r="244" spans="1:12" x14ac:dyDescent="0.2">
      <c r="A244">
        <f t="shared" si="9"/>
        <v>2016</v>
      </c>
      <c r="B244" s="6">
        <f t="shared" si="10"/>
        <v>201611</v>
      </c>
      <c r="C244" s="6">
        <f t="shared" si="11"/>
        <v>201645</v>
      </c>
      <c r="D244" s="1">
        <v>42687</v>
      </c>
      <c r="E244" t="s">
        <v>0</v>
      </c>
      <c r="F244" t="s">
        <v>22</v>
      </c>
      <c r="G244" t="s">
        <v>33</v>
      </c>
      <c r="H244" t="s">
        <v>81</v>
      </c>
      <c r="I244" t="s">
        <v>9</v>
      </c>
      <c r="J244" s="4">
        <v>279</v>
      </c>
      <c r="K244" s="4">
        <v>63</v>
      </c>
      <c r="L244" s="5">
        <v>4740.2100000000009</v>
      </c>
    </row>
    <row r="245" spans="1:12" x14ac:dyDescent="0.2">
      <c r="A245">
        <f t="shared" si="9"/>
        <v>2016</v>
      </c>
      <c r="B245" s="6">
        <f t="shared" si="10"/>
        <v>201611</v>
      </c>
      <c r="C245" s="6">
        <f t="shared" si="11"/>
        <v>201646</v>
      </c>
      <c r="D245" s="1">
        <v>42688</v>
      </c>
      <c r="E245" t="s">
        <v>0</v>
      </c>
      <c r="F245" t="s">
        <v>22</v>
      </c>
      <c r="G245" t="s">
        <v>33</v>
      </c>
      <c r="H245" t="s">
        <v>81</v>
      </c>
      <c r="I245" t="s">
        <v>9</v>
      </c>
      <c r="J245" s="4">
        <v>9</v>
      </c>
      <c r="K245" s="4">
        <v>9</v>
      </c>
      <c r="L245" s="5">
        <v>152.91</v>
      </c>
    </row>
    <row r="246" spans="1:12" x14ac:dyDescent="0.2">
      <c r="A246">
        <f t="shared" si="9"/>
        <v>2016</v>
      </c>
      <c r="B246" s="6">
        <f t="shared" si="10"/>
        <v>201611</v>
      </c>
      <c r="C246" s="6">
        <f t="shared" si="11"/>
        <v>201646</v>
      </c>
      <c r="D246" s="1">
        <v>42693</v>
      </c>
      <c r="E246" t="s">
        <v>0</v>
      </c>
      <c r="F246" t="s">
        <v>22</v>
      </c>
      <c r="G246" t="s">
        <v>33</v>
      </c>
      <c r="H246" t="s">
        <v>81</v>
      </c>
      <c r="I246" t="s">
        <v>9</v>
      </c>
      <c r="J246" s="4">
        <v>9</v>
      </c>
      <c r="K246" s="4">
        <v>9</v>
      </c>
      <c r="L246" s="5">
        <v>134.91</v>
      </c>
    </row>
    <row r="247" spans="1:12" x14ac:dyDescent="0.2">
      <c r="A247">
        <f t="shared" si="9"/>
        <v>2016</v>
      </c>
      <c r="B247" s="6">
        <f t="shared" si="10"/>
        <v>201611</v>
      </c>
      <c r="C247" s="6">
        <f t="shared" si="11"/>
        <v>201646</v>
      </c>
      <c r="D247" s="1">
        <v>42694</v>
      </c>
      <c r="E247" t="s">
        <v>0</v>
      </c>
      <c r="F247" t="s">
        <v>22</v>
      </c>
      <c r="G247" t="s">
        <v>33</v>
      </c>
      <c r="H247" t="s">
        <v>81</v>
      </c>
      <c r="I247" t="s">
        <v>9</v>
      </c>
      <c r="J247" s="4">
        <v>9</v>
      </c>
      <c r="K247" s="4">
        <v>9</v>
      </c>
      <c r="L247" s="5">
        <v>359.91</v>
      </c>
    </row>
    <row r="248" spans="1:12" x14ac:dyDescent="0.2">
      <c r="A248">
        <f t="shared" si="9"/>
        <v>2016</v>
      </c>
      <c r="B248" s="6">
        <f t="shared" si="10"/>
        <v>201612</v>
      </c>
      <c r="C248" s="6">
        <f t="shared" si="11"/>
        <v>201650</v>
      </c>
      <c r="D248" s="1">
        <v>42722</v>
      </c>
      <c r="E248" t="s">
        <v>0</v>
      </c>
      <c r="F248" t="s">
        <v>22</v>
      </c>
      <c r="G248" t="s">
        <v>33</v>
      </c>
      <c r="H248" t="s">
        <v>81</v>
      </c>
      <c r="I248" t="s">
        <v>9</v>
      </c>
      <c r="J248" s="4">
        <v>9</v>
      </c>
      <c r="K248" s="4">
        <v>9</v>
      </c>
      <c r="L248" s="5">
        <v>161.91</v>
      </c>
    </row>
    <row r="249" spans="1:12" x14ac:dyDescent="0.2">
      <c r="A249">
        <f t="shared" si="9"/>
        <v>2016</v>
      </c>
      <c r="B249" s="6">
        <f t="shared" si="10"/>
        <v>201612</v>
      </c>
      <c r="C249" s="6">
        <f t="shared" si="11"/>
        <v>201651</v>
      </c>
      <c r="D249" s="1">
        <v>42724</v>
      </c>
      <c r="E249" t="s">
        <v>0</v>
      </c>
      <c r="F249" t="s">
        <v>22</v>
      </c>
      <c r="G249" t="s">
        <v>33</v>
      </c>
      <c r="H249" t="s">
        <v>81</v>
      </c>
      <c r="I249" t="s">
        <v>9</v>
      </c>
      <c r="J249" s="4">
        <v>9</v>
      </c>
      <c r="K249" s="4">
        <v>9</v>
      </c>
      <c r="L249" s="5">
        <v>161.91</v>
      </c>
    </row>
    <row r="250" spans="1:12" x14ac:dyDescent="0.2">
      <c r="A250">
        <f t="shared" si="9"/>
        <v>2017</v>
      </c>
      <c r="B250" s="6">
        <f t="shared" si="10"/>
        <v>201701</v>
      </c>
      <c r="C250" s="6">
        <f t="shared" si="11"/>
        <v>201752</v>
      </c>
      <c r="D250" s="1">
        <v>42736</v>
      </c>
      <c r="E250" t="s">
        <v>0</v>
      </c>
      <c r="F250" t="s">
        <v>22</v>
      </c>
      <c r="G250" t="s">
        <v>33</v>
      </c>
      <c r="H250" t="s">
        <v>81</v>
      </c>
      <c r="I250" t="s">
        <v>9</v>
      </c>
      <c r="J250" s="4">
        <v>9</v>
      </c>
      <c r="K250" s="4">
        <v>9</v>
      </c>
      <c r="L250" s="5">
        <v>161.91</v>
      </c>
    </row>
    <row r="251" spans="1:12" x14ac:dyDescent="0.2">
      <c r="A251">
        <f t="shared" si="9"/>
        <v>2017</v>
      </c>
      <c r="B251" s="6">
        <f t="shared" si="10"/>
        <v>201701</v>
      </c>
      <c r="C251" s="6">
        <f t="shared" si="11"/>
        <v>201704</v>
      </c>
      <c r="D251" s="1">
        <v>42758</v>
      </c>
      <c r="E251" t="s">
        <v>0</v>
      </c>
      <c r="F251" t="s">
        <v>22</v>
      </c>
      <c r="G251" t="s">
        <v>33</v>
      </c>
      <c r="H251" t="s">
        <v>81</v>
      </c>
      <c r="I251" t="s">
        <v>9</v>
      </c>
      <c r="J251" s="4">
        <v>9</v>
      </c>
      <c r="K251" s="4">
        <v>9</v>
      </c>
      <c r="L251" s="5">
        <v>134.91</v>
      </c>
    </row>
    <row r="252" spans="1:12" x14ac:dyDescent="0.2">
      <c r="A252">
        <f t="shared" si="9"/>
        <v>2017</v>
      </c>
      <c r="B252" s="6">
        <f t="shared" si="10"/>
        <v>201703</v>
      </c>
      <c r="C252" s="6">
        <f t="shared" si="11"/>
        <v>201713</v>
      </c>
      <c r="D252" s="1">
        <v>42822</v>
      </c>
      <c r="E252" t="s">
        <v>0</v>
      </c>
      <c r="F252" t="s">
        <v>22</v>
      </c>
      <c r="G252" t="s">
        <v>33</v>
      </c>
      <c r="H252" t="s">
        <v>81</v>
      </c>
      <c r="I252" t="s">
        <v>9</v>
      </c>
      <c r="J252" s="4">
        <v>18</v>
      </c>
      <c r="K252" s="4">
        <v>18</v>
      </c>
      <c r="L252" s="5">
        <v>269.82</v>
      </c>
    </row>
    <row r="253" spans="1:12" x14ac:dyDescent="0.2">
      <c r="A253">
        <f t="shared" si="9"/>
        <v>2017</v>
      </c>
      <c r="B253" s="6">
        <f t="shared" si="10"/>
        <v>201704</v>
      </c>
      <c r="C253" s="6">
        <f t="shared" si="11"/>
        <v>201714</v>
      </c>
      <c r="D253" s="1">
        <v>42831</v>
      </c>
      <c r="E253" t="s">
        <v>0</v>
      </c>
      <c r="F253" t="s">
        <v>22</v>
      </c>
      <c r="G253" t="s">
        <v>33</v>
      </c>
      <c r="H253" t="s">
        <v>81</v>
      </c>
      <c r="I253" t="s">
        <v>9</v>
      </c>
      <c r="J253" s="4">
        <v>9</v>
      </c>
      <c r="K253" s="4">
        <v>9</v>
      </c>
      <c r="L253" s="5">
        <v>134.91</v>
      </c>
    </row>
    <row r="254" spans="1:12" x14ac:dyDescent="0.2">
      <c r="A254">
        <f t="shared" si="9"/>
        <v>2017</v>
      </c>
      <c r="B254" s="6">
        <f t="shared" si="10"/>
        <v>201705</v>
      </c>
      <c r="C254" s="6">
        <f t="shared" si="11"/>
        <v>201721</v>
      </c>
      <c r="D254" s="1">
        <v>42882</v>
      </c>
      <c r="E254" t="s">
        <v>0</v>
      </c>
      <c r="F254" t="s">
        <v>22</v>
      </c>
      <c r="G254" t="s">
        <v>33</v>
      </c>
      <c r="H254" t="s">
        <v>81</v>
      </c>
      <c r="I254" t="s">
        <v>9</v>
      </c>
      <c r="J254" s="4">
        <v>18</v>
      </c>
      <c r="K254" s="4">
        <v>18</v>
      </c>
      <c r="L254" s="5">
        <v>678.15</v>
      </c>
    </row>
    <row r="255" spans="1:12" x14ac:dyDescent="0.2">
      <c r="A255">
        <f t="shared" si="9"/>
        <v>2017</v>
      </c>
      <c r="B255" s="6">
        <f t="shared" si="10"/>
        <v>201706</v>
      </c>
      <c r="C255" s="6">
        <f t="shared" si="11"/>
        <v>201722</v>
      </c>
      <c r="D255" s="1">
        <v>42887</v>
      </c>
      <c r="E255" t="s">
        <v>0</v>
      </c>
      <c r="F255" t="s">
        <v>22</v>
      </c>
      <c r="G255" t="s">
        <v>33</v>
      </c>
      <c r="H255" t="s">
        <v>81</v>
      </c>
      <c r="I255" t="s">
        <v>9</v>
      </c>
      <c r="J255" s="4">
        <v>18</v>
      </c>
      <c r="K255" s="4">
        <v>18</v>
      </c>
      <c r="L255" s="5">
        <v>678.15</v>
      </c>
    </row>
    <row r="256" spans="1:12" x14ac:dyDescent="0.2">
      <c r="A256">
        <f t="shared" si="9"/>
        <v>2017</v>
      </c>
      <c r="B256" s="6">
        <f t="shared" si="10"/>
        <v>201706</v>
      </c>
      <c r="C256" s="6">
        <f t="shared" si="11"/>
        <v>201722</v>
      </c>
      <c r="D256" s="1">
        <v>42888</v>
      </c>
      <c r="E256" t="s">
        <v>0</v>
      </c>
      <c r="F256" t="s">
        <v>22</v>
      </c>
      <c r="G256" t="s">
        <v>33</v>
      </c>
      <c r="H256" t="s">
        <v>81</v>
      </c>
      <c r="I256" t="s">
        <v>9</v>
      </c>
      <c r="J256" s="4">
        <v>9</v>
      </c>
      <c r="K256" s="4">
        <v>9</v>
      </c>
      <c r="L256" s="5">
        <v>348.21</v>
      </c>
    </row>
    <row r="257" spans="1:12" x14ac:dyDescent="0.2">
      <c r="A257">
        <f t="shared" si="9"/>
        <v>2017</v>
      </c>
      <c r="B257" s="6">
        <f t="shared" si="10"/>
        <v>201706</v>
      </c>
      <c r="C257" s="6">
        <f t="shared" si="11"/>
        <v>201722</v>
      </c>
      <c r="D257" s="1">
        <v>42890</v>
      </c>
      <c r="E257" t="s">
        <v>0</v>
      </c>
      <c r="F257" t="s">
        <v>22</v>
      </c>
      <c r="G257" t="s">
        <v>33</v>
      </c>
      <c r="H257" t="s">
        <v>81</v>
      </c>
      <c r="I257" t="s">
        <v>9</v>
      </c>
      <c r="J257" s="4">
        <v>27</v>
      </c>
      <c r="K257" s="4">
        <v>27</v>
      </c>
      <c r="L257" s="5">
        <v>1031.8500000000001</v>
      </c>
    </row>
    <row r="258" spans="1:12" x14ac:dyDescent="0.2">
      <c r="A258">
        <f t="shared" ref="A258:A321" si="12">YEAR(D258)</f>
        <v>2017</v>
      </c>
      <c r="B258" s="6">
        <f t="shared" ref="B258:B321" si="13">(YEAR(D258)&amp;TEXT(MONTH(D258),"00"))*1</f>
        <v>201706</v>
      </c>
      <c r="C258" s="6">
        <f t="shared" ref="C258:C321" si="14">(YEAR(D258)&amp;TEXT(_xlfn.ISOWEEKNUM(D258),"00"))*1</f>
        <v>201723</v>
      </c>
      <c r="D258" s="1">
        <v>42892</v>
      </c>
      <c r="E258" t="s">
        <v>0</v>
      </c>
      <c r="F258" t="s">
        <v>22</v>
      </c>
      <c r="G258" t="s">
        <v>33</v>
      </c>
      <c r="H258" t="s">
        <v>81</v>
      </c>
      <c r="I258" t="s">
        <v>9</v>
      </c>
      <c r="J258" s="4">
        <v>9</v>
      </c>
      <c r="K258" s="4">
        <v>9</v>
      </c>
      <c r="L258" s="5">
        <v>342.71999999999997</v>
      </c>
    </row>
    <row r="259" spans="1:12" x14ac:dyDescent="0.2">
      <c r="A259">
        <f t="shared" si="12"/>
        <v>2017</v>
      </c>
      <c r="B259" s="6">
        <f t="shared" si="13"/>
        <v>201706</v>
      </c>
      <c r="C259" s="6">
        <f t="shared" si="14"/>
        <v>201723</v>
      </c>
      <c r="D259" s="1">
        <v>42894</v>
      </c>
      <c r="E259" t="s">
        <v>0</v>
      </c>
      <c r="F259" t="s">
        <v>22</v>
      </c>
      <c r="G259" t="s">
        <v>33</v>
      </c>
      <c r="H259" t="s">
        <v>81</v>
      </c>
      <c r="I259" t="s">
        <v>9</v>
      </c>
      <c r="J259" s="4">
        <v>18</v>
      </c>
      <c r="K259" s="4">
        <v>18</v>
      </c>
      <c r="L259" s="5">
        <v>678.15</v>
      </c>
    </row>
    <row r="260" spans="1:12" x14ac:dyDescent="0.2">
      <c r="A260">
        <f t="shared" si="12"/>
        <v>2016</v>
      </c>
      <c r="B260" s="6">
        <f t="shared" si="13"/>
        <v>201607</v>
      </c>
      <c r="C260" s="6">
        <f t="shared" si="14"/>
        <v>201629</v>
      </c>
      <c r="D260" s="1">
        <v>42569</v>
      </c>
      <c r="E260" t="s">
        <v>0</v>
      </c>
      <c r="F260" t="s">
        <v>22</v>
      </c>
      <c r="G260" t="s">
        <v>37</v>
      </c>
      <c r="H260" t="s">
        <v>81</v>
      </c>
      <c r="I260" t="s">
        <v>9</v>
      </c>
      <c r="J260" s="4">
        <v>27</v>
      </c>
      <c r="K260" s="4">
        <v>27</v>
      </c>
      <c r="L260" s="5">
        <v>404.73</v>
      </c>
    </row>
    <row r="261" spans="1:12" x14ac:dyDescent="0.2">
      <c r="A261">
        <f t="shared" si="12"/>
        <v>2016</v>
      </c>
      <c r="B261" s="6">
        <f t="shared" si="13"/>
        <v>201608</v>
      </c>
      <c r="C261" s="6">
        <f t="shared" si="14"/>
        <v>201634</v>
      </c>
      <c r="D261" s="1">
        <v>42607</v>
      </c>
      <c r="E261" t="s">
        <v>0</v>
      </c>
      <c r="F261" t="s">
        <v>22</v>
      </c>
      <c r="G261" t="s">
        <v>37</v>
      </c>
      <c r="H261" t="s">
        <v>81</v>
      </c>
      <c r="I261" t="s">
        <v>9</v>
      </c>
      <c r="J261" s="4">
        <v>18</v>
      </c>
      <c r="K261" s="4">
        <v>18</v>
      </c>
      <c r="L261" s="5">
        <v>269.82</v>
      </c>
    </row>
    <row r="262" spans="1:12" x14ac:dyDescent="0.2">
      <c r="A262">
        <f t="shared" si="12"/>
        <v>2016</v>
      </c>
      <c r="B262" s="6">
        <f t="shared" si="13"/>
        <v>201608</v>
      </c>
      <c r="C262" s="6">
        <f t="shared" si="14"/>
        <v>201634</v>
      </c>
      <c r="D262" s="1">
        <v>42608</v>
      </c>
      <c r="E262" t="s">
        <v>0</v>
      </c>
      <c r="F262" t="s">
        <v>22</v>
      </c>
      <c r="G262" t="s">
        <v>37</v>
      </c>
      <c r="H262" t="s">
        <v>81</v>
      </c>
      <c r="I262" t="s">
        <v>9</v>
      </c>
      <c r="J262" s="4">
        <v>144</v>
      </c>
      <c r="K262" s="4">
        <v>81</v>
      </c>
      <c r="L262" s="5">
        <v>2158.56</v>
      </c>
    </row>
    <row r="263" spans="1:12" x14ac:dyDescent="0.2">
      <c r="A263">
        <f t="shared" si="12"/>
        <v>2016</v>
      </c>
      <c r="B263" s="6">
        <f t="shared" si="13"/>
        <v>201610</v>
      </c>
      <c r="C263" s="6">
        <f t="shared" si="14"/>
        <v>201641</v>
      </c>
      <c r="D263" s="1">
        <v>42657</v>
      </c>
      <c r="E263" t="s">
        <v>0</v>
      </c>
      <c r="F263" t="s">
        <v>22</v>
      </c>
      <c r="G263" t="s">
        <v>37</v>
      </c>
      <c r="H263" t="s">
        <v>81</v>
      </c>
      <c r="I263" t="s">
        <v>9</v>
      </c>
      <c r="J263" s="4">
        <v>9</v>
      </c>
      <c r="K263" s="4">
        <v>9</v>
      </c>
      <c r="L263" s="5">
        <v>152.91</v>
      </c>
    </row>
    <row r="264" spans="1:12" x14ac:dyDescent="0.2">
      <c r="A264">
        <f t="shared" si="12"/>
        <v>2016</v>
      </c>
      <c r="B264" s="6">
        <f t="shared" si="13"/>
        <v>201610</v>
      </c>
      <c r="C264" s="6">
        <f t="shared" si="14"/>
        <v>201642</v>
      </c>
      <c r="D264" s="1">
        <v>42663</v>
      </c>
      <c r="E264" t="s">
        <v>0</v>
      </c>
      <c r="F264" t="s">
        <v>22</v>
      </c>
      <c r="G264" t="s">
        <v>37</v>
      </c>
      <c r="H264" t="s">
        <v>81</v>
      </c>
      <c r="I264" t="s">
        <v>9</v>
      </c>
      <c r="J264" s="4">
        <v>9</v>
      </c>
      <c r="K264" s="4">
        <v>9</v>
      </c>
      <c r="L264" s="5">
        <v>143.37</v>
      </c>
    </row>
    <row r="265" spans="1:12" x14ac:dyDescent="0.2">
      <c r="A265">
        <f t="shared" si="12"/>
        <v>2016</v>
      </c>
      <c r="B265" s="6">
        <f t="shared" si="13"/>
        <v>201611</v>
      </c>
      <c r="C265" s="6">
        <f t="shared" si="14"/>
        <v>201645</v>
      </c>
      <c r="D265" s="1">
        <v>42686</v>
      </c>
      <c r="E265" t="s">
        <v>0</v>
      </c>
      <c r="F265" t="s">
        <v>22</v>
      </c>
      <c r="G265" t="s">
        <v>37</v>
      </c>
      <c r="H265" t="s">
        <v>81</v>
      </c>
      <c r="I265" t="s">
        <v>9</v>
      </c>
      <c r="J265" s="4">
        <v>18</v>
      </c>
      <c r="K265" s="4">
        <v>18</v>
      </c>
      <c r="L265" s="5">
        <v>305.82</v>
      </c>
    </row>
    <row r="266" spans="1:12" x14ac:dyDescent="0.2">
      <c r="A266">
        <f t="shared" si="12"/>
        <v>2016</v>
      </c>
      <c r="B266" s="6">
        <f t="shared" si="13"/>
        <v>201611</v>
      </c>
      <c r="C266" s="6">
        <f t="shared" si="14"/>
        <v>201645</v>
      </c>
      <c r="D266" s="1">
        <v>42687</v>
      </c>
      <c r="E266" t="s">
        <v>0</v>
      </c>
      <c r="F266" t="s">
        <v>22</v>
      </c>
      <c r="G266" t="s">
        <v>37</v>
      </c>
      <c r="H266" t="s">
        <v>81</v>
      </c>
      <c r="I266" t="s">
        <v>9</v>
      </c>
      <c r="J266" s="4">
        <v>270</v>
      </c>
      <c r="K266" s="4">
        <v>54</v>
      </c>
      <c r="L266" s="5">
        <v>4587.3</v>
      </c>
    </row>
    <row r="267" spans="1:12" x14ac:dyDescent="0.2">
      <c r="A267">
        <f t="shared" si="12"/>
        <v>2016</v>
      </c>
      <c r="B267" s="6">
        <f t="shared" si="13"/>
        <v>201612</v>
      </c>
      <c r="C267" s="6">
        <f t="shared" si="14"/>
        <v>201652</v>
      </c>
      <c r="D267" s="1">
        <v>42730</v>
      </c>
      <c r="E267" t="s">
        <v>0</v>
      </c>
      <c r="F267" t="s">
        <v>22</v>
      </c>
      <c r="G267" t="s">
        <v>37</v>
      </c>
      <c r="H267" t="s">
        <v>81</v>
      </c>
      <c r="I267" t="s">
        <v>9</v>
      </c>
      <c r="J267" s="4">
        <v>9</v>
      </c>
      <c r="K267" s="4">
        <v>9</v>
      </c>
      <c r="L267" s="5">
        <v>161.91</v>
      </c>
    </row>
    <row r="268" spans="1:12" x14ac:dyDescent="0.2">
      <c r="A268">
        <f t="shared" si="12"/>
        <v>2017</v>
      </c>
      <c r="B268" s="6">
        <f t="shared" si="13"/>
        <v>201701</v>
      </c>
      <c r="C268" s="6">
        <f t="shared" si="14"/>
        <v>201752</v>
      </c>
      <c r="D268" s="1">
        <v>42736</v>
      </c>
      <c r="E268" t="s">
        <v>13</v>
      </c>
      <c r="F268" t="s">
        <v>28</v>
      </c>
      <c r="G268" t="s">
        <v>40</v>
      </c>
      <c r="H268" t="s">
        <v>81</v>
      </c>
      <c r="I268" t="s">
        <v>9</v>
      </c>
      <c r="J268" s="4">
        <v>132</v>
      </c>
      <c r="K268" s="4">
        <v>132</v>
      </c>
      <c r="L268" s="5">
        <v>20042.400000000001</v>
      </c>
    </row>
    <row r="269" spans="1:12" x14ac:dyDescent="0.2">
      <c r="A269">
        <f t="shared" si="12"/>
        <v>2017</v>
      </c>
      <c r="B269" s="6">
        <f t="shared" si="13"/>
        <v>201701</v>
      </c>
      <c r="C269" s="6">
        <f t="shared" si="14"/>
        <v>201752</v>
      </c>
      <c r="D269" s="1">
        <v>42736</v>
      </c>
      <c r="E269" t="s">
        <v>13</v>
      </c>
      <c r="F269" t="s">
        <v>25</v>
      </c>
      <c r="G269" t="s">
        <v>40</v>
      </c>
      <c r="H269" t="s">
        <v>81</v>
      </c>
      <c r="I269" t="s">
        <v>9</v>
      </c>
      <c r="J269" s="4">
        <v>336</v>
      </c>
      <c r="K269" s="4">
        <v>336</v>
      </c>
      <c r="L269" s="5">
        <v>101003.88</v>
      </c>
    </row>
    <row r="270" spans="1:12" x14ac:dyDescent="0.2">
      <c r="A270">
        <f t="shared" si="12"/>
        <v>2017</v>
      </c>
      <c r="B270" s="6">
        <f t="shared" si="13"/>
        <v>201701</v>
      </c>
      <c r="C270" s="6">
        <f t="shared" si="14"/>
        <v>201701</v>
      </c>
      <c r="D270" s="1">
        <v>42741</v>
      </c>
      <c r="E270" t="s">
        <v>13</v>
      </c>
      <c r="F270" t="s">
        <v>28</v>
      </c>
      <c r="G270" t="s">
        <v>40</v>
      </c>
      <c r="H270" t="s">
        <v>81</v>
      </c>
      <c r="I270" t="s">
        <v>9</v>
      </c>
      <c r="J270" s="4">
        <v>9</v>
      </c>
      <c r="K270" s="4">
        <v>9</v>
      </c>
      <c r="L270" s="5">
        <v>1341</v>
      </c>
    </row>
    <row r="271" spans="1:12" x14ac:dyDescent="0.2">
      <c r="A271">
        <f t="shared" si="12"/>
        <v>2017</v>
      </c>
      <c r="B271" s="6">
        <f t="shared" si="13"/>
        <v>201701</v>
      </c>
      <c r="C271" s="6">
        <f t="shared" si="14"/>
        <v>201701</v>
      </c>
      <c r="D271" s="1">
        <v>42741</v>
      </c>
      <c r="E271" t="s">
        <v>13</v>
      </c>
      <c r="F271" t="s">
        <v>25</v>
      </c>
      <c r="G271" t="s">
        <v>40</v>
      </c>
      <c r="H271" t="s">
        <v>81</v>
      </c>
      <c r="I271" t="s">
        <v>9</v>
      </c>
      <c r="J271" s="4">
        <v>21</v>
      </c>
      <c r="K271" s="4">
        <v>21</v>
      </c>
      <c r="L271" s="5">
        <v>6279</v>
      </c>
    </row>
    <row r="272" spans="1:12" x14ac:dyDescent="0.2">
      <c r="A272">
        <f t="shared" si="12"/>
        <v>2017</v>
      </c>
      <c r="B272" s="6">
        <f t="shared" si="13"/>
        <v>201701</v>
      </c>
      <c r="C272" s="6">
        <f t="shared" si="14"/>
        <v>201701</v>
      </c>
      <c r="D272" s="1">
        <v>42742</v>
      </c>
      <c r="E272" t="s">
        <v>13</v>
      </c>
      <c r="F272" t="s">
        <v>25</v>
      </c>
      <c r="G272" t="s">
        <v>40</v>
      </c>
      <c r="H272" t="s">
        <v>81</v>
      </c>
      <c r="I272" t="s">
        <v>9</v>
      </c>
      <c r="J272" s="4">
        <v>6</v>
      </c>
      <c r="K272" s="4">
        <v>6</v>
      </c>
      <c r="L272" s="5">
        <v>1794</v>
      </c>
    </row>
    <row r="273" spans="1:12" x14ac:dyDescent="0.2">
      <c r="A273">
        <f t="shared" si="12"/>
        <v>2017</v>
      </c>
      <c r="B273" s="6">
        <f t="shared" si="13"/>
        <v>201701</v>
      </c>
      <c r="C273" s="6">
        <f t="shared" si="14"/>
        <v>201701</v>
      </c>
      <c r="D273" s="1">
        <v>42742</v>
      </c>
      <c r="E273" t="s">
        <v>13</v>
      </c>
      <c r="F273" t="s">
        <v>28</v>
      </c>
      <c r="G273" t="s">
        <v>40</v>
      </c>
      <c r="H273" t="s">
        <v>81</v>
      </c>
      <c r="I273" t="s">
        <v>9</v>
      </c>
      <c r="J273" s="4">
        <v>9</v>
      </c>
      <c r="K273" s="4">
        <v>9</v>
      </c>
      <c r="L273" s="5">
        <v>1341</v>
      </c>
    </row>
    <row r="274" spans="1:12" x14ac:dyDescent="0.2">
      <c r="A274">
        <f t="shared" si="12"/>
        <v>2017</v>
      </c>
      <c r="B274" s="6">
        <f t="shared" si="13"/>
        <v>201701</v>
      </c>
      <c r="C274" s="6">
        <f t="shared" si="14"/>
        <v>201701</v>
      </c>
      <c r="D274" s="1">
        <v>42743</v>
      </c>
      <c r="E274" t="s">
        <v>13</v>
      </c>
      <c r="F274" t="s">
        <v>28</v>
      </c>
      <c r="G274" t="s">
        <v>40</v>
      </c>
      <c r="H274" t="s">
        <v>81</v>
      </c>
      <c r="I274" t="s">
        <v>9</v>
      </c>
      <c r="J274" s="4">
        <v>75</v>
      </c>
      <c r="K274" s="4">
        <v>75</v>
      </c>
      <c r="L274" s="5">
        <v>11306.7</v>
      </c>
    </row>
    <row r="275" spans="1:12" x14ac:dyDescent="0.2">
      <c r="A275">
        <f t="shared" si="12"/>
        <v>2017</v>
      </c>
      <c r="B275" s="6">
        <f t="shared" si="13"/>
        <v>201701</v>
      </c>
      <c r="C275" s="6">
        <f t="shared" si="14"/>
        <v>201701</v>
      </c>
      <c r="D275" s="1">
        <v>42743</v>
      </c>
      <c r="E275" t="s">
        <v>13</v>
      </c>
      <c r="F275" t="s">
        <v>25</v>
      </c>
      <c r="G275" t="s">
        <v>40</v>
      </c>
      <c r="H275" t="s">
        <v>81</v>
      </c>
      <c r="I275" t="s">
        <v>9</v>
      </c>
      <c r="J275" s="4">
        <v>78</v>
      </c>
      <c r="K275" s="4">
        <v>78</v>
      </c>
      <c r="L275" s="5">
        <v>23729.94</v>
      </c>
    </row>
    <row r="276" spans="1:12" x14ac:dyDescent="0.2">
      <c r="A276">
        <f t="shared" si="12"/>
        <v>2017</v>
      </c>
      <c r="B276" s="6">
        <f t="shared" si="13"/>
        <v>201701</v>
      </c>
      <c r="C276" s="6">
        <f t="shared" si="14"/>
        <v>201702</v>
      </c>
      <c r="D276" s="1">
        <v>42750</v>
      </c>
      <c r="E276" t="s">
        <v>13</v>
      </c>
      <c r="F276" t="s">
        <v>28</v>
      </c>
      <c r="G276" t="s">
        <v>40</v>
      </c>
      <c r="H276" t="s">
        <v>81</v>
      </c>
      <c r="I276" t="s">
        <v>9</v>
      </c>
      <c r="J276" s="4">
        <v>42</v>
      </c>
      <c r="K276" s="4">
        <v>42</v>
      </c>
      <c r="L276" s="5">
        <v>6959.8499999999995</v>
      </c>
    </row>
    <row r="277" spans="1:12" x14ac:dyDescent="0.2">
      <c r="A277">
        <f t="shared" si="12"/>
        <v>2017</v>
      </c>
      <c r="B277" s="6">
        <f t="shared" si="13"/>
        <v>201701</v>
      </c>
      <c r="C277" s="6">
        <f t="shared" si="14"/>
        <v>201702</v>
      </c>
      <c r="D277" s="1">
        <v>42750</v>
      </c>
      <c r="E277" t="s">
        <v>13</v>
      </c>
      <c r="F277" t="s">
        <v>25</v>
      </c>
      <c r="G277" t="s">
        <v>40</v>
      </c>
      <c r="H277" t="s">
        <v>81</v>
      </c>
      <c r="I277" t="s">
        <v>9</v>
      </c>
      <c r="J277" s="4">
        <v>69</v>
      </c>
      <c r="K277" s="4">
        <v>69</v>
      </c>
      <c r="L277" s="5">
        <v>20931</v>
      </c>
    </row>
    <row r="278" spans="1:12" x14ac:dyDescent="0.2">
      <c r="A278">
        <f t="shared" si="12"/>
        <v>2017</v>
      </c>
      <c r="B278" s="6">
        <f t="shared" si="13"/>
        <v>201701</v>
      </c>
      <c r="C278" s="6">
        <f t="shared" si="14"/>
        <v>201703</v>
      </c>
      <c r="D278" s="1">
        <v>42756</v>
      </c>
      <c r="E278" t="s">
        <v>0</v>
      </c>
      <c r="F278" t="s">
        <v>22</v>
      </c>
      <c r="G278" t="s">
        <v>37</v>
      </c>
      <c r="H278" t="s">
        <v>81</v>
      </c>
      <c r="I278" t="s">
        <v>9</v>
      </c>
      <c r="J278" s="4">
        <v>9</v>
      </c>
      <c r="K278" s="4">
        <v>9</v>
      </c>
      <c r="L278" s="5">
        <v>134.91</v>
      </c>
    </row>
    <row r="279" spans="1:12" x14ac:dyDescent="0.2">
      <c r="A279">
        <f t="shared" si="12"/>
        <v>2017</v>
      </c>
      <c r="B279" s="6">
        <f t="shared" si="13"/>
        <v>201701</v>
      </c>
      <c r="C279" s="6">
        <f t="shared" si="14"/>
        <v>201704</v>
      </c>
      <c r="D279" s="1">
        <v>42759</v>
      </c>
      <c r="E279" t="s">
        <v>13</v>
      </c>
      <c r="F279" t="s">
        <v>25</v>
      </c>
      <c r="G279" t="s">
        <v>40</v>
      </c>
      <c r="H279" t="s">
        <v>81</v>
      </c>
      <c r="I279" t="s">
        <v>9</v>
      </c>
      <c r="J279" s="4">
        <v>912</v>
      </c>
      <c r="K279" s="4">
        <v>912</v>
      </c>
      <c r="L279" s="5">
        <v>232349.97000000003</v>
      </c>
    </row>
    <row r="280" spans="1:12" x14ac:dyDescent="0.2">
      <c r="A280">
        <f t="shared" si="12"/>
        <v>2017</v>
      </c>
      <c r="B280" s="6">
        <f t="shared" si="13"/>
        <v>201701</v>
      </c>
      <c r="C280" s="6">
        <f t="shared" si="14"/>
        <v>201704</v>
      </c>
      <c r="D280" s="1">
        <v>42759</v>
      </c>
      <c r="E280" t="s">
        <v>13</v>
      </c>
      <c r="F280" t="s">
        <v>28</v>
      </c>
      <c r="G280" t="s">
        <v>40</v>
      </c>
      <c r="H280" t="s">
        <v>81</v>
      </c>
      <c r="I280" t="s">
        <v>9</v>
      </c>
      <c r="J280" s="4">
        <v>1164</v>
      </c>
      <c r="K280" s="4">
        <v>1164</v>
      </c>
      <c r="L280" s="5">
        <v>158572.59</v>
      </c>
    </row>
    <row r="281" spans="1:12" x14ac:dyDescent="0.2">
      <c r="A281">
        <f t="shared" si="12"/>
        <v>2017</v>
      </c>
      <c r="B281" s="6">
        <f t="shared" si="13"/>
        <v>201702</v>
      </c>
      <c r="C281" s="6">
        <f t="shared" si="14"/>
        <v>201709</v>
      </c>
      <c r="D281" s="1">
        <v>42794</v>
      </c>
      <c r="E281" t="s">
        <v>0</v>
      </c>
      <c r="F281" t="s">
        <v>22</v>
      </c>
      <c r="G281" t="s">
        <v>37</v>
      </c>
      <c r="H281" t="s">
        <v>81</v>
      </c>
      <c r="I281" t="s">
        <v>9</v>
      </c>
      <c r="J281" s="4">
        <v>9</v>
      </c>
      <c r="K281" s="4">
        <v>9</v>
      </c>
      <c r="L281" s="5">
        <v>179.73</v>
      </c>
    </row>
    <row r="282" spans="1:12" x14ac:dyDescent="0.2">
      <c r="A282">
        <f t="shared" si="12"/>
        <v>2017</v>
      </c>
      <c r="B282" s="6">
        <f t="shared" si="13"/>
        <v>201701</v>
      </c>
      <c r="C282" s="6">
        <f t="shared" si="14"/>
        <v>201704</v>
      </c>
      <c r="D282" s="1">
        <v>42760</v>
      </c>
      <c r="E282" t="s">
        <v>13</v>
      </c>
      <c r="F282" t="s">
        <v>25</v>
      </c>
      <c r="G282" t="s">
        <v>40</v>
      </c>
      <c r="H282" t="s">
        <v>81</v>
      </c>
      <c r="I282" t="s">
        <v>9</v>
      </c>
      <c r="J282" s="4">
        <v>183</v>
      </c>
      <c r="K282" s="4">
        <v>183</v>
      </c>
      <c r="L282" s="5">
        <v>46976.49</v>
      </c>
    </row>
    <row r="283" spans="1:12" x14ac:dyDescent="0.2">
      <c r="A283">
        <f t="shared" si="12"/>
        <v>2017</v>
      </c>
      <c r="B283" s="6">
        <f t="shared" si="13"/>
        <v>201701</v>
      </c>
      <c r="C283" s="6">
        <f t="shared" si="14"/>
        <v>201704</v>
      </c>
      <c r="D283" s="1">
        <v>42760</v>
      </c>
      <c r="E283" t="s">
        <v>13</v>
      </c>
      <c r="F283" t="s">
        <v>28</v>
      </c>
      <c r="G283" t="s">
        <v>40</v>
      </c>
      <c r="H283" t="s">
        <v>81</v>
      </c>
      <c r="I283" t="s">
        <v>9</v>
      </c>
      <c r="J283" s="4">
        <v>249</v>
      </c>
      <c r="K283" s="4">
        <v>249</v>
      </c>
      <c r="L283" s="5">
        <v>33134.79</v>
      </c>
    </row>
    <row r="284" spans="1:12" x14ac:dyDescent="0.2">
      <c r="A284">
        <f t="shared" si="12"/>
        <v>2017</v>
      </c>
      <c r="B284" s="6">
        <f t="shared" si="13"/>
        <v>201701</v>
      </c>
      <c r="C284" s="6">
        <f t="shared" si="14"/>
        <v>201704</v>
      </c>
      <c r="D284" s="1">
        <v>42761</v>
      </c>
      <c r="E284" t="s">
        <v>13</v>
      </c>
      <c r="F284" t="s">
        <v>25</v>
      </c>
      <c r="G284" t="s">
        <v>40</v>
      </c>
      <c r="H284" t="s">
        <v>81</v>
      </c>
      <c r="I284" t="s">
        <v>9</v>
      </c>
      <c r="J284" s="4">
        <v>153</v>
      </c>
      <c r="K284" s="4">
        <v>153</v>
      </c>
      <c r="L284" s="5">
        <v>40016.639999999999</v>
      </c>
    </row>
    <row r="285" spans="1:12" x14ac:dyDescent="0.2">
      <c r="A285">
        <f t="shared" si="12"/>
        <v>2017</v>
      </c>
      <c r="B285" s="6">
        <f t="shared" si="13"/>
        <v>201701</v>
      </c>
      <c r="C285" s="6">
        <f t="shared" si="14"/>
        <v>201704</v>
      </c>
      <c r="D285" s="1">
        <v>42761</v>
      </c>
      <c r="E285" t="s">
        <v>13</v>
      </c>
      <c r="F285" t="s">
        <v>28</v>
      </c>
      <c r="G285" t="s">
        <v>40</v>
      </c>
      <c r="H285" t="s">
        <v>81</v>
      </c>
      <c r="I285" t="s">
        <v>9</v>
      </c>
      <c r="J285" s="4">
        <v>183</v>
      </c>
      <c r="K285" s="4">
        <v>183</v>
      </c>
      <c r="L285" s="5">
        <v>24498.81</v>
      </c>
    </row>
    <row r="286" spans="1:12" x14ac:dyDescent="0.2">
      <c r="A286">
        <f t="shared" si="12"/>
        <v>2017</v>
      </c>
      <c r="B286" s="6">
        <f t="shared" si="13"/>
        <v>201704</v>
      </c>
      <c r="C286" s="6">
        <f t="shared" si="14"/>
        <v>201714</v>
      </c>
      <c r="D286" s="1">
        <v>42829</v>
      </c>
      <c r="E286" t="s">
        <v>0</v>
      </c>
      <c r="F286" t="s">
        <v>22</v>
      </c>
      <c r="G286" t="s">
        <v>37</v>
      </c>
      <c r="H286" t="s">
        <v>81</v>
      </c>
      <c r="I286" t="s">
        <v>9</v>
      </c>
      <c r="J286" s="4">
        <v>9</v>
      </c>
      <c r="K286" s="4">
        <v>9</v>
      </c>
      <c r="L286" s="5">
        <v>134.91</v>
      </c>
    </row>
    <row r="287" spans="1:12" x14ac:dyDescent="0.2">
      <c r="A287">
        <f t="shared" si="12"/>
        <v>2017</v>
      </c>
      <c r="B287" s="6">
        <f t="shared" si="13"/>
        <v>201701</v>
      </c>
      <c r="C287" s="6">
        <f t="shared" si="14"/>
        <v>201704</v>
      </c>
      <c r="D287" s="1">
        <v>42762</v>
      </c>
      <c r="E287" t="s">
        <v>13</v>
      </c>
      <c r="F287" t="s">
        <v>25</v>
      </c>
      <c r="G287" t="s">
        <v>40</v>
      </c>
      <c r="H287" t="s">
        <v>81</v>
      </c>
      <c r="I287" t="s">
        <v>9</v>
      </c>
      <c r="J287" s="4">
        <v>363</v>
      </c>
      <c r="K287" s="4">
        <v>363</v>
      </c>
      <c r="L287" s="5">
        <v>92441.37</v>
      </c>
    </row>
    <row r="288" spans="1:12" x14ac:dyDescent="0.2">
      <c r="A288">
        <f t="shared" si="12"/>
        <v>2017</v>
      </c>
      <c r="B288" s="6">
        <f t="shared" si="13"/>
        <v>201701</v>
      </c>
      <c r="C288" s="6">
        <f t="shared" si="14"/>
        <v>201704</v>
      </c>
      <c r="D288" s="1">
        <v>42762</v>
      </c>
      <c r="E288" t="s">
        <v>13</v>
      </c>
      <c r="F288" t="s">
        <v>28</v>
      </c>
      <c r="G288" t="s">
        <v>40</v>
      </c>
      <c r="H288" t="s">
        <v>81</v>
      </c>
      <c r="I288" t="s">
        <v>9</v>
      </c>
      <c r="J288" s="4">
        <v>540</v>
      </c>
      <c r="K288" s="4">
        <v>540</v>
      </c>
      <c r="L288" s="5">
        <v>73403.91</v>
      </c>
    </row>
    <row r="289" spans="1:12" x14ac:dyDescent="0.2">
      <c r="A289">
        <f t="shared" si="12"/>
        <v>2017</v>
      </c>
      <c r="B289" s="6">
        <f t="shared" si="13"/>
        <v>201701</v>
      </c>
      <c r="C289" s="6">
        <f t="shared" si="14"/>
        <v>201704</v>
      </c>
      <c r="D289" s="1">
        <v>42764</v>
      </c>
      <c r="E289" t="s">
        <v>13</v>
      </c>
      <c r="F289" t="s">
        <v>28</v>
      </c>
      <c r="G289" t="s">
        <v>40</v>
      </c>
      <c r="H289" t="s">
        <v>81</v>
      </c>
      <c r="I289" t="s">
        <v>9</v>
      </c>
      <c r="J289" s="4">
        <v>3</v>
      </c>
      <c r="K289" s="4">
        <v>3</v>
      </c>
      <c r="L289" s="5">
        <v>507</v>
      </c>
    </row>
    <row r="290" spans="1:12" x14ac:dyDescent="0.2">
      <c r="A290">
        <f t="shared" si="12"/>
        <v>2017</v>
      </c>
      <c r="B290" s="6">
        <f t="shared" si="13"/>
        <v>201701</v>
      </c>
      <c r="C290" s="6">
        <f t="shared" si="14"/>
        <v>201704</v>
      </c>
      <c r="D290" s="1">
        <v>42764</v>
      </c>
      <c r="E290" t="s">
        <v>13</v>
      </c>
      <c r="F290" t="s">
        <v>25</v>
      </c>
      <c r="G290" t="s">
        <v>40</v>
      </c>
      <c r="H290" t="s">
        <v>81</v>
      </c>
      <c r="I290" t="s">
        <v>9</v>
      </c>
      <c r="J290" s="4">
        <v>3</v>
      </c>
      <c r="K290" s="4">
        <v>3</v>
      </c>
      <c r="L290" s="5">
        <v>1197</v>
      </c>
    </row>
    <row r="291" spans="1:12" x14ac:dyDescent="0.2">
      <c r="A291">
        <f t="shared" si="12"/>
        <v>2017</v>
      </c>
      <c r="B291" s="6">
        <f t="shared" si="13"/>
        <v>201701</v>
      </c>
      <c r="C291" s="6">
        <f t="shared" si="14"/>
        <v>201705</v>
      </c>
      <c r="D291" s="1">
        <v>42765</v>
      </c>
      <c r="E291" t="s">
        <v>13</v>
      </c>
      <c r="F291" t="s">
        <v>28</v>
      </c>
      <c r="G291" t="s">
        <v>40</v>
      </c>
      <c r="H291" t="s">
        <v>81</v>
      </c>
      <c r="I291" t="s">
        <v>9</v>
      </c>
      <c r="J291" s="4">
        <v>9</v>
      </c>
      <c r="K291" s="4">
        <v>9</v>
      </c>
      <c r="L291" s="5">
        <v>1370.94</v>
      </c>
    </row>
    <row r="292" spans="1:12" x14ac:dyDescent="0.2">
      <c r="A292">
        <f t="shared" si="12"/>
        <v>2017</v>
      </c>
      <c r="B292" s="6">
        <f t="shared" si="13"/>
        <v>201701</v>
      </c>
      <c r="C292" s="6">
        <f t="shared" si="14"/>
        <v>201705</v>
      </c>
      <c r="D292" s="1">
        <v>42766</v>
      </c>
      <c r="E292" t="s">
        <v>13</v>
      </c>
      <c r="F292" t="s">
        <v>28</v>
      </c>
      <c r="G292" t="s">
        <v>40</v>
      </c>
      <c r="H292" t="s">
        <v>81</v>
      </c>
      <c r="I292" t="s">
        <v>9</v>
      </c>
      <c r="J292" s="4">
        <v>3</v>
      </c>
      <c r="K292" s="4">
        <v>3</v>
      </c>
      <c r="L292" s="5">
        <v>297</v>
      </c>
    </row>
    <row r="293" spans="1:12" x14ac:dyDescent="0.2">
      <c r="A293">
        <f t="shared" si="12"/>
        <v>2017</v>
      </c>
      <c r="B293" s="6">
        <f t="shared" si="13"/>
        <v>201702</v>
      </c>
      <c r="C293" s="6">
        <f t="shared" si="14"/>
        <v>201705</v>
      </c>
      <c r="D293" s="1">
        <v>42768</v>
      </c>
      <c r="E293" t="s">
        <v>13</v>
      </c>
      <c r="F293" t="s">
        <v>28</v>
      </c>
      <c r="G293" t="s">
        <v>40</v>
      </c>
      <c r="H293" t="s">
        <v>81</v>
      </c>
      <c r="I293" t="s">
        <v>9</v>
      </c>
      <c r="J293" s="4">
        <v>3</v>
      </c>
      <c r="K293" s="4">
        <v>3</v>
      </c>
      <c r="L293" s="5">
        <v>507</v>
      </c>
    </row>
    <row r="294" spans="1:12" x14ac:dyDescent="0.2">
      <c r="A294">
        <f t="shared" si="12"/>
        <v>2017</v>
      </c>
      <c r="B294" s="6">
        <f t="shared" si="13"/>
        <v>201702</v>
      </c>
      <c r="C294" s="6">
        <f t="shared" si="14"/>
        <v>201705</v>
      </c>
      <c r="D294" s="1">
        <v>42769</v>
      </c>
      <c r="E294" t="s">
        <v>13</v>
      </c>
      <c r="F294" t="s">
        <v>28</v>
      </c>
      <c r="G294" t="s">
        <v>40</v>
      </c>
      <c r="H294" t="s">
        <v>81</v>
      </c>
      <c r="I294" t="s">
        <v>9</v>
      </c>
      <c r="J294" s="4">
        <v>3</v>
      </c>
      <c r="K294" s="4">
        <v>3</v>
      </c>
      <c r="L294" s="5">
        <v>507</v>
      </c>
    </row>
    <row r="295" spans="1:12" x14ac:dyDescent="0.2">
      <c r="A295">
        <f t="shared" si="12"/>
        <v>2017</v>
      </c>
      <c r="B295" s="6">
        <f t="shared" si="13"/>
        <v>201702</v>
      </c>
      <c r="C295" s="6">
        <f t="shared" si="14"/>
        <v>201705</v>
      </c>
      <c r="D295" s="1">
        <v>42770</v>
      </c>
      <c r="E295" t="s">
        <v>13</v>
      </c>
      <c r="F295" t="s">
        <v>25</v>
      </c>
      <c r="G295" t="s">
        <v>40</v>
      </c>
      <c r="H295" t="s">
        <v>81</v>
      </c>
      <c r="I295" t="s">
        <v>9</v>
      </c>
      <c r="J295" s="4">
        <v>3</v>
      </c>
      <c r="K295" s="4">
        <v>3</v>
      </c>
      <c r="L295" s="5">
        <v>957</v>
      </c>
    </row>
    <row r="296" spans="1:12" x14ac:dyDescent="0.2">
      <c r="A296">
        <f t="shared" si="12"/>
        <v>2017</v>
      </c>
      <c r="B296" s="6">
        <f t="shared" si="13"/>
        <v>201702</v>
      </c>
      <c r="C296" s="6">
        <f t="shared" si="14"/>
        <v>201706</v>
      </c>
      <c r="D296" s="1">
        <v>42773</v>
      </c>
      <c r="E296" t="s">
        <v>13</v>
      </c>
      <c r="F296" t="s">
        <v>28</v>
      </c>
      <c r="G296" t="s">
        <v>40</v>
      </c>
      <c r="H296" t="s">
        <v>81</v>
      </c>
      <c r="I296" t="s">
        <v>9</v>
      </c>
      <c r="J296" s="4">
        <v>3</v>
      </c>
      <c r="K296" s="4">
        <v>3</v>
      </c>
      <c r="L296" s="5">
        <v>747</v>
      </c>
    </row>
    <row r="297" spans="1:12" x14ac:dyDescent="0.2">
      <c r="A297">
        <f t="shared" si="12"/>
        <v>2017</v>
      </c>
      <c r="B297" s="6">
        <f t="shared" si="13"/>
        <v>201702</v>
      </c>
      <c r="C297" s="6">
        <f t="shared" si="14"/>
        <v>201706</v>
      </c>
      <c r="D297" s="1">
        <v>42773</v>
      </c>
      <c r="E297" t="s">
        <v>13</v>
      </c>
      <c r="F297" t="s">
        <v>25</v>
      </c>
      <c r="G297" t="s">
        <v>40</v>
      </c>
      <c r="H297" t="s">
        <v>81</v>
      </c>
      <c r="I297" t="s">
        <v>9</v>
      </c>
      <c r="J297" s="4">
        <v>3</v>
      </c>
      <c r="K297" s="4">
        <v>3</v>
      </c>
      <c r="L297" s="5">
        <v>807</v>
      </c>
    </row>
    <row r="298" spans="1:12" x14ac:dyDescent="0.2">
      <c r="A298">
        <f t="shared" si="12"/>
        <v>2017</v>
      </c>
      <c r="B298" s="6">
        <f t="shared" si="13"/>
        <v>201702</v>
      </c>
      <c r="C298" s="6">
        <f t="shared" si="14"/>
        <v>201706</v>
      </c>
      <c r="D298" s="1">
        <v>42776</v>
      </c>
      <c r="E298" t="s">
        <v>13</v>
      </c>
      <c r="F298" t="s">
        <v>28</v>
      </c>
      <c r="G298" t="s">
        <v>40</v>
      </c>
      <c r="H298" t="s">
        <v>81</v>
      </c>
      <c r="I298" t="s">
        <v>9</v>
      </c>
      <c r="J298" s="4">
        <v>6</v>
      </c>
      <c r="K298" s="4">
        <v>6</v>
      </c>
      <c r="L298" s="5">
        <v>894</v>
      </c>
    </row>
    <row r="299" spans="1:12" x14ac:dyDescent="0.2">
      <c r="A299">
        <f t="shared" si="12"/>
        <v>2017</v>
      </c>
      <c r="B299" s="6">
        <f t="shared" si="13"/>
        <v>201702</v>
      </c>
      <c r="C299" s="6">
        <f t="shared" si="14"/>
        <v>201706</v>
      </c>
      <c r="D299" s="1">
        <v>42777</v>
      </c>
      <c r="E299" t="s">
        <v>13</v>
      </c>
      <c r="F299" t="s">
        <v>25</v>
      </c>
      <c r="G299" t="s">
        <v>40</v>
      </c>
      <c r="H299" t="s">
        <v>81</v>
      </c>
      <c r="I299" t="s">
        <v>9</v>
      </c>
      <c r="J299" s="4">
        <v>6</v>
      </c>
      <c r="K299" s="4">
        <v>6</v>
      </c>
      <c r="L299" s="5">
        <v>1688.97</v>
      </c>
    </row>
    <row r="300" spans="1:12" x14ac:dyDescent="0.2">
      <c r="A300">
        <f t="shared" si="12"/>
        <v>2017</v>
      </c>
      <c r="B300" s="6">
        <f t="shared" si="13"/>
        <v>201702</v>
      </c>
      <c r="C300" s="6">
        <f t="shared" si="14"/>
        <v>201706</v>
      </c>
      <c r="D300" s="1">
        <v>42778</v>
      </c>
      <c r="E300" t="s">
        <v>13</v>
      </c>
      <c r="F300" t="s">
        <v>25</v>
      </c>
      <c r="G300" t="s">
        <v>40</v>
      </c>
      <c r="H300" t="s">
        <v>81</v>
      </c>
      <c r="I300" t="s">
        <v>9</v>
      </c>
      <c r="J300" s="4">
        <v>9</v>
      </c>
      <c r="K300" s="4">
        <v>9</v>
      </c>
      <c r="L300" s="5">
        <v>2421</v>
      </c>
    </row>
    <row r="301" spans="1:12" x14ac:dyDescent="0.2">
      <c r="A301">
        <f t="shared" si="12"/>
        <v>2017</v>
      </c>
      <c r="B301" s="6">
        <f t="shared" si="13"/>
        <v>201702</v>
      </c>
      <c r="C301" s="6">
        <f t="shared" si="14"/>
        <v>201706</v>
      </c>
      <c r="D301" s="1">
        <v>42778</v>
      </c>
      <c r="E301" t="s">
        <v>13</v>
      </c>
      <c r="F301" t="s">
        <v>28</v>
      </c>
      <c r="G301" t="s">
        <v>40</v>
      </c>
      <c r="H301" t="s">
        <v>81</v>
      </c>
      <c r="I301" t="s">
        <v>9</v>
      </c>
      <c r="J301" s="4">
        <v>21</v>
      </c>
      <c r="K301" s="4">
        <v>21</v>
      </c>
      <c r="L301" s="5">
        <v>3309</v>
      </c>
    </row>
    <row r="302" spans="1:12" x14ac:dyDescent="0.2">
      <c r="A302">
        <f t="shared" si="12"/>
        <v>2017</v>
      </c>
      <c r="B302" s="6">
        <f t="shared" si="13"/>
        <v>201702</v>
      </c>
      <c r="C302" s="6">
        <f t="shared" si="14"/>
        <v>201707</v>
      </c>
      <c r="D302" s="1">
        <v>42779</v>
      </c>
      <c r="E302" t="s">
        <v>13</v>
      </c>
      <c r="F302" t="s">
        <v>25</v>
      </c>
      <c r="G302" t="s">
        <v>40</v>
      </c>
      <c r="H302" t="s">
        <v>81</v>
      </c>
      <c r="I302" t="s">
        <v>9</v>
      </c>
      <c r="J302" s="4">
        <v>9</v>
      </c>
      <c r="K302" s="4">
        <v>9</v>
      </c>
      <c r="L302" s="5">
        <v>2571</v>
      </c>
    </row>
    <row r="303" spans="1:12" x14ac:dyDescent="0.2">
      <c r="A303">
        <f t="shared" si="12"/>
        <v>2016</v>
      </c>
      <c r="B303" s="6">
        <f t="shared" si="13"/>
        <v>201607</v>
      </c>
      <c r="C303" s="6">
        <f t="shared" si="14"/>
        <v>201629</v>
      </c>
      <c r="D303" s="1">
        <v>42569</v>
      </c>
      <c r="E303" t="s">
        <v>0</v>
      </c>
      <c r="F303" t="s">
        <v>22</v>
      </c>
      <c r="G303" t="s">
        <v>35</v>
      </c>
      <c r="H303" t="s">
        <v>81</v>
      </c>
      <c r="I303" t="s">
        <v>9</v>
      </c>
      <c r="J303" s="4">
        <v>135</v>
      </c>
      <c r="K303" s="4">
        <v>126</v>
      </c>
      <c r="L303" s="5">
        <v>1996.6499999999999</v>
      </c>
    </row>
    <row r="304" spans="1:12" x14ac:dyDescent="0.2">
      <c r="A304">
        <f t="shared" si="12"/>
        <v>2017</v>
      </c>
      <c r="B304" s="6">
        <f t="shared" si="13"/>
        <v>201702</v>
      </c>
      <c r="C304" s="6">
        <f t="shared" si="14"/>
        <v>201707</v>
      </c>
      <c r="D304" s="1">
        <v>42780</v>
      </c>
      <c r="E304" t="s">
        <v>13</v>
      </c>
      <c r="F304" t="s">
        <v>28</v>
      </c>
      <c r="G304" t="s">
        <v>40</v>
      </c>
      <c r="H304" t="s">
        <v>81</v>
      </c>
      <c r="I304" t="s">
        <v>9</v>
      </c>
      <c r="J304" s="4">
        <v>3</v>
      </c>
      <c r="K304" s="4">
        <v>3</v>
      </c>
      <c r="L304" s="5">
        <v>447</v>
      </c>
    </row>
    <row r="305" spans="1:12" x14ac:dyDescent="0.2">
      <c r="A305">
        <f t="shared" si="12"/>
        <v>2016</v>
      </c>
      <c r="B305" s="6">
        <f t="shared" si="13"/>
        <v>201607</v>
      </c>
      <c r="C305" s="6">
        <f t="shared" si="14"/>
        <v>201629</v>
      </c>
      <c r="D305" s="1">
        <v>42570</v>
      </c>
      <c r="E305" t="s">
        <v>0</v>
      </c>
      <c r="F305" t="s">
        <v>22</v>
      </c>
      <c r="G305" t="s">
        <v>35</v>
      </c>
      <c r="H305" t="s">
        <v>81</v>
      </c>
      <c r="I305" t="s">
        <v>9</v>
      </c>
      <c r="J305" s="4">
        <v>621</v>
      </c>
      <c r="K305" s="4">
        <v>567</v>
      </c>
      <c r="L305" s="5">
        <v>9281.7899999999991</v>
      </c>
    </row>
    <row r="306" spans="1:12" x14ac:dyDescent="0.2">
      <c r="A306">
        <f t="shared" si="12"/>
        <v>2017</v>
      </c>
      <c r="B306" s="6">
        <f t="shared" si="13"/>
        <v>201702</v>
      </c>
      <c r="C306" s="6">
        <f t="shared" si="14"/>
        <v>201707</v>
      </c>
      <c r="D306" s="1">
        <v>42781</v>
      </c>
      <c r="E306" t="s">
        <v>13</v>
      </c>
      <c r="F306" t="s">
        <v>25</v>
      </c>
      <c r="G306" t="s">
        <v>40</v>
      </c>
      <c r="H306" t="s">
        <v>81</v>
      </c>
      <c r="I306" t="s">
        <v>9</v>
      </c>
      <c r="J306" s="4">
        <v>3</v>
      </c>
      <c r="K306" s="4">
        <v>3</v>
      </c>
      <c r="L306" s="5">
        <v>957</v>
      </c>
    </row>
    <row r="307" spans="1:12" x14ac:dyDescent="0.2">
      <c r="A307">
        <f t="shared" si="12"/>
        <v>2017</v>
      </c>
      <c r="B307" s="6">
        <f t="shared" si="13"/>
        <v>201702</v>
      </c>
      <c r="C307" s="6">
        <f t="shared" si="14"/>
        <v>201707</v>
      </c>
      <c r="D307" s="1">
        <v>42783</v>
      </c>
      <c r="E307" t="s">
        <v>13</v>
      </c>
      <c r="F307" t="s">
        <v>25</v>
      </c>
      <c r="G307" t="s">
        <v>40</v>
      </c>
      <c r="H307" t="s">
        <v>81</v>
      </c>
      <c r="I307" t="s">
        <v>9</v>
      </c>
      <c r="J307" s="4">
        <v>9</v>
      </c>
      <c r="K307" s="4">
        <v>9</v>
      </c>
      <c r="L307" s="5">
        <v>2451</v>
      </c>
    </row>
    <row r="308" spans="1:12" x14ac:dyDescent="0.2">
      <c r="A308">
        <f t="shared" si="12"/>
        <v>2017</v>
      </c>
      <c r="B308" s="6">
        <f t="shared" si="13"/>
        <v>201702</v>
      </c>
      <c r="C308" s="6">
        <f t="shared" si="14"/>
        <v>201707</v>
      </c>
      <c r="D308" s="1">
        <v>42784</v>
      </c>
      <c r="E308" t="s">
        <v>13</v>
      </c>
      <c r="F308" t="s">
        <v>28</v>
      </c>
      <c r="G308" t="s">
        <v>40</v>
      </c>
      <c r="H308" t="s">
        <v>81</v>
      </c>
      <c r="I308" t="s">
        <v>9</v>
      </c>
      <c r="J308" s="4">
        <v>6</v>
      </c>
      <c r="K308" s="4">
        <v>6</v>
      </c>
      <c r="L308" s="5">
        <v>1014</v>
      </c>
    </row>
    <row r="309" spans="1:12" x14ac:dyDescent="0.2">
      <c r="A309">
        <f t="shared" si="12"/>
        <v>2017</v>
      </c>
      <c r="B309" s="6">
        <f t="shared" si="13"/>
        <v>201702</v>
      </c>
      <c r="C309" s="6">
        <f t="shared" si="14"/>
        <v>201707</v>
      </c>
      <c r="D309" s="1">
        <v>42785</v>
      </c>
      <c r="E309" t="s">
        <v>13</v>
      </c>
      <c r="F309" t="s">
        <v>28</v>
      </c>
      <c r="G309" t="s">
        <v>40</v>
      </c>
      <c r="H309" t="s">
        <v>81</v>
      </c>
      <c r="I309" t="s">
        <v>9</v>
      </c>
      <c r="J309" s="4">
        <v>3</v>
      </c>
      <c r="K309" s="4">
        <v>3</v>
      </c>
      <c r="L309" s="5">
        <v>536.97</v>
      </c>
    </row>
    <row r="310" spans="1:12" x14ac:dyDescent="0.2">
      <c r="A310">
        <f t="shared" si="12"/>
        <v>2017</v>
      </c>
      <c r="B310" s="6">
        <f t="shared" si="13"/>
        <v>201702</v>
      </c>
      <c r="C310" s="6">
        <f t="shared" si="14"/>
        <v>201708</v>
      </c>
      <c r="D310" s="1">
        <v>42786</v>
      </c>
      <c r="E310" t="s">
        <v>13</v>
      </c>
      <c r="F310" t="s">
        <v>28</v>
      </c>
      <c r="G310" t="s">
        <v>40</v>
      </c>
      <c r="H310" t="s">
        <v>81</v>
      </c>
      <c r="I310" t="s">
        <v>9</v>
      </c>
      <c r="J310" s="4">
        <v>3</v>
      </c>
      <c r="K310" s="4">
        <v>3</v>
      </c>
      <c r="L310" s="5">
        <v>507</v>
      </c>
    </row>
    <row r="311" spans="1:12" x14ac:dyDescent="0.2">
      <c r="A311">
        <f t="shared" si="12"/>
        <v>2017</v>
      </c>
      <c r="B311" s="6">
        <f t="shared" si="13"/>
        <v>201702</v>
      </c>
      <c r="C311" s="6">
        <f t="shared" si="14"/>
        <v>201708</v>
      </c>
      <c r="D311" s="1">
        <v>42787</v>
      </c>
      <c r="E311" t="s">
        <v>13</v>
      </c>
      <c r="F311" t="s">
        <v>25</v>
      </c>
      <c r="G311" t="s">
        <v>40</v>
      </c>
      <c r="H311" t="s">
        <v>81</v>
      </c>
      <c r="I311" t="s">
        <v>9</v>
      </c>
      <c r="J311" s="4">
        <v>6</v>
      </c>
      <c r="K311" s="4">
        <v>6</v>
      </c>
      <c r="L311" s="5">
        <v>1914</v>
      </c>
    </row>
    <row r="312" spans="1:12" x14ac:dyDescent="0.2">
      <c r="A312">
        <f t="shared" si="12"/>
        <v>2016</v>
      </c>
      <c r="B312" s="6">
        <f t="shared" si="13"/>
        <v>201608</v>
      </c>
      <c r="C312" s="6">
        <f t="shared" si="14"/>
        <v>201632</v>
      </c>
      <c r="D312" s="1">
        <v>42593</v>
      </c>
      <c r="E312" t="s">
        <v>0</v>
      </c>
      <c r="F312" t="s">
        <v>22</v>
      </c>
      <c r="G312" t="s">
        <v>35</v>
      </c>
      <c r="H312" t="s">
        <v>81</v>
      </c>
      <c r="I312" t="s">
        <v>9</v>
      </c>
      <c r="J312" s="4">
        <v>9</v>
      </c>
      <c r="K312" s="4">
        <v>9</v>
      </c>
      <c r="L312" s="5">
        <v>359.91</v>
      </c>
    </row>
    <row r="313" spans="1:12" x14ac:dyDescent="0.2">
      <c r="A313">
        <f t="shared" si="12"/>
        <v>2017</v>
      </c>
      <c r="B313" s="6">
        <f t="shared" si="13"/>
        <v>201702</v>
      </c>
      <c r="C313" s="6">
        <f t="shared" si="14"/>
        <v>201708</v>
      </c>
      <c r="D313" s="1">
        <v>42792</v>
      </c>
      <c r="E313" t="s">
        <v>13</v>
      </c>
      <c r="F313" t="s">
        <v>25</v>
      </c>
      <c r="G313" t="s">
        <v>40</v>
      </c>
      <c r="H313" t="s">
        <v>81</v>
      </c>
      <c r="I313" t="s">
        <v>9</v>
      </c>
      <c r="J313" s="4">
        <v>3</v>
      </c>
      <c r="K313" s="4">
        <v>3</v>
      </c>
      <c r="L313" s="5">
        <v>957</v>
      </c>
    </row>
    <row r="314" spans="1:12" x14ac:dyDescent="0.2">
      <c r="A314">
        <f t="shared" si="12"/>
        <v>2017</v>
      </c>
      <c r="B314" s="6">
        <f t="shared" si="13"/>
        <v>201702</v>
      </c>
      <c r="C314" s="6">
        <f t="shared" si="14"/>
        <v>201709</v>
      </c>
      <c r="D314" s="1">
        <v>42793</v>
      </c>
      <c r="E314" t="s">
        <v>13</v>
      </c>
      <c r="F314" t="s">
        <v>28</v>
      </c>
      <c r="G314" t="s">
        <v>40</v>
      </c>
      <c r="H314" t="s">
        <v>81</v>
      </c>
      <c r="I314" t="s">
        <v>9</v>
      </c>
      <c r="J314" s="4">
        <v>3</v>
      </c>
      <c r="K314" s="4">
        <v>3</v>
      </c>
      <c r="L314" s="5">
        <v>387</v>
      </c>
    </row>
    <row r="315" spans="1:12" x14ac:dyDescent="0.2">
      <c r="A315">
        <f t="shared" si="12"/>
        <v>2017</v>
      </c>
      <c r="B315" s="6">
        <f t="shared" si="13"/>
        <v>201703</v>
      </c>
      <c r="C315" s="6">
        <f t="shared" si="14"/>
        <v>201709</v>
      </c>
      <c r="D315" s="1">
        <v>42796</v>
      </c>
      <c r="E315" t="s">
        <v>13</v>
      </c>
      <c r="F315" t="s">
        <v>28</v>
      </c>
      <c r="G315" t="s">
        <v>40</v>
      </c>
      <c r="H315" t="s">
        <v>81</v>
      </c>
      <c r="I315" t="s">
        <v>9</v>
      </c>
      <c r="J315" s="4">
        <v>6</v>
      </c>
      <c r="K315" s="4">
        <v>6</v>
      </c>
      <c r="L315" s="5">
        <v>1014</v>
      </c>
    </row>
    <row r="316" spans="1:12" x14ac:dyDescent="0.2">
      <c r="A316">
        <f t="shared" si="12"/>
        <v>2017</v>
      </c>
      <c r="B316" s="6">
        <f t="shared" si="13"/>
        <v>201703</v>
      </c>
      <c r="C316" s="6">
        <f t="shared" si="14"/>
        <v>201709</v>
      </c>
      <c r="D316" s="1">
        <v>42797</v>
      </c>
      <c r="E316" t="s">
        <v>13</v>
      </c>
      <c r="F316" t="s">
        <v>28</v>
      </c>
      <c r="G316" t="s">
        <v>40</v>
      </c>
      <c r="H316" t="s">
        <v>81</v>
      </c>
      <c r="I316" t="s">
        <v>9</v>
      </c>
      <c r="J316" s="4">
        <v>3</v>
      </c>
      <c r="K316" s="4">
        <v>3</v>
      </c>
      <c r="L316" s="5">
        <v>507</v>
      </c>
    </row>
    <row r="317" spans="1:12" x14ac:dyDescent="0.2">
      <c r="A317">
        <f t="shared" si="12"/>
        <v>2017</v>
      </c>
      <c r="B317" s="6">
        <f t="shared" si="13"/>
        <v>201703</v>
      </c>
      <c r="C317" s="6">
        <f t="shared" si="14"/>
        <v>201709</v>
      </c>
      <c r="D317" s="1">
        <v>42798</v>
      </c>
      <c r="E317" t="s">
        <v>13</v>
      </c>
      <c r="F317" t="s">
        <v>28</v>
      </c>
      <c r="G317" t="s">
        <v>40</v>
      </c>
      <c r="H317" t="s">
        <v>81</v>
      </c>
      <c r="I317" t="s">
        <v>9</v>
      </c>
      <c r="J317" s="4">
        <v>6</v>
      </c>
      <c r="K317" s="4">
        <v>6</v>
      </c>
      <c r="L317" s="5">
        <v>1014</v>
      </c>
    </row>
    <row r="318" spans="1:12" x14ac:dyDescent="0.2">
      <c r="A318">
        <f t="shared" si="12"/>
        <v>2016</v>
      </c>
      <c r="B318" s="6">
        <f t="shared" si="13"/>
        <v>201608</v>
      </c>
      <c r="C318" s="6">
        <f t="shared" si="14"/>
        <v>201634</v>
      </c>
      <c r="D318" s="1">
        <v>42604</v>
      </c>
      <c r="E318" t="s">
        <v>0</v>
      </c>
      <c r="F318" t="s">
        <v>22</v>
      </c>
      <c r="G318" t="s">
        <v>35</v>
      </c>
      <c r="H318" t="s">
        <v>81</v>
      </c>
      <c r="I318" t="s">
        <v>9</v>
      </c>
      <c r="J318" s="4">
        <v>9</v>
      </c>
      <c r="K318" s="4">
        <v>9</v>
      </c>
      <c r="L318" s="5">
        <v>359.91</v>
      </c>
    </row>
    <row r="319" spans="1:12" x14ac:dyDescent="0.2">
      <c r="A319">
        <f t="shared" si="12"/>
        <v>2017</v>
      </c>
      <c r="B319" s="6">
        <f t="shared" si="13"/>
        <v>201703</v>
      </c>
      <c r="C319" s="6">
        <f t="shared" si="14"/>
        <v>201709</v>
      </c>
      <c r="D319" s="1">
        <v>42799</v>
      </c>
      <c r="E319" t="s">
        <v>13</v>
      </c>
      <c r="F319" t="s">
        <v>28</v>
      </c>
      <c r="G319" t="s">
        <v>40</v>
      </c>
      <c r="H319" t="s">
        <v>81</v>
      </c>
      <c r="I319" t="s">
        <v>9</v>
      </c>
      <c r="J319" s="4">
        <v>3</v>
      </c>
      <c r="K319" s="4">
        <v>3</v>
      </c>
      <c r="L319" s="5">
        <v>507</v>
      </c>
    </row>
    <row r="320" spans="1:12" x14ac:dyDescent="0.2">
      <c r="A320">
        <f t="shared" si="12"/>
        <v>2017</v>
      </c>
      <c r="B320" s="6">
        <f t="shared" si="13"/>
        <v>201703</v>
      </c>
      <c r="C320" s="6">
        <f t="shared" si="14"/>
        <v>201710</v>
      </c>
      <c r="D320" s="1">
        <v>42800</v>
      </c>
      <c r="E320" t="s">
        <v>13</v>
      </c>
      <c r="F320" t="s">
        <v>25</v>
      </c>
      <c r="G320" t="s">
        <v>40</v>
      </c>
      <c r="H320" t="s">
        <v>81</v>
      </c>
      <c r="I320" t="s">
        <v>9</v>
      </c>
      <c r="J320" s="4">
        <v>3</v>
      </c>
      <c r="K320" s="4">
        <v>3</v>
      </c>
      <c r="L320" s="5">
        <v>957</v>
      </c>
    </row>
    <row r="321" spans="1:12" x14ac:dyDescent="0.2">
      <c r="A321">
        <f t="shared" si="12"/>
        <v>2016</v>
      </c>
      <c r="B321" s="6">
        <f t="shared" si="13"/>
        <v>201608</v>
      </c>
      <c r="C321" s="6">
        <f t="shared" si="14"/>
        <v>201634</v>
      </c>
      <c r="D321" s="1">
        <v>42607</v>
      </c>
      <c r="E321" t="s">
        <v>0</v>
      </c>
      <c r="F321" t="s">
        <v>22</v>
      </c>
      <c r="G321" t="s">
        <v>35</v>
      </c>
      <c r="H321" t="s">
        <v>81</v>
      </c>
      <c r="I321" t="s">
        <v>9</v>
      </c>
      <c r="J321" s="4">
        <v>90</v>
      </c>
      <c r="K321" s="4">
        <v>81</v>
      </c>
      <c r="L321" s="5">
        <v>1349.1000000000001</v>
      </c>
    </row>
    <row r="322" spans="1:12" x14ac:dyDescent="0.2">
      <c r="A322">
        <f t="shared" ref="A322:A385" si="15">YEAR(D322)</f>
        <v>2017</v>
      </c>
      <c r="B322" s="6">
        <f t="shared" ref="B322:B385" si="16">(YEAR(D322)&amp;TEXT(MONTH(D322),"00"))*1</f>
        <v>201703</v>
      </c>
      <c r="C322" s="6">
        <f t="shared" ref="C322:C385" si="17">(YEAR(D322)&amp;TEXT(_xlfn.ISOWEEKNUM(D322),"00"))*1</f>
        <v>201710</v>
      </c>
      <c r="D322" s="1">
        <v>42804</v>
      </c>
      <c r="E322" t="s">
        <v>13</v>
      </c>
      <c r="F322" t="s">
        <v>28</v>
      </c>
      <c r="G322" t="s">
        <v>40</v>
      </c>
      <c r="H322" t="s">
        <v>81</v>
      </c>
      <c r="I322" t="s">
        <v>9</v>
      </c>
      <c r="J322" s="4">
        <v>6</v>
      </c>
      <c r="K322" s="4">
        <v>6</v>
      </c>
      <c r="L322" s="5">
        <v>987.24</v>
      </c>
    </row>
    <row r="323" spans="1:12" x14ac:dyDescent="0.2">
      <c r="A323">
        <f t="shared" si="15"/>
        <v>2017</v>
      </c>
      <c r="B323" s="6">
        <f t="shared" si="16"/>
        <v>201703</v>
      </c>
      <c r="C323" s="6">
        <f t="shared" si="17"/>
        <v>201710</v>
      </c>
      <c r="D323" s="1">
        <v>42805</v>
      </c>
      <c r="E323" t="s">
        <v>13</v>
      </c>
      <c r="F323" t="s">
        <v>28</v>
      </c>
      <c r="G323" t="s">
        <v>40</v>
      </c>
      <c r="H323" t="s">
        <v>81</v>
      </c>
      <c r="I323" t="s">
        <v>9</v>
      </c>
      <c r="J323" s="4">
        <v>3</v>
      </c>
      <c r="K323" s="4">
        <v>3</v>
      </c>
      <c r="L323" s="5">
        <v>597</v>
      </c>
    </row>
    <row r="324" spans="1:12" x14ac:dyDescent="0.2">
      <c r="A324">
        <f t="shared" si="15"/>
        <v>2017</v>
      </c>
      <c r="B324" s="6">
        <f t="shared" si="16"/>
        <v>201703</v>
      </c>
      <c r="C324" s="6">
        <f t="shared" si="17"/>
        <v>201710</v>
      </c>
      <c r="D324" s="1">
        <v>42805</v>
      </c>
      <c r="E324" t="s">
        <v>13</v>
      </c>
      <c r="F324" t="s">
        <v>25</v>
      </c>
      <c r="G324" t="s">
        <v>40</v>
      </c>
      <c r="H324" t="s">
        <v>81</v>
      </c>
      <c r="I324" t="s">
        <v>9</v>
      </c>
      <c r="J324" s="4">
        <v>3</v>
      </c>
      <c r="K324" s="4">
        <v>3</v>
      </c>
      <c r="L324" s="5">
        <v>937.94999999999993</v>
      </c>
    </row>
    <row r="325" spans="1:12" x14ac:dyDescent="0.2">
      <c r="A325">
        <f t="shared" si="15"/>
        <v>2017</v>
      </c>
      <c r="B325" s="6">
        <f t="shared" si="16"/>
        <v>201703</v>
      </c>
      <c r="C325" s="6">
        <f t="shared" si="17"/>
        <v>201711</v>
      </c>
      <c r="D325" s="1">
        <v>42808</v>
      </c>
      <c r="E325" t="s">
        <v>13</v>
      </c>
      <c r="F325" t="s">
        <v>28</v>
      </c>
      <c r="G325" t="s">
        <v>40</v>
      </c>
      <c r="H325" t="s">
        <v>81</v>
      </c>
      <c r="I325" t="s">
        <v>9</v>
      </c>
      <c r="J325" s="4">
        <v>3</v>
      </c>
      <c r="K325" s="4">
        <v>3</v>
      </c>
      <c r="L325" s="5">
        <v>493.62</v>
      </c>
    </row>
    <row r="326" spans="1:12" x14ac:dyDescent="0.2">
      <c r="A326">
        <f t="shared" si="15"/>
        <v>2017</v>
      </c>
      <c r="B326" s="6">
        <f t="shared" si="16"/>
        <v>201703</v>
      </c>
      <c r="C326" s="6">
        <f t="shared" si="17"/>
        <v>201711</v>
      </c>
      <c r="D326" s="1">
        <v>42809</v>
      </c>
      <c r="E326" t="s">
        <v>13</v>
      </c>
      <c r="F326" t="s">
        <v>28</v>
      </c>
      <c r="G326" t="s">
        <v>40</v>
      </c>
      <c r="H326" t="s">
        <v>81</v>
      </c>
      <c r="I326" t="s">
        <v>9</v>
      </c>
      <c r="J326" s="4">
        <v>3</v>
      </c>
      <c r="K326" s="4">
        <v>3</v>
      </c>
      <c r="L326" s="5">
        <v>493.62</v>
      </c>
    </row>
    <row r="327" spans="1:12" x14ac:dyDescent="0.2">
      <c r="A327">
        <f t="shared" si="15"/>
        <v>2017</v>
      </c>
      <c r="B327" s="6">
        <f t="shared" si="16"/>
        <v>201703</v>
      </c>
      <c r="C327" s="6">
        <f t="shared" si="17"/>
        <v>201711</v>
      </c>
      <c r="D327" s="1">
        <v>42811</v>
      </c>
      <c r="E327" t="s">
        <v>13</v>
      </c>
      <c r="F327" t="s">
        <v>25</v>
      </c>
      <c r="G327" t="s">
        <v>40</v>
      </c>
      <c r="H327" t="s">
        <v>81</v>
      </c>
      <c r="I327" t="s">
        <v>9</v>
      </c>
      <c r="J327" s="4">
        <v>9</v>
      </c>
      <c r="K327" s="4">
        <v>9</v>
      </c>
      <c r="L327" s="5">
        <v>2922.8999999999996</v>
      </c>
    </row>
    <row r="328" spans="1:12" x14ac:dyDescent="0.2">
      <c r="A328">
        <f t="shared" si="15"/>
        <v>2017</v>
      </c>
      <c r="B328" s="6">
        <f t="shared" si="16"/>
        <v>201703</v>
      </c>
      <c r="C328" s="6">
        <f t="shared" si="17"/>
        <v>201711</v>
      </c>
      <c r="D328" s="1">
        <v>42812</v>
      </c>
      <c r="E328" t="s">
        <v>13</v>
      </c>
      <c r="F328" t="s">
        <v>25</v>
      </c>
      <c r="G328" t="s">
        <v>40</v>
      </c>
      <c r="H328" t="s">
        <v>81</v>
      </c>
      <c r="I328" t="s">
        <v>9</v>
      </c>
      <c r="J328" s="4">
        <v>3</v>
      </c>
      <c r="K328" s="4">
        <v>3</v>
      </c>
      <c r="L328" s="5">
        <v>1047</v>
      </c>
    </row>
    <row r="329" spans="1:12" x14ac:dyDescent="0.2">
      <c r="A329">
        <f t="shared" si="15"/>
        <v>2017</v>
      </c>
      <c r="B329" s="6">
        <f t="shared" si="16"/>
        <v>201703</v>
      </c>
      <c r="C329" s="6">
        <f t="shared" si="17"/>
        <v>201711</v>
      </c>
      <c r="D329" s="1">
        <v>42813</v>
      </c>
      <c r="E329" t="s">
        <v>13</v>
      </c>
      <c r="F329" t="s">
        <v>28</v>
      </c>
      <c r="G329" t="s">
        <v>40</v>
      </c>
      <c r="H329" t="s">
        <v>81</v>
      </c>
      <c r="I329" t="s">
        <v>9</v>
      </c>
      <c r="J329" s="4">
        <v>3</v>
      </c>
      <c r="K329" s="4">
        <v>3</v>
      </c>
      <c r="L329" s="5">
        <v>597</v>
      </c>
    </row>
    <row r="330" spans="1:12" x14ac:dyDescent="0.2">
      <c r="A330">
        <f t="shared" si="15"/>
        <v>2017</v>
      </c>
      <c r="B330" s="6">
        <f t="shared" si="16"/>
        <v>201703</v>
      </c>
      <c r="C330" s="6">
        <f t="shared" si="17"/>
        <v>201712</v>
      </c>
      <c r="D330" s="1">
        <v>42814</v>
      </c>
      <c r="E330" t="s">
        <v>13</v>
      </c>
      <c r="F330" t="s">
        <v>28</v>
      </c>
      <c r="G330" t="s">
        <v>40</v>
      </c>
      <c r="H330" t="s">
        <v>81</v>
      </c>
      <c r="I330" t="s">
        <v>9</v>
      </c>
      <c r="J330" s="4">
        <v>9</v>
      </c>
      <c r="K330" s="4">
        <v>9</v>
      </c>
      <c r="L330" s="5">
        <v>1791</v>
      </c>
    </row>
    <row r="331" spans="1:12" x14ac:dyDescent="0.2">
      <c r="A331">
        <f t="shared" si="15"/>
        <v>2017</v>
      </c>
      <c r="B331" s="6">
        <f t="shared" si="16"/>
        <v>201703</v>
      </c>
      <c r="C331" s="6">
        <f t="shared" si="17"/>
        <v>201712</v>
      </c>
      <c r="D331" s="1">
        <v>42815</v>
      </c>
      <c r="E331" t="s">
        <v>13</v>
      </c>
      <c r="F331" t="s">
        <v>25</v>
      </c>
      <c r="G331" t="s">
        <v>40</v>
      </c>
      <c r="H331" t="s">
        <v>81</v>
      </c>
      <c r="I331" t="s">
        <v>9</v>
      </c>
      <c r="J331" s="4">
        <v>6</v>
      </c>
      <c r="K331" s="4">
        <v>6</v>
      </c>
      <c r="L331" s="5">
        <v>1875.8999999999999</v>
      </c>
    </row>
    <row r="332" spans="1:12" x14ac:dyDescent="0.2">
      <c r="A332">
        <f t="shared" si="15"/>
        <v>2017</v>
      </c>
      <c r="B332" s="6">
        <f t="shared" si="16"/>
        <v>201703</v>
      </c>
      <c r="C332" s="6">
        <f t="shared" si="17"/>
        <v>201712</v>
      </c>
      <c r="D332" s="1">
        <v>42816</v>
      </c>
      <c r="E332" t="s">
        <v>13</v>
      </c>
      <c r="F332" t="s">
        <v>28</v>
      </c>
      <c r="G332" t="s">
        <v>40</v>
      </c>
      <c r="H332" t="s">
        <v>81</v>
      </c>
      <c r="I332" t="s">
        <v>9</v>
      </c>
      <c r="J332" s="4">
        <v>3</v>
      </c>
      <c r="K332" s="4">
        <v>3</v>
      </c>
      <c r="L332" s="5">
        <v>297</v>
      </c>
    </row>
    <row r="333" spans="1:12" x14ac:dyDescent="0.2">
      <c r="A333">
        <f t="shared" si="15"/>
        <v>2017</v>
      </c>
      <c r="B333" s="6">
        <f t="shared" si="16"/>
        <v>201703</v>
      </c>
      <c r="C333" s="6">
        <f t="shared" si="17"/>
        <v>201712</v>
      </c>
      <c r="D333" s="1">
        <v>42817</v>
      </c>
      <c r="E333" t="s">
        <v>13</v>
      </c>
      <c r="F333" t="s">
        <v>28</v>
      </c>
      <c r="G333" t="s">
        <v>40</v>
      </c>
      <c r="H333" t="s">
        <v>81</v>
      </c>
      <c r="I333" t="s">
        <v>9</v>
      </c>
      <c r="J333" s="4">
        <v>6</v>
      </c>
      <c r="K333" s="4">
        <v>6</v>
      </c>
      <c r="L333" s="5">
        <v>987.24</v>
      </c>
    </row>
    <row r="334" spans="1:12" x14ac:dyDescent="0.2">
      <c r="A334">
        <f t="shared" si="15"/>
        <v>2017</v>
      </c>
      <c r="B334" s="6">
        <f t="shared" si="16"/>
        <v>201703</v>
      </c>
      <c r="C334" s="6">
        <f t="shared" si="17"/>
        <v>201712</v>
      </c>
      <c r="D334" s="1">
        <v>42818</v>
      </c>
      <c r="E334" t="s">
        <v>13</v>
      </c>
      <c r="F334" t="s">
        <v>25</v>
      </c>
      <c r="G334" t="s">
        <v>40</v>
      </c>
      <c r="H334" t="s">
        <v>81</v>
      </c>
      <c r="I334" t="s">
        <v>9</v>
      </c>
      <c r="J334" s="4">
        <v>3</v>
      </c>
      <c r="K334" s="4">
        <v>3</v>
      </c>
      <c r="L334" s="5">
        <v>937.94999999999993</v>
      </c>
    </row>
    <row r="335" spans="1:12" x14ac:dyDescent="0.2">
      <c r="A335">
        <f t="shared" si="15"/>
        <v>2017</v>
      </c>
      <c r="B335" s="6">
        <f t="shared" si="16"/>
        <v>201703</v>
      </c>
      <c r="C335" s="6">
        <f t="shared" si="17"/>
        <v>201712</v>
      </c>
      <c r="D335" s="1">
        <v>42820</v>
      </c>
      <c r="E335" t="s">
        <v>13</v>
      </c>
      <c r="F335" t="s">
        <v>28</v>
      </c>
      <c r="G335" t="s">
        <v>40</v>
      </c>
      <c r="H335" t="s">
        <v>81</v>
      </c>
      <c r="I335" t="s">
        <v>9</v>
      </c>
      <c r="J335" s="4">
        <v>6</v>
      </c>
      <c r="K335" s="4">
        <v>6</v>
      </c>
      <c r="L335" s="5">
        <v>987.24</v>
      </c>
    </row>
    <row r="336" spans="1:12" x14ac:dyDescent="0.2">
      <c r="A336">
        <f t="shared" si="15"/>
        <v>2017</v>
      </c>
      <c r="B336" s="6">
        <f t="shared" si="16"/>
        <v>201703</v>
      </c>
      <c r="C336" s="6">
        <f t="shared" si="17"/>
        <v>201713</v>
      </c>
      <c r="D336" s="1">
        <v>42823</v>
      </c>
      <c r="E336" t="s">
        <v>13</v>
      </c>
      <c r="F336" t="s">
        <v>28</v>
      </c>
      <c r="G336" t="s">
        <v>40</v>
      </c>
      <c r="H336" t="s">
        <v>81</v>
      </c>
      <c r="I336" t="s">
        <v>9</v>
      </c>
      <c r="J336" s="4">
        <v>3</v>
      </c>
      <c r="K336" s="4">
        <v>3</v>
      </c>
      <c r="L336" s="5">
        <v>493.62</v>
      </c>
    </row>
    <row r="337" spans="1:12" x14ac:dyDescent="0.2">
      <c r="A337">
        <f t="shared" si="15"/>
        <v>2017</v>
      </c>
      <c r="B337" s="6">
        <f t="shared" si="16"/>
        <v>201703</v>
      </c>
      <c r="C337" s="6">
        <f t="shared" si="17"/>
        <v>201713</v>
      </c>
      <c r="D337" s="1">
        <v>42824</v>
      </c>
      <c r="E337" t="s">
        <v>13</v>
      </c>
      <c r="F337" t="s">
        <v>28</v>
      </c>
      <c r="G337" t="s">
        <v>40</v>
      </c>
      <c r="H337" t="s">
        <v>81</v>
      </c>
      <c r="I337" t="s">
        <v>9</v>
      </c>
      <c r="J337" s="4">
        <v>3</v>
      </c>
      <c r="K337" s="4">
        <v>3</v>
      </c>
      <c r="L337" s="5">
        <v>493.62</v>
      </c>
    </row>
    <row r="338" spans="1:12" x14ac:dyDescent="0.2">
      <c r="A338">
        <f t="shared" si="15"/>
        <v>2017</v>
      </c>
      <c r="B338" s="6">
        <f t="shared" si="16"/>
        <v>201704</v>
      </c>
      <c r="C338" s="6">
        <f t="shared" si="17"/>
        <v>201713</v>
      </c>
      <c r="D338" s="1">
        <v>42826</v>
      </c>
      <c r="E338" t="s">
        <v>13</v>
      </c>
      <c r="F338" t="s">
        <v>28</v>
      </c>
      <c r="G338" t="s">
        <v>40</v>
      </c>
      <c r="H338" t="s">
        <v>81</v>
      </c>
      <c r="I338" t="s">
        <v>9</v>
      </c>
      <c r="J338" s="4">
        <v>3</v>
      </c>
      <c r="K338" s="4">
        <v>3</v>
      </c>
      <c r="L338" s="5">
        <v>297</v>
      </c>
    </row>
    <row r="339" spans="1:12" x14ac:dyDescent="0.2">
      <c r="A339">
        <f t="shared" si="15"/>
        <v>2017</v>
      </c>
      <c r="B339" s="6">
        <f t="shared" si="16"/>
        <v>201704</v>
      </c>
      <c r="C339" s="6">
        <f t="shared" si="17"/>
        <v>201714</v>
      </c>
      <c r="D339" s="1">
        <v>42828</v>
      </c>
      <c r="E339" t="s">
        <v>13</v>
      </c>
      <c r="F339" t="s">
        <v>28</v>
      </c>
      <c r="G339" t="s">
        <v>40</v>
      </c>
      <c r="H339" t="s">
        <v>81</v>
      </c>
      <c r="I339" t="s">
        <v>9</v>
      </c>
      <c r="J339" s="4">
        <v>6</v>
      </c>
      <c r="K339" s="4">
        <v>6</v>
      </c>
      <c r="L339" s="5">
        <v>987.24</v>
      </c>
    </row>
    <row r="340" spans="1:12" x14ac:dyDescent="0.2">
      <c r="A340">
        <f t="shared" si="15"/>
        <v>2017</v>
      </c>
      <c r="B340" s="6">
        <f t="shared" si="16"/>
        <v>201704</v>
      </c>
      <c r="C340" s="6">
        <f t="shared" si="17"/>
        <v>201714</v>
      </c>
      <c r="D340" s="1">
        <v>42829</v>
      </c>
      <c r="E340" t="s">
        <v>13</v>
      </c>
      <c r="F340" t="s">
        <v>28</v>
      </c>
      <c r="G340" t="s">
        <v>40</v>
      </c>
      <c r="H340" t="s">
        <v>81</v>
      </c>
      <c r="I340" t="s">
        <v>9</v>
      </c>
      <c r="J340" s="4">
        <v>6</v>
      </c>
      <c r="K340" s="4">
        <v>6</v>
      </c>
      <c r="L340" s="5">
        <v>1090.6200000000001</v>
      </c>
    </row>
    <row r="341" spans="1:12" x14ac:dyDescent="0.2">
      <c r="A341">
        <f t="shared" si="15"/>
        <v>2017</v>
      </c>
      <c r="B341" s="6">
        <f t="shared" si="16"/>
        <v>201704</v>
      </c>
      <c r="C341" s="6">
        <f t="shared" si="17"/>
        <v>201714</v>
      </c>
      <c r="D341" s="1">
        <v>42831</v>
      </c>
      <c r="E341" t="s">
        <v>13</v>
      </c>
      <c r="F341" t="s">
        <v>25</v>
      </c>
      <c r="G341" t="s">
        <v>40</v>
      </c>
      <c r="H341" t="s">
        <v>81</v>
      </c>
      <c r="I341" t="s">
        <v>9</v>
      </c>
      <c r="J341" s="4">
        <v>6</v>
      </c>
      <c r="K341" s="4">
        <v>6</v>
      </c>
      <c r="L341" s="5">
        <v>1875.8999999999999</v>
      </c>
    </row>
    <row r="342" spans="1:12" x14ac:dyDescent="0.2">
      <c r="A342">
        <f t="shared" si="15"/>
        <v>2017</v>
      </c>
      <c r="B342" s="6">
        <f t="shared" si="16"/>
        <v>201704</v>
      </c>
      <c r="C342" s="6">
        <f t="shared" si="17"/>
        <v>201714</v>
      </c>
      <c r="D342" s="1">
        <v>42833</v>
      </c>
      <c r="E342" t="s">
        <v>13</v>
      </c>
      <c r="F342" t="s">
        <v>28</v>
      </c>
      <c r="G342" t="s">
        <v>40</v>
      </c>
      <c r="H342" t="s">
        <v>81</v>
      </c>
      <c r="I342" t="s">
        <v>9</v>
      </c>
      <c r="J342" s="4">
        <v>3</v>
      </c>
      <c r="K342" s="4">
        <v>3</v>
      </c>
      <c r="L342" s="5">
        <v>516.68999999999994</v>
      </c>
    </row>
    <row r="343" spans="1:12" x14ac:dyDescent="0.2">
      <c r="A343">
        <f t="shared" si="15"/>
        <v>2017</v>
      </c>
      <c r="B343" s="6">
        <f t="shared" si="16"/>
        <v>201704</v>
      </c>
      <c r="C343" s="6">
        <f t="shared" si="17"/>
        <v>201715</v>
      </c>
      <c r="D343" s="1">
        <v>42836</v>
      </c>
      <c r="E343" t="s">
        <v>13</v>
      </c>
      <c r="F343" t="s">
        <v>28</v>
      </c>
      <c r="G343" t="s">
        <v>40</v>
      </c>
      <c r="H343" t="s">
        <v>81</v>
      </c>
      <c r="I343" t="s">
        <v>9</v>
      </c>
      <c r="J343" s="4">
        <v>3</v>
      </c>
      <c r="K343" s="4">
        <v>3</v>
      </c>
      <c r="L343" s="5">
        <v>516.68999999999994</v>
      </c>
    </row>
    <row r="344" spans="1:12" x14ac:dyDescent="0.2">
      <c r="A344">
        <f t="shared" si="15"/>
        <v>2017</v>
      </c>
      <c r="B344" s="6">
        <f t="shared" si="16"/>
        <v>201704</v>
      </c>
      <c r="C344" s="6">
        <f t="shared" si="17"/>
        <v>201715</v>
      </c>
      <c r="D344" s="1">
        <v>42837</v>
      </c>
      <c r="E344" t="s">
        <v>13</v>
      </c>
      <c r="F344" t="s">
        <v>28</v>
      </c>
      <c r="G344" t="s">
        <v>40</v>
      </c>
      <c r="H344" t="s">
        <v>81</v>
      </c>
      <c r="I344" t="s">
        <v>9</v>
      </c>
      <c r="J344" s="4">
        <v>3</v>
      </c>
      <c r="K344" s="4">
        <v>3</v>
      </c>
      <c r="L344" s="5">
        <v>597</v>
      </c>
    </row>
    <row r="345" spans="1:12" x14ac:dyDescent="0.2">
      <c r="A345">
        <f t="shared" si="15"/>
        <v>2017</v>
      </c>
      <c r="B345" s="6">
        <f t="shared" si="16"/>
        <v>201704</v>
      </c>
      <c r="C345" s="6">
        <f t="shared" si="17"/>
        <v>201715</v>
      </c>
      <c r="D345" s="1">
        <v>42838</v>
      </c>
      <c r="E345" t="s">
        <v>13</v>
      </c>
      <c r="F345" t="s">
        <v>28</v>
      </c>
      <c r="G345" t="s">
        <v>40</v>
      </c>
      <c r="H345" t="s">
        <v>81</v>
      </c>
      <c r="I345" t="s">
        <v>9</v>
      </c>
      <c r="J345" s="4">
        <v>3</v>
      </c>
      <c r="K345" s="4">
        <v>3</v>
      </c>
      <c r="L345" s="5">
        <v>516.68999999999994</v>
      </c>
    </row>
    <row r="346" spans="1:12" x14ac:dyDescent="0.2">
      <c r="A346">
        <f t="shared" si="15"/>
        <v>2017</v>
      </c>
      <c r="B346" s="6">
        <f t="shared" si="16"/>
        <v>201704</v>
      </c>
      <c r="C346" s="6">
        <f t="shared" si="17"/>
        <v>201715</v>
      </c>
      <c r="D346" s="1">
        <v>42839</v>
      </c>
      <c r="E346" t="s">
        <v>13</v>
      </c>
      <c r="F346" t="s">
        <v>25</v>
      </c>
      <c r="G346" t="s">
        <v>40</v>
      </c>
      <c r="H346" t="s">
        <v>81</v>
      </c>
      <c r="I346" t="s">
        <v>9</v>
      </c>
      <c r="J346" s="4">
        <v>9</v>
      </c>
      <c r="K346" s="4">
        <v>9</v>
      </c>
      <c r="L346" s="5">
        <v>2871</v>
      </c>
    </row>
    <row r="347" spans="1:12" x14ac:dyDescent="0.2">
      <c r="A347">
        <f t="shared" si="15"/>
        <v>2017</v>
      </c>
      <c r="B347" s="6">
        <f t="shared" si="16"/>
        <v>201704</v>
      </c>
      <c r="C347" s="6">
        <f t="shared" si="17"/>
        <v>201715</v>
      </c>
      <c r="D347" s="1">
        <v>42840</v>
      </c>
      <c r="E347" t="s">
        <v>13</v>
      </c>
      <c r="F347" t="s">
        <v>25</v>
      </c>
      <c r="G347" t="s">
        <v>40</v>
      </c>
      <c r="H347" t="s">
        <v>81</v>
      </c>
      <c r="I347" t="s">
        <v>9</v>
      </c>
      <c r="J347" s="4">
        <v>9</v>
      </c>
      <c r="K347" s="4">
        <v>9</v>
      </c>
      <c r="L347" s="5">
        <v>2871</v>
      </c>
    </row>
    <row r="348" spans="1:12" x14ac:dyDescent="0.2">
      <c r="A348">
        <f t="shared" si="15"/>
        <v>2017</v>
      </c>
      <c r="B348" s="6">
        <f t="shared" si="16"/>
        <v>201704</v>
      </c>
      <c r="C348" s="6">
        <f t="shared" si="17"/>
        <v>201715</v>
      </c>
      <c r="D348" s="1">
        <v>42841</v>
      </c>
      <c r="E348" t="s">
        <v>13</v>
      </c>
      <c r="F348" t="s">
        <v>25</v>
      </c>
      <c r="G348" t="s">
        <v>40</v>
      </c>
      <c r="H348" t="s">
        <v>81</v>
      </c>
      <c r="I348" t="s">
        <v>9</v>
      </c>
      <c r="J348" s="4">
        <v>3</v>
      </c>
      <c r="K348" s="4">
        <v>3</v>
      </c>
      <c r="L348" s="5">
        <v>1197</v>
      </c>
    </row>
    <row r="349" spans="1:12" x14ac:dyDescent="0.2">
      <c r="A349">
        <f t="shared" si="15"/>
        <v>2016</v>
      </c>
      <c r="B349" s="6">
        <f t="shared" si="16"/>
        <v>201608</v>
      </c>
      <c r="C349" s="6">
        <f t="shared" si="17"/>
        <v>201634</v>
      </c>
      <c r="D349" s="1">
        <v>42608</v>
      </c>
      <c r="E349" t="s">
        <v>0</v>
      </c>
      <c r="F349" t="s">
        <v>22</v>
      </c>
      <c r="G349" t="s">
        <v>35</v>
      </c>
      <c r="H349" t="s">
        <v>81</v>
      </c>
      <c r="I349" t="s">
        <v>9</v>
      </c>
      <c r="J349" s="4">
        <v>2151</v>
      </c>
      <c r="K349" s="4">
        <v>1809</v>
      </c>
      <c r="L349" s="5">
        <v>32243.49</v>
      </c>
    </row>
    <row r="350" spans="1:12" x14ac:dyDescent="0.2">
      <c r="A350">
        <f t="shared" si="15"/>
        <v>2017</v>
      </c>
      <c r="B350" s="6">
        <f t="shared" si="16"/>
        <v>201704</v>
      </c>
      <c r="C350" s="6">
        <f t="shared" si="17"/>
        <v>201717</v>
      </c>
      <c r="D350" s="1">
        <v>42853</v>
      </c>
      <c r="E350" t="s">
        <v>13</v>
      </c>
      <c r="F350" t="s">
        <v>28</v>
      </c>
      <c r="G350" t="s">
        <v>40</v>
      </c>
      <c r="H350" t="s">
        <v>81</v>
      </c>
      <c r="I350" t="s">
        <v>9</v>
      </c>
      <c r="J350" s="4">
        <v>3</v>
      </c>
      <c r="K350" s="4">
        <v>3</v>
      </c>
      <c r="L350" s="5">
        <v>597</v>
      </c>
    </row>
    <row r="351" spans="1:12" x14ac:dyDescent="0.2">
      <c r="A351">
        <f t="shared" si="15"/>
        <v>2017</v>
      </c>
      <c r="B351" s="6">
        <f t="shared" si="16"/>
        <v>201705</v>
      </c>
      <c r="C351" s="6">
        <f t="shared" si="17"/>
        <v>201718</v>
      </c>
      <c r="D351" s="1">
        <v>42857</v>
      </c>
      <c r="E351" t="s">
        <v>13</v>
      </c>
      <c r="F351" t="s">
        <v>28</v>
      </c>
      <c r="G351" t="s">
        <v>40</v>
      </c>
      <c r="H351" t="s">
        <v>81</v>
      </c>
      <c r="I351" t="s">
        <v>9</v>
      </c>
      <c r="J351" s="4">
        <v>3</v>
      </c>
      <c r="K351" s="4">
        <v>3</v>
      </c>
      <c r="L351" s="5">
        <v>597</v>
      </c>
    </row>
    <row r="352" spans="1:12" x14ac:dyDescent="0.2">
      <c r="A352">
        <f t="shared" si="15"/>
        <v>2017</v>
      </c>
      <c r="B352" s="6">
        <f t="shared" si="16"/>
        <v>201705</v>
      </c>
      <c r="C352" s="6">
        <f t="shared" si="17"/>
        <v>201718</v>
      </c>
      <c r="D352" s="1">
        <v>42858</v>
      </c>
      <c r="E352" t="s">
        <v>13</v>
      </c>
      <c r="F352" t="s">
        <v>28</v>
      </c>
      <c r="G352" t="s">
        <v>40</v>
      </c>
      <c r="H352" t="s">
        <v>81</v>
      </c>
      <c r="I352" t="s">
        <v>9</v>
      </c>
      <c r="J352" s="4">
        <v>3</v>
      </c>
      <c r="K352" s="4">
        <v>3</v>
      </c>
      <c r="L352" s="5">
        <v>597</v>
      </c>
    </row>
    <row r="353" spans="1:12" x14ac:dyDescent="0.2">
      <c r="A353">
        <f t="shared" si="15"/>
        <v>2017</v>
      </c>
      <c r="B353" s="6">
        <f t="shared" si="16"/>
        <v>201705</v>
      </c>
      <c r="C353" s="6">
        <f t="shared" si="17"/>
        <v>201719</v>
      </c>
      <c r="D353" s="1">
        <v>42864</v>
      </c>
      <c r="E353" t="s">
        <v>13</v>
      </c>
      <c r="F353" t="s">
        <v>28</v>
      </c>
      <c r="G353" t="s">
        <v>40</v>
      </c>
      <c r="H353" t="s">
        <v>81</v>
      </c>
      <c r="I353" t="s">
        <v>9</v>
      </c>
      <c r="J353" s="4">
        <v>3</v>
      </c>
      <c r="K353" s="4">
        <v>3</v>
      </c>
      <c r="L353" s="5">
        <v>597</v>
      </c>
    </row>
    <row r="354" spans="1:12" x14ac:dyDescent="0.2">
      <c r="A354">
        <f t="shared" si="15"/>
        <v>2017</v>
      </c>
      <c r="B354" s="6">
        <f t="shared" si="16"/>
        <v>201705</v>
      </c>
      <c r="C354" s="6">
        <f t="shared" si="17"/>
        <v>201719</v>
      </c>
      <c r="D354" s="1">
        <v>42867</v>
      </c>
      <c r="E354" t="s">
        <v>13</v>
      </c>
      <c r="F354" t="s">
        <v>28</v>
      </c>
      <c r="G354" t="s">
        <v>40</v>
      </c>
      <c r="H354" t="s">
        <v>81</v>
      </c>
      <c r="I354" t="s">
        <v>9</v>
      </c>
      <c r="J354" s="4">
        <v>3</v>
      </c>
      <c r="K354" s="4">
        <v>3</v>
      </c>
      <c r="L354" s="5">
        <v>597</v>
      </c>
    </row>
    <row r="355" spans="1:12" x14ac:dyDescent="0.2">
      <c r="A355">
        <f t="shared" si="15"/>
        <v>2017</v>
      </c>
      <c r="B355" s="6">
        <f t="shared" si="16"/>
        <v>201705</v>
      </c>
      <c r="C355" s="6">
        <f t="shared" si="17"/>
        <v>201719</v>
      </c>
      <c r="D355" s="1">
        <v>42868</v>
      </c>
      <c r="E355" t="s">
        <v>13</v>
      </c>
      <c r="F355" t="s">
        <v>28</v>
      </c>
      <c r="G355" t="s">
        <v>40</v>
      </c>
      <c r="H355" t="s">
        <v>81</v>
      </c>
      <c r="I355" t="s">
        <v>9</v>
      </c>
      <c r="J355" s="4">
        <v>3</v>
      </c>
      <c r="K355" s="4">
        <v>3</v>
      </c>
      <c r="L355" s="5">
        <v>597</v>
      </c>
    </row>
    <row r="356" spans="1:12" x14ac:dyDescent="0.2">
      <c r="A356">
        <f t="shared" si="15"/>
        <v>2017</v>
      </c>
      <c r="B356" s="6">
        <f t="shared" si="16"/>
        <v>201705</v>
      </c>
      <c r="C356" s="6">
        <f t="shared" si="17"/>
        <v>201719</v>
      </c>
      <c r="D356" s="1">
        <v>42869</v>
      </c>
      <c r="E356" t="s">
        <v>13</v>
      </c>
      <c r="F356" t="s">
        <v>28</v>
      </c>
      <c r="G356" t="s">
        <v>40</v>
      </c>
      <c r="H356" t="s">
        <v>81</v>
      </c>
      <c r="I356" t="s">
        <v>9</v>
      </c>
      <c r="J356" s="4">
        <v>3</v>
      </c>
      <c r="K356" s="4">
        <v>3</v>
      </c>
      <c r="L356" s="5">
        <v>597</v>
      </c>
    </row>
    <row r="357" spans="1:12" x14ac:dyDescent="0.2">
      <c r="A357">
        <f t="shared" si="15"/>
        <v>2017</v>
      </c>
      <c r="B357" s="6">
        <f t="shared" si="16"/>
        <v>201705</v>
      </c>
      <c r="C357" s="6">
        <f t="shared" si="17"/>
        <v>201720</v>
      </c>
      <c r="D357" s="1">
        <v>42871</v>
      </c>
      <c r="E357" t="s">
        <v>13</v>
      </c>
      <c r="F357" t="s">
        <v>25</v>
      </c>
      <c r="G357" t="s">
        <v>40</v>
      </c>
      <c r="H357" t="s">
        <v>81</v>
      </c>
      <c r="I357" t="s">
        <v>9</v>
      </c>
      <c r="J357" s="4">
        <v>3</v>
      </c>
      <c r="K357" s="4">
        <v>3</v>
      </c>
      <c r="L357" s="5">
        <v>1047</v>
      </c>
    </row>
    <row r="358" spans="1:12" x14ac:dyDescent="0.2">
      <c r="A358">
        <f t="shared" si="15"/>
        <v>2017</v>
      </c>
      <c r="B358" s="6">
        <f t="shared" si="16"/>
        <v>201705</v>
      </c>
      <c r="C358" s="6">
        <f t="shared" si="17"/>
        <v>201720</v>
      </c>
      <c r="D358" s="1">
        <v>42873</v>
      </c>
      <c r="E358" t="s">
        <v>13</v>
      </c>
      <c r="F358" t="s">
        <v>25</v>
      </c>
      <c r="G358" t="s">
        <v>40</v>
      </c>
      <c r="H358" t="s">
        <v>81</v>
      </c>
      <c r="I358" t="s">
        <v>9</v>
      </c>
      <c r="J358" s="4">
        <v>3</v>
      </c>
      <c r="K358" s="4">
        <v>3</v>
      </c>
      <c r="L358" s="5">
        <v>1047</v>
      </c>
    </row>
    <row r="359" spans="1:12" x14ac:dyDescent="0.2">
      <c r="A359">
        <f t="shared" si="15"/>
        <v>2017</v>
      </c>
      <c r="B359" s="6">
        <f t="shared" si="16"/>
        <v>201705</v>
      </c>
      <c r="C359" s="6">
        <f t="shared" si="17"/>
        <v>201721</v>
      </c>
      <c r="D359" s="1">
        <v>42877</v>
      </c>
      <c r="E359" t="s">
        <v>13</v>
      </c>
      <c r="F359" t="s">
        <v>25</v>
      </c>
      <c r="G359" t="s">
        <v>40</v>
      </c>
      <c r="H359" t="s">
        <v>81</v>
      </c>
      <c r="I359" t="s">
        <v>9</v>
      </c>
      <c r="J359" s="4">
        <v>3</v>
      </c>
      <c r="K359" s="4">
        <v>3</v>
      </c>
      <c r="L359" s="5">
        <v>1047</v>
      </c>
    </row>
    <row r="360" spans="1:12" x14ac:dyDescent="0.2">
      <c r="A360">
        <f t="shared" si="15"/>
        <v>2017</v>
      </c>
      <c r="B360" s="6">
        <f t="shared" si="16"/>
        <v>201705</v>
      </c>
      <c r="C360" s="6">
        <f t="shared" si="17"/>
        <v>201721</v>
      </c>
      <c r="D360" s="1">
        <v>42881</v>
      </c>
      <c r="E360" t="s">
        <v>13</v>
      </c>
      <c r="F360" t="s">
        <v>28</v>
      </c>
      <c r="G360" t="s">
        <v>40</v>
      </c>
      <c r="H360" t="s">
        <v>81</v>
      </c>
      <c r="I360" t="s">
        <v>9</v>
      </c>
      <c r="J360" s="4">
        <v>6</v>
      </c>
      <c r="K360" s="4">
        <v>6</v>
      </c>
      <c r="L360" s="5">
        <v>1115.82</v>
      </c>
    </row>
    <row r="361" spans="1:12" x14ac:dyDescent="0.2">
      <c r="A361">
        <f t="shared" si="15"/>
        <v>2017</v>
      </c>
      <c r="B361" s="6">
        <f t="shared" si="16"/>
        <v>201705</v>
      </c>
      <c r="C361" s="6">
        <f t="shared" si="17"/>
        <v>201721</v>
      </c>
      <c r="D361" s="1">
        <v>42883</v>
      </c>
      <c r="E361" t="s">
        <v>13</v>
      </c>
      <c r="F361" t="s">
        <v>28</v>
      </c>
      <c r="G361" t="s">
        <v>40</v>
      </c>
      <c r="H361" t="s">
        <v>81</v>
      </c>
      <c r="I361" t="s">
        <v>9</v>
      </c>
      <c r="J361" s="4">
        <v>3</v>
      </c>
      <c r="K361" s="4">
        <v>3</v>
      </c>
      <c r="L361" s="5">
        <v>518.81999999999994</v>
      </c>
    </row>
    <row r="362" spans="1:12" x14ac:dyDescent="0.2">
      <c r="A362">
        <f t="shared" si="15"/>
        <v>2017</v>
      </c>
      <c r="B362" s="6">
        <f t="shared" si="16"/>
        <v>201705</v>
      </c>
      <c r="C362" s="6">
        <f t="shared" si="17"/>
        <v>201721</v>
      </c>
      <c r="D362" s="1">
        <v>42883</v>
      </c>
      <c r="E362" t="s">
        <v>13</v>
      </c>
      <c r="F362" t="s">
        <v>25</v>
      </c>
      <c r="G362" t="s">
        <v>40</v>
      </c>
      <c r="H362" t="s">
        <v>81</v>
      </c>
      <c r="I362" t="s">
        <v>9</v>
      </c>
      <c r="J362" s="4">
        <v>3</v>
      </c>
      <c r="K362" s="4">
        <v>3</v>
      </c>
      <c r="L362" s="5">
        <v>1047</v>
      </c>
    </row>
    <row r="363" spans="1:12" x14ac:dyDescent="0.2">
      <c r="A363">
        <f t="shared" si="15"/>
        <v>2017</v>
      </c>
      <c r="B363" s="6">
        <f t="shared" si="16"/>
        <v>201705</v>
      </c>
      <c r="C363" s="6">
        <f t="shared" si="17"/>
        <v>201722</v>
      </c>
      <c r="D363" s="1">
        <v>42885</v>
      </c>
      <c r="E363" t="s">
        <v>13</v>
      </c>
      <c r="F363" t="s">
        <v>28</v>
      </c>
      <c r="G363" t="s">
        <v>40</v>
      </c>
      <c r="H363" t="s">
        <v>81</v>
      </c>
      <c r="I363" t="s">
        <v>9</v>
      </c>
      <c r="J363" s="4">
        <v>6</v>
      </c>
      <c r="K363" s="4">
        <v>6</v>
      </c>
      <c r="L363" s="5">
        <v>1037.6399999999999</v>
      </c>
    </row>
    <row r="364" spans="1:12" x14ac:dyDescent="0.2">
      <c r="A364">
        <f t="shared" si="15"/>
        <v>2017</v>
      </c>
      <c r="B364" s="6">
        <f t="shared" si="16"/>
        <v>201706</v>
      </c>
      <c r="C364" s="6">
        <f t="shared" si="17"/>
        <v>201723</v>
      </c>
      <c r="D364" s="1">
        <v>42893</v>
      </c>
      <c r="E364" t="s">
        <v>13</v>
      </c>
      <c r="F364" t="s">
        <v>28</v>
      </c>
      <c r="G364" t="s">
        <v>40</v>
      </c>
      <c r="H364" t="s">
        <v>81</v>
      </c>
      <c r="I364" t="s">
        <v>9</v>
      </c>
      <c r="J364" s="4">
        <v>6</v>
      </c>
      <c r="K364" s="4">
        <v>6</v>
      </c>
      <c r="L364" s="5">
        <v>1037.6399999999999</v>
      </c>
    </row>
    <row r="365" spans="1:12" x14ac:dyDescent="0.2">
      <c r="A365">
        <f t="shared" si="15"/>
        <v>2017</v>
      </c>
      <c r="B365" s="6">
        <f t="shared" si="16"/>
        <v>201706</v>
      </c>
      <c r="C365" s="6">
        <f t="shared" si="17"/>
        <v>201723</v>
      </c>
      <c r="D365" s="1">
        <v>42894</v>
      </c>
      <c r="E365" t="s">
        <v>13</v>
      </c>
      <c r="F365" t="s">
        <v>28</v>
      </c>
      <c r="G365" t="s">
        <v>40</v>
      </c>
      <c r="H365" t="s">
        <v>81</v>
      </c>
      <c r="I365" t="s">
        <v>9</v>
      </c>
      <c r="J365" s="4">
        <v>3</v>
      </c>
      <c r="K365" s="4">
        <v>3</v>
      </c>
      <c r="L365" s="5">
        <v>518.81999999999994</v>
      </c>
    </row>
    <row r="366" spans="1:12" x14ac:dyDescent="0.2">
      <c r="A366">
        <f t="shared" si="15"/>
        <v>2017</v>
      </c>
      <c r="B366" s="6">
        <f t="shared" si="16"/>
        <v>201706</v>
      </c>
      <c r="C366" s="6">
        <f t="shared" si="17"/>
        <v>201724</v>
      </c>
      <c r="D366" s="1">
        <v>42899</v>
      </c>
      <c r="E366" t="s">
        <v>13</v>
      </c>
      <c r="F366" t="s">
        <v>28</v>
      </c>
      <c r="G366" t="s">
        <v>40</v>
      </c>
      <c r="H366" t="s">
        <v>81</v>
      </c>
      <c r="I366" t="s">
        <v>9</v>
      </c>
      <c r="J366" s="4">
        <v>6</v>
      </c>
      <c r="K366" s="4">
        <v>6</v>
      </c>
      <c r="L366" s="5">
        <v>894</v>
      </c>
    </row>
    <row r="367" spans="1:12" x14ac:dyDescent="0.2">
      <c r="A367">
        <f t="shared" si="15"/>
        <v>2017</v>
      </c>
      <c r="B367" s="6">
        <f t="shared" si="16"/>
        <v>201706</v>
      </c>
      <c r="C367" s="6">
        <f t="shared" si="17"/>
        <v>201724</v>
      </c>
      <c r="D367" s="1">
        <v>42903</v>
      </c>
      <c r="E367" t="s">
        <v>13</v>
      </c>
      <c r="F367" t="s">
        <v>28</v>
      </c>
      <c r="G367" t="s">
        <v>40</v>
      </c>
      <c r="H367" t="s">
        <v>81</v>
      </c>
      <c r="I367" t="s">
        <v>9</v>
      </c>
      <c r="J367" s="4">
        <v>3</v>
      </c>
      <c r="K367" s="4">
        <v>3</v>
      </c>
      <c r="L367" s="5">
        <v>447</v>
      </c>
    </row>
    <row r="368" spans="1:12" x14ac:dyDescent="0.2">
      <c r="A368">
        <f t="shared" si="15"/>
        <v>2017</v>
      </c>
      <c r="B368" s="6">
        <f t="shared" si="16"/>
        <v>201706</v>
      </c>
      <c r="C368" s="6">
        <f t="shared" si="17"/>
        <v>201724</v>
      </c>
      <c r="D368" s="1">
        <v>42903</v>
      </c>
      <c r="E368" t="s">
        <v>13</v>
      </c>
      <c r="F368" t="s">
        <v>25</v>
      </c>
      <c r="G368" t="s">
        <v>40</v>
      </c>
      <c r="H368" t="s">
        <v>81</v>
      </c>
      <c r="I368" t="s">
        <v>9</v>
      </c>
      <c r="J368" s="4">
        <v>3</v>
      </c>
      <c r="K368" s="4">
        <v>3</v>
      </c>
      <c r="L368" s="5">
        <v>897</v>
      </c>
    </row>
    <row r="369" spans="1:12" x14ac:dyDescent="0.2">
      <c r="A369">
        <f t="shared" si="15"/>
        <v>2016</v>
      </c>
      <c r="B369" s="6">
        <f t="shared" si="16"/>
        <v>201608</v>
      </c>
      <c r="C369" s="6">
        <f t="shared" si="17"/>
        <v>201634</v>
      </c>
      <c r="D369" s="1">
        <v>42609</v>
      </c>
      <c r="E369" t="s">
        <v>0</v>
      </c>
      <c r="F369" t="s">
        <v>22</v>
      </c>
      <c r="G369" t="s">
        <v>35</v>
      </c>
      <c r="H369" t="s">
        <v>81</v>
      </c>
      <c r="I369" t="s">
        <v>9</v>
      </c>
      <c r="J369" s="4">
        <v>909</v>
      </c>
      <c r="K369" s="4">
        <v>756</v>
      </c>
      <c r="L369" s="5">
        <v>13625.91</v>
      </c>
    </row>
    <row r="370" spans="1:12" x14ac:dyDescent="0.2">
      <c r="A370">
        <f t="shared" si="15"/>
        <v>2016</v>
      </c>
      <c r="B370" s="6">
        <f t="shared" si="16"/>
        <v>201609</v>
      </c>
      <c r="C370" s="6">
        <f t="shared" si="17"/>
        <v>201636</v>
      </c>
      <c r="D370" s="1">
        <v>42623</v>
      </c>
      <c r="E370" t="s">
        <v>0</v>
      </c>
      <c r="F370" t="s">
        <v>22</v>
      </c>
      <c r="G370" t="s">
        <v>35</v>
      </c>
      <c r="H370" t="s">
        <v>81</v>
      </c>
      <c r="I370" t="s">
        <v>9</v>
      </c>
      <c r="J370" s="4">
        <v>9</v>
      </c>
      <c r="K370" s="4">
        <v>9</v>
      </c>
      <c r="L370" s="5">
        <v>134.91</v>
      </c>
    </row>
    <row r="371" spans="1:12" x14ac:dyDescent="0.2">
      <c r="A371">
        <f t="shared" si="15"/>
        <v>2016</v>
      </c>
      <c r="B371" s="6">
        <f t="shared" si="16"/>
        <v>201610</v>
      </c>
      <c r="C371" s="6">
        <f t="shared" si="17"/>
        <v>201641</v>
      </c>
      <c r="D371" s="1">
        <v>42657</v>
      </c>
      <c r="E371" t="s">
        <v>0</v>
      </c>
      <c r="F371" t="s">
        <v>22</v>
      </c>
      <c r="G371" t="s">
        <v>35</v>
      </c>
      <c r="H371" t="s">
        <v>81</v>
      </c>
      <c r="I371" t="s">
        <v>9</v>
      </c>
      <c r="J371" s="4">
        <v>18</v>
      </c>
      <c r="K371" s="4">
        <v>18</v>
      </c>
      <c r="L371" s="5">
        <v>305.82</v>
      </c>
    </row>
    <row r="372" spans="1:12" x14ac:dyDescent="0.2">
      <c r="A372">
        <f t="shared" si="15"/>
        <v>2016</v>
      </c>
      <c r="B372" s="6">
        <f t="shared" si="16"/>
        <v>201610</v>
      </c>
      <c r="C372" s="6">
        <f t="shared" si="17"/>
        <v>201642</v>
      </c>
      <c r="D372" s="1">
        <v>42660</v>
      </c>
      <c r="E372" t="s">
        <v>0</v>
      </c>
      <c r="F372" t="s">
        <v>22</v>
      </c>
      <c r="G372" t="s">
        <v>35</v>
      </c>
      <c r="H372" t="s">
        <v>81</v>
      </c>
      <c r="I372" t="s">
        <v>9</v>
      </c>
      <c r="J372" s="4">
        <v>9</v>
      </c>
      <c r="K372" s="4">
        <v>9</v>
      </c>
      <c r="L372" s="5">
        <v>152.91</v>
      </c>
    </row>
    <row r="373" spans="1:12" x14ac:dyDescent="0.2">
      <c r="A373">
        <f t="shared" si="15"/>
        <v>2016</v>
      </c>
      <c r="B373" s="6">
        <f t="shared" si="16"/>
        <v>201610</v>
      </c>
      <c r="C373" s="6">
        <f t="shared" si="17"/>
        <v>201642</v>
      </c>
      <c r="D373" s="1">
        <v>42662</v>
      </c>
      <c r="E373" t="s">
        <v>0</v>
      </c>
      <c r="F373" t="s">
        <v>22</v>
      </c>
      <c r="G373" t="s">
        <v>35</v>
      </c>
      <c r="H373" t="s">
        <v>81</v>
      </c>
      <c r="I373" t="s">
        <v>9</v>
      </c>
      <c r="J373" s="4">
        <v>9</v>
      </c>
      <c r="K373" s="4">
        <v>9</v>
      </c>
      <c r="L373" s="5">
        <v>152.91</v>
      </c>
    </row>
    <row r="374" spans="1:12" x14ac:dyDescent="0.2">
      <c r="A374">
        <f t="shared" si="15"/>
        <v>2016</v>
      </c>
      <c r="B374" s="6">
        <f t="shared" si="16"/>
        <v>201610</v>
      </c>
      <c r="C374" s="6">
        <f t="shared" si="17"/>
        <v>201643</v>
      </c>
      <c r="D374" s="1">
        <v>42673</v>
      </c>
      <c r="E374" t="s">
        <v>0</v>
      </c>
      <c r="F374" t="s">
        <v>22</v>
      </c>
      <c r="G374" t="s">
        <v>35</v>
      </c>
      <c r="H374" t="s">
        <v>81</v>
      </c>
      <c r="I374" t="s">
        <v>9</v>
      </c>
      <c r="J374" s="4">
        <v>9</v>
      </c>
      <c r="K374" s="4">
        <v>9</v>
      </c>
      <c r="L374" s="5">
        <v>359.91</v>
      </c>
    </row>
    <row r="375" spans="1:12" x14ac:dyDescent="0.2">
      <c r="A375">
        <f t="shared" si="15"/>
        <v>2016</v>
      </c>
      <c r="B375" s="6">
        <f t="shared" si="16"/>
        <v>201611</v>
      </c>
      <c r="C375" s="6">
        <f t="shared" si="17"/>
        <v>201645</v>
      </c>
      <c r="D375" s="1">
        <v>42684</v>
      </c>
      <c r="E375" t="s">
        <v>0</v>
      </c>
      <c r="F375" t="s">
        <v>22</v>
      </c>
      <c r="G375" t="s">
        <v>35</v>
      </c>
      <c r="H375" t="s">
        <v>81</v>
      </c>
      <c r="I375" t="s">
        <v>9</v>
      </c>
      <c r="J375" s="4">
        <v>36</v>
      </c>
      <c r="K375" s="4">
        <v>36</v>
      </c>
      <c r="L375" s="5">
        <v>611.64</v>
      </c>
    </row>
    <row r="376" spans="1:12" x14ac:dyDescent="0.2">
      <c r="A376">
        <f t="shared" si="15"/>
        <v>2016</v>
      </c>
      <c r="B376" s="6">
        <f t="shared" si="16"/>
        <v>201611</v>
      </c>
      <c r="C376" s="6">
        <f t="shared" si="17"/>
        <v>201645</v>
      </c>
      <c r="D376" s="1">
        <v>42685</v>
      </c>
      <c r="E376" t="s">
        <v>0</v>
      </c>
      <c r="F376" t="s">
        <v>22</v>
      </c>
      <c r="G376" t="s">
        <v>35</v>
      </c>
      <c r="H376" t="s">
        <v>81</v>
      </c>
      <c r="I376" t="s">
        <v>9</v>
      </c>
      <c r="J376" s="4">
        <v>36</v>
      </c>
      <c r="K376" s="4">
        <v>36</v>
      </c>
      <c r="L376" s="5">
        <v>611.64</v>
      </c>
    </row>
    <row r="377" spans="1:12" x14ac:dyDescent="0.2">
      <c r="A377">
        <f t="shared" si="15"/>
        <v>2016</v>
      </c>
      <c r="B377" s="6">
        <f t="shared" si="16"/>
        <v>201611</v>
      </c>
      <c r="C377" s="6">
        <f t="shared" si="17"/>
        <v>201645</v>
      </c>
      <c r="D377" s="1">
        <v>42686</v>
      </c>
      <c r="E377" t="s">
        <v>0</v>
      </c>
      <c r="F377" t="s">
        <v>22</v>
      </c>
      <c r="G377" t="s">
        <v>35</v>
      </c>
      <c r="H377" t="s">
        <v>81</v>
      </c>
      <c r="I377" t="s">
        <v>9</v>
      </c>
      <c r="J377" s="4">
        <v>18</v>
      </c>
      <c r="K377" s="4">
        <v>18</v>
      </c>
      <c r="L377" s="5">
        <v>305.82</v>
      </c>
    </row>
    <row r="378" spans="1:12" x14ac:dyDescent="0.2">
      <c r="A378">
        <f t="shared" si="15"/>
        <v>2016</v>
      </c>
      <c r="B378" s="6">
        <f t="shared" si="16"/>
        <v>201611</v>
      </c>
      <c r="C378" s="6">
        <f t="shared" si="17"/>
        <v>201645</v>
      </c>
      <c r="D378" s="1">
        <v>42687</v>
      </c>
      <c r="E378" t="s">
        <v>0</v>
      </c>
      <c r="F378" t="s">
        <v>22</v>
      </c>
      <c r="G378" t="s">
        <v>35</v>
      </c>
      <c r="H378" t="s">
        <v>81</v>
      </c>
      <c r="I378" t="s">
        <v>9</v>
      </c>
      <c r="J378" s="4">
        <v>270</v>
      </c>
      <c r="K378" s="4">
        <v>54</v>
      </c>
      <c r="L378" s="5">
        <v>4587.3</v>
      </c>
    </row>
    <row r="379" spans="1:12" x14ac:dyDescent="0.2">
      <c r="A379">
        <f t="shared" si="15"/>
        <v>2016</v>
      </c>
      <c r="B379" s="6">
        <f t="shared" si="16"/>
        <v>201611</v>
      </c>
      <c r="C379" s="6">
        <f t="shared" si="17"/>
        <v>201646</v>
      </c>
      <c r="D379" s="1">
        <v>42688</v>
      </c>
      <c r="E379" t="s">
        <v>0</v>
      </c>
      <c r="F379" t="s">
        <v>22</v>
      </c>
      <c r="G379" t="s">
        <v>35</v>
      </c>
      <c r="H379" t="s">
        <v>81</v>
      </c>
      <c r="I379" t="s">
        <v>9</v>
      </c>
      <c r="J379" s="4">
        <v>9</v>
      </c>
      <c r="K379" s="4">
        <v>9</v>
      </c>
      <c r="L379" s="5">
        <v>152.91</v>
      </c>
    </row>
    <row r="380" spans="1:12" x14ac:dyDescent="0.2">
      <c r="A380">
        <f t="shared" si="15"/>
        <v>2016</v>
      </c>
      <c r="B380" s="6">
        <f t="shared" si="16"/>
        <v>201612</v>
      </c>
      <c r="C380" s="6">
        <f t="shared" si="17"/>
        <v>201650</v>
      </c>
      <c r="D380" s="1">
        <v>42722</v>
      </c>
      <c r="E380" t="s">
        <v>0</v>
      </c>
      <c r="F380" t="s">
        <v>22</v>
      </c>
      <c r="G380" t="s">
        <v>35</v>
      </c>
      <c r="H380" t="s">
        <v>81</v>
      </c>
      <c r="I380" t="s">
        <v>9</v>
      </c>
      <c r="J380" s="4">
        <v>9</v>
      </c>
      <c r="K380" s="4">
        <v>9</v>
      </c>
      <c r="L380" s="5">
        <v>161.91</v>
      </c>
    </row>
    <row r="381" spans="1:12" x14ac:dyDescent="0.2">
      <c r="A381">
        <f t="shared" si="15"/>
        <v>2016</v>
      </c>
      <c r="B381" s="6">
        <f t="shared" si="16"/>
        <v>201612</v>
      </c>
      <c r="C381" s="6">
        <f t="shared" si="17"/>
        <v>201652</v>
      </c>
      <c r="D381" s="1">
        <v>42730</v>
      </c>
      <c r="E381" t="s">
        <v>0</v>
      </c>
      <c r="F381" t="s">
        <v>22</v>
      </c>
      <c r="G381" t="s">
        <v>35</v>
      </c>
      <c r="H381" t="s">
        <v>81</v>
      </c>
      <c r="I381" t="s">
        <v>9</v>
      </c>
      <c r="J381" s="4">
        <v>9</v>
      </c>
      <c r="K381" s="4">
        <v>9</v>
      </c>
      <c r="L381" s="5">
        <v>161.91</v>
      </c>
    </row>
    <row r="382" spans="1:12" x14ac:dyDescent="0.2">
      <c r="A382">
        <f t="shared" si="15"/>
        <v>2016</v>
      </c>
      <c r="B382" s="6">
        <f t="shared" si="16"/>
        <v>201612</v>
      </c>
      <c r="C382" s="6">
        <f t="shared" si="17"/>
        <v>201652</v>
      </c>
      <c r="D382" s="1">
        <v>42731</v>
      </c>
      <c r="E382" t="s">
        <v>0</v>
      </c>
      <c r="F382" t="s">
        <v>22</v>
      </c>
      <c r="G382" t="s">
        <v>35</v>
      </c>
      <c r="H382" t="s">
        <v>81</v>
      </c>
      <c r="I382" t="s">
        <v>9</v>
      </c>
      <c r="J382" s="4">
        <v>9</v>
      </c>
      <c r="K382" s="4">
        <v>9</v>
      </c>
      <c r="L382" s="5">
        <v>161.91</v>
      </c>
    </row>
    <row r="383" spans="1:12" x14ac:dyDescent="0.2">
      <c r="A383">
        <f t="shared" si="15"/>
        <v>2017</v>
      </c>
      <c r="B383" s="6">
        <f t="shared" si="16"/>
        <v>201701</v>
      </c>
      <c r="C383" s="6">
        <f t="shared" si="17"/>
        <v>201752</v>
      </c>
      <c r="D383" s="1">
        <v>42736</v>
      </c>
      <c r="E383" t="s">
        <v>0</v>
      </c>
      <c r="F383" t="s">
        <v>22</v>
      </c>
      <c r="G383" t="s">
        <v>35</v>
      </c>
      <c r="H383" t="s">
        <v>81</v>
      </c>
      <c r="I383" t="s">
        <v>9</v>
      </c>
      <c r="J383" s="4">
        <v>18</v>
      </c>
      <c r="K383" s="4">
        <v>18</v>
      </c>
      <c r="L383" s="5">
        <v>323.82</v>
      </c>
    </row>
    <row r="384" spans="1:12" x14ac:dyDescent="0.2">
      <c r="A384">
        <f t="shared" si="15"/>
        <v>2017</v>
      </c>
      <c r="B384" s="6">
        <f t="shared" si="16"/>
        <v>201701</v>
      </c>
      <c r="C384" s="6">
        <f t="shared" si="17"/>
        <v>201702</v>
      </c>
      <c r="D384" s="1">
        <v>42748</v>
      </c>
      <c r="E384" t="s">
        <v>0</v>
      </c>
      <c r="F384" t="s">
        <v>22</v>
      </c>
      <c r="G384" t="s">
        <v>35</v>
      </c>
      <c r="H384" t="s">
        <v>81</v>
      </c>
      <c r="I384" t="s">
        <v>9</v>
      </c>
      <c r="J384" s="4">
        <v>9</v>
      </c>
      <c r="K384" s="4">
        <v>9</v>
      </c>
      <c r="L384" s="5">
        <v>359.91</v>
      </c>
    </row>
    <row r="385" spans="1:12" x14ac:dyDescent="0.2">
      <c r="A385">
        <f t="shared" si="15"/>
        <v>2017</v>
      </c>
      <c r="B385" s="6">
        <f t="shared" si="16"/>
        <v>201701</v>
      </c>
      <c r="C385" s="6">
        <f t="shared" si="17"/>
        <v>201704</v>
      </c>
      <c r="D385" s="1">
        <v>42758</v>
      </c>
      <c r="E385" t="s">
        <v>0</v>
      </c>
      <c r="F385" t="s">
        <v>22</v>
      </c>
      <c r="G385" t="s">
        <v>35</v>
      </c>
      <c r="H385" t="s">
        <v>81</v>
      </c>
      <c r="I385" t="s">
        <v>9</v>
      </c>
      <c r="J385" s="4">
        <v>9</v>
      </c>
      <c r="K385" s="4">
        <v>9</v>
      </c>
      <c r="L385" s="5">
        <v>134.91</v>
      </c>
    </row>
    <row r="386" spans="1:12" x14ac:dyDescent="0.2">
      <c r="A386">
        <f t="shared" ref="A386:A449" si="18">YEAR(D386)</f>
        <v>2017</v>
      </c>
      <c r="B386" s="6">
        <f t="shared" ref="B386:B449" si="19">(YEAR(D386)&amp;TEXT(MONTH(D386),"00"))*1</f>
        <v>201702</v>
      </c>
      <c r="C386" s="6">
        <f t="shared" ref="C386:C449" si="20">(YEAR(D386)&amp;TEXT(_xlfn.ISOWEEKNUM(D386),"00"))*1</f>
        <v>201708</v>
      </c>
      <c r="D386" s="1">
        <v>42791</v>
      </c>
      <c r="E386" t="s">
        <v>0</v>
      </c>
      <c r="F386" t="s">
        <v>22</v>
      </c>
      <c r="G386" t="s">
        <v>35</v>
      </c>
      <c r="H386" t="s">
        <v>81</v>
      </c>
      <c r="I386" t="s">
        <v>9</v>
      </c>
      <c r="J386" s="4">
        <v>9</v>
      </c>
      <c r="K386" s="4">
        <v>9</v>
      </c>
      <c r="L386" s="5">
        <v>180</v>
      </c>
    </row>
    <row r="387" spans="1:12" x14ac:dyDescent="0.2">
      <c r="A387">
        <f t="shared" si="18"/>
        <v>2017</v>
      </c>
      <c r="B387" s="6">
        <f t="shared" si="19"/>
        <v>201703</v>
      </c>
      <c r="C387" s="6">
        <f t="shared" si="20"/>
        <v>201712</v>
      </c>
      <c r="D387" s="1">
        <v>42819</v>
      </c>
      <c r="E387" t="s">
        <v>0</v>
      </c>
      <c r="F387" t="s">
        <v>22</v>
      </c>
      <c r="G387" t="s">
        <v>35</v>
      </c>
      <c r="H387" t="s">
        <v>81</v>
      </c>
      <c r="I387" t="s">
        <v>9</v>
      </c>
      <c r="J387" s="4">
        <v>9</v>
      </c>
      <c r="K387" s="4">
        <v>9</v>
      </c>
      <c r="L387" s="5">
        <v>134.91</v>
      </c>
    </row>
    <row r="388" spans="1:12" x14ac:dyDescent="0.2">
      <c r="A388">
        <f t="shared" si="18"/>
        <v>2017</v>
      </c>
      <c r="B388" s="6">
        <f t="shared" si="19"/>
        <v>201704</v>
      </c>
      <c r="C388" s="6">
        <f t="shared" si="20"/>
        <v>201714</v>
      </c>
      <c r="D388" s="1">
        <v>42829</v>
      </c>
      <c r="E388" t="s">
        <v>0</v>
      </c>
      <c r="F388" t="s">
        <v>22</v>
      </c>
      <c r="G388" t="s">
        <v>35</v>
      </c>
      <c r="H388" t="s">
        <v>81</v>
      </c>
      <c r="I388" t="s">
        <v>9</v>
      </c>
      <c r="J388" s="4">
        <v>18</v>
      </c>
      <c r="K388" s="4">
        <v>18</v>
      </c>
      <c r="L388" s="5">
        <v>269.82</v>
      </c>
    </row>
    <row r="389" spans="1:12" x14ac:dyDescent="0.2">
      <c r="A389">
        <f t="shared" si="18"/>
        <v>2017</v>
      </c>
      <c r="B389" s="6">
        <f t="shared" si="19"/>
        <v>201704</v>
      </c>
      <c r="C389" s="6">
        <f t="shared" si="20"/>
        <v>201714</v>
      </c>
      <c r="D389" s="1">
        <v>42831</v>
      </c>
      <c r="E389" t="s">
        <v>0</v>
      </c>
      <c r="F389" t="s">
        <v>22</v>
      </c>
      <c r="G389" t="s">
        <v>35</v>
      </c>
      <c r="H389" t="s">
        <v>81</v>
      </c>
      <c r="I389" t="s">
        <v>9</v>
      </c>
      <c r="J389" s="4">
        <v>9</v>
      </c>
      <c r="K389" s="4">
        <v>9</v>
      </c>
      <c r="L389" s="5">
        <v>134.91</v>
      </c>
    </row>
    <row r="390" spans="1:12" x14ac:dyDescent="0.2">
      <c r="A390">
        <f t="shared" si="18"/>
        <v>2017</v>
      </c>
      <c r="B390" s="6">
        <f t="shared" si="19"/>
        <v>201706</v>
      </c>
      <c r="C390" s="6">
        <f t="shared" si="20"/>
        <v>201724</v>
      </c>
      <c r="D390" s="1">
        <v>42903</v>
      </c>
      <c r="E390" t="s">
        <v>0</v>
      </c>
      <c r="F390" t="s">
        <v>22</v>
      </c>
      <c r="G390" t="s">
        <v>35</v>
      </c>
      <c r="H390" t="s">
        <v>81</v>
      </c>
      <c r="I390" t="s">
        <v>9</v>
      </c>
      <c r="J390" s="4">
        <v>9</v>
      </c>
      <c r="K390" s="4">
        <v>9</v>
      </c>
      <c r="L390" s="5">
        <v>179.91</v>
      </c>
    </row>
    <row r="391" spans="1:12" x14ac:dyDescent="0.2">
      <c r="A391">
        <f t="shared" si="18"/>
        <v>2016</v>
      </c>
      <c r="B391" s="6">
        <f t="shared" si="19"/>
        <v>201607</v>
      </c>
      <c r="C391" s="6">
        <f t="shared" si="20"/>
        <v>201629</v>
      </c>
      <c r="D391" s="1">
        <v>42569</v>
      </c>
      <c r="E391" t="s">
        <v>0</v>
      </c>
      <c r="F391" t="s">
        <v>22</v>
      </c>
      <c r="G391" t="s">
        <v>34</v>
      </c>
      <c r="H391" t="s">
        <v>81</v>
      </c>
      <c r="I391" t="s">
        <v>9</v>
      </c>
      <c r="J391" s="4">
        <v>108</v>
      </c>
      <c r="K391" s="4">
        <v>90</v>
      </c>
      <c r="L391" s="5">
        <v>1614.1499999999999</v>
      </c>
    </row>
    <row r="392" spans="1:12" x14ac:dyDescent="0.2">
      <c r="A392">
        <f t="shared" si="18"/>
        <v>2016</v>
      </c>
      <c r="B392" s="6">
        <f t="shared" si="19"/>
        <v>201607</v>
      </c>
      <c r="C392" s="6">
        <f t="shared" si="20"/>
        <v>201629</v>
      </c>
      <c r="D392" s="1">
        <v>42570</v>
      </c>
      <c r="E392" t="s">
        <v>0</v>
      </c>
      <c r="F392" t="s">
        <v>22</v>
      </c>
      <c r="G392" t="s">
        <v>34</v>
      </c>
      <c r="H392" t="s">
        <v>81</v>
      </c>
      <c r="I392" t="s">
        <v>9</v>
      </c>
      <c r="J392" s="4">
        <v>18</v>
      </c>
      <c r="K392" s="4">
        <v>18</v>
      </c>
      <c r="L392" s="5">
        <v>269.82</v>
      </c>
    </row>
    <row r="393" spans="1:12" x14ac:dyDescent="0.2">
      <c r="A393">
        <f t="shared" si="18"/>
        <v>2016</v>
      </c>
      <c r="B393" s="6">
        <f t="shared" si="19"/>
        <v>201608</v>
      </c>
      <c r="C393" s="6">
        <f t="shared" si="20"/>
        <v>201634</v>
      </c>
      <c r="D393" s="1">
        <v>42607</v>
      </c>
      <c r="E393" t="s">
        <v>0</v>
      </c>
      <c r="F393" t="s">
        <v>22</v>
      </c>
      <c r="G393" t="s">
        <v>34</v>
      </c>
      <c r="H393" t="s">
        <v>81</v>
      </c>
      <c r="I393" t="s">
        <v>9</v>
      </c>
      <c r="J393" s="4">
        <v>126</v>
      </c>
      <c r="K393" s="4">
        <v>99</v>
      </c>
      <c r="L393" s="5">
        <v>1888.7400000000002</v>
      </c>
    </row>
    <row r="394" spans="1:12" x14ac:dyDescent="0.2">
      <c r="A394">
        <f t="shared" si="18"/>
        <v>2016</v>
      </c>
      <c r="B394" s="6">
        <f t="shared" si="19"/>
        <v>201608</v>
      </c>
      <c r="C394" s="6">
        <f t="shared" si="20"/>
        <v>201634</v>
      </c>
      <c r="D394" s="1">
        <v>42608</v>
      </c>
      <c r="E394" t="s">
        <v>0</v>
      </c>
      <c r="F394" t="s">
        <v>22</v>
      </c>
      <c r="G394" t="s">
        <v>34</v>
      </c>
      <c r="H394" t="s">
        <v>81</v>
      </c>
      <c r="I394" t="s">
        <v>9</v>
      </c>
      <c r="J394" s="4">
        <v>657</v>
      </c>
      <c r="K394" s="4">
        <v>558</v>
      </c>
      <c r="L394" s="5">
        <v>9848.43</v>
      </c>
    </row>
    <row r="395" spans="1:12" x14ac:dyDescent="0.2">
      <c r="A395">
        <f t="shared" si="18"/>
        <v>2016</v>
      </c>
      <c r="B395" s="6">
        <f t="shared" si="19"/>
        <v>201610</v>
      </c>
      <c r="C395" s="6">
        <f t="shared" si="20"/>
        <v>201641</v>
      </c>
      <c r="D395" s="1">
        <v>42657</v>
      </c>
      <c r="E395" t="s">
        <v>0</v>
      </c>
      <c r="F395" t="s">
        <v>22</v>
      </c>
      <c r="G395" t="s">
        <v>34</v>
      </c>
      <c r="H395" t="s">
        <v>81</v>
      </c>
      <c r="I395" t="s">
        <v>9</v>
      </c>
      <c r="J395" s="4">
        <v>9</v>
      </c>
      <c r="K395" s="4">
        <v>9</v>
      </c>
      <c r="L395" s="5">
        <v>152.91</v>
      </c>
    </row>
    <row r="396" spans="1:12" x14ac:dyDescent="0.2">
      <c r="A396">
        <f t="shared" si="18"/>
        <v>2016</v>
      </c>
      <c r="B396" s="6">
        <f t="shared" si="19"/>
        <v>201610</v>
      </c>
      <c r="C396" s="6">
        <f t="shared" si="20"/>
        <v>201642</v>
      </c>
      <c r="D396" s="1">
        <v>42660</v>
      </c>
      <c r="E396" t="s">
        <v>0</v>
      </c>
      <c r="F396" t="s">
        <v>22</v>
      </c>
      <c r="G396" t="s">
        <v>34</v>
      </c>
      <c r="H396" t="s">
        <v>81</v>
      </c>
      <c r="I396" t="s">
        <v>9</v>
      </c>
      <c r="J396" s="4">
        <v>9</v>
      </c>
      <c r="K396" s="4">
        <v>9</v>
      </c>
      <c r="L396" s="5">
        <v>152.91</v>
      </c>
    </row>
    <row r="397" spans="1:12" x14ac:dyDescent="0.2">
      <c r="A397">
        <f t="shared" si="18"/>
        <v>2016</v>
      </c>
      <c r="B397" s="6">
        <f t="shared" si="19"/>
        <v>201610</v>
      </c>
      <c r="C397" s="6">
        <f t="shared" si="20"/>
        <v>201642</v>
      </c>
      <c r="D397" s="1">
        <v>42661</v>
      </c>
      <c r="E397" t="s">
        <v>0</v>
      </c>
      <c r="F397" t="s">
        <v>22</v>
      </c>
      <c r="G397" t="s">
        <v>34</v>
      </c>
      <c r="H397" t="s">
        <v>81</v>
      </c>
      <c r="I397" t="s">
        <v>9</v>
      </c>
      <c r="J397" s="4">
        <v>9</v>
      </c>
      <c r="K397" s="4">
        <v>9</v>
      </c>
      <c r="L397" s="5">
        <v>152.91</v>
      </c>
    </row>
    <row r="398" spans="1:12" x14ac:dyDescent="0.2">
      <c r="A398">
        <f t="shared" si="18"/>
        <v>2016</v>
      </c>
      <c r="B398" s="6">
        <f t="shared" si="19"/>
        <v>201610</v>
      </c>
      <c r="C398" s="6">
        <f t="shared" si="20"/>
        <v>201642</v>
      </c>
      <c r="D398" s="1">
        <v>42662</v>
      </c>
      <c r="E398" t="s">
        <v>0</v>
      </c>
      <c r="F398" t="s">
        <v>22</v>
      </c>
      <c r="G398" t="s">
        <v>34</v>
      </c>
      <c r="H398" t="s">
        <v>81</v>
      </c>
      <c r="I398" t="s">
        <v>9</v>
      </c>
      <c r="J398" s="4">
        <v>9</v>
      </c>
      <c r="K398" s="4">
        <v>9</v>
      </c>
      <c r="L398" s="5">
        <v>143.37</v>
      </c>
    </row>
    <row r="399" spans="1:12" x14ac:dyDescent="0.2">
      <c r="A399">
        <f t="shared" si="18"/>
        <v>2016</v>
      </c>
      <c r="B399" s="6">
        <f t="shared" si="19"/>
        <v>201611</v>
      </c>
      <c r="C399" s="6">
        <f t="shared" si="20"/>
        <v>201645</v>
      </c>
      <c r="D399" s="1">
        <v>42684</v>
      </c>
      <c r="E399" t="s">
        <v>0</v>
      </c>
      <c r="F399" t="s">
        <v>22</v>
      </c>
      <c r="G399" t="s">
        <v>34</v>
      </c>
      <c r="H399" t="s">
        <v>81</v>
      </c>
      <c r="I399" t="s">
        <v>9</v>
      </c>
      <c r="J399" s="4">
        <v>36</v>
      </c>
      <c r="K399" s="4">
        <v>36</v>
      </c>
      <c r="L399" s="5">
        <v>611.64</v>
      </c>
    </row>
    <row r="400" spans="1:12" x14ac:dyDescent="0.2">
      <c r="A400">
        <f t="shared" si="18"/>
        <v>2016</v>
      </c>
      <c r="B400" s="6">
        <f t="shared" si="19"/>
        <v>201611</v>
      </c>
      <c r="C400" s="6">
        <f t="shared" si="20"/>
        <v>201645</v>
      </c>
      <c r="D400" s="1">
        <v>42685</v>
      </c>
      <c r="E400" t="s">
        <v>0</v>
      </c>
      <c r="F400" t="s">
        <v>22</v>
      </c>
      <c r="G400" t="s">
        <v>34</v>
      </c>
      <c r="H400" t="s">
        <v>81</v>
      </c>
      <c r="I400" t="s">
        <v>9</v>
      </c>
      <c r="J400" s="4">
        <v>36</v>
      </c>
      <c r="K400" s="4">
        <v>36</v>
      </c>
      <c r="L400" s="5">
        <v>611.64</v>
      </c>
    </row>
    <row r="401" spans="1:12" x14ac:dyDescent="0.2">
      <c r="A401">
        <f t="shared" si="18"/>
        <v>2016</v>
      </c>
      <c r="B401" s="6">
        <f t="shared" si="19"/>
        <v>201611</v>
      </c>
      <c r="C401" s="6">
        <f t="shared" si="20"/>
        <v>201645</v>
      </c>
      <c r="D401" s="1">
        <v>42687</v>
      </c>
      <c r="E401" t="s">
        <v>0</v>
      </c>
      <c r="F401" t="s">
        <v>22</v>
      </c>
      <c r="G401" t="s">
        <v>34</v>
      </c>
      <c r="H401" t="s">
        <v>81</v>
      </c>
      <c r="I401" t="s">
        <v>9</v>
      </c>
      <c r="J401" s="4">
        <v>279</v>
      </c>
      <c r="K401" s="4">
        <v>63</v>
      </c>
      <c r="L401" s="5">
        <v>4740.2100000000009</v>
      </c>
    </row>
    <row r="402" spans="1:12" x14ac:dyDescent="0.2">
      <c r="A402">
        <f t="shared" si="18"/>
        <v>2016</v>
      </c>
      <c r="B402" s="6">
        <f t="shared" si="19"/>
        <v>201611</v>
      </c>
      <c r="C402" s="6">
        <f t="shared" si="20"/>
        <v>201646</v>
      </c>
      <c r="D402" s="1">
        <v>42688</v>
      </c>
      <c r="E402" t="s">
        <v>0</v>
      </c>
      <c r="F402" t="s">
        <v>22</v>
      </c>
      <c r="G402" t="s">
        <v>34</v>
      </c>
      <c r="H402" t="s">
        <v>81</v>
      </c>
      <c r="I402" t="s">
        <v>9</v>
      </c>
      <c r="J402" s="4">
        <v>9</v>
      </c>
      <c r="K402" s="4">
        <v>9</v>
      </c>
      <c r="L402" s="5">
        <v>152.91</v>
      </c>
    </row>
    <row r="403" spans="1:12" x14ac:dyDescent="0.2">
      <c r="A403">
        <f t="shared" si="18"/>
        <v>2016</v>
      </c>
      <c r="B403" s="6">
        <f t="shared" si="19"/>
        <v>201612</v>
      </c>
      <c r="C403" s="6">
        <f t="shared" si="20"/>
        <v>201650</v>
      </c>
      <c r="D403" s="1">
        <v>42722</v>
      </c>
      <c r="E403" t="s">
        <v>0</v>
      </c>
      <c r="F403" t="s">
        <v>22</v>
      </c>
      <c r="G403" t="s">
        <v>34</v>
      </c>
      <c r="H403" t="s">
        <v>81</v>
      </c>
      <c r="I403" t="s">
        <v>9</v>
      </c>
      <c r="J403" s="4">
        <v>9</v>
      </c>
      <c r="K403" s="4">
        <v>9</v>
      </c>
      <c r="L403" s="5">
        <v>161.91</v>
      </c>
    </row>
    <row r="404" spans="1:12" x14ac:dyDescent="0.2">
      <c r="A404">
        <f t="shared" si="18"/>
        <v>2016</v>
      </c>
      <c r="B404" s="6">
        <f t="shared" si="19"/>
        <v>201612</v>
      </c>
      <c r="C404" s="6">
        <f t="shared" si="20"/>
        <v>201651</v>
      </c>
      <c r="D404" s="1">
        <v>42723</v>
      </c>
      <c r="E404" t="s">
        <v>0</v>
      </c>
      <c r="F404" t="s">
        <v>22</v>
      </c>
      <c r="G404" t="s">
        <v>34</v>
      </c>
      <c r="H404" t="s">
        <v>81</v>
      </c>
      <c r="I404" t="s">
        <v>9</v>
      </c>
      <c r="J404" s="4">
        <v>9</v>
      </c>
      <c r="K404" s="4">
        <v>9</v>
      </c>
      <c r="L404" s="5">
        <v>161.91</v>
      </c>
    </row>
    <row r="405" spans="1:12" x14ac:dyDescent="0.2">
      <c r="A405">
        <f t="shared" si="18"/>
        <v>2016</v>
      </c>
      <c r="B405" s="6">
        <f t="shared" si="19"/>
        <v>201612</v>
      </c>
      <c r="C405" s="6">
        <f t="shared" si="20"/>
        <v>201652</v>
      </c>
      <c r="D405" s="1">
        <v>42731</v>
      </c>
      <c r="E405" t="s">
        <v>0</v>
      </c>
      <c r="F405" t="s">
        <v>22</v>
      </c>
      <c r="G405" t="s">
        <v>34</v>
      </c>
      <c r="H405" t="s">
        <v>81</v>
      </c>
      <c r="I405" t="s">
        <v>9</v>
      </c>
      <c r="J405" s="4">
        <v>18</v>
      </c>
      <c r="K405" s="4">
        <v>9</v>
      </c>
      <c r="L405" s="5">
        <v>323.82</v>
      </c>
    </row>
    <row r="406" spans="1:12" x14ac:dyDescent="0.2">
      <c r="A406">
        <f t="shared" si="18"/>
        <v>2016</v>
      </c>
      <c r="B406" s="6">
        <f t="shared" si="19"/>
        <v>201612</v>
      </c>
      <c r="C406" s="6">
        <f t="shared" si="20"/>
        <v>201652</v>
      </c>
      <c r="D406" s="1">
        <v>42732</v>
      </c>
      <c r="E406" t="s">
        <v>0</v>
      </c>
      <c r="F406" t="s">
        <v>22</v>
      </c>
      <c r="G406" t="s">
        <v>34</v>
      </c>
      <c r="H406" t="s">
        <v>81</v>
      </c>
      <c r="I406" t="s">
        <v>9</v>
      </c>
      <c r="J406" s="4">
        <v>9</v>
      </c>
      <c r="K406" s="4">
        <v>9</v>
      </c>
      <c r="L406" s="5">
        <v>161.91</v>
      </c>
    </row>
    <row r="407" spans="1:12" x14ac:dyDescent="0.2">
      <c r="A407">
        <f t="shared" si="18"/>
        <v>2016</v>
      </c>
      <c r="B407" s="6">
        <f t="shared" si="19"/>
        <v>201612</v>
      </c>
      <c r="C407" s="6">
        <f t="shared" si="20"/>
        <v>201652</v>
      </c>
      <c r="D407" s="1">
        <v>42734</v>
      </c>
      <c r="E407" t="s">
        <v>0</v>
      </c>
      <c r="F407" t="s">
        <v>22</v>
      </c>
      <c r="G407" t="s">
        <v>34</v>
      </c>
      <c r="H407" t="s">
        <v>81</v>
      </c>
      <c r="I407" t="s">
        <v>9</v>
      </c>
      <c r="J407" s="4">
        <v>18</v>
      </c>
      <c r="K407" s="4">
        <v>18</v>
      </c>
      <c r="L407" s="5">
        <v>323.82</v>
      </c>
    </row>
    <row r="408" spans="1:12" x14ac:dyDescent="0.2">
      <c r="A408">
        <f t="shared" si="18"/>
        <v>2017</v>
      </c>
      <c r="B408" s="6">
        <f t="shared" si="19"/>
        <v>201701</v>
      </c>
      <c r="C408" s="6">
        <f t="shared" si="20"/>
        <v>201701</v>
      </c>
      <c r="D408" s="1">
        <v>42741</v>
      </c>
      <c r="E408" t="s">
        <v>0</v>
      </c>
      <c r="F408" t="s">
        <v>22</v>
      </c>
      <c r="G408" t="s">
        <v>34</v>
      </c>
      <c r="H408" t="s">
        <v>81</v>
      </c>
      <c r="I408" t="s">
        <v>9</v>
      </c>
      <c r="J408" s="4">
        <v>9</v>
      </c>
      <c r="K408" s="4">
        <v>9</v>
      </c>
      <c r="L408" s="5">
        <v>359.91</v>
      </c>
    </row>
    <row r="409" spans="1:12" x14ac:dyDescent="0.2">
      <c r="A409">
        <f t="shared" si="18"/>
        <v>2017</v>
      </c>
      <c r="B409" s="6">
        <f t="shared" si="19"/>
        <v>201701</v>
      </c>
      <c r="C409" s="6">
        <f t="shared" si="20"/>
        <v>201703</v>
      </c>
      <c r="D409" s="1">
        <v>42757</v>
      </c>
      <c r="E409" t="s">
        <v>0</v>
      </c>
      <c r="F409" t="s">
        <v>22</v>
      </c>
      <c r="G409" t="s">
        <v>34</v>
      </c>
      <c r="H409" t="s">
        <v>81</v>
      </c>
      <c r="I409" t="s">
        <v>9</v>
      </c>
      <c r="J409" s="4">
        <v>9</v>
      </c>
      <c r="K409" s="4">
        <v>9</v>
      </c>
      <c r="L409" s="5">
        <v>134.91</v>
      </c>
    </row>
    <row r="410" spans="1:12" x14ac:dyDescent="0.2">
      <c r="A410">
        <f t="shared" si="18"/>
        <v>2017</v>
      </c>
      <c r="B410" s="6">
        <f t="shared" si="19"/>
        <v>201701</v>
      </c>
      <c r="C410" s="6">
        <f t="shared" si="20"/>
        <v>201704</v>
      </c>
      <c r="D410" s="1">
        <v>42759</v>
      </c>
      <c r="E410" t="s">
        <v>0</v>
      </c>
      <c r="F410" t="s">
        <v>22</v>
      </c>
      <c r="G410" t="s">
        <v>34</v>
      </c>
      <c r="H410" t="s">
        <v>81</v>
      </c>
      <c r="I410" t="s">
        <v>9</v>
      </c>
      <c r="J410" s="4">
        <v>999</v>
      </c>
      <c r="K410" s="4">
        <v>990</v>
      </c>
      <c r="L410" s="5">
        <v>296.82</v>
      </c>
    </row>
    <row r="411" spans="1:12" x14ac:dyDescent="0.2">
      <c r="A411">
        <f t="shared" si="18"/>
        <v>2017</v>
      </c>
      <c r="B411" s="6">
        <f t="shared" si="19"/>
        <v>201701</v>
      </c>
      <c r="C411" s="6">
        <f t="shared" si="20"/>
        <v>201704</v>
      </c>
      <c r="D411" s="1">
        <v>42762</v>
      </c>
      <c r="E411" t="s">
        <v>0</v>
      </c>
      <c r="F411" t="s">
        <v>22</v>
      </c>
      <c r="G411" t="s">
        <v>34</v>
      </c>
      <c r="H411" t="s">
        <v>81</v>
      </c>
      <c r="I411" t="s">
        <v>9</v>
      </c>
      <c r="J411" s="4">
        <v>270</v>
      </c>
      <c r="K411" s="4">
        <v>270</v>
      </c>
      <c r="L411" s="5">
        <v>296.82</v>
      </c>
    </row>
    <row r="412" spans="1:12" x14ac:dyDescent="0.2">
      <c r="A412">
        <f t="shared" si="18"/>
        <v>2017</v>
      </c>
      <c r="B412" s="6">
        <f t="shared" si="19"/>
        <v>201702</v>
      </c>
      <c r="C412" s="6">
        <f t="shared" si="20"/>
        <v>201706</v>
      </c>
      <c r="D412" s="1">
        <v>42778</v>
      </c>
      <c r="E412" t="s">
        <v>0</v>
      </c>
      <c r="F412" t="s">
        <v>22</v>
      </c>
      <c r="G412" t="s">
        <v>34</v>
      </c>
      <c r="H412" t="s">
        <v>81</v>
      </c>
      <c r="I412" t="s">
        <v>9</v>
      </c>
      <c r="J412" s="4">
        <v>18</v>
      </c>
      <c r="K412" s="4">
        <v>18</v>
      </c>
      <c r="L412" s="5">
        <v>359.91</v>
      </c>
    </row>
    <row r="413" spans="1:12" x14ac:dyDescent="0.2">
      <c r="A413">
        <f t="shared" si="18"/>
        <v>2017</v>
      </c>
      <c r="B413" s="6">
        <f t="shared" si="19"/>
        <v>201702</v>
      </c>
      <c r="C413" s="6">
        <f t="shared" si="20"/>
        <v>201708</v>
      </c>
      <c r="D413" s="1">
        <v>42791</v>
      </c>
      <c r="E413" t="s">
        <v>0</v>
      </c>
      <c r="F413" t="s">
        <v>22</v>
      </c>
      <c r="G413" t="s">
        <v>34</v>
      </c>
      <c r="H413" t="s">
        <v>81</v>
      </c>
      <c r="I413" t="s">
        <v>9</v>
      </c>
      <c r="J413" s="4">
        <v>9</v>
      </c>
      <c r="K413" s="4">
        <v>9</v>
      </c>
      <c r="L413" s="5">
        <v>180</v>
      </c>
    </row>
    <row r="414" spans="1:12" x14ac:dyDescent="0.2">
      <c r="A414">
        <f t="shared" si="18"/>
        <v>2017</v>
      </c>
      <c r="B414" s="6">
        <f t="shared" si="19"/>
        <v>201702</v>
      </c>
      <c r="C414" s="6">
        <f t="shared" si="20"/>
        <v>201709</v>
      </c>
      <c r="D414" s="1">
        <v>42794</v>
      </c>
      <c r="E414" t="s">
        <v>0</v>
      </c>
      <c r="F414" t="s">
        <v>22</v>
      </c>
      <c r="G414" t="s">
        <v>34</v>
      </c>
      <c r="H414" t="s">
        <v>81</v>
      </c>
      <c r="I414" t="s">
        <v>9</v>
      </c>
      <c r="J414" s="4">
        <v>9</v>
      </c>
      <c r="K414" s="4">
        <v>9</v>
      </c>
      <c r="L414" s="5">
        <v>180</v>
      </c>
    </row>
    <row r="415" spans="1:12" x14ac:dyDescent="0.2">
      <c r="A415">
        <f t="shared" si="18"/>
        <v>2017</v>
      </c>
      <c r="B415" s="6">
        <f t="shared" si="19"/>
        <v>201703</v>
      </c>
      <c r="C415" s="6">
        <f t="shared" si="20"/>
        <v>201713</v>
      </c>
      <c r="D415" s="1">
        <v>42822</v>
      </c>
      <c r="E415" t="s">
        <v>0</v>
      </c>
      <c r="F415" t="s">
        <v>22</v>
      </c>
      <c r="G415" t="s">
        <v>34</v>
      </c>
      <c r="H415" t="s">
        <v>81</v>
      </c>
      <c r="I415" t="s">
        <v>9</v>
      </c>
      <c r="J415" s="4">
        <v>18</v>
      </c>
      <c r="K415" s="4">
        <v>18</v>
      </c>
      <c r="L415" s="5">
        <v>269.82</v>
      </c>
    </row>
    <row r="416" spans="1:12" x14ac:dyDescent="0.2">
      <c r="A416">
        <f t="shared" si="18"/>
        <v>2017</v>
      </c>
      <c r="B416" s="6">
        <f t="shared" si="19"/>
        <v>201703</v>
      </c>
      <c r="C416" s="6">
        <f t="shared" si="20"/>
        <v>201713</v>
      </c>
      <c r="D416" s="1">
        <v>42824</v>
      </c>
      <c r="E416" t="s">
        <v>0</v>
      </c>
      <c r="F416" t="s">
        <v>22</v>
      </c>
      <c r="G416" t="s">
        <v>34</v>
      </c>
      <c r="H416" t="s">
        <v>81</v>
      </c>
      <c r="I416" t="s">
        <v>9</v>
      </c>
      <c r="J416" s="4">
        <v>9</v>
      </c>
      <c r="K416" s="4">
        <v>9</v>
      </c>
      <c r="L416" s="5">
        <v>134.91</v>
      </c>
    </row>
    <row r="417" spans="1:12" x14ac:dyDescent="0.2">
      <c r="A417">
        <f t="shared" si="18"/>
        <v>2017</v>
      </c>
      <c r="B417" s="6">
        <f t="shared" si="19"/>
        <v>201704</v>
      </c>
      <c r="C417" s="6">
        <f t="shared" si="20"/>
        <v>201714</v>
      </c>
      <c r="D417" s="1">
        <v>42828</v>
      </c>
      <c r="E417" t="s">
        <v>0</v>
      </c>
      <c r="F417" t="s">
        <v>22</v>
      </c>
      <c r="G417" t="s">
        <v>34</v>
      </c>
      <c r="H417" t="s">
        <v>81</v>
      </c>
      <c r="I417" t="s">
        <v>9</v>
      </c>
      <c r="J417" s="4">
        <v>9</v>
      </c>
      <c r="K417" s="4">
        <v>9</v>
      </c>
      <c r="L417" s="5">
        <v>134.91</v>
      </c>
    </row>
    <row r="418" spans="1:12" x14ac:dyDescent="0.2">
      <c r="A418">
        <f t="shared" si="18"/>
        <v>2017</v>
      </c>
      <c r="B418" s="6">
        <f t="shared" si="19"/>
        <v>201704</v>
      </c>
      <c r="C418" s="6">
        <f t="shared" si="20"/>
        <v>201714</v>
      </c>
      <c r="D418" s="1">
        <v>42830</v>
      </c>
      <c r="E418" t="s">
        <v>0</v>
      </c>
      <c r="F418" t="s">
        <v>22</v>
      </c>
      <c r="G418" t="s">
        <v>34</v>
      </c>
      <c r="H418" t="s">
        <v>81</v>
      </c>
      <c r="I418" t="s">
        <v>9</v>
      </c>
      <c r="J418" s="4">
        <v>9</v>
      </c>
      <c r="K418" s="4">
        <v>9</v>
      </c>
      <c r="L418" s="5">
        <v>134.91</v>
      </c>
    </row>
    <row r="419" spans="1:12" x14ac:dyDescent="0.2">
      <c r="A419">
        <f t="shared" si="18"/>
        <v>2017</v>
      </c>
      <c r="B419" s="6">
        <f t="shared" si="19"/>
        <v>201704</v>
      </c>
      <c r="C419" s="6">
        <f t="shared" si="20"/>
        <v>201716</v>
      </c>
      <c r="D419" s="1">
        <v>42846</v>
      </c>
      <c r="E419" t="s">
        <v>0</v>
      </c>
      <c r="F419" t="s">
        <v>22</v>
      </c>
      <c r="G419" t="s">
        <v>34</v>
      </c>
      <c r="H419" t="s">
        <v>81</v>
      </c>
      <c r="I419" t="s">
        <v>9</v>
      </c>
      <c r="J419" s="4">
        <v>9</v>
      </c>
      <c r="K419" s="4">
        <v>9</v>
      </c>
      <c r="L419" s="5">
        <v>176.4</v>
      </c>
    </row>
    <row r="420" spans="1:12" x14ac:dyDescent="0.2">
      <c r="A420">
        <f t="shared" si="18"/>
        <v>2016</v>
      </c>
      <c r="B420" s="6">
        <f t="shared" si="19"/>
        <v>201607</v>
      </c>
      <c r="C420" s="6">
        <f t="shared" si="20"/>
        <v>201629</v>
      </c>
      <c r="D420" s="1">
        <v>42572</v>
      </c>
      <c r="E420" t="s">
        <v>0</v>
      </c>
      <c r="F420" t="s">
        <v>2</v>
      </c>
      <c r="G420" t="s">
        <v>36</v>
      </c>
      <c r="H420" t="s">
        <v>81</v>
      </c>
      <c r="I420" t="s">
        <v>9</v>
      </c>
      <c r="J420" s="4">
        <v>18</v>
      </c>
      <c r="K420" s="4">
        <v>18</v>
      </c>
      <c r="L420" s="5">
        <v>206.82</v>
      </c>
    </row>
    <row r="421" spans="1:12" x14ac:dyDescent="0.2">
      <c r="A421">
        <f t="shared" si="18"/>
        <v>2016</v>
      </c>
      <c r="B421" s="6">
        <f t="shared" si="19"/>
        <v>201607</v>
      </c>
      <c r="C421" s="6">
        <f t="shared" si="20"/>
        <v>201629</v>
      </c>
      <c r="D421" s="1">
        <v>42573</v>
      </c>
      <c r="E421" t="s">
        <v>0</v>
      </c>
      <c r="F421" t="s">
        <v>2</v>
      </c>
      <c r="G421" t="s">
        <v>36</v>
      </c>
      <c r="H421" t="s">
        <v>81</v>
      </c>
      <c r="I421" t="s">
        <v>9</v>
      </c>
      <c r="J421" s="4">
        <v>18</v>
      </c>
      <c r="K421" s="4">
        <v>9</v>
      </c>
      <c r="L421" s="5">
        <v>233.82</v>
      </c>
    </row>
    <row r="422" spans="1:12" x14ac:dyDescent="0.2">
      <c r="A422">
        <f t="shared" si="18"/>
        <v>2016</v>
      </c>
      <c r="B422" s="6">
        <f t="shared" si="19"/>
        <v>201608</v>
      </c>
      <c r="C422" s="6">
        <f t="shared" si="20"/>
        <v>201635</v>
      </c>
      <c r="D422" s="1">
        <v>42611</v>
      </c>
      <c r="E422" t="s">
        <v>0</v>
      </c>
      <c r="F422" t="s">
        <v>2</v>
      </c>
      <c r="G422" t="s">
        <v>36</v>
      </c>
      <c r="H422" t="s">
        <v>81</v>
      </c>
      <c r="I422" t="s">
        <v>9</v>
      </c>
      <c r="J422" s="4">
        <v>9</v>
      </c>
      <c r="K422" s="4">
        <v>9</v>
      </c>
      <c r="L422" s="5">
        <v>269.90999999999997</v>
      </c>
    </row>
    <row r="423" spans="1:12" x14ac:dyDescent="0.2">
      <c r="A423">
        <f t="shared" si="18"/>
        <v>2016</v>
      </c>
      <c r="B423" s="6">
        <f t="shared" si="19"/>
        <v>201609</v>
      </c>
      <c r="C423" s="6">
        <f t="shared" si="20"/>
        <v>201635</v>
      </c>
      <c r="D423" s="1">
        <v>42615</v>
      </c>
      <c r="E423" t="s">
        <v>0</v>
      </c>
      <c r="F423" t="s">
        <v>2</v>
      </c>
      <c r="G423" t="s">
        <v>36</v>
      </c>
      <c r="H423" t="s">
        <v>81</v>
      </c>
      <c r="I423" t="s">
        <v>9</v>
      </c>
      <c r="J423" s="4">
        <v>63</v>
      </c>
      <c r="K423" s="4">
        <v>27</v>
      </c>
      <c r="L423" s="5">
        <v>818.37000000000012</v>
      </c>
    </row>
    <row r="424" spans="1:12" x14ac:dyDescent="0.2">
      <c r="A424">
        <f t="shared" si="18"/>
        <v>2016</v>
      </c>
      <c r="B424" s="6">
        <f t="shared" si="19"/>
        <v>201609</v>
      </c>
      <c r="C424" s="6">
        <f t="shared" si="20"/>
        <v>201635</v>
      </c>
      <c r="D424" s="1">
        <v>42616</v>
      </c>
      <c r="E424" t="s">
        <v>0</v>
      </c>
      <c r="F424" t="s">
        <v>2</v>
      </c>
      <c r="G424" t="s">
        <v>36</v>
      </c>
      <c r="H424" t="s">
        <v>81</v>
      </c>
      <c r="I424" t="s">
        <v>9</v>
      </c>
      <c r="J424" s="4">
        <v>288</v>
      </c>
      <c r="K424" s="4">
        <v>108</v>
      </c>
      <c r="L424" s="5">
        <v>3741.12</v>
      </c>
    </row>
    <row r="425" spans="1:12" x14ac:dyDescent="0.2">
      <c r="A425">
        <f t="shared" si="18"/>
        <v>2016</v>
      </c>
      <c r="B425" s="6">
        <f t="shared" si="19"/>
        <v>201609</v>
      </c>
      <c r="C425" s="6">
        <f t="shared" si="20"/>
        <v>201635</v>
      </c>
      <c r="D425" s="1">
        <v>42617</v>
      </c>
      <c r="E425" t="s">
        <v>0</v>
      </c>
      <c r="F425" t="s">
        <v>2</v>
      </c>
      <c r="G425" t="s">
        <v>36</v>
      </c>
      <c r="H425" t="s">
        <v>81</v>
      </c>
      <c r="I425" t="s">
        <v>9</v>
      </c>
      <c r="J425" s="4">
        <v>9</v>
      </c>
      <c r="K425" s="4">
        <v>9</v>
      </c>
      <c r="L425" s="5">
        <v>116.91</v>
      </c>
    </row>
    <row r="426" spans="1:12" x14ac:dyDescent="0.2">
      <c r="A426">
        <f t="shared" si="18"/>
        <v>2016</v>
      </c>
      <c r="B426" s="6">
        <f t="shared" si="19"/>
        <v>201609</v>
      </c>
      <c r="C426" s="6">
        <f t="shared" si="20"/>
        <v>201636</v>
      </c>
      <c r="D426" s="1">
        <v>42618</v>
      </c>
      <c r="E426" t="s">
        <v>0</v>
      </c>
      <c r="F426" t="s">
        <v>2</v>
      </c>
      <c r="G426" t="s">
        <v>36</v>
      </c>
      <c r="H426" t="s">
        <v>81</v>
      </c>
      <c r="I426" t="s">
        <v>9</v>
      </c>
      <c r="J426" s="4">
        <v>63</v>
      </c>
      <c r="K426" s="4">
        <v>36</v>
      </c>
      <c r="L426" s="5">
        <v>818.37000000000012</v>
      </c>
    </row>
    <row r="427" spans="1:12" x14ac:dyDescent="0.2">
      <c r="A427">
        <f t="shared" si="18"/>
        <v>2016</v>
      </c>
      <c r="B427" s="6">
        <f t="shared" si="19"/>
        <v>201609</v>
      </c>
      <c r="C427" s="6">
        <f t="shared" si="20"/>
        <v>201636</v>
      </c>
      <c r="D427" s="1">
        <v>42619</v>
      </c>
      <c r="E427" t="s">
        <v>0</v>
      </c>
      <c r="F427" t="s">
        <v>2</v>
      </c>
      <c r="G427" t="s">
        <v>36</v>
      </c>
      <c r="H427" t="s">
        <v>81</v>
      </c>
      <c r="I427" t="s">
        <v>9</v>
      </c>
      <c r="J427" s="4">
        <v>63</v>
      </c>
      <c r="K427" s="4">
        <v>54</v>
      </c>
      <c r="L427" s="5">
        <v>818.37000000000012</v>
      </c>
    </row>
    <row r="428" spans="1:12" x14ac:dyDescent="0.2">
      <c r="A428">
        <f t="shared" si="18"/>
        <v>2017</v>
      </c>
      <c r="B428" s="6">
        <f t="shared" si="19"/>
        <v>201701</v>
      </c>
      <c r="C428" s="6">
        <f t="shared" si="20"/>
        <v>201752</v>
      </c>
      <c r="D428" s="1">
        <v>42736</v>
      </c>
      <c r="E428" t="s">
        <v>13</v>
      </c>
      <c r="F428" t="s">
        <v>27</v>
      </c>
      <c r="G428" t="s">
        <v>33</v>
      </c>
      <c r="H428" t="s">
        <v>81</v>
      </c>
      <c r="I428" t="s">
        <v>9</v>
      </c>
      <c r="J428" s="4">
        <v>327</v>
      </c>
      <c r="K428" s="4">
        <v>327</v>
      </c>
      <c r="L428" s="5">
        <v>50371.319999999992</v>
      </c>
    </row>
    <row r="429" spans="1:12" x14ac:dyDescent="0.2">
      <c r="A429">
        <f t="shared" si="18"/>
        <v>2016</v>
      </c>
      <c r="B429" s="6">
        <f t="shared" si="19"/>
        <v>201610</v>
      </c>
      <c r="C429" s="6">
        <f t="shared" si="20"/>
        <v>201640</v>
      </c>
      <c r="D429" s="1">
        <v>42648</v>
      </c>
      <c r="E429" t="s">
        <v>0</v>
      </c>
      <c r="F429" t="s">
        <v>2</v>
      </c>
      <c r="G429" t="s">
        <v>36</v>
      </c>
      <c r="H429" t="s">
        <v>81</v>
      </c>
      <c r="I429" t="s">
        <v>9</v>
      </c>
      <c r="J429" s="4">
        <v>27</v>
      </c>
      <c r="K429" s="4">
        <v>9</v>
      </c>
      <c r="L429" s="5">
        <v>809.73</v>
      </c>
    </row>
    <row r="430" spans="1:12" x14ac:dyDescent="0.2">
      <c r="A430">
        <f t="shared" si="18"/>
        <v>2016</v>
      </c>
      <c r="B430" s="6">
        <f t="shared" si="19"/>
        <v>201610</v>
      </c>
      <c r="C430" s="6">
        <f t="shared" si="20"/>
        <v>201640</v>
      </c>
      <c r="D430" s="1">
        <v>42649</v>
      </c>
      <c r="E430" t="s">
        <v>0</v>
      </c>
      <c r="F430" t="s">
        <v>2</v>
      </c>
      <c r="G430" t="s">
        <v>36</v>
      </c>
      <c r="H430" t="s">
        <v>81</v>
      </c>
      <c r="I430" t="s">
        <v>9</v>
      </c>
      <c r="J430" s="4">
        <v>9</v>
      </c>
      <c r="K430" s="4">
        <v>9</v>
      </c>
      <c r="L430" s="5">
        <v>134.91</v>
      </c>
    </row>
    <row r="431" spans="1:12" x14ac:dyDescent="0.2">
      <c r="A431">
        <f t="shared" si="18"/>
        <v>2016</v>
      </c>
      <c r="B431" s="6">
        <f t="shared" si="19"/>
        <v>201611</v>
      </c>
      <c r="C431" s="6">
        <f t="shared" si="20"/>
        <v>201647</v>
      </c>
      <c r="D431" s="1">
        <v>42695</v>
      </c>
      <c r="E431" t="s">
        <v>0</v>
      </c>
      <c r="F431" t="s">
        <v>2</v>
      </c>
      <c r="G431" t="s">
        <v>36</v>
      </c>
      <c r="H431" t="s">
        <v>81</v>
      </c>
      <c r="I431" t="s">
        <v>9</v>
      </c>
      <c r="J431" s="4">
        <v>9</v>
      </c>
      <c r="K431" s="4">
        <v>9</v>
      </c>
      <c r="L431" s="5">
        <v>269.90999999999997</v>
      </c>
    </row>
    <row r="432" spans="1:12" x14ac:dyDescent="0.2">
      <c r="A432">
        <f t="shared" si="18"/>
        <v>2016</v>
      </c>
      <c r="B432" s="6">
        <f t="shared" si="19"/>
        <v>201611</v>
      </c>
      <c r="C432" s="6">
        <f t="shared" si="20"/>
        <v>201647</v>
      </c>
      <c r="D432" s="1">
        <v>42696</v>
      </c>
      <c r="E432" t="s">
        <v>0</v>
      </c>
      <c r="F432" t="s">
        <v>2</v>
      </c>
      <c r="G432" t="s">
        <v>36</v>
      </c>
      <c r="H432" t="s">
        <v>81</v>
      </c>
      <c r="I432" t="s">
        <v>9</v>
      </c>
      <c r="J432" s="4">
        <v>81</v>
      </c>
      <c r="K432" s="4">
        <v>63</v>
      </c>
      <c r="L432" s="5">
        <v>1367.19</v>
      </c>
    </row>
    <row r="433" spans="1:12" x14ac:dyDescent="0.2">
      <c r="A433">
        <f t="shared" si="18"/>
        <v>2016</v>
      </c>
      <c r="B433" s="6">
        <f t="shared" si="19"/>
        <v>201611</v>
      </c>
      <c r="C433" s="6">
        <f t="shared" si="20"/>
        <v>201647</v>
      </c>
      <c r="D433" s="1">
        <v>42697</v>
      </c>
      <c r="E433" t="s">
        <v>0</v>
      </c>
      <c r="F433" t="s">
        <v>2</v>
      </c>
      <c r="G433" t="s">
        <v>36</v>
      </c>
      <c r="H433" t="s">
        <v>81</v>
      </c>
      <c r="I433" t="s">
        <v>9</v>
      </c>
      <c r="J433" s="4">
        <v>1377</v>
      </c>
      <c r="K433" s="4">
        <v>198</v>
      </c>
      <c r="L433" s="5">
        <v>24412.23</v>
      </c>
    </row>
    <row r="434" spans="1:12" x14ac:dyDescent="0.2">
      <c r="A434">
        <f t="shared" si="18"/>
        <v>2016</v>
      </c>
      <c r="B434" s="6">
        <f t="shared" si="19"/>
        <v>201611</v>
      </c>
      <c r="C434" s="6">
        <f t="shared" si="20"/>
        <v>201647</v>
      </c>
      <c r="D434" s="1">
        <v>42698</v>
      </c>
      <c r="E434" t="s">
        <v>0</v>
      </c>
      <c r="F434" t="s">
        <v>2</v>
      </c>
      <c r="G434" t="s">
        <v>36</v>
      </c>
      <c r="H434" t="s">
        <v>81</v>
      </c>
      <c r="I434" t="s">
        <v>9</v>
      </c>
      <c r="J434" s="4">
        <v>27</v>
      </c>
      <c r="K434" s="4">
        <v>27</v>
      </c>
      <c r="L434" s="5">
        <v>395.73</v>
      </c>
    </row>
    <row r="435" spans="1:12" x14ac:dyDescent="0.2">
      <c r="A435">
        <f t="shared" si="18"/>
        <v>2016</v>
      </c>
      <c r="B435" s="6">
        <f t="shared" si="19"/>
        <v>201611</v>
      </c>
      <c r="C435" s="6">
        <f t="shared" si="20"/>
        <v>201647</v>
      </c>
      <c r="D435" s="1">
        <v>42699</v>
      </c>
      <c r="E435" t="s">
        <v>0</v>
      </c>
      <c r="F435" t="s">
        <v>2</v>
      </c>
      <c r="G435" t="s">
        <v>36</v>
      </c>
      <c r="H435" t="s">
        <v>81</v>
      </c>
      <c r="I435" t="s">
        <v>9</v>
      </c>
      <c r="J435" s="4">
        <v>27</v>
      </c>
      <c r="K435" s="4">
        <v>27</v>
      </c>
      <c r="L435" s="5">
        <v>350.73</v>
      </c>
    </row>
    <row r="436" spans="1:12" x14ac:dyDescent="0.2">
      <c r="A436">
        <f t="shared" si="18"/>
        <v>2016</v>
      </c>
      <c r="B436" s="6">
        <f t="shared" si="19"/>
        <v>201612</v>
      </c>
      <c r="C436" s="6">
        <f t="shared" si="20"/>
        <v>201650</v>
      </c>
      <c r="D436" s="1">
        <v>42720</v>
      </c>
      <c r="E436" t="s">
        <v>0</v>
      </c>
      <c r="F436" t="s">
        <v>2</v>
      </c>
      <c r="G436" t="s">
        <v>36</v>
      </c>
      <c r="H436" t="s">
        <v>81</v>
      </c>
      <c r="I436" t="s">
        <v>9</v>
      </c>
      <c r="J436" s="4">
        <v>9</v>
      </c>
      <c r="K436" s="4">
        <v>9</v>
      </c>
      <c r="L436" s="5">
        <v>269.90999999999997</v>
      </c>
    </row>
    <row r="437" spans="1:12" x14ac:dyDescent="0.2">
      <c r="A437">
        <f t="shared" si="18"/>
        <v>2016</v>
      </c>
      <c r="B437" s="6">
        <f t="shared" si="19"/>
        <v>201612</v>
      </c>
      <c r="C437" s="6">
        <f t="shared" si="20"/>
        <v>201650</v>
      </c>
      <c r="D437" s="1">
        <v>42722</v>
      </c>
      <c r="E437" t="s">
        <v>0</v>
      </c>
      <c r="F437" t="s">
        <v>2</v>
      </c>
      <c r="G437" t="s">
        <v>36</v>
      </c>
      <c r="H437" t="s">
        <v>81</v>
      </c>
      <c r="I437" t="s">
        <v>9</v>
      </c>
      <c r="J437" s="4">
        <v>9</v>
      </c>
      <c r="K437" s="4">
        <v>9</v>
      </c>
      <c r="L437" s="5">
        <v>269.90999999999997</v>
      </c>
    </row>
    <row r="438" spans="1:12" x14ac:dyDescent="0.2">
      <c r="A438">
        <f t="shared" si="18"/>
        <v>2017</v>
      </c>
      <c r="B438" s="6">
        <f t="shared" si="19"/>
        <v>201701</v>
      </c>
      <c r="C438" s="6">
        <f t="shared" si="20"/>
        <v>201701</v>
      </c>
      <c r="D438" s="1">
        <v>42741</v>
      </c>
      <c r="E438" t="s">
        <v>13</v>
      </c>
      <c r="F438" t="s">
        <v>27</v>
      </c>
      <c r="G438" t="s">
        <v>33</v>
      </c>
      <c r="H438" t="s">
        <v>81</v>
      </c>
      <c r="I438" t="s">
        <v>9</v>
      </c>
      <c r="J438" s="4">
        <v>9</v>
      </c>
      <c r="K438" s="4">
        <v>9</v>
      </c>
      <c r="L438" s="5">
        <v>1341</v>
      </c>
    </row>
    <row r="439" spans="1:12" x14ac:dyDescent="0.2">
      <c r="A439">
        <f t="shared" si="18"/>
        <v>2017</v>
      </c>
      <c r="B439" s="6">
        <f t="shared" si="19"/>
        <v>201701</v>
      </c>
      <c r="C439" s="6">
        <f t="shared" si="20"/>
        <v>201701</v>
      </c>
      <c r="D439" s="1">
        <v>42742</v>
      </c>
      <c r="E439" t="s">
        <v>13</v>
      </c>
      <c r="F439" t="s">
        <v>27</v>
      </c>
      <c r="G439" t="s">
        <v>33</v>
      </c>
      <c r="H439" t="s">
        <v>81</v>
      </c>
      <c r="I439" t="s">
        <v>9</v>
      </c>
      <c r="J439" s="4">
        <v>6</v>
      </c>
      <c r="K439" s="4">
        <v>6</v>
      </c>
      <c r="L439" s="5">
        <v>894</v>
      </c>
    </row>
    <row r="440" spans="1:12" x14ac:dyDescent="0.2">
      <c r="A440">
        <f t="shared" si="18"/>
        <v>2017</v>
      </c>
      <c r="B440" s="6">
        <f t="shared" si="19"/>
        <v>201701</v>
      </c>
      <c r="C440" s="6">
        <f t="shared" si="20"/>
        <v>201752</v>
      </c>
      <c r="D440" s="1">
        <v>42736</v>
      </c>
      <c r="E440" t="s">
        <v>0</v>
      </c>
      <c r="F440" t="s">
        <v>2</v>
      </c>
      <c r="G440" t="s">
        <v>36</v>
      </c>
      <c r="H440" t="s">
        <v>81</v>
      </c>
      <c r="I440" t="s">
        <v>9</v>
      </c>
      <c r="J440" s="4">
        <v>18</v>
      </c>
      <c r="K440" s="4">
        <v>18</v>
      </c>
      <c r="L440" s="5">
        <v>428.58</v>
      </c>
    </row>
    <row r="441" spans="1:12" x14ac:dyDescent="0.2">
      <c r="A441">
        <f t="shared" si="18"/>
        <v>2017</v>
      </c>
      <c r="B441" s="6">
        <f t="shared" si="19"/>
        <v>201701</v>
      </c>
      <c r="C441" s="6">
        <f t="shared" si="20"/>
        <v>201701</v>
      </c>
      <c r="D441" s="1">
        <v>42743</v>
      </c>
      <c r="E441" t="s">
        <v>13</v>
      </c>
      <c r="F441" t="s">
        <v>27</v>
      </c>
      <c r="G441" t="s">
        <v>33</v>
      </c>
      <c r="H441" t="s">
        <v>81</v>
      </c>
      <c r="I441" t="s">
        <v>9</v>
      </c>
      <c r="J441" s="4">
        <v>78</v>
      </c>
      <c r="K441" s="4">
        <v>78</v>
      </c>
      <c r="L441" s="5">
        <v>11735.67</v>
      </c>
    </row>
    <row r="442" spans="1:12" x14ac:dyDescent="0.2">
      <c r="A442">
        <f t="shared" si="18"/>
        <v>2017</v>
      </c>
      <c r="B442" s="6">
        <f t="shared" si="19"/>
        <v>201701</v>
      </c>
      <c r="C442" s="6">
        <f t="shared" si="20"/>
        <v>201702</v>
      </c>
      <c r="D442" s="1">
        <v>42745</v>
      </c>
      <c r="E442" t="s">
        <v>0</v>
      </c>
      <c r="F442" t="s">
        <v>2</v>
      </c>
      <c r="G442" t="s">
        <v>36</v>
      </c>
      <c r="H442" t="s">
        <v>81</v>
      </c>
      <c r="I442" t="s">
        <v>9</v>
      </c>
      <c r="J442" s="4">
        <v>9</v>
      </c>
      <c r="K442" s="4">
        <v>9</v>
      </c>
      <c r="L442" s="5">
        <v>189</v>
      </c>
    </row>
    <row r="443" spans="1:12" x14ac:dyDescent="0.2">
      <c r="A443">
        <f t="shared" si="18"/>
        <v>2017</v>
      </c>
      <c r="B443" s="6">
        <f t="shared" si="19"/>
        <v>201701</v>
      </c>
      <c r="C443" s="6">
        <f t="shared" si="20"/>
        <v>201703</v>
      </c>
      <c r="D443" s="1">
        <v>42754</v>
      </c>
      <c r="E443" t="s">
        <v>0</v>
      </c>
      <c r="F443" t="s">
        <v>2</v>
      </c>
      <c r="G443" t="s">
        <v>36</v>
      </c>
      <c r="H443" t="s">
        <v>81</v>
      </c>
      <c r="I443" t="s">
        <v>9</v>
      </c>
      <c r="J443" s="4">
        <v>9</v>
      </c>
      <c r="K443" s="4">
        <v>9</v>
      </c>
      <c r="L443" s="5">
        <v>161.91</v>
      </c>
    </row>
    <row r="444" spans="1:12" x14ac:dyDescent="0.2">
      <c r="A444">
        <f t="shared" si="18"/>
        <v>2017</v>
      </c>
      <c r="B444" s="6">
        <f t="shared" si="19"/>
        <v>201701</v>
      </c>
      <c r="C444" s="6">
        <f t="shared" si="20"/>
        <v>201702</v>
      </c>
      <c r="D444" s="1">
        <v>42750</v>
      </c>
      <c r="E444" t="s">
        <v>13</v>
      </c>
      <c r="F444" t="s">
        <v>27</v>
      </c>
      <c r="G444" t="s">
        <v>33</v>
      </c>
      <c r="H444" t="s">
        <v>81</v>
      </c>
      <c r="I444" t="s">
        <v>9</v>
      </c>
      <c r="J444" s="4">
        <v>111</v>
      </c>
      <c r="K444" s="4">
        <v>111</v>
      </c>
      <c r="L444" s="5">
        <v>17036.07</v>
      </c>
    </row>
    <row r="445" spans="1:12" x14ac:dyDescent="0.2">
      <c r="A445">
        <f t="shared" si="18"/>
        <v>2017</v>
      </c>
      <c r="B445" s="6">
        <f t="shared" si="19"/>
        <v>201702</v>
      </c>
      <c r="C445" s="6">
        <f t="shared" si="20"/>
        <v>201708</v>
      </c>
      <c r="D445" s="1">
        <v>42790</v>
      </c>
      <c r="E445" t="s">
        <v>0</v>
      </c>
      <c r="F445" t="s">
        <v>2</v>
      </c>
      <c r="G445" t="s">
        <v>36</v>
      </c>
      <c r="H445" t="s">
        <v>81</v>
      </c>
      <c r="I445" t="s">
        <v>9</v>
      </c>
      <c r="J445" s="4">
        <v>9</v>
      </c>
      <c r="K445" s="4">
        <v>9</v>
      </c>
      <c r="L445" s="5">
        <v>135</v>
      </c>
    </row>
    <row r="446" spans="1:12" x14ac:dyDescent="0.2">
      <c r="A446">
        <f t="shared" si="18"/>
        <v>2017</v>
      </c>
      <c r="B446" s="6">
        <f t="shared" si="19"/>
        <v>201702</v>
      </c>
      <c r="C446" s="6">
        <f t="shared" si="20"/>
        <v>201708</v>
      </c>
      <c r="D446" s="1">
        <v>42791</v>
      </c>
      <c r="E446" t="s">
        <v>0</v>
      </c>
      <c r="F446" t="s">
        <v>2</v>
      </c>
      <c r="G446" t="s">
        <v>36</v>
      </c>
      <c r="H446" t="s">
        <v>81</v>
      </c>
      <c r="I446" t="s">
        <v>9</v>
      </c>
      <c r="J446" s="4">
        <v>18</v>
      </c>
      <c r="K446" s="4">
        <v>18</v>
      </c>
      <c r="L446" s="5">
        <v>269.90999999999997</v>
      </c>
    </row>
    <row r="447" spans="1:12" x14ac:dyDescent="0.2">
      <c r="A447">
        <f t="shared" si="18"/>
        <v>2017</v>
      </c>
      <c r="B447" s="6">
        <f t="shared" si="19"/>
        <v>201703</v>
      </c>
      <c r="C447" s="6">
        <f t="shared" si="20"/>
        <v>201709</v>
      </c>
      <c r="D447" s="1">
        <v>42796</v>
      </c>
      <c r="E447" t="s">
        <v>0</v>
      </c>
      <c r="F447" t="s">
        <v>2</v>
      </c>
      <c r="G447" t="s">
        <v>36</v>
      </c>
      <c r="H447" t="s">
        <v>81</v>
      </c>
      <c r="I447" t="s">
        <v>9</v>
      </c>
      <c r="J447" s="4">
        <v>9</v>
      </c>
      <c r="K447" s="4">
        <v>9</v>
      </c>
      <c r="L447" s="5">
        <v>135</v>
      </c>
    </row>
    <row r="448" spans="1:12" x14ac:dyDescent="0.2">
      <c r="A448">
        <f t="shared" si="18"/>
        <v>2017</v>
      </c>
      <c r="B448" s="6">
        <f t="shared" si="19"/>
        <v>201703</v>
      </c>
      <c r="C448" s="6">
        <f t="shared" si="20"/>
        <v>201712</v>
      </c>
      <c r="D448" s="1">
        <v>42816</v>
      </c>
      <c r="E448" t="s">
        <v>0</v>
      </c>
      <c r="F448" t="s">
        <v>2</v>
      </c>
      <c r="G448" t="s">
        <v>36</v>
      </c>
      <c r="H448" t="s">
        <v>81</v>
      </c>
      <c r="I448" t="s">
        <v>9</v>
      </c>
      <c r="J448" s="4">
        <v>9</v>
      </c>
      <c r="K448" s="4">
        <v>9</v>
      </c>
      <c r="L448" s="5">
        <v>269.90999999999997</v>
      </c>
    </row>
    <row r="449" spans="1:12" x14ac:dyDescent="0.2">
      <c r="A449">
        <f t="shared" si="18"/>
        <v>2017</v>
      </c>
      <c r="B449" s="6">
        <f t="shared" si="19"/>
        <v>201704</v>
      </c>
      <c r="C449" s="6">
        <f t="shared" si="20"/>
        <v>201714</v>
      </c>
      <c r="D449" s="1">
        <v>42829</v>
      </c>
      <c r="E449" t="s">
        <v>0</v>
      </c>
      <c r="F449" t="s">
        <v>2</v>
      </c>
      <c r="G449" t="s">
        <v>36</v>
      </c>
      <c r="H449" t="s">
        <v>81</v>
      </c>
      <c r="I449" t="s">
        <v>9</v>
      </c>
      <c r="J449" s="4">
        <v>36</v>
      </c>
      <c r="K449" s="4">
        <v>27</v>
      </c>
      <c r="L449" s="5">
        <v>611.64</v>
      </c>
    </row>
    <row r="450" spans="1:12" x14ac:dyDescent="0.2">
      <c r="A450">
        <f t="shared" ref="A450:A513" si="21">YEAR(D450)</f>
        <v>2017</v>
      </c>
      <c r="B450" s="6">
        <f t="shared" ref="B450:B513" si="22">(YEAR(D450)&amp;TEXT(MONTH(D450),"00"))*1</f>
        <v>201701</v>
      </c>
      <c r="C450" s="6">
        <f t="shared" ref="C450:C513" si="23">(YEAR(D450)&amp;TEXT(_xlfn.ISOWEEKNUM(D450),"00"))*1</f>
        <v>201704</v>
      </c>
      <c r="D450" s="1">
        <v>42759</v>
      </c>
      <c r="E450" t="s">
        <v>13</v>
      </c>
      <c r="F450" t="s">
        <v>27</v>
      </c>
      <c r="G450" t="s">
        <v>33</v>
      </c>
      <c r="H450" t="s">
        <v>81</v>
      </c>
      <c r="I450" t="s">
        <v>9</v>
      </c>
      <c r="J450" s="4">
        <v>1578</v>
      </c>
      <c r="K450" s="4">
        <v>1578</v>
      </c>
      <c r="L450" s="5">
        <v>191950.98</v>
      </c>
    </row>
    <row r="451" spans="1:12" x14ac:dyDescent="0.2">
      <c r="A451">
        <f t="shared" si="21"/>
        <v>2017</v>
      </c>
      <c r="B451" s="6">
        <f t="shared" si="22"/>
        <v>201701</v>
      </c>
      <c r="C451" s="6">
        <f t="shared" si="23"/>
        <v>201704</v>
      </c>
      <c r="D451" s="1">
        <v>42760</v>
      </c>
      <c r="E451" t="s">
        <v>13</v>
      </c>
      <c r="F451" t="s">
        <v>27</v>
      </c>
      <c r="G451" t="s">
        <v>33</v>
      </c>
      <c r="H451" t="s">
        <v>81</v>
      </c>
      <c r="I451" t="s">
        <v>9</v>
      </c>
      <c r="J451" s="4">
        <v>399</v>
      </c>
      <c r="K451" s="4">
        <v>399</v>
      </c>
      <c r="L451" s="5">
        <v>49926.930000000008</v>
      </c>
    </row>
    <row r="452" spans="1:12" x14ac:dyDescent="0.2">
      <c r="A452">
        <f t="shared" si="21"/>
        <v>2016</v>
      </c>
      <c r="B452" s="6">
        <f t="shared" si="22"/>
        <v>201607</v>
      </c>
      <c r="C452" s="6">
        <f t="shared" si="23"/>
        <v>201629</v>
      </c>
      <c r="D452" s="1">
        <v>42572</v>
      </c>
      <c r="E452" t="s">
        <v>0</v>
      </c>
      <c r="F452" t="s">
        <v>2</v>
      </c>
      <c r="G452" t="s">
        <v>32</v>
      </c>
      <c r="H452" t="s">
        <v>81</v>
      </c>
      <c r="I452" t="s">
        <v>9</v>
      </c>
      <c r="J452" s="4">
        <v>36</v>
      </c>
      <c r="K452" s="4">
        <v>36</v>
      </c>
      <c r="L452" s="5">
        <v>440.64</v>
      </c>
    </row>
    <row r="453" spans="1:12" x14ac:dyDescent="0.2">
      <c r="A453">
        <f t="shared" si="21"/>
        <v>2017</v>
      </c>
      <c r="B453" s="6">
        <f t="shared" si="22"/>
        <v>201701</v>
      </c>
      <c r="C453" s="6">
        <f t="shared" si="23"/>
        <v>201704</v>
      </c>
      <c r="D453" s="1">
        <v>42761</v>
      </c>
      <c r="E453" t="s">
        <v>13</v>
      </c>
      <c r="F453" t="s">
        <v>27</v>
      </c>
      <c r="G453" t="s">
        <v>33</v>
      </c>
      <c r="H453" t="s">
        <v>81</v>
      </c>
      <c r="I453" t="s">
        <v>9</v>
      </c>
      <c r="J453" s="4">
        <v>330</v>
      </c>
      <c r="K453" s="4">
        <v>330</v>
      </c>
      <c r="L453" s="5">
        <v>38102.639999999999</v>
      </c>
    </row>
    <row r="454" spans="1:12" x14ac:dyDescent="0.2">
      <c r="A454">
        <f t="shared" si="21"/>
        <v>2016</v>
      </c>
      <c r="B454" s="6">
        <f t="shared" si="22"/>
        <v>201607</v>
      </c>
      <c r="C454" s="6">
        <f t="shared" si="23"/>
        <v>201629</v>
      </c>
      <c r="D454" s="1">
        <v>42573</v>
      </c>
      <c r="E454" t="s">
        <v>0</v>
      </c>
      <c r="F454" t="s">
        <v>2</v>
      </c>
      <c r="G454" t="s">
        <v>32</v>
      </c>
      <c r="H454" t="s">
        <v>81</v>
      </c>
      <c r="I454" t="s">
        <v>9</v>
      </c>
      <c r="J454" s="4">
        <v>153</v>
      </c>
      <c r="K454" s="4">
        <v>144</v>
      </c>
      <c r="L454" s="5">
        <v>1933.47</v>
      </c>
    </row>
    <row r="455" spans="1:12" x14ac:dyDescent="0.2">
      <c r="A455">
        <f t="shared" si="21"/>
        <v>2017</v>
      </c>
      <c r="B455" s="6">
        <f t="shared" si="22"/>
        <v>201701</v>
      </c>
      <c r="C455" s="6">
        <f t="shared" si="23"/>
        <v>201704</v>
      </c>
      <c r="D455" s="1">
        <v>42762</v>
      </c>
      <c r="E455" t="s">
        <v>13</v>
      </c>
      <c r="F455" t="s">
        <v>27</v>
      </c>
      <c r="G455" t="s">
        <v>33</v>
      </c>
      <c r="H455" t="s">
        <v>81</v>
      </c>
      <c r="I455" t="s">
        <v>9</v>
      </c>
      <c r="J455" s="4">
        <v>969</v>
      </c>
      <c r="K455" s="4">
        <v>969</v>
      </c>
      <c r="L455" s="5">
        <v>117068.91</v>
      </c>
    </row>
    <row r="456" spans="1:12" x14ac:dyDescent="0.2">
      <c r="A456">
        <f t="shared" si="21"/>
        <v>2016</v>
      </c>
      <c r="B456" s="6">
        <f t="shared" si="22"/>
        <v>201609</v>
      </c>
      <c r="C456" s="6">
        <f t="shared" si="23"/>
        <v>201635</v>
      </c>
      <c r="D456" s="1">
        <v>42615</v>
      </c>
      <c r="E456" t="s">
        <v>0</v>
      </c>
      <c r="F456" t="s">
        <v>2</v>
      </c>
      <c r="G456" t="s">
        <v>32</v>
      </c>
      <c r="H456" t="s">
        <v>81</v>
      </c>
      <c r="I456" t="s">
        <v>9</v>
      </c>
      <c r="J456" s="4">
        <v>72</v>
      </c>
      <c r="K456" s="4">
        <v>36</v>
      </c>
      <c r="L456" s="5">
        <v>935.28</v>
      </c>
    </row>
    <row r="457" spans="1:12" x14ac:dyDescent="0.2">
      <c r="A457">
        <f t="shared" si="21"/>
        <v>2016</v>
      </c>
      <c r="B457" s="6">
        <f t="shared" si="22"/>
        <v>201609</v>
      </c>
      <c r="C457" s="6">
        <f t="shared" si="23"/>
        <v>201635</v>
      </c>
      <c r="D457" s="1">
        <v>42616</v>
      </c>
      <c r="E457" t="s">
        <v>0</v>
      </c>
      <c r="F457" t="s">
        <v>2</v>
      </c>
      <c r="G457" t="s">
        <v>32</v>
      </c>
      <c r="H457" t="s">
        <v>81</v>
      </c>
      <c r="I457" t="s">
        <v>9</v>
      </c>
      <c r="J457" s="4">
        <v>252</v>
      </c>
      <c r="K457" s="4">
        <v>72</v>
      </c>
      <c r="L457" s="5">
        <v>3273.4800000000005</v>
      </c>
    </row>
    <row r="458" spans="1:12" x14ac:dyDescent="0.2">
      <c r="A458">
        <f t="shared" si="21"/>
        <v>2017</v>
      </c>
      <c r="B458" s="6">
        <f t="shared" si="22"/>
        <v>201701</v>
      </c>
      <c r="C458" s="6">
        <f t="shared" si="23"/>
        <v>201704</v>
      </c>
      <c r="D458" s="1">
        <v>42763</v>
      </c>
      <c r="E458" t="s">
        <v>13</v>
      </c>
      <c r="F458" t="s">
        <v>27</v>
      </c>
      <c r="G458" t="s">
        <v>33</v>
      </c>
      <c r="H458" t="s">
        <v>81</v>
      </c>
      <c r="I458" t="s">
        <v>9</v>
      </c>
      <c r="J458" s="4">
        <v>9</v>
      </c>
      <c r="K458" s="4">
        <v>9</v>
      </c>
      <c r="L458" s="5">
        <v>1316.91</v>
      </c>
    </row>
    <row r="459" spans="1:12" x14ac:dyDescent="0.2">
      <c r="A459">
        <f t="shared" si="21"/>
        <v>2016</v>
      </c>
      <c r="B459" s="6">
        <f t="shared" si="22"/>
        <v>201609</v>
      </c>
      <c r="C459" s="6">
        <f t="shared" si="23"/>
        <v>201635</v>
      </c>
      <c r="D459" s="1">
        <v>42617</v>
      </c>
      <c r="E459" t="s">
        <v>0</v>
      </c>
      <c r="F459" t="s">
        <v>2</v>
      </c>
      <c r="G459" t="s">
        <v>32</v>
      </c>
      <c r="H459" t="s">
        <v>81</v>
      </c>
      <c r="I459" t="s">
        <v>9</v>
      </c>
      <c r="J459" s="4">
        <v>36</v>
      </c>
      <c r="K459" s="4">
        <v>36</v>
      </c>
      <c r="L459" s="5">
        <v>467.64</v>
      </c>
    </row>
    <row r="460" spans="1:12" x14ac:dyDescent="0.2">
      <c r="A460">
        <f t="shared" si="21"/>
        <v>2017</v>
      </c>
      <c r="B460" s="6">
        <f t="shared" si="22"/>
        <v>201701</v>
      </c>
      <c r="C460" s="6">
        <f t="shared" si="23"/>
        <v>201704</v>
      </c>
      <c r="D460" s="1">
        <v>42764</v>
      </c>
      <c r="E460" t="s">
        <v>13</v>
      </c>
      <c r="F460" t="s">
        <v>27</v>
      </c>
      <c r="G460" t="s">
        <v>33</v>
      </c>
      <c r="H460" t="s">
        <v>81</v>
      </c>
      <c r="I460" t="s">
        <v>9</v>
      </c>
      <c r="J460" s="4">
        <v>3</v>
      </c>
      <c r="K460" s="4">
        <v>3</v>
      </c>
      <c r="L460" s="5">
        <v>507</v>
      </c>
    </row>
    <row r="461" spans="1:12" x14ac:dyDescent="0.2">
      <c r="A461">
        <f t="shared" si="21"/>
        <v>2017</v>
      </c>
      <c r="B461" s="6">
        <f t="shared" si="22"/>
        <v>201701</v>
      </c>
      <c r="C461" s="6">
        <f t="shared" si="23"/>
        <v>201705</v>
      </c>
      <c r="D461" s="1">
        <v>42765</v>
      </c>
      <c r="E461" t="s">
        <v>13</v>
      </c>
      <c r="F461" t="s">
        <v>27</v>
      </c>
      <c r="G461" t="s">
        <v>33</v>
      </c>
      <c r="H461" t="s">
        <v>81</v>
      </c>
      <c r="I461" t="s">
        <v>9</v>
      </c>
      <c r="J461" s="4">
        <v>12</v>
      </c>
      <c r="K461" s="4">
        <v>12</v>
      </c>
      <c r="L461" s="5">
        <v>1608</v>
      </c>
    </row>
    <row r="462" spans="1:12" x14ac:dyDescent="0.2">
      <c r="A462">
        <f t="shared" si="21"/>
        <v>2017</v>
      </c>
      <c r="B462" s="6">
        <f t="shared" si="22"/>
        <v>201701</v>
      </c>
      <c r="C462" s="6">
        <f t="shared" si="23"/>
        <v>201705</v>
      </c>
      <c r="D462" s="1">
        <v>42766</v>
      </c>
      <c r="E462" t="s">
        <v>13</v>
      </c>
      <c r="F462" t="s">
        <v>27</v>
      </c>
      <c r="G462" t="s">
        <v>33</v>
      </c>
      <c r="H462" t="s">
        <v>81</v>
      </c>
      <c r="I462" t="s">
        <v>9</v>
      </c>
      <c r="J462" s="4">
        <v>3</v>
      </c>
      <c r="K462" s="4">
        <v>3</v>
      </c>
      <c r="L462" s="5">
        <v>297</v>
      </c>
    </row>
    <row r="463" spans="1:12" x14ac:dyDescent="0.2">
      <c r="A463">
        <f t="shared" si="21"/>
        <v>2017</v>
      </c>
      <c r="B463" s="6">
        <f t="shared" si="22"/>
        <v>201702</v>
      </c>
      <c r="C463" s="6">
        <f t="shared" si="23"/>
        <v>201705</v>
      </c>
      <c r="D463" s="1">
        <v>42768</v>
      </c>
      <c r="E463" t="s">
        <v>13</v>
      </c>
      <c r="F463" t="s">
        <v>27</v>
      </c>
      <c r="G463" t="s">
        <v>33</v>
      </c>
      <c r="H463" t="s">
        <v>81</v>
      </c>
      <c r="I463" t="s">
        <v>9</v>
      </c>
      <c r="J463" s="4">
        <v>3</v>
      </c>
      <c r="K463" s="4">
        <v>3</v>
      </c>
      <c r="L463" s="5">
        <v>507</v>
      </c>
    </row>
    <row r="464" spans="1:12" x14ac:dyDescent="0.2">
      <c r="A464">
        <f t="shared" si="21"/>
        <v>2017</v>
      </c>
      <c r="B464" s="6">
        <f t="shared" si="22"/>
        <v>201702</v>
      </c>
      <c r="C464" s="6">
        <f t="shared" si="23"/>
        <v>201705</v>
      </c>
      <c r="D464" s="1">
        <v>42769</v>
      </c>
      <c r="E464" t="s">
        <v>13</v>
      </c>
      <c r="F464" t="s">
        <v>27</v>
      </c>
      <c r="G464" t="s">
        <v>33</v>
      </c>
      <c r="H464" t="s">
        <v>81</v>
      </c>
      <c r="I464" t="s">
        <v>9</v>
      </c>
      <c r="J464" s="4">
        <v>3</v>
      </c>
      <c r="K464" s="4">
        <v>3</v>
      </c>
      <c r="L464" s="5">
        <v>507</v>
      </c>
    </row>
    <row r="465" spans="1:12" x14ac:dyDescent="0.2">
      <c r="A465">
        <f t="shared" si="21"/>
        <v>2017</v>
      </c>
      <c r="B465" s="6">
        <f t="shared" si="22"/>
        <v>201702</v>
      </c>
      <c r="C465" s="6">
        <f t="shared" si="23"/>
        <v>201705</v>
      </c>
      <c r="D465" s="1">
        <v>42771</v>
      </c>
      <c r="E465" t="s">
        <v>13</v>
      </c>
      <c r="F465" t="s">
        <v>27</v>
      </c>
      <c r="G465" t="s">
        <v>33</v>
      </c>
      <c r="H465" t="s">
        <v>81</v>
      </c>
      <c r="I465" t="s">
        <v>9</v>
      </c>
      <c r="J465" s="4">
        <v>3</v>
      </c>
      <c r="K465" s="4">
        <v>3</v>
      </c>
      <c r="L465" s="5">
        <v>507</v>
      </c>
    </row>
    <row r="466" spans="1:12" x14ac:dyDescent="0.2">
      <c r="A466">
        <f t="shared" si="21"/>
        <v>2017</v>
      </c>
      <c r="B466" s="6">
        <f t="shared" si="22"/>
        <v>201702</v>
      </c>
      <c r="C466" s="6">
        <f t="shared" si="23"/>
        <v>201706</v>
      </c>
      <c r="D466" s="1">
        <v>42778</v>
      </c>
      <c r="E466" t="s">
        <v>13</v>
      </c>
      <c r="F466" t="s">
        <v>27</v>
      </c>
      <c r="G466" t="s">
        <v>33</v>
      </c>
      <c r="H466" t="s">
        <v>81</v>
      </c>
      <c r="I466" t="s">
        <v>9</v>
      </c>
      <c r="J466" s="4">
        <v>15</v>
      </c>
      <c r="K466" s="4">
        <v>15</v>
      </c>
      <c r="L466" s="5">
        <v>2324.94</v>
      </c>
    </row>
    <row r="467" spans="1:12" x14ac:dyDescent="0.2">
      <c r="A467">
        <f t="shared" si="21"/>
        <v>2017</v>
      </c>
      <c r="B467" s="6">
        <f t="shared" si="22"/>
        <v>201702</v>
      </c>
      <c r="C467" s="6">
        <f t="shared" si="23"/>
        <v>201707</v>
      </c>
      <c r="D467" s="1">
        <v>42779</v>
      </c>
      <c r="E467" t="s">
        <v>13</v>
      </c>
      <c r="F467" t="s">
        <v>27</v>
      </c>
      <c r="G467" t="s">
        <v>33</v>
      </c>
      <c r="H467" t="s">
        <v>81</v>
      </c>
      <c r="I467" t="s">
        <v>9</v>
      </c>
      <c r="J467" s="4">
        <v>9</v>
      </c>
      <c r="K467" s="4">
        <v>9</v>
      </c>
      <c r="L467" s="5">
        <v>1401</v>
      </c>
    </row>
    <row r="468" spans="1:12" x14ac:dyDescent="0.2">
      <c r="A468">
        <f t="shared" si="21"/>
        <v>2017</v>
      </c>
      <c r="B468" s="6">
        <f t="shared" si="22"/>
        <v>201702</v>
      </c>
      <c r="C468" s="6">
        <f t="shared" si="23"/>
        <v>201707</v>
      </c>
      <c r="D468" s="1">
        <v>42780</v>
      </c>
      <c r="E468" t="s">
        <v>13</v>
      </c>
      <c r="F468" t="s">
        <v>27</v>
      </c>
      <c r="G468" t="s">
        <v>33</v>
      </c>
      <c r="H468" t="s">
        <v>81</v>
      </c>
      <c r="I468" t="s">
        <v>9</v>
      </c>
      <c r="J468" s="4">
        <v>6</v>
      </c>
      <c r="K468" s="4">
        <v>6</v>
      </c>
      <c r="L468" s="5">
        <v>954</v>
      </c>
    </row>
    <row r="469" spans="1:12" x14ac:dyDescent="0.2">
      <c r="A469">
        <f t="shared" si="21"/>
        <v>2017</v>
      </c>
      <c r="B469" s="6">
        <f t="shared" si="22"/>
        <v>201702</v>
      </c>
      <c r="C469" s="6">
        <f t="shared" si="23"/>
        <v>201707</v>
      </c>
      <c r="D469" s="1">
        <v>42783</v>
      </c>
      <c r="E469" t="s">
        <v>13</v>
      </c>
      <c r="F469" t="s">
        <v>27</v>
      </c>
      <c r="G469" t="s">
        <v>33</v>
      </c>
      <c r="H469" t="s">
        <v>81</v>
      </c>
      <c r="I469" t="s">
        <v>9</v>
      </c>
      <c r="J469" s="4">
        <v>3</v>
      </c>
      <c r="K469" s="4">
        <v>3</v>
      </c>
      <c r="L469" s="5">
        <v>566.93999999999994</v>
      </c>
    </row>
    <row r="470" spans="1:12" x14ac:dyDescent="0.2">
      <c r="A470">
        <f t="shared" si="21"/>
        <v>2017</v>
      </c>
      <c r="B470" s="6">
        <f t="shared" si="22"/>
        <v>201702</v>
      </c>
      <c r="C470" s="6">
        <f t="shared" si="23"/>
        <v>201708</v>
      </c>
      <c r="D470" s="1">
        <v>42788</v>
      </c>
      <c r="E470" t="s">
        <v>13</v>
      </c>
      <c r="F470" t="s">
        <v>27</v>
      </c>
      <c r="G470" t="s">
        <v>33</v>
      </c>
      <c r="H470" t="s">
        <v>81</v>
      </c>
      <c r="I470" t="s">
        <v>9</v>
      </c>
      <c r="J470" s="4">
        <v>3</v>
      </c>
      <c r="K470" s="4">
        <v>3</v>
      </c>
      <c r="L470" s="5">
        <v>507</v>
      </c>
    </row>
    <row r="471" spans="1:12" x14ac:dyDescent="0.2">
      <c r="A471">
        <f t="shared" si="21"/>
        <v>2016</v>
      </c>
      <c r="B471" s="6">
        <f t="shared" si="22"/>
        <v>201609</v>
      </c>
      <c r="C471" s="6">
        <f t="shared" si="23"/>
        <v>201636</v>
      </c>
      <c r="D471" s="1">
        <v>42618</v>
      </c>
      <c r="E471" t="s">
        <v>0</v>
      </c>
      <c r="F471" t="s">
        <v>2</v>
      </c>
      <c r="G471" t="s">
        <v>32</v>
      </c>
      <c r="H471" t="s">
        <v>81</v>
      </c>
      <c r="I471" t="s">
        <v>9</v>
      </c>
      <c r="J471" s="4">
        <v>36</v>
      </c>
      <c r="K471" s="4">
        <v>36</v>
      </c>
      <c r="L471" s="5">
        <v>467.64</v>
      </c>
    </row>
    <row r="472" spans="1:12" x14ac:dyDescent="0.2">
      <c r="A472">
        <f t="shared" si="21"/>
        <v>2017</v>
      </c>
      <c r="B472" s="6">
        <f t="shared" si="22"/>
        <v>201702</v>
      </c>
      <c r="C472" s="6">
        <f t="shared" si="23"/>
        <v>201708</v>
      </c>
      <c r="D472" s="1">
        <v>42792</v>
      </c>
      <c r="E472" t="s">
        <v>13</v>
      </c>
      <c r="F472" t="s">
        <v>27</v>
      </c>
      <c r="G472" t="s">
        <v>33</v>
      </c>
      <c r="H472" t="s">
        <v>81</v>
      </c>
      <c r="I472" t="s">
        <v>9</v>
      </c>
      <c r="J472" s="4">
        <v>3</v>
      </c>
      <c r="K472" s="4">
        <v>3</v>
      </c>
      <c r="L472" s="5">
        <v>507</v>
      </c>
    </row>
    <row r="473" spans="1:12" x14ac:dyDescent="0.2">
      <c r="A473">
        <f t="shared" si="21"/>
        <v>2017</v>
      </c>
      <c r="B473" s="6">
        <f t="shared" si="22"/>
        <v>201702</v>
      </c>
      <c r="C473" s="6">
        <f t="shared" si="23"/>
        <v>201709</v>
      </c>
      <c r="D473" s="1">
        <v>42793</v>
      </c>
      <c r="E473" t="s">
        <v>13</v>
      </c>
      <c r="F473" t="s">
        <v>27</v>
      </c>
      <c r="G473" t="s">
        <v>33</v>
      </c>
      <c r="H473" t="s">
        <v>81</v>
      </c>
      <c r="I473" t="s">
        <v>9</v>
      </c>
      <c r="J473" s="4">
        <v>3</v>
      </c>
      <c r="K473" s="4">
        <v>3</v>
      </c>
      <c r="L473" s="5">
        <v>507</v>
      </c>
    </row>
    <row r="474" spans="1:12" x14ac:dyDescent="0.2">
      <c r="A474">
        <f t="shared" si="21"/>
        <v>2016</v>
      </c>
      <c r="B474" s="6">
        <f t="shared" si="22"/>
        <v>201609</v>
      </c>
      <c r="C474" s="6">
        <f t="shared" si="23"/>
        <v>201636</v>
      </c>
      <c r="D474" s="1">
        <v>42619</v>
      </c>
      <c r="E474" t="s">
        <v>0</v>
      </c>
      <c r="F474" t="s">
        <v>2</v>
      </c>
      <c r="G474" t="s">
        <v>32</v>
      </c>
      <c r="H474" t="s">
        <v>81</v>
      </c>
      <c r="I474" t="s">
        <v>9</v>
      </c>
      <c r="J474" s="4">
        <v>63</v>
      </c>
      <c r="K474" s="4">
        <v>63</v>
      </c>
      <c r="L474" s="5">
        <v>818.37000000000012</v>
      </c>
    </row>
    <row r="475" spans="1:12" x14ac:dyDescent="0.2">
      <c r="A475">
        <f t="shared" si="21"/>
        <v>2017</v>
      </c>
      <c r="B475" s="6">
        <f t="shared" si="22"/>
        <v>201703</v>
      </c>
      <c r="C475" s="6">
        <f t="shared" si="23"/>
        <v>201709</v>
      </c>
      <c r="D475" s="1">
        <v>42797</v>
      </c>
      <c r="E475" t="s">
        <v>13</v>
      </c>
      <c r="F475" t="s">
        <v>27</v>
      </c>
      <c r="G475" t="s">
        <v>33</v>
      </c>
      <c r="H475" t="s">
        <v>81</v>
      </c>
      <c r="I475" t="s">
        <v>9</v>
      </c>
      <c r="J475" s="4">
        <v>3</v>
      </c>
      <c r="K475" s="4">
        <v>3</v>
      </c>
      <c r="L475" s="5">
        <v>536.97</v>
      </c>
    </row>
    <row r="476" spans="1:12" x14ac:dyDescent="0.2">
      <c r="A476">
        <f t="shared" si="21"/>
        <v>2017</v>
      </c>
      <c r="B476" s="6">
        <f t="shared" si="22"/>
        <v>201703</v>
      </c>
      <c r="C476" s="6">
        <f t="shared" si="23"/>
        <v>201709</v>
      </c>
      <c r="D476" s="1">
        <v>42799</v>
      </c>
      <c r="E476" t="s">
        <v>13</v>
      </c>
      <c r="F476" t="s">
        <v>27</v>
      </c>
      <c r="G476" t="s">
        <v>33</v>
      </c>
      <c r="H476" t="s">
        <v>81</v>
      </c>
      <c r="I476" t="s">
        <v>9</v>
      </c>
      <c r="J476" s="4">
        <v>3</v>
      </c>
      <c r="K476" s="4">
        <v>3</v>
      </c>
      <c r="L476" s="5">
        <v>507</v>
      </c>
    </row>
    <row r="477" spans="1:12" x14ac:dyDescent="0.2">
      <c r="A477">
        <f t="shared" si="21"/>
        <v>2016</v>
      </c>
      <c r="B477" s="6">
        <f t="shared" si="22"/>
        <v>201609</v>
      </c>
      <c r="C477" s="6">
        <f t="shared" si="23"/>
        <v>201639</v>
      </c>
      <c r="D477" s="1">
        <v>42639</v>
      </c>
      <c r="E477" t="s">
        <v>0</v>
      </c>
      <c r="F477" t="s">
        <v>2</v>
      </c>
      <c r="G477" t="s">
        <v>32</v>
      </c>
      <c r="H477" t="s">
        <v>81</v>
      </c>
      <c r="I477" t="s">
        <v>9</v>
      </c>
      <c r="J477" s="4">
        <v>9</v>
      </c>
      <c r="K477" s="4">
        <v>9</v>
      </c>
      <c r="L477" s="5">
        <v>269.90999999999997</v>
      </c>
    </row>
    <row r="478" spans="1:12" x14ac:dyDescent="0.2">
      <c r="A478">
        <f t="shared" si="21"/>
        <v>2017</v>
      </c>
      <c r="B478" s="6">
        <f t="shared" si="22"/>
        <v>201703</v>
      </c>
      <c r="C478" s="6">
        <f t="shared" si="23"/>
        <v>201710</v>
      </c>
      <c r="D478" s="1">
        <v>42806</v>
      </c>
      <c r="E478" t="s">
        <v>13</v>
      </c>
      <c r="F478" t="s">
        <v>27</v>
      </c>
      <c r="G478" t="s">
        <v>33</v>
      </c>
      <c r="H478" t="s">
        <v>81</v>
      </c>
      <c r="I478" t="s">
        <v>9</v>
      </c>
      <c r="J478" s="4">
        <v>3</v>
      </c>
      <c r="K478" s="4">
        <v>3</v>
      </c>
      <c r="L478" s="5">
        <v>597</v>
      </c>
    </row>
    <row r="479" spans="1:12" x14ac:dyDescent="0.2">
      <c r="A479">
        <f t="shared" si="21"/>
        <v>2017</v>
      </c>
      <c r="B479" s="6">
        <f t="shared" si="22"/>
        <v>201703</v>
      </c>
      <c r="C479" s="6">
        <f t="shared" si="23"/>
        <v>201711</v>
      </c>
      <c r="D479" s="1">
        <v>42811</v>
      </c>
      <c r="E479" t="s">
        <v>13</v>
      </c>
      <c r="F479" t="s">
        <v>27</v>
      </c>
      <c r="G479" t="s">
        <v>33</v>
      </c>
      <c r="H479" t="s">
        <v>81</v>
      </c>
      <c r="I479" t="s">
        <v>9</v>
      </c>
      <c r="J479" s="4">
        <v>3</v>
      </c>
      <c r="K479" s="4">
        <v>3</v>
      </c>
      <c r="L479" s="5">
        <v>597</v>
      </c>
    </row>
    <row r="480" spans="1:12" x14ac:dyDescent="0.2">
      <c r="A480">
        <f t="shared" si="21"/>
        <v>2017</v>
      </c>
      <c r="B480" s="6">
        <f t="shared" si="22"/>
        <v>201703</v>
      </c>
      <c r="C480" s="6">
        <f t="shared" si="23"/>
        <v>201711</v>
      </c>
      <c r="D480" s="1">
        <v>42812</v>
      </c>
      <c r="E480" t="s">
        <v>13</v>
      </c>
      <c r="F480" t="s">
        <v>27</v>
      </c>
      <c r="G480" t="s">
        <v>33</v>
      </c>
      <c r="H480" t="s">
        <v>81</v>
      </c>
      <c r="I480" t="s">
        <v>9</v>
      </c>
      <c r="J480" s="4">
        <v>3</v>
      </c>
      <c r="K480" s="4">
        <v>3</v>
      </c>
      <c r="L480" s="5">
        <v>493.62</v>
      </c>
    </row>
    <row r="481" spans="1:12" x14ac:dyDescent="0.2">
      <c r="A481">
        <f t="shared" si="21"/>
        <v>2017</v>
      </c>
      <c r="B481" s="6">
        <f t="shared" si="22"/>
        <v>201703</v>
      </c>
      <c r="C481" s="6">
        <f t="shared" si="23"/>
        <v>201712</v>
      </c>
      <c r="D481" s="1">
        <v>42814</v>
      </c>
      <c r="E481" t="s">
        <v>13</v>
      </c>
      <c r="F481" t="s">
        <v>27</v>
      </c>
      <c r="G481" t="s">
        <v>33</v>
      </c>
      <c r="H481" t="s">
        <v>81</v>
      </c>
      <c r="I481" t="s">
        <v>9</v>
      </c>
      <c r="J481" s="4">
        <v>3</v>
      </c>
      <c r="K481" s="4">
        <v>3</v>
      </c>
      <c r="L481" s="5">
        <v>493.62</v>
      </c>
    </row>
    <row r="482" spans="1:12" x14ac:dyDescent="0.2">
      <c r="A482">
        <f t="shared" si="21"/>
        <v>2017</v>
      </c>
      <c r="B482" s="6">
        <f t="shared" si="22"/>
        <v>201703</v>
      </c>
      <c r="C482" s="6">
        <f t="shared" si="23"/>
        <v>201712</v>
      </c>
      <c r="D482" s="1">
        <v>42816</v>
      </c>
      <c r="E482" t="s">
        <v>13</v>
      </c>
      <c r="F482" t="s">
        <v>27</v>
      </c>
      <c r="G482" t="s">
        <v>33</v>
      </c>
      <c r="H482" t="s">
        <v>81</v>
      </c>
      <c r="I482" t="s">
        <v>9</v>
      </c>
      <c r="J482" s="4">
        <v>3</v>
      </c>
      <c r="K482" s="4">
        <v>3</v>
      </c>
      <c r="L482" s="5">
        <v>297</v>
      </c>
    </row>
    <row r="483" spans="1:12" x14ac:dyDescent="0.2">
      <c r="A483">
        <f t="shared" si="21"/>
        <v>2016</v>
      </c>
      <c r="B483" s="6">
        <f t="shared" si="22"/>
        <v>201610</v>
      </c>
      <c r="C483" s="6">
        <f t="shared" si="23"/>
        <v>201640</v>
      </c>
      <c r="D483" s="1">
        <v>42651</v>
      </c>
      <c r="E483" t="s">
        <v>0</v>
      </c>
      <c r="F483" t="s">
        <v>2</v>
      </c>
      <c r="G483" t="s">
        <v>32</v>
      </c>
      <c r="H483" t="s">
        <v>81</v>
      </c>
      <c r="I483" t="s">
        <v>9</v>
      </c>
      <c r="J483" s="4">
        <v>36</v>
      </c>
      <c r="K483" s="4">
        <v>36</v>
      </c>
      <c r="L483" s="5">
        <v>539.64</v>
      </c>
    </row>
    <row r="484" spans="1:12" x14ac:dyDescent="0.2">
      <c r="A484">
        <f t="shared" si="21"/>
        <v>2017</v>
      </c>
      <c r="B484" s="6">
        <f t="shared" si="22"/>
        <v>201703</v>
      </c>
      <c r="C484" s="6">
        <f t="shared" si="23"/>
        <v>201713</v>
      </c>
      <c r="D484" s="1">
        <v>42825</v>
      </c>
      <c r="E484" t="s">
        <v>13</v>
      </c>
      <c r="F484" t="s">
        <v>27</v>
      </c>
      <c r="G484" t="s">
        <v>33</v>
      </c>
      <c r="H484" t="s">
        <v>81</v>
      </c>
      <c r="I484" t="s">
        <v>9</v>
      </c>
      <c r="J484" s="4">
        <v>6</v>
      </c>
      <c r="K484" s="4">
        <v>6</v>
      </c>
      <c r="L484" s="5">
        <v>894</v>
      </c>
    </row>
    <row r="485" spans="1:12" x14ac:dyDescent="0.2">
      <c r="A485">
        <f t="shared" si="21"/>
        <v>2017</v>
      </c>
      <c r="B485" s="6">
        <f t="shared" si="22"/>
        <v>201704</v>
      </c>
      <c r="C485" s="6">
        <f t="shared" si="23"/>
        <v>201713</v>
      </c>
      <c r="D485" s="1">
        <v>42826</v>
      </c>
      <c r="E485" t="s">
        <v>13</v>
      </c>
      <c r="F485" t="s">
        <v>27</v>
      </c>
      <c r="G485" t="s">
        <v>33</v>
      </c>
      <c r="H485" t="s">
        <v>81</v>
      </c>
      <c r="I485" t="s">
        <v>9</v>
      </c>
      <c r="J485" s="4">
        <v>3</v>
      </c>
      <c r="K485" s="4">
        <v>3</v>
      </c>
      <c r="L485" s="5">
        <v>297</v>
      </c>
    </row>
    <row r="486" spans="1:12" x14ac:dyDescent="0.2">
      <c r="A486">
        <f t="shared" si="21"/>
        <v>2016</v>
      </c>
      <c r="B486" s="6">
        <f t="shared" si="22"/>
        <v>201610</v>
      </c>
      <c r="C486" s="6">
        <f t="shared" si="23"/>
        <v>201640</v>
      </c>
      <c r="D486" s="1">
        <v>42652</v>
      </c>
      <c r="E486" t="s">
        <v>0</v>
      </c>
      <c r="F486" t="s">
        <v>2</v>
      </c>
      <c r="G486" t="s">
        <v>32</v>
      </c>
      <c r="H486" t="s">
        <v>81</v>
      </c>
      <c r="I486" t="s">
        <v>9</v>
      </c>
      <c r="J486" s="4">
        <v>27</v>
      </c>
      <c r="K486" s="4">
        <v>27</v>
      </c>
      <c r="L486" s="5">
        <v>404.73</v>
      </c>
    </row>
    <row r="487" spans="1:12" x14ac:dyDescent="0.2">
      <c r="A487">
        <f t="shared" si="21"/>
        <v>2017</v>
      </c>
      <c r="B487" s="6">
        <f t="shared" si="22"/>
        <v>201704</v>
      </c>
      <c r="C487" s="6">
        <f t="shared" si="23"/>
        <v>201714</v>
      </c>
      <c r="D487" s="1">
        <v>42829</v>
      </c>
      <c r="E487" t="s">
        <v>13</v>
      </c>
      <c r="F487" t="s">
        <v>27</v>
      </c>
      <c r="G487" t="s">
        <v>33</v>
      </c>
      <c r="H487" t="s">
        <v>81</v>
      </c>
      <c r="I487" t="s">
        <v>9</v>
      </c>
      <c r="J487" s="4">
        <v>3</v>
      </c>
      <c r="K487" s="4">
        <v>3</v>
      </c>
      <c r="L487" s="5">
        <v>493.62</v>
      </c>
    </row>
    <row r="488" spans="1:12" x14ac:dyDescent="0.2">
      <c r="A488">
        <f t="shared" si="21"/>
        <v>2016</v>
      </c>
      <c r="B488" s="6">
        <f t="shared" si="22"/>
        <v>201610</v>
      </c>
      <c r="C488" s="6">
        <f t="shared" si="23"/>
        <v>201641</v>
      </c>
      <c r="D488" s="1">
        <v>42653</v>
      </c>
      <c r="E488" t="s">
        <v>0</v>
      </c>
      <c r="F488" t="s">
        <v>2</v>
      </c>
      <c r="G488" t="s">
        <v>32</v>
      </c>
      <c r="H488" t="s">
        <v>81</v>
      </c>
      <c r="I488" t="s">
        <v>9</v>
      </c>
      <c r="J488" s="4">
        <v>18</v>
      </c>
      <c r="K488" s="4">
        <v>18</v>
      </c>
      <c r="L488" s="5">
        <v>269.82</v>
      </c>
    </row>
    <row r="489" spans="1:12" x14ac:dyDescent="0.2">
      <c r="A489">
        <f t="shared" si="21"/>
        <v>2017</v>
      </c>
      <c r="B489" s="6">
        <f t="shared" si="22"/>
        <v>201704</v>
      </c>
      <c r="C489" s="6">
        <f t="shared" si="23"/>
        <v>201715</v>
      </c>
      <c r="D489" s="1">
        <v>42835</v>
      </c>
      <c r="E489" t="s">
        <v>13</v>
      </c>
      <c r="F489" t="s">
        <v>27</v>
      </c>
      <c r="G489" t="s">
        <v>33</v>
      </c>
      <c r="H489" t="s">
        <v>81</v>
      </c>
      <c r="I489" t="s">
        <v>9</v>
      </c>
      <c r="J489" s="4">
        <v>3</v>
      </c>
      <c r="K489" s="4">
        <v>3</v>
      </c>
      <c r="L489" s="5">
        <v>597</v>
      </c>
    </row>
    <row r="490" spans="1:12" x14ac:dyDescent="0.2">
      <c r="A490">
        <f t="shared" si="21"/>
        <v>2017</v>
      </c>
      <c r="B490" s="6">
        <f t="shared" si="22"/>
        <v>201704</v>
      </c>
      <c r="C490" s="6">
        <f t="shared" si="23"/>
        <v>201717</v>
      </c>
      <c r="D490" s="1">
        <v>42852</v>
      </c>
      <c r="E490" t="s">
        <v>13</v>
      </c>
      <c r="F490" t="s">
        <v>27</v>
      </c>
      <c r="G490" t="s">
        <v>33</v>
      </c>
      <c r="H490" t="s">
        <v>81</v>
      </c>
      <c r="I490" t="s">
        <v>9</v>
      </c>
      <c r="J490" s="4">
        <v>3</v>
      </c>
      <c r="K490" s="4">
        <v>3</v>
      </c>
      <c r="L490" s="5">
        <v>597</v>
      </c>
    </row>
    <row r="491" spans="1:12" x14ac:dyDescent="0.2">
      <c r="A491">
        <f t="shared" si="21"/>
        <v>2016</v>
      </c>
      <c r="B491" s="6">
        <f t="shared" si="22"/>
        <v>201611</v>
      </c>
      <c r="C491" s="6">
        <f t="shared" si="23"/>
        <v>201647</v>
      </c>
      <c r="D491" s="1">
        <v>42696</v>
      </c>
      <c r="E491" t="s">
        <v>0</v>
      </c>
      <c r="F491" t="s">
        <v>2</v>
      </c>
      <c r="G491" t="s">
        <v>32</v>
      </c>
      <c r="H491" t="s">
        <v>81</v>
      </c>
      <c r="I491" t="s">
        <v>9</v>
      </c>
      <c r="J491" s="4">
        <v>54</v>
      </c>
      <c r="K491" s="4">
        <v>54</v>
      </c>
      <c r="L491" s="5">
        <v>791.46</v>
      </c>
    </row>
    <row r="492" spans="1:12" x14ac:dyDescent="0.2">
      <c r="A492">
        <f t="shared" si="21"/>
        <v>2017</v>
      </c>
      <c r="B492" s="6">
        <f t="shared" si="22"/>
        <v>201705</v>
      </c>
      <c r="C492" s="6">
        <f t="shared" si="23"/>
        <v>201719</v>
      </c>
      <c r="D492" s="1">
        <v>42863</v>
      </c>
      <c r="E492" t="s">
        <v>13</v>
      </c>
      <c r="F492" t="s">
        <v>27</v>
      </c>
      <c r="G492" t="s">
        <v>33</v>
      </c>
      <c r="H492" t="s">
        <v>81</v>
      </c>
      <c r="I492" t="s">
        <v>9</v>
      </c>
      <c r="J492" s="4">
        <v>3</v>
      </c>
      <c r="K492" s="4">
        <v>3</v>
      </c>
      <c r="L492" s="5">
        <v>597</v>
      </c>
    </row>
    <row r="493" spans="1:12" x14ac:dyDescent="0.2">
      <c r="A493">
        <f t="shared" si="21"/>
        <v>2017</v>
      </c>
      <c r="B493" s="6">
        <f t="shared" si="22"/>
        <v>201705</v>
      </c>
      <c r="C493" s="6">
        <f t="shared" si="23"/>
        <v>201719</v>
      </c>
      <c r="D493" s="1">
        <v>42864</v>
      </c>
      <c r="E493" t="s">
        <v>13</v>
      </c>
      <c r="F493" t="s">
        <v>27</v>
      </c>
      <c r="G493" t="s">
        <v>33</v>
      </c>
      <c r="H493" t="s">
        <v>81</v>
      </c>
      <c r="I493" t="s">
        <v>9</v>
      </c>
      <c r="J493" s="4">
        <v>3</v>
      </c>
      <c r="K493" s="4">
        <v>3</v>
      </c>
      <c r="L493" s="5">
        <v>597</v>
      </c>
    </row>
    <row r="494" spans="1:12" x14ac:dyDescent="0.2">
      <c r="A494">
        <f t="shared" si="21"/>
        <v>2017</v>
      </c>
      <c r="B494" s="6">
        <f t="shared" si="22"/>
        <v>201705</v>
      </c>
      <c r="C494" s="6">
        <f t="shared" si="23"/>
        <v>201719</v>
      </c>
      <c r="D494" s="1">
        <v>42867</v>
      </c>
      <c r="E494" t="s">
        <v>13</v>
      </c>
      <c r="F494" t="s">
        <v>27</v>
      </c>
      <c r="G494" t="s">
        <v>33</v>
      </c>
      <c r="H494" t="s">
        <v>81</v>
      </c>
      <c r="I494" t="s">
        <v>9</v>
      </c>
      <c r="J494" s="4">
        <v>3</v>
      </c>
      <c r="K494" s="4">
        <v>3</v>
      </c>
      <c r="L494" s="5">
        <v>597</v>
      </c>
    </row>
    <row r="495" spans="1:12" x14ac:dyDescent="0.2">
      <c r="A495">
        <f t="shared" si="21"/>
        <v>2017</v>
      </c>
      <c r="B495" s="6">
        <f t="shared" si="22"/>
        <v>201705</v>
      </c>
      <c r="C495" s="6">
        <f t="shared" si="23"/>
        <v>201720</v>
      </c>
      <c r="D495" s="1">
        <v>42871</v>
      </c>
      <c r="E495" t="s">
        <v>13</v>
      </c>
      <c r="F495" t="s">
        <v>27</v>
      </c>
      <c r="G495" t="s">
        <v>33</v>
      </c>
      <c r="H495" t="s">
        <v>81</v>
      </c>
      <c r="I495" t="s">
        <v>9</v>
      </c>
      <c r="J495" s="4">
        <v>3</v>
      </c>
      <c r="K495" s="4">
        <v>3</v>
      </c>
      <c r="L495" s="5">
        <v>597</v>
      </c>
    </row>
    <row r="496" spans="1:12" x14ac:dyDescent="0.2">
      <c r="A496">
        <f t="shared" si="21"/>
        <v>2017</v>
      </c>
      <c r="B496" s="6">
        <f t="shared" si="22"/>
        <v>201705</v>
      </c>
      <c r="C496" s="6">
        <f t="shared" si="23"/>
        <v>201720</v>
      </c>
      <c r="D496" s="1">
        <v>42875</v>
      </c>
      <c r="E496" t="s">
        <v>13</v>
      </c>
      <c r="F496" t="s">
        <v>27</v>
      </c>
      <c r="G496" t="s">
        <v>33</v>
      </c>
      <c r="H496" t="s">
        <v>81</v>
      </c>
      <c r="I496" t="s">
        <v>9</v>
      </c>
      <c r="J496" s="4">
        <v>3</v>
      </c>
      <c r="K496" s="4">
        <v>3</v>
      </c>
      <c r="L496" s="5">
        <v>597</v>
      </c>
    </row>
    <row r="497" spans="1:12" x14ac:dyDescent="0.2">
      <c r="A497">
        <f t="shared" si="21"/>
        <v>2017</v>
      </c>
      <c r="B497" s="6">
        <f t="shared" si="22"/>
        <v>201705</v>
      </c>
      <c r="C497" s="6">
        <f t="shared" si="23"/>
        <v>201721</v>
      </c>
      <c r="D497" s="1">
        <v>42878</v>
      </c>
      <c r="E497" t="s">
        <v>13</v>
      </c>
      <c r="F497" t="s">
        <v>27</v>
      </c>
      <c r="G497" t="s">
        <v>33</v>
      </c>
      <c r="H497" t="s">
        <v>81</v>
      </c>
      <c r="I497" t="s">
        <v>9</v>
      </c>
      <c r="J497" s="4">
        <v>3</v>
      </c>
      <c r="K497" s="4">
        <v>3</v>
      </c>
      <c r="L497" s="5">
        <v>597</v>
      </c>
    </row>
    <row r="498" spans="1:12" x14ac:dyDescent="0.2">
      <c r="A498">
        <f t="shared" si="21"/>
        <v>2017</v>
      </c>
      <c r="B498" s="6">
        <f t="shared" si="22"/>
        <v>201705</v>
      </c>
      <c r="C498" s="6">
        <f t="shared" si="23"/>
        <v>201721</v>
      </c>
      <c r="D498" s="1">
        <v>42881</v>
      </c>
      <c r="E498" t="s">
        <v>13</v>
      </c>
      <c r="F498" t="s">
        <v>27</v>
      </c>
      <c r="G498" t="s">
        <v>33</v>
      </c>
      <c r="H498" t="s">
        <v>81</v>
      </c>
      <c r="I498" t="s">
        <v>9</v>
      </c>
      <c r="J498" s="4">
        <v>6</v>
      </c>
      <c r="K498" s="4">
        <v>6</v>
      </c>
      <c r="L498" s="5">
        <v>1194</v>
      </c>
    </row>
    <row r="499" spans="1:12" x14ac:dyDescent="0.2">
      <c r="A499">
        <f t="shared" si="21"/>
        <v>2016</v>
      </c>
      <c r="B499" s="6">
        <f t="shared" si="22"/>
        <v>201611</v>
      </c>
      <c r="C499" s="6">
        <f t="shared" si="23"/>
        <v>201647</v>
      </c>
      <c r="D499" s="1">
        <v>42697</v>
      </c>
      <c r="E499" t="s">
        <v>0</v>
      </c>
      <c r="F499" t="s">
        <v>2</v>
      </c>
      <c r="G499" t="s">
        <v>32</v>
      </c>
      <c r="H499" t="s">
        <v>81</v>
      </c>
      <c r="I499" t="s">
        <v>9</v>
      </c>
      <c r="J499" s="4">
        <v>45</v>
      </c>
      <c r="K499" s="4">
        <v>45</v>
      </c>
      <c r="L499" s="5">
        <v>584.55000000000007</v>
      </c>
    </row>
    <row r="500" spans="1:12" x14ac:dyDescent="0.2">
      <c r="A500">
        <f t="shared" si="21"/>
        <v>2016</v>
      </c>
      <c r="B500" s="6">
        <f t="shared" si="22"/>
        <v>201611</v>
      </c>
      <c r="C500" s="6">
        <f t="shared" si="23"/>
        <v>201647</v>
      </c>
      <c r="D500" s="1">
        <v>42698</v>
      </c>
      <c r="E500" t="s">
        <v>0</v>
      </c>
      <c r="F500" t="s">
        <v>2</v>
      </c>
      <c r="G500" t="s">
        <v>32</v>
      </c>
      <c r="H500" t="s">
        <v>81</v>
      </c>
      <c r="I500" t="s">
        <v>9</v>
      </c>
      <c r="J500" s="4">
        <v>27</v>
      </c>
      <c r="K500" s="4">
        <v>18</v>
      </c>
      <c r="L500" s="5">
        <v>440.73</v>
      </c>
    </row>
    <row r="501" spans="1:12" x14ac:dyDescent="0.2">
      <c r="A501">
        <f t="shared" si="21"/>
        <v>2016</v>
      </c>
      <c r="B501" s="6">
        <f t="shared" si="22"/>
        <v>201611</v>
      </c>
      <c r="C501" s="6">
        <f t="shared" si="23"/>
        <v>201647</v>
      </c>
      <c r="D501" s="1">
        <v>42699</v>
      </c>
      <c r="E501" t="s">
        <v>0</v>
      </c>
      <c r="F501" t="s">
        <v>2</v>
      </c>
      <c r="G501" t="s">
        <v>32</v>
      </c>
      <c r="H501" t="s">
        <v>81</v>
      </c>
      <c r="I501" t="s">
        <v>9</v>
      </c>
      <c r="J501" s="4">
        <v>27</v>
      </c>
      <c r="K501" s="4">
        <v>27</v>
      </c>
      <c r="L501" s="5">
        <v>350.73</v>
      </c>
    </row>
    <row r="502" spans="1:12" x14ac:dyDescent="0.2">
      <c r="A502">
        <f t="shared" si="21"/>
        <v>2016</v>
      </c>
      <c r="B502" s="6">
        <f t="shared" si="22"/>
        <v>201611</v>
      </c>
      <c r="C502" s="6">
        <f t="shared" si="23"/>
        <v>201647</v>
      </c>
      <c r="D502" s="1">
        <v>42701</v>
      </c>
      <c r="E502" t="s">
        <v>0</v>
      </c>
      <c r="F502" t="s">
        <v>2</v>
      </c>
      <c r="G502" t="s">
        <v>32</v>
      </c>
      <c r="H502" t="s">
        <v>81</v>
      </c>
      <c r="I502" t="s">
        <v>9</v>
      </c>
      <c r="J502" s="4">
        <v>9</v>
      </c>
      <c r="K502" s="4">
        <v>9</v>
      </c>
      <c r="L502" s="5">
        <v>269.90999999999997</v>
      </c>
    </row>
    <row r="503" spans="1:12" x14ac:dyDescent="0.2">
      <c r="A503">
        <f t="shared" si="21"/>
        <v>2016</v>
      </c>
      <c r="B503" s="6">
        <f t="shared" si="22"/>
        <v>201612</v>
      </c>
      <c r="C503" s="6">
        <f t="shared" si="23"/>
        <v>201650</v>
      </c>
      <c r="D503" s="1">
        <v>42722</v>
      </c>
      <c r="E503" t="s">
        <v>0</v>
      </c>
      <c r="F503" t="s">
        <v>2</v>
      </c>
      <c r="G503" t="s">
        <v>32</v>
      </c>
      <c r="H503" t="s">
        <v>81</v>
      </c>
      <c r="I503" t="s">
        <v>9</v>
      </c>
      <c r="J503" s="4">
        <v>9</v>
      </c>
      <c r="K503" s="4">
        <v>9</v>
      </c>
      <c r="L503" s="5">
        <v>269.90999999999997</v>
      </c>
    </row>
    <row r="504" spans="1:12" x14ac:dyDescent="0.2">
      <c r="A504">
        <f t="shared" si="21"/>
        <v>2017</v>
      </c>
      <c r="B504" s="6">
        <f t="shared" si="22"/>
        <v>201706</v>
      </c>
      <c r="C504" s="6">
        <f t="shared" si="23"/>
        <v>201723</v>
      </c>
      <c r="D504" s="1">
        <v>42897</v>
      </c>
      <c r="E504" t="s">
        <v>13</v>
      </c>
      <c r="F504" t="s">
        <v>27</v>
      </c>
      <c r="G504" t="s">
        <v>33</v>
      </c>
      <c r="H504" t="s">
        <v>81</v>
      </c>
      <c r="I504" t="s">
        <v>9</v>
      </c>
      <c r="J504" s="4">
        <v>3</v>
      </c>
      <c r="K504" s="4">
        <v>3</v>
      </c>
      <c r="L504" s="5">
        <v>597</v>
      </c>
    </row>
    <row r="505" spans="1:12" x14ac:dyDescent="0.2">
      <c r="A505">
        <f t="shared" si="21"/>
        <v>2017</v>
      </c>
      <c r="B505" s="6">
        <f t="shared" si="22"/>
        <v>201706</v>
      </c>
      <c r="C505" s="6">
        <f t="shared" si="23"/>
        <v>201724</v>
      </c>
      <c r="D505" s="1">
        <v>42899</v>
      </c>
      <c r="E505" t="s">
        <v>13</v>
      </c>
      <c r="F505" t="s">
        <v>27</v>
      </c>
      <c r="G505" t="s">
        <v>33</v>
      </c>
      <c r="H505" t="s">
        <v>81</v>
      </c>
      <c r="I505" t="s">
        <v>9</v>
      </c>
      <c r="J505" s="4">
        <v>6</v>
      </c>
      <c r="K505" s="4">
        <v>6</v>
      </c>
      <c r="L505" s="5">
        <v>894</v>
      </c>
    </row>
    <row r="506" spans="1:12" x14ac:dyDescent="0.2">
      <c r="A506">
        <f t="shared" si="21"/>
        <v>2017</v>
      </c>
      <c r="B506" s="6">
        <f t="shared" si="22"/>
        <v>201706</v>
      </c>
      <c r="C506" s="6">
        <f t="shared" si="23"/>
        <v>201724</v>
      </c>
      <c r="D506" s="1">
        <v>42900</v>
      </c>
      <c r="E506" t="s">
        <v>13</v>
      </c>
      <c r="F506" t="s">
        <v>27</v>
      </c>
      <c r="G506" t="s">
        <v>33</v>
      </c>
      <c r="H506" t="s">
        <v>81</v>
      </c>
      <c r="I506" t="s">
        <v>9</v>
      </c>
      <c r="J506" s="4">
        <v>6</v>
      </c>
      <c r="K506" s="4">
        <v>6</v>
      </c>
      <c r="L506" s="5">
        <v>894</v>
      </c>
    </row>
    <row r="507" spans="1:12" x14ac:dyDescent="0.2">
      <c r="A507">
        <f t="shared" si="21"/>
        <v>2017</v>
      </c>
      <c r="B507" s="6">
        <f t="shared" si="22"/>
        <v>201706</v>
      </c>
      <c r="C507" s="6">
        <f t="shared" si="23"/>
        <v>201724</v>
      </c>
      <c r="D507" s="1">
        <v>42901</v>
      </c>
      <c r="E507" t="s">
        <v>13</v>
      </c>
      <c r="F507" t="s">
        <v>27</v>
      </c>
      <c r="G507" t="s">
        <v>33</v>
      </c>
      <c r="H507" t="s">
        <v>81</v>
      </c>
      <c r="I507" t="s">
        <v>9</v>
      </c>
      <c r="J507" s="4">
        <v>3</v>
      </c>
      <c r="K507" s="4">
        <v>3</v>
      </c>
      <c r="L507" s="5">
        <v>447</v>
      </c>
    </row>
    <row r="508" spans="1:12" x14ac:dyDescent="0.2">
      <c r="A508">
        <f t="shared" si="21"/>
        <v>2017</v>
      </c>
      <c r="B508" s="6">
        <f t="shared" si="22"/>
        <v>201706</v>
      </c>
      <c r="C508" s="6">
        <f t="shared" si="23"/>
        <v>201724</v>
      </c>
      <c r="D508" s="1">
        <v>42902</v>
      </c>
      <c r="E508" t="s">
        <v>13</v>
      </c>
      <c r="F508" t="s">
        <v>27</v>
      </c>
      <c r="G508" t="s">
        <v>33</v>
      </c>
      <c r="H508" t="s">
        <v>81</v>
      </c>
      <c r="I508" t="s">
        <v>9</v>
      </c>
      <c r="J508" s="4">
        <v>3</v>
      </c>
      <c r="K508" s="4">
        <v>3</v>
      </c>
      <c r="L508" s="5">
        <v>447</v>
      </c>
    </row>
    <row r="509" spans="1:12" x14ac:dyDescent="0.2">
      <c r="A509">
        <f t="shared" si="21"/>
        <v>2017</v>
      </c>
      <c r="B509" s="6">
        <f t="shared" si="22"/>
        <v>201706</v>
      </c>
      <c r="C509" s="6">
        <f t="shared" si="23"/>
        <v>201724</v>
      </c>
      <c r="D509" s="1">
        <v>42903</v>
      </c>
      <c r="E509" t="s">
        <v>13</v>
      </c>
      <c r="F509" t="s">
        <v>27</v>
      </c>
      <c r="G509" t="s">
        <v>33</v>
      </c>
      <c r="H509" t="s">
        <v>81</v>
      </c>
      <c r="I509" t="s">
        <v>9</v>
      </c>
      <c r="J509" s="4">
        <v>9</v>
      </c>
      <c r="K509" s="4">
        <v>9</v>
      </c>
      <c r="L509" s="5">
        <v>1341</v>
      </c>
    </row>
    <row r="510" spans="1:12" x14ac:dyDescent="0.2">
      <c r="A510">
        <f t="shared" si="21"/>
        <v>2017</v>
      </c>
      <c r="B510" s="6">
        <f t="shared" si="22"/>
        <v>201706</v>
      </c>
      <c r="C510" s="6">
        <f t="shared" si="23"/>
        <v>201725</v>
      </c>
      <c r="D510" s="1">
        <v>42908</v>
      </c>
      <c r="E510" t="s">
        <v>13</v>
      </c>
      <c r="F510" t="s">
        <v>27</v>
      </c>
      <c r="G510" t="s">
        <v>33</v>
      </c>
      <c r="H510" t="s">
        <v>81</v>
      </c>
      <c r="I510" t="s">
        <v>9</v>
      </c>
      <c r="J510" s="4">
        <v>3</v>
      </c>
      <c r="K510" s="4">
        <v>3</v>
      </c>
      <c r="L510" s="5">
        <v>597</v>
      </c>
    </row>
    <row r="511" spans="1:12" x14ac:dyDescent="0.2">
      <c r="A511">
        <f t="shared" si="21"/>
        <v>2017</v>
      </c>
      <c r="B511" s="6">
        <f t="shared" si="22"/>
        <v>201701</v>
      </c>
      <c r="C511" s="6">
        <f t="shared" si="23"/>
        <v>201701</v>
      </c>
      <c r="D511" s="1">
        <v>42743</v>
      </c>
      <c r="E511" t="s">
        <v>0</v>
      </c>
      <c r="F511" t="s">
        <v>2</v>
      </c>
      <c r="G511" t="s">
        <v>32</v>
      </c>
      <c r="H511" t="s">
        <v>81</v>
      </c>
      <c r="I511" t="s">
        <v>9</v>
      </c>
      <c r="J511" s="4">
        <v>9</v>
      </c>
      <c r="K511" s="4">
        <v>9</v>
      </c>
      <c r="L511" s="5">
        <v>189</v>
      </c>
    </row>
    <row r="512" spans="1:12" x14ac:dyDescent="0.2">
      <c r="A512">
        <f t="shared" si="21"/>
        <v>2017</v>
      </c>
      <c r="B512" s="6">
        <f t="shared" si="22"/>
        <v>201702</v>
      </c>
      <c r="C512" s="6">
        <f t="shared" si="23"/>
        <v>201708</v>
      </c>
      <c r="D512" s="1">
        <v>42791</v>
      </c>
      <c r="E512" t="s">
        <v>0</v>
      </c>
      <c r="F512" t="s">
        <v>2</v>
      </c>
      <c r="G512" t="s">
        <v>32</v>
      </c>
      <c r="H512" t="s">
        <v>81</v>
      </c>
      <c r="I512" t="s">
        <v>9</v>
      </c>
      <c r="J512" s="4">
        <v>27</v>
      </c>
      <c r="K512" s="4">
        <v>18</v>
      </c>
      <c r="L512" s="5">
        <v>404.91</v>
      </c>
    </row>
    <row r="513" spans="1:12" x14ac:dyDescent="0.2">
      <c r="A513">
        <f t="shared" si="21"/>
        <v>2017</v>
      </c>
      <c r="B513" s="6">
        <f t="shared" si="22"/>
        <v>201704</v>
      </c>
      <c r="C513" s="6">
        <f t="shared" si="23"/>
        <v>201714</v>
      </c>
      <c r="D513" s="1">
        <v>42833</v>
      </c>
      <c r="E513" t="s">
        <v>0</v>
      </c>
      <c r="F513" t="s">
        <v>2</v>
      </c>
      <c r="G513" t="s">
        <v>32</v>
      </c>
      <c r="H513" t="s">
        <v>81</v>
      </c>
      <c r="I513" t="s">
        <v>9</v>
      </c>
      <c r="J513" s="4">
        <v>9</v>
      </c>
      <c r="K513" s="4">
        <v>9</v>
      </c>
      <c r="L513" s="5">
        <v>240.93</v>
      </c>
    </row>
    <row r="514" spans="1:12" x14ac:dyDescent="0.2">
      <c r="A514">
        <f t="shared" ref="A514:A577" si="24">YEAR(D514)</f>
        <v>2017</v>
      </c>
      <c r="B514" s="6">
        <f t="shared" ref="B514:B577" si="25">(YEAR(D514)&amp;TEXT(MONTH(D514),"00"))*1</f>
        <v>201704</v>
      </c>
      <c r="C514" s="6">
        <f t="shared" ref="C514:C577" si="26">(YEAR(D514)&amp;TEXT(_xlfn.ISOWEEKNUM(D514),"00"))*1</f>
        <v>201715</v>
      </c>
      <c r="D514" s="1">
        <v>42836</v>
      </c>
      <c r="E514" t="s">
        <v>0</v>
      </c>
      <c r="F514" t="s">
        <v>2</v>
      </c>
      <c r="G514" t="s">
        <v>32</v>
      </c>
      <c r="H514" t="s">
        <v>81</v>
      </c>
      <c r="I514" t="s">
        <v>9</v>
      </c>
      <c r="J514" s="4">
        <v>9</v>
      </c>
      <c r="K514" s="4">
        <v>9</v>
      </c>
      <c r="L514" s="5">
        <v>240.93</v>
      </c>
    </row>
    <row r="515" spans="1:12" x14ac:dyDescent="0.2">
      <c r="A515">
        <f t="shared" si="24"/>
        <v>2017</v>
      </c>
      <c r="B515" s="6">
        <f t="shared" si="25"/>
        <v>201704</v>
      </c>
      <c r="C515" s="6">
        <f t="shared" si="26"/>
        <v>201715</v>
      </c>
      <c r="D515" s="1">
        <v>42838</v>
      </c>
      <c r="E515" t="s">
        <v>0</v>
      </c>
      <c r="F515" t="s">
        <v>2</v>
      </c>
      <c r="G515" t="s">
        <v>32</v>
      </c>
      <c r="H515" t="s">
        <v>81</v>
      </c>
      <c r="I515" t="s">
        <v>9</v>
      </c>
      <c r="J515" s="4">
        <v>9</v>
      </c>
      <c r="K515" s="4">
        <v>9</v>
      </c>
      <c r="L515" s="5">
        <v>240.93</v>
      </c>
    </row>
    <row r="516" spans="1:12" x14ac:dyDescent="0.2">
      <c r="A516">
        <f t="shared" si="24"/>
        <v>2017</v>
      </c>
      <c r="B516" s="6">
        <f t="shared" si="25"/>
        <v>201705</v>
      </c>
      <c r="C516" s="6">
        <f t="shared" si="26"/>
        <v>201721</v>
      </c>
      <c r="D516" s="1">
        <v>42881</v>
      </c>
      <c r="E516" t="s">
        <v>0</v>
      </c>
      <c r="F516" t="s">
        <v>2</v>
      </c>
      <c r="G516" t="s">
        <v>32</v>
      </c>
      <c r="H516" t="s">
        <v>81</v>
      </c>
      <c r="I516" t="s">
        <v>9</v>
      </c>
      <c r="J516" s="4">
        <v>9</v>
      </c>
      <c r="K516" s="4">
        <v>9</v>
      </c>
      <c r="L516" s="5">
        <v>234.54</v>
      </c>
    </row>
    <row r="517" spans="1:12" x14ac:dyDescent="0.2">
      <c r="A517">
        <f t="shared" si="24"/>
        <v>2017</v>
      </c>
      <c r="B517" s="6">
        <f t="shared" si="25"/>
        <v>201705</v>
      </c>
      <c r="C517" s="6">
        <f t="shared" si="26"/>
        <v>201721</v>
      </c>
      <c r="D517" s="1">
        <v>42883</v>
      </c>
      <c r="E517" t="s">
        <v>0</v>
      </c>
      <c r="F517" t="s">
        <v>2</v>
      </c>
      <c r="G517" t="s">
        <v>32</v>
      </c>
      <c r="H517" t="s">
        <v>81</v>
      </c>
      <c r="I517" t="s">
        <v>9</v>
      </c>
      <c r="J517" s="4">
        <v>9</v>
      </c>
      <c r="K517" s="4">
        <v>9</v>
      </c>
      <c r="L517" s="5">
        <v>234.54</v>
      </c>
    </row>
    <row r="518" spans="1:12" x14ac:dyDescent="0.2">
      <c r="A518">
        <f t="shared" si="24"/>
        <v>2017</v>
      </c>
      <c r="B518" s="6">
        <f t="shared" si="25"/>
        <v>201705</v>
      </c>
      <c r="C518" s="6">
        <f t="shared" si="26"/>
        <v>201722</v>
      </c>
      <c r="D518" s="1">
        <v>42885</v>
      </c>
      <c r="E518" t="s">
        <v>0</v>
      </c>
      <c r="F518" t="s">
        <v>2</v>
      </c>
      <c r="G518" t="s">
        <v>32</v>
      </c>
      <c r="H518" t="s">
        <v>81</v>
      </c>
      <c r="I518" t="s">
        <v>9</v>
      </c>
      <c r="J518" s="4">
        <v>18</v>
      </c>
      <c r="K518" s="4">
        <v>18</v>
      </c>
      <c r="L518" s="5">
        <v>469.08</v>
      </c>
    </row>
    <row r="519" spans="1:12" x14ac:dyDescent="0.2">
      <c r="A519">
        <f t="shared" si="24"/>
        <v>2017</v>
      </c>
      <c r="B519" s="6">
        <f t="shared" si="25"/>
        <v>201706</v>
      </c>
      <c r="C519" s="6">
        <f t="shared" si="26"/>
        <v>201723</v>
      </c>
      <c r="D519" s="1">
        <v>42893</v>
      </c>
      <c r="E519" t="s">
        <v>0</v>
      </c>
      <c r="F519" t="s">
        <v>2</v>
      </c>
      <c r="G519" t="s">
        <v>32</v>
      </c>
      <c r="H519" t="s">
        <v>81</v>
      </c>
      <c r="I519" t="s">
        <v>9</v>
      </c>
      <c r="J519" s="4">
        <v>18</v>
      </c>
      <c r="K519" s="4">
        <v>18</v>
      </c>
      <c r="L519" s="5">
        <v>469.08</v>
      </c>
    </row>
    <row r="520" spans="1:12" x14ac:dyDescent="0.2">
      <c r="A520">
        <f t="shared" si="24"/>
        <v>2017</v>
      </c>
      <c r="B520" s="6">
        <f t="shared" si="25"/>
        <v>201706</v>
      </c>
      <c r="C520" s="6">
        <f t="shared" si="26"/>
        <v>201723</v>
      </c>
      <c r="D520" s="1">
        <v>42894</v>
      </c>
      <c r="E520" t="s">
        <v>0</v>
      </c>
      <c r="F520" t="s">
        <v>2</v>
      </c>
      <c r="G520" t="s">
        <v>32</v>
      </c>
      <c r="H520" t="s">
        <v>81</v>
      </c>
      <c r="I520" t="s">
        <v>9</v>
      </c>
      <c r="J520" s="4">
        <v>9</v>
      </c>
      <c r="K520" s="4">
        <v>9</v>
      </c>
      <c r="L520" s="5">
        <v>234.54</v>
      </c>
    </row>
    <row r="521" spans="1:12" x14ac:dyDescent="0.2">
      <c r="A521">
        <f t="shared" si="24"/>
        <v>2017</v>
      </c>
      <c r="B521" s="6">
        <f t="shared" si="25"/>
        <v>201706</v>
      </c>
      <c r="C521" s="6">
        <f t="shared" si="26"/>
        <v>201725</v>
      </c>
      <c r="D521" s="1">
        <v>42908</v>
      </c>
      <c r="E521" t="s">
        <v>0</v>
      </c>
      <c r="F521" t="s">
        <v>2</v>
      </c>
      <c r="G521" t="s">
        <v>32</v>
      </c>
      <c r="H521" t="s">
        <v>81</v>
      </c>
      <c r="I521" t="s">
        <v>9</v>
      </c>
      <c r="J521" s="4">
        <v>9</v>
      </c>
      <c r="K521" s="4">
        <v>9</v>
      </c>
      <c r="L521" s="5">
        <v>269.90999999999997</v>
      </c>
    </row>
    <row r="522" spans="1:12" x14ac:dyDescent="0.2">
      <c r="A522">
        <f t="shared" si="24"/>
        <v>2016</v>
      </c>
      <c r="B522" s="6">
        <f t="shared" si="25"/>
        <v>201607</v>
      </c>
      <c r="C522" s="6">
        <f t="shared" si="26"/>
        <v>201629</v>
      </c>
      <c r="D522" s="1">
        <v>42572</v>
      </c>
      <c r="E522" t="s">
        <v>0</v>
      </c>
      <c r="F522" t="s">
        <v>2</v>
      </c>
      <c r="G522" t="s">
        <v>33</v>
      </c>
      <c r="H522" t="s">
        <v>81</v>
      </c>
      <c r="I522" t="s">
        <v>9</v>
      </c>
      <c r="J522" s="4">
        <v>36</v>
      </c>
      <c r="K522" s="4">
        <v>36</v>
      </c>
      <c r="L522" s="5">
        <v>467.64</v>
      </c>
    </row>
    <row r="523" spans="1:12" x14ac:dyDescent="0.2">
      <c r="A523">
        <f t="shared" si="24"/>
        <v>2016</v>
      </c>
      <c r="B523" s="6">
        <f t="shared" si="25"/>
        <v>201607</v>
      </c>
      <c r="C523" s="6">
        <f t="shared" si="26"/>
        <v>201629</v>
      </c>
      <c r="D523" s="1">
        <v>42573</v>
      </c>
      <c r="E523" t="s">
        <v>0</v>
      </c>
      <c r="F523" t="s">
        <v>2</v>
      </c>
      <c r="G523" t="s">
        <v>33</v>
      </c>
      <c r="H523" t="s">
        <v>81</v>
      </c>
      <c r="I523" t="s">
        <v>9</v>
      </c>
      <c r="J523" s="4">
        <v>90</v>
      </c>
      <c r="K523" s="4">
        <v>81</v>
      </c>
      <c r="L523" s="5">
        <v>1133.1000000000001</v>
      </c>
    </row>
    <row r="524" spans="1:12" x14ac:dyDescent="0.2">
      <c r="A524">
        <f t="shared" si="24"/>
        <v>2016</v>
      </c>
      <c r="B524" s="6">
        <f t="shared" si="25"/>
        <v>201607</v>
      </c>
      <c r="C524" s="6">
        <f t="shared" si="26"/>
        <v>201629</v>
      </c>
      <c r="D524" s="1">
        <v>42574</v>
      </c>
      <c r="E524" t="s">
        <v>0</v>
      </c>
      <c r="F524" t="s">
        <v>2</v>
      </c>
      <c r="G524" t="s">
        <v>33</v>
      </c>
      <c r="H524" t="s">
        <v>81</v>
      </c>
      <c r="I524" t="s">
        <v>9</v>
      </c>
      <c r="J524" s="4">
        <v>18</v>
      </c>
      <c r="K524" s="4">
        <v>18</v>
      </c>
      <c r="L524" s="5">
        <v>233.82</v>
      </c>
    </row>
    <row r="525" spans="1:12" x14ac:dyDescent="0.2">
      <c r="A525">
        <f t="shared" si="24"/>
        <v>2016</v>
      </c>
      <c r="B525" s="6">
        <f t="shared" si="25"/>
        <v>201607</v>
      </c>
      <c r="C525" s="6">
        <f t="shared" si="26"/>
        <v>201629</v>
      </c>
      <c r="D525" s="1">
        <v>42575</v>
      </c>
      <c r="E525" t="s">
        <v>0</v>
      </c>
      <c r="F525" t="s">
        <v>2</v>
      </c>
      <c r="G525" t="s">
        <v>33</v>
      </c>
      <c r="H525" t="s">
        <v>81</v>
      </c>
      <c r="I525" t="s">
        <v>9</v>
      </c>
      <c r="J525" s="4">
        <v>18</v>
      </c>
      <c r="K525" s="4">
        <v>18</v>
      </c>
      <c r="L525" s="5">
        <v>233.82</v>
      </c>
    </row>
    <row r="526" spans="1:12" x14ac:dyDescent="0.2">
      <c r="A526">
        <f t="shared" si="24"/>
        <v>2016</v>
      </c>
      <c r="B526" s="6">
        <f t="shared" si="25"/>
        <v>201611</v>
      </c>
      <c r="C526" s="6">
        <f t="shared" si="26"/>
        <v>201647</v>
      </c>
      <c r="D526" s="1">
        <v>42696</v>
      </c>
      <c r="E526" t="s">
        <v>0</v>
      </c>
      <c r="F526" t="s">
        <v>2</v>
      </c>
      <c r="G526" t="s">
        <v>33</v>
      </c>
      <c r="H526" t="s">
        <v>81</v>
      </c>
      <c r="I526" t="s">
        <v>9</v>
      </c>
      <c r="J526" s="4">
        <v>45</v>
      </c>
      <c r="K526" s="4">
        <v>45</v>
      </c>
      <c r="L526" s="5">
        <v>629.55000000000007</v>
      </c>
    </row>
    <row r="527" spans="1:12" x14ac:dyDescent="0.2">
      <c r="A527">
        <f t="shared" si="24"/>
        <v>2016</v>
      </c>
      <c r="B527" s="6">
        <f t="shared" si="25"/>
        <v>201611</v>
      </c>
      <c r="C527" s="6">
        <f t="shared" si="26"/>
        <v>201647</v>
      </c>
      <c r="D527" s="1">
        <v>42697</v>
      </c>
      <c r="E527" t="s">
        <v>0</v>
      </c>
      <c r="F527" t="s">
        <v>2</v>
      </c>
      <c r="G527" t="s">
        <v>33</v>
      </c>
      <c r="H527" t="s">
        <v>81</v>
      </c>
      <c r="I527" t="s">
        <v>9</v>
      </c>
      <c r="J527" s="4">
        <v>612</v>
      </c>
      <c r="K527" s="4">
        <v>144</v>
      </c>
      <c r="L527" s="5">
        <v>10919.88</v>
      </c>
    </row>
    <row r="528" spans="1:12" x14ac:dyDescent="0.2">
      <c r="A528">
        <f t="shared" si="24"/>
        <v>2016</v>
      </c>
      <c r="B528" s="6">
        <f t="shared" si="25"/>
        <v>201611</v>
      </c>
      <c r="C528" s="6">
        <f t="shared" si="26"/>
        <v>201647</v>
      </c>
      <c r="D528" s="1">
        <v>42698</v>
      </c>
      <c r="E528" t="s">
        <v>0</v>
      </c>
      <c r="F528" t="s">
        <v>2</v>
      </c>
      <c r="G528" t="s">
        <v>33</v>
      </c>
      <c r="H528" t="s">
        <v>81</v>
      </c>
      <c r="I528" t="s">
        <v>9</v>
      </c>
      <c r="J528" s="4">
        <v>9</v>
      </c>
      <c r="K528" s="4">
        <v>9</v>
      </c>
      <c r="L528" s="5">
        <v>116.91</v>
      </c>
    </row>
    <row r="529" spans="1:12" x14ac:dyDescent="0.2">
      <c r="A529">
        <f t="shared" si="24"/>
        <v>2016</v>
      </c>
      <c r="B529" s="6">
        <f t="shared" si="25"/>
        <v>201611</v>
      </c>
      <c r="C529" s="6">
        <f t="shared" si="26"/>
        <v>201647</v>
      </c>
      <c r="D529" s="1">
        <v>42699</v>
      </c>
      <c r="E529" t="s">
        <v>0</v>
      </c>
      <c r="F529" t="s">
        <v>2</v>
      </c>
      <c r="G529" t="s">
        <v>33</v>
      </c>
      <c r="H529" t="s">
        <v>81</v>
      </c>
      <c r="I529" t="s">
        <v>9</v>
      </c>
      <c r="J529" s="4">
        <v>9</v>
      </c>
      <c r="K529" s="4">
        <v>9</v>
      </c>
      <c r="L529" s="5">
        <v>161.91</v>
      </c>
    </row>
    <row r="530" spans="1:12" x14ac:dyDescent="0.2">
      <c r="A530">
        <f t="shared" si="24"/>
        <v>2016</v>
      </c>
      <c r="B530" s="6">
        <f t="shared" si="25"/>
        <v>201612</v>
      </c>
      <c r="C530" s="6">
        <f t="shared" si="26"/>
        <v>201652</v>
      </c>
      <c r="D530" s="1">
        <v>42730</v>
      </c>
      <c r="E530" t="s">
        <v>0</v>
      </c>
      <c r="F530" t="s">
        <v>2</v>
      </c>
      <c r="G530" t="s">
        <v>33</v>
      </c>
      <c r="H530" t="s">
        <v>81</v>
      </c>
      <c r="I530" t="s">
        <v>9</v>
      </c>
      <c r="J530" s="4">
        <v>9</v>
      </c>
      <c r="K530" s="4">
        <v>9</v>
      </c>
      <c r="L530" s="5">
        <v>189</v>
      </c>
    </row>
    <row r="531" spans="1:12" x14ac:dyDescent="0.2">
      <c r="A531">
        <f t="shared" si="24"/>
        <v>2017</v>
      </c>
      <c r="B531" s="6">
        <f t="shared" si="25"/>
        <v>201701</v>
      </c>
      <c r="C531" s="6">
        <f t="shared" si="26"/>
        <v>201703</v>
      </c>
      <c r="D531" s="1">
        <v>42753</v>
      </c>
      <c r="E531" t="s">
        <v>0</v>
      </c>
      <c r="F531" t="s">
        <v>2</v>
      </c>
      <c r="G531" t="s">
        <v>33</v>
      </c>
      <c r="H531" t="s">
        <v>81</v>
      </c>
      <c r="I531" t="s">
        <v>9</v>
      </c>
      <c r="J531" s="4">
        <v>9</v>
      </c>
      <c r="K531" s="4">
        <v>9</v>
      </c>
      <c r="L531" s="5">
        <v>161.91</v>
      </c>
    </row>
    <row r="532" spans="1:12" x14ac:dyDescent="0.2">
      <c r="A532">
        <f t="shared" si="24"/>
        <v>2017</v>
      </c>
      <c r="B532" s="6">
        <f t="shared" si="25"/>
        <v>201701</v>
      </c>
      <c r="C532" s="6">
        <f t="shared" si="26"/>
        <v>201704</v>
      </c>
      <c r="D532" s="1">
        <v>42763</v>
      </c>
      <c r="E532" t="s">
        <v>0</v>
      </c>
      <c r="F532" t="s">
        <v>2</v>
      </c>
      <c r="G532" t="s">
        <v>33</v>
      </c>
      <c r="H532" t="s">
        <v>81</v>
      </c>
      <c r="I532" t="s">
        <v>9</v>
      </c>
      <c r="J532" s="4">
        <v>18</v>
      </c>
      <c r="K532" s="4">
        <v>18</v>
      </c>
      <c r="L532" s="5">
        <v>539.81999999999994</v>
      </c>
    </row>
    <row r="533" spans="1:12" x14ac:dyDescent="0.2">
      <c r="A533">
        <f t="shared" si="24"/>
        <v>2017</v>
      </c>
      <c r="B533" s="6">
        <f t="shared" si="25"/>
        <v>201701</v>
      </c>
      <c r="C533" s="6">
        <f t="shared" si="26"/>
        <v>201704</v>
      </c>
      <c r="D533" s="1">
        <v>42764</v>
      </c>
      <c r="E533" t="s">
        <v>0</v>
      </c>
      <c r="F533" t="s">
        <v>2</v>
      </c>
      <c r="G533" t="s">
        <v>33</v>
      </c>
      <c r="H533" t="s">
        <v>81</v>
      </c>
      <c r="I533" t="s">
        <v>9</v>
      </c>
      <c r="J533" s="4">
        <v>18</v>
      </c>
      <c r="K533" s="4">
        <v>9</v>
      </c>
      <c r="L533" s="5">
        <v>539.81999999999994</v>
      </c>
    </row>
    <row r="534" spans="1:12" x14ac:dyDescent="0.2">
      <c r="A534">
        <f t="shared" si="24"/>
        <v>2017</v>
      </c>
      <c r="B534" s="6">
        <f t="shared" si="25"/>
        <v>201702</v>
      </c>
      <c r="C534" s="6">
        <f t="shared" si="26"/>
        <v>201708</v>
      </c>
      <c r="D534" s="1">
        <v>42791</v>
      </c>
      <c r="E534" t="s">
        <v>0</v>
      </c>
      <c r="F534" t="s">
        <v>2</v>
      </c>
      <c r="G534" t="s">
        <v>33</v>
      </c>
      <c r="H534" t="s">
        <v>81</v>
      </c>
      <c r="I534" t="s">
        <v>9</v>
      </c>
      <c r="J534" s="4">
        <v>9</v>
      </c>
      <c r="K534" s="4">
        <v>9</v>
      </c>
      <c r="L534" s="5">
        <v>135</v>
      </c>
    </row>
    <row r="535" spans="1:12" x14ac:dyDescent="0.2">
      <c r="A535">
        <f t="shared" si="24"/>
        <v>2017</v>
      </c>
      <c r="B535" s="6">
        <f t="shared" si="25"/>
        <v>201702</v>
      </c>
      <c r="C535" s="6">
        <f t="shared" si="26"/>
        <v>201709</v>
      </c>
      <c r="D535" s="1">
        <v>42793</v>
      </c>
      <c r="E535" t="s">
        <v>0</v>
      </c>
      <c r="F535" t="s">
        <v>2</v>
      </c>
      <c r="G535" t="s">
        <v>33</v>
      </c>
      <c r="H535" t="s">
        <v>81</v>
      </c>
      <c r="I535" t="s">
        <v>9</v>
      </c>
      <c r="J535" s="4">
        <v>9</v>
      </c>
      <c r="K535" s="4">
        <v>9</v>
      </c>
      <c r="L535" s="5">
        <v>135</v>
      </c>
    </row>
    <row r="536" spans="1:12" x14ac:dyDescent="0.2">
      <c r="A536">
        <f t="shared" si="24"/>
        <v>2017</v>
      </c>
      <c r="B536" s="6">
        <f t="shared" si="25"/>
        <v>201703</v>
      </c>
      <c r="C536" s="6">
        <f t="shared" si="26"/>
        <v>201713</v>
      </c>
      <c r="D536" s="1">
        <v>42822</v>
      </c>
      <c r="E536" t="s">
        <v>0</v>
      </c>
      <c r="F536" t="s">
        <v>2</v>
      </c>
      <c r="G536" t="s">
        <v>33</v>
      </c>
      <c r="H536" t="s">
        <v>81</v>
      </c>
      <c r="I536" t="s">
        <v>9</v>
      </c>
      <c r="J536" s="4">
        <v>18</v>
      </c>
      <c r="K536" s="4">
        <v>18</v>
      </c>
      <c r="L536" s="5">
        <v>305.82</v>
      </c>
    </row>
    <row r="537" spans="1:12" x14ac:dyDescent="0.2">
      <c r="A537">
        <f t="shared" si="24"/>
        <v>2017</v>
      </c>
      <c r="B537" s="6">
        <f t="shared" si="25"/>
        <v>201704</v>
      </c>
      <c r="C537" s="6">
        <f t="shared" si="26"/>
        <v>201714</v>
      </c>
      <c r="D537" s="1">
        <v>42829</v>
      </c>
      <c r="E537" t="s">
        <v>0</v>
      </c>
      <c r="F537" t="s">
        <v>2</v>
      </c>
      <c r="G537" t="s">
        <v>33</v>
      </c>
      <c r="H537" t="s">
        <v>81</v>
      </c>
      <c r="I537" t="s">
        <v>9</v>
      </c>
      <c r="J537" s="4">
        <v>18</v>
      </c>
      <c r="K537" s="4">
        <v>18</v>
      </c>
      <c r="L537" s="5">
        <v>305.82</v>
      </c>
    </row>
    <row r="538" spans="1:12" x14ac:dyDescent="0.2">
      <c r="A538">
        <f t="shared" si="24"/>
        <v>2016</v>
      </c>
      <c r="B538" s="6">
        <f t="shared" si="25"/>
        <v>201607</v>
      </c>
      <c r="C538" s="6">
        <f t="shared" si="26"/>
        <v>201629</v>
      </c>
      <c r="D538" s="1">
        <v>42573</v>
      </c>
      <c r="E538" t="s">
        <v>0</v>
      </c>
      <c r="F538" t="s">
        <v>2</v>
      </c>
      <c r="G538" t="s">
        <v>37</v>
      </c>
      <c r="H538" t="s">
        <v>81</v>
      </c>
      <c r="I538" t="s">
        <v>9</v>
      </c>
      <c r="J538" s="4">
        <v>9</v>
      </c>
      <c r="K538" s="4">
        <v>9</v>
      </c>
      <c r="L538" s="5">
        <v>116.91</v>
      </c>
    </row>
    <row r="539" spans="1:12" x14ac:dyDescent="0.2">
      <c r="A539">
        <f t="shared" si="24"/>
        <v>2016</v>
      </c>
      <c r="B539" s="6">
        <f t="shared" si="25"/>
        <v>201607</v>
      </c>
      <c r="C539" s="6">
        <f t="shared" si="26"/>
        <v>201629</v>
      </c>
      <c r="D539" s="1">
        <v>42574</v>
      </c>
      <c r="E539" t="s">
        <v>0</v>
      </c>
      <c r="F539" t="s">
        <v>2</v>
      </c>
      <c r="G539" t="s">
        <v>37</v>
      </c>
      <c r="H539" t="s">
        <v>81</v>
      </c>
      <c r="I539" t="s">
        <v>9</v>
      </c>
      <c r="J539" s="4">
        <v>9</v>
      </c>
      <c r="K539" s="4">
        <v>9</v>
      </c>
      <c r="L539" s="5">
        <v>116.91</v>
      </c>
    </row>
    <row r="540" spans="1:12" x14ac:dyDescent="0.2">
      <c r="A540">
        <f t="shared" si="24"/>
        <v>2016</v>
      </c>
      <c r="B540" s="6">
        <f t="shared" si="25"/>
        <v>201607</v>
      </c>
      <c r="C540" s="6">
        <f t="shared" si="26"/>
        <v>201630</v>
      </c>
      <c r="D540" s="1">
        <v>42578</v>
      </c>
      <c r="E540" t="s">
        <v>0</v>
      </c>
      <c r="F540" t="s">
        <v>2</v>
      </c>
      <c r="G540" t="s">
        <v>37</v>
      </c>
      <c r="H540" t="s">
        <v>81</v>
      </c>
      <c r="I540" t="s">
        <v>9</v>
      </c>
      <c r="J540" s="4">
        <v>9</v>
      </c>
      <c r="K540" s="4">
        <v>9</v>
      </c>
      <c r="L540" s="5">
        <v>269.90999999999997</v>
      </c>
    </row>
    <row r="541" spans="1:12" x14ac:dyDescent="0.2">
      <c r="A541">
        <f t="shared" si="24"/>
        <v>2016</v>
      </c>
      <c r="B541" s="6">
        <f t="shared" si="25"/>
        <v>201609</v>
      </c>
      <c r="C541" s="6">
        <f t="shared" si="26"/>
        <v>201635</v>
      </c>
      <c r="D541" s="1">
        <v>42615</v>
      </c>
      <c r="E541" t="s">
        <v>0</v>
      </c>
      <c r="F541" t="s">
        <v>2</v>
      </c>
      <c r="G541" t="s">
        <v>37</v>
      </c>
      <c r="H541" t="s">
        <v>81</v>
      </c>
      <c r="I541" t="s">
        <v>9</v>
      </c>
      <c r="J541" s="4">
        <v>9</v>
      </c>
      <c r="K541" s="4">
        <v>9</v>
      </c>
      <c r="L541" s="5">
        <v>116.91</v>
      </c>
    </row>
    <row r="542" spans="1:12" x14ac:dyDescent="0.2">
      <c r="A542">
        <f t="shared" si="24"/>
        <v>2016</v>
      </c>
      <c r="B542" s="6">
        <f t="shared" si="25"/>
        <v>201609</v>
      </c>
      <c r="C542" s="6">
        <f t="shared" si="26"/>
        <v>201635</v>
      </c>
      <c r="D542" s="1">
        <v>42616</v>
      </c>
      <c r="E542" t="s">
        <v>0</v>
      </c>
      <c r="F542" t="s">
        <v>2</v>
      </c>
      <c r="G542" t="s">
        <v>37</v>
      </c>
      <c r="H542" t="s">
        <v>81</v>
      </c>
      <c r="I542" t="s">
        <v>9</v>
      </c>
      <c r="J542" s="4">
        <v>243</v>
      </c>
      <c r="K542" s="4">
        <v>63</v>
      </c>
      <c r="L542" s="5">
        <v>3156.57</v>
      </c>
    </row>
    <row r="543" spans="1:12" x14ac:dyDescent="0.2">
      <c r="A543">
        <f t="shared" si="24"/>
        <v>2016</v>
      </c>
      <c r="B543" s="6">
        <f t="shared" si="25"/>
        <v>201609</v>
      </c>
      <c r="C543" s="6">
        <f t="shared" si="26"/>
        <v>201635</v>
      </c>
      <c r="D543" s="1">
        <v>42617</v>
      </c>
      <c r="E543" t="s">
        <v>0</v>
      </c>
      <c r="F543" t="s">
        <v>2</v>
      </c>
      <c r="G543" t="s">
        <v>37</v>
      </c>
      <c r="H543" t="s">
        <v>81</v>
      </c>
      <c r="I543" t="s">
        <v>9</v>
      </c>
      <c r="J543" s="4">
        <v>18</v>
      </c>
      <c r="K543" s="4">
        <v>18</v>
      </c>
      <c r="L543" s="5">
        <v>233.82</v>
      </c>
    </row>
    <row r="544" spans="1:12" x14ac:dyDescent="0.2">
      <c r="A544">
        <f t="shared" si="24"/>
        <v>2016</v>
      </c>
      <c r="B544" s="6">
        <f t="shared" si="25"/>
        <v>201609</v>
      </c>
      <c r="C544" s="6">
        <f t="shared" si="26"/>
        <v>201636</v>
      </c>
      <c r="D544" s="1">
        <v>42618</v>
      </c>
      <c r="E544" t="s">
        <v>0</v>
      </c>
      <c r="F544" t="s">
        <v>2</v>
      </c>
      <c r="G544" t="s">
        <v>37</v>
      </c>
      <c r="H544" t="s">
        <v>81</v>
      </c>
      <c r="I544" t="s">
        <v>9</v>
      </c>
      <c r="J544" s="4">
        <v>27</v>
      </c>
      <c r="K544" s="4">
        <v>27</v>
      </c>
      <c r="L544" s="5">
        <v>350.73</v>
      </c>
    </row>
    <row r="545" spans="1:12" x14ac:dyDescent="0.2">
      <c r="A545">
        <f t="shared" si="24"/>
        <v>2016</v>
      </c>
      <c r="B545" s="6">
        <f t="shared" si="25"/>
        <v>201609</v>
      </c>
      <c r="C545" s="6">
        <f t="shared" si="26"/>
        <v>201636</v>
      </c>
      <c r="D545" s="1">
        <v>42619</v>
      </c>
      <c r="E545" t="s">
        <v>0</v>
      </c>
      <c r="F545" t="s">
        <v>2</v>
      </c>
      <c r="G545" t="s">
        <v>37</v>
      </c>
      <c r="H545" t="s">
        <v>81</v>
      </c>
      <c r="I545" t="s">
        <v>9</v>
      </c>
      <c r="J545" s="4">
        <v>18</v>
      </c>
      <c r="K545" s="4">
        <v>18</v>
      </c>
      <c r="L545" s="5">
        <v>233.82</v>
      </c>
    </row>
    <row r="546" spans="1:12" x14ac:dyDescent="0.2">
      <c r="A546">
        <f t="shared" si="24"/>
        <v>2016</v>
      </c>
      <c r="B546" s="6">
        <f t="shared" si="25"/>
        <v>201610</v>
      </c>
      <c r="C546" s="6">
        <f t="shared" si="26"/>
        <v>201640</v>
      </c>
      <c r="D546" s="1">
        <v>42650</v>
      </c>
      <c r="E546" t="s">
        <v>0</v>
      </c>
      <c r="F546" t="s">
        <v>2</v>
      </c>
      <c r="G546" t="s">
        <v>37</v>
      </c>
      <c r="H546" t="s">
        <v>81</v>
      </c>
      <c r="I546" t="s">
        <v>9</v>
      </c>
      <c r="J546" s="4">
        <v>9</v>
      </c>
      <c r="K546" s="4">
        <v>9</v>
      </c>
      <c r="L546" s="5">
        <v>134.91</v>
      </c>
    </row>
    <row r="547" spans="1:12" x14ac:dyDescent="0.2">
      <c r="A547">
        <f t="shared" si="24"/>
        <v>2016</v>
      </c>
      <c r="B547" s="6">
        <f t="shared" si="25"/>
        <v>201610</v>
      </c>
      <c r="C547" s="6">
        <f t="shared" si="26"/>
        <v>201640</v>
      </c>
      <c r="D547" s="1">
        <v>42651</v>
      </c>
      <c r="E547" t="s">
        <v>0</v>
      </c>
      <c r="F547" t="s">
        <v>2</v>
      </c>
      <c r="G547" t="s">
        <v>37</v>
      </c>
      <c r="H547" t="s">
        <v>81</v>
      </c>
      <c r="I547" t="s">
        <v>9</v>
      </c>
      <c r="J547" s="4">
        <v>9</v>
      </c>
      <c r="K547" s="4">
        <v>9</v>
      </c>
      <c r="L547" s="5">
        <v>134.91</v>
      </c>
    </row>
    <row r="548" spans="1:12" x14ac:dyDescent="0.2">
      <c r="A548">
        <f t="shared" si="24"/>
        <v>2016</v>
      </c>
      <c r="B548" s="6">
        <f t="shared" si="25"/>
        <v>201611</v>
      </c>
      <c r="C548" s="6">
        <f t="shared" si="26"/>
        <v>201647</v>
      </c>
      <c r="D548" s="1">
        <v>42699</v>
      </c>
      <c r="E548" t="s">
        <v>0</v>
      </c>
      <c r="F548" t="s">
        <v>2</v>
      </c>
      <c r="G548" t="s">
        <v>37</v>
      </c>
      <c r="H548" t="s">
        <v>81</v>
      </c>
      <c r="I548" t="s">
        <v>9</v>
      </c>
      <c r="J548" s="4">
        <v>9</v>
      </c>
      <c r="K548" s="4">
        <v>9</v>
      </c>
      <c r="L548" s="5">
        <v>116.91</v>
      </c>
    </row>
    <row r="549" spans="1:12" x14ac:dyDescent="0.2">
      <c r="A549">
        <f t="shared" si="24"/>
        <v>2017</v>
      </c>
      <c r="B549" s="6">
        <f t="shared" si="25"/>
        <v>201701</v>
      </c>
      <c r="C549" s="6">
        <f t="shared" si="26"/>
        <v>201701</v>
      </c>
      <c r="D549" s="1">
        <v>42741</v>
      </c>
      <c r="E549" t="s">
        <v>0</v>
      </c>
      <c r="F549" t="s">
        <v>2</v>
      </c>
      <c r="G549" t="s">
        <v>37</v>
      </c>
      <c r="H549" t="s">
        <v>81</v>
      </c>
      <c r="I549" t="s">
        <v>9</v>
      </c>
      <c r="J549" s="4">
        <v>9</v>
      </c>
      <c r="K549" s="4">
        <v>9</v>
      </c>
      <c r="L549" s="5">
        <v>269.90999999999997</v>
      </c>
    </row>
    <row r="550" spans="1:12" x14ac:dyDescent="0.2">
      <c r="A550">
        <f t="shared" si="24"/>
        <v>2017</v>
      </c>
      <c r="B550" s="6">
        <f t="shared" si="25"/>
        <v>201705</v>
      </c>
      <c r="C550" s="6">
        <f t="shared" si="26"/>
        <v>201718</v>
      </c>
      <c r="D550" s="1">
        <v>42859</v>
      </c>
      <c r="E550" t="s">
        <v>0</v>
      </c>
      <c r="F550" t="s">
        <v>2</v>
      </c>
      <c r="G550" t="s">
        <v>37</v>
      </c>
      <c r="H550" t="s">
        <v>81</v>
      </c>
      <c r="I550" t="s">
        <v>9</v>
      </c>
      <c r="J550" s="4">
        <v>9</v>
      </c>
      <c r="K550" s="4">
        <v>9</v>
      </c>
      <c r="L550" s="5">
        <v>132.21</v>
      </c>
    </row>
    <row r="551" spans="1:12" x14ac:dyDescent="0.2">
      <c r="A551">
        <f t="shared" si="24"/>
        <v>2017</v>
      </c>
      <c r="B551" s="6">
        <f t="shared" si="25"/>
        <v>201701</v>
      </c>
      <c r="C551" s="6">
        <f t="shared" si="26"/>
        <v>201752</v>
      </c>
      <c r="D551" s="1">
        <v>42736</v>
      </c>
      <c r="E551" t="s">
        <v>0</v>
      </c>
      <c r="F551" t="s">
        <v>24</v>
      </c>
      <c r="G551" t="s">
        <v>38</v>
      </c>
      <c r="H551" t="s">
        <v>81</v>
      </c>
      <c r="I551" t="s">
        <v>9</v>
      </c>
      <c r="J551" s="4">
        <v>9</v>
      </c>
      <c r="K551" s="4">
        <v>9</v>
      </c>
      <c r="L551" s="5">
        <v>269.90999999999997</v>
      </c>
    </row>
    <row r="552" spans="1:12" x14ac:dyDescent="0.2">
      <c r="A552">
        <f t="shared" si="24"/>
        <v>2017</v>
      </c>
      <c r="B552" s="6">
        <f t="shared" si="25"/>
        <v>201702</v>
      </c>
      <c r="C552" s="6">
        <f t="shared" si="26"/>
        <v>201708</v>
      </c>
      <c r="D552" s="1">
        <v>42791</v>
      </c>
      <c r="E552" t="s">
        <v>0</v>
      </c>
      <c r="F552" t="s">
        <v>24</v>
      </c>
      <c r="G552" t="s">
        <v>38</v>
      </c>
      <c r="H552" t="s">
        <v>81</v>
      </c>
      <c r="I552" t="s">
        <v>9</v>
      </c>
      <c r="J552" s="4">
        <v>9</v>
      </c>
      <c r="K552" s="4">
        <v>9</v>
      </c>
      <c r="L552" s="5">
        <v>134.91</v>
      </c>
    </row>
    <row r="553" spans="1:12" x14ac:dyDescent="0.2">
      <c r="A553">
        <f t="shared" si="24"/>
        <v>2017</v>
      </c>
      <c r="B553" s="6">
        <f t="shared" si="25"/>
        <v>201702</v>
      </c>
      <c r="C553" s="6">
        <f t="shared" si="26"/>
        <v>201709</v>
      </c>
      <c r="D553" s="1">
        <v>42793</v>
      </c>
      <c r="E553" t="s">
        <v>0</v>
      </c>
      <c r="F553" t="s">
        <v>24</v>
      </c>
      <c r="G553" t="s">
        <v>38</v>
      </c>
      <c r="H553" t="s">
        <v>81</v>
      </c>
      <c r="I553" t="s">
        <v>9</v>
      </c>
      <c r="J553" s="4">
        <v>9</v>
      </c>
      <c r="K553" s="4">
        <v>9</v>
      </c>
      <c r="L553" s="5">
        <v>135</v>
      </c>
    </row>
    <row r="554" spans="1:12" x14ac:dyDescent="0.2">
      <c r="A554">
        <f t="shared" si="24"/>
        <v>2017</v>
      </c>
      <c r="B554" s="6">
        <f t="shared" si="25"/>
        <v>201705</v>
      </c>
      <c r="C554" s="6">
        <f t="shared" si="26"/>
        <v>201718</v>
      </c>
      <c r="D554" s="1">
        <v>42859</v>
      </c>
      <c r="E554" t="s">
        <v>0</v>
      </c>
      <c r="F554" t="s">
        <v>24</v>
      </c>
      <c r="G554" t="s">
        <v>38</v>
      </c>
      <c r="H554" t="s">
        <v>81</v>
      </c>
      <c r="I554" t="s">
        <v>9</v>
      </c>
      <c r="J554" s="4">
        <v>9</v>
      </c>
      <c r="K554" s="4">
        <v>9</v>
      </c>
      <c r="L554" s="5">
        <v>132.29999999999998</v>
      </c>
    </row>
    <row r="555" spans="1:12" x14ac:dyDescent="0.2">
      <c r="A555">
        <f t="shared" si="24"/>
        <v>2017</v>
      </c>
      <c r="B555" s="6">
        <f t="shared" si="25"/>
        <v>201705</v>
      </c>
      <c r="C555" s="6">
        <f t="shared" si="26"/>
        <v>201718</v>
      </c>
      <c r="D555" s="1">
        <v>42861</v>
      </c>
      <c r="E555" t="s">
        <v>0</v>
      </c>
      <c r="F555" t="s">
        <v>24</v>
      </c>
      <c r="G555" t="s">
        <v>38</v>
      </c>
      <c r="H555" t="s">
        <v>81</v>
      </c>
      <c r="I555" t="s">
        <v>9</v>
      </c>
      <c r="J555" s="4">
        <v>9</v>
      </c>
      <c r="K555" s="4">
        <v>9</v>
      </c>
      <c r="L555" s="5">
        <v>269.90999999999997</v>
      </c>
    </row>
    <row r="556" spans="1:12" x14ac:dyDescent="0.2">
      <c r="A556">
        <f t="shared" si="24"/>
        <v>2017</v>
      </c>
      <c r="B556" s="6">
        <f t="shared" si="25"/>
        <v>201705</v>
      </c>
      <c r="C556" s="6">
        <f t="shared" si="26"/>
        <v>201721</v>
      </c>
      <c r="D556" s="1">
        <v>42881</v>
      </c>
      <c r="E556" t="s">
        <v>0</v>
      </c>
      <c r="F556" t="s">
        <v>24</v>
      </c>
      <c r="G556" t="s">
        <v>38</v>
      </c>
      <c r="H556" t="s">
        <v>81</v>
      </c>
      <c r="I556" t="s">
        <v>9</v>
      </c>
      <c r="J556" s="4">
        <v>9</v>
      </c>
      <c r="K556" s="4">
        <v>9</v>
      </c>
      <c r="L556" s="5">
        <v>269.90999999999997</v>
      </c>
    </row>
    <row r="557" spans="1:12" x14ac:dyDescent="0.2">
      <c r="A557">
        <f t="shared" si="24"/>
        <v>2017</v>
      </c>
      <c r="B557" s="6">
        <f t="shared" si="25"/>
        <v>201706</v>
      </c>
      <c r="C557" s="6">
        <f t="shared" si="26"/>
        <v>201724</v>
      </c>
      <c r="D557" s="1">
        <v>42902</v>
      </c>
      <c r="E557" t="s">
        <v>0</v>
      </c>
      <c r="F557" t="s">
        <v>24</v>
      </c>
      <c r="G557" t="s">
        <v>38</v>
      </c>
      <c r="H557" t="s">
        <v>81</v>
      </c>
      <c r="I557" t="s">
        <v>9</v>
      </c>
      <c r="J557" s="4">
        <v>9</v>
      </c>
      <c r="K557" s="4">
        <v>9</v>
      </c>
      <c r="L557" s="5">
        <v>89.91</v>
      </c>
    </row>
    <row r="558" spans="1:12" x14ac:dyDescent="0.2">
      <c r="A558">
        <f t="shared" si="24"/>
        <v>2016</v>
      </c>
      <c r="B558" s="6">
        <f t="shared" si="25"/>
        <v>201607</v>
      </c>
      <c r="C558" s="6">
        <f t="shared" si="26"/>
        <v>201627</v>
      </c>
      <c r="D558" s="1">
        <v>42558</v>
      </c>
      <c r="E558" t="s">
        <v>0</v>
      </c>
      <c r="F558" t="s">
        <v>23</v>
      </c>
      <c r="G558" t="s">
        <v>39</v>
      </c>
      <c r="H558" t="s">
        <v>81</v>
      </c>
      <c r="I558" t="s">
        <v>9</v>
      </c>
      <c r="J558" s="4">
        <v>18</v>
      </c>
      <c r="K558" s="4">
        <v>18</v>
      </c>
      <c r="L558" s="5">
        <v>161.82</v>
      </c>
    </row>
    <row r="559" spans="1:12" x14ac:dyDescent="0.2">
      <c r="A559">
        <f t="shared" si="24"/>
        <v>2016</v>
      </c>
      <c r="B559" s="6">
        <f t="shared" si="25"/>
        <v>201607</v>
      </c>
      <c r="C559" s="6">
        <f t="shared" si="26"/>
        <v>201627</v>
      </c>
      <c r="D559" s="1">
        <v>42559</v>
      </c>
      <c r="E559" t="s">
        <v>0</v>
      </c>
      <c r="F559" t="s">
        <v>23</v>
      </c>
      <c r="G559" t="s">
        <v>39</v>
      </c>
      <c r="H559" t="s">
        <v>81</v>
      </c>
      <c r="I559" t="s">
        <v>9</v>
      </c>
      <c r="J559" s="4">
        <v>198</v>
      </c>
      <c r="K559" s="4">
        <v>171</v>
      </c>
      <c r="L559" s="5">
        <v>1780.02</v>
      </c>
    </row>
    <row r="560" spans="1:12" x14ac:dyDescent="0.2">
      <c r="A560">
        <f t="shared" si="24"/>
        <v>2016</v>
      </c>
      <c r="B560" s="6">
        <f t="shared" si="25"/>
        <v>201607</v>
      </c>
      <c r="C560" s="6">
        <f t="shared" si="26"/>
        <v>201627</v>
      </c>
      <c r="D560" s="1">
        <v>42560</v>
      </c>
      <c r="E560" t="s">
        <v>0</v>
      </c>
      <c r="F560" t="s">
        <v>23</v>
      </c>
      <c r="G560" t="s">
        <v>39</v>
      </c>
      <c r="H560" t="s">
        <v>81</v>
      </c>
      <c r="I560" t="s">
        <v>9</v>
      </c>
      <c r="J560" s="4">
        <v>99</v>
      </c>
      <c r="K560" s="4">
        <v>99</v>
      </c>
      <c r="L560" s="5">
        <v>890.01</v>
      </c>
    </row>
    <row r="561" spans="1:12" x14ac:dyDescent="0.2">
      <c r="A561">
        <f t="shared" si="24"/>
        <v>2016</v>
      </c>
      <c r="B561" s="6">
        <f t="shared" si="25"/>
        <v>201607</v>
      </c>
      <c r="C561" s="6">
        <f t="shared" si="26"/>
        <v>201627</v>
      </c>
      <c r="D561" s="1">
        <v>42561</v>
      </c>
      <c r="E561" t="s">
        <v>0</v>
      </c>
      <c r="F561" t="s">
        <v>23</v>
      </c>
      <c r="G561" t="s">
        <v>39</v>
      </c>
      <c r="H561" t="s">
        <v>81</v>
      </c>
      <c r="I561" t="s">
        <v>9</v>
      </c>
      <c r="J561" s="4">
        <v>81</v>
      </c>
      <c r="K561" s="4">
        <v>72</v>
      </c>
      <c r="L561" s="5">
        <v>728.18999999999994</v>
      </c>
    </row>
    <row r="562" spans="1:12" x14ac:dyDescent="0.2">
      <c r="A562">
        <f t="shared" si="24"/>
        <v>2016</v>
      </c>
      <c r="B562" s="6">
        <f t="shared" si="25"/>
        <v>201607</v>
      </c>
      <c r="C562" s="6">
        <f t="shared" si="26"/>
        <v>201628</v>
      </c>
      <c r="D562" s="1">
        <v>42564</v>
      </c>
      <c r="E562" t="s">
        <v>0</v>
      </c>
      <c r="F562" t="s">
        <v>23</v>
      </c>
      <c r="G562" t="s">
        <v>39</v>
      </c>
      <c r="H562" t="s">
        <v>81</v>
      </c>
      <c r="I562" t="s">
        <v>9</v>
      </c>
      <c r="J562" s="4">
        <v>9</v>
      </c>
      <c r="K562" s="4">
        <v>9</v>
      </c>
      <c r="L562" s="5">
        <v>179.91</v>
      </c>
    </row>
    <row r="563" spans="1:12" x14ac:dyDescent="0.2">
      <c r="A563">
        <f t="shared" si="24"/>
        <v>2016</v>
      </c>
      <c r="B563" s="6">
        <f t="shared" si="25"/>
        <v>201607</v>
      </c>
      <c r="C563" s="6">
        <f t="shared" si="26"/>
        <v>201628</v>
      </c>
      <c r="D563" s="1">
        <v>42565</v>
      </c>
      <c r="E563" t="s">
        <v>0</v>
      </c>
      <c r="F563" t="s">
        <v>23</v>
      </c>
      <c r="G563" t="s">
        <v>39</v>
      </c>
      <c r="H563" t="s">
        <v>81</v>
      </c>
      <c r="I563" t="s">
        <v>9</v>
      </c>
      <c r="J563" s="4">
        <v>9</v>
      </c>
      <c r="K563" s="4">
        <v>9</v>
      </c>
      <c r="L563" s="5">
        <v>179.91</v>
      </c>
    </row>
    <row r="564" spans="1:12" x14ac:dyDescent="0.2">
      <c r="A564">
        <f t="shared" si="24"/>
        <v>2016</v>
      </c>
      <c r="B564" s="6">
        <f t="shared" si="25"/>
        <v>201607</v>
      </c>
      <c r="C564" s="6">
        <f t="shared" si="26"/>
        <v>201629</v>
      </c>
      <c r="D564" s="1">
        <v>42570</v>
      </c>
      <c r="E564" t="s">
        <v>0</v>
      </c>
      <c r="F564" t="s">
        <v>23</v>
      </c>
      <c r="G564" t="s">
        <v>39</v>
      </c>
      <c r="H564" t="s">
        <v>81</v>
      </c>
      <c r="I564" t="s">
        <v>9</v>
      </c>
      <c r="J564" s="4">
        <v>9</v>
      </c>
      <c r="K564" s="4">
        <v>9</v>
      </c>
      <c r="L564" s="5">
        <v>179.91</v>
      </c>
    </row>
    <row r="565" spans="1:12" x14ac:dyDescent="0.2">
      <c r="A565">
        <f t="shared" si="24"/>
        <v>2016</v>
      </c>
      <c r="B565" s="6">
        <f t="shared" si="25"/>
        <v>201608</v>
      </c>
      <c r="C565" s="6">
        <f t="shared" si="26"/>
        <v>201633</v>
      </c>
      <c r="D565" s="1">
        <v>42600</v>
      </c>
      <c r="E565" t="s">
        <v>0</v>
      </c>
      <c r="F565" t="s">
        <v>23</v>
      </c>
      <c r="G565" t="s">
        <v>39</v>
      </c>
      <c r="H565" t="s">
        <v>81</v>
      </c>
      <c r="I565" t="s">
        <v>9</v>
      </c>
      <c r="J565" s="4">
        <v>36</v>
      </c>
      <c r="K565" s="4">
        <v>36</v>
      </c>
      <c r="L565" s="5">
        <v>323.64</v>
      </c>
    </row>
    <row r="566" spans="1:12" x14ac:dyDescent="0.2">
      <c r="A566">
        <f t="shared" si="24"/>
        <v>2016</v>
      </c>
      <c r="B566" s="6">
        <f t="shared" si="25"/>
        <v>201608</v>
      </c>
      <c r="C566" s="6">
        <f t="shared" si="26"/>
        <v>201633</v>
      </c>
      <c r="D566" s="1">
        <v>42601</v>
      </c>
      <c r="E566" t="s">
        <v>0</v>
      </c>
      <c r="F566" t="s">
        <v>23</v>
      </c>
      <c r="G566" t="s">
        <v>39</v>
      </c>
      <c r="H566" t="s">
        <v>81</v>
      </c>
      <c r="I566" t="s">
        <v>9</v>
      </c>
      <c r="J566" s="4">
        <v>360</v>
      </c>
      <c r="K566" s="4">
        <v>333</v>
      </c>
      <c r="L566" s="5">
        <v>3236.4</v>
      </c>
    </row>
    <row r="567" spans="1:12" x14ac:dyDescent="0.2">
      <c r="A567">
        <f t="shared" si="24"/>
        <v>2016</v>
      </c>
      <c r="B567" s="6">
        <f t="shared" si="25"/>
        <v>201608</v>
      </c>
      <c r="C567" s="6">
        <f t="shared" si="26"/>
        <v>201633</v>
      </c>
      <c r="D567" s="1">
        <v>42602</v>
      </c>
      <c r="E567" t="s">
        <v>0</v>
      </c>
      <c r="F567" t="s">
        <v>23</v>
      </c>
      <c r="G567" t="s">
        <v>39</v>
      </c>
      <c r="H567" t="s">
        <v>81</v>
      </c>
      <c r="I567" t="s">
        <v>9</v>
      </c>
      <c r="J567" s="4">
        <v>414</v>
      </c>
      <c r="K567" s="4">
        <v>315</v>
      </c>
      <c r="L567" s="5">
        <v>3721.86</v>
      </c>
    </row>
    <row r="568" spans="1:12" x14ac:dyDescent="0.2">
      <c r="A568">
        <f t="shared" si="24"/>
        <v>2016</v>
      </c>
      <c r="B568" s="6">
        <f t="shared" si="25"/>
        <v>201608</v>
      </c>
      <c r="C568" s="6">
        <f t="shared" si="26"/>
        <v>201633</v>
      </c>
      <c r="D568" s="1">
        <v>42603</v>
      </c>
      <c r="E568" t="s">
        <v>0</v>
      </c>
      <c r="F568" t="s">
        <v>23</v>
      </c>
      <c r="G568" t="s">
        <v>39</v>
      </c>
      <c r="H568" t="s">
        <v>81</v>
      </c>
      <c r="I568" t="s">
        <v>9</v>
      </c>
      <c r="J568" s="4">
        <v>108</v>
      </c>
      <c r="K568" s="4">
        <v>108</v>
      </c>
      <c r="L568" s="5">
        <v>970.92</v>
      </c>
    </row>
    <row r="569" spans="1:12" x14ac:dyDescent="0.2">
      <c r="A569">
        <f t="shared" si="24"/>
        <v>2016</v>
      </c>
      <c r="B569" s="6">
        <f t="shared" si="25"/>
        <v>201608</v>
      </c>
      <c r="C569" s="6">
        <f t="shared" si="26"/>
        <v>201634</v>
      </c>
      <c r="D569" s="1">
        <v>42604</v>
      </c>
      <c r="E569" t="s">
        <v>0</v>
      </c>
      <c r="F569" t="s">
        <v>23</v>
      </c>
      <c r="G569" t="s">
        <v>39</v>
      </c>
      <c r="H569" t="s">
        <v>81</v>
      </c>
      <c r="I569" t="s">
        <v>9</v>
      </c>
      <c r="J569" s="4">
        <v>81</v>
      </c>
      <c r="K569" s="4">
        <v>45</v>
      </c>
      <c r="L569" s="5">
        <v>728.18999999999994</v>
      </c>
    </row>
    <row r="570" spans="1:12" x14ac:dyDescent="0.2">
      <c r="A570">
        <f t="shared" si="24"/>
        <v>2016</v>
      </c>
      <c r="B570" s="6">
        <f t="shared" si="25"/>
        <v>201608</v>
      </c>
      <c r="C570" s="6">
        <f t="shared" si="26"/>
        <v>201634</v>
      </c>
      <c r="D570" s="1">
        <v>42605</v>
      </c>
      <c r="E570" t="s">
        <v>0</v>
      </c>
      <c r="F570" t="s">
        <v>23</v>
      </c>
      <c r="G570" t="s">
        <v>39</v>
      </c>
      <c r="H570" t="s">
        <v>81</v>
      </c>
      <c r="I570" t="s">
        <v>9</v>
      </c>
      <c r="J570" s="4">
        <v>9</v>
      </c>
      <c r="K570" s="4">
        <v>9</v>
      </c>
      <c r="L570" s="5">
        <v>179.91</v>
      </c>
    </row>
    <row r="571" spans="1:12" x14ac:dyDescent="0.2">
      <c r="A571">
        <f t="shared" si="24"/>
        <v>2016</v>
      </c>
      <c r="B571" s="6">
        <f t="shared" si="25"/>
        <v>201609</v>
      </c>
      <c r="C571" s="6">
        <f t="shared" si="26"/>
        <v>201638</v>
      </c>
      <c r="D571" s="1">
        <v>42637</v>
      </c>
      <c r="E571" t="s">
        <v>0</v>
      </c>
      <c r="F571" t="s">
        <v>23</v>
      </c>
      <c r="G571" t="s">
        <v>39</v>
      </c>
      <c r="H571" t="s">
        <v>81</v>
      </c>
      <c r="I571" t="s">
        <v>9</v>
      </c>
      <c r="J571" s="4">
        <v>9</v>
      </c>
      <c r="K571" s="4">
        <v>9</v>
      </c>
      <c r="L571" s="5">
        <v>179.91</v>
      </c>
    </row>
    <row r="572" spans="1:12" x14ac:dyDescent="0.2">
      <c r="A572">
        <f t="shared" si="24"/>
        <v>2016</v>
      </c>
      <c r="B572" s="6">
        <f t="shared" si="25"/>
        <v>201609</v>
      </c>
      <c r="C572" s="6">
        <f t="shared" si="26"/>
        <v>201638</v>
      </c>
      <c r="D572" s="1">
        <v>42638</v>
      </c>
      <c r="E572" t="s">
        <v>0</v>
      </c>
      <c r="F572" t="s">
        <v>23</v>
      </c>
      <c r="G572" t="s">
        <v>39</v>
      </c>
      <c r="H572" t="s">
        <v>81</v>
      </c>
      <c r="I572" t="s">
        <v>9</v>
      </c>
      <c r="J572" s="4">
        <v>9</v>
      </c>
      <c r="K572" s="4">
        <v>9</v>
      </c>
      <c r="L572" s="5">
        <v>179.91</v>
      </c>
    </row>
    <row r="573" spans="1:12" x14ac:dyDescent="0.2">
      <c r="A573">
        <f t="shared" si="24"/>
        <v>2016</v>
      </c>
      <c r="B573" s="6">
        <f t="shared" si="25"/>
        <v>201610</v>
      </c>
      <c r="C573" s="6">
        <f t="shared" si="26"/>
        <v>201641</v>
      </c>
      <c r="D573" s="1">
        <v>42654</v>
      </c>
      <c r="E573" t="s">
        <v>0</v>
      </c>
      <c r="F573" t="s">
        <v>23</v>
      </c>
      <c r="G573" t="s">
        <v>39</v>
      </c>
      <c r="H573" t="s">
        <v>81</v>
      </c>
      <c r="I573" t="s">
        <v>9</v>
      </c>
      <c r="J573" s="4">
        <v>9</v>
      </c>
      <c r="K573" s="4">
        <v>9</v>
      </c>
      <c r="L573" s="5">
        <v>179.91</v>
      </c>
    </row>
    <row r="574" spans="1:12" x14ac:dyDescent="0.2">
      <c r="A574">
        <f t="shared" si="24"/>
        <v>2016</v>
      </c>
      <c r="B574" s="6">
        <f t="shared" si="25"/>
        <v>201610</v>
      </c>
      <c r="C574" s="6">
        <f t="shared" si="26"/>
        <v>201641</v>
      </c>
      <c r="D574" s="1">
        <v>42657</v>
      </c>
      <c r="E574" t="s">
        <v>0</v>
      </c>
      <c r="F574" t="s">
        <v>23</v>
      </c>
      <c r="G574" t="s">
        <v>39</v>
      </c>
      <c r="H574" t="s">
        <v>81</v>
      </c>
      <c r="I574" t="s">
        <v>9</v>
      </c>
      <c r="J574" s="4">
        <v>9</v>
      </c>
      <c r="K574" s="4">
        <v>9</v>
      </c>
      <c r="L574" s="5">
        <v>179.91</v>
      </c>
    </row>
    <row r="575" spans="1:12" x14ac:dyDescent="0.2">
      <c r="A575">
        <f t="shared" si="24"/>
        <v>2016</v>
      </c>
      <c r="B575" s="6">
        <f t="shared" si="25"/>
        <v>201610</v>
      </c>
      <c r="C575" s="6">
        <f t="shared" si="26"/>
        <v>201642</v>
      </c>
      <c r="D575" s="1">
        <v>42666</v>
      </c>
      <c r="E575" t="s">
        <v>0</v>
      </c>
      <c r="F575" t="s">
        <v>23</v>
      </c>
      <c r="G575" t="s">
        <v>39</v>
      </c>
      <c r="H575" t="s">
        <v>81</v>
      </c>
      <c r="I575" t="s">
        <v>9</v>
      </c>
      <c r="J575" s="4">
        <v>9</v>
      </c>
      <c r="K575" s="4">
        <v>9</v>
      </c>
      <c r="L575" s="5">
        <v>179.91</v>
      </c>
    </row>
    <row r="576" spans="1:12" x14ac:dyDescent="0.2">
      <c r="A576">
        <f t="shared" si="24"/>
        <v>2016</v>
      </c>
      <c r="B576" s="6">
        <f t="shared" si="25"/>
        <v>201611</v>
      </c>
      <c r="C576" s="6">
        <f t="shared" si="26"/>
        <v>201646</v>
      </c>
      <c r="D576" s="1">
        <v>42689</v>
      </c>
      <c r="E576" t="s">
        <v>0</v>
      </c>
      <c r="F576" t="s">
        <v>23</v>
      </c>
      <c r="G576" t="s">
        <v>39</v>
      </c>
      <c r="H576" t="s">
        <v>81</v>
      </c>
      <c r="I576" t="s">
        <v>9</v>
      </c>
      <c r="J576" s="4">
        <v>9</v>
      </c>
      <c r="K576" s="4">
        <v>9</v>
      </c>
      <c r="L576" s="5">
        <v>179.91</v>
      </c>
    </row>
    <row r="577" spans="1:12" x14ac:dyDescent="0.2">
      <c r="A577">
        <f t="shared" si="24"/>
        <v>2016</v>
      </c>
      <c r="B577" s="6">
        <f t="shared" si="25"/>
        <v>201611</v>
      </c>
      <c r="C577" s="6">
        <f t="shared" si="26"/>
        <v>201646</v>
      </c>
      <c r="D577" s="1">
        <v>42692</v>
      </c>
      <c r="E577" t="s">
        <v>0</v>
      </c>
      <c r="F577" t="s">
        <v>23</v>
      </c>
      <c r="G577" t="s">
        <v>39</v>
      </c>
      <c r="H577" t="s">
        <v>81</v>
      </c>
      <c r="I577" t="s">
        <v>9</v>
      </c>
      <c r="J577" s="4">
        <v>9</v>
      </c>
      <c r="K577" s="4">
        <v>9</v>
      </c>
      <c r="L577" s="5">
        <v>107.91</v>
      </c>
    </row>
    <row r="578" spans="1:12" x14ac:dyDescent="0.2">
      <c r="A578">
        <f t="shared" ref="A578:A641" si="27">YEAR(D578)</f>
        <v>2016</v>
      </c>
      <c r="B578" s="6">
        <f t="shared" ref="B578:B641" si="28">(YEAR(D578)&amp;TEXT(MONTH(D578),"00"))*1</f>
        <v>201611</v>
      </c>
      <c r="C578" s="6">
        <f t="shared" ref="C578:C641" si="29">(YEAR(D578)&amp;TEXT(_xlfn.ISOWEEKNUM(D578),"00"))*1</f>
        <v>201646</v>
      </c>
      <c r="D578" s="1">
        <v>42693</v>
      </c>
      <c r="E578" t="s">
        <v>0</v>
      </c>
      <c r="F578" t="s">
        <v>23</v>
      </c>
      <c r="G578" t="s">
        <v>39</v>
      </c>
      <c r="H578" t="s">
        <v>81</v>
      </c>
      <c r="I578" t="s">
        <v>9</v>
      </c>
      <c r="J578" s="4">
        <v>72</v>
      </c>
      <c r="K578" s="4">
        <v>72</v>
      </c>
      <c r="L578" s="5">
        <v>836.28</v>
      </c>
    </row>
    <row r="579" spans="1:12" x14ac:dyDescent="0.2">
      <c r="A579">
        <f t="shared" si="27"/>
        <v>2016</v>
      </c>
      <c r="B579" s="6">
        <f t="shared" si="28"/>
        <v>201611</v>
      </c>
      <c r="C579" s="6">
        <f t="shared" si="29"/>
        <v>201646</v>
      </c>
      <c r="D579" s="1">
        <v>42694</v>
      </c>
      <c r="E579" t="s">
        <v>0</v>
      </c>
      <c r="F579" t="s">
        <v>23</v>
      </c>
      <c r="G579" t="s">
        <v>39</v>
      </c>
      <c r="H579" t="s">
        <v>81</v>
      </c>
      <c r="I579" t="s">
        <v>9</v>
      </c>
      <c r="J579" s="4">
        <v>9</v>
      </c>
      <c r="K579" s="4">
        <v>9</v>
      </c>
      <c r="L579" s="5">
        <v>80.91</v>
      </c>
    </row>
    <row r="580" spans="1:12" x14ac:dyDescent="0.2">
      <c r="A580">
        <f t="shared" si="27"/>
        <v>2016</v>
      </c>
      <c r="B580" s="6">
        <f t="shared" si="28"/>
        <v>201611</v>
      </c>
      <c r="C580" s="6">
        <f t="shared" si="29"/>
        <v>201647</v>
      </c>
      <c r="D580" s="1">
        <v>42695</v>
      </c>
      <c r="E580" t="s">
        <v>0</v>
      </c>
      <c r="F580" t="s">
        <v>23</v>
      </c>
      <c r="G580" t="s">
        <v>39</v>
      </c>
      <c r="H580" t="s">
        <v>81</v>
      </c>
      <c r="I580" t="s">
        <v>9</v>
      </c>
      <c r="J580" s="4">
        <v>18</v>
      </c>
      <c r="K580" s="4">
        <v>18</v>
      </c>
      <c r="L580" s="5">
        <v>215.82</v>
      </c>
    </row>
    <row r="581" spans="1:12" x14ac:dyDescent="0.2">
      <c r="A581">
        <f t="shared" si="27"/>
        <v>2016</v>
      </c>
      <c r="B581" s="6">
        <f t="shared" si="28"/>
        <v>201611</v>
      </c>
      <c r="C581" s="6">
        <f t="shared" si="29"/>
        <v>201647</v>
      </c>
      <c r="D581" s="1">
        <v>42696</v>
      </c>
      <c r="E581" t="s">
        <v>0</v>
      </c>
      <c r="F581" t="s">
        <v>23</v>
      </c>
      <c r="G581" t="s">
        <v>39</v>
      </c>
      <c r="H581" t="s">
        <v>81</v>
      </c>
      <c r="I581" t="s">
        <v>9</v>
      </c>
      <c r="J581" s="4">
        <v>18</v>
      </c>
      <c r="K581" s="4">
        <v>9</v>
      </c>
      <c r="L581" s="5">
        <v>359.82</v>
      </c>
    </row>
    <row r="582" spans="1:12" x14ac:dyDescent="0.2">
      <c r="A582">
        <f t="shared" si="27"/>
        <v>2016</v>
      </c>
      <c r="B582" s="6">
        <f t="shared" si="28"/>
        <v>201612</v>
      </c>
      <c r="C582" s="6">
        <f t="shared" si="29"/>
        <v>201649</v>
      </c>
      <c r="D582" s="1">
        <v>42714</v>
      </c>
      <c r="E582" t="s">
        <v>0</v>
      </c>
      <c r="F582" t="s">
        <v>23</v>
      </c>
      <c r="G582" t="s">
        <v>39</v>
      </c>
      <c r="H582" t="s">
        <v>81</v>
      </c>
      <c r="I582" t="s">
        <v>9</v>
      </c>
      <c r="J582" s="4">
        <v>9</v>
      </c>
      <c r="K582" s="4">
        <v>9</v>
      </c>
      <c r="L582" s="5">
        <v>179.91</v>
      </c>
    </row>
    <row r="583" spans="1:12" x14ac:dyDescent="0.2">
      <c r="A583">
        <f t="shared" si="27"/>
        <v>2016</v>
      </c>
      <c r="B583" s="6">
        <f t="shared" si="28"/>
        <v>201612</v>
      </c>
      <c r="C583" s="6">
        <f t="shared" si="29"/>
        <v>201650</v>
      </c>
      <c r="D583" s="1">
        <v>42722</v>
      </c>
      <c r="E583" t="s">
        <v>0</v>
      </c>
      <c r="F583" t="s">
        <v>23</v>
      </c>
      <c r="G583" t="s">
        <v>39</v>
      </c>
      <c r="H583" t="s">
        <v>81</v>
      </c>
      <c r="I583" t="s">
        <v>9</v>
      </c>
      <c r="J583" s="4">
        <v>18</v>
      </c>
      <c r="K583" s="4">
        <v>18</v>
      </c>
      <c r="L583" s="5">
        <v>287.90999999999997</v>
      </c>
    </row>
    <row r="584" spans="1:12" x14ac:dyDescent="0.2">
      <c r="A584">
        <f t="shared" si="27"/>
        <v>2016</v>
      </c>
      <c r="B584" s="6">
        <f t="shared" si="28"/>
        <v>201612</v>
      </c>
      <c r="C584" s="6">
        <f t="shared" si="29"/>
        <v>201651</v>
      </c>
      <c r="D584" s="1">
        <v>42723</v>
      </c>
      <c r="E584" t="s">
        <v>0</v>
      </c>
      <c r="F584" t="s">
        <v>23</v>
      </c>
      <c r="G584" t="s">
        <v>39</v>
      </c>
      <c r="H584" t="s">
        <v>81</v>
      </c>
      <c r="I584" t="s">
        <v>9</v>
      </c>
      <c r="J584" s="4">
        <v>36</v>
      </c>
      <c r="K584" s="4">
        <v>36</v>
      </c>
      <c r="L584" s="5">
        <v>647.73</v>
      </c>
    </row>
    <row r="585" spans="1:12" x14ac:dyDescent="0.2">
      <c r="A585">
        <f t="shared" si="27"/>
        <v>2016</v>
      </c>
      <c r="B585" s="6">
        <f t="shared" si="28"/>
        <v>201612</v>
      </c>
      <c r="C585" s="6">
        <f t="shared" si="29"/>
        <v>201651</v>
      </c>
      <c r="D585" s="1">
        <v>42729</v>
      </c>
      <c r="E585" t="s">
        <v>0</v>
      </c>
      <c r="F585" t="s">
        <v>23</v>
      </c>
      <c r="G585" t="s">
        <v>39</v>
      </c>
      <c r="H585" t="s">
        <v>81</v>
      </c>
      <c r="I585" t="s">
        <v>9</v>
      </c>
      <c r="J585" s="4">
        <v>9</v>
      </c>
      <c r="K585" s="4">
        <v>9</v>
      </c>
      <c r="L585" s="5">
        <v>179.91</v>
      </c>
    </row>
    <row r="586" spans="1:12" x14ac:dyDescent="0.2">
      <c r="A586">
        <f t="shared" si="27"/>
        <v>2016</v>
      </c>
      <c r="B586" s="6">
        <f t="shared" si="28"/>
        <v>201612</v>
      </c>
      <c r="C586" s="6">
        <f t="shared" si="29"/>
        <v>201652</v>
      </c>
      <c r="D586" s="1">
        <v>42730</v>
      </c>
      <c r="E586" t="s">
        <v>0</v>
      </c>
      <c r="F586" t="s">
        <v>23</v>
      </c>
      <c r="G586" t="s">
        <v>39</v>
      </c>
      <c r="H586" t="s">
        <v>81</v>
      </c>
      <c r="I586" t="s">
        <v>9</v>
      </c>
      <c r="J586" s="4">
        <v>9</v>
      </c>
      <c r="K586" s="4">
        <v>9</v>
      </c>
      <c r="L586" s="5">
        <v>108</v>
      </c>
    </row>
    <row r="587" spans="1:12" x14ac:dyDescent="0.2">
      <c r="A587">
        <f t="shared" si="27"/>
        <v>2016</v>
      </c>
      <c r="B587" s="6">
        <f t="shared" si="28"/>
        <v>201612</v>
      </c>
      <c r="C587" s="6">
        <f t="shared" si="29"/>
        <v>201652</v>
      </c>
      <c r="D587" s="1">
        <v>42733</v>
      </c>
      <c r="E587" t="s">
        <v>0</v>
      </c>
      <c r="F587" t="s">
        <v>23</v>
      </c>
      <c r="G587" t="s">
        <v>39</v>
      </c>
      <c r="H587" t="s">
        <v>81</v>
      </c>
      <c r="I587" t="s">
        <v>9</v>
      </c>
      <c r="J587" s="4">
        <v>9</v>
      </c>
      <c r="K587" s="4">
        <v>9</v>
      </c>
      <c r="L587" s="5">
        <v>108</v>
      </c>
    </row>
    <row r="588" spans="1:12" x14ac:dyDescent="0.2">
      <c r="A588">
        <f t="shared" si="27"/>
        <v>2017</v>
      </c>
      <c r="B588" s="6">
        <f t="shared" si="28"/>
        <v>201701</v>
      </c>
      <c r="C588" s="6">
        <f t="shared" si="29"/>
        <v>201752</v>
      </c>
      <c r="D588" s="1">
        <v>42736</v>
      </c>
      <c r="E588" t="s">
        <v>0</v>
      </c>
      <c r="F588" t="s">
        <v>23</v>
      </c>
      <c r="G588" t="s">
        <v>39</v>
      </c>
      <c r="H588" t="s">
        <v>81</v>
      </c>
      <c r="I588" t="s">
        <v>9</v>
      </c>
      <c r="J588" s="4">
        <v>63</v>
      </c>
      <c r="K588" s="4">
        <v>63</v>
      </c>
      <c r="L588" s="5">
        <v>971.46</v>
      </c>
    </row>
    <row r="589" spans="1:12" x14ac:dyDescent="0.2">
      <c r="A589">
        <f t="shared" si="27"/>
        <v>2017</v>
      </c>
      <c r="B589" s="6">
        <f t="shared" si="28"/>
        <v>201701</v>
      </c>
      <c r="C589" s="6">
        <f t="shared" si="29"/>
        <v>201701</v>
      </c>
      <c r="D589" s="1">
        <v>42741</v>
      </c>
      <c r="E589" t="s">
        <v>0</v>
      </c>
      <c r="F589" t="s">
        <v>23</v>
      </c>
      <c r="G589" t="s">
        <v>39</v>
      </c>
      <c r="H589" t="s">
        <v>81</v>
      </c>
      <c r="I589" t="s">
        <v>9</v>
      </c>
      <c r="J589" s="4">
        <v>18</v>
      </c>
      <c r="K589" s="4">
        <v>9</v>
      </c>
      <c r="L589" s="5">
        <v>215.82</v>
      </c>
    </row>
    <row r="590" spans="1:12" x14ac:dyDescent="0.2">
      <c r="A590">
        <f t="shared" si="27"/>
        <v>2017</v>
      </c>
      <c r="B590" s="6">
        <f t="shared" si="28"/>
        <v>201701</v>
      </c>
      <c r="C590" s="6">
        <f t="shared" si="29"/>
        <v>201701</v>
      </c>
      <c r="D590" s="1">
        <v>42743</v>
      </c>
      <c r="E590" t="s">
        <v>0</v>
      </c>
      <c r="F590" t="s">
        <v>23</v>
      </c>
      <c r="G590" t="s">
        <v>39</v>
      </c>
      <c r="H590" t="s">
        <v>81</v>
      </c>
      <c r="I590" t="s">
        <v>9</v>
      </c>
      <c r="J590" s="4">
        <v>9</v>
      </c>
      <c r="K590" s="4">
        <v>9</v>
      </c>
      <c r="L590" s="5">
        <v>107.91</v>
      </c>
    </row>
    <row r="591" spans="1:12" x14ac:dyDescent="0.2">
      <c r="A591">
        <f t="shared" si="27"/>
        <v>2017</v>
      </c>
      <c r="B591" s="6">
        <f t="shared" si="28"/>
        <v>201701</v>
      </c>
      <c r="C591" s="6">
        <f t="shared" si="29"/>
        <v>201702</v>
      </c>
      <c r="D591" s="1">
        <v>42750</v>
      </c>
      <c r="E591" t="s">
        <v>0</v>
      </c>
      <c r="F591" t="s">
        <v>23</v>
      </c>
      <c r="G591" t="s">
        <v>39</v>
      </c>
      <c r="H591" t="s">
        <v>81</v>
      </c>
      <c r="I591" t="s">
        <v>9</v>
      </c>
      <c r="J591" s="4">
        <v>18</v>
      </c>
      <c r="K591" s="4">
        <v>18</v>
      </c>
      <c r="L591" s="5">
        <v>359.82</v>
      </c>
    </row>
    <row r="592" spans="1:12" x14ac:dyDescent="0.2">
      <c r="A592">
        <f t="shared" si="27"/>
        <v>2017</v>
      </c>
      <c r="B592" s="6">
        <f t="shared" si="28"/>
        <v>201701</v>
      </c>
      <c r="C592" s="6">
        <f t="shared" si="29"/>
        <v>201703</v>
      </c>
      <c r="D592" s="1">
        <v>42751</v>
      </c>
      <c r="E592" t="s">
        <v>0</v>
      </c>
      <c r="F592" t="s">
        <v>23</v>
      </c>
      <c r="G592" t="s">
        <v>39</v>
      </c>
      <c r="H592" t="s">
        <v>81</v>
      </c>
      <c r="I592" t="s">
        <v>9</v>
      </c>
      <c r="J592" s="4">
        <v>9</v>
      </c>
      <c r="K592" s="4">
        <v>9</v>
      </c>
      <c r="L592" s="5">
        <v>179.91</v>
      </c>
    </row>
    <row r="593" spans="1:12" x14ac:dyDescent="0.2">
      <c r="A593">
        <f t="shared" si="27"/>
        <v>2017</v>
      </c>
      <c r="B593" s="6">
        <f t="shared" si="28"/>
        <v>201701</v>
      </c>
      <c r="C593" s="6">
        <f t="shared" si="29"/>
        <v>201704</v>
      </c>
      <c r="D593" s="1">
        <v>42763</v>
      </c>
      <c r="E593" t="s">
        <v>0</v>
      </c>
      <c r="F593" t="s">
        <v>23</v>
      </c>
      <c r="G593" t="s">
        <v>39</v>
      </c>
      <c r="H593" t="s">
        <v>81</v>
      </c>
      <c r="I593" t="s">
        <v>9</v>
      </c>
      <c r="J593" s="4">
        <v>9</v>
      </c>
      <c r="K593" s="4">
        <v>9</v>
      </c>
      <c r="L593" s="5">
        <v>179.91</v>
      </c>
    </row>
    <row r="594" spans="1:12" x14ac:dyDescent="0.2">
      <c r="A594">
        <f t="shared" si="27"/>
        <v>2017</v>
      </c>
      <c r="B594" s="6">
        <f t="shared" si="28"/>
        <v>201701</v>
      </c>
      <c r="C594" s="6">
        <f t="shared" si="29"/>
        <v>201704</v>
      </c>
      <c r="D594" s="1">
        <v>42764</v>
      </c>
      <c r="E594" t="s">
        <v>0</v>
      </c>
      <c r="F594" t="s">
        <v>23</v>
      </c>
      <c r="G594" t="s">
        <v>39</v>
      </c>
      <c r="H594" t="s">
        <v>81</v>
      </c>
      <c r="I594" t="s">
        <v>9</v>
      </c>
      <c r="J594" s="4">
        <v>9</v>
      </c>
      <c r="K594" s="4">
        <v>9</v>
      </c>
      <c r="L594" s="5">
        <v>179.91</v>
      </c>
    </row>
    <row r="595" spans="1:12" x14ac:dyDescent="0.2">
      <c r="A595">
        <f t="shared" si="27"/>
        <v>2017</v>
      </c>
      <c r="B595" s="6">
        <f t="shared" si="28"/>
        <v>201701</v>
      </c>
      <c r="C595" s="6">
        <f t="shared" si="29"/>
        <v>201705</v>
      </c>
      <c r="D595" s="1">
        <v>42766</v>
      </c>
      <c r="E595" t="s">
        <v>0</v>
      </c>
      <c r="F595" t="s">
        <v>23</v>
      </c>
      <c r="G595" t="s">
        <v>39</v>
      </c>
      <c r="H595" t="s">
        <v>81</v>
      </c>
      <c r="I595" t="s">
        <v>9</v>
      </c>
      <c r="J595" s="4">
        <v>27</v>
      </c>
      <c r="K595" s="4">
        <v>9</v>
      </c>
      <c r="L595" s="5">
        <v>539.73</v>
      </c>
    </row>
    <row r="596" spans="1:12" x14ac:dyDescent="0.2">
      <c r="A596">
        <f t="shared" si="27"/>
        <v>2017</v>
      </c>
      <c r="B596" s="6">
        <f t="shared" si="28"/>
        <v>201702</v>
      </c>
      <c r="C596" s="6">
        <f t="shared" si="29"/>
        <v>201708</v>
      </c>
      <c r="D596" s="1">
        <v>42791</v>
      </c>
      <c r="E596" t="s">
        <v>0</v>
      </c>
      <c r="F596" t="s">
        <v>23</v>
      </c>
      <c r="G596" t="s">
        <v>39</v>
      </c>
      <c r="H596" t="s">
        <v>81</v>
      </c>
      <c r="I596" t="s">
        <v>9</v>
      </c>
      <c r="J596" s="4">
        <v>18</v>
      </c>
      <c r="K596" s="4">
        <v>18</v>
      </c>
      <c r="L596" s="5">
        <v>180</v>
      </c>
    </row>
    <row r="597" spans="1:12" x14ac:dyDescent="0.2">
      <c r="A597">
        <f t="shared" si="27"/>
        <v>2017</v>
      </c>
      <c r="B597" s="6">
        <f t="shared" si="28"/>
        <v>201702</v>
      </c>
      <c r="C597" s="6">
        <f t="shared" si="29"/>
        <v>201708</v>
      </c>
      <c r="D597" s="1">
        <v>42792</v>
      </c>
      <c r="E597" t="s">
        <v>0</v>
      </c>
      <c r="F597" t="s">
        <v>23</v>
      </c>
      <c r="G597" t="s">
        <v>39</v>
      </c>
      <c r="H597" t="s">
        <v>81</v>
      </c>
      <c r="I597" t="s">
        <v>9</v>
      </c>
      <c r="J597" s="4">
        <v>9</v>
      </c>
      <c r="K597" s="4">
        <v>9</v>
      </c>
      <c r="L597" s="5">
        <v>90</v>
      </c>
    </row>
    <row r="598" spans="1:12" x14ac:dyDescent="0.2">
      <c r="A598">
        <f t="shared" si="27"/>
        <v>2017</v>
      </c>
      <c r="B598" s="6">
        <f t="shared" si="28"/>
        <v>201702</v>
      </c>
      <c r="C598" s="6">
        <f t="shared" si="29"/>
        <v>201709</v>
      </c>
      <c r="D598" s="1">
        <v>42793</v>
      </c>
      <c r="E598" t="s">
        <v>0</v>
      </c>
      <c r="F598" t="s">
        <v>23</v>
      </c>
      <c r="G598" t="s">
        <v>39</v>
      </c>
      <c r="H598" t="s">
        <v>81</v>
      </c>
      <c r="I598" t="s">
        <v>9</v>
      </c>
      <c r="J598" s="4">
        <v>9</v>
      </c>
      <c r="K598" s="4">
        <v>9</v>
      </c>
      <c r="L598" s="5">
        <v>89.91</v>
      </c>
    </row>
    <row r="599" spans="1:12" x14ac:dyDescent="0.2">
      <c r="A599">
        <f t="shared" si="27"/>
        <v>2017</v>
      </c>
      <c r="B599" s="6">
        <f t="shared" si="28"/>
        <v>201703</v>
      </c>
      <c r="C599" s="6">
        <f t="shared" si="29"/>
        <v>201709</v>
      </c>
      <c r="D599" s="1">
        <v>42796</v>
      </c>
      <c r="E599" t="s">
        <v>0</v>
      </c>
      <c r="F599" t="s">
        <v>23</v>
      </c>
      <c r="G599" t="s">
        <v>39</v>
      </c>
      <c r="H599" t="s">
        <v>81</v>
      </c>
      <c r="I599" t="s">
        <v>9</v>
      </c>
      <c r="J599" s="4">
        <v>9</v>
      </c>
      <c r="K599" s="4">
        <v>9</v>
      </c>
      <c r="L599" s="5">
        <v>90</v>
      </c>
    </row>
    <row r="600" spans="1:12" x14ac:dyDescent="0.2">
      <c r="A600">
        <f t="shared" si="27"/>
        <v>2017</v>
      </c>
      <c r="B600" s="6">
        <f t="shared" si="28"/>
        <v>201704</v>
      </c>
      <c r="C600" s="6">
        <f t="shared" si="29"/>
        <v>201715</v>
      </c>
      <c r="D600" s="1">
        <v>42839</v>
      </c>
      <c r="E600" t="s">
        <v>0</v>
      </c>
      <c r="F600" t="s">
        <v>23</v>
      </c>
      <c r="G600" t="s">
        <v>39</v>
      </c>
      <c r="H600" t="s">
        <v>81</v>
      </c>
      <c r="I600" t="s">
        <v>9</v>
      </c>
      <c r="J600" s="4">
        <v>9</v>
      </c>
      <c r="K600" s="4">
        <v>9</v>
      </c>
      <c r="L600" s="5">
        <v>107.91</v>
      </c>
    </row>
    <row r="601" spans="1:12" x14ac:dyDescent="0.2">
      <c r="A601">
        <f t="shared" si="27"/>
        <v>2017</v>
      </c>
      <c r="B601" s="6">
        <f t="shared" si="28"/>
        <v>201704</v>
      </c>
      <c r="C601" s="6">
        <f t="shared" si="29"/>
        <v>201715</v>
      </c>
      <c r="D601" s="1">
        <v>42840</v>
      </c>
      <c r="E601" t="s">
        <v>0</v>
      </c>
      <c r="F601" t="s">
        <v>23</v>
      </c>
      <c r="G601" t="s">
        <v>39</v>
      </c>
      <c r="H601" t="s">
        <v>81</v>
      </c>
      <c r="I601" t="s">
        <v>9</v>
      </c>
      <c r="J601" s="4">
        <v>9</v>
      </c>
      <c r="K601" s="4">
        <v>9</v>
      </c>
      <c r="L601" s="5">
        <v>107.91</v>
      </c>
    </row>
    <row r="602" spans="1:12" x14ac:dyDescent="0.2">
      <c r="A602">
        <f t="shared" si="27"/>
        <v>2017</v>
      </c>
      <c r="B602" s="6">
        <f t="shared" si="28"/>
        <v>201704</v>
      </c>
      <c r="C602" s="6">
        <f t="shared" si="29"/>
        <v>201717</v>
      </c>
      <c r="D602" s="1">
        <v>42849</v>
      </c>
      <c r="E602" t="s">
        <v>0</v>
      </c>
      <c r="F602" t="s">
        <v>23</v>
      </c>
      <c r="G602" t="s">
        <v>39</v>
      </c>
      <c r="H602" t="s">
        <v>81</v>
      </c>
      <c r="I602" t="s">
        <v>9</v>
      </c>
      <c r="J602" s="4">
        <v>9</v>
      </c>
      <c r="K602" s="4">
        <v>9</v>
      </c>
      <c r="L602" s="5">
        <v>88.29</v>
      </c>
    </row>
    <row r="603" spans="1:12" x14ac:dyDescent="0.2">
      <c r="A603">
        <f t="shared" si="27"/>
        <v>2017</v>
      </c>
      <c r="B603" s="6">
        <f t="shared" si="28"/>
        <v>201706</v>
      </c>
      <c r="C603" s="6">
        <f t="shared" si="29"/>
        <v>201724</v>
      </c>
      <c r="D603" s="1">
        <v>42903</v>
      </c>
      <c r="E603" t="s">
        <v>0</v>
      </c>
      <c r="F603" t="s">
        <v>23</v>
      </c>
      <c r="G603" t="s">
        <v>39</v>
      </c>
      <c r="H603" t="s">
        <v>81</v>
      </c>
      <c r="I603" t="s">
        <v>9</v>
      </c>
      <c r="J603" s="4">
        <v>9</v>
      </c>
      <c r="K603" s="4">
        <v>9</v>
      </c>
      <c r="L603" s="5">
        <v>107.91</v>
      </c>
    </row>
    <row r="604" spans="1:12" x14ac:dyDescent="0.2">
      <c r="A604">
        <f t="shared" si="27"/>
        <v>2016</v>
      </c>
      <c r="B604" s="6">
        <f t="shared" si="28"/>
        <v>201607</v>
      </c>
      <c r="C604" s="6">
        <f t="shared" si="29"/>
        <v>201629</v>
      </c>
      <c r="D604" s="1">
        <v>42575</v>
      </c>
      <c r="E604" t="s">
        <v>0</v>
      </c>
      <c r="F604" t="s">
        <v>29</v>
      </c>
      <c r="G604" t="s">
        <v>36</v>
      </c>
      <c r="H604" t="s">
        <v>81</v>
      </c>
      <c r="I604" t="s">
        <v>9</v>
      </c>
      <c r="J604" s="4">
        <v>9</v>
      </c>
      <c r="K604" s="4">
        <v>9</v>
      </c>
      <c r="L604" s="5">
        <v>134.91</v>
      </c>
    </row>
    <row r="605" spans="1:12" x14ac:dyDescent="0.2">
      <c r="A605">
        <f t="shared" si="27"/>
        <v>2016</v>
      </c>
      <c r="B605" s="6">
        <f t="shared" si="28"/>
        <v>201607</v>
      </c>
      <c r="C605" s="6">
        <f t="shared" si="29"/>
        <v>201630</v>
      </c>
      <c r="D605" s="1">
        <v>42578</v>
      </c>
      <c r="E605" t="s">
        <v>0</v>
      </c>
      <c r="F605" t="s">
        <v>29</v>
      </c>
      <c r="G605" t="s">
        <v>36</v>
      </c>
      <c r="H605" t="s">
        <v>81</v>
      </c>
      <c r="I605" t="s">
        <v>9</v>
      </c>
      <c r="J605" s="4">
        <v>90</v>
      </c>
      <c r="K605" s="4">
        <v>81</v>
      </c>
      <c r="L605" s="5">
        <v>422.09999999999997</v>
      </c>
    </row>
    <row r="606" spans="1:12" x14ac:dyDescent="0.2">
      <c r="A606">
        <f t="shared" si="27"/>
        <v>2016</v>
      </c>
      <c r="B606" s="6">
        <f t="shared" si="28"/>
        <v>201607</v>
      </c>
      <c r="C606" s="6">
        <f t="shared" si="29"/>
        <v>201630</v>
      </c>
      <c r="D606" s="1">
        <v>42581</v>
      </c>
      <c r="E606" t="s">
        <v>0</v>
      </c>
      <c r="F606" t="s">
        <v>29</v>
      </c>
      <c r="G606" t="s">
        <v>36</v>
      </c>
      <c r="H606" t="s">
        <v>81</v>
      </c>
      <c r="I606" t="s">
        <v>9</v>
      </c>
      <c r="J606" s="4">
        <v>9</v>
      </c>
      <c r="K606" s="4">
        <v>9</v>
      </c>
      <c r="L606" s="5">
        <v>44.910000000000004</v>
      </c>
    </row>
    <row r="607" spans="1:12" x14ac:dyDescent="0.2">
      <c r="A607">
        <f t="shared" si="27"/>
        <v>2016</v>
      </c>
      <c r="B607" s="6">
        <f t="shared" si="28"/>
        <v>201609</v>
      </c>
      <c r="C607" s="6">
        <f t="shared" si="29"/>
        <v>201636</v>
      </c>
      <c r="D607" s="1">
        <v>42621</v>
      </c>
      <c r="E607" t="s">
        <v>0</v>
      </c>
      <c r="F607" t="s">
        <v>29</v>
      </c>
      <c r="G607" t="s">
        <v>36</v>
      </c>
      <c r="H607" t="s">
        <v>81</v>
      </c>
      <c r="I607" t="s">
        <v>9</v>
      </c>
      <c r="J607" s="4">
        <v>27</v>
      </c>
      <c r="K607" s="4">
        <v>27</v>
      </c>
      <c r="L607" s="5">
        <v>134.73000000000002</v>
      </c>
    </row>
    <row r="608" spans="1:12" x14ac:dyDescent="0.2">
      <c r="A608">
        <f t="shared" si="27"/>
        <v>2016</v>
      </c>
      <c r="B608" s="6">
        <f t="shared" si="28"/>
        <v>201609</v>
      </c>
      <c r="C608" s="6">
        <f t="shared" si="29"/>
        <v>201636</v>
      </c>
      <c r="D608" s="1">
        <v>42622</v>
      </c>
      <c r="E608" t="s">
        <v>0</v>
      </c>
      <c r="F608" t="s">
        <v>29</v>
      </c>
      <c r="G608" t="s">
        <v>36</v>
      </c>
      <c r="H608" t="s">
        <v>81</v>
      </c>
      <c r="I608" t="s">
        <v>9</v>
      </c>
      <c r="J608" s="4">
        <v>45</v>
      </c>
      <c r="K608" s="4">
        <v>36</v>
      </c>
      <c r="L608" s="5">
        <v>224.54999999999998</v>
      </c>
    </row>
    <row r="609" spans="1:12" x14ac:dyDescent="0.2">
      <c r="A609">
        <f t="shared" si="27"/>
        <v>2016</v>
      </c>
      <c r="B609" s="6">
        <f t="shared" si="28"/>
        <v>201609</v>
      </c>
      <c r="C609" s="6">
        <f t="shared" si="29"/>
        <v>201636</v>
      </c>
      <c r="D609" s="1">
        <v>42623</v>
      </c>
      <c r="E609" t="s">
        <v>0</v>
      </c>
      <c r="F609" t="s">
        <v>29</v>
      </c>
      <c r="G609" t="s">
        <v>36</v>
      </c>
      <c r="H609" t="s">
        <v>81</v>
      </c>
      <c r="I609" t="s">
        <v>9</v>
      </c>
      <c r="J609" s="4">
        <v>252</v>
      </c>
      <c r="K609" s="4">
        <v>63</v>
      </c>
      <c r="L609" s="5">
        <v>1257.48</v>
      </c>
    </row>
    <row r="610" spans="1:12" x14ac:dyDescent="0.2">
      <c r="A610">
        <f t="shared" si="27"/>
        <v>2016</v>
      </c>
      <c r="B610" s="6">
        <f t="shared" si="28"/>
        <v>201609</v>
      </c>
      <c r="C610" s="6">
        <f t="shared" si="29"/>
        <v>201636</v>
      </c>
      <c r="D610" s="1">
        <v>42624</v>
      </c>
      <c r="E610" t="s">
        <v>0</v>
      </c>
      <c r="F610" t="s">
        <v>29</v>
      </c>
      <c r="G610" t="s">
        <v>36</v>
      </c>
      <c r="H610" t="s">
        <v>81</v>
      </c>
      <c r="I610" t="s">
        <v>9</v>
      </c>
      <c r="J610" s="4">
        <v>36</v>
      </c>
      <c r="K610" s="4">
        <v>36</v>
      </c>
      <c r="L610" s="5">
        <v>179.64000000000001</v>
      </c>
    </row>
    <row r="611" spans="1:12" x14ac:dyDescent="0.2">
      <c r="A611">
        <f t="shared" si="27"/>
        <v>2016</v>
      </c>
      <c r="B611" s="6">
        <f t="shared" si="28"/>
        <v>201609</v>
      </c>
      <c r="C611" s="6">
        <f t="shared" si="29"/>
        <v>201637</v>
      </c>
      <c r="D611" s="1">
        <v>42625</v>
      </c>
      <c r="E611" t="s">
        <v>0</v>
      </c>
      <c r="F611" t="s">
        <v>29</v>
      </c>
      <c r="G611" t="s">
        <v>36</v>
      </c>
      <c r="H611" t="s">
        <v>81</v>
      </c>
      <c r="I611" t="s">
        <v>9</v>
      </c>
      <c r="J611" s="4">
        <v>126</v>
      </c>
      <c r="K611" s="4">
        <v>99</v>
      </c>
      <c r="L611" s="5">
        <v>628.74</v>
      </c>
    </row>
    <row r="612" spans="1:12" x14ac:dyDescent="0.2">
      <c r="A612">
        <f t="shared" si="27"/>
        <v>2016</v>
      </c>
      <c r="B612" s="6">
        <f t="shared" si="28"/>
        <v>201610</v>
      </c>
      <c r="C612" s="6">
        <f t="shared" si="29"/>
        <v>201643</v>
      </c>
      <c r="D612" s="1">
        <v>42670</v>
      </c>
      <c r="E612" t="s">
        <v>0</v>
      </c>
      <c r="F612" t="s">
        <v>29</v>
      </c>
      <c r="G612" t="s">
        <v>36</v>
      </c>
      <c r="H612" t="s">
        <v>81</v>
      </c>
      <c r="I612" t="s">
        <v>9</v>
      </c>
      <c r="J612" s="4">
        <v>27</v>
      </c>
      <c r="K612" s="4">
        <v>9</v>
      </c>
      <c r="L612" s="5">
        <v>134.73000000000002</v>
      </c>
    </row>
    <row r="613" spans="1:12" x14ac:dyDescent="0.2">
      <c r="A613">
        <f t="shared" si="27"/>
        <v>2016</v>
      </c>
      <c r="B613" s="6">
        <f t="shared" si="28"/>
        <v>201610</v>
      </c>
      <c r="C613" s="6">
        <f t="shared" si="29"/>
        <v>201643</v>
      </c>
      <c r="D613" s="1">
        <v>42671</v>
      </c>
      <c r="E613" t="s">
        <v>0</v>
      </c>
      <c r="F613" t="s">
        <v>29</v>
      </c>
      <c r="G613" t="s">
        <v>36</v>
      </c>
      <c r="H613" t="s">
        <v>81</v>
      </c>
      <c r="I613" t="s">
        <v>9</v>
      </c>
      <c r="J613" s="4">
        <v>72</v>
      </c>
      <c r="K613" s="4">
        <v>63</v>
      </c>
      <c r="L613" s="5">
        <v>359.28000000000003</v>
      </c>
    </row>
    <row r="614" spans="1:12" x14ac:dyDescent="0.2">
      <c r="A614">
        <f t="shared" si="27"/>
        <v>2016</v>
      </c>
      <c r="B614" s="6">
        <f t="shared" si="28"/>
        <v>201610</v>
      </c>
      <c r="C614" s="6">
        <f t="shared" si="29"/>
        <v>201643</v>
      </c>
      <c r="D614" s="1">
        <v>42672</v>
      </c>
      <c r="E614" t="s">
        <v>0</v>
      </c>
      <c r="F614" t="s">
        <v>29</v>
      </c>
      <c r="G614" t="s">
        <v>36</v>
      </c>
      <c r="H614" t="s">
        <v>81</v>
      </c>
      <c r="I614" t="s">
        <v>9</v>
      </c>
      <c r="J614" s="4">
        <v>36</v>
      </c>
      <c r="K614" s="4">
        <v>36</v>
      </c>
      <c r="L614" s="5">
        <v>179.64000000000001</v>
      </c>
    </row>
    <row r="615" spans="1:12" x14ac:dyDescent="0.2">
      <c r="A615">
        <f t="shared" si="27"/>
        <v>2016</v>
      </c>
      <c r="B615" s="6">
        <f t="shared" si="28"/>
        <v>201610</v>
      </c>
      <c r="C615" s="6">
        <f t="shared" si="29"/>
        <v>201643</v>
      </c>
      <c r="D615" s="1">
        <v>42673</v>
      </c>
      <c r="E615" t="s">
        <v>0</v>
      </c>
      <c r="F615" t="s">
        <v>29</v>
      </c>
      <c r="G615" t="s">
        <v>36</v>
      </c>
      <c r="H615" t="s">
        <v>81</v>
      </c>
      <c r="I615" t="s">
        <v>9</v>
      </c>
      <c r="J615" s="4">
        <v>9</v>
      </c>
      <c r="K615" s="4">
        <v>9</v>
      </c>
      <c r="L615" s="5">
        <v>44.910000000000004</v>
      </c>
    </row>
    <row r="616" spans="1:12" x14ac:dyDescent="0.2">
      <c r="A616">
        <f t="shared" si="27"/>
        <v>2016</v>
      </c>
      <c r="B616" s="6">
        <f t="shared" si="28"/>
        <v>201610</v>
      </c>
      <c r="C616" s="6">
        <f t="shared" si="29"/>
        <v>201644</v>
      </c>
      <c r="D616" s="1">
        <v>42674</v>
      </c>
      <c r="E616" t="s">
        <v>0</v>
      </c>
      <c r="F616" t="s">
        <v>29</v>
      </c>
      <c r="G616" t="s">
        <v>36</v>
      </c>
      <c r="H616" t="s">
        <v>81</v>
      </c>
      <c r="I616" t="s">
        <v>9</v>
      </c>
      <c r="J616" s="4">
        <v>9</v>
      </c>
      <c r="K616" s="4">
        <v>9</v>
      </c>
      <c r="L616" s="5">
        <v>44.910000000000004</v>
      </c>
    </row>
    <row r="617" spans="1:12" x14ac:dyDescent="0.2">
      <c r="A617">
        <f t="shared" si="27"/>
        <v>2016</v>
      </c>
      <c r="B617" s="6">
        <f t="shared" si="28"/>
        <v>201611</v>
      </c>
      <c r="C617" s="6">
        <f t="shared" si="29"/>
        <v>201645</v>
      </c>
      <c r="D617" s="1">
        <v>42685</v>
      </c>
      <c r="E617" t="s">
        <v>0</v>
      </c>
      <c r="F617" t="s">
        <v>29</v>
      </c>
      <c r="G617" t="s">
        <v>36</v>
      </c>
      <c r="H617" t="s">
        <v>81</v>
      </c>
      <c r="I617" t="s">
        <v>9</v>
      </c>
      <c r="J617" s="4">
        <v>9</v>
      </c>
      <c r="K617" s="4">
        <v>9</v>
      </c>
      <c r="L617" s="5">
        <v>134.91</v>
      </c>
    </row>
    <row r="618" spans="1:12" x14ac:dyDescent="0.2">
      <c r="A618">
        <f t="shared" si="27"/>
        <v>2016</v>
      </c>
      <c r="B618" s="6">
        <f t="shared" si="28"/>
        <v>201612</v>
      </c>
      <c r="C618" s="6">
        <f t="shared" si="29"/>
        <v>201650</v>
      </c>
      <c r="D618" s="1">
        <v>42718</v>
      </c>
      <c r="E618" t="s">
        <v>0</v>
      </c>
      <c r="F618" t="s">
        <v>29</v>
      </c>
      <c r="G618" t="s">
        <v>36</v>
      </c>
      <c r="H618" t="s">
        <v>81</v>
      </c>
      <c r="I618" t="s">
        <v>9</v>
      </c>
      <c r="J618" s="4">
        <v>9</v>
      </c>
      <c r="K618" s="4">
        <v>9</v>
      </c>
      <c r="L618" s="5">
        <v>62.910000000000004</v>
      </c>
    </row>
    <row r="619" spans="1:12" x14ac:dyDescent="0.2">
      <c r="A619">
        <f t="shared" si="27"/>
        <v>2016</v>
      </c>
      <c r="B619" s="6">
        <f t="shared" si="28"/>
        <v>201612</v>
      </c>
      <c r="C619" s="6">
        <f t="shared" si="29"/>
        <v>201650</v>
      </c>
      <c r="D619" s="1">
        <v>42721</v>
      </c>
      <c r="E619" t="s">
        <v>0</v>
      </c>
      <c r="F619" t="s">
        <v>29</v>
      </c>
      <c r="G619" t="s">
        <v>36</v>
      </c>
      <c r="H619" t="s">
        <v>81</v>
      </c>
      <c r="I619" t="s">
        <v>9</v>
      </c>
      <c r="J619" s="4">
        <v>9</v>
      </c>
      <c r="K619" s="4">
        <v>9</v>
      </c>
      <c r="L619" s="5">
        <v>62.910000000000004</v>
      </c>
    </row>
    <row r="620" spans="1:12" x14ac:dyDescent="0.2">
      <c r="A620">
        <f t="shared" si="27"/>
        <v>2017</v>
      </c>
      <c r="B620" s="6">
        <f t="shared" si="28"/>
        <v>201701</v>
      </c>
      <c r="C620" s="6">
        <f t="shared" si="29"/>
        <v>201752</v>
      </c>
      <c r="D620" s="1">
        <v>42736</v>
      </c>
      <c r="E620" t="s">
        <v>0</v>
      </c>
      <c r="F620" t="s">
        <v>29</v>
      </c>
      <c r="G620" t="s">
        <v>36</v>
      </c>
      <c r="H620" t="s">
        <v>81</v>
      </c>
      <c r="I620" t="s">
        <v>9</v>
      </c>
      <c r="J620" s="4">
        <v>45</v>
      </c>
      <c r="K620" s="4">
        <v>36</v>
      </c>
      <c r="L620" s="5">
        <v>259.02</v>
      </c>
    </row>
    <row r="621" spans="1:12" x14ac:dyDescent="0.2">
      <c r="A621">
        <f t="shared" si="27"/>
        <v>2017</v>
      </c>
      <c r="B621" s="6">
        <f t="shared" si="28"/>
        <v>201701</v>
      </c>
      <c r="C621" s="6">
        <f t="shared" si="29"/>
        <v>201701</v>
      </c>
      <c r="D621" s="1">
        <v>42738</v>
      </c>
      <c r="E621" t="s">
        <v>0</v>
      </c>
      <c r="F621" t="s">
        <v>29</v>
      </c>
      <c r="G621" t="s">
        <v>36</v>
      </c>
      <c r="H621" t="s">
        <v>81</v>
      </c>
      <c r="I621" t="s">
        <v>9</v>
      </c>
      <c r="J621" s="4">
        <v>81</v>
      </c>
      <c r="K621" s="4">
        <v>81</v>
      </c>
      <c r="L621" s="5">
        <v>404.18999999999994</v>
      </c>
    </row>
    <row r="622" spans="1:12" x14ac:dyDescent="0.2">
      <c r="A622">
        <f t="shared" si="27"/>
        <v>2017</v>
      </c>
      <c r="B622" s="6">
        <f t="shared" si="28"/>
        <v>201701</v>
      </c>
      <c r="C622" s="6">
        <f t="shared" si="29"/>
        <v>201701</v>
      </c>
      <c r="D622" s="1">
        <v>42739</v>
      </c>
      <c r="E622" t="s">
        <v>0</v>
      </c>
      <c r="F622" t="s">
        <v>29</v>
      </c>
      <c r="G622" t="s">
        <v>36</v>
      </c>
      <c r="H622" t="s">
        <v>81</v>
      </c>
      <c r="I622" t="s">
        <v>9</v>
      </c>
      <c r="J622" s="4">
        <v>54</v>
      </c>
      <c r="K622" s="4">
        <v>36</v>
      </c>
      <c r="L622" s="5">
        <v>269.46000000000004</v>
      </c>
    </row>
    <row r="623" spans="1:12" x14ac:dyDescent="0.2">
      <c r="A623">
        <f t="shared" si="27"/>
        <v>2017</v>
      </c>
      <c r="B623" s="6">
        <f t="shared" si="28"/>
        <v>201701</v>
      </c>
      <c r="C623" s="6">
        <f t="shared" si="29"/>
        <v>201701</v>
      </c>
      <c r="D623" s="1">
        <v>42741</v>
      </c>
      <c r="E623" t="s">
        <v>0</v>
      </c>
      <c r="F623" t="s">
        <v>29</v>
      </c>
      <c r="G623" t="s">
        <v>36</v>
      </c>
      <c r="H623" t="s">
        <v>81</v>
      </c>
      <c r="I623" t="s">
        <v>9</v>
      </c>
      <c r="J623" s="4">
        <v>27</v>
      </c>
      <c r="K623" s="4">
        <v>18</v>
      </c>
      <c r="L623" s="5">
        <v>134.73000000000002</v>
      </c>
    </row>
    <row r="624" spans="1:12" x14ac:dyDescent="0.2">
      <c r="A624">
        <f t="shared" si="27"/>
        <v>2017</v>
      </c>
      <c r="B624" s="6">
        <f t="shared" si="28"/>
        <v>201701</v>
      </c>
      <c r="C624" s="6">
        <f t="shared" si="29"/>
        <v>201701</v>
      </c>
      <c r="D624" s="1">
        <v>42742</v>
      </c>
      <c r="E624" t="s">
        <v>0</v>
      </c>
      <c r="F624" t="s">
        <v>29</v>
      </c>
      <c r="G624" t="s">
        <v>36</v>
      </c>
      <c r="H624" t="s">
        <v>81</v>
      </c>
      <c r="I624" t="s">
        <v>9</v>
      </c>
      <c r="J624" s="4">
        <v>9</v>
      </c>
      <c r="K624" s="4">
        <v>9</v>
      </c>
      <c r="L624" s="5">
        <v>44.910000000000004</v>
      </c>
    </row>
    <row r="625" spans="1:12" x14ac:dyDescent="0.2">
      <c r="A625">
        <f t="shared" si="27"/>
        <v>2017</v>
      </c>
      <c r="B625" s="6">
        <f t="shared" si="28"/>
        <v>201701</v>
      </c>
      <c r="C625" s="6">
        <f t="shared" si="29"/>
        <v>201701</v>
      </c>
      <c r="D625" s="1">
        <v>42743</v>
      </c>
      <c r="E625" t="s">
        <v>0</v>
      </c>
      <c r="F625" t="s">
        <v>29</v>
      </c>
      <c r="G625" t="s">
        <v>36</v>
      </c>
      <c r="H625" t="s">
        <v>81</v>
      </c>
      <c r="I625" t="s">
        <v>9</v>
      </c>
      <c r="J625" s="4">
        <v>9</v>
      </c>
      <c r="K625" s="4">
        <v>9</v>
      </c>
      <c r="L625" s="5">
        <v>44.910000000000004</v>
      </c>
    </row>
    <row r="626" spans="1:12" x14ac:dyDescent="0.2">
      <c r="A626">
        <f t="shared" si="27"/>
        <v>2017</v>
      </c>
      <c r="B626" s="6">
        <f t="shared" si="28"/>
        <v>201701</v>
      </c>
      <c r="C626" s="6">
        <f t="shared" si="29"/>
        <v>201704</v>
      </c>
      <c r="D626" s="1">
        <v>42762</v>
      </c>
      <c r="E626" t="s">
        <v>0</v>
      </c>
      <c r="F626" t="s">
        <v>29</v>
      </c>
      <c r="G626" t="s">
        <v>36</v>
      </c>
      <c r="H626" t="s">
        <v>81</v>
      </c>
      <c r="I626" t="s">
        <v>9</v>
      </c>
      <c r="J626" s="4">
        <v>36</v>
      </c>
      <c r="K626" s="4">
        <v>36</v>
      </c>
      <c r="L626" s="5">
        <v>35.64</v>
      </c>
    </row>
    <row r="627" spans="1:12" x14ac:dyDescent="0.2">
      <c r="A627">
        <f t="shared" si="27"/>
        <v>2017</v>
      </c>
      <c r="B627" s="6">
        <f t="shared" si="28"/>
        <v>201703</v>
      </c>
      <c r="C627" s="6">
        <f t="shared" si="29"/>
        <v>201712</v>
      </c>
      <c r="D627" s="1">
        <v>42819</v>
      </c>
      <c r="E627" t="s">
        <v>0</v>
      </c>
      <c r="F627" t="s">
        <v>29</v>
      </c>
      <c r="G627" t="s">
        <v>36</v>
      </c>
      <c r="H627" t="s">
        <v>81</v>
      </c>
      <c r="I627" t="s">
        <v>9</v>
      </c>
      <c r="J627" s="4">
        <v>9</v>
      </c>
      <c r="K627" s="4">
        <v>9</v>
      </c>
      <c r="L627" s="5">
        <v>62.910000000000004</v>
      </c>
    </row>
    <row r="628" spans="1:12" x14ac:dyDescent="0.2">
      <c r="A628">
        <f t="shared" si="27"/>
        <v>2017</v>
      </c>
      <c r="B628" s="6">
        <f t="shared" si="28"/>
        <v>201703</v>
      </c>
      <c r="C628" s="6">
        <f t="shared" si="29"/>
        <v>201713</v>
      </c>
      <c r="D628" s="1">
        <v>42822</v>
      </c>
      <c r="E628" t="s">
        <v>0</v>
      </c>
      <c r="F628" t="s">
        <v>29</v>
      </c>
      <c r="G628" t="s">
        <v>36</v>
      </c>
      <c r="H628" t="s">
        <v>81</v>
      </c>
      <c r="I628" t="s">
        <v>9</v>
      </c>
      <c r="J628" s="4">
        <v>9</v>
      </c>
      <c r="K628" s="4">
        <v>9</v>
      </c>
      <c r="L628" s="5">
        <v>62.910000000000004</v>
      </c>
    </row>
    <row r="629" spans="1:12" x14ac:dyDescent="0.2">
      <c r="A629">
        <f t="shared" si="27"/>
        <v>2017</v>
      </c>
      <c r="B629" s="6">
        <f t="shared" si="28"/>
        <v>201704</v>
      </c>
      <c r="C629" s="6">
        <f t="shared" si="29"/>
        <v>201714</v>
      </c>
      <c r="D629" s="1">
        <v>42829</v>
      </c>
      <c r="E629" t="s">
        <v>0</v>
      </c>
      <c r="F629" t="s">
        <v>29</v>
      </c>
      <c r="G629" t="s">
        <v>36</v>
      </c>
      <c r="H629" t="s">
        <v>81</v>
      </c>
      <c r="I629" t="s">
        <v>9</v>
      </c>
      <c r="J629" s="4">
        <v>36</v>
      </c>
      <c r="K629" s="4">
        <v>36</v>
      </c>
      <c r="L629" s="5">
        <v>251.64000000000001</v>
      </c>
    </row>
    <row r="630" spans="1:12" x14ac:dyDescent="0.2">
      <c r="A630">
        <f t="shared" si="27"/>
        <v>2017</v>
      </c>
      <c r="B630" s="6">
        <f t="shared" si="28"/>
        <v>201704</v>
      </c>
      <c r="C630" s="6">
        <f t="shared" si="29"/>
        <v>201714</v>
      </c>
      <c r="D630" s="1">
        <v>42833</v>
      </c>
      <c r="E630" t="s">
        <v>0</v>
      </c>
      <c r="F630" t="s">
        <v>29</v>
      </c>
      <c r="G630" t="s">
        <v>36</v>
      </c>
      <c r="H630" t="s">
        <v>81</v>
      </c>
      <c r="I630" t="s">
        <v>9</v>
      </c>
      <c r="J630" s="4">
        <v>18</v>
      </c>
      <c r="K630" s="4">
        <v>18</v>
      </c>
      <c r="L630" s="5">
        <v>125.82000000000001</v>
      </c>
    </row>
    <row r="631" spans="1:12" x14ac:dyDescent="0.2">
      <c r="A631">
        <f t="shared" si="27"/>
        <v>2017</v>
      </c>
      <c r="B631" s="6">
        <f t="shared" si="28"/>
        <v>201704</v>
      </c>
      <c r="C631" s="6">
        <f t="shared" si="29"/>
        <v>201715</v>
      </c>
      <c r="D631" s="1">
        <v>42839</v>
      </c>
      <c r="E631" t="s">
        <v>0</v>
      </c>
      <c r="F631" t="s">
        <v>29</v>
      </c>
      <c r="G631" t="s">
        <v>36</v>
      </c>
      <c r="H631" t="s">
        <v>81</v>
      </c>
      <c r="I631" t="s">
        <v>9</v>
      </c>
      <c r="J631" s="4">
        <v>9</v>
      </c>
      <c r="K631" s="4">
        <v>9</v>
      </c>
      <c r="L631" s="5">
        <v>134.91</v>
      </c>
    </row>
    <row r="632" spans="1:12" x14ac:dyDescent="0.2">
      <c r="A632">
        <f t="shared" si="27"/>
        <v>2017</v>
      </c>
      <c r="B632" s="6">
        <f t="shared" si="28"/>
        <v>201705</v>
      </c>
      <c r="C632" s="6">
        <f t="shared" si="29"/>
        <v>201719</v>
      </c>
      <c r="D632" s="1">
        <v>42869</v>
      </c>
      <c r="E632" t="s">
        <v>0</v>
      </c>
      <c r="F632" t="s">
        <v>29</v>
      </c>
      <c r="G632" t="s">
        <v>36</v>
      </c>
      <c r="H632" t="s">
        <v>81</v>
      </c>
      <c r="I632" t="s">
        <v>9</v>
      </c>
      <c r="J632" s="4">
        <v>9</v>
      </c>
      <c r="K632" s="4">
        <v>9</v>
      </c>
      <c r="L632" s="5">
        <v>62.910000000000004</v>
      </c>
    </row>
    <row r="633" spans="1:12" x14ac:dyDescent="0.2">
      <c r="A633">
        <f t="shared" si="27"/>
        <v>2016</v>
      </c>
      <c r="B633" s="6">
        <f t="shared" si="28"/>
        <v>201607</v>
      </c>
      <c r="C633" s="6">
        <f t="shared" si="29"/>
        <v>201630</v>
      </c>
      <c r="D633" s="1">
        <v>42578</v>
      </c>
      <c r="E633" t="s">
        <v>0</v>
      </c>
      <c r="F633" t="s">
        <v>29</v>
      </c>
      <c r="G633" t="s">
        <v>32</v>
      </c>
      <c r="H633" t="s">
        <v>81</v>
      </c>
      <c r="I633" t="s">
        <v>9</v>
      </c>
      <c r="J633" s="4">
        <v>54</v>
      </c>
      <c r="K633" s="4">
        <v>54</v>
      </c>
      <c r="L633" s="5">
        <v>269.46000000000004</v>
      </c>
    </row>
    <row r="634" spans="1:12" x14ac:dyDescent="0.2">
      <c r="A634">
        <f t="shared" si="27"/>
        <v>2016</v>
      </c>
      <c r="B634" s="6">
        <f t="shared" si="28"/>
        <v>201607</v>
      </c>
      <c r="C634" s="6">
        <f t="shared" si="29"/>
        <v>201630</v>
      </c>
      <c r="D634" s="1">
        <v>42579</v>
      </c>
      <c r="E634" t="s">
        <v>0</v>
      </c>
      <c r="F634" t="s">
        <v>29</v>
      </c>
      <c r="G634" t="s">
        <v>32</v>
      </c>
      <c r="H634" t="s">
        <v>81</v>
      </c>
      <c r="I634" t="s">
        <v>9</v>
      </c>
      <c r="J634" s="4">
        <v>72</v>
      </c>
      <c r="K634" s="4">
        <v>72</v>
      </c>
      <c r="L634" s="5">
        <v>332.28000000000003</v>
      </c>
    </row>
    <row r="635" spans="1:12" x14ac:dyDescent="0.2">
      <c r="A635">
        <f t="shared" si="27"/>
        <v>2016</v>
      </c>
      <c r="B635" s="6">
        <f t="shared" si="28"/>
        <v>201607</v>
      </c>
      <c r="C635" s="6">
        <f t="shared" si="29"/>
        <v>201630</v>
      </c>
      <c r="D635" s="1">
        <v>42580</v>
      </c>
      <c r="E635" t="s">
        <v>0</v>
      </c>
      <c r="F635" t="s">
        <v>29</v>
      </c>
      <c r="G635" t="s">
        <v>32</v>
      </c>
      <c r="H635" t="s">
        <v>81</v>
      </c>
      <c r="I635" t="s">
        <v>9</v>
      </c>
      <c r="J635" s="4">
        <v>117</v>
      </c>
      <c r="K635" s="4">
        <v>108</v>
      </c>
      <c r="L635" s="5">
        <v>583.83000000000004</v>
      </c>
    </row>
    <row r="636" spans="1:12" x14ac:dyDescent="0.2">
      <c r="A636">
        <f t="shared" si="27"/>
        <v>2016</v>
      </c>
      <c r="B636" s="6">
        <f t="shared" si="28"/>
        <v>201607</v>
      </c>
      <c r="C636" s="6">
        <f t="shared" si="29"/>
        <v>201630</v>
      </c>
      <c r="D636" s="1">
        <v>42581</v>
      </c>
      <c r="E636" t="s">
        <v>0</v>
      </c>
      <c r="F636" t="s">
        <v>29</v>
      </c>
      <c r="G636" t="s">
        <v>32</v>
      </c>
      <c r="H636" t="s">
        <v>81</v>
      </c>
      <c r="I636" t="s">
        <v>9</v>
      </c>
      <c r="J636" s="4">
        <v>99</v>
      </c>
      <c r="K636" s="4">
        <v>72</v>
      </c>
      <c r="L636" s="5">
        <v>494.01</v>
      </c>
    </row>
    <row r="637" spans="1:12" x14ac:dyDescent="0.2">
      <c r="A637">
        <f t="shared" si="27"/>
        <v>2016</v>
      </c>
      <c r="B637" s="6">
        <f t="shared" si="28"/>
        <v>201609</v>
      </c>
      <c r="C637" s="6">
        <f t="shared" si="29"/>
        <v>201636</v>
      </c>
      <c r="D637" s="1">
        <v>42621</v>
      </c>
      <c r="E637" t="s">
        <v>0</v>
      </c>
      <c r="F637" t="s">
        <v>29</v>
      </c>
      <c r="G637" t="s">
        <v>32</v>
      </c>
      <c r="H637" t="s">
        <v>81</v>
      </c>
      <c r="I637" t="s">
        <v>9</v>
      </c>
      <c r="J637" s="4">
        <v>63</v>
      </c>
      <c r="K637" s="4">
        <v>54</v>
      </c>
      <c r="L637" s="5">
        <v>314.37</v>
      </c>
    </row>
    <row r="638" spans="1:12" x14ac:dyDescent="0.2">
      <c r="A638">
        <f t="shared" si="27"/>
        <v>2016</v>
      </c>
      <c r="B638" s="6">
        <f t="shared" si="28"/>
        <v>201609</v>
      </c>
      <c r="C638" s="6">
        <f t="shared" si="29"/>
        <v>201636</v>
      </c>
      <c r="D638" s="1">
        <v>42622</v>
      </c>
      <c r="E638" t="s">
        <v>0</v>
      </c>
      <c r="F638" t="s">
        <v>29</v>
      </c>
      <c r="G638" t="s">
        <v>32</v>
      </c>
      <c r="H638" t="s">
        <v>81</v>
      </c>
      <c r="I638" t="s">
        <v>9</v>
      </c>
      <c r="J638" s="4">
        <v>54</v>
      </c>
      <c r="K638" s="4">
        <v>54</v>
      </c>
      <c r="L638" s="5">
        <v>269.46000000000004</v>
      </c>
    </row>
    <row r="639" spans="1:12" x14ac:dyDescent="0.2">
      <c r="A639">
        <f t="shared" si="27"/>
        <v>2016</v>
      </c>
      <c r="B639" s="6">
        <f t="shared" si="28"/>
        <v>201609</v>
      </c>
      <c r="C639" s="6">
        <f t="shared" si="29"/>
        <v>201636</v>
      </c>
      <c r="D639" s="1">
        <v>42623</v>
      </c>
      <c r="E639" t="s">
        <v>0</v>
      </c>
      <c r="F639" t="s">
        <v>29</v>
      </c>
      <c r="G639" t="s">
        <v>32</v>
      </c>
      <c r="H639" t="s">
        <v>81</v>
      </c>
      <c r="I639" t="s">
        <v>9</v>
      </c>
      <c r="J639" s="4">
        <v>234</v>
      </c>
      <c r="K639" s="4">
        <v>54</v>
      </c>
      <c r="L639" s="5">
        <v>1167.6600000000001</v>
      </c>
    </row>
    <row r="640" spans="1:12" x14ac:dyDescent="0.2">
      <c r="A640">
        <f t="shared" si="27"/>
        <v>2016</v>
      </c>
      <c r="B640" s="6">
        <f t="shared" si="28"/>
        <v>201609</v>
      </c>
      <c r="C640" s="6">
        <f t="shared" si="29"/>
        <v>201636</v>
      </c>
      <c r="D640" s="1">
        <v>42624</v>
      </c>
      <c r="E640" t="s">
        <v>0</v>
      </c>
      <c r="F640" t="s">
        <v>29</v>
      </c>
      <c r="G640" t="s">
        <v>32</v>
      </c>
      <c r="H640" t="s">
        <v>81</v>
      </c>
      <c r="I640" t="s">
        <v>9</v>
      </c>
      <c r="J640" s="4">
        <v>9</v>
      </c>
      <c r="K640" s="4">
        <v>9</v>
      </c>
      <c r="L640" s="5">
        <v>44.910000000000004</v>
      </c>
    </row>
    <row r="641" spans="1:12" x14ac:dyDescent="0.2">
      <c r="A641">
        <f t="shared" si="27"/>
        <v>2016</v>
      </c>
      <c r="B641" s="6">
        <f t="shared" si="28"/>
        <v>201609</v>
      </c>
      <c r="C641" s="6">
        <f t="shared" si="29"/>
        <v>201637</v>
      </c>
      <c r="D641" s="1">
        <v>42625</v>
      </c>
      <c r="E641" t="s">
        <v>0</v>
      </c>
      <c r="F641" t="s">
        <v>29</v>
      </c>
      <c r="G641" t="s">
        <v>32</v>
      </c>
      <c r="H641" t="s">
        <v>81</v>
      </c>
      <c r="I641" t="s">
        <v>9</v>
      </c>
      <c r="J641" s="4">
        <v>54</v>
      </c>
      <c r="K641" s="4">
        <v>54</v>
      </c>
      <c r="L641" s="5">
        <v>269.46000000000004</v>
      </c>
    </row>
    <row r="642" spans="1:12" x14ac:dyDescent="0.2">
      <c r="A642">
        <f t="shared" ref="A642:A705" si="30">YEAR(D642)</f>
        <v>2016</v>
      </c>
      <c r="B642" s="6">
        <f t="shared" ref="B642:B705" si="31">(YEAR(D642)&amp;TEXT(MONTH(D642),"00"))*1</f>
        <v>201610</v>
      </c>
      <c r="C642" s="6">
        <f t="shared" ref="C642:C705" si="32">(YEAR(D642)&amp;TEXT(_xlfn.ISOWEEKNUM(D642),"00"))*1</f>
        <v>201643</v>
      </c>
      <c r="D642" s="1">
        <v>42670</v>
      </c>
      <c r="E642" t="s">
        <v>0</v>
      </c>
      <c r="F642" t="s">
        <v>29</v>
      </c>
      <c r="G642" t="s">
        <v>32</v>
      </c>
      <c r="H642" t="s">
        <v>81</v>
      </c>
      <c r="I642" t="s">
        <v>9</v>
      </c>
      <c r="J642" s="4">
        <v>36</v>
      </c>
      <c r="K642" s="4">
        <v>36</v>
      </c>
      <c r="L642" s="5">
        <v>179.64000000000001</v>
      </c>
    </row>
    <row r="643" spans="1:12" x14ac:dyDescent="0.2">
      <c r="A643">
        <f t="shared" si="30"/>
        <v>2016</v>
      </c>
      <c r="B643" s="6">
        <f t="shared" si="31"/>
        <v>201610</v>
      </c>
      <c r="C643" s="6">
        <f t="shared" si="32"/>
        <v>201643</v>
      </c>
      <c r="D643" s="1">
        <v>42671</v>
      </c>
      <c r="E643" t="s">
        <v>0</v>
      </c>
      <c r="F643" t="s">
        <v>29</v>
      </c>
      <c r="G643" t="s">
        <v>32</v>
      </c>
      <c r="H643" t="s">
        <v>81</v>
      </c>
      <c r="I643" t="s">
        <v>9</v>
      </c>
      <c r="J643" s="4">
        <v>108</v>
      </c>
      <c r="K643" s="4">
        <v>108</v>
      </c>
      <c r="L643" s="5">
        <v>538.92000000000007</v>
      </c>
    </row>
    <row r="644" spans="1:12" x14ac:dyDescent="0.2">
      <c r="A644">
        <f t="shared" si="30"/>
        <v>2016</v>
      </c>
      <c r="B644" s="6">
        <f t="shared" si="31"/>
        <v>201610</v>
      </c>
      <c r="C644" s="6">
        <f t="shared" si="32"/>
        <v>201643</v>
      </c>
      <c r="D644" s="1">
        <v>42672</v>
      </c>
      <c r="E644" t="s">
        <v>0</v>
      </c>
      <c r="F644" t="s">
        <v>29</v>
      </c>
      <c r="G644" t="s">
        <v>32</v>
      </c>
      <c r="H644" t="s">
        <v>81</v>
      </c>
      <c r="I644" t="s">
        <v>9</v>
      </c>
      <c r="J644" s="4">
        <v>36</v>
      </c>
      <c r="K644" s="4">
        <v>27</v>
      </c>
      <c r="L644" s="5">
        <v>179.64000000000001</v>
      </c>
    </row>
    <row r="645" spans="1:12" x14ac:dyDescent="0.2">
      <c r="A645">
        <f t="shared" si="30"/>
        <v>2016</v>
      </c>
      <c r="B645" s="6">
        <f t="shared" si="31"/>
        <v>201610</v>
      </c>
      <c r="C645" s="6">
        <f t="shared" si="32"/>
        <v>201644</v>
      </c>
      <c r="D645" s="1">
        <v>42674</v>
      </c>
      <c r="E645" t="s">
        <v>0</v>
      </c>
      <c r="F645" t="s">
        <v>29</v>
      </c>
      <c r="G645" t="s">
        <v>32</v>
      </c>
      <c r="H645" t="s">
        <v>81</v>
      </c>
      <c r="I645" t="s">
        <v>9</v>
      </c>
      <c r="J645" s="4">
        <v>9</v>
      </c>
      <c r="K645" s="4">
        <v>9</v>
      </c>
      <c r="L645" s="5">
        <v>44.910000000000004</v>
      </c>
    </row>
    <row r="646" spans="1:12" x14ac:dyDescent="0.2">
      <c r="A646">
        <f t="shared" si="30"/>
        <v>2016</v>
      </c>
      <c r="B646" s="6">
        <f t="shared" si="31"/>
        <v>201612</v>
      </c>
      <c r="C646" s="6">
        <f t="shared" si="32"/>
        <v>201650</v>
      </c>
      <c r="D646" s="1">
        <v>42721</v>
      </c>
      <c r="E646" t="s">
        <v>0</v>
      </c>
      <c r="F646" t="s">
        <v>29</v>
      </c>
      <c r="G646" t="s">
        <v>32</v>
      </c>
      <c r="H646" t="s">
        <v>81</v>
      </c>
      <c r="I646" t="s">
        <v>9</v>
      </c>
      <c r="J646" s="4">
        <v>9</v>
      </c>
      <c r="K646" s="4">
        <v>9</v>
      </c>
      <c r="L646" s="5">
        <v>62.910000000000004</v>
      </c>
    </row>
    <row r="647" spans="1:12" x14ac:dyDescent="0.2">
      <c r="A647">
        <f t="shared" si="30"/>
        <v>2017</v>
      </c>
      <c r="B647" s="6">
        <f t="shared" si="31"/>
        <v>201701</v>
      </c>
      <c r="C647" s="6">
        <f t="shared" si="32"/>
        <v>201701</v>
      </c>
      <c r="D647" s="1">
        <v>42738</v>
      </c>
      <c r="E647" t="s">
        <v>0</v>
      </c>
      <c r="F647" t="s">
        <v>29</v>
      </c>
      <c r="G647" t="s">
        <v>32</v>
      </c>
      <c r="H647" t="s">
        <v>81</v>
      </c>
      <c r="I647" t="s">
        <v>9</v>
      </c>
      <c r="J647" s="4">
        <v>36</v>
      </c>
      <c r="K647" s="4">
        <v>18</v>
      </c>
      <c r="L647" s="5">
        <v>179.64000000000001</v>
      </c>
    </row>
    <row r="648" spans="1:12" x14ac:dyDescent="0.2">
      <c r="A648">
        <f t="shared" si="30"/>
        <v>2017</v>
      </c>
      <c r="B648" s="6">
        <f t="shared" si="31"/>
        <v>201702</v>
      </c>
      <c r="C648" s="6">
        <f t="shared" si="32"/>
        <v>201709</v>
      </c>
      <c r="D648" s="1">
        <v>42794</v>
      </c>
      <c r="E648" t="s">
        <v>0</v>
      </c>
      <c r="F648" t="s">
        <v>29</v>
      </c>
      <c r="G648" t="s">
        <v>32</v>
      </c>
      <c r="H648" t="s">
        <v>81</v>
      </c>
      <c r="I648" t="s">
        <v>9</v>
      </c>
      <c r="J648" s="4">
        <v>9</v>
      </c>
      <c r="K648" s="4">
        <v>9</v>
      </c>
      <c r="L648" s="5">
        <v>67.5</v>
      </c>
    </row>
    <row r="649" spans="1:12" x14ac:dyDescent="0.2">
      <c r="A649">
        <f t="shared" si="30"/>
        <v>2017</v>
      </c>
      <c r="B649" s="6">
        <f t="shared" si="31"/>
        <v>201703</v>
      </c>
      <c r="C649" s="6">
        <f t="shared" si="32"/>
        <v>201709</v>
      </c>
      <c r="D649" s="1">
        <v>42799</v>
      </c>
      <c r="E649" t="s">
        <v>0</v>
      </c>
      <c r="F649" t="s">
        <v>29</v>
      </c>
      <c r="G649" t="s">
        <v>32</v>
      </c>
      <c r="H649" t="s">
        <v>81</v>
      </c>
      <c r="I649" t="s">
        <v>9</v>
      </c>
      <c r="J649" s="4">
        <v>9</v>
      </c>
      <c r="K649" s="4">
        <v>9</v>
      </c>
      <c r="L649" s="5">
        <v>67.5</v>
      </c>
    </row>
    <row r="650" spans="1:12" x14ac:dyDescent="0.2">
      <c r="A650">
        <f t="shared" si="30"/>
        <v>2017</v>
      </c>
      <c r="B650" s="6">
        <f t="shared" si="31"/>
        <v>201703</v>
      </c>
      <c r="C650" s="6">
        <f t="shared" si="32"/>
        <v>201712</v>
      </c>
      <c r="D650" s="1">
        <v>42819</v>
      </c>
      <c r="E650" t="s">
        <v>0</v>
      </c>
      <c r="F650" t="s">
        <v>29</v>
      </c>
      <c r="G650" t="s">
        <v>32</v>
      </c>
      <c r="H650" t="s">
        <v>81</v>
      </c>
      <c r="I650" t="s">
        <v>9</v>
      </c>
      <c r="J650" s="4">
        <v>9</v>
      </c>
      <c r="K650" s="4">
        <v>9</v>
      </c>
      <c r="L650" s="5">
        <v>62.910000000000004</v>
      </c>
    </row>
    <row r="651" spans="1:12" x14ac:dyDescent="0.2">
      <c r="A651">
        <f t="shared" si="30"/>
        <v>2017</v>
      </c>
      <c r="B651" s="6">
        <f t="shared" si="31"/>
        <v>201703</v>
      </c>
      <c r="C651" s="6">
        <f t="shared" si="32"/>
        <v>201713</v>
      </c>
      <c r="D651" s="1">
        <v>42822</v>
      </c>
      <c r="E651" t="s">
        <v>0</v>
      </c>
      <c r="F651" t="s">
        <v>29</v>
      </c>
      <c r="G651" t="s">
        <v>32</v>
      </c>
      <c r="H651" t="s">
        <v>81</v>
      </c>
      <c r="I651" t="s">
        <v>9</v>
      </c>
      <c r="J651" s="4">
        <v>9</v>
      </c>
      <c r="K651" s="4">
        <v>9</v>
      </c>
      <c r="L651" s="5">
        <v>62.910000000000004</v>
      </c>
    </row>
    <row r="652" spans="1:12" x14ac:dyDescent="0.2">
      <c r="A652">
        <f t="shared" si="30"/>
        <v>2016</v>
      </c>
      <c r="B652" s="6">
        <f t="shared" si="31"/>
        <v>201607</v>
      </c>
      <c r="C652" s="6">
        <f t="shared" si="32"/>
        <v>201630</v>
      </c>
      <c r="D652" s="1">
        <v>42578</v>
      </c>
      <c r="E652" t="s">
        <v>0</v>
      </c>
      <c r="F652" t="s">
        <v>29</v>
      </c>
      <c r="G652" t="s">
        <v>37</v>
      </c>
      <c r="H652" t="s">
        <v>81</v>
      </c>
      <c r="I652" t="s">
        <v>9</v>
      </c>
      <c r="J652" s="4">
        <v>45</v>
      </c>
      <c r="K652" s="4">
        <v>36</v>
      </c>
      <c r="L652" s="5">
        <v>224.54999999999998</v>
      </c>
    </row>
    <row r="653" spans="1:12" x14ac:dyDescent="0.2">
      <c r="A653">
        <f t="shared" si="30"/>
        <v>2016</v>
      </c>
      <c r="B653" s="6">
        <f t="shared" si="31"/>
        <v>201607</v>
      </c>
      <c r="C653" s="6">
        <f t="shared" si="32"/>
        <v>201630</v>
      </c>
      <c r="D653" s="1">
        <v>42579</v>
      </c>
      <c r="E653" t="s">
        <v>0</v>
      </c>
      <c r="F653" t="s">
        <v>29</v>
      </c>
      <c r="G653" t="s">
        <v>37</v>
      </c>
      <c r="H653" t="s">
        <v>81</v>
      </c>
      <c r="I653" t="s">
        <v>9</v>
      </c>
      <c r="J653" s="4">
        <v>54</v>
      </c>
      <c r="K653" s="4">
        <v>54</v>
      </c>
      <c r="L653" s="5">
        <v>242.46</v>
      </c>
    </row>
    <row r="654" spans="1:12" x14ac:dyDescent="0.2">
      <c r="A654">
        <f t="shared" si="30"/>
        <v>2016</v>
      </c>
      <c r="B654" s="6">
        <f t="shared" si="31"/>
        <v>201607</v>
      </c>
      <c r="C654" s="6">
        <f t="shared" si="32"/>
        <v>201630</v>
      </c>
      <c r="D654" s="1">
        <v>42580</v>
      </c>
      <c r="E654" t="s">
        <v>0</v>
      </c>
      <c r="F654" t="s">
        <v>29</v>
      </c>
      <c r="G654" t="s">
        <v>37</v>
      </c>
      <c r="H654" t="s">
        <v>81</v>
      </c>
      <c r="I654" t="s">
        <v>9</v>
      </c>
      <c r="J654" s="4">
        <v>72</v>
      </c>
      <c r="K654" s="4">
        <v>45</v>
      </c>
      <c r="L654" s="5">
        <v>350.28000000000003</v>
      </c>
    </row>
    <row r="655" spans="1:12" x14ac:dyDescent="0.2">
      <c r="A655">
        <f t="shared" si="30"/>
        <v>2016</v>
      </c>
      <c r="B655" s="6">
        <f t="shared" si="31"/>
        <v>201607</v>
      </c>
      <c r="C655" s="6">
        <f t="shared" si="32"/>
        <v>201630</v>
      </c>
      <c r="D655" s="1">
        <v>42581</v>
      </c>
      <c r="E655" t="s">
        <v>0</v>
      </c>
      <c r="F655" t="s">
        <v>29</v>
      </c>
      <c r="G655" t="s">
        <v>37</v>
      </c>
      <c r="H655" t="s">
        <v>81</v>
      </c>
      <c r="I655" t="s">
        <v>9</v>
      </c>
      <c r="J655" s="4">
        <v>45</v>
      </c>
      <c r="K655" s="4">
        <v>45</v>
      </c>
      <c r="L655" s="5">
        <v>224.54999999999998</v>
      </c>
    </row>
    <row r="656" spans="1:12" x14ac:dyDescent="0.2">
      <c r="A656">
        <f t="shared" si="30"/>
        <v>2016</v>
      </c>
      <c r="B656" s="6">
        <f t="shared" si="31"/>
        <v>201609</v>
      </c>
      <c r="C656" s="6">
        <f t="shared" si="32"/>
        <v>201636</v>
      </c>
      <c r="D656" s="1">
        <v>42621</v>
      </c>
      <c r="E656" t="s">
        <v>0</v>
      </c>
      <c r="F656" t="s">
        <v>29</v>
      </c>
      <c r="G656" t="s">
        <v>37</v>
      </c>
      <c r="H656" t="s">
        <v>81</v>
      </c>
      <c r="I656" t="s">
        <v>9</v>
      </c>
      <c r="J656" s="4">
        <v>54</v>
      </c>
      <c r="K656" s="4">
        <v>45</v>
      </c>
      <c r="L656" s="5">
        <v>269.46000000000004</v>
      </c>
    </row>
    <row r="657" spans="1:12" x14ac:dyDescent="0.2">
      <c r="A657">
        <f t="shared" si="30"/>
        <v>2016</v>
      </c>
      <c r="B657" s="6">
        <f t="shared" si="31"/>
        <v>201609</v>
      </c>
      <c r="C657" s="6">
        <f t="shared" si="32"/>
        <v>201636</v>
      </c>
      <c r="D657" s="1">
        <v>42622</v>
      </c>
      <c r="E657" t="s">
        <v>0</v>
      </c>
      <c r="F657" t="s">
        <v>29</v>
      </c>
      <c r="G657" t="s">
        <v>37</v>
      </c>
      <c r="H657" t="s">
        <v>81</v>
      </c>
      <c r="I657" t="s">
        <v>9</v>
      </c>
      <c r="J657" s="4">
        <v>36</v>
      </c>
      <c r="K657" s="4">
        <v>36</v>
      </c>
      <c r="L657" s="5">
        <v>179.64000000000001</v>
      </c>
    </row>
    <row r="658" spans="1:12" x14ac:dyDescent="0.2">
      <c r="A658">
        <f t="shared" si="30"/>
        <v>2016</v>
      </c>
      <c r="B658" s="6">
        <f t="shared" si="31"/>
        <v>201609</v>
      </c>
      <c r="C658" s="6">
        <f t="shared" si="32"/>
        <v>201636</v>
      </c>
      <c r="D658" s="1">
        <v>42623</v>
      </c>
      <c r="E658" t="s">
        <v>0</v>
      </c>
      <c r="F658" t="s">
        <v>29</v>
      </c>
      <c r="G658" t="s">
        <v>37</v>
      </c>
      <c r="H658" t="s">
        <v>81</v>
      </c>
      <c r="I658" t="s">
        <v>9</v>
      </c>
      <c r="J658" s="4">
        <v>225</v>
      </c>
      <c r="K658" s="4">
        <v>45</v>
      </c>
      <c r="L658" s="5">
        <v>1122.75</v>
      </c>
    </row>
    <row r="659" spans="1:12" x14ac:dyDescent="0.2">
      <c r="A659">
        <f t="shared" si="30"/>
        <v>2016</v>
      </c>
      <c r="B659" s="6">
        <f t="shared" si="31"/>
        <v>201609</v>
      </c>
      <c r="C659" s="6">
        <f t="shared" si="32"/>
        <v>201637</v>
      </c>
      <c r="D659" s="1">
        <v>42625</v>
      </c>
      <c r="E659" t="s">
        <v>0</v>
      </c>
      <c r="F659" t="s">
        <v>29</v>
      </c>
      <c r="G659" t="s">
        <v>37</v>
      </c>
      <c r="H659" t="s">
        <v>81</v>
      </c>
      <c r="I659" t="s">
        <v>9</v>
      </c>
      <c r="J659" s="4">
        <v>36</v>
      </c>
      <c r="K659" s="4">
        <v>36</v>
      </c>
      <c r="L659" s="5">
        <v>179.64000000000001</v>
      </c>
    </row>
    <row r="660" spans="1:12" x14ac:dyDescent="0.2">
      <c r="A660">
        <f t="shared" si="30"/>
        <v>2016</v>
      </c>
      <c r="B660" s="6">
        <f t="shared" si="31"/>
        <v>201610</v>
      </c>
      <c r="C660" s="6">
        <f t="shared" si="32"/>
        <v>201643</v>
      </c>
      <c r="D660" s="1">
        <v>42670</v>
      </c>
      <c r="E660" t="s">
        <v>0</v>
      </c>
      <c r="F660" t="s">
        <v>29</v>
      </c>
      <c r="G660" t="s">
        <v>37</v>
      </c>
      <c r="H660" t="s">
        <v>81</v>
      </c>
      <c r="I660" t="s">
        <v>9</v>
      </c>
      <c r="J660" s="4">
        <v>27</v>
      </c>
      <c r="K660" s="4">
        <v>27</v>
      </c>
      <c r="L660" s="5">
        <v>134.73000000000002</v>
      </c>
    </row>
    <row r="661" spans="1:12" x14ac:dyDescent="0.2">
      <c r="A661">
        <f t="shared" si="30"/>
        <v>2016</v>
      </c>
      <c r="B661" s="6">
        <f t="shared" si="31"/>
        <v>201610</v>
      </c>
      <c r="C661" s="6">
        <f t="shared" si="32"/>
        <v>201643</v>
      </c>
      <c r="D661" s="1">
        <v>42671</v>
      </c>
      <c r="E661" t="s">
        <v>0</v>
      </c>
      <c r="F661" t="s">
        <v>29</v>
      </c>
      <c r="G661" t="s">
        <v>37</v>
      </c>
      <c r="H661" t="s">
        <v>81</v>
      </c>
      <c r="I661" t="s">
        <v>9</v>
      </c>
      <c r="J661" s="4">
        <v>99</v>
      </c>
      <c r="K661" s="4">
        <v>90</v>
      </c>
      <c r="L661" s="5">
        <v>494.01</v>
      </c>
    </row>
    <row r="662" spans="1:12" x14ac:dyDescent="0.2">
      <c r="A662">
        <f t="shared" si="30"/>
        <v>2016</v>
      </c>
      <c r="B662" s="6">
        <f t="shared" si="31"/>
        <v>201610</v>
      </c>
      <c r="C662" s="6">
        <f t="shared" si="32"/>
        <v>201643</v>
      </c>
      <c r="D662" s="1">
        <v>42672</v>
      </c>
      <c r="E662" t="s">
        <v>0</v>
      </c>
      <c r="F662" t="s">
        <v>29</v>
      </c>
      <c r="G662" t="s">
        <v>37</v>
      </c>
      <c r="H662" t="s">
        <v>81</v>
      </c>
      <c r="I662" t="s">
        <v>9</v>
      </c>
      <c r="J662" s="4">
        <v>9</v>
      </c>
      <c r="K662" s="4">
        <v>9</v>
      </c>
      <c r="L662" s="5">
        <v>44.910000000000004</v>
      </c>
    </row>
    <row r="663" spans="1:12" x14ac:dyDescent="0.2">
      <c r="A663">
        <f t="shared" si="30"/>
        <v>2016</v>
      </c>
      <c r="B663" s="6">
        <f t="shared" si="31"/>
        <v>201610</v>
      </c>
      <c r="C663" s="6">
        <f t="shared" si="32"/>
        <v>201644</v>
      </c>
      <c r="D663" s="1">
        <v>42674</v>
      </c>
      <c r="E663" t="s">
        <v>0</v>
      </c>
      <c r="F663" t="s">
        <v>29</v>
      </c>
      <c r="G663" t="s">
        <v>37</v>
      </c>
      <c r="H663" t="s">
        <v>81</v>
      </c>
      <c r="I663" t="s">
        <v>9</v>
      </c>
      <c r="J663" s="4">
        <v>18</v>
      </c>
      <c r="K663" s="4">
        <v>18</v>
      </c>
      <c r="L663" s="5">
        <v>89.820000000000007</v>
      </c>
    </row>
    <row r="664" spans="1:12" x14ac:dyDescent="0.2">
      <c r="A664">
        <f t="shared" si="30"/>
        <v>2016</v>
      </c>
      <c r="B664" s="6">
        <f t="shared" si="31"/>
        <v>201612</v>
      </c>
      <c r="C664" s="6">
        <f t="shared" si="32"/>
        <v>201650</v>
      </c>
      <c r="D664" s="1">
        <v>42721</v>
      </c>
      <c r="E664" t="s">
        <v>0</v>
      </c>
      <c r="F664" t="s">
        <v>29</v>
      </c>
      <c r="G664" t="s">
        <v>37</v>
      </c>
      <c r="H664" t="s">
        <v>81</v>
      </c>
      <c r="I664" t="s">
        <v>9</v>
      </c>
      <c r="J664" s="4">
        <v>9</v>
      </c>
      <c r="K664" s="4">
        <v>9</v>
      </c>
      <c r="L664" s="5">
        <v>62.910000000000004</v>
      </c>
    </row>
    <row r="665" spans="1:12" x14ac:dyDescent="0.2">
      <c r="A665">
        <f t="shared" si="30"/>
        <v>2017</v>
      </c>
      <c r="B665" s="6">
        <f t="shared" si="31"/>
        <v>201701</v>
      </c>
      <c r="C665" s="6">
        <f t="shared" si="32"/>
        <v>201701</v>
      </c>
      <c r="D665" s="1">
        <v>42738</v>
      </c>
      <c r="E665" t="s">
        <v>0</v>
      </c>
      <c r="F665" t="s">
        <v>29</v>
      </c>
      <c r="G665" t="s">
        <v>37</v>
      </c>
      <c r="H665" t="s">
        <v>81</v>
      </c>
      <c r="I665" t="s">
        <v>9</v>
      </c>
      <c r="J665" s="4">
        <v>9</v>
      </c>
      <c r="K665" s="4">
        <v>9</v>
      </c>
      <c r="L665" s="5">
        <v>44.910000000000004</v>
      </c>
    </row>
    <row r="666" spans="1:12" x14ac:dyDescent="0.2">
      <c r="A666">
        <f t="shared" si="30"/>
        <v>2017</v>
      </c>
      <c r="B666" s="6">
        <f t="shared" si="31"/>
        <v>201701</v>
      </c>
      <c r="C666" s="6">
        <f t="shared" si="32"/>
        <v>201701</v>
      </c>
      <c r="D666" s="1">
        <v>42739</v>
      </c>
      <c r="E666" t="s">
        <v>0</v>
      </c>
      <c r="F666" t="s">
        <v>29</v>
      </c>
      <c r="G666" t="s">
        <v>37</v>
      </c>
      <c r="H666" t="s">
        <v>81</v>
      </c>
      <c r="I666" t="s">
        <v>9</v>
      </c>
      <c r="J666" s="4">
        <v>9</v>
      </c>
      <c r="K666" s="4">
        <v>9</v>
      </c>
      <c r="L666" s="5">
        <v>44.910000000000004</v>
      </c>
    </row>
    <row r="667" spans="1:12" x14ac:dyDescent="0.2">
      <c r="A667">
        <f t="shared" si="30"/>
        <v>2017</v>
      </c>
      <c r="B667" s="6">
        <f t="shared" si="31"/>
        <v>201701</v>
      </c>
      <c r="C667" s="6">
        <f t="shared" si="32"/>
        <v>201701</v>
      </c>
      <c r="D667" s="1">
        <v>42741</v>
      </c>
      <c r="E667" t="s">
        <v>0</v>
      </c>
      <c r="F667" t="s">
        <v>29</v>
      </c>
      <c r="G667" t="s">
        <v>37</v>
      </c>
      <c r="H667" t="s">
        <v>81</v>
      </c>
      <c r="I667" t="s">
        <v>9</v>
      </c>
      <c r="J667" s="4">
        <v>9</v>
      </c>
      <c r="K667" s="4">
        <v>9</v>
      </c>
      <c r="L667" s="5">
        <v>44.910000000000004</v>
      </c>
    </row>
    <row r="668" spans="1:12" x14ac:dyDescent="0.2">
      <c r="A668">
        <f t="shared" si="30"/>
        <v>2017</v>
      </c>
      <c r="B668" s="6">
        <f t="shared" si="31"/>
        <v>201704</v>
      </c>
      <c r="C668" s="6">
        <f t="shared" si="32"/>
        <v>201714</v>
      </c>
      <c r="D668" s="1">
        <v>42833</v>
      </c>
      <c r="E668" t="s">
        <v>0</v>
      </c>
      <c r="F668" t="s">
        <v>29</v>
      </c>
      <c r="G668" t="s">
        <v>37</v>
      </c>
      <c r="H668" t="s">
        <v>81</v>
      </c>
      <c r="I668" t="s">
        <v>9</v>
      </c>
      <c r="J668" s="4">
        <v>9</v>
      </c>
      <c r="K668" s="4">
        <v>9</v>
      </c>
      <c r="L668" s="5">
        <v>62.910000000000004</v>
      </c>
    </row>
    <row r="669" spans="1:12" x14ac:dyDescent="0.2">
      <c r="A669">
        <f t="shared" si="30"/>
        <v>2017</v>
      </c>
      <c r="B669" s="6">
        <f t="shared" si="31"/>
        <v>201705</v>
      </c>
      <c r="C669" s="6">
        <f t="shared" si="32"/>
        <v>201720</v>
      </c>
      <c r="D669" s="1">
        <v>42873</v>
      </c>
      <c r="E669" t="s">
        <v>0</v>
      </c>
      <c r="F669" t="s">
        <v>29</v>
      </c>
      <c r="G669" t="s">
        <v>37</v>
      </c>
      <c r="H669" t="s">
        <v>81</v>
      </c>
      <c r="I669" t="s">
        <v>9</v>
      </c>
      <c r="J669" s="4">
        <v>9</v>
      </c>
      <c r="K669" s="4">
        <v>9</v>
      </c>
      <c r="L669" s="5">
        <v>62.910000000000004</v>
      </c>
    </row>
    <row r="670" spans="1:12" x14ac:dyDescent="0.2">
      <c r="A670">
        <f t="shared" si="30"/>
        <v>2016</v>
      </c>
      <c r="B670" s="6">
        <f t="shared" si="31"/>
        <v>201607</v>
      </c>
      <c r="C670" s="6">
        <f t="shared" si="32"/>
        <v>201630</v>
      </c>
      <c r="D670" s="1">
        <v>42578</v>
      </c>
      <c r="E670" t="s">
        <v>0</v>
      </c>
      <c r="F670" t="s">
        <v>29</v>
      </c>
      <c r="G670" t="s">
        <v>34</v>
      </c>
      <c r="H670" t="s">
        <v>81</v>
      </c>
      <c r="I670" t="s">
        <v>9</v>
      </c>
      <c r="J670" s="4">
        <v>117</v>
      </c>
      <c r="K670" s="4">
        <v>99</v>
      </c>
      <c r="L670" s="5">
        <v>556.82999999999993</v>
      </c>
    </row>
    <row r="671" spans="1:12" x14ac:dyDescent="0.2">
      <c r="A671">
        <f t="shared" si="30"/>
        <v>2016</v>
      </c>
      <c r="B671" s="6">
        <f t="shared" si="31"/>
        <v>201607</v>
      </c>
      <c r="C671" s="6">
        <f t="shared" si="32"/>
        <v>201630</v>
      </c>
      <c r="D671" s="1">
        <v>42579</v>
      </c>
      <c r="E671" t="s">
        <v>0</v>
      </c>
      <c r="F671" t="s">
        <v>29</v>
      </c>
      <c r="G671" t="s">
        <v>34</v>
      </c>
      <c r="H671" t="s">
        <v>81</v>
      </c>
      <c r="I671" t="s">
        <v>9</v>
      </c>
      <c r="J671" s="4">
        <v>243</v>
      </c>
      <c r="K671" s="4">
        <v>234</v>
      </c>
      <c r="L671" s="5">
        <v>1185.57</v>
      </c>
    </row>
    <row r="672" spans="1:12" x14ac:dyDescent="0.2">
      <c r="A672">
        <f t="shared" si="30"/>
        <v>2016</v>
      </c>
      <c r="B672" s="6">
        <f t="shared" si="31"/>
        <v>201607</v>
      </c>
      <c r="C672" s="6">
        <f t="shared" si="32"/>
        <v>201630</v>
      </c>
      <c r="D672" s="1">
        <v>42581</v>
      </c>
      <c r="E672" t="s">
        <v>0</v>
      </c>
      <c r="F672" t="s">
        <v>29</v>
      </c>
      <c r="G672" t="s">
        <v>34</v>
      </c>
      <c r="H672" t="s">
        <v>81</v>
      </c>
      <c r="I672" t="s">
        <v>9</v>
      </c>
      <c r="J672" s="4">
        <v>18</v>
      </c>
      <c r="K672" s="4">
        <v>18</v>
      </c>
      <c r="L672" s="5">
        <v>89.820000000000007</v>
      </c>
    </row>
    <row r="673" spans="1:12" x14ac:dyDescent="0.2">
      <c r="A673">
        <f t="shared" si="30"/>
        <v>2016</v>
      </c>
      <c r="B673" s="6">
        <f t="shared" si="31"/>
        <v>201609</v>
      </c>
      <c r="C673" s="6">
        <f t="shared" si="32"/>
        <v>201636</v>
      </c>
      <c r="D673" s="1">
        <v>42621</v>
      </c>
      <c r="E673" t="s">
        <v>0</v>
      </c>
      <c r="F673" t="s">
        <v>29</v>
      </c>
      <c r="G673" t="s">
        <v>34</v>
      </c>
      <c r="H673" t="s">
        <v>81</v>
      </c>
      <c r="I673" t="s">
        <v>9</v>
      </c>
      <c r="J673" s="4">
        <v>72</v>
      </c>
      <c r="K673" s="4">
        <v>72</v>
      </c>
      <c r="L673" s="5">
        <v>359.28000000000003</v>
      </c>
    </row>
    <row r="674" spans="1:12" x14ac:dyDescent="0.2">
      <c r="A674">
        <f t="shared" si="30"/>
        <v>2016</v>
      </c>
      <c r="B674" s="6">
        <f t="shared" si="31"/>
        <v>201609</v>
      </c>
      <c r="C674" s="6">
        <f t="shared" si="32"/>
        <v>201636</v>
      </c>
      <c r="D674" s="1">
        <v>42622</v>
      </c>
      <c r="E674" t="s">
        <v>0</v>
      </c>
      <c r="F674" t="s">
        <v>29</v>
      </c>
      <c r="G674" t="s">
        <v>34</v>
      </c>
      <c r="H674" t="s">
        <v>81</v>
      </c>
      <c r="I674" t="s">
        <v>9</v>
      </c>
      <c r="J674" s="4">
        <v>126</v>
      </c>
      <c r="K674" s="4">
        <v>117</v>
      </c>
      <c r="L674" s="5">
        <v>628.74</v>
      </c>
    </row>
    <row r="675" spans="1:12" x14ac:dyDescent="0.2">
      <c r="A675">
        <f t="shared" si="30"/>
        <v>2016</v>
      </c>
      <c r="B675" s="6">
        <f t="shared" si="31"/>
        <v>201609</v>
      </c>
      <c r="C675" s="6">
        <f t="shared" si="32"/>
        <v>201636</v>
      </c>
      <c r="D675" s="1">
        <v>42623</v>
      </c>
      <c r="E675" t="s">
        <v>0</v>
      </c>
      <c r="F675" t="s">
        <v>29</v>
      </c>
      <c r="G675" t="s">
        <v>34</v>
      </c>
      <c r="H675" t="s">
        <v>81</v>
      </c>
      <c r="I675" t="s">
        <v>9</v>
      </c>
      <c r="J675" s="4">
        <v>234</v>
      </c>
      <c r="K675" s="4">
        <v>54</v>
      </c>
      <c r="L675" s="5">
        <v>1167.6600000000001</v>
      </c>
    </row>
    <row r="676" spans="1:12" x14ac:dyDescent="0.2">
      <c r="A676">
        <f t="shared" si="30"/>
        <v>2016</v>
      </c>
      <c r="B676" s="6">
        <f t="shared" si="31"/>
        <v>201609</v>
      </c>
      <c r="C676" s="6">
        <f t="shared" si="32"/>
        <v>201636</v>
      </c>
      <c r="D676" s="1">
        <v>42624</v>
      </c>
      <c r="E676" t="s">
        <v>0</v>
      </c>
      <c r="F676" t="s">
        <v>29</v>
      </c>
      <c r="G676" t="s">
        <v>34</v>
      </c>
      <c r="H676" t="s">
        <v>81</v>
      </c>
      <c r="I676" t="s">
        <v>9</v>
      </c>
      <c r="J676" s="4">
        <v>18</v>
      </c>
      <c r="K676" s="4">
        <v>18</v>
      </c>
      <c r="L676" s="5">
        <v>89.820000000000007</v>
      </c>
    </row>
    <row r="677" spans="1:12" x14ac:dyDescent="0.2">
      <c r="A677">
        <f t="shared" si="30"/>
        <v>2016</v>
      </c>
      <c r="B677" s="6">
        <f t="shared" si="31"/>
        <v>201610</v>
      </c>
      <c r="C677" s="6">
        <f t="shared" si="32"/>
        <v>201643</v>
      </c>
      <c r="D677" s="1">
        <v>42670</v>
      </c>
      <c r="E677" t="s">
        <v>0</v>
      </c>
      <c r="F677" t="s">
        <v>29</v>
      </c>
      <c r="G677" t="s">
        <v>34</v>
      </c>
      <c r="H677" t="s">
        <v>81</v>
      </c>
      <c r="I677" t="s">
        <v>9</v>
      </c>
      <c r="J677" s="4">
        <v>36</v>
      </c>
      <c r="K677" s="4">
        <v>27</v>
      </c>
      <c r="L677" s="5">
        <v>179.64000000000001</v>
      </c>
    </row>
    <row r="678" spans="1:12" x14ac:dyDescent="0.2">
      <c r="A678">
        <f t="shared" si="30"/>
        <v>2016</v>
      </c>
      <c r="B678" s="6">
        <f t="shared" si="31"/>
        <v>201610</v>
      </c>
      <c r="C678" s="6">
        <f t="shared" si="32"/>
        <v>201643</v>
      </c>
      <c r="D678" s="1">
        <v>42671</v>
      </c>
      <c r="E678" t="s">
        <v>0</v>
      </c>
      <c r="F678" t="s">
        <v>29</v>
      </c>
      <c r="G678" t="s">
        <v>34</v>
      </c>
      <c r="H678" t="s">
        <v>81</v>
      </c>
      <c r="I678" t="s">
        <v>9</v>
      </c>
      <c r="J678" s="4">
        <v>108</v>
      </c>
      <c r="K678" s="4">
        <v>108</v>
      </c>
      <c r="L678" s="5">
        <v>538.92000000000007</v>
      </c>
    </row>
    <row r="679" spans="1:12" x14ac:dyDescent="0.2">
      <c r="A679">
        <f t="shared" si="30"/>
        <v>2016</v>
      </c>
      <c r="B679" s="6">
        <f t="shared" si="31"/>
        <v>201610</v>
      </c>
      <c r="C679" s="6">
        <f t="shared" si="32"/>
        <v>201643</v>
      </c>
      <c r="D679" s="1">
        <v>42672</v>
      </c>
      <c r="E679" t="s">
        <v>0</v>
      </c>
      <c r="F679" t="s">
        <v>29</v>
      </c>
      <c r="G679" t="s">
        <v>34</v>
      </c>
      <c r="H679" t="s">
        <v>81</v>
      </c>
      <c r="I679" t="s">
        <v>9</v>
      </c>
      <c r="J679" s="4">
        <v>18</v>
      </c>
      <c r="K679" s="4">
        <v>18</v>
      </c>
      <c r="L679" s="5">
        <v>89.820000000000007</v>
      </c>
    </row>
    <row r="680" spans="1:12" x14ac:dyDescent="0.2">
      <c r="A680">
        <f t="shared" si="30"/>
        <v>2016</v>
      </c>
      <c r="B680" s="6">
        <f t="shared" si="31"/>
        <v>201610</v>
      </c>
      <c r="C680" s="6">
        <f t="shared" si="32"/>
        <v>201643</v>
      </c>
      <c r="D680" s="1">
        <v>42673</v>
      </c>
      <c r="E680" t="s">
        <v>0</v>
      </c>
      <c r="F680" t="s">
        <v>29</v>
      </c>
      <c r="G680" t="s">
        <v>34</v>
      </c>
      <c r="H680" t="s">
        <v>81</v>
      </c>
      <c r="I680" t="s">
        <v>9</v>
      </c>
      <c r="J680" s="4">
        <v>36</v>
      </c>
      <c r="K680" s="4">
        <v>18</v>
      </c>
      <c r="L680" s="5">
        <v>179.64000000000001</v>
      </c>
    </row>
    <row r="681" spans="1:12" x14ac:dyDescent="0.2">
      <c r="A681">
        <f t="shared" si="30"/>
        <v>2016</v>
      </c>
      <c r="B681" s="6">
        <f t="shared" si="31"/>
        <v>201610</v>
      </c>
      <c r="C681" s="6">
        <f t="shared" si="32"/>
        <v>201644</v>
      </c>
      <c r="D681" s="1">
        <v>42674</v>
      </c>
      <c r="E681" t="s">
        <v>0</v>
      </c>
      <c r="F681" t="s">
        <v>29</v>
      </c>
      <c r="G681" t="s">
        <v>34</v>
      </c>
      <c r="H681" t="s">
        <v>81</v>
      </c>
      <c r="I681" t="s">
        <v>9</v>
      </c>
      <c r="J681" s="4">
        <v>18</v>
      </c>
      <c r="K681" s="4">
        <v>18</v>
      </c>
      <c r="L681" s="5">
        <v>89.820000000000007</v>
      </c>
    </row>
    <row r="682" spans="1:12" x14ac:dyDescent="0.2">
      <c r="A682">
        <f t="shared" si="30"/>
        <v>2016</v>
      </c>
      <c r="B682" s="6">
        <f t="shared" si="31"/>
        <v>201611</v>
      </c>
      <c r="C682" s="6">
        <f t="shared" si="32"/>
        <v>201647</v>
      </c>
      <c r="D682" s="1">
        <v>42698</v>
      </c>
      <c r="E682" t="s">
        <v>0</v>
      </c>
      <c r="F682" t="s">
        <v>29</v>
      </c>
      <c r="G682" t="s">
        <v>34</v>
      </c>
      <c r="H682" t="s">
        <v>81</v>
      </c>
      <c r="I682" t="s">
        <v>9</v>
      </c>
      <c r="J682" s="4">
        <v>9</v>
      </c>
      <c r="K682" s="4">
        <v>9</v>
      </c>
      <c r="L682" s="5">
        <v>134.91</v>
      </c>
    </row>
    <row r="683" spans="1:12" x14ac:dyDescent="0.2">
      <c r="A683">
        <f t="shared" si="30"/>
        <v>2016</v>
      </c>
      <c r="B683" s="6">
        <f t="shared" si="31"/>
        <v>201612</v>
      </c>
      <c r="C683" s="6">
        <f t="shared" si="32"/>
        <v>201650</v>
      </c>
      <c r="D683" s="1">
        <v>42718</v>
      </c>
      <c r="E683" t="s">
        <v>0</v>
      </c>
      <c r="F683" t="s">
        <v>29</v>
      </c>
      <c r="G683" t="s">
        <v>34</v>
      </c>
      <c r="H683" t="s">
        <v>81</v>
      </c>
      <c r="I683" t="s">
        <v>9</v>
      </c>
      <c r="J683" s="4">
        <v>9</v>
      </c>
      <c r="K683" s="4">
        <v>9</v>
      </c>
      <c r="L683" s="5">
        <v>62.910000000000004</v>
      </c>
    </row>
    <row r="684" spans="1:12" x14ac:dyDescent="0.2">
      <c r="A684">
        <f t="shared" si="30"/>
        <v>2016</v>
      </c>
      <c r="B684" s="6">
        <f t="shared" si="31"/>
        <v>201612</v>
      </c>
      <c r="C684" s="6">
        <f t="shared" si="32"/>
        <v>201650</v>
      </c>
      <c r="D684" s="1">
        <v>42719</v>
      </c>
      <c r="E684" t="s">
        <v>0</v>
      </c>
      <c r="F684" t="s">
        <v>29</v>
      </c>
      <c r="G684" t="s">
        <v>34</v>
      </c>
      <c r="H684" t="s">
        <v>81</v>
      </c>
      <c r="I684" t="s">
        <v>9</v>
      </c>
      <c r="J684" s="4">
        <v>18</v>
      </c>
      <c r="K684" s="4">
        <v>9</v>
      </c>
      <c r="L684" s="5">
        <v>125.82000000000001</v>
      </c>
    </row>
    <row r="685" spans="1:12" x14ac:dyDescent="0.2">
      <c r="A685">
        <f t="shared" si="30"/>
        <v>2017</v>
      </c>
      <c r="B685" s="6">
        <f t="shared" si="31"/>
        <v>201701</v>
      </c>
      <c r="C685" s="6">
        <f t="shared" si="32"/>
        <v>201752</v>
      </c>
      <c r="D685" s="1">
        <v>42736</v>
      </c>
      <c r="E685" t="s">
        <v>0</v>
      </c>
      <c r="F685" t="s">
        <v>29</v>
      </c>
      <c r="G685" t="s">
        <v>34</v>
      </c>
      <c r="H685" t="s">
        <v>81</v>
      </c>
      <c r="I685" t="s">
        <v>9</v>
      </c>
      <c r="J685" s="4">
        <v>36</v>
      </c>
      <c r="K685" s="4">
        <v>27</v>
      </c>
      <c r="L685" s="5">
        <v>179.64000000000001</v>
      </c>
    </row>
    <row r="686" spans="1:12" x14ac:dyDescent="0.2">
      <c r="A686">
        <f t="shared" si="30"/>
        <v>2017</v>
      </c>
      <c r="B686" s="6">
        <f t="shared" si="31"/>
        <v>201701</v>
      </c>
      <c r="C686" s="6">
        <f t="shared" si="32"/>
        <v>201701</v>
      </c>
      <c r="D686" s="1">
        <v>42738</v>
      </c>
      <c r="E686" t="s">
        <v>0</v>
      </c>
      <c r="F686" t="s">
        <v>29</v>
      </c>
      <c r="G686" t="s">
        <v>34</v>
      </c>
      <c r="H686" t="s">
        <v>81</v>
      </c>
      <c r="I686" t="s">
        <v>9</v>
      </c>
      <c r="J686" s="4">
        <v>45</v>
      </c>
      <c r="K686" s="4">
        <v>36</v>
      </c>
      <c r="L686" s="5">
        <v>224.54999999999998</v>
      </c>
    </row>
    <row r="687" spans="1:12" x14ac:dyDescent="0.2">
      <c r="A687">
        <f t="shared" si="30"/>
        <v>2017</v>
      </c>
      <c r="B687" s="6">
        <f t="shared" si="31"/>
        <v>201701</v>
      </c>
      <c r="C687" s="6">
        <f t="shared" si="32"/>
        <v>201701</v>
      </c>
      <c r="D687" s="1">
        <v>42739</v>
      </c>
      <c r="E687" t="s">
        <v>0</v>
      </c>
      <c r="F687" t="s">
        <v>29</v>
      </c>
      <c r="G687" t="s">
        <v>34</v>
      </c>
      <c r="H687" t="s">
        <v>81</v>
      </c>
      <c r="I687" t="s">
        <v>9</v>
      </c>
      <c r="J687" s="4">
        <v>45</v>
      </c>
      <c r="K687" s="4">
        <v>18</v>
      </c>
      <c r="L687" s="5">
        <v>224.54999999999998</v>
      </c>
    </row>
    <row r="688" spans="1:12" x14ac:dyDescent="0.2">
      <c r="A688">
        <f t="shared" si="30"/>
        <v>2017</v>
      </c>
      <c r="B688" s="6">
        <f t="shared" si="31"/>
        <v>201701</v>
      </c>
      <c r="C688" s="6">
        <f t="shared" si="32"/>
        <v>201701</v>
      </c>
      <c r="D688" s="1">
        <v>42743</v>
      </c>
      <c r="E688" t="s">
        <v>0</v>
      </c>
      <c r="F688" t="s">
        <v>29</v>
      </c>
      <c r="G688" t="s">
        <v>34</v>
      </c>
      <c r="H688" t="s">
        <v>81</v>
      </c>
      <c r="I688" t="s">
        <v>9</v>
      </c>
      <c r="J688" s="4">
        <v>9</v>
      </c>
      <c r="K688" s="4">
        <v>9</v>
      </c>
      <c r="L688" s="5">
        <v>44.910000000000004</v>
      </c>
    </row>
    <row r="689" spans="1:12" x14ac:dyDescent="0.2">
      <c r="A689">
        <f t="shared" si="30"/>
        <v>2017</v>
      </c>
      <c r="B689" s="6">
        <f t="shared" si="31"/>
        <v>201702</v>
      </c>
      <c r="C689" s="6">
        <f t="shared" si="32"/>
        <v>201709</v>
      </c>
      <c r="D689" s="1">
        <v>42794</v>
      </c>
      <c r="E689" t="s">
        <v>0</v>
      </c>
      <c r="F689" t="s">
        <v>29</v>
      </c>
      <c r="G689" t="s">
        <v>34</v>
      </c>
      <c r="H689" t="s">
        <v>81</v>
      </c>
      <c r="I689" t="s">
        <v>9</v>
      </c>
      <c r="J689" s="4">
        <v>9</v>
      </c>
      <c r="K689" s="4">
        <v>9</v>
      </c>
      <c r="L689" s="5">
        <v>67.5</v>
      </c>
    </row>
    <row r="690" spans="1:12" x14ac:dyDescent="0.2">
      <c r="A690">
        <f t="shared" si="30"/>
        <v>2017</v>
      </c>
      <c r="B690" s="6">
        <f t="shared" si="31"/>
        <v>201703</v>
      </c>
      <c r="C690" s="6">
        <f t="shared" si="32"/>
        <v>201712</v>
      </c>
      <c r="D690" s="1">
        <v>42819</v>
      </c>
      <c r="E690" t="s">
        <v>0</v>
      </c>
      <c r="F690" t="s">
        <v>29</v>
      </c>
      <c r="G690" t="s">
        <v>34</v>
      </c>
      <c r="H690" t="s">
        <v>81</v>
      </c>
      <c r="I690" t="s">
        <v>9</v>
      </c>
      <c r="J690" s="4">
        <v>9</v>
      </c>
      <c r="K690" s="4">
        <v>9</v>
      </c>
      <c r="L690" s="5">
        <v>62.910000000000004</v>
      </c>
    </row>
    <row r="691" spans="1:12" x14ac:dyDescent="0.2">
      <c r="A691">
        <f t="shared" si="30"/>
        <v>2017</v>
      </c>
      <c r="B691" s="6">
        <f t="shared" si="31"/>
        <v>201703</v>
      </c>
      <c r="C691" s="6">
        <f t="shared" si="32"/>
        <v>201713</v>
      </c>
      <c r="D691" s="1">
        <v>42822</v>
      </c>
      <c r="E691" t="s">
        <v>0</v>
      </c>
      <c r="F691" t="s">
        <v>29</v>
      </c>
      <c r="G691" t="s">
        <v>34</v>
      </c>
      <c r="H691" t="s">
        <v>81</v>
      </c>
      <c r="I691" t="s">
        <v>9</v>
      </c>
      <c r="J691" s="4">
        <v>18</v>
      </c>
      <c r="K691" s="4">
        <v>18</v>
      </c>
      <c r="L691" s="5">
        <v>125.82000000000001</v>
      </c>
    </row>
    <row r="692" spans="1:12" x14ac:dyDescent="0.2">
      <c r="A692">
        <f t="shared" si="30"/>
        <v>2017</v>
      </c>
      <c r="B692" s="6">
        <f t="shared" si="31"/>
        <v>201703</v>
      </c>
      <c r="C692" s="6">
        <f t="shared" si="32"/>
        <v>201713</v>
      </c>
      <c r="D692" s="1">
        <v>42823</v>
      </c>
      <c r="E692" t="s">
        <v>0</v>
      </c>
      <c r="F692" t="s">
        <v>29</v>
      </c>
      <c r="G692" t="s">
        <v>34</v>
      </c>
      <c r="H692" t="s">
        <v>81</v>
      </c>
      <c r="I692" t="s">
        <v>9</v>
      </c>
      <c r="J692" s="4">
        <v>9</v>
      </c>
      <c r="K692" s="4">
        <v>9</v>
      </c>
      <c r="L692" s="5">
        <v>62.910000000000004</v>
      </c>
    </row>
    <row r="693" spans="1:12" x14ac:dyDescent="0.2">
      <c r="A693">
        <f t="shared" si="30"/>
        <v>2017</v>
      </c>
      <c r="B693" s="6">
        <f t="shared" si="31"/>
        <v>201704</v>
      </c>
      <c r="C693" s="6">
        <f t="shared" si="32"/>
        <v>201714</v>
      </c>
      <c r="D693" s="1">
        <v>42829</v>
      </c>
      <c r="E693" t="s">
        <v>0</v>
      </c>
      <c r="F693" t="s">
        <v>29</v>
      </c>
      <c r="G693" t="s">
        <v>34</v>
      </c>
      <c r="H693" t="s">
        <v>81</v>
      </c>
      <c r="I693" t="s">
        <v>9</v>
      </c>
      <c r="J693" s="4">
        <v>9</v>
      </c>
      <c r="K693" s="4">
        <v>9</v>
      </c>
      <c r="L693" s="5">
        <v>62.910000000000004</v>
      </c>
    </row>
    <row r="694" spans="1:12" x14ac:dyDescent="0.2">
      <c r="A694">
        <f t="shared" si="30"/>
        <v>2017</v>
      </c>
      <c r="B694" s="6">
        <f t="shared" si="31"/>
        <v>201705</v>
      </c>
      <c r="C694" s="6">
        <f t="shared" si="32"/>
        <v>201720</v>
      </c>
      <c r="D694" s="1">
        <v>42873</v>
      </c>
      <c r="E694" t="s">
        <v>0</v>
      </c>
      <c r="F694" t="s">
        <v>29</v>
      </c>
      <c r="G694" t="s">
        <v>34</v>
      </c>
      <c r="H694" t="s">
        <v>81</v>
      </c>
      <c r="I694" t="s">
        <v>9</v>
      </c>
      <c r="J694" s="4">
        <v>9</v>
      </c>
      <c r="K694" s="4">
        <v>9</v>
      </c>
      <c r="L694" s="5">
        <v>62.910000000000004</v>
      </c>
    </row>
    <row r="695" spans="1:12" x14ac:dyDescent="0.2">
      <c r="A695">
        <f t="shared" si="30"/>
        <v>2017</v>
      </c>
      <c r="B695" s="6">
        <f t="shared" si="31"/>
        <v>201701</v>
      </c>
      <c r="C695" s="6">
        <f t="shared" si="32"/>
        <v>201704</v>
      </c>
      <c r="D695" s="1">
        <v>42759</v>
      </c>
      <c r="E695" t="s">
        <v>0</v>
      </c>
      <c r="F695" t="s">
        <v>57</v>
      </c>
      <c r="G695" t="s">
        <v>32</v>
      </c>
      <c r="H695" t="s">
        <v>81</v>
      </c>
      <c r="I695" t="s">
        <v>9</v>
      </c>
      <c r="J695" s="4">
        <v>432</v>
      </c>
      <c r="K695" s="4">
        <v>432</v>
      </c>
      <c r="L695" s="5">
        <v>179.64000000000001</v>
      </c>
    </row>
    <row r="696" spans="1:12" x14ac:dyDescent="0.2">
      <c r="A696">
        <f t="shared" si="30"/>
        <v>2017</v>
      </c>
      <c r="B696" s="6">
        <f t="shared" si="31"/>
        <v>201701</v>
      </c>
      <c r="C696" s="6">
        <f t="shared" si="32"/>
        <v>201704</v>
      </c>
      <c r="D696" s="1">
        <v>42760</v>
      </c>
      <c r="E696" t="s">
        <v>0</v>
      </c>
      <c r="F696" t="s">
        <v>57</v>
      </c>
      <c r="G696" t="s">
        <v>32</v>
      </c>
      <c r="H696" t="s">
        <v>81</v>
      </c>
      <c r="I696" t="s">
        <v>9</v>
      </c>
      <c r="J696" s="4">
        <v>153</v>
      </c>
      <c r="K696" s="4">
        <v>153</v>
      </c>
      <c r="L696" s="5">
        <v>269.46000000000004</v>
      </c>
    </row>
    <row r="697" spans="1:12" x14ac:dyDescent="0.2">
      <c r="A697">
        <f t="shared" si="30"/>
        <v>2017</v>
      </c>
      <c r="B697" s="6">
        <f t="shared" si="31"/>
        <v>201701</v>
      </c>
      <c r="C697" s="6">
        <f t="shared" si="32"/>
        <v>201704</v>
      </c>
      <c r="D697" s="1">
        <v>42761</v>
      </c>
      <c r="E697" t="s">
        <v>0</v>
      </c>
      <c r="F697" t="s">
        <v>57</v>
      </c>
      <c r="G697" t="s">
        <v>32</v>
      </c>
      <c r="H697" t="s">
        <v>81</v>
      </c>
      <c r="I697" t="s">
        <v>9</v>
      </c>
      <c r="J697" s="4">
        <v>99</v>
      </c>
      <c r="K697" s="4">
        <v>99</v>
      </c>
      <c r="L697" s="5">
        <v>89.820000000000007</v>
      </c>
    </row>
    <row r="698" spans="1:12" x14ac:dyDescent="0.2">
      <c r="A698">
        <f t="shared" si="30"/>
        <v>2017</v>
      </c>
      <c r="B698" s="6">
        <f t="shared" si="31"/>
        <v>201701</v>
      </c>
      <c r="C698" s="6">
        <f t="shared" si="32"/>
        <v>201704</v>
      </c>
      <c r="D698" s="1">
        <v>42762</v>
      </c>
      <c r="E698" t="s">
        <v>0</v>
      </c>
      <c r="F698" t="s">
        <v>57</v>
      </c>
      <c r="G698" t="s">
        <v>32</v>
      </c>
      <c r="H698" t="s">
        <v>81</v>
      </c>
      <c r="I698" t="s">
        <v>9</v>
      </c>
      <c r="J698" s="4">
        <v>189</v>
      </c>
      <c r="K698" s="4">
        <v>189</v>
      </c>
      <c r="L698" s="5">
        <v>89.820000000000007</v>
      </c>
    </row>
    <row r="699" spans="1:12" x14ac:dyDescent="0.2">
      <c r="A699">
        <f t="shared" si="30"/>
        <v>2017</v>
      </c>
      <c r="B699" s="6">
        <f t="shared" si="31"/>
        <v>201703</v>
      </c>
      <c r="C699" s="6">
        <f t="shared" si="32"/>
        <v>201713</v>
      </c>
      <c r="D699" s="1">
        <v>42823</v>
      </c>
      <c r="E699" t="s">
        <v>0</v>
      </c>
      <c r="F699" t="s">
        <v>57</v>
      </c>
      <c r="G699" t="s">
        <v>32</v>
      </c>
      <c r="H699" t="s">
        <v>81</v>
      </c>
      <c r="I699" t="s">
        <v>9</v>
      </c>
      <c r="J699" s="4">
        <v>18</v>
      </c>
      <c r="K699" s="4">
        <v>18</v>
      </c>
      <c r="L699" s="5">
        <v>179.64000000000001</v>
      </c>
    </row>
    <row r="700" spans="1:12" x14ac:dyDescent="0.2">
      <c r="A700">
        <f t="shared" si="30"/>
        <v>2017</v>
      </c>
      <c r="B700" s="6">
        <f t="shared" si="31"/>
        <v>201705</v>
      </c>
      <c r="C700" s="6">
        <f t="shared" si="32"/>
        <v>201718</v>
      </c>
      <c r="D700" s="1">
        <v>42858</v>
      </c>
      <c r="E700" t="s">
        <v>0</v>
      </c>
      <c r="F700" t="s">
        <v>57</v>
      </c>
      <c r="G700" t="s">
        <v>32</v>
      </c>
      <c r="H700" t="s">
        <v>81</v>
      </c>
      <c r="I700" t="s">
        <v>9</v>
      </c>
      <c r="J700" s="4">
        <v>9</v>
      </c>
      <c r="K700" s="4">
        <v>9</v>
      </c>
      <c r="L700" s="5">
        <v>88.2</v>
      </c>
    </row>
    <row r="701" spans="1:12" x14ac:dyDescent="0.2">
      <c r="A701">
        <f t="shared" si="30"/>
        <v>2017</v>
      </c>
      <c r="B701" s="6">
        <f t="shared" si="31"/>
        <v>201701</v>
      </c>
      <c r="C701" s="6">
        <f t="shared" si="32"/>
        <v>201752</v>
      </c>
      <c r="D701" s="1">
        <v>42736</v>
      </c>
      <c r="E701" t="s">
        <v>0</v>
      </c>
      <c r="F701" t="s">
        <v>57</v>
      </c>
      <c r="G701" t="s">
        <v>45</v>
      </c>
      <c r="H701" t="s">
        <v>81</v>
      </c>
      <c r="I701" t="s">
        <v>9</v>
      </c>
      <c r="J701" s="4">
        <v>117</v>
      </c>
      <c r="K701" s="4">
        <v>117</v>
      </c>
      <c r="L701" s="5">
        <v>179.91</v>
      </c>
    </row>
    <row r="702" spans="1:12" x14ac:dyDescent="0.2">
      <c r="A702">
        <f t="shared" si="30"/>
        <v>2017</v>
      </c>
      <c r="B702" s="6">
        <f t="shared" si="31"/>
        <v>201701</v>
      </c>
      <c r="C702" s="6">
        <f t="shared" si="32"/>
        <v>201701</v>
      </c>
      <c r="D702" s="1">
        <v>42737</v>
      </c>
      <c r="E702" t="s">
        <v>0</v>
      </c>
      <c r="F702" t="s">
        <v>57</v>
      </c>
      <c r="G702" t="s">
        <v>45</v>
      </c>
      <c r="H702" t="s">
        <v>81</v>
      </c>
      <c r="I702" t="s">
        <v>9</v>
      </c>
      <c r="J702" s="4">
        <v>18</v>
      </c>
      <c r="K702" s="4">
        <v>18</v>
      </c>
      <c r="L702" s="5">
        <v>179.91</v>
      </c>
    </row>
    <row r="703" spans="1:12" x14ac:dyDescent="0.2">
      <c r="A703">
        <f t="shared" si="30"/>
        <v>2017</v>
      </c>
      <c r="B703" s="6">
        <f t="shared" si="31"/>
        <v>201701</v>
      </c>
      <c r="C703" s="6">
        <f t="shared" si="32"/>
        <v>201701</v>
      </c>
      <c r="D703" s="1">
        <v>42738</v>
      </c>
      <c r="E703" t="s">
        <v>0</v>
      </c>
      <c r="F703" t="s">
        <v>57</v>
      </c>
      <c r="G703" t="s">
        <v>45</v>
      </c>
      <c r="H703" t="s">
        <v>81</v>
      </c>
      <c r="I703" t="s">
        <v>9</v>
      </c>
      <c r="J703" s="4">
        <v>18</v>
      </c>
      <c r="K703" s="4">
        <v>18</v>
      </c>
      <c r="L703" s="5">
        <v>179.82</v>
      </c>
    </row>
    <row r="704" spans="1:12" x14ac:dyDescent="0.2">
      <c r="A704">
        <f t="shared" si="30"/>
        <v>2017</v>
      </c>
      <c r="B704" s="6">
        <f t="shared" si="31"/>
        <v>201701</v>
      </c>
      <c r="C704" s="6">
        <f t="shared" si="32"/>
        <v>201701</v>
      </c>
      <c r="D704" s="1">
        <v>42743</v>
      </c>
      <c r="E704" t="s">
        <v>0</v>
      </c>
      <c r="F704" t="s">
        <v>57</v>
      </c>
      <c r="G704" t="s">
        <v>45</v>
      </c>
      <c r="H704" t="s">
        <v>81</v>
      </c>
      <c r="I704" t="s">
        <v>9</v>
      </c>
      <c r="J704" s="4">
        <v>45</v>
      </c>
      <c r="K704" s="4">
        <v>45</v>
      </c>
      <c r="L704" s="5">
        <v>282.59999999999997</v>
      </c>
    </row>
    <row r="705" spans="1:12" x14ac:dyDescent="0.2">
      <c r="A705">
        <f t="shared" si="30"/>
        <v>2017</v>
      </c>
      <c r="B705" s="6">
        <f t="shared" si="31"/>
        <v>201701</v>
      </c>
      <c r="C705" s="6">
        <f t="shared" si="32"/>
        <v>201704</v>
      </c>
      <c r="D705" s="1">
        <v>42759</v>
      </c>
      <c r="E705" t="s">
        <v>0</v>
      </c>
      <c r="F705" t="s">
        <v>57</v>
      </c>
      <c r="G705" t="s">
        <v>45</v>
      </c>
      <c r="H705" t="s">
        <v>81</v>
      </c>
      <c r="I705" t="s">
        <v>9</v>
      </c>
      <c r="J705" s="4">
        <v>2115</v>
      </c>
      <c r="K705" s="4">
        <v>2115</v>
      </c>
      <c r="L705" s="5">
        <v>179.82</v>
      </c>
    </row>
    <row r="706" spans="1:12" x14ac:dyDescent="0.2">
      <c r="A706">
        <f t="shared" ref="A706:A769" si="33">YEAR(D706)</f>
        <v>2017</v>
      </c>
      <c r="B706" s="6">
        <f t="shared" ref="B706:B769" si="34">(YEAR(D706)&amp;TEXT(MONTH(D706),"00"))*1</f>
        <v>201701</v>
      </c>
      <c r="C706" s="6">
        <f t="shared" ref="C706:C769" si="35">(YEAR(D706)&amp;TEXT(_xlfn.ISOWEEKNUM(D706),"00"))*1</f>
        <v>201704</v>
      </c>
      <c r="D706" s="1">
        <v>42760</v>
      </c>
      <c r="E706" t="s">
        <v>0</v>
      </c>
      <c r="F706" t="s">
        <v>57</v>
      </c>
      <c r="G706" t="s">
        <v>45</v>
      </c>
      <c r="H706" t="s">
        <v>81</v>
      </c>
      <c r="I706" t="s">
        <v>9</v>
      </c>
      <c r="J706" s="4">
        <v>531</v>
      </c>
      <c r="K706" s="4">
        <v>531</v>
      </c>
      <c r="L706" s="5">
        <v>359.82</v>
      </c>
    </row>
    <row r="707" spans="1:12" x14ac:dyDescent="0.2">
      <c r="A707">
        <f t="shared" si="33"/>
        <v>2017</v>
      </c>
      <c r="B707" s="6">
        <f t="shared" si="34"/>
        <v>201701</v>
      </c>
      <c r="C707" s="6">
        <f t="shared" si="35"/>
        <v>201704</v>
      </c>
      <c r="D707" s="1">
        <v>42763</v>
      </c>
      <c r="E707" t="s">
        <v>0</v>
      </c>
      <c r="F707" t="s">
        <v>57</v>
      </c>
      <c r="G707" t="s">
        <v>45</v>
      </c>
      <c r="H707" t="s">
        <v>81</v>
      </c>
      <c r="I707" t="s">
        <v>9</v>
      </c>
      <c r="J707" s="4">
        <v>18</v>
      </c>
      <c r="K707" s="4">
        <v>18</v>
      </c>
      <c r="L707" s="5">
        <v>359.82</v>
      </c>
    </row>
    <row r="708" spans="1:12" x14ac:dyDescent="0.2">
      <c r="A708">
        <f t="shared" si="33"/>
        <v>2017</v>
      </c>
      <c r="B708" s="6">
        <f t="shared" si="34"/>
        <v>201701</v>
      </c>
      <c r="C708" s="6">
        <f t="shared" si="35"/>
        <v>201705</v>
      </c>
      <c r="D708" s="1">
        <v>42765</v>
      </c>
      <c r="E708" t="s">
        <v>0</v>
      </c>
      <c r="F708" t="s">
        <v>57</v>
      </c>
      <c r="G708" t="s">
        <v>45</v>
      </c>
      <c r="H708" t="s">
        <v>81</v>
      </c>
      <c r="I708" t="s">
        <v>9</v>
      </c>
      <c r="J708" s="4">
        <v>9</v>
      </c>
      <c r="K708" s="4">
        <v>9</v>
      </c>
      <c r="L708" s="5">
        <v>179.91</v>
      </c>
    </row>
    <row r="709" spans="1:12" x14ac:dyDescent="0.2">
      <c r="A709">
        <f t="shared" si="33"/>
        <v>2017</v>
      </c>
      <c r="B709" s="6">
        <f t="shared" si="34"/>
        <v>201702</v>
      </c>
      <c r="C709" s="6">
        <f t="shared" si="35"/>
        <v>201705</v>
      </c>
      <c r="D709" s="1">
        <v>42768</v>
      </c>
      <c r="E709" t="s">
        <v>0</v>
      </c>
      <c r="F709" t="s">
        <v>57</v>
      </c>
      <c r="G709" t="s">
        <v>45</v>
      </c>
      <c r="H709" t="s">
        <v>81</v>
      </c>
      <c r="I709" t="s">
        <v>9</v>
      </c>
      <c r="J709" s="4">
        <v>9</v>
      </c>
      <c r="K709" s="4">
        <v>9</v>
      </c>
      <c r="L709" s="5">
        <v>179.91</v>
      </c>
    </row>
    <row r="710" spans="1:12" x14ac:dyDescent="0.2">
      <c r="A710">
        <f t="shared" si="33"/>
        <v>2017</v>
      </c>
      <c r="B710" s="6">
        <f t="shared" si="34"/>
        <v>201702</v>
      </c>
      <c r="C710" s="6">
        <f t="shared" si="35"/>
        <v>201705</v>
      </c>
      <c r="D710" s="1">
        <v>42769</v>
      </c>
      <c r="E710" t="s">
        <v>0</v>
      </c>
      <c r="F710" t="s">
        <v>57</v>
      </c>
      <c r="G710" t="s">
        <v>45</v>
      </c>
      <c r="H710" t="s">
        <v>81</v>
      </c>
      <c r="I710" t="s">
        <v>9</v>
      </c>
      <c r="J710" s="4">
        <v>9</v>
      </c>
      <c r="K710" s="4">
        <v>9</v>
      </c>
      <c r="L710" s="5">
        <v>179.91</v>
      </c>
    </row>
    <row r="711" spans="1:12" x14ac:dyDescent="0.2">
      <c r="A711">
        <f t="shared" si="33"/>
        <v>2017</v>
      </c>
      <c r="B711" s="6">
        <f t="shared" si="34"/>
        <v>201702</v>
      </c>
      <c r="C711" s="6">
        <f t="shared" si="35"/>
        <v>201708</v>
      </c>
      <c r="D711" s="1">
        <v>42788</v>
      </c>
      <c r="E711" t="s">
        <v>0</v>
      </c>
      <c r="F711" t="s">
        <v>57</v>
      </c>
      <c r="G711" t="s">
        <v>45</v>
      </c>
      <c r="H711" t="s">
        <v>81</v>
      </c>
      <c r="I711" t="s">
        <v>9</v>
      </c>
      <c r="J711" s="4">
        <v>9</v>
      </c>
      <c r="K711" s="4">
        <v>9</v>
      </c>
      <c r="L711" s="5">
        <v>179.91</v>
      </c>
    </row>
    <row r="712" spans="1:12" x14ac:dyDescent="0.2">
      <c r="A712">
        <f t="shared" si="33"/>
        <v>2017</v>
      </c>
      <c r="B712" s="6">
        <f t="shared" si="34"/>
        <v>201702</v>
      </c>
      <c r="C712" s="6">
        <f t="shared" si="35"/>
        <v>201709</v>
      </c>
      <c r="D712" s="1">
        <v>42793</v>
      </c>
      <c r="E712" t="s">
        <v>0</v>
      </c>
      <c r="F712" t="s">
        <v>57</v>
      </c>
      <c r="G712" t="s">
        <v>45</v>
      </c>
      <c r="H712" t="s">
        <v>81</v>
      </c>
      <c r="I712" t="s">
        <v>9</v>
      </c>
      <c r="J712" s="4">
        <v>9</v>
      </c>
      <c r="K712" s="4">
        <v>9</v>
      </c>
      <c r="L712" s="5">
        <v>90</v>
      </c>
    </row>
    <row r="713" spans="1:12" x14ac:dyDescent="0.2">
      <c r="A713">
        <f t="shared" si="33"/>
        <v>2017</v>
      </c>
      <c r="B713" s="6">
        <f t="shared" si="34"/>
        <v>201703</v>
      </c>
      <c r="C713" s="6">
        <f t="shared" si="35"/>
        <v>201709</v>
      </c>
      <c r="D713" s="1">
        <v>42796</v>
      </c>
      <c r="E713" t="s">
        <v>0</v>
      </c>
      <c r="F713" t="s">
        <v>57</v>
      </c>
      <c r="G713" t="s">
        <v>45</v>
      </c>
      <c r="H713" t="s">
        <v>81</v>
      </c>
      <c r="I713" t="s">
        <v>9</v>
      </c>
      <c r="J713" s="4">
        <v>9</v>
      </c>
      <c r="K713" s="4">
        <v>9</v>
      </c>
      <c r="L713" s="5">
        <v>90</v>
      </c>
    </row>
    <row r="714" spans="1:12" x14ac:dyDescent="0.2">
      <c r="A714">
        <f t="shared" si="33"/>
        <v>2017</v>
      </c>
      <c r="B714" s="6">
        <f t="shared" si="34"/>
        <v>201703</v>
      </c>
      <c r="C714" s="6">
        <f t="shared" si="35"/>
        <v>201711</v>
      </c>
      <c r="D714" s="1">
        <v>42807</v>
      </c>
      <c r="E714" t="s">
        <v>0</v>
      </c>
      <c r="F714" t="s">
        <v>57</v>
      </c>
      <c r="G714" t="s">
        <v>45</v>
      </c>
      <c r="H714" t="s">
        <v>81</v>
      </c>
      <c r="I714" t="s">
        <v>9</v>
      </c>
      <c r="J714" s="4">
        <v>9</v>
      </c>
      <c r="K714" s="4">
        <v>9</v>
      </c>
      <c r="L714" s="5">
        <v>179.91</v>
      </c>
    </row>
    <row r="715" spans="1:12" x14ac:dyDescent="0.2">
      <c r="A715">
        <f t="shared" si="33"/>
        <v>2017</v>
      </c>
      <c r="B715" s="6">
        <f t="shared" si="34"/>
        <v>201703</v>
      </c>
      <c r="C715" s="6">
        <f t="shared" si="35"/>
        <v>201711</v>
      </c>
      <c r="D715" s="1">
        <v>42808</v>
      </c>
      <c r="E715" t="s">
        <v>0</v>
      </c>
      <c r="F715" t="s">
        <v>57</v>
      </c>
      <c r="G715" t="s">
        <v>45</v>
      </c>
      <c r="H715" t="s">
        <v>81</v>
      </c>
      <c r="I715" t="s">
        <v>9</v>
      </c>
      <c r="J715" s="4">
        <v>9</v>
      </c>
      <c r="K715" s="4">
        <v>9</v>
      </c>
      <c r="L715" s="5">
        <v>179.91</v>
      </c>
    </row>
    <row r="716" spans="1:12" x14ac:dyDescent="0.2">
      <c r="A716">
        <f t="shared" si="33"/>
        <v>2017</v>
      </c>
      <c r="B716" s="6">
        <f t="shared" si="34"/>
        <v>201703</v>
      </c>
      <c r="C716" s="6">
        <f t="shared" si="35"/>
        <v>201711</v>
      </c>
      <c r="D716" s="1">
        <v>42810</v>
      </c>
      <c r="E716" t="s">
        <v>0</v>
      </c>
      <c r="F716" t="s">
        <v>57</v>
      </c>
      <c r="G716" t="s">
        <v>45</v>
      </c>
      <c r="H716" t="s">
        <v>81</v>
      </c>
      <c r="I716" t="s">
        <v>9</v>
      </c>
      <c r="J716" s="4">
        <v>9</v>
      </c>
      <c r="K716" s="4">
        <v>9</v>
      </c>
      <c r="L716" s="5">
        <v>179.91</v>
      </c>
    </row>
    <row r="717" spans="1:12" x14ac:dyDescent="0.2">
      <c r="A717">
        <f t="shared" si="33"/>
        <v>2017</v>
      </c>
      <c r="B717" s="6">
        <f t="shared" si="34"/>
        <v>201703</v>
      </c>
      <c r="C717" s="6">
        <f t="shared" si="35"/>
        <v>201712</v>
      </c>
      <c r="D717" s="1">
        <v>42817</v>
      </c>
      <c r="E717" t="s">
        <v>0</v>
      </c>
      <c r="F717" t="s">
        <v>57</v>
      </c>
      <c r="G717" t="s">
        <v>45</v>
      </c>
      <c r="H717" t="s">
        <v>81</v>
      </c>
      <c r="I717" t="s">
        <v>9</v>
      </c>
      <c r="J717" s="4">
        <v>9</v>
      </c>
      <c r="K717" s="4">
        <v>9</v>
      </c>
      <c r="L717" s="5">
        <v>179.91</v>
      </c>
    </row>
    <row r="718" spans="1:12" x14ac:dyDescent="0.2">
      <c r="A718">
        <f t="shared" si="33"/>
        <v>2017</v>
      </c>
      <c r="B718" s="6">
        <f t="shared" si="34"/>
        <v>201705</v>
      </c>
      <c r="C718" s="6">
        <f t="shared" si="35"/>
        <v>201718</v>
      </c>
      <c r="D718" s="1">
        <v>42857</v>
      </c>
      <c r="E718" t="s">
        <v>0</v>
      </c>
      <c r="F718" t="s">
        <v>57</v>
      </c>
      <c r="G718" t="s">
        <v>45</v>
      </c>
      <c r="H718" t="s">
        <v>81</v>
      </c>
      <c r="I718" t="s">
        <v>9</v>
      </c>
      <c r="J718" s="4">
        <v>9</v>
      </c>
      <c r="K718" s="4">
        <v>9</v>
      </c>
      <c r="L718" s="5">
        <v>179.91</v>
      </c>
    </row>
    <row r="719" spans="1:12" x14ac:dyDescent="0.2">
      <c r="A719">
        <f t="shared" si="33"/>
        <v>2017</v>
      </c>
      <c r="B719" s="6">
        <f t="shared" si="34"/>
        <v>201705</v>
      </c>
      <c r="C719" s="6">
        <f t="shared" si="35"/>
        <v>201721</v>
      </c>
      <c r="D719" s="1">
        <v>42881</v>
      </c>
      <c r="E719" t="s">
        <v>0</v>
      </c>
      <c r="F719" t="s">
        <v>57</v>
      </c>
      <c r="G719" t="s">
        <v>45</v>
      </c>
      <c r="H719" t="s">
        <v>81</v>
      </c>
      <c r="I719" t="s">
        <v>9</v>
      </c>
      <c r="J719" s="4">
        <v>9</v>
      </c>
      <c r="K719" s="4">
        <v>9</v>
      </c>
      <c r="L719" s="5">
        <v>179.91</v>
      </c>
    </row>
    <row r="720" spans="1:12" x14ac:dyDescent="0.2">
      <c r="A720">
        <f t="shared" si="33"/>
        <v>2017</v>
      </c>
      <c r="B720" s="6">
        <f t="shared" si="34"/>
        <v>201706</v>
      </c>
      <c r="C720" s="6">
        <f t="shared" si="35"/>
        <v>201722</v>
      </c>
      <c r="D720" s="1">
        <v>42887</v>
      </c>
      <c r="E720" t="s">
        <v>0</v>
      </c>
      <c r="F720" t="s">
        <v>57</v>
      </c>
      <c r="G720" t="s">
        <v>45</v>
      </c>
      <c r="H720" t="s">
        <v>81</v>
      </c>
      <c r="I720" t="s">
        <v>9</v>
      </c>
      <c r="J720" s="4">
        <v>9</v>
      </c>
      <c r="K720" s="4">
        <v>9</v>
      </c>
      <c r="L720" s="5">
        <v>179.91</v>
      </c>
    </row>
    <row r="721" spans="1:12" x14ac:dyDescent="0.2">
      <c r="A721">
        <f t="shared" si="33"/>
        <v>2017</v>
      </c>
      <c r="B721" s="6">
        <f t="shared" si="34"/>
        <v>201701</v>
      </c>
      <c r="C721" s="6">
        <f t="shared" si="35"/>
        <v>201752</v>
      </c>
      <c r="D721" s="1">
        <v>42736</v>
      </c>
      <c r="E721" t="s">
        <v>0</v>
      </c>
      <c r="F721" t="s">
        <v>57</v>
      </c>
      <c r="G721" t="s">
        <v>44</v>
      </c>
      <c r="H721" t="s">
        <v>81</v>
      </c>
      <c r="I721" t="s">
        <v>9</v>
      </c>
      <c r="J721" s="4">
        <v>45</v>
      </c>
      <c r="K721" s="4">
        <v>45</v>
      </c>
      <c r="L721" s="5">
        <v>359.82</v>
      </c>
    </row>
    <row r="722" spans="1:12" x14ac:dyDescent="0.2">
      <c r="A722">
        <f t="shared" si="33"/>
        <v>2017</v>
      </c>
      <c r="B722" s="6">
        <f t="shared" si="34"/>
        <v>201701</v>
      </c>
      <c r="C722" s="6">
        <f t="shared" si="35"/>
        <v>201704</v>
      </c>
      <c r="D722" s="1">
        <v>42759</v>
      </c>
      <c r="E722" t="s">
        <v>0</v>
      </c>
      <c r="F722" t="s">
        <v>57</v>
      </c>
      <c r="G722" t="s">
        <v>44</v>
      </c>
      <c r="H722" t="s">
        <v>81</v>
      </c>
      <c r="I722" t="s">
        <v>9</v>
      </c>
      <c r="J722" s="4">
        <v>864</v>
      </c>
      <c r="K722" s="4">
        <v>864</v>
      </c>
      <c r="L722" s="5">
        <v>269.73</v>
      </c>
    </row>
    <row r="723" spans="1:12" x14ac:dyDescent="0.2">
      <c r="A723">
        <f t="shared" si="33"/>
        <v>2017</v>
      </c>
      <c r="B723" s="6">
        <f t="shared" si="34"/>
        <v>201701</v>
      </c>
      <c r="C723" s="6">
        <f t="shared" si="35"/>
        <v>201704</v>
      </c>
      <c r="D723" s="1">
        <v>42760</v>
      </c>
      <c r="E723" t="s">
        <v>0</v>
      </c>
      <c r="F723" t="s">
        <v>57</v>
      </c>
      <c r="G723" t="s">
        <v>44</v>
      </c>
      <c r="H723" t="s">
        <v>81</v>
      </c>
      <c r="I723" t="s">
        <v>9</v>
      </c>
      <c r="J723" s="4">
        <v>135</v>
      </c>
      <c r="K723" s="4">
        <v>135</v>
      </c>
      <c r="L723" s="5">
        <v>89.91</v>
      </c>
    </row>
    <row r="724" spans="1:12" x14ac:dyDescent="0.2">
      <c r="A724">
        <f t="shared" si="33"/>
        <v>2017</v>
      </c>
      <c r="B724" s="6">
        <f t="shared" si="34"/>
        <v>201701</v>
      </c>
      <c r="C724" s="6">
        <f t="shared" si="35"/>
        <v>201704</v>
      </c>
      <c r="D724" s="1">
        <v>42762</v>
      </c>
      <c r="E724" t="s">
        <v>0</v>
      </c>
      <c r="F724" t="s">
        <v>57</v>
      </c>
      <c r="G724" t="s">
        <v>44</v>
      </c>
      <c r="H724" t="s">
        <v>81</v>
      </c>
      <c r="I724" t="s">
        <v>9</v>
      </c>
      <c r="J724" s="4">
        <v>342</v>
      </c>
      <c r="K724" s="4">
        <v>342</v>
      </c>
      <c r="L724" s="5">
        <v>89.91</v>
      </c>
    </row>
    <row r="725" spans="1:12" x14ac:dyDescent="0.2">
      <c r="A725">
        <f t="shared" si="33"/>
        <v>2017</v>
      </c>
      <c r="B725" s="6">
        <f t="shared" si="34"/>
        <v>201702</v>
      </c>
      <c r="C725" s="6">
        <f t="shared" si="35"/>
        <v>201708</v>
      </c>
      <c r="D725" s="1">
        <v>42791</v>
      </c>
      <c r="E725" t="s">
        <v>0</v>
      </c>
      <c r="F725" t="s">
        <v>57</v>
      </c>
      <c r="G725" t="s">
        <v>44</v>
      </c>
      <c r="H725" t="s">
        <v>81</v>
      </c>
      <c r="I725" t="s">
        <v>9</v>
      </c>
      <c r="J725" s="4">
        <v>18</v>
      </c>
      <c r="K725" s="4">
        <v>18</v>
      </c>
      <c r="L725" s="5">
        <v>180</v>
      </c>
    </row>
    <row r="726" spans="1:12" x14ac:dyDescent="0.2">
      <c r="A726">
        <f t="shared" si="33"/>
        <v>2017</v>
      </c>
      <c r="B726" s="6">
        <f t="shared" si="34"/>
        <v>201703</v>
      </c>
      <c r="C726" s="6">
        <f t="shared" si="35"/>
        <v>201709</v>
      </c>
      <c r="D726" s="1">
        <v>42799</v>
      </c>
      <c r="E726" t="s">
        <v>0</v>
      </c>
      <c r="F726" t="s">
        <v>57</v>
      </c>
      <c r="G726" t="s">
        <v>44</v>
      </c>
      <c r="H726" t="s">
        <v>81</v>
      </c>
      <c r="I726" t="s">
        <v>9</v>
      </c>
      <c r="J726" s="4">
        <v>9</v>
      </c>
      <c r="K726" s="4">
        <v>9</v>
      </c>
      <c r="L726" s="5">
        <v>90</v>
      </c>
    </row>
    <row r="727" spans="1:12" x14ac:dyDescent="0.2">
      <c r="A727">
        <f t="shared" si="33"/>
        <v>2017</v>
      </c>
      <c r="B727" s="6">
        <f t="shared" si="34"/>
        <v>201701</v>
      </c>
      <c r="C727" s="6">
        <f t="shared" si="35"/>
        <v>201701</v>
      </c>
      <c r="D727" s="1">
        <v>42743</v>
      </c>
      <c r="E727" t="s">
        <v>0</v>
      </c>
      <c r="F727" t="s">
        <v>57</v>
      </c>
      <c r="G727" t="s">
        <v>37</v>
      </c>
      <c r="H727" t="s">
        <v>81</v>
      </c>
      <c r="I727" t="s">
        <v>9</v>
      </c>
      <c r="J727" s="4">
        <v>9</v>
      </c>
      <c r="K727" s="4">
        <v>9</v>
      </c>
      <c r="L727" s="5">
        <v>89.91</v>
      </c>
    </row>
    <row r="728" spans="1:12" x14ac:dyDescent="0.2">
      <c r="A728">
        <f t="shared" si="33"/>
        <v>2017</v>
      </c>
      <c r="B728" s="6">
        <f t="shared" si="34"/>
        <v>201701</v>
      </c>
      <c r="C728" s="6">
        <f t="shared" si="35"/>
        <v>201703</v>
      </c>
      <c r="D728" s="1">
        <v>42753</v>
      </c>
      <c r="E728" t="s">
        <v>0</v>
      </c>
      <c r="F728" t="s">
        <v>57</v>
      </c>
      <c r="G728" t="s">
        <v>37</v>
      </c>
      <c r="H728" t="s">
        <v>81</v>
      </c>
      <c r="I728" t="s">
        <v>9</v>
      </c>
      <c r="J728" s="4">
        <v>9</v>
      </c>
      <c r="K728" s="4">
        <v>9</v>
      </c>
      <c r="L728" s="5">
        <v>89.91</v>
      </c>
    </row>
    <row r="729" spans="1:12" x14ac:dyDescent="0.2">
      <c r="A729">
        <f t="shared" si="33"/>
        <v>2017</v>
      </c>
      <c r="B729" s="6">
        <f t="shared" si="34"/>
        <v>201701</v>
      </c>
      <c r="C729" s="6">
        <f t="shared" si="35"/>
        <v>201704</v>
      </c>
      <c r="D729" s="1">
        <v>42760</v>
      </c>
      <c r="E729" t="s">
        <v>0</v>
      </c>
      <c r="F729" t="s">
        <v>57</v>
      </c>
      <c r="G729" t="s">
        <v>37</v>
      </c>
      <c r="H729" t="s">
        <v>81</v>
      </c>
      <c r="I729" t="s">
        <v>9</v>
      </c>
      <c r="J729" s="4">
        <v>144</v>
      </c>
      <c r="K729" s="4">
        <v>144</v>
      </c>
      <c r="L729" s="5">
        <v>179.91</v>
      </c>
    </row>
    <row r="730" spans="1:12" x14ac:dyDescent="0.2">
      <c r="A730">
        <f t="shared" si="33"/>
        <v>2017</v>
      </c>
      <c r="B730" s="6">
        <f t="shared" si="34"/>
        <v>201702</v>
      </c>
      <c r="C730" s="6">
        <f t="shared" si="35"/>
        <v>201705</v>
      </c>
      <c r="D730" s="1">
        <v>42771</v>
      </c>
      <c r="E730" t="s">
        <v>0</v>
      </c>
      <c r="F730" t="s">
        <v>57</v>
      </c>
      <c r="G730" t="s">
        <v>37</v>
      </c>
      <c r="H730" t="s">
        <v>81</v>
      </c>
      <c r="I730" t="s">
        <v>9</v>
      </c>
      <c r="J730" s="4">
        <v>9</v>
      </c>
      <c r="K730" s="4">
        <v>9</v>
      </c>
      <c r="L730" s="5">
        <v>179.91</v>
      </c>
    </row>
    <row r="731" spans="1:12" x14ac:dyDescent="0.2">
      <c r="A731">
        <f t="shared" si="33"/>
        <v>2017</v>
      </c>
      <c r="B731" s="6">
        <f t="shared" si="34"/>
        <v>201703</v>
      </c>
      <c r="C731" s="6">
        <f t="shared" si="35"/>
        <v>201709</v>
      </c>
      <c r="D731" s="1">
        <v>42795</v>
      </c>
      <c r="E731" t="s">
        <v>0</v>
      </c>
      <c r="F731" t="s">
        <v>57</v>
      </c>
      <c r="G731" t="s">
        <v>37</v>
      </c>
      <c r="H731" t="s">
        <v>81</v>
      </c>
      <c r="I731" t="s">
        <v>9</v>
      </c>
      <c r="J731" s="4">
        <v>18</v>
      </c>
      <c r="K731" s="4">
        <v>18</v>
      </c>
      <c r="L731" s="5">
        <v>180</v>
      </c>
    </row>
    <row r="732" spans="1:12" x14ac:dyDescent="0.2">
      <c r="A732">
        <f t="shared" si="33"/>
        <v>2017</v>
      </c>
      <c r="B732" s="6">
        <f t="shared" si="34"/>
        <v>201704</v>
      </c>
      <c r="C732" s="6">
        <f t="shared" si="35"/>
        <v>201714</v>
      </c>
      <c r="D732" s="1">
        <v>42833</v>
      </c>
      <c r="E732" t="s">
        <v>0</v>
      </c>
      <c r="F732" t="s">
        <v>57</v>
      </c>
      <c r="G732" t="s">
        <v>37</v>
      </c>
      <c r="H732" t="s">
        <v>81</v>
      </c>
      <c r="I732" t="s">
        <v>9</v>
      </c>
      <c r="J732" s="4">
        <v>9</v>
      </c>
      <c r="K732" s="4">
        <v>9</v>
      </c>
      <c r="L732" s="5">
        <v>179.91</v>
      </c>
    </row>
    <row r="733" spans="1:12" x14ac:dyDescent="0.2">
      <c r="A733">
        <f t="shared" si="33"/>
        <v>2017</v>
      </c>
      <c r="B733" s="6">
        <f t="shared" si="34"/>
        <v>201701</v>
      </c>
      <c r="C733" s="6">
        <f t="shared" si="35"/>
        <v>201752</v>
      </c>
      <c r="D733" s="1">
        <v>42736</v>
      </c>
      <c r="E733" t="s">
        <v>0</v>
      </c>
      <c r="F733" t="s">
        <v>57</v>
      </c>
      <c r="G733" t="s">
        <v>35</v>
      </c>
      <c r="H733" t="s">
        <v>81</v>
      </c>
      <c r="I733" t="s">
        <v>9</v>
      </c>
      <c r="J733" s="4">
        <v>18</v>
      </c>
      <c r="K733" s="4">
        <v>18</v>
      </c>
      <c r="L733" s="5">
        <v>89.91</v>
      </c>
    </row>
    <row r="734" spans="1:12" x14ac:dyDescent="0.2">
      <c r="A734">
        <f t="shared" si="33"/>
        <v>2017</v>
      </c>
      <c r="B734" s="6">
        <f t="shared" si="34"/>
        <v>201701</v>
      </c>
      <c r="C734" s="6">
        <f t="shared" si="35"/>
        <v>201701</v>
      </c>
      <c r="D734" s="1">
        <v>42739</v>
      </c>
      <c r="E734" t="s">
        <v>0</v>
      </c>
      <c r="F734" t="s">
        <v>57</v>
      </c>
      <c r="G734" t="s">
        <v>35</v>
      </c>
      <c r="H734" t="s">
        <v>81</v>
      </c>
      <c r="I734" t="s">
        <v>9</v>
      </c>
      <c r="J734" s="4">
        <v>9</v>
      </c>
      <c r="K734" s="4">
        <v>9</v>
      </c>
      <c r="L734" s="5">
        <v>179.91</v>
      </c>
    </row>
    <row r="735" spans="1:12" x14ac:dyDescent="0.2">
      <c r="A735">
        <f t="shared" si="33"/>
        <v>2017</v>
      </c>
      <c r="B735" s="6">
        <f t="shared" si="34"/>
        <v>201701</v>
      </c>
      <c r="C735" s="6">
        <f t="shared" si="35"/>
        <v>201702</v>
      </c>
      <c r="D735" s="1">
        <v>42745</v>
      </c>
      <c r="E735" t="s">
        <v>0</v>
      </c>
      <c r="F735" t="s">
        <v>57</v>
      </c>
      <c r="G735" t="s">
        <v>35</v>
      </c>
      <c r="H735" t="s">
        <v>81</v>
      </c>
      <c r="I735" t="s">
        <v>9</v>
      </c>
      <c r="J735" s="4">
        <v>9</v>
      </c>
      <c r="K735" s="4">
        <v>9</v>
      </c>
      <c r="L735" s="5">
        <v>89.91</v>
      </c>
    </row>
    <row r="736" spans="1:12" x14ac:dyDescent="0.2">
      <c r="A736">
        <f t="shared" si="33"/>
        <v>2017</v>
      </c>
      <c r="B736" s="6">
        <f t="shared" si="34"/>
        <v>201704</v>
      </c>
      <c r="C736" s="6">
        <f t="shared" si="35"/>
        <v>201714</v>
      </c>
      <c r="D736" s="1">
        <v>42833</v>
      </c>
      <c r="E736" t="s">
        <v>0</v>
      </c>
      <c r="F736" t="s">
        <v>57</v>
      </c>
      <c r="G736" t="s">
        <v>35</v>
      </c>
      <c r="H736" t="s">
        <v>81</v>
      </c>
      <c r="I736" t="s">
        <v>9</v>
      </c>
      <c r="J736" s="4">
        <v>9</v>
      </c>
      <c r="K736" s="4">
        <v>9</v>
      </c>
      <c r="L736" s="5">
        <v>179.91</v>
      </c>
    </row>
    <row r="737" spans="1:12" x14ac:dyDescent="0.2">
      <c r="A737">
        <f t="shared" si="33"/>
        <v>2017</v>
      </c>
      <c r="B737" s="6">
        <f t="shared" si="34"/>
        <v>201701</v>
      </c>
      <c r="C737" s="6">
        <f t="shared" si="35"/>
        <v>201752</v>
      </c>
      <c r="D737" s="1">
        <v>42736</v>
      </c>
      <c r="E737" t="s">
        <v>0</v>
      </c>
      <c r="F737" t="s">
        <v>56</v>
      </c>
      <c r="G737" t="s">
        <v>12</v>
      </c>
      <c r="H737" t="s">
        <v>81</v>
      </c>
      <c r="I737" t="s">
        <v>9</v>
      </c>
      <c r="J737" s="4">
        <v>306</v>
      </c>
      <c r="K737" s="4">
        <v>306</v>
      </c>
      <c r="L737" s="5">
        <v>629.1</v>
      </c>
    </row>
    <row r="738" spans="1:12" x14ac:dyDescent="0.2">
      <c r="A738">
        <f t="shared" si="33"/>
        <v>2017</v>
      </c>
      <c r="B738" s="6">
        <f t="shared" si="34"/>
        <v>201701</v>
      </c>
      <c r="C738" s="6">
        <f t="shared" si="35"/>
        <v>201701</v>
      </c>
      <c r="D738" s="1">
        <v>42737</v>
      </c>
      <c r="E738" t="s">
        <v>0</v>
      </c>
      <c r="F738" t="s">
        <v>56</v>
      </c>
      <c r="G738" t="s">
        <v>12</v>
      </c>
      <c r="H738" t="s">
        <v>81</v>
      </c>
      <c r="I738" t="s">
        <v>9</v>
      </c>
      <c r="J738" s="4">
        <v>9</v>
      </c>
      <c r="K738" s="4">
        <v>9</v>
      </c>
      <c r="L738" s="5">
        <v>44.910000000000004</v>
      </c>
    </row>
    <row r="739" spans="1:12" x14ac:dyDescent="0.2">
      <c r="A739">
        <f t="shared" si="33"/>
        <v>2017</v>
      </c>
      <c r="B739" s="6">
        <f t="shared" si="34"/>
        <v>201701</v>
      </c>
      <c r="C739" s="6">
        <f t="shared" si="35"/>
        <v>201701</v>
      </c>
      <c r="D739" s="1">
        <v>42739</v>
      </c>
      <c r="E739" t="s">
        <v>0</v>
      </c>
      <c r="F739" t="s">
        <v>56</v>
      </c>
      <c r="G739" t="s">
        <v>12</v>
      </c>
      <c r="H739" t="s">
        <v>81</v>
      </c>
      <c r="I739" t="s">
        <v>9</v>
      </c>
      <c r="J739" s="4">
        <v>9</v>
      </c>
      <c r="K739" s="4">
        <v>9</v>
      </c>
      <c r="L739" s="5">
        <v>134.91</v>
      </c>
    </row>
    <row r="740" spans="1:12" x14ac:dyDescent="0.2">
      <c r="A740">
        <f t="shared" si="33"/>
        <v>2017</v>
      </c>
      <c r="B740" s="6">
        <f t="shared" si="34"/>
        <v>201701</v>
      </c>
      <c r="C740" s="6">
        <f t="shared" si="35"/>
        <v>201701</v>
      </c>
      <c r="D740" s="1">
        <v>42743</v>
      </c>
      <c r="E740" t="s">
        <v>0</v>
      </c>
      <c r="F740" t="s">
        <v>56</v>
      </c>
      <c r="G740" t="s">
        <v>12</v>
      </c>
      <c r="H740" t="s">
        <v>81</v>
      </c>
      <c r="I740" t="s">
        <v>9</v>
      </c>
      <c r="J740" s="4">
        <v>27</v>
      </c>
      <c r="K740" s="4">
        <v>27</v>
      </c>
      <c r="L740" s="5">
        <v>224.73</v>
      </c>
    </row>
    <row r="741" spans="1:12" x14ac:dyDescent="0.2">
      <c r="A741">
        <f t="shared" si="33"/>
        <v>2017</v>
      </c>
      <c r="B741" s="6">
        <f t="shared" si="34"/>
        <v>201701</v>
      </c>
      <c r="C741" s="6">
        <f t="shared" si="35"/>
        <v>201702</v>
      </c>
      <c r="D741" s="1">
        <v>42745</v>
      </c>
      <c r="E741" t="s">
        <v>0</v>
      </c>
      <c r="F741" t="s">
        <v>56</v>
      </c>
      <c r="G741" t="s">
        <v>12</v>
      </c>
      <c r="H741" t="s">
        <v>81</v>
      </c>
      <c r="I741" t="s">
        <v>9</v>
      </c>
      <c r="J741" s="4">
        <v>18</v>
      </c>
      <c r="K741" s="4">
        <v>9</v>
      </c>
      <c r="L741" s="5">
        <v>269.82</v>
      </c>
    </row>
    <row r="742" spans="1:12" x14ac:dyDescent="0.2">
      <c r="A742">
        <f t="shared" si="33"/>
        <v>2017</v>
      </c>
      <c r="B742" s="6">
        <f t="shared" si="34"/>
        <v>201701</v>
      </c>
      <c r="C742" s="6">
        <f t="shared" si="35"/>
        <v>201702</v>
      </c>
      <c r="D742" s="1">
        <v>42750</v>
      </c>
      <c r="E742" t="s">
        <v>0</v>
      </c>
      <c r="F742" t="s">
        <v>56</v>
      </c>
      <c r="G742" t="s">
        <v>12</v>
      </c>
      <c r="H742" t="s">
        <v>81</v>
      </c>
      <c r="I742" t="s">
        <v>9</v>
      </c>
      <c r="J742" s="4">
        <v>9</v>
      </c>
      <c r="K742" s="4">
        <v>9</v>
      </c>
      <c r="L742" s="5">
        <v>44.910000000000004</v>
      </c>
    </row>
    <row r="743" spans="1:12" x14ac:dyDescent="0.2">
      <c r="A743">
        <f t="shared" si="33"/>
        <v>2017</v>
      </c>
      <c r="B743" s="6">
        <f t="shared" si="34"/>
        <v>201701</v>
      </c>
      <c r="C743" s="6">
        <f t="shared" si="35"/>
        <v>201704</v>
      </c>
      <c r="D743" s="1">
        <v>42759</v>
      </c>
      <c r="E743" t="s">
        <v>0</v>
      </c>
      <c r="F743" t="s">
        <v>56</v>
      </c>
      <c r="G743" t="s">
        <v>12</v>
      </c>
      <c r="H743" t="s">
        <v>81</v>
      </c>
      <c r="I743" t="s">
        <v>9</v>
      </c>
      <c r="J743" s="4">
        <v>18</v>
      </c>
      <c r="K743" s="4">
        <v>18</v>
      </c>
      <c r="L743" s="5">
        <v>179.82</v>
      </c>
    </row>
    <row r="744" spans="1:12" x14ac:dyDescent="0.2">
      <c r="A744">
        <f t="shared" si="33"/>
        <v>2017</v>
      </c>
      <c r="B744" s="6">
        <f t="shared" si="34"/>
        <v>201701</v>
      </c>
      <c r="C744" s="6">
        <f t="shared" si="35"/>
        <v>201704</v>
      </c>
      <c r="D744" s="1">
        <v>42760</v>
      </c>
      <c r="E744" t="s">
        <v>0</v>
      </c>
      <c r="F744" t="s">
        <v>56</v>
      </c>
      <c r="G744" t="s">
        <v>12</v>
      </c>
      <c r="H744" t="s">
        <v>81</v>
      </c>
      <c r="I744" t="s">
        <v>9</v>
      </c>
      <c r="J744" s="4">
        <v>9</v>
      </c>
      <c r="K744" s="4">
        <v>9</v>
      </c>
      <c r="L744" s="5">
        <v>134.91</v>
      </c>
    </row>
    <row r="745" spans="1:12" x14ac:dyDescent="0.2">
      <c r="A745">
        <f t="shared" si="33"/>
        <v>2017</v>
      </c>
      <c r="B745" s="6">
        <f t="shared" si="34"/>
        <v>201701</v>
      </c>
      <c r="C745" s="6">
        <f t="shared" si="35"/>
        <v>201704</v>
      </c>
      <c r="D745" s="1">
        <v>42761</v>
      </c>
      <c r="E745" t="s">
        <v>0</v>
      </c>
      <c r="F745" t="s">
        <v>56</v>
      </c>
      <c r="G745" t="s">
        <v>12</v>
      </c>
      <c r="H745" t="s">
        <v>81</v>
      </c>
      <c r="I745" t="s">
        <v>9</v>
      </c>
      <c r="J745" s="4">
        <v>9</v>
      </c>
      <c r="K745" s="4">
        <v>9</v>
      </c>
      <c r="L745" s="5">
        <v>134.91</v>
      </c>
    </row>
    <row r="746" spans="1:12" x14ac:dyDescent="0.2">
      <c r="A746">
        <f t="shared" si="33"/>
        <v>2017</v>
      </c>
      <c r="B746" s="6">
        <f t="shared" si="34"/>
        <v>201701</v>
      </c>
      <c r="C746" s="6">
        <f t="shared" si="35"/>
        <v>201704</v>
      </c>
      <c r="D746" s="1">
        <v>42763</v>
      </c>
      <c r="E746" t="s">
        <v>0</v>
      </c>
      <c r="F746" t="s">
        <v>56</v>
      </c>
      <c r="G746" t="s">
        <v>12</v>
      </c>
      <c r="H746" t="s">
        <v>81</v>
      </c>
      <c r="I746" t="s">
        <v>9</v>
      </c>
      <c r="J746" s="4">
        <v>9</v>
      </c>
      <c r="K746" s="4">
        <v>9</v>
      </c>
      <c r="L746" s="5">
        <v>44.910000000000004</v>
      </c>
    </row>
    <row r="747" spans="1:12" x14ac:dyDescent="0.2">
      <c r="A747">
        <f t="shared" si="33"/>
        <v>2017</v>
      </c>
      <c r="B747" s="6">
        <f t="shared" si="34"/>
        <v>201702</v>
      </c>
      <c r="C747" s="6">
        <f t="shared" si="35"/>
        <v>201705</v>
      </c>
      <c r="D747" s="1">
        <v>42767</v>
      </c>
      <c r="E747" t="s">
        <v>0</v>
      </c>
      <c r="F747" t="s">
        <v>56</v>
      </c>
      <c r="G747" t="s">
        <v>12</v>
      </c>
      <c r="H747" t="s">
        <v>81</v>
      </c>
      <c r="I747" t="s">
        <v>9</v>
      </c>
      <c r="J747" s="4">
        <v>9</v>
      </c>
      <c r="K747" s="4">
        <v>9</v>
      </c>
      <c r="L747" s="5">
        <v>134.91</v>
      </c>
    </row>
    <row r="748" spans="1:12" x14ac:dyDescent="0.2">
      <c r="A748">
        <f t="shared" si="33"/>
        <v>2017</v>
      </c>
      <c r="B748" s="6">
        <f t="shared" si="34"/>
        <v>201702</v>
      </c>
      <c r="C748" s="6">
        <f t="shared" si="35"/>
        <v>201708</v>
      </c>
      <c r="D748" s="1">
        <v>42792</v>
      </c>
      <c r="E748" t="s">
        <v>0</v>
      </c>
      <c r="F748" t="s">
        <v>56</v>
      </c>
      <c r="G748" t="s">
        <v>12</v>
      </c>
      <c r="H748" t="s">
        <v>81</v>
      </c>
      <c r="I748" t="s">
        <v>9</v>
      </c>
      <c r="J748" s="4">
        <v>9</v>
      </c>
      <c r="K748" s="4">
        <v>9</v>
      </c>
      <c r="L748" s="5">
        <v>67.41</v>
      </c>
    </row>
    <row r="749" spans="1:12" x14ac:dyDescent="0.2">
      <c r="A749">
        <f t="shared" si="33"/>
        <v>2017</v>
      </c>
      <c r="B749" s="6">
        <f t="shared" si="34"/>
        <v>201703</v>
      </c>
      <c r="C749" s="6">
        <f t="shared" si="35"/>
        <v>201709</v>
      </c>
      <c r="D749" s="1">
        <v>42795</v>
      </c>
      <c r="E749" t="s">
        <v>0</v>
      </c>
      <c r="F749" t="s">
        <v>56</v>
      </c>
      <c r="G749" t="s">
        <v>12</v>
      </c>
      <c r="H749" t="s">
        <v>81</v>
      </c>
      <c r="I749" t="s">
        <v>9</v>
      </c>
      <c r="J749" s="4">
        <v>9</v>
      </c>
      <c r="K749" s="4">
        <v>9</v>
      </c>
      <c r="L749" s="5">
        <v>67.41</v>
      </c>
    </row>
    <row r="750" spans="1:12" x14ac:dyDescent="0.2">
      <c r="A750">
        <f t="shared" si="33"/>
        <v>2017</v>
      </c>
      <c r="B750" s="6">
        <f t="shared" si="34"/>
        <v>201703</v>
      </c>
      <c r="C750" s="6">
        <f t="shared" si="35"/>
        <v>201710</v>
      </c>
      <c r="D750" s="1">
        <v>42804</v>
      </c>
      <c r="E750" t="s">
        <v>0</v>
      </c>
      <c r="F750" t="s">
        <v>56</v>
      </c>
      <c r="G750" t="s">
        <v>12</v>
      </c>
      <c r="H750" t="s">
        <v>81</v>
      </c>
      <c r="I750" t="s">
        <v>9</v>
      </c>
      <c r="J750" s="4">
        <v>9</v>
      </c>
      <c r="K750" s="4">
        <v>9</v>
      </c>
      <c r="L750" s="5">
        <v>53.820000000000007</v>
      </c>
    </row>
    <row r="751" spans="1:12" x14ac:dyDescent="0.2">
      <c r="A751">
        <f t="shared" si="33"/>
        <v>2017</v>
      </c>
      <c r="B751" s="6">
        <f t="shared" si="34"/>
        <v>201704</v>
      </c>
      <c r="C751" s="6">
        <f t="shared" si="35"/>
        <v>201714</v>
      </c>
      <c r="D751" s="1">
        <v>42829</v>
      </c>
      <c r="E751" t="s">
        <v>0</v>
      </c>
      <c r="F751" t="s">
        <v>56</v>
      </c>
      <c r="G751" t="s">
        <v>12</v>
      </c>
      <c r="H751" t="s">
        <v>81</v>
      </c>
      <c r="I751" t="s">
        <v>9</v>
      </c>
      <c r="J751" s="4">
        <v>9</v>
      </c>
      <c r="K751" s="4">
        <v>9</v>
      </c>
      <c r="L751" s="5">
        <v>53.820000000000007</v>
      </c>
    </row>
    <row r="752" spans="1:12" x14ac:dyDescent="0.2">
      <c r="A752">
        <f t="shared" si="33"/>
        <v>2017</v>
      </c>
      <c r="B752" s="6">
        <f t="shared" si="34"/>
        <v>201705</v>
      </c>
      <c r="C752" s="6">
        <f t="shared" si="35"/>
        <v>201721</v>
      </c>
      <c r="D752" s="1">
        <v>42881</v>
      </c>
      <c r="E752" t="s">
        <v>0</v>
      </c>
      <c r="F752" t="s">
        <v>56</v>
      </c>
      <c r="G752" t="s">
        <v>12</v>
      </c>
      <c r="H752" t="s">
        <v>81</v>
      </c>
      <c r="I752" t="s">
        <v>9</v>
      </c>
      <c r="J752" s="4">
        <v>9</v>
      </c>
      <c r="K752" s="4">
        <v>9</v>
      </c>
      <c r="L752" s="5">
        <v>134.91</v>
      </c>
    </row>
    <row r="753" spans="1:12" x14ac:dyDescent="0.2">
      <c r="A753">
        <f t="shared" si="33"/>
        <v>2016</v>
      </c>
      <c r="B753" s="6">
        <f t="shared" si="34"/>
        <v>201607</v>
      </c>
      <c r="C753" s="6">
        <f t="shared" si="35"/>
        <v>201629</v>
      </c>
      <c r="D753" s="1">
        <v>42575</v>
      </c>
      <c r="E753" t="s">
        <v>0</v>
      </c>
      <c r="F753" t="s">
        <v>30</v>
      </c>
      <c r="G753" t="s">
        <v>40</v>
      </c>
      <c r="H753" t="s">
        <v>81</v>
      </c>
      <c r="I753" t="s">
        <v>9</v>
      </c>
      <c r="J753" s="4">
        <v>45</v>
      </c>
      <c r="K753" s="4">
        <v>45</v>
      </c>
      <c r="L753" s="5">
        <v>674.55000000000007</v>
      </c>
    </row>
    <row r="754" spans="1:12" x14ac:dyDescent="0.2">
      <c r="A754">
        <f t="shared" si="33"/>
        <v>2016</v>
      </c>
      <c r="B754" s="6">
        <f t="shared" si="34"/>
        <v>201607</v>
      </c>
      <c r="C754" s="6">
        <f t="shared" si="35"/>
        <v>201630</v>
      </c>
      <c r="D754" s="1">
        <v>42576</v>
      </c>
      <c r="E754" t="s">
        <v>0</v>
      </c>
      <c r="F754" t="s">
        <v>30</v>
      </c>
      <c r="G754" t="s">
        <v>40</v>
      </c>
      <c r="H754" t="s">
        <v>81</v>
      </c>
      <c r="I754" t="s">
        <v>9</v>
      </c>
      <c r="J754" s="4">
        <v>864</v>
      </c>
      <c r="K754" s="4">
        <v>792</v>
      </c>
      <c r="L754" s="5">
        <v>12951.36</v>
      </c>
    </row>
    <row r="755" spans="1:12" x14ac:dyDescent="0.2">
      <c r="A755">
        <f t="shared" si="33"/>
        <v>2016</v>
      </c>
      <c r="B755" s="6">
        <f t="shared" si="34"/>
        <v>201607</v>
      </c>
      <c r="C755" s="6">
        <f t="shared" si="35"/>
        <v>201630</v>
      </c>
      <c r="D755" s="1">
        <v>42577</v>
      </c>
      <c r="E755" t="s">
        <v>0</v>
      </c>
      <c r="F755" t="s">
        <v>30</v>
      </c>
      <c r="G755" t="s">
        <v>40</v>
      </c>
      <c r="H755" t="s">
        <v>81</v>
      </c>
      <c r="I755" t="s">
        <v>9</v>
      </c>
      <c r="J755" s="4">
        <v>405</v>
      </c>
      <c r="K755" s="4">
        <v>324</v>
      </c>
      <c r="L755" s="5">
        <v>6070.95</v>
      </c>
    </row>
    <row r="756" spans="1:12" x14ac:dyDescent="0.2">
      <c r="A756">
        <f t="shared" si="33"/>
        <v>2016</v>
      </c>
      <c r="B756" s="6">
        <f t="shared" si="34"/>
        <v>201607</v>
      </c>
      <c r="C756" s="6">
        <f t="shared" si="35"/>
        <v>201630</v>
      </c>
      <c r="D756" s="1">
        <v>42578</v>
      </c>
      <c r="E756" t="s">
        <v>0</v>
      </c>
      <c r="F756" t="s">
        <v>30</v>
      </c>
      <c r="G756" t="s">
        <v>40</v>
      </c>
      <c r="H756" t="s">
        <v>81</v>
      </c>
      <c r="I756" t="s">
        <v>9</v>
      </c>
      <c r="J756" s="4">
        <v>324</v>
      </c>
      <c r="K756" s="4">
        <v>279</v>
      </c>
      <c r="L756" s="5">
        <v>4856.76</v>
      </c>
    </row>
    <row r="757" spans="1:12" x14ac:dyDescent="0.2">
      <c r="A757">
        <f t="shared" si="33"/>
        <v>2016</v>
      </c>
      <c r="B757" s="6">
        <f t="shared" si="34"/>
        <v>201607</v>
      </c>
      <c r="C757" s="6">
        <f t="shared" si="35"/>
        <v>201630</v>
      </c>
      <c r="D757" s="1">
        <v>42579</v>
      </c>
      <c r="E757" t="s">
        <v>0</v>
      </c>
      <c r="F757" t="s">
        <v>30</v>
      </c>
      <c r="G757" t="s">
        <v>40</v>
      </c>
      <c r="H757" t="s">
        <v>81</v>
      </c>
      <c r="I757" t="s">
        <v>9</v>
      </c>
      <c r="J757" s="4">
        <v>9</v>
      </c>
      <c r="K757" s="4">
        <v>9</v>
      </c>
      <c r="L757" s="5">
        <v>134.91</v>
      </c>
    </row>
    <row r="758" spans="1:12" x14ac:dyDescent="0.2">
      <c r="A758">
        <f t="shared" si="33"/>
        <v>2016</v>
      </c>
      <c r="B758" s="6">
        <f t="shared" si="34"/>
        <v>201609</v>
      </c>
      <c r="C758" s="6">
        <f t="shared" si="35"/>
        <v>201637</v>
      </c>
      <c r="D758" s="1">
        <v>42631</v>
      </c>
      <c r="E758" t="s">
        <v>0</v>
      </c>
      <c r="F758" t="s">
        <v>30</v>
      </c>
      <c r="G758" t="s">
        <v>40</v>
      </c>
      <c r="H758" t="s">
        <v>81</v>
      </c>
      <c r="I758" t="s">
        <v>9</v>
      </c>
      <c r="J758" s="4">
        <v>18</v>
      </c>
      <c r="K758" s="4">
        <v>18</v>
      </c>
      <c r="L758" s="5">
        <v>269.82</v>
      </c>
    </row>
    <row r="759" spans="1:12" x14ac:dyDescent="0.2">
      <c r="A759">
        <f t="shared" si="33"/>
        <v>2016</v>
      </c>
      <c r="B759" s="6">
        <f t="shared" si="34"/>
        <v>201609</v>
      </c>
      <c r="C759" s="6">
        <f t="shared" si="35"/>
        <v>201638</v>
      </c>
      <c r="D759" s="1">
        <v>42632</v>
      </c>
      <c r="E759" t="s">
        <v>0</v>
      </c>
      <c r="F759" t="s">
        <v>30</v>
      </c>
      <c r="G759" t="s">
        <v>40</v>
      </c>
      <c r="H759" t="s">
        <v>81</v>
      </c>
      <c r="I759" t="s">
        <v>9</v>
      </c>
      <c r="J759" s="4">
        <v>315</v>
      </c>
      <c r="K759" s="4">
        <v>216</v>
      </c>
      <c r="L759" s="5">
        <v>4721.8499999999995</v>
      </c>
    </row>
    <row r="760" spans="1:12" x14ac:dyDescent="0.2">
      <c r="A760">
        <f t="shared" si="33"/>
        <v>2016</v>
      </c>
      <c r="B760" s="6">
        <f t="shared" si="34"/>
        <v>201609</v>
      </c>
      <c r="C760" s="6">
        <f t="shared" si="35"/>
        <v>201638</v>
      </c>
      <c r="D760" s="1">
        <v>42633</v>
      </c>
      <c r="E760" t="s">
        <v>0</v>
      </c>
      <c r="F760" t="s">
        <v>30</v>
      </c>
      <c r="G760" t="s">
        <v>40</v>
      </c>
      <c r="H760" t="s">
        <v>81</v>
      </c>
      <c r="I760" t="s">
        <v>9</v>
      </c>
      <c r="J760" s="4">
        <v>198</v>
      </c>
      <c r="K760" s="4">
        <v>189</v>
      </c>
      <c r="L760" s="5">
        <v>2968.0199999999995</v>
      </c>
    </row>
    <row r="761" spans="1:12" x14ac:dyDescent="0.2">
      <c r="A761">
        <f t="shared" si="33"/>
        <v>2016</v>
      </c>
      <c r="B761" s="6">
        <f t="shared" si="34"/>
        <v>201609</v>
      </c>
      <c r="C761" s="6">
        <f t="shared" si="35"/>
        <v>201638</v>
      </c>
      <c r="D761" s="1">
        <v>42634</v>
      </c>
      <c r="E761" t="s">
        <v>0</v>
      </c>
      <c r="F761" t="s">
        <v>30</v>
      </c>
      <c r="G761" t="s">
        <v>40</v>
      </c>
      <c r="H761" t="s">
        <v>81</v>
      </c>
      <c r="I761" t="s">
        <v>9</v>
      </c>
      <c r="J761" s="4">
        <v>99</v>
      </c>
      <c r="K761" s="4">
        <v>99</v>
      </c>
      <c r="L761" s="5">
        <v>1484.0099999999998</v>
      </c>
    </row>
    <row r="762" spans="1:12" x14ac:dyDescent="0.2">
      <c r="A762">
        <f t="shared" si="33"/>
        <v>2016</v>
      </c>
      <c r="B762" s="6">
        <f t="shared" si="34"/>
        <v>201609</v>
      </c>
      <c r="C762" s="6">
        <f t="shared" si="35"/>
        <v>201638</v>
      </c>
      <c r="D762" s="1">
        <v>42635</v>
      </c>
      <c r="E762" t="s">
        <v>0</v>
      </c>
      <c r="F762" t="s">
        <v>30</v>
      </c>
      <c r="G762" t="s">
        <v>40</v>
      </c>
      <c r="H762" t="s">
        <v>81</v>
      </c>
      <c r="I762" t="s">
        <v>9</v>
      </c>
      <c r="J762" s="4">
        <v>54</v>
      </c>
      <c r="K762" s="4">
        <v>54</v>
      </c>
      <c r="L762" s="5">
        <v>809.46</v>
      </c>
    </row>
    <row r="763" spans="1:12" x14ac:dyDescent="0.2">
      <c r="A763">
        <f t="shared" si="33"/>
        <v>2016</v>
      </c>
      <c r="B763" s="6">
        <f t="shared" si="34"/>
        <v>201610</v>
      </c>
      <c r="C763" s="6">
        <f t="shared" si="35"/>
        <v>201640</v>
      </c>
      <c r="D763" s="1">
        <v>42647</v>
      </c>
      <c r="E763" t="s">
        <v>0</v>
      </c>
      <c r="F763" t="s">
        <v>30</v>
      </c>
      <c r="G763" t="s">
        <v>40</v>
      </c>
      <c r="H763" t="s">
        <v>81</v>
      </c>
      <c r="I763" t="s">
        <v>9</v>
      </c>
      <c r="J763" s="4">
        <v>9</v>
      </c>
      <c r="K763" s="4">
        <v>9</v>
      </c>
      <c r="L763" s="5">
        <v>269.90999999999997</v>
      </c>
    </row>
    <row r="764" spans="1:12" x14ac:dyDescent="0.2">
      <c r="A764">
        <f t="shared" si="33"/>
        <v>2016</v>
      </c>
      <c r="B764" s="6">
        <f t="shared" si="34"/>
        <v>201610</v>
      </c>
      <c r="C764" s="6">
        <f t="shared" si="35"/>
        <v>201640</v>
      </c>
      <c r="D764" s="1">
        <v>42649</v>
      </c>
      <c r="E764" t="s">
        <v>0</v>
      </c>
      <c r="F764" t="s">
        <v>30</v>
      </c>
      <c r="G764" t="s">
        <v>40</v>
      </c>
      <c r="H764" t="s">
        <v>81</v>
      </c>
      <c r="I764" t="s">
        <v>9</v>
      </c>
      <c r="J764" s="4">
        <v>9</v>
      </c>
      <c r="K764" s="4">
        <v>9</v>
      </c>
      <c r="L764" s="5">
        <v>135</v>
      </c>
    </row>
    <row r="765" spans="1:12" x14ac:dyDescent="0.2">
      <c r="A765">
        <f t="shared" si="33"/>
        <v>2016</v>
      </c>
      <c r="B765" s="6">
        <f t="shared" si="34"/>
        <v>201610</v>
      </c>
      <c r="C765" s="6">
        <f t="shared" si="35"/>
        <v>201640</v>
      </c>
      <c r="D765" s="1">
        <v>42650</v>
      </c>
      <c r="E765" t="s">
        <v>0</v>
      </c>
      <c r="F765" t="s">
        <v>30</v>
      </c>
      <c r="G765" t="s">
        <v>40</v>
      </c>
      <c r="H765" t="s">
        <v>81</v>
      </c>
      <c r="I765" t="s">
        <v>9</v>
      </c>
      <c r="J765" s="4">
        <v>9</v>
      </c>
      <c r="K765" s="4">
        <v>9</v>
      </c>
      <c r="L765" s="5">
        <v>135</v>
      </c>
    </row>
    <row r="766" spans="1:12" x14ac:dyDescent="0.2">
      <c r="A766">
        <f t="shared" si="33"/>
        <v>2016</v>
      </c>
      <c r="B766" s="6">
        <f t="shared" si="34"/>
        <v>201610</v>
      </c>
      <c r="C766" s="6">
        <f t="shared" si="35"/>
        <v>201640</v>
      </c>
      <c r="D766" s="1">
        <v>42651</v>
      </c>
      <c r="E766" t="s">
        <v>0</v>
      </c>
      <c r="F766" t="s">
        <v>30</v>
      </c>
      <c r="G766" t="s">
        <v>40</v>
      </c>
      <c r="H766" t="s">
        <v>81</v>
      </c>
      <c r="I766" t="s">
        <v>9</v>
      </c>
      <c r="J766" s="4">
        <v>27</v>
      </c>
      <c r="K766" s="4">
        <v>27</v>
      </c>
      <c r="L766" s="5">
        <v>405</v>
      </c>
    </row>
    <row r="767" spans="1:12" x14ac:dyDescent="0.2">
      <c r="A767">
        <f t="shared" si="33"/>
        <v>2016</v>
      </c>
      <c r="B767" s="6">
        <f t="shared" si="34"/>
        <v>201610</v>
      </c>
      <c r="C767" s="6">
        <f t="shared" si="35"/>
        <v>201640</v>
      </c>
      <c r="D767" s="1">
        <v>42652</v>
      </c>
      <c r="E767" t="s">
        <v>0</v>
      </c>
      <c r="F767" t="s">
        <v>30</v>
      </c>
      <c r="G767" t="s">
        <v>40</v>
      </c>
      <c r="H767" t="s">
        <v>81</v>
      </c>
      <c r="I767" t="s">
        <v>9</v>
      </c>
      <c r="J767" s="4">
        <v>27</v>
      </c>
      <c r="K767" s="4">
        <v>27</v>
      </c>
      <c r="L767" s="5">
        <v>405</v>
      </c>
    </row>
    <row r="768" spans="1:12" x14ac:dyDescent="0.2">
      <c r="A768">
        <f t="shared" si="33"/>
        <v>2016</v>
      </c>
      <c r="B768" s="6">
        <f t="shared" si="34"/>
        <v>201610</v>
      </c>
      <c r="C768" s="6">
        <f t="shared" si="35"/>
        <v>201641</v>
      </c>
      <c r="D768" s="1">
        <v>42653</v>
      </c>
      <c r="E768" t="s">
        <v>0</v>
      </c>
      <c r="F768" t="s">
        <v>30</v>
      </c>
      <c r="G768" t="s">
        <v>40</v>
      </c>
      <c r="H768" t="s">
        <v>81</v>
      </c>
      <c r="I768" t="s">
        <v>9</v>
      </c>
      <c r="J768" s="4">
        <v>18</v>
      </c>
      <c r="K768" s="4">
        <v>18</v>
      </c>
      <c r="L768" s="5">
        <v>270</v>
      </c>
    </row>
    <row r="769" spans="1:12" x14ac:dyDescent="0.2">
      <c r="A769">
        <f t="shared" si="33"/>
        <v>2016</v>
      </c>
      <c r="B769" s="6">
        <f t="shared" si="34"/>
        <v>201610</v>
      </c>
      <c r="C769" s="6">
        <f t="shared" si="35"/>
        <v>201643</v>
      </c>
      <c r="D769" s="1">
        <v>42671</v>
      </c>
      <c r="E769" t="s">
        <v>0</v>
      </c>
      <c r="F769" t="s">
        <v>30</v>
      </c>
      <c r="G769" t="s">
        <v>40</v>
      </c>
      <c r="H769" t="s">
        <v>81</v>
      </c>
      <c r="I769" t="s">
        <v>9</v>
      </c>
      <c r="J769" s="4">
        <v>27</v>
      </c>
      <c r="K769" s="4">
        <v>27</v>
      </c>
      <c r="L769" s="5">
        <v>809.73</v>
      </c>
    </row>
    <row r="770" spans="1:12" x14ac:dyDescent="0.2">
      <c r="A770">
        <f t="shared" ref="A770:A833" si="36">YEAR(D770)</f>
        <v>2016</v>
      </c>
      <c r="B770" s="6">
        <f t="shared" ref="B770:B833" si="37">(YEAR(D770)&amp;TEXT(MONTH(D770),"00"))*1</f>
        <v>201610</v>
      </c>
      <c r="C770" s="6">
        <f t="shared" ref="C770:C833" si="38">(YEAR(D770)&amp;TEXT(_xlfn.ISOWEEKNUM(D770),"00"))*1</f>
        <v>201644</v>
      </c>
      <c r="D770" s="1">
        <v>42674</v>
      </c>
      <c r="E770" t="s">
        <v>0</v>
      </c>
      <c r="F770" t="s">
        <v>30</v>
      </c>
      <c r="G770" t="s">
        <v>40</v>
      </c>
      <c r="H770" t="s">
        <v>81</v>
      </c>
      <c r="I770" t="s">
        <v>9</v>
      </c>
      <c r="J770" s="4">
        <v>18</v>
      </c>
      <c r="K770" s="4">
        <v>18</v>
      </c>
      <c r="L770" s="5">
        <v>359.82</v>
      </c>
    </row>
    <row r="771" spans="1:12" x14ac:dyDescent="0.2">
      <c r="A771">
        <f t="shared" si="36"/>
        <v>2016</v>
      </c>
      <c r="B771" s="6">
        <f t="shared" si="37"/>
        <v>201611</v>
      </c>
      <c r="C771" s="6">
        <f t="shared" si="38"/>
        <v>201644</v>
      </c>
      <c r="D771" s="1">
        <v>42676</v>
      </c>
      <c r="E771" t="s">
        <v>0</v>
      </c>
      <c r="F771" t="s">
        <v>30</v>
      </c>
      <c r="G771" t="s">
        <v>40</v>
      </c>
      <c r="H771" t="s">
        <v>81</v>
      </c>
      <c r="I771" t="s">
        <v>9</v>
      </c>
      <c r="J771" s="4">
        <v>9</v>
      </c>
      <c r="K771" s="4">
        <v>9</v>
      </c>
      <c r="L771" s="5">
        <v>179.91</v>
      </c>
    </row>
    <row r="772" spans="1:12" x14ac:dyDescent="0.2">
      <c r="A772">
        <f t="shared" si="36"/>
        <v>2016</v>
      </c>
      <c r="B772" s="6">
        <f t="shared" si="37"/>
        <v>201611</v>
      </c>
      <c r="C772" s="6">
        <f t="shared" si="38"/>
        <v>201644</v>
      </c>
      <c r="D772" s="1">
        <v>42677</v>
      </c>
      <c r="E772" t="s">
        <v>0</v>
      </c>
      <c r="F772" t="s">
        <v>30</v>
      </c>
      <c r="G772" t="s">
        <v>40</v>
      </c>
      <c r="H772" t="s">
        <v>81</v>
      </c>
      <c r="I772" t="s">
        <v>9</v>
      </c>
      <c r="J772" s="4">
        <v>18</v>
      </c>
      <c r="K772" s="4">
        <v>18</v>
      </c>
      <c r="L772" s="5">
        <v>359.82</v>
      </c>
    </row>
    <row r="773" spans="1:12" x14ac:dyDescent="0.2">
      <c r="A773">
        <f t="shared" si="36"/>
        <v>2016</v>
      </c>
      <c r="B773" s="6">
        <f t="shared" si="37"/>
        <v>201611</v>
      </c>
      <c r="C773" s="6">
        <f t="shared" si="38"/>
        <v>201644</v>
      </c>
      <c r="D773" s="1">
        <v>42678</v>
      </c>
      <c r="E773" t="s">
        <v>0</v>
      </c>
      <c r="F773" t="s">
        <v>30</v>
      </c>
      <c r="G773" t="s">
        <v>40</v>
      </c>
      <c r="H773" t="s">
        <v>81</v>
      </c>
      <c r="I773" t="s">
        <v>9</v>
      </c>
      <c r="J773" s="4">
        <v>9</v>
      </c>
      <c r="K773" s="4">
        <v>9</v>
      </c>
      <c r="L773" s="5">
        <v>179.91</v>
      </c>
    </row>
    <row r="774" spans="1:12" x14ac:dyDescent="0.2">
      <c r="A774">
        <f t="shared" si="36"/>
        <v>2016</v>
      </c>
      <c r="B774" s="6">
        <f t="shared" si="37"/>
        <v>201612</v>
      </c>
      <c r="C774" s="6">
        <f t="shared" si="38"/>
        <v>201651</v>
      </c>
      <c r="D774" s="1">
        <v>42729</v>
      </c>
      <c r="E774" t="s">
        <v>0</v>
      </c>
      <c r="F774" t="s">
        <v>30</v>
      </c>
      <c r="G774" t="s">
        <v>40</v>
      </c>
      <c r="H774" t="s">
        <v>81</v>
      </c>
      <c r="I774" t="s">
        <v>9</v>
      </c>
      <c r="J774" s="4">
        <v>9</v>
      </c>
      <c r="K774" s="4">
        <v>9</v>
      </c>
      <c r="L774" s="5">
        <v>197.91</v>
      </c>
    </row>
    <row r="775" spans="1:12" x14ac:dyDescent="0.2">
      <c r="A775">
        <f t="shared" si="36"/>
        <v>2016</v>
      </c>
      <c r="B775" s="6">
        <f t="shared" si="37"/>
        <v>201612</v>
      </c>
      <c r="C775" s="6">
        <f t="shared" si="38"/>
        <v>201652</v>
      </c>
      <c r="D775" s="1">
        <v>42735</v>
      </c>
      <c r="E775" t="s">
        <v>0</v>
      </c>
      <c r="F775" t="s">
        <v>30</v>
      </c>
      <c r="G775" t="s">
        <v>40</v>
      </c>
      <c r="H775" t="s">
        <v>81</v>
      </c>
      <c r="I775" t="s">
        <v>9</v>
      </c>
      <c r="J775" s="4">
        <v>18</v>
      </c>
      <c r="K775" s="4">
        <v>18</v>
      </c>
      <c r="L775" s="5">
        <v>377.82</v>
      </c>
    </row>
    <row r="776" spans="1:12" x14ac:dyDescent="0.2">
      <c r="A776">
        <f t="shared" si="36"/>
        <v>2017</v>
      </c>
      <c r="B776" s="6">
        <f t="shared" si="37"/>
        <v>201701</v>
      </c>
      <c r="C776" s="6">
        <f t="shared" si="38"/>
        <v>201752</v>
      </c>
      <c r="D776" s="1">
        <v>42736</v>
      </c>
      <c r="E776" t="s">
        <v>0</v>
      </c>
      <c r="F776" t="s">
        <v>30</v>
      </c>
      <c r="G776" t="s">
        <v>40</v>
      </c>
      <c r="H776" t="s">
        <v>81</v>
      </c>
      <c r="I776" t="s">
        <v>9</v>
      </c>
      <c r="J776" s="4">
        <v>27</v>
      </c>
      <c r="K776" s="4">
        <v>27</v>
      </c>
      <c r="L776" s="5">
        <v>575.73</v>
      </c>
    </row>
    <row r="777" spans="1:12" x14ac:dyDescent="0.2">
      <c r="A777">
        <f t="shared" si="36"/>
        <v>2017</v>
      </c>
      <c r="B777" s="6">
        <f t="shared" si="37"/>
        <v>201701</v>
      </c>
      <c r="C777" s="6">
        <f t="shared" si="38"/>
        <v>201702</v>
      </c>
      <c r="D777" s="1">
        <v>42746</v>
      </c>
      <c r="E777" t="s">
        <v>0</v>
      </c>
      <c r="F777" t="s">
        <v>30</v>
      </c>
      <c r="G777" t="s">
        <v>40</v>
      </c>
      <c r="H777" t="s">
        <v>81</v>
      </c>
      <c r="I777" t="s">
        <v>9</v>
      </c>
      <c r="J777" s="4">
        <v>9</v>
      </c>
      <c r="K777" s="4">
        <v>9</v>
      </c>
      <c r="L777" s="5">
        <v>197.91</v>
      </c>
    </row>
    <row r="778" spans="1:12" x14ac:dyDescent="0.2">
      <c r="A778">
        <f t="shared" si="36"/>
        <v>2017</v>
      </c>
      <c r="B778" s="6">
        <f t="shared" si="37"/>
        <v>201701</v>
      </c>
      <c r="C778" s="6">
        <f t="shared" si="38"/>
        <v>201704</v>
      </c>
      <c r="D778" s="1">
        <v>42758</v>
      </c>
      <c r="E778" t="s">
        <v>0</v>
      </c>
      <c r="F778" t="s">
        <v>30</v>
      </c>
      <c r="G778" t="s">
        <v>40</v>
      </c>
      <c r="H778" t="s">
        <v>81</v>
      </c>
      <c r="I778" t="s">
        <v>9</v>
      </c>
      <c r="J778" s="4">
        <v>9</v>
      </c>
      <c r="K778" s="4">
        <v>9</v>
      </c>
      <c r="L778" s="5">
        <v>179.91</v>
      </c>
    </row>
    <row r="779" spans="1:12" x14ac:dyDescent="0.2">
      <c r="A779">
        <f t="shared" si="36"/>
        <v>2017</v>
      </c>
      <c r="B779" s="6">
        <f t="shared" si="37"/>
        <v>201701</v>
      </c>
      <c r="C779" s="6">
        <f t="shared" si="38"/>
        <v>201704</v>
      </c>
      <c r="D779" s="1">
        <v>42759</v>
      </c>
      <c r="E779" t="s">
        <v>0</v>
      </c>
      <c r="F779" t="s">
        <v>30</v>
      </c>
      <c r="G779" t="s">
        <v>40</v>
      </c>
      <c r="H779" t="s">
        <v>81</v>
      </c>
      <c r="I779" t="s">
        <v>9</v>
      </c>
      <c r="J779" s="4">
        <v>288</v>
      </c>
      <c r="K779" s="4">
        <v>288</v>
      </c>
      <c r="L779" s="5">
        <v>1106.28</v>
      </c>
    </row>
    <row r="780" spans="1:12" x14ac:dyDescent="0.2">
      <c r="A780">
        <f t="shared" si="36"/>
        <v>2017</v>
      </c>
      <c r="B780" s="6">
        <f t="shared" si="37"/>
        <v>201701</v>
      </c>
      <c r="C780" s="6">
        <f t="shared" si="38"/>
        <v>201704</v>
      </c>
      <c r="D780" s="1">
        <v>42761</v>
      </c>
      <c r="E780" t="s">
        <v>0</v>
      </c>
      <c r="F780" t="s">
        <v>30</v>
      </c>
      <c r="G780" t="s">
        <v>40</v>
      </c>
      <c r="H780" t="s">
        <v>81</v>
      </c>
      <c r="I780" t="s">
        <v>9</v>
      </c>
      <c r="J780" s="4">
        <v>63</v>
      </c>
      <c r="K780" s="4">
        <v>63</v>
      </c>
      <c r="L780" s="5">
        <v>539.64</v>
      </c>
    </row>
    <row r="781" spans="1:12" x14ac:dyDescent="0.2">
      <c r="A781">
        <f t="shared" si="36"/>
        <v>2017</v>
      </c>
      <c r="B781" s="6">
        <f t="shared" si="37"/>
        <v>201701</v>
      </c>
      <c r="C781" s="6">
        <f t="shared" si="38"/>
        <v>201704</v>
      </c>
      <c r="D781" s="1">
        <v>42762</v>
      </c>
      <c r="E781" t="s">
        <v>0</v>
      </c>
      <c r="F781" t="s">
        <v>30</v>
      </c>
      <c r="G781" t="s">
        <v>40</v>
      </c>
      <c r="H781" t="s">
        <v>81</v>
      </c>
      <c r="I781" t="s">
        <v>9</v>
      </c>
      <c r="J781" s="4">
        <v>99</v>
      </c>
      <c r="K781" s="4">
        <v>99</v>
      </c>
      <c r="L781" s="5">
        <v>701.55000000000007</v>
      </c>
    </row>
    <row r="782" spans="1:12" x14ac:dyDescent="0.2">
      <c r="A782">
        <f t="shared" si="36"/>
        <v>2017</v>
      </c>
      <c r="B782" s="6">
        <f t="shared" si="37"/>
        <v>201701</v>
      </c>
      <c r="C782" s="6">
        <f t="shared" si="38"/>
        <v>201704</v>
      </c>
      <c r="D782" s="1">
        <v>42764</v>
      </c>
      <c r="E782" t="s">
        <v>0</v>
      </c>
      <c r="F782" t="s">
        <v>30</v>
      </c>
      <c r="G782" t="s">
        <v>40</v>
      </c>
      <c r="H782" t="s">
        <v>81</v>
      </c>
      <c r="I782" t="s">
        <v>9</v>
      </c>
      <c r="J782" s="4">
        <v>9</v>
      </c>
      <c r="K782" s="4">
        <v>9</v>
      </c>
      <c r="L782" s="5">
        <v>359.91</v>
      </c>
    </row>
    <row r="783" spans="1:12" x14ac:dyDescent="0.2">
      <c r="A783">
        <f t="shared" si="36"/>
        <v>2017</v>
      </c>
      <c r="B783" s="6">
        <f t="shared" si="37"/>
        <v>201702</v>
      </c>
      <c r="C783" s="6">
        <f t="shared" si="38"/>
        <v>201707</v>
      </c>
      <c r="D783" s="1">
        <v>42779</v>
      </c>
      <c r="E783" t="s">
        <v>0</v>
      </c>
      <c r="F783" t="s">
        <v>30</v>
      </c>
      <c r="G783" t="s">
        <v>40</v>
      </c>
      <c r="H783" t="s">
        <v>81</v>
      </c>
      <c r="I783" t="s">
        <v>9</v>
      </c>
      <c r="J783" s="4">
        <v>225</v>
      </c>
      <c r="K783" s="4">
        <v>225</v>
      </c>
      <c r="L783" s="5">
        <v>3372.75</v>
      </c>
    </row>
    <row r="784" spans="1:12" x14ac:dyDescent="0.2">
      <c r="A784">
        <f t="shared" si="36"/>
        <v>2017</v>
      </c>
      <c r="B784" s="6">
        <f t="shared" si="37"/>
        <v>201702</v>
      </c>
      <c r="C784" s="6">
        <f t="shared" si="38"/>
        <v>201707</v>
      </c>
      <c r="D784" s="1">
        <v>42780</v>
      </c>
      <c r="E784" t="s">
        <v>0</v>
      </c>
      <c r="F784" t="s">
        <v>30</v>
      </c>
      <c r="G784" t="s">
        <v>40</v>
      </c>
      <c r="H784" t="s">
        <v>81</v>
      </c>
      <c r="I784" t="s">
        <v>9</v>
      </c>
      <c r="J784" s="4">
        <v>81</v>
      </c>
      <c r="K784" s="4">
        <v>72</v>
      </c>
      <c r="L784" s="5">
        <v>1214.19</v>
      </c>
    </row>
    <row r="785" spans="1:12" x14ac:dyDescent="0.2">
      <c r="A785">
        <f t="shared" si="36"/>
        <v>2017</v>
      </c>
      <c r="B785" s="6">
        <f t="shared" si="37"/>
        <v>201702</v>
      </c>
      <c r="C785" s="6">
        <f t="shared" si="38"/>
        <v>201707</v>
      </c>
      <c r="D785" s="1">
        <v>42781</v>
      </c>
      <c r="E785" t="s">
        <v>0</v>
      </c>
      <c r="F785" t="s">
        <v>30</v>
      </c>
      <c r="G785" t="s">
        <v>40</v>
      </c>
      <c r="H785" t="s">
        <v>81</v>
      </c>
      <c r="I785" t="s">
        <v>9</v>
      </c>
      <c r="J785" s="4">
        <v>36</v>
      </c>
      <c r="K785" s="4">
        <v>36</v>
      </c>
      <c r="L785" s="5">
        <v>539.64</v>
      </c>
    </row>
    <row r="786" spans="1:12" x14ac:dyDescent="0.2">
      <c r="A786">
        <f t="shared" si="36"/>
        <v>2017</v>
      </c>
      <c r="B786" s="6">
        <f t="shared" si="37"/>
        <v>201702</v>
      </c>
      <c r="C786" s="6">
        <f t="shared" si="38"/>
        <v>201707</v>
      </c>
      <c r="D786" s="1">
        <v>42782</v>
      </c>
      <c r="E786" t="s">
        <v>0</v>
      </c>
      <c r="F786" t="s">
        <v>30</v>
      </c>
      <c r="G786" t="s">
        <v>40</v>
      </c>
      <c r="H786" t="s">
        <v>81</v>
      </c>
      <c r="I786" t="s">
        <v>9</v>
      </c>
      <c r="J786" s="4">
        <v>18</v>
      </c>
      <c r="K786" s="4">
        <v>9</v>
      </c>
      <c r="L786" s="5">
        <v>269.82</v>
      </c>
    </row>
    <row r="787" spans="1:12" x14ac:dyDescent="0.2">
      <c r="A787">
        <f t="shared" si="36"/>
        <v>2017</v>
      </c>
      <c r="B787" s="6">
        <f t="shared" si="37"/>
        <v>201702</v>
      </c>
      <c r="C787" s="6">
        <f t="shared" si="38"/>
        <v>201708</v>
      </c>
      <c r="D787" s="1">
        <v>42790</v>
      </c>
      <c r="E787" t="s">
        <v>0</v>
      </c>
      <c r="F787" t="s">
        <v>30</v>
      </c>
      <c r="G787" t="s">
        <v>40</v>
      </c>
      <c r="H787" t="s">
        <v>81</v>
      </c>
      <c r="I787" t="s">
        <v>9</v>
      </c>
      <c r="J787" s="4">
        <v>9</v>
      </c>
      <c r="K787" s="4">
        <v>9</v>
      </c>
      <c r="L787" s="5">
        <v>180</v>
      </c>
    </row>
    <row r="788" spans="1:12" x14ac:dyDescent="0.2">
      <c r="A788">
        <f t="shared" si="36"/>
        <v>2017</v>
      </c>
      <c r="B788" s="6">
        <f t="shared" si="37"/>
        <v>201704</v>
      </c>
      <c r="C788" s="6">
        <f t="shared" si="38"/>
        <v>201714</v>
      </c>
      <c r="D788" s="1">
        <v>42829</v>
      </c>
      <c r="E788" t="s">
        <v>0</v>
      </c>
      <c r="F788" t="s">
        <v>30</v>
      </c>
      <c r="G788" t="s">
        <v>40</v>
      </c>
      <c r="H788" t="s">
        <v>81</v>
      </c>
      <c r="I788" t="s">
        <v>9</v>
      </c>
      <c r="J788" s="4">
        <v>9</v>
      </c>
      <c r="K788" s="4">
        <v>9</v>
      </c>
      <c r="L788" s="5">
        <v>359.91</v>
      </c>
    </row>
    <row r="789" spans="1:12" x14ac:dyDescent="0.2">
      <c r="A789">
        <f t="shared" si="36"/>
        <v>2017</v>
      </c>
      <c r="B789" s="6">
        <f t="shared" si="37"/>
        <v>201706</v>
      </c>
      <c r="C789" s="6">
        <f t="shared" si="38"/>
        <v>201724</v>
      </c>
      <c r="D789" s="1">
        <v>42903</v>
      </c>
      <c r="E789" t="s">
        <v>0</v>
      </c>
      <c r="F789" t="s">
        <v>30</v>
      </c>
      <c r="G789" t="s">
        <v>40</v>
      </c>
      <c r="H789" t="s">
        <v>81</v>
      </c>
      <c r="I789" t="s">
        <v>9</v>
      </c>
      <c r="J789" s="4">
        <v>9</v>
      </c>
      <c r="K789" s="4">
        <v>9</v>
      </c>
      <c r="L789" s="5">
        <v>179.91</v>
      </c>
    </row>
    <row r="790" spans="1:12" x14ac:dyDescent="0.2">
      <c r="A790">
        <f t="shared" si="36"/>
        <v>2016</v>
      </c>
      <c r="B790" s="6">
        <f t="shared" si="37"/>
        <v>201609</v>
      </c>
      <c r="C790" s="6">
        <f t="shared" si="38"/>
        <v>201637</v>
      </c>
      <c r="D790" s="1">
        <v>42631</v>
      </c>
      <c r="E790" t="s">
        <v>0</v>
      </c>
      <c r="F790" t="s">
        <v>30</v>
      </c>
      <c r="G790" t="s">
        <v>33</v>
      </c>
      <c r="H790" t="s">
        <v>81</v>
      </c>
      <c r="I790" t="s">
        <v>9</v>
      </c>
      <c r="J790" s="4">
        <v>18</v>
      </c>
      <c r="K790" s="4">
        <v>18</v>
      </c>
      <c r="L790" s="5">
        <v>269.82</v>
      </c>
    </row>
    <row r="791" spans="1:12" x14ac:dyDescent="0.2">
      <c r="A791">
        <f t="shared" si="36"/>
        <v>2016</v>
      </c>
      <c r="B791" s="6">
        <f t="shared" si="37"/>
        <v>201609</v>
      </c>
      <c r="C791" s="6">
        <f t="shared" si="38"/>
        <v>201638</v>
      </c>
      <c r="D791" s="1">
        <v>42632</v>
      </c>
      <c r="E791" t="s">
        <v>0</v>
      </c>
      <c r="F791" t="s">
        <v>30</v>
      </c>
      <c r="G791" t="s">
        <v>33</v>
      </c>
      <c r="H791" t="s">
        <v>81</v>
      </c>
      <c r="I791" t="s">
        <v>9</v>
      </c>
      <c r="J791" s="4">
        <v>225</v>
      </c>
      <c r="K791" s="4">
        <v>189</v>
      </c>
      <c r="L791" s="5">
        <v>3372.75</v>
      </c>
    </row>
    <row r="792" spans="1:12" x14ac:dyDescent="0.2">
      <c r="A792">
        <f t="shared" si="36"/>
        <v>2016</v>
      </c>
      <c r="B792" s="6">
        <f t="shared" si="37"/>
        <v>201609</v>
      </c>
      <c r="C792" s="6">
        <f t="shared" si="38"/>
        <v>201638</v>
      </c>
      <c r="D792" s="1">
        <v>42633</v>
      </c>
      <c r="E792" t="s">
        <v>0</v>
      </c>
      <c r="F792" t="s">
        <v>30</v>
      </c>
      <c r="G792" t="s">
        <v>33</v>
      </c>
      <c r="H792" t="s">
        <v>81</v>
      </c>
      <c r="I792" t="s">
        <v>9</v>
      </c>
      <c r="J792" s="4">
        <v>225</v>
      </c>
      <c r="K792" s="4">
        <v>216</v>
      </c>
      <c r="L792" s="5">
        <v>3372.75</v>
      </c>
    </row>
    <row r="793" spans="1:12" x14ac:dyDescent="0.2">
      <c r="A793">
        <f t="shared" si="36"/>
        <v>2016</v>
      </c>
      <c r="B793" s="6">
        <f t="shared" si="37"/>
        <v>201609</v>
      </c>
      <c r="C793" s="6">
        <f t="shared" si="38"/>
        <v>201638</v>
      </c>
      <c r="D793" s="1">
        <v>42634</v>
      </c>
      <c r="E793" t="s">
        <v>0</v>
      </c>
      <c r="F793" t="s">
        <v>30</v>
      </c>
      <c r="G793" t="s">
        <v>33</v>
      </c>
      <c r="H793" t="s">
        <v>81</v>
      </c>
      <c r="I793" t="s">
        <v>9</v>
      </c>
      <c r="J793" s="4">
        <v>45</v>
      </c>
      <c r="K793" s="4">
        <v>45</v>
      </c>
      <c r="L793" s="5">
        <v>674.55000000000007</v>
      </c>
    </row>
    <row r="794" spans="1:12" x14ac:dyDescent="0.2">
      <c r="A794">
        <f t="shared" si="36"/>
        <v>2016</v>
      </c>
      <c r="B794" s="6">
        <f t="shared" si="37"/>
        <v>201609</v>
      </c>
      <c r="C794" s="6">
        <f t="shared" si="38"/>
        <v>201638</v>
      </c>
      <c r="D794" s="1">
        <v>42635</v>
      </c>
      <c r="E794" t="s">
        <v>0</v>
      </c>
      <c r="F794" t="s">
        <v>30</v>
      </c>
      <c r="G794" t="s">
        <v>33</v>
      </c>
      <c r="H794" t="s">
        <v>81</v>
      </c>
      <c r="I794" t="s">
        <v>9</v>
      </c>
      <c r="J794" s="4">
        <v>72</v>
      </c>
      <c r="K794" s="4">
        <v>63</v>
      </c>
      <c r="L794" s="5">
        <v>1079.28</v>
      </c>
    </row>
    <row r="795" spans="1:12" x14ac:dyDescent="0.2">
      <c r="A795">
        <f t="shared" si="36"/>
        <v>2016</v>
      </c>
      <c r="B795" s="6">
        <f t="shared" si="37"/>
        <v>201610</v>
      </c>
      <c r="C795" s="6">
        <f t="shared" si="38"/>
        <v>201644</v>
      </c>
      <c r="D795" s="1">
        <v>42674</v>
      </c>
      <c r="E795" t="s">
        <v>0</v>
      </c>
      <c r="F795" t="s">
        <v>30</v>
      </c>
      <c r="G795" t="s">
        <v>33</v>
      </c>
      <c r="H795" t="s">
        <v>81</v>
      </c>
      <c r="I795" t="s">
        <v>9</v>
      </c>
      <c r="J795" s="4">
        <v>9</v>
      </c>
      <c r="K795" s="4">
        <v>9</v>
      </c>
      <c r="L795" s="5">
        <v>179.91</v>
      </c>
    </row>
    <row r="796" spans="1:12" x14ac:dyDescent="0.2">
      <c r="A796">
        <f t="shared" si="36"/>
        <v>2016</v>
      </c>
      <c r="B796" s="6">
        <f t="shared" si="37"/>
        <v>201611</v>
      </c>
      <c r="C796" s="6">
        <f t="shared" si="38"/>
        <v>201644</v>
      </c>
      <c r="D796" s="1">
        <v>42675</v>
      </c>
      <c r="E796" t="s">
        <v>0</v>
      </c>
      <c r="F796" t="s">
        <v>30</v>
      </c>
      <c r="G796" t="s">
        <v>33</v>
      </c>
      <c r="H796" t="s">
        <v>81</v>
      </c>
      <c r="I796" t="s">
        <v>9</v>
      </c>
      <c r="J796" s="4">
        <v>27</v>
      </c>
      <c r="K796" s="4">
        <v>27</v>
      </c>
      <c r="L796" s="5">
        <v>539.73</v>
      </c>
    </row>
    <row r="797" spans="1:12" x14ac:dyDescent="0.2">
      <c r="A797">
        <f t="shared" si="36"/>
        <v>2016</v>
      </c>
      <c r="B797" s="6">
        <f t="shared" si="37"/>
        <v>201611</v>
      </c>
      <c r="C797" s="6">
        <f t="shared" si="38"/>
        <v>201644</v>
      </c>
      <c r="D797" s="1">
        <v>42677</v>
      </c>
      <c r="E797" t="s">
        <v>0</v>
      </c>
      <c r="F797" t="s">
        <v>30</v>
      </c>
      <c r="G797" t="s">
        <v>33</v>
      </c>
      <c r="H797" t="s">
        <v>81</v>
      </c>
      <c r="I797" t="s">
        <v>9</v>
      </c>
      <c r="J797" s="4">
        <v>27</v>
      </c>
      <c r="K797" s="4">
        <v>27</v>
      </c>
      <c r="L797" s="5">
        <v>539.73</v>
      </c>
    </row>
    <row r="798" spans="1:12" x14ac:dyDescent="0.2">
      <c r="A798">
        <f t="shared" si="36"/>
        <v>2016</v>
      </c>
      <c r="B798" s="6">
        <f t="shared" si="37"/>
        <v>201611</v>
      </c>
      <c r="C798" s="6">
        <f t="shared" si="38"/>
        <v>201644</v>
      </c>
      <c r="D798" s="1">
        <v>42678</v>
      </c>
      <c r="E798" t="s">
        <v>0</v>
      </c>
      <c r="F798" t="s">
        <v>30</v>
      </c>
      <c r="G798" t="s">
        <v>33</v>
      </c>
      <c r="H798" t="s">
        <v>81</v>
      </c>
      <c r="I798" t="s">
        <v>9</v>
      </c>
      <c r="J798" s="4">
        <v>18</v>
      </c>
      <c r="K798" s="4">
        <v>18</v>
      </c>
      <c r="L798" s="5">
        <v>359.82</v>
      </c>
    </row>
    <row r="799" spans="1:12" x14ac:dyDescent="0.2">
      <c r="A799">
        <f t="shared" si="36"/>
        <v>2016</v>
      </c>
      <c r="B799" s="6">
        <f t="shared" si="37"/>
        <v>201612</v>
      </c>
      <c r="C799" s="6">
        <f t="shared" si="38"/>
        <v>201650</v>
      </c>
      <c r="D799" s="1">
        <v>42722</v>
      </c>
      <c r="E799" t="s">
        <v>0</v>
      </c>
      <c r="F799" t="s">
        <v>30</v>
      </c>
      <c r="G799" t="s">
        <v>33</v>
      </c>
      <c r="H799" t="s">
        <v>81</v>
      </c>
      <c r="I799" t="s">
        <v>9</v>
      </c>
      <c r="J799" s="4">
        <v>9</v>
      </c>
      <c r="K799" s="4">
        <v>9</v>
      </c>
      <c r="L799" s="5">
        <v>197.91</v>
      </c>
    </row>
    <row r="800" spans="1:12" x14ac:dyDescent="0.2">
      <c r="A800">
        <f t="shared" si="36"/>
        <v>2017</v>
      </c>
      <c r="B800" s="6">
        <f t="shared" si="37"/>
        <v>201701</v>
      </c>
      <c r="C800" s="6">
        <f t="shared" si="38"/>
        <v>201752</v>
      </c>
      <c r="D800" s="1">
        <v>42736</v>
      </c>
      <c r="E800" t="s">
        <v>0</v>
      </c>
      <c r="F800" t="s">
        <v>30</v>
      </c>
      <c r="G800" t="s">
        <v>33</v>
      </c>
      <c r="H800" t="s">
        <v>81</v>
      </c>
      <c r="I800" t="s">
        <v>9</v>
      </c>
      <c r="J800" s="4">
        <v>36</v>
      </c>
      <c r="K800" s="4">
        <v>36</v>
      </c>
      <c r="L800" s="5">
        <v>697.41</v>
      </c>
    </row>
    <row r="801" spans="1:12" x14ac:dyDescent="0.2">
      <c r="A801">
        <f t="shared" si="36"/>
        <v>2017</v>
      </c>
      <c r="B801" s="6">
        <f t="shared" si="37"/>
        <v>201701</v>
      </c>
      <c r="C801" s="6">
        <f t="shared" si="38"/>
        <v>201701</v>
      </c>
      <c r="D801" s="1">
        <v>42743</v>
      </c>
      <c r="E801" t="s">
        <v>0</v>
      </c>
      <c r="F801" t="s">
        <v>30</v>
      </c>
      <c r="G801" t="s">
        <v>33</v>
      </c>
      <c r="H801" t="s">
        <v>81</v>
      </c>
      <c r="I801" t="s">
        <v>9</v>
      </c>
      <c r="J801" s="4">
        <v>18</v>
      </c>
      <c r="K801" s="4">
        <v>18</v>
      </c>
      <c r="L801" s="5">
        <v>385.56000000000006</v>
      </c>
    </row>
    <row r="802" spans="1:12" x14ac:dyDescent="0.2">
      <c r="A802">
        <f t="shared" si="36"/>
        <v>2017</v>
      </c>
      <c r="B802" s="6">
        <f t="shared" si="37"/>
        <v>201701</v>
      </c>
      <c r="C802" s="6">
        <f t="shared" si="38"/>
        <v>201702</v>
      </c>
      <c r="D802" s="1">
        <v>42745</v>
      </c>
      <c r="E802" t="s">
        <v>0</v>
      </c>
      <c r="F802" t="s">
        <v>30</v>
      </c>
      <c r="G802" t="s">
        <v>33</v>
      </c>
      <c r="H802" t="s">
        <v>81</v>
      </c>
      <c r="I802" t="s">
        <v>9</v>
      </c>
      <c r="J802" s="4">
        <v>9</v>
      </c>
      <c r="K802" s="4">
        <v>9</v>
      </c>
      <c r="L802" s="5">
        <v>197.91</v>
      </c>
    </row>
    <row r="803" spans="1:12" x14ac:dyDescent="0.2">
      <c r="A803">
        <f t="shared" si="36"/>
        <v>2017</v>
      </c>
      <c r="B803" s="6">
        <f t="shared" si="37"/>
        <v>201701</v>
      </c>
      <c r="C803" s="6">
        <f t="shared" si="38"/>
        <v>201703</v>
      </c>
      <c r="D803" s="1">
        <v>42754</v>
      </c>
      <c r="E803" t="s">
        <v>0</v>
      </c>
      <c r="F803" t="s">
        <v>30</v>
      </c>
      <c r="G803" t="s">
        <v>33</v>
      </c>
      <c r="H803" t="s">
        <v>81</v>
      </c>
      <c r="I803" t="s">
        <v>9</v>
      </c>
      <c r="J803" s="4">
        <v>9</v>
      </c>
      <c r="K803" s="4">
        <v>9</v>
      </c>
      <c r="L803" s="5">
        <v>359.91</v>
      </c>
    </row>
    <row r="804" spans="1:12" x14ac:dyDescent="0.2">
      <c r="A804">
        <f t="shared" si="36"/>
        <v>2017</v>
      </c>
      <c r="B804" s="6">
        <f t="shared" si="37"/>
        <v>201701</v>
      </c>
      <c r="C804" s="6">
        <f t="shared" si="38"/>
        <v>201704</v>
      </c>
      <c r="D804" s="1">
        <v>42759</v>
      </c>
      <c r="E804" t="s">
        <v>0</v>
      </c>
      <c r="F804" t="s">
        <v>30</v>
      </c>
      <c r="G804" t="s">
        <v>33</v>
      </c>
      <c r="H804" t="s">
        <v>81</v>
      </c>
      <c r="I804" t="s">
        <v>9</v>
      </c>
      <c r="J804" s="4">
        <v>522</v>
      </c>
      <c r="K804" s="4">
        <v>522</v>
      </c>
      <c r="L804" s="5">
        <v>1484.0099999999998</v>
      </c>
    </row>
    <row r="805" spans="1:12" x14ac:dyDescent="0.2">
      <c r="A805">
        <f t="shared" si="36"/>
        <v>2017</v>
      </c>
      <c r="B805" s="6">
        <f t="shared" si="37"/>
        <v>201701</v>
      </c>
      <c r="C805" s="6">
        <f t="shared" si="38"/>
        <v>201704</v>
      </c>
      <c r="D805" s="1">
        <v>42760</v>
      </c>
      <c r="E805" t="s">
        <v>0</v>
      </c>
      <c r="F805" t="s">
        <v>30</v>
      </c>
      <c r="G805" t="s">
        <v>33</v>
      </c>
      <c r="H805" t="s">
        <v>81</v>
      </c>
      <c r="I805" t="s">
        <v>9</v>
      </c>
      <c r="J805" s="4">
        <v>144</v>
      </c>
      <c r="K805" s="4">
        <v>144</v>
      </c>
      <c r="L805" s="5">
        <v>809.46</v>
      </c>
    </row>
    <row r="806" spans="1:12" x14ac:dyDescent="0.2">
      <c r="A806">
        <f t="shared" si="36"/>
        <v>2017</v>
      </c>
      <c r="B806" s="6">
        <f t="shared" si="37"/>
        <v>201701</v>
      </c>
      <c r="C806" s="6">
        <f t="shared" si="38"/>
        <v>201704</v>
      </c>
      <c r="D806" s="1">
        <v>42761</v>
      </c>
      <c r="E806" t="s">
        <v>0</v>
      </c>
      <c r="F806" t="s">
        <v>30</v>
      </c>
      <c r="G806" t="s">
        <v>33</v>
      </c>
      <c r="H806" t="s">
        <v>81</v>
      </c>
      <c r="I806" t="s">
        <v>9</v>
      </c>
      <c r="J806" s="4">
        <v>81</v>
      </c>
      <c r="K806" s="4">
        <v>81</v>
      </c>
      <c r="L806" s="5">
        <v>269.82</v>
      </c>
    </row>
    <row r="807" spans="1:12" x14ac:dyDescent="0.2">
      <c r="A807">
        <f t="shared" si="36"/>
        <v>2017</v>
      </c>
      <c r="B807" s="6">
        <f t="shared" si="37"/>
        <v>201701</v>
      </c>
      <c r="C807" s="6">
        <f t="shared" si="38"/>
        <v>201704</v>
      </c>
      <c r="D807" s="1">
        <v>42762</v>
      </c>
      <c r="E807" t="s">
        <v>0</v>
      </c>
      <c r="F807" t="s">
        <v>30</v>
      </c>
      <c r="G807" t="s">
        <v>33</v>
      </c>
      <c r="H807" t="s">
        <v>81</v>
      </c>
      <c r="I807" t="s">
        <v>9</v>
      </c>
      <c r="J807" s="4">
        <v>126</v>
      </c>
      <c r="K807" s="4">
        <v>126</v>
      </c>
      <c r="L807" s="5">
        <v>404.73</v>
      </c>
    </row>
    <row r="808" spans="1:12" x14ac:dyDescent="0.2">
      <c r="A808">
        <f t="shared" si="36"/>
        <v>2017</v>
      </c>
      <c r="B808" s="6">
        <f t="shared" si="37"/>
        <v>201702</v>
      </c>
      <c r="C808" s="6">
        <f t="shared" si="38"/>
        <v>201707</v>
      </c>
      <c r="D808" s="1">
        <v>42779</v>
      </c>
      <c r="E808" t="s">
        <v>0</v>
      </c>
      <c r="F808" t="s">
        <v>30</v>
      </c>
      <c r="G808" t="s">
        <v>41</v>
      </c>
      <c r="H808" t="s">
        <v>81</v>
      </c>
      <c r="I808" t="s">
        <v>9</v>
      </c>
      <c r="J808" s="4">
        <v>252</v>
      </c>
      <c r="K808" s="4">
        <v>234</v>
      </c>
      <c r="L808" s="5">
        <v>3777.4800000000005</v>
      </c>
    </row>
    <row r="809" spans="1:12" x14ac:dyDescent="0.2">
      <c r="A809">
        <f t="shared" si="36"/>
        <v>2017</v>
      </c>
      <c r="B809" s="6">
        <f t="shared" si="37"/>
        <v>201702</v>
      </c>
      <c r="C809" s="6">
        <f t="shared" si="38"/>
        <v>201707</v>
      </c>
      <c r="D809" s="1">
        <v>42780</v>
      </c>
      <c r="E809" t="s">
        <v>0</v>
      </c>
      <c r="F809" t="s">
        <v>30</v>
      </c>
      <c r="G809" t="s">
        <v>41</v>
      </c>
      <c r="H809" t="s">
        <v>81</v>
      </c>
      <c r="I809" t="s">
        <v>9</v>
      </c>
      <c r="J809" s="4">
        <v>90</v>
      </c>
      <c r="K809" s="4">
        <v>90</v>
      </c>
      <c r="L809" s="5">
        <v>1349.1000000000001</v>
      </c>
    </row>
    <row r="810" spans="1:12" x14ac:dyDescent="0.2">
      <c r="A810">
        <f t="shared" si="36"/>
        <v>2017</v>
      </c>
      <c r="B810" s="6">
        <f t="shared" si="37"/>
        <v>201702</v>
      </c>
      <c r="C810" s="6">
        <f t="shared" si="38"/>
        <v>201707</v>
      </c>
      <c r="D810" s="1">
        <v>42781</v>
      </c>
      <c r="E810" t="s">
        <v>0</v>
      </c>
      <c r="F810" t="s">
        <v>30</v>
      </c>
      <c r="G810" t="s">
        <v>41</v>
      </c>
      <c r="H810" t="s">
        <v>81</v>
      </c>
      <c r="I810" t="s">
        <v>9</v>
      </c>
      <c r="J810" s="4">
        <v>18</v>
      </c>
      <c r="K810" s="4">
        <v>18</v>
      </c>
      <c r="L810" s="5">
        <v>269.82</v>
      </c>
    </row>
    <row r="811" spans="1:12" x14ac:dyDescent="0.2">
      <c r="A811">
        <f t="shared" si="36"/>
        <v>2017</v>
      </c>
      <c r="B811" s="6">
        <f t="shared" si="37"/>
        <v>201702</v>
      </c>
      <c r="C811" s="6">
        <f t="shared" si="38"/>
        <v>201707</v>
      </c>
      <c r="D811" s="1">
        <v>42782</v>
      </c>
      <c r="E811" t="s">
        <v>0</v>
      </c>
      <c r="F811" t="s">
        <v>30</v>
      </c>
      <c r="G811" t="s">
        <v>41</v>
      </c>
      <c r="H811" t="s">
        <v>81</v>
      </c>
      <c r="I811" t="s">
        <v>9</v>
      </c>
      <c r="J811" s="4">
        <v>63</v>
      </c>
      <c r="K811" s="4">
        <v>45</v>
      </c>
      <c r="L811" s="5">
        <v>944.37000000000012</v>
      </c>
    </row>
    <row r="812" spans="1:12" x14ac:dyDescent="0.2">
      <c r="A812">
        <f t="shared" si="36"/>
        <v>2017</v>
      </c>
      <c r="B812" s="6">
        <f t="shared" si="37"/>
        <v>201703</v>
      </c>
      <c r="C812" s="6">
        <f t="shared" si="38"/>
        <v>201710</v>
      </c>
      <c r="D812" s="1">
        <v>42804</v>
      </c>
      <c r="E812" t="s">
        <v>0</v>
      </c>
      <c r="F812" t="s">
        <v>30</v>
      </c>
      <c r="G812" t="s">
        <v>41</v>
      </c>
      <c r="H812" t="s">
        <v>81</v>
      </c>
      <c r="I812" t="s">
        <v>9</v>
      </c>
      <c r="J812" s="4">
        <v>18</v>
      </c>
      <c r="K812" s="4">
        <v>18</v>
      </c>
      <c r="L812" s="5">
        <v>620.28</v>
      </c>
    </row>
    <row r="813" spans="1:12" x14ac:dyDescent="0.2">
      <c r="A813">
        <f t="shared" si="36"/>
        <v>2017</v>
      </c>
      <c r="B813" s="6">
        <f t="shared" si="37"/>
        <v>201703</v>
      </c>
      <c r="C813" s="6">
        <f t="shared" si="38"/>
        <v>201710</v>
      </c>
      <c r="D813" s="1">
        <v>42805</v>
      </c>
      <c r="E813" t="s">
        <v>0</v>
      </c>
      <c r="F813" t="s">
        <v>30</v>
      </c>
      <c r="G813" t="s">
        <v>41</v>
      </c>
      <c r="H813" t="s">
        <v>81</v>
      </c>
      <c r="I813" t="s">
        <v>9</v>
      </c>
      <c r="J813" s="4">
        <v>9</v>
      </c>
      <c r="K813" s="4">
        <v>9</v>
      </c>
      <c r="L813" s="5">
        <v>327.15000000000003</v>
      </c>
    </row>
    <row r="814" spans="1:12" x14ac:dyDescent="0.2">
      <c r="A814">
        <f t="shared" si="36"/>
        <v>2017</v>
      </c>
      <c r="B814" s="6">
        <f t="shared" si="37"/>
        <v>201703</v>
      </c>
      <c r="C814" s="6">
        <f t="shared" si="38"/>
        <v>201711</v>
      </c>
      <c r="D814" s="1">
        <v>42808</v>
      </c>
      <c r="E814" t="s">
        <v>0</v>
      </c>
      <c r="F814" t="s">
        <v>30</v>
      </c>
      <c r="G814" t="s">
        <v>41</v>
      </c>
      <c r="H814" t="s">
        <v>81</v>
      </c>
      <c r="I814" t="s">
        <v>9</v>
      </c>
      <c r="J814" s="4">
        <v>9</v>
      </c>
      <c r="K814" s="4">
        <v>9</v>
      </c>
      <c r="L814" s="5">
        <v>310.14</v>
      </c>
    </row>
    <row r="815" spans="1:12" x14ac:dyDescent="0.2">
      <c r="A815">
        <f t="shared" si="36"/>
        <v>2017</v>
      </c>
      <c r="B815" s="6">
        <f t="shared" si="37"/>
        <v>201703</v>
      </c>
      <c r="C815" s="6">
        <f t="shared" si="38"/>
        <v>201711</v>
      </c>
      <c r="D815" s="1">
        <v>42809</v>
      </c>
      <c r="E815" t="s">
        <v>0</v>
      </c>
      <c r="F815" t="s">
        <v>30</v>
      </c>
      <c r="G815" t="s">
        <v>41</v>
      </c>
      <c r="H815" t="s">
        <v>81</v>
      </c>
      <c r="I815" t="s">
        <v>9</v>
      </c>
      <c r="J815" s="4">
        <v>9</v>
      </c>
      <c r="K815" s="4">
        <v>9</v>
      </c>
      <c r="L815" s="5">
        <v>310.14</v>
      </c>
    </row>
    <row r="816" spans="1:12" x14ac:dyDescent="0.2">
      <c r="A816">
        <f t="shared" si="36"/>
        <v>2017</v>
      </c>
      <c r="B816" s="6">
        <f t="shared" si="37"/>
        <v>201703</v>
      </c>
      <c r="C816" s="6">
        <f t="shared" si="38"/>
        <v>201711</v>
      </c>
      <c r="D816" s="1">
        <v>42811</v>
      </c>
      <c r="E816" t="s">
        <v>0</v>
      </c>
      <c r="F816" t="s">
        <v>30</v>
      </c>
      <c r="G816" t="s">
        <v>41</v>
      </c>
      <c r="H816" t="s">
        <v>81</v>
      </c>
      <c r="I816" t="s">
        <v>9</v>
      </c>
      <c r="J816" s="4">
        <v>18</v>
      </c>
      <c r="K816" s="4">
        <v>18</v>
      </c>
      <c r="L816" s="5">
        <v>654.30000000000007</v>
      </c>
    </row>
    <row r="817" spans="1:12" x14ac:dyDescent="0.2">
      <c r="A817">
        <f t="shared" si="36"/>
        <v>2017</v>
      </c>
      <c r="B817" s="6">
        <f t="shared" si="37"/>
        <v>201703</v>
      </c>
      <c r="C817" s="6">
        <f t="shared" si="38"/>
        <v>201711</v>
      </c>
      <c r="D817" s="1">
        <v>42812</v>
      </c>
      <c r="E817" t="s">
        <v>0</v>
      </c>
      <c r="F817" t="s">
        <v>30</v>
      </c>
      <c r="G817" t="s">
        <v>41</v>
      </c>
      <c r="H817" t="s">
        <v>81</v>
      </c>
      <c r="I817" t="s">
        <v>9</v>
      </c>
      <c r="J817" s="4">
        <v>9</v>
      </c>
      <c r="K817" s="4">
        <v>9</v>
      </c>
      <c r="L817" s="5">
        <v>310.14</v>
      </c>
    </row>
    <row r="818" spans="1:12" x14ac:dyDescent="0.2">
      <c r="A818">
        <f t="shared" si="36"/>
        <v>2017</v>
      </c>
      <c r="B818" s="6">
        <f t="shared" si="37"/>
        <v>201703</v>
      </c>
      <c r="C818" s="6">
        <f t="shared" si="38"/>
        <v>201712</v>
      </c>
      <c r="D818" s="1">
        <v>42814</v>
      </c>
      <c r="E818" t="s">
        <v>0</v>
      </c>
      <c r="F818" t="s">
        <v>30</v>
      </c>
      <c r="G818" t="s">
        <v>41</v>
      </c>
      <c r="H818" t="s">
        <v>81</v>
      </c>
      <c r="I818" t="s">
        <v>9</v>
      </c>
      <c r="J818" s="4">
        <v>9</v>
      </c>
      <c r="K818" s="4">
        <v>9</v>
      </c>
      <c r="L818" s="5">
        <v>310.14</v>
      </c>
    </row>
    <row r="819" spans="1:12" x14ac:dyDescent="0.2">
      <c r="A819">
        <f t="shared" si="36"/>
        <v>2017</v>
      </c>
      <c r="B819" s="6">
        <f t="shared" si="37"/>
        <v>201703</v>
      </c>
      <c r="C819" s="6">
        <f t="shared" si="38"/>
        <v>201712</v>
      </c>
      <c r="D819" s="1">
        <v>42815</v>
      </c>
      <c r="E819" t="s">
        <v>0</v>
      </c>
      <c r="F819" t="s">
        <v>30</v>
      </c>
      <c r="G819" t="s">
        <v>41</v>
      </c>
      <c r="H819" t="s">
        <v>81</v>
      </c>
      <c r="I819" t="s">
        <v>9</v>
      </c>
      <c r="J819" s="4">
        <v>18</v>
      </c>
      <c r="K819" s="4">
        <v>18</v>
      </c>
      <c r="L819" s="5">
        <v>654.30000000000007</v>
      </c>
    </row>
    <row r="820" spans="1:12" x14ac:dyDescent="0.2">
      <c r="A820">
        <f t="shared" si="36"/>
        <v>2017</v>
      </c>
      <c r="B820" s="6">
        <f t="shared" si="37"/>
        <v>201703</v>
      </c>
      <c r="C820" s="6">
        <f t="shared" si="38"/>
        <v>201712</v>
      </c>
      <c r="D820" s="1">
        <v>42817</v>
      </c>
      <c r="E820" t="s">
        <v>0</v>
      </c>
      <c r="F820" t="s">
        <v>30</v>
      </c>
      <c r="G820" t="s">
        <v>41</v>
      </c>
      <c r="H820" t="s">
        <v>81</v>
      </c>
      <c r="I820" t="s">
        <v>9</v>
      </c>
      <c r="J820" s="4">
        <v>18</v>
      </c>
      <c r="K820" s="4">
        <v>18</v>
      </c>
      <c r="L820" s="5">
        <v>620.28</v>
      </c>
    </row>
    <row r="821" spans="1:12" x14ac:dyDescent="0.2">
      <c r="A821">
        <f t="shared" si="36"/>
        <v>2017</v>
      </c>
      <c r="B821" s="6">
        <f t="shared" si="37"/>
        <v>201703</v>
      </c>
      <c r="C821" s="6">
        <f t="shared" si="38"/>
        <v>201712</v>
      </c>
      <c r="D821" s="1">
        <v>42818</v>
      </c>
      <c r="E821" t="s">
        <v>0</v>
      </c>
      <c r="F821" t="s">
        <v>30</v>
      </c>
      <c r="G821" t="s">
        <v>41</v>
      </c>
      <c r="H821" t="s">
        <v>81</v>
      </c>
      <c r="I821" t="s">
        <v>9</v>
      </c>
      <c r="J821" s="4">
        <v>9</v>
      </c>
      <c r="K821" s="4">
        <v>9</v>
      </c>
      <c r="L821" s="5">
        <v>327.15000000000003</v>
      </c>
    </row>
    <row r="822" spans="1:12" x14ac:dyDescent="0.2">
      <c r="A822">
        <f t="shared" si="36"/>
        <v>2017</v>
      </c>
      <c r="B822" s="6">
        <f t="shared" si="37"/>
        <v>201703</v>
      </c>
      <c r="C822" s="6">
        <f t="shared" si="38"/>
        <v>201712</v>
      </c>
      <c r="D822" s="1">
        <v>42820</v>
      </c>
      <c r="E822" t="s">
        <v>0</v>
      </c>
      <c r="F822" t="s">
        <v>30</v>
      </c>
      <c r="G822" t="s">
        <v>41</v>
      </c>
      <c r="H822" t="s">
        <v>81</v>
      </c>
      <c r="I822" t="s">
        <v>9</v>
      </c>
      <c r="J822" s="4">
        <v>18</v>
      </c>
      <c r="K822" s="4">
        <v>18</v>
      </c>
      <c r="L822" s="5">
        <v>620.28</v>
      </c>
    </row>
    <row r="823" spans="1:12" x14ac:dyDescent="0.2">
      <c r="A823">
        <f t="shared" si="36"/>
        <v>2017</v>
      </c>
      <c r="B823" s="6">
        <f t="shared" si="37"/>
        <v>201703</v>
      </c>
      <c r="C823" s="6">
        <f t="shared" si="38"/>
        <v>201713</v>
      </c>
      <c r="D823" s="1">
        <v>42823</v>
      </c>
      <c r="E823" t="s">
        <v>0</v>
      </c>
      <c r="F823" t="s">
        <v>30</v>
      </c>
      <c r="G823" t="s">
        <v>41</v>
      </c>
      <c r="H823" t="s">
        <v>81</v>
      </c>
      <c r="I823" t="s">
        <v>9</v>
      </c>
      <c r="J823" s="4">
        <v>9</v>
      </c>
      <c r="K823" s="4">
        <v>9</v>
      </c>
      <c r="L823" s="5">
        <v>310.14</v>
      </c>
    </row>
    <row r="824" spans="1:12" x14ac:dyDescent="0.2">
      <c r="A824">
        <f t="shared" si="36"/>
        <v>2017</v>
      </c>
      <c r="B824" s="6">
        <f t="shared" si="37"/>
        <v>201703</v>
      </c>
      <c r="C824" s="6">
        <f t="shared" si="38"/>
        <v>201713</v>
      </c>
      <c r="D824" s="1">
        <v>42824</v>
      </c>
      <c r="E824" t="s">
        <v>0</v>
      </c>
      <c r="F824" t="s">
        <v>30</v>
      </c>
      <c r="G824" t="s">
        <v>41</v>
      </c>
      <c r="H824" t="s">
        <v>81</v>
      </c>
      <c r="I824" t="s">
        <v>9</v>
      </c>
      <c r="J824" s="4">
        <v>9</v>
      </c>
      <c r="K824" s="4">
        <v>9</v>
      </c>
      <c r="L824" s="5">
        <v>310.14</v>
      </c>
    </row>
    <row r="825" spans="1:12" x14ac:dyDescent="0.2">
      <c r="A825">
        <f t="shared" si="36"/>
        <v>2017</v>
      </c>
      <c r="B825" s="6">
        <f t="shared" si="37"/>
        <v>201704</v>
      </c>
      <c r="C825" s="6">
        <f t="shared" si="38"/>
        <v>201714</v>
      </c>
      <c r="D825" s="1">
        <v>42828</v>
      </c>
      <c r="E825" t="s">
        <v>0</v>
      </c>
      <c r="F825" t="s">
        <v>30</v>
      </c>
      <c r="G825" t="s">
        <v>41</v>
      </c>
      <c r="H825" t="s">
        <v>81</v>
      </c>
      <c r="I825" t="s">
        <v>9</v>
      </c>
      <c r="J825" s="4">
        <v>18</v>
      </c>
      <c r="K825" s="4">
        <v>18</v>
      </c>
      <c r="L825" s="5">
        <v>620.28</v>
      </c>
    </row>
    <row r="826" spans="1:12" x14ac:dyDescent="0.2">
      <c r="A826">
        <f t="shared" si="36"/>
        <v>2017</v>
      </c>
      <c r="B826" s="6">
        <f t="shared" si="37"/>
        <v>201704</v>
      </c>
      <c r="C826" s="6">
        <f t="shared" si="38"/>
        <v>201714</v>
      </c>
      <c r="D826" s="1">
        <v>42829</v>
      </c>
      <c r="E826" t="s">
        <v>0</v>
      </c>
      <c r="F826" t="s">
        <v>30</v>
      </c>
      <c r="G826" t="s">
        <v>41</v>
      </c>
      <c r="H826" t="s">
        <v>81</v>
      </c>
      <c r="I826" t="s">
        <v>9</v>
      </c>
      <c r="J826" s="4">
        <v>18</v>
      </c>
      <c r="K826" s="4">
        <v>18</v>
      </c>
      <c r="L826" s="5">
        <v>620.28</v>
      </c>
    </row>
    <row r="827" spans="1:12" x14ac:dyDescent="0.2">
      <c r="A827">
        <f t="shared" si="36"/>
        <v>2017</v>
      </c>
      <c r="B827" s="6">
        <f t="shared" si="37"/>
        <v>201704</v>
      </c>
      <c r="C827" s="6">
        <f t="shared" si="38"/>
        <v>201714</v>
      </c>
      <c r="D827" s="1">
        <v>42831</v>
      </c>
      <c r="E827" t="s">
        <v>0</v>
      </c>
      <c r="F827" t="s">
        <v>30</v>
      </c>
      <c r="G827" t="s">
        <v>41</v>
      </c>
      <c r="H827" t="s">
        <v>81</v>
      </c>
      <c r="I827" t="s">
        <v>9</v>
      </c>
      <c r="J827" s="4">
        <v>18</v>
      </c>
      <c r="K827" s="4">
        <v>18</v>
      </c>
      <c r="L827" s="5">
        <v>654.30000000000007</v>
      </c>
    </row>
    <row r="828" spans="1:12" x14ac:dyDescent="0.2">
      <c r="A828">
        <f t="shared" si="36"/>
        <v>2016</v>
      </c>
      <c r="B828" s="6">
        <f t="shared" si="37"/>
        <v>201607</v>
      </c>
      <c r="C828" s="6">
        <f t="shared" si="38"/>
        <v>201629</v>
      </c>
      <c r="D828" s="1">
        <v>42575</v>
      </c>
      <c r="E828" t="s">
        <v>0</v>
      </c>
      <c r="F828" t="s">
        <v>30</v>
      </c>
      <c r="G828" t="s">
        <v>42</v>
      </c>
      <c r="H828" t="s">
        <v>81</v>
      </c>
      <c r="I828" t="s">
        <v>9</v>
      </c>
      <c r="J828" s="4">
        <v>72</v>
      </c>
      <c r="K828" s="4">
        <v>54</v>
      </c>
      <c r="L828" s="5">
        <v>1079.28</v>
      </c>
    </row>
    <row r="829" spans="1:12" x14ac:dyDescent="0.2">
      <c r="A829">
        <f t="shared" si="36"/>
        <v>2016</v>
      </c>
      <c r="B829" s="6">
        <f t="shared" si="37"/>
        <v>201607</v>
      </c>
      <c r="C829" s="6">
        <f t="shared" si="38"/>
        <v>201630</v>
      </c>
      <c r="D829" s="1">
        <v>42576</v>
      </c>
      <c r="E829" t="s">
        <v>0</v>
      </c>
      <c r="F829" t="s">
        <v>30</v>
      </c>
      <c r="G829" t="s">
        <v>42</v>
      </c>
      <c r="H829" t="s">
        <v>81</v>
      </c>
      <c r="I829" t="s">
        <v>9</v>
      </c>
      <c r="J829" s="4">
        <v>828</v>
      </c>
      <c r="K829" s="4">
        <v>720</v>
      </c>
      <c r="L829" s="5">
        <v>12384.72</v>
      </c>
    </row>
    <row r="830" spans="1:12" x14ac:dyDescent="0.2">
      <c r="A830">
        <f t="shared" si="36"/>
        <v>2016</v>
      </c>
      <c r="B830" s="6">
        <f t="shared" si="37"/>
        <v>201607</v>
      </c>
      <c r="C830" s="6">
        <f t="shared" si="38"/>
        <v>201630</v>
      </c>
      <c r="D830" s="1">
        <v>42577</v>
      </c>
      <c r="E830" t="s">
        <v>0</v>
      </c>
      <c r="F830" t="s">
        <v>30</v>
      </c>
      <c r="G830" t="s">
        <v>42</v>
      </c>
      <c r="H830" t="s">
        <v>81</v>
      </c>
      <c r="I830" t="s">
        <v>9</v>
      </c>
      <c r="J830" s="4">
        <v>585</v>
      </c>
      <c r="K830" s="4">
        <v>486</v>
      </c>
      <c r="L830" s="5">
        <v>8769.15</v>
      </c>
    </row>
    <row r="831" spans="1:12" x14ac:dyDescent="0.2">
      <c r="A831">
        <f t="shared" si="36"/>
        <v>2016</v>
      </c>
      <c r="B831" s="6">
        <f t="shared" si="37"/>
        <v>201607</v>
      </c>
      <c r="C831" s="6">
        <f t="shared" si="38"/>
        <v>201630</v>
      </c>
      <c r="D831" s="1">
        <v>42578</v>
      </c>
      <c r="E831" t="s">
        <v>0</v>
      </c>
      <c r="F831" t="s">
        <v>30</v>
      </c>
      <c r="G831" t="s">
        <v>42</v>
      </c>
      <c r="H831" t="s">
        <v>81</v>
      </c>
      <c r="I831" t="s">
        <v>9</v>
      </c>
      <c r="J831" s="4">
        <v>234</v>
      </c>
      <c r="K831" s="4">
        <v>216</v>
      </c>
      <c r="L831" s="5">
        <v>3507.66</v>
      </c>
    </row>
    <row r="832" spans="1:12" x14ac:dyDescent="0.2">
      <c r="A832">
        <f t="shared" si="36"/>
        <v>2016</v>
      </c>
      <c r="B832" s="6">
        <f t="shared" si="37"/>
        <v>201609</v>
      </c>
      <c r="C832" s="6">
        <f t="shared" si="38"/>
        <v>201638</v>
      </c>
      <c r="D832" s="1">
        <v>42632</v>
      </c>
      <c r="E832" t="s">
        <v>0</v>
      </c>
      <c r="F832" t="s">
        <v>30</v>
      </c>
      <c r="G832" t="s">
        <v>42</v>
      </c>
      <c r="H832" t="s">
        <v>81</v>
      </c>
      <c r="I832" t="s">
        <v>9</v>
      </c>
      <c r="J832" s="4">
        <v>198</v>
      </c>
      <c r="K832" s="4">
        <v>162</v>
      </c>
      <c r="L832" s="5">
        <v>2968.0199999999995</v>
      </c>
    </row>
    <row r="833" spans="1:12" x14ac:dyDescent="0.2">
      <c r="A833">
        <f t="shared" si="36"/>
        <v>2016</v>
      </c>
      <c r="B833" s="6">
        <f t="shared" si="37"/>
        <v>201609</v>
      </c>
      <c r="C833" s="6">
        <f t="shared" si="38"/>
        <v>201638</v>
      </c>
      <c r="D833" s="1">
        <v>42633</v>
      </c>
      <c r="E833" t="s">
        <v>0</v>
      </c>
      <c r="F833" t="s">
        <v>30</v>
      </c>
      <c r="G833" t="s">
        <v>42</v>
      </c>
      <c r="H833" t="s">
        <v>81</v>
      </c>
      <c r="I833" t="s">
        <v>9</v>
      </c>
      <c r="J833" s="4">
        <v>63</v>
      </c>
      <c r="K833" s="4">
        <v>63</v>
      </c>
      <c r="L833" s="5">
        <v>944.37000000000012</v>
      </c>
    </row>
    <row r="834" spans="1:12" x14ac:dyDescent="0.2">
      <c r="A834">
        <f t="shared" ref="A834:A897" si="39">YEAR(D834)</f>
        <v>2016</v>
      </c>
      <c r="B834" s="6">
        <f t="shared" ref="B834:B897" si="40">(YEAR(D834)&amp;TEXT(MONTH(D834),"00"))*1</f>
        <v>201609</v>
      </c>
      <c r="C834" s="6">
        <f t="shared" ref="C834:C897" si="41">(YEAR(D834)&amp;TEXT(_xlfn.ISOWEEKNUM(D834),"00"))*1</f>
        <v>201638</v>
      </c>
      <c r="D834" s="1">
        <v>42634</v>
      </c>
      <c r="E834" t="s">
        <v>0</v>
      </c>
      <c r="F834" t="s">
        <v>30</v>
      </c>
      <c r="G834" t="s">
        <v>42</v>
      </c>
      <c r="H834" t="s">
        <v>81</v>
      </c>
      <c r="I834" t="s">
        <v>9</v>
      </c>
      <c r="J834" s="4">
        <v>45</v>
      </c>
      <c r="K834" s="4">
        <v>45</v>
      </c>
      <c r="L834" s="5">
        <v>674.55000000000007</v>
      </c>
    </row>
    <row r="835" spans="1:12" x14ac:dyDescent="0.2">
      <c r="A835">
        <f t="shared" si="39"/>
        <v>2016</v>
      </c>
      <c r="B835" s="6">
        <f t="shared" si="40"/>
        <v>201609</v>
      </c>
      <c r="C835" s="6">
        <f t="shared" si="41"/>
        <v>201638</v>
      </c>
      <c r="D835" s="1">
        <v>42635</v>
      </c>
      <c r="E835" t="s">
        <v>0</v>
      </c>
      <c r="F835" t="s">
        <v>30</v>
      </c>
      <c r="G835" t="s">
        <v>42</v>
      </c>
      <c r="H835" t="s">
        <v>81</v>
      </c>
      <c r="I835" t="s">
        <v>9</v>
      </c>
      <c r="J835" s="4">
        <v>72</v>
      </c>
      <c r="K835" s="4">
        <v>63</v>
      </c>
      <c r="L835" s="5">
        <v>1079.28</v>
      </c>
    </row>
    <row r="836" spans="1:12" x14ac:dyDescent="0.2">
      <c r="A836">
        <f t="shared" si="39"/>
        <v>2016</v>
      </c>
      <c r="B836" s="6">
        <f t="shared" si="40"/>
        <v>201610</v>
      </c>
      <c r="C836" s="6">
        <f t="shared" si="41"/>
        <v>201639</v>
      </c>
      <c r="D836" s="1">
        <v>42644</v>
      </c>
      <c r="E836" t="s">
        <v>0</v>
      </c>
      <c r="F836" t="s">
        <v>30</v>
      </c>
      <c r="G836" t="s">
        <v>42</v>
      </c>
      <c r="H836" t="s">
        <v>81</v>
      </c>
      <c r="I836" t="s">
        <v>9</v>
      </c>
      <c r="J836" s="4">
        <v>9</v>
      </c>
      <c r="K836" s="4">
        <v>9</v>
      </c>
      <c r="L836" s="5">
        <v>269.90999999999997</v>
      </c>
    </row>
    <row r="837" spans="1:12" x14ac:dyDescent="0.2">
      <c r="A837">
        <f t="shared" si="39"/>
        <v>2016</v>
      </c>
      <c r="B837" s="6">
        <f t="shared" si="40"/>
        <v>201610</v>
      </c>
      <c r="C837" s="6">
        <f t="shared" si="41"/>
        <v>201640</v>
      </c>
      <c r="D837" s="1">
        <v>42651</v>
      </c>
      <c r="E837" t="s">
        <v>0</v>
      </c>
      <c r="F837" t="s">
        <v>30</v>
      </c>
      <c r="G837" t="s">
        <v>42</v>
      </c>
      <c r="H837" t="s">
        <v>81</v>
      </c>
      <c r="I837" t="s">
        <v>9</v>
      </c>
      <c r="J837" s="4">
        <v>18</v>
      </c>
      <c r="K837" s="4">
        <v>18</v>
      </c>
      <c r="L837" s="5">
        <v>270</v>
      </c>
    </row>
    <row r="838" spans="1:12" x14ac:dyDescent="0.2">
      <c r="A838">
        <f t="shared" si="39"/>
        <v>2016</v>
      </c>
      <c r="B838" s="6">
        <f t="shared" si="40"/>
        <v>201610</v>
      </c>
      <c r="C838" s="6">
        <f t="shared" si="41"/>
        <v>201643</v>
      </c>
      <c r="D838" s="1">
        <v>42671</v>
      </c>
      <c r="E838" t="s">
        <v>0</v>
      </c>
      <c r="F838" t="s">
        <v>30</v>
      </c>
      <c r="G838" t="s">
        <v>42</v>
      </c>
      <c r="H838" t="s">
        <v>81</v>
      </c>
      <c r="I838" t="s">
        <v>9</v>
      </c>
      <c r="J838" s="4">
        <v>9</v>
      </c>
      <c r="K838" s="4">
        <v>9</v>
      </c>
      <c r="L838" s="5">
        <v>269.90999999999997</v>
      </c>
    </row>
    <row r="839" spans="1:12" x14ac:dyDescent="0.2">
      <c r="A839">
        <f t="shared" si="39"/>
        <v>2016</v>
      </c>
      <c r="B839" s="6">
        <f t="shared" si="40"/>
        <v>201610</v>
      </c>
      <c r="C839" s="6">
        <f t="shared" si="41"/>
        <v>201644</v>
      </c>
      <c r="D839" s="1">
        <v>42674</v>
      </c>
      <c r="E839" t="s">
        <v>0</v>
      </c>
      <c r="F839" t="s">
        <v>30</v>
      </c>
      <c r="G839" t="s">
        <v>42</v>
      </c>
      <c r="H839" t="s">
        <v>81</v>
      </c>
      <c r="I839" t="s">
        <v>9</v>
      </c>
      <c r="J839" s="4">
        <v>18</v>
      </c>
      <c r="K839" s="4">
        <v>18</v>
      </c>
      <c r="L839" s="5">
        <v>449.82</v>
      </c>
    </row>
    <row r="840" spans="1:12" x14ac:dyDescent="0.2">
      <c r="A840">
        <f t="shared" si="39"/>
        <v>2016</v>
      </c>
      <c r="B840" s="6">
        <f t="shared" si="40"/>
        <v>201611</v>
      </c>
      <c r="C840" s="6">
        <f t="shared" si="41"/>
        <v>201644</v>
      </c>
      <c r="D840" s="1">
        <v>42677</v>
      </c>
      <c r="E840" t="s">
        <v>0</v>
      </c>
      <c r="F840" t="s">
        <v>30</v>
      </c>
      <c r="G840" t="s">
        <v>42</v>
      </c>
      <c r="H840" t="s">
        <v>81</v>
      </c>
      <c r="I840" t="s">
        <v>9</v>
      </c>
      <c r="J840" s="4">
        <v>27</v>
      </c>
      <c r="K840" s="4">
        <v>27</v>
      </c>
      <c r="L840" s="5">
        <v>539.73</v>
      </c>
    </row>
    <row r="841" spans="1:12" x14ac:dyDescent="0.2">
      <c r="A841">
        <f t="shared" si="39"/>
        <v>2016</v>
      </c>
      <c r="B841" s="6">
        <f t="shared" si="40"/>
        <v>201611</v>
      </c>
      <c r="C841" s="6">
        <f t="shared" si="41"/>
        <v>201644</v>
      </c>
      <c r="D841" s="1">
        <v>42678</v>
      </c>
      <c r="E841" t="s">
        <v>0</v>
      </c>
      <c r="F841" t="s">
        <v>30</v>
      </c>
      <c r="G841" t="s">
        <v>42</v>
      </c>
      <c r="H841" t="s">
        <v>81</v>
      </c>
      <c r="I841" t="s">
        <v>9</v>
      </c>
      <c r="J841" s="4">
        <v>9</v>
      </c>
      <c r="K841" s="4">
        <v>9</v>
      </c>
      <c r="L841" s="5">
        <v>179.91</v>
      </c>
    </row>
    <row r="842" spans="1:12" x14ac:dyDescent="0.2">
      <c r="A842">
        <f t="shared" si="39"/>
        <v>2016</v>
      </c>
      <c r="B842" s="6">
        <f t="shared" si="40"/>
        <v>201611</v>
      </c>
      <c r="C842" s="6">
        <f t="shared" si="41"/>
        <v>201647</v>
      </c>
      <c r="D842" s="1">
        <v>42695</v>
      </c>
      <c r="E842" t="s">
        <v>0</v>
      </c>
      <c r="F842" t="s">
        <v>30</v>
      </c>
      <c r="G842" t="s">
        <v>42</v>
      </c>
      <c r="H842" t="s">
        <v>81</v>
      </c>
      <c r="I842" t="s">
        <v>9</v>
      </c>
      <c r="J842" s="4">
        <v>9</v>
      </c>
      <c r="K842" s="4">
        <v>9</v>
      </c>
      <c r="L842" s="5">
        <v>269.90999999999997</v>
      </c>
    </row>
    <row r="843" spans="1:12" x14ac:dyDescent="0.2">
      <c r="A843">
        <f t="shared" si="39"/>
        <v>2016</v>
      </c>
      <c r="B843" s="6">
        <f t="shared" si="40"/>
        <v>201612</v>
      </c>
      <c r="C843" s="6">
        <f t="shared" si="41"/>
        <v>201651</v>
      </c>
      <c r="D843" s="1">
        <v>42725</v>
      </c>
      <c r="E843" t="s">
        <v>0</v>
      </c>
      <c r="F843" t="s">
        <v>30</v>
      </c>
      <c r="G843" t="s">
        <v>42</v>
      </c>
      <c r="H843" t="s">
        <v>81</v>
      </c>
      <c r="I843" t="s">
        <v>9</v>
      </c>
      <c r="J843" s="4">
        <v>9</v>
      </c>
      <c r="K843" s="4">
        <v>9</v>
      </c>
      <c r="L843" s="5">
        <v>197.91</v>
      </c>
    </row>
    <row r="844" spans="1:12" x14ac:dyDescent="0.2">
      <c r="A844">
        <f t="shared" si="39"/>
        <v>2016</v>
      </c>
      <c r="B844" s="6">
        <f t="shared" si="40"/>
        <v>201612</v>
      </c>
      <c r="C844" s="6">
        <f t="shared" si="41"/>
        <v>201652</v>
      </c>
      <c r="D844" s="1">
        <v>42735</v>
      </c>
      <c r="E844" t="s">
        <v>0</v>
      </c>
      <c r="F844" t="s">
        <v>30</v>
      </c>
      <c r="G844" t="s">
        <v>42</v>
      </c>
      <c r="H844" t="s">
        <v>81</v>
      </c>
      <c r="I844" t="s">
        <v>9</v>
      </c>
      <c r="J844" s="4">
        <v>9</v>
      </c>
      <c r="K844" s="4">
        <v>9</v>
      </c>
      <c r="L844" s="5">
        <v>197.91</v>
      </c>
    </row>
    <row r="845" spans="1:12" x14ac:dyDescent="0.2">
      <c r="A845">
        <f t="shared" si="39"/>
        <v>2017</v>
      </c>
      <c r="B845" s="6">
        <f t="shared" si="40"/>
        <v>201701</v>
      </c>
      <c r="C845" s="6">
        <f t="shared" si="41"/>
        <v>201752</v>
      </c>
      <c r="D845" s="1">
        <v>42736</v>
      </c>
      <c r="E845" t="s">
        <v>0</v>
      </c>
      <c r="F845" t="s">
        <v>30</v>
      </c>
      <c r="G845" t="s">
        <v>42</v>
      </c>
      <c r="H845" t="s">
        <v>81</v>
      </c>
      <c r="I845" t="s">
        <v>9</v>
      </c>
      <c r="J845" s="4">
        <v>18</v>
      </c>
      <c r="K845" s="4">
        <v>18</v>
      </c>
      <c r="L845" s="5">
        <v>395.82</v>
      </c>
    </row>
    <row r="846" spans="1:12" x14ac:dyDescent="0.2">
      <c r="A846">
        <f t="shared" si="39"/>
        <v>2017</v>
      </c>
      <c r="B846" s="6">
        <f t="shared" si="40"/>
        <v>201701</v>
      </c>
      <c r="C846" s="6">
        <f t="shared" si="41"/>
        <v>201704</v>
      </c>
      <c r="D846" s="1">
        <v>42759</v>
      </c>
      <c r="E846" t="s">
        <v>0</v>
      </c>
      <c r="F846" t="s">
        <v>30</v>
      </c>
      <c r="G846" t="s">
        <v>42</v>
      </c>
      <c r="H846" t="s">
        <v>81</v>
      </c>
      <c r="I846" t="s">
        <v>9</v>
      </c>
      <c r="J846" s="4">
        <v>117</v>
      </c>
      <c r="K846" s="4">
        <v>117</v>
      </c>
      <c r="L846" s="5">
        <v>404.73</v>
      </c>
    </row>
    <row r="847" spans="1:12" x14ac:dyDescent="0.2">
      <c r="A847">
        <f t="shared" si="39"/>
        <v>2017</v>
      </c>
      <c r="B847" s="6">
        <f t="shared" si="40"/>
        <v>201701</v>
      </c>
      <c r="C847" s="6">
        <f t="shared" si="41"/>
        <v>201704</v>
      </c>
      <c r="D847" s="1">
        <v>42761</v>
      </c>
      <c r="E847" t="s">
        <v>0</v>
      </c>
      <c r="F847" t="s">
        <v>30</v>
      </c>
      <c r="G847" t="s">
        <v>42</v>
      </c>
      <c r="H847" t="s">
        <v>81</v>
      </c>
      <c r="I847" t="s">
        <v>9</v>
      </c>
      <c r="J847" s="4">
        <v>18</v>
      </c>
      <c r="K847" s="4">
        <v>18</v>
      </c>
      <c r="L847" s="5">
        <v>134.91</v>
      </c>
    </row>
    <row r="848" spans="1:12" x14ac:dyDescent="0.2">
      <c r="A848">
        <f t="shared" si="39"/>
        <v>2017</v>
      </c>
      <c r="B848" s="6">
        <f t="shared" si="40"/>
        <v>201701</v>
      </c>
      <c r="C848" s="6">
        <f t="shared" si="41"/>
        <v>201704</v>
      </c>
      <c r="D848" s="1">
        <v>42762</v>
      </c>
      <c r="E848" t="s">
        <v>0</v>
      </c>
      <c r="F848" t="s">
        <v>30</v>
      </c>
      <c r="G848" t="s">
        <v>42</v>
      </c>
      <c r="H848" t="s">
        <v>81</v>
      </c>
      <c r="I848" t="s">
        <v>9</v>
      </c>
      <c r="J848" s="4">
        <v>27</v>
      </c>
      <c r="K848" s="4">
        <v>27</v>
      </c>
      <c r="L848" s="5">
        <v>134.91</v>
      </c>
    </row>
    <row r="849" spans="1:12" x14ac:dyDescent="0.2">
      <c r="A849">
        <f t="shared" si="39"/>
        <v>2017</v>
      </c>
      <c r="B849" s="6">
        <f t="shared" si="40"/>
        <v>201701</v>
      </c>
      <c r="C849" s="6">
        <f t="shared" si="41"/>
        <v>201705</v>
      </c>
      <c r="D849" s="1">
        <v>42765</v>
      </c>
      <c r="E849" t="s">
        <v>0</v>
      </c>
      <c r="F849" t="s">
        <v>30</v>
      </c>
      <c r="G849" t="s">
        <v>42</v>
      </c>
      <c r="H849" t="s">
        <v>81</v>
      </c>
      <c r="I849" t="s">
        <v>9</v>
      </c>
      <c r="J849" s="4">
        <v>9</v>
      </c>
      <c r="K849" s="4">
        <v>9</v>
      </c>
      <c r="L849" s="5">
        <v>359.91</v>
      </c>
    </row>
    <row r="850" spans="1:12" x14ac:dyDescent="0.2">
      <c r="A850">
        <f t="shared" si="39"/>
        <v>2017</v>
      </c>
      <c r="B850" s="6">
        <f t="shared" si="40"/>
        <v>201702</v>
      </c>
      <c r="C850" s="6">
        <f t="shared" si="41"/>
        <v>201707</v>
      </c>
      <c r="D850" s="1">
        <v>42779</v>
      </c>
      <c r="E850" t="s">
        <v>0</v>
      </c>
      <c r="F850" t="s">
        <v>30</v>
      </c>
      <c r="G850" t="s">
        <v>42</v>
      </c>
      <c r="H850" t="s">
        <v>81</v>
      </c>
      <c r="I850" t="s">
        <v>9</v>
      </c>
      <c r="J850" s="4">
        <v>234</v>
      </c>
      <c r="K850" s="4">
        <v>216</v>
      </c>
      <c r="L850" s="5">
        <v>3507.66</v>
      </c>
    </row>
    <row r="851" spans="1:12" x14ac:dyDescent="0.2">
      <c r="A851">
        <f t="shared" si="39"/>
        <v>2017</v>
      </c>
      <c r="B851" s="6">
        <f t="shared" si="40"/>
        <v>201702</v>
      </c>
      <c r="C851" s="6">
        <f t="shared" si="41"/>
        <v>201707</v>
      </c>
      <c r="D851" s="1">
        <v>42780</v>
      </c>
      <c r="E851" t="s">
        <v>0</v>
      </c>
      <c r="F851" t="s">
        <v>30</v>
      </c>
      <c r="G851" t="s">
        <v>42</v>
      </c>
      <c r="H851" t="s">
        <v>81</v>
      </c>
      <c r="I851" t="s">
        <v>9</v>
      </c>
      <c r="J851" s="4">
        <v>90</v>
      </c>
      <c r="K851" s="4">
        <v>81</v>
      </c>
      <c r="L851" s="5">
        <v>1349.1000000000001</v>
      </c>
    </row>
    <row r="852" spans="1:12" x14ac:dyDescent="0.2">
      <c r="A852">
        <f t="shared" si="39"/>
        <v>2017</v>
      </c>
      <c r="B852" s="6">
        <f t="shared" si="40"/>
        <v>201702</v>
      </c>
      <c r="C852" s="6">
        <f t="shared" si="41"/>
        <v>201707</v>
      </c>
      <c r="D852" s="1">
        <v>42781</v>
      </c>
      <c r="E852" t="s">
        <v>0</v>
      </c>
      <c r="F852" t="s">
        <v>30</v>
      </c>
      <c r="G852" t="s">
        <v>42</v>
      </c>
      <c r="H852" t="s">
        <v>81</v>
      </c>
      <c r="I852" t="s">
        <v>9</v>
      </c>
      <c r="J852" s="4">
        <v>45</v>
      </c>
      <c r="K852" s="4">
        <v>45</v>
      </c>
      <c r="L852" s="5">
        <v>674.55000000000007</v>
      </c>
    </row>
    <row r="853" spans="1:12" x14ac:dyDescent="0.2">
      <c r="A853">
        <f t="shared" si="39"/>
        <v>2017</v>
      </c>
      <c r="B853" s="6">
        <f t="shared" si="40"/>
        <v>201702</v>
      </c>
      <c r="C853" s="6">
        <f t="shared" si="41"/>
        <v>201707</v>
      </c>
      <c r="D853" s="1">
        <v>42782</v>
      </c>
      <c r="E853" t="s">
        <v>0</v>
      </c>
      <c r="F853" t="s">
        <v>30</v>
      </c>
      <c r="G853" t="s">
        <v>42</v>
      </c>
      <c r="H853" t="s">
        <v>81</v>
      </c>
      <c r="I853" t="s">
        <v>9</v>
      </c>
      <c r="J853" s="4">
        <v>45</v>
      </c>
      <c r="K853" s="4">
        <v>45</v>
      </c>
      <c r="L853" s="5">
        <v>674.55000000000007</v>
      </c>
    </row>
    <row r="854" spans="1:12" x14ac:dyDescent="0.2">
      <c r="A854">
        <f t="shared" si="39"/>
        <v>2017</v>
      </c>
      <c r="B854" s="6">
        <f t="shared" si="40"/>
        <v>201702</v>
      </c>
      <c r="C854" s="6">
        <f t="shared" si="41"/>
        <v>201709</v>
      </c>
      <c r="D854" s="1">
        <v>42793</v>
      </c>
      <c r="E854" t="s">
        <v>0</v>
      </c>
      <c r="F854" t="s">
        <v>30</v>
      </c>
      <c r="G854" t="s">
        <v>42</v>
      </c>
      <c r="H854" t="s">
        <v>81</v>
      </c>
      <c r="I854" t="s">
        <v>9</v>
      </c>
      <c r="J854" s="4">
        <v>9</v>
      </c>
      <c r="K854" s="4">
        <v>9</v>
      </c>
      <c r="L854" s="5">
        <v>180</v>
      </c>
    </row>
    <row r="855" spans="1:12" x14ac:dyDescent="0.2">
      <c r="A855">
        <f t="shared" si="39"/>
        <v>2017</v>
      </c>
      <c r="B855" s="6">
        <f t="shared" si="40"/>
        <v>201703</v>
      </c>
      <c r="C855" s="6">
        <f t="shared" si="41"/>
        <v>201709</v>
      </c>
      <c r="D855" s="1">
        <v>42796</v>
      </c>
      <c r="E855" t="s">
        <v>0</v>
      </c>
      <c r="F855" t="s">
        <v>30</v>
      </c>
      <c r="G855" t="s">
        <v>42</v>
      </c>
      <c r="H855" t="s">
        <v>81</v>
      </c>
      <c r="I855" t="s">
        <v>9</v>
      </c>
      <c r="J855" s="4">
        <v>9</v>
      </c>
      <c r="K855" s="4">
        <v>9</v>
      </c>
      <c r="L855" s="5">
        <v>180</v>
      </c>
    </row>
    <row r="856" spans="1:12" x14ac:dyDescent="0.2">
      <c r="A856">
        <f t="shared" si="39"/>
        <v>2017</v>
      </c>
      <c r="B856" s="6">
        <f t="shared" si="40"/>
        <v>201705</v>
      </c>
      <c r="C856" s="6">
        <f t="shared" si="41"/>
        <v>201718</v>
      </c>
      <c r="D856" s="1">
        <v>42859</v>
      </c>
      <c r="E856" t="s">
        <v>0</v>
      </c>
      <c r="F856" t="s">
        <v>30</v>
      </c>
      <c r="G856" t="s">
        <v>42</v>
      </c>
      <c r="H856" t="s">
        <v>81</v>
      </c>
      <c r="I856" t="s">
        <v>9</v>
      </c>
      <c r="J856" s="4">
        <v>9</v>
      </c>
      <c r="K856" s="4">
        <v>9</v>
      </c>
      <c r="L856" s="5">
        <v>176.4</v>
      </c>
    </row>
    <row r="857" spans="1:12" x14ac:dyDescent="0.2">
      <c r="A857">
        <f t="shared" si="39"/>
        <v>2017</v>
      </c>
      <c r="B857" s="6">
        <f t="shared" si="40"/>
        <v>201701</v>
      </c>
      <c r="C857" s="6">
        <f t="shared" si="41"/>
        <v>201701</v>
      </c>
      <c r="D857" s="1">
        <v>42740</v>
      </c>
      <c r="E857" t="s">
        <v>0</v>
      </c>
      <c r="F857" t="s">
        <v>31</v>
      </c>
      <c r="G857" t="s">
        <v>45</v>
      </c>
      <c r="H857" t="s">
        <v>81</v>
      </c>
      <c r="I857" t="s">
        <v>9</v>
      </c>
      <c r="J857" s="4">
        <v>9</v>
      </c>
      <c r="K857" s="4">
        <v>9</v>
      </c>
      <c r="L857" s="5">
        <v>539.91</v>
      </c>
    </row>
    <row r="858" spans="1:12" x14ac:dyDescent="0.2">
      <c r="A858">
        <f t="shared" si="39"/>
        <v>2017</v>
      </c>
      <c r="B858" s="6">
        <f t="shared" si="40"/>
        <v>201701</v>
      </c>
      <c r="C858" s="6">
        <f t="shared" si="41"/>
        <v>201701</v>
      </c>
      <c r="D858" s="1">
        <v>42741</v>
      </c>
      <c r="E858" t="s">
        <v>0</v>
      </c>
      <c r="F858" t="s">
        <v>31</v>
      </c>
      <c r="G858" t="s">
        <v>45</v>
      </c>
      <c r="H858" t="s">
        <v>81</v>
      </c>
      <c r="I858" t="s">
        <v>9</v>
      </c>
      <c r="J858" s="4">
        <v>9</v>
      </c>
      <c r="K858" s="4">
        <v>9</v>
      </c>
      <c r="L858" s="5">
        <v>539.91</v>
      </c>
    </row>
    <row r="859" spans="1:12" x14ac:dyDescent="0.2">
      <c r="A859">
        <f t="shared" si="39"/>
        <v>2017</v>
      </c>
      <c r="B859" s="6">
        <f t="shared" si="40"/>
        <v>201701</v>
      </c>
      <c r="C859" s="6">
        <f t="shared" si="41"/>
        <v>201704</v>
      </c>
      <c r="D859" s="1">
        <v>42761</v>
      </c>
      <c r="E859" t="s">
        <v>0</v>
      </c>
      <c r="F859" t="s">
        <v>31</v>
      </c>
      <c r="G859" t="s">
        <v>45</v>
      </c>
      <c r="H859" t="s">
        <v>81</v>
      </c>
      <c r="I859" t="s">
        <v>9</v>
      </c>
      <c r="J859" s="4">
        <v>54</v>
      </c>
      <c r="K859" s="4">
        <v>54</v>
      </c>
      <c r="L859" s="5">
        <v>539.46</v>
      </c>
    </row>
    <row r="860" spans="1:12" x14ac:dyDescent="0.2">
      <c r="A860">
        <f t="shared" si="39"/>
        <v>2017</v>
      </c>
      <c r="B860" s="6">
        <f t="shared" si="40"/>
        <v>201703</v>
      </c>
      <c r="C860" s="6">
        <f t="shared" si="41"/>
        <v>201709</v>
      </c>
      <c r="D860" s="1">
        <v>42795</v>
      </c>
      <c r="E860" t="s">
        <v>0</v>
      </c>
      <c r="F860" t="s">
        <v>31</v>
      </c>
      <c r="G860" t="s">
        <v>45</v>
      </c>
      <c r="H860" t="s">
        <v>81</v>
      </c>
      <c r="I860" t="s">
        <v>9</v>
      </c>
      <c r="J860" s="4">
        <v>9</v>
      </c>
      <c r="K860" s="4">
        <v>9</v>
      </c>
      <c r="L860" s="5">
        <v>270</v>
      </c>
    </row>
    <row r="861" spans="1:12" x14ac:dyDescent="0.2">
      <c r="A861">
        <f t="shared" si="39"/>
        <v>2017</v>
      </c>
      <c r="B861" s="6">
        <f t="shared" si="40"/>
        <v>201703</v>
      </c>
      <c r="C861" s="6">
        <f t="shared" si="41"/>
        <v>201712</v>
      </c>
      <c r="D861" s="1">
        <v>42816</v>
      </c>
      <c r="E861" t="s">
        <v>0</v>
      </c>
      <c r="F861" t="s">
        <v>31</v>
      </c>
      <c r="G861" t="s">
        <v>45</v>
      </c>
      <c r="H861" t="s">
        <v>81</v>
      </c>
      <c r="I861" t="s">
        <v>9</v>
      </c>
      <c r="J861" s="4">
        <v>9</v>
      </c>
      <c r="K861" s="4">
        <v>9</v>
      </c>
      <c r="L861" s="5">
        <v>296.91000000000003</v>
      </c>
    </row>
    <row r="862" spans="1:12" x14ac:dyDescent="0.2">
      <c r="A862">
        <f t="shared" si="39"/>
        <v>2016</v>
      </c>
      <c r="B862" s="6">
        <f t="shared" si="40"/>
        <v>201607</v>
      </c>
      <c r="C862" s="6">
        <f t="shared" si="41"/>
        <v>201629</v>
      </c>
      <c r="D862" s="1">
        <v>42572</v>
      </c>
      <c r="E862" t="s">
        <v>10</v>
      </c>
      <c r="F862" t="s">
        <v>46</v>
      </c>
      <c r="G862" t="s">
        <v>46</v>
      </c>
      <c r="H862" t="s">
        <v>81</v>
      </c>
      <c r="I862" t="s">
        <v>9</v>
      </c>
      <c r="J862" s="4">
        <v>140</v>
      </c>
      <c r="K862" s="4">
        <v>140</v>
      </c>
      <c r="L862" s="5">
        <v>76255</v>
      </c>
    </row>
    <row r="863" spans="1:12" x14ac:dyDescent="0.2">
      <c r="A863">
        <f t="shared" si="39"/>
        <v>2016</v>
      </c>
      <c r="B863" s="6">
        <f t="shared" si="40"/>
        <v>201607</v>
      </c>
      <c r="C863" s="6">
        <f t="shared" si="41"/>
        <v>201629</v>
      </c>
      <c r="D863" s="1">
        <v>42573</v>
      </c>
      <c r="E863" t="s">
        <v>10</v>
      </c>
      <c r="F863" t="s">
        <v>46</v>
      </c>
      <c r="G863" t="s">
        <v>46</v>
      </c>
      <c r="H863" t="s">
        <v>81</v>
      </c>
      <c r="I863" t="s">
        <v>9</v>
      </c>
      <c r="J863" s="4">
        <v>125</v>
      </c>
      <c r="K863" s="4">
        <v>125</v>
      </c>
      <c r="L863" s="5">
        <v>68145</v>
      </c>
    </row>
    <row r="864" spans="1:12" x14ac:dyDescent="0.2">
      <c r="A864">
        <f t="shared" si="39"/>
        <v>2016</v>
      </c>
      <c r="B864" s="6">
        <f t="shared" si="40"/>
        <v>201607</v>
      </c>
      <c r="C864" s="6">
        <f t="shared" si="41"/>
        <v>201629</v>
      </c>
      <c r="D864" s="1">
        <v>42574</v>
      </c>
      <c r="E864" t="s">
        <v>10</v>
      </c>
      <c r="F864" t="s">
        <v>46</v>
      </c>
      <c r="G864" t="s">
        <v>46</v>
      </c>
      <c r="H864" t="s">
        <v>81</v>
      </c>
      <c r="I864" t="s">
        <v>9</v>
      </c>
      <c r="J864" s="4">
        <v>60</v>
      </c>
      <c r="K864" s="4">
        <v>60</v>
      </c>
      <c r="L864" s="5">
        <v>32940</v>
      </c>
    </row>
    <row r="865" spans="1:12" x14ac:dyDescent="0.2">
      <c r="A865">
        <f t="shared" si="39"/>
        <v>2016</v>
      </c>
      <c r="B865" s="6">
        <f t="shared" si="40"/>
        <v>201607</v>
      </c>
      <c r="C865" s="6">
        <f t="shared" si="41"/>
        <v>201629</v>
      </c>
      <c r="D865" s="1">
        <v>42575</v>
      </c>
      <c r="E865" t="s">
        <v>10</v>
      </c>
      <c r="F865" t="s">
        <v>46</v>
      </c>
      <c r="G865" t="s">
        <v>46</v>
      </c>
      <c r="H865" t="s">
        <v>81</v>
      </c>
      <c r="I865" t="s">
        <v>9</v>
      </c>
      <c r="J865" s="4">
        <v>30</v>
      </c>
      <c r="K865" s="4">
        <v>30</v>
      </c>
      <c r="L865" s="5">
        <v>16470</v>
      </c>
    </row>
    <row r="866" spans="1:12" x14ac:dyDescent="0.2">
      <c r="A866">
        <f t="shared" si="39"/>
        <v>2016</v>
      </c>
      <c r="B866" s="6">
        <f t="shared" si="40"/>
        <v>201607</v>
      </c>
      <c r="C866" s="6">
        <f t="shared" si="41"/>
        <v>201630</v>
      </c>
      <c r="D866" s="1">
        <v>42576</v>
      </c>
      <c r="E866" t="s">
        <v>10</v>
      </c>
      <c r="F866" t="s">
        <v>46</v>
      </c>
      <c r="G866" t="s">
        <v>46</v>
      </c>
      <c r="H866" t="s">
        <v>81</v>
      </c>
      <c r="I866" t="s">
        <v>9</v>
      </c>
      <c r="J866" s="4">
        <v>30</v>
      </c>
      <c r="K866" s="4">
        <v>30</v>
      </c>
      <c r="L866" s="5">
        <v>16470</v>
      </c>
    </row>
    <row r="867" spans="1:12" x14ac:dyDescent="0.2">
      <c r="A867">
        <f t="shared" si="39"/>
        <v>2016</v>
      </c>
      <c r="B867" s="6">
        <f t="shared" si="40"/>
        <v>201607</v>
      </c>
      <c r="C867" s="6">
        <f t="shared" si="41"/>
        <v>201630</v>
      </c>
      <c r="D867" s="1">
        <v>42577</v>
      </c>
      <c r="E867" t="s">
        <v>10</v>
      </c>
      <c r="F867" t="s">
        <v>46</v>
      </c>
      <c r="G867" t="s">
        <v>46</v>
      </c>
      <c r="H867" t="s">
        <v>81</v>
      </c>
      <c r="I867" t="s">
        <v>9</v>
      </c>
      <c r="J867" s="4">
        <v>25</v>
      </c>
      <c r="K867" s="4">
        <v>25</v>
      </c>
      <c r="L867" s="5">
        <v>13710</v>
      </c>
    </row>
    <row r="868" spans="1:12" x14ac:dyDescent="0.2">
      <c r="A868">
        <f t="shared" si="39"/>
        <v>2016</v>
      </c>
      <c r="B868" s="6">
        <f t="shared" si="40"/>
        <v>201607</v>
      </c>
      <c r="C868" s="6">
        <f t="shared" si="41"/>
        <v>201630</v>
      </c>
      <c r="D868" s="1">
        <v>42578</v>
      </c>
      <c r="E868" t="s">
        <v>10</v>
      </c>
      <c r="F868" t="s">
        <v>46</v>
      </c>
      <c r="G868" t="s">
        <v>46</v>
      </c>
      <c r="H868" t="s">
        <v>81</v>
      </c>
      <c r="I868" t="s">
        <v>9</v>
      </c>
      <c r="J868" s="4">
        <v>20</v>
      </c>
      <c r="K868" s="4">
        <v>20</v>
      </c>
      <c r="L868" s="5">
        <v>10930</v>
      </c>
    </row>
    <row r="869" spans="1:12" x14ac:dyDescent="0.2">
      <c r="A869">
        <f t="shared" si="39"/>
        <v>2016</v>
      </c>
      <c r="B869" s="6">
        <f t="shared" si="40"/>
        <v>201607</v>
      </c>
      <c r="C869" s="6">
        <f t="shared" si="41"/>
        <v>201630</v>
      </c>
      <c r="D869" s="1">
        <v>42579</v>
      </c>
      <c r="E869" t="s">
        <v>10</v>
      </c>
      <c r="F869" t="s">
        <v>46</v>
      </c>
      <c r="G869" t="s">
        <v>46</v>
      </c>
      <c r="H869" t="s">
        <v>81</v>
      </c>
      <c r="I869" t="s">
        <v>9</v>
      </c>
      <c r="J869" s="4">
        <v>30</v>
      </c>
      <c r="K869" s="4">
        <v>30</v>
      </c>
      <c r="L869" s="5">
        <v>16470</v>
      </c>
    </row>
    <row r="870" spans="1:12" x14ac:dyDescent="0.2">
      <c r="A870">
        <f t="shared" si="39"/>
        <v>2016</v>
      </c>
      <c r="B870" s="6">
        <f t="shared" si="40"/>
        <v>201607</v>
      </c>
      <c r="C870" s="6">
        <f t="shared" si="41"/>
        <v>201630</v>
      </c>
      <c r="D870" s="1">
        <v>42580</v>
      </c>
      <c r="E870" t="s">
        <v>10</v>
      </c>
      <c r="F870" t="s">
        <v>46</v>
      </c>
      <c r="G870" t="s">
        <v>46</v>
      </c>
      <c r="H870" t="s">
        <v>81</v>
      </c>
      <c r="I870" t="s">
        <v>9</v>
      </c>
      <c r="J870" s="4">
        <v>15</v>
      </c>
      <c r="K870" s="4">
        <v>15</v>
      </c>
      <c r="L870" s="5">
        <v>8235</v>
      </c>
    </row>
    <row r="871" spans="1:12" x14ac:dyDescent="0.2">
      <c r="A871">
        <f t="shared" si="39"/>
        <v>2016</v>
      </c>
      <c r="B871" s="6">
        <f t="shared" si="40"/>
        <v>201607</v>
      </c>
      <c r="C871" s="6">
        <f t="shared" si="41"/>
        <v>201630</v>
      </c>
      <c r="D871" s="1">
        <v>42581</v>
      </c>
      <c r="E871" t="s">
        <v>10</v>
      </c>
      <c r="F871" t="s">
        <v>46</v>
      </c>
      <c r="G871" t="s">
        <v>46</v>
      </c>
      <c r="H871" t="s">
        <v>81</v>
      </c>
      <c r="I871" t="s">
        <v>9</v>
      </c>
      <c r="J871" s="4">
        <v>20</v>
      </c>
      <c r="K871" s="4">
        <v>20</v>
      </c>
      <c r="L871" s="5">
        <v>10930</v>
      </c>
    </row>
    <row r="872" spans="1:12" x14ac:dyDescent="0.2">
      <c r="A872">
        <f t="shared" si="39"/>
        <v>2016</v>
      </c>
      <c r="B872" s="6">
        <f t="shared" si="40"/>
        <v>201608</v>
      </c>
      <c r="C872" s="6">
        <f t="shared" si="41"/>
        <v>201633</v>
      </c>
      <c r="D872" s="1">
        <v>42601</v>
      </c>
      <c r="E872" t="s">
        <v>10</v>
      </c>
      <c r="F872" t="s">
        <v>46</v>
      </c>
      <c r="G872" t="s">
        <v>46</v>
      </c>
      <c r="H872" t="s">
        <v>81</v>
      </c>
      <c r="I872" t="s">
        <v>9</v>
      </c>
      <c r="J872" s="4">
        <v>25</v>
      </c>
      <c r="K872" s="4">
        <v>25</v>
      </c>
      <c r="L872" s="5">
        <v>13575</v>
      </c>
    </row>
    <row r="873" spans="1:12" x14ac:dyDescent="0.2">
      <c r="A873">
        <f t="shared" si="39"/>
        <v>2016</v>
      </c>
      <c r="B873" s="6">
        <f t="shared" si="40"/>
        <v>201608</v>
      </c>
      <c r="C873" s="6">
        <f t="shared" si="41"/>
        <v>201633</v>
      </c>
      <c r="D873" s="1">
        <v>42602</v>
      </c>
      <c r="E873" t="s">
        <v>10</v>
      </c>
      <c r="F873" t="s">
        <v>46</v>
      </c>
      <c r="G873" t="s">
        <v>46</v>
      </c>
      <c r="H873" t="s">
        <v>81</v>
      </c>
      <c r="I873" t="s">
        <v>9</v>
      </c>
      <c r="J873" s="4">
        <v>120</v>
      </c>
      <c r="K873" s="4">
        <v>120</v>
      </c>
      <c r="L873" s="5">
        <v>57480</v>
      </c>
    </row>
    <row r="874" spans="1:12" x14ac:dyDescent="0.2">
      <c r="A874">
        <f t="shared" si="39"/>
        <v>2016</v>
      </c>
      <c r="B874" s="6">
        <f t="shared" si="40"/>
        <v>201608</v>
      </c>
      <c r="C874" s="6">
        <f t="shared" si="41"/>
        <v>201633</v>
      </c>
      <c r="D874" s="1">
        <v>42603</v>
      </c>
      <c r="E874" t="s">
        <v>10</v>
      </c>
      <c r="F874" t="s">
        <v>46</v>
      </c>
      <c r="G874" t="s">
        <v>46</v>
      </c>
      <c r="H874" t="s">
        <v>81</v>
      </c>
      <c r="I874" t="s">
        <v>9</v>
      </c>
      <c r="J874" s="4">
        <v>40</v>
      </c>
      <c r="K874" s="4">
        <v>40</v>
      </c>
      <c r="L874" s="5">
        <v>19160</v>
      </c>
    </row>
    <row r="875" spans="1:12" x14ac:dyDescent="0.2">
      <c r="A875">
        <f t="shared" si="39"/>
        <v>2016</v>
      </c>
      <c r="B875" s="6">
        <f t="shared" si="40"/>
        <v>201608</v>
      </c>
      <c r="C875" s="6">
        <f t="shared" si="41"/>
        <v>201634</v>
      </c>
      <c r="D875" s="1">
        <v>42604</v>
      </c>
      <c r="E875" t="s">
        <v>10</v>
      </c>
      <c r="F875" t="s">
        <v>46</v>
      </c>
      <c r="G875" t="s">
        <v>46</v>
      </c>
      <c r="H875" t="s">
        <v>81</v>
      </c>
      <c r="I875" t="s">
        <v>9</v>
      </c>
      <c r="J875" s="4">
        <v>25</v>
      </c>
      <c r="K875" s="4">
        <v>25</v>
      </c>
      <c r="L875" s="5">
        <v>11975</v>
      </c>
    </row>
    <row r="876" spans="1:12" x14ac:dyDescent="0.2">
      <c r="A876">
        <f t="shared" si="39"/>
        <v>2016</v>
      </c>
      <c r="B876" s="6">
        <f t="shared" si="40"/>
        <v>201608</v>
      </c>
      <c r="C876" s="6">
        <f t="shared" si="41"/>
        <v>201634</v>
      </c>
      <c r="D876" s="1">
        <v>42605</v>
      </c>
      <c r="E876" t="s">
        <v>10</v>
      </c>
      <c r="F876" t="s">
        <v>46</v>
      </c>
      <c r="G876" t="s">
        <v>46</v>
      </c>
      <c r="H876" t="s">
        <v>81</v>
      </c>
      <c r="I876" t="s">
        <v>9</v>
      </c>
      <c r="J876" s="4">
        <v>25</v>
      </c>
      <c r="K876" s="4">
        <v>25</v>
      </c>
      <c r="L876" s="5">
        <v>11975</v>
      </c>
    </row>
    <row r="877" spans="1:12" x14ac:dyDescent="0.2">
      <c r="A877">
        <f t="shared" si="39"/>
        <v>2016</v>
      </c>
      <c r="B877" s="6">
        <f t="shared" si="40"/>
        <v>201608</v>
      </c>
      <c r="C877" s="6">
        <f t="shared" si="41"/>
        <v>201634</v>
      </c>
      <c r="D877" s="1">
        <v>42607</v>
      </c>
      <c r="E877" t="s">
        <v>10</v>
      </c>
      <c r="F877" t="s">
        <v>46</v>
      </c>
      <c r="G877" t="s">
        <v>46</v>
      </c>
      <c r="H877" t="s">
        <v>81</v>
      </c>
      <c r="I877" t="s">
        <v>9</v>
      </c>
      <c r="J877" s="4">
        <v>15</v>
      </c>
      <c r="K877" s="4">
        <v>15</v>
      </c>
      <c r="L877" s="5">
        <v>7185</v>
      </c>
    </row>
    <row r="878" spans="1:12" x14ac:dyDescent="0.2">
      <c r="A878">
        <f t="shared" si="39"/>
        <v>2016</v>
      </c>
      <c r="B878" s="6">
        <f t="shared" si="40"/>
        <v>201608</v>
      </c>
      <c r="C878" s="6">
        <f t="shared" si="41"/>
        <v>201634</v>
      </c>
      <c r="D878" s="1">
        <v>42608</v>
      </c>
      <c r="E878" t="s">
        <v>10</v>
      </c>
      <c r="F878" t="s">
        <v>46</v>
      </c>
      <c r="G878" t="s">
        <v>46</v>
      </c>
      <c r="H878" t="s">
        <v>81</v>
      </c>
      <c r="I878" t="s">
        <v>9</v>
      </c>
      <c r="J878" s="4">
        <v>20</v>
      </c>
      <c r="K878" s="4">
        <v>20</v>
      </c>
      <c r="L878" s="5">
        <v>9580</v>
      </c>
    </row>
    <row r="879" spans="1:12" x14ac:dyDescent="0.2">
      <c r="A879">
        <f t="shared" si="39"/>
        <v>2016</v>
      </c>
      <c r="B879" s="6">
        <f t="shared" si="40"/>
        <v>201608</v>
      </c>
      <c r="C879" s="6">
        <f t="shared" si="41"/>
        <v>201634</v>
      </c>
      <c r="D879" s="1">
        <v>42609</v>
      </c>
      <c r="E879" t="s">
        <v>10</v>
      </c>
      <c r="F879" t="s">
        <v>46</v>
      </c>
      <c r="G879" t="s">
        <v>46</v>
      </c>
      <c r="H879" t="s">
        <v>81</v>
      </c>
      <c r="I879" t="s">
        <v>9</v>
      </c>
      <c r="J879" s="4">
        <v>5</v>
      </c>
      <c r="K879" s="4">
        <v>5</v>
      </c>
      <c r="L879" s="5">
        <v>3995</v>
      </c>
    </row>
    <row r="880" spans="1:12" x14ac:dyDescent="0.2">
      <c r="A880">
        <f t="shared" si="39"/>
        <v>2016</v>
      </c>
      <c r="B880" s="6">
        <f t="shared" si="40"/>
        <v>201609</v>
      </c>
      <c r="C880" s="6">
        <f t="shared" si="41"/>
        <v>201636</v>
      </c>
      <c r="D880" s="1">
        <v>42622</v>
      </c>
      <c r="E880" t="s">
        <v>10</v>
      </c>
      <c r="F880" t="s">
        <v>46</v>
      </c>
      <c r="G880" t="s">
        <v>46</v>
      </c>
      <c r="H880" t="s">
        <v>81</v>
      </c>
      <c r="I880" t="s">
        <v>9</v>
      </c>
      <c r="J880" s="4">
        <v>5</v>
      </c>
      <c r="K880" s="4">
        <v>5</v>
      </c>
      <c r="L880" s="5">
        <v>3995</v>
      </c>
    </row>
    <row r="881" spans="1:12" x14ac:dyDescent="0.2">
      <c r="A881">
        <f t="shared" si="39"/>
        <v>2016</v>
      </c>
      <c r="B881" s="6">
        <f t="shared" si="40"/>
        <v>201609</v>
      </c>
      <c r="C881" s="6">
        <f t="shared" si="41"/>
        <v>201637</v>
      </c>
      <c r="D881" s="1">
        <v>42631</v>
      </c>
      <c r="E881" t="s">
        <v>10</v>
      </c>
      <c r="F881" t="s">
        <v>46</v>
      </c>
      <c r="G881" t="s">
        <v>46</v>
      </c>
      <c r="H881" t="s">
        <v>81</v>
      </c>
      <c r="I881" t="s">
        <v>9</v>
      </c>
      <c r="J881" s="4">
        <v>10</v>
      </c>
      <c r="K881" s="4">
        <v>10</v>
      </c>
      <c r="L881" s="5">
        <v>4990</v>
      </c>
    </row>
    <row r="882" spans="1:12" x14ac:dyDescent="0.2">
      <c r="A882">
        <f t="shared" si="39"/>
        <v>2016</v>
      </c>
      <c r="B882" s="6">
        <f t="shared" si="40"/>
        <v>201609</v>
      </c>
      <c r="C882" s="6">
        <f t="shared" si="41"/>
        <v>201638</v>
      </c>
      <c r="D882" s="1">
        <v>42632</v>
      </c>
      <c r="E882" t="s">
        <v>10</v>
      </c>
      <c r="F882" t="s">
        <v>46</v>
      </c>
      <c r="G882" t="s">
        <v>46</v>
      </c>
      <c r="H882" t="s">
        <v>81</v>
      </c>
      <c r="I882" t="s">
        <v>9</v>
      </c>
      <c r="J882" s="4">
        <v>150</v>
      </c>
      <c r="K882" s="4">
        <v>150</v>
      </c>
      <c r="L882" s="5">
        <v>72609.45</v>
      </c>
    </row>
    <row r="883" spans="1:12" x14ac:dyDescent="0.2">
      <c r="A883">
        <f t="shared" si="39"/>
        <v>2016</v>
      </c>
      <c r="B883" s="6">
        <f t="shared" si="40"/>
        <v>201609</v>
      </c>
      <c r="C883" s="6">
        <f t="shared" si="41"/>
        <v>201638</v>
      </c>
      <c r="D883" s="1">
        <v>42633</v>
      </c>
      <c r="E883" t="s">
        <v>10</v>
      </c>
      <c r="F883" t="s">
        <v>46</v>
      </c>
      <c r="G883" t="s">
        <v>46</v>
      </c>
      <c r="H883" t="s">
        <v>81</v>
      </c>
      <c r="I883" t="s">
        <v>9</v>
      </c>
      <c r="J883" s="4">
        <v>75</v>
      </c>
      <c r="K883" s="4">
        <v>75</v>
      </c>
      <c r="L883" s="5">
        <v>36563.25</v>
      </c>
    </row>
    <row r="884" spans="1:12" x14ac:dyDescent="0.2">
      <c r="A884">
        <f t="shared" si="39"/>
        <v>2016</v>
      </c>
      <c r="B884" s="6">
        <f t="shared" si="40"/>
        <v>201609</v>
      </c>
      <c r="C884" s="6">
        <f t="shared" si="41"/>
        <v>201638</v>
      </c>
      <c r="D884" s="1">
        <v>42634</v>
      </c>
      <c r="E884" t="s">
        <v>10</v>
      </c>
      <c r="F884" t="s">
        <v>46</v>
      </c>
      <c r="G884" t="s">
        <v>46</v>
      </c>
      <c r="H884" t="s">
        <v>81</v>
      </c>
      <c r="I884" t="s">
        <v>9</v>
      </c>
      <c r="J884" s="4">
        <v>30</v>
      </c>
      <c r="K884" s="4">
        <v>30</v>
      </c>
      <c r="L884" s="5">
        <v>14797.650000000001</v>
      </c>
    </row>
    <row r="885" spans="1:12" x14ac:dyDescent="0.2">
      <c r="A885">
        <f t="shared" si="39"/>
        <v>2016</v>
      </c>
      <c r="B885" s="6">
        <f t="shared" si="40"/>
        <v>201609</v>
      </c>
      <c r="C885" s="6">
        <f t="shared" si="41"/>
        <v>201638</v>
      </c>
      <c r="D885" s="1">
        <v>42635</v>
      </c>
      <c r="E885" t="s">
        <v>10</v>
      </c>
      <c r="F885" t="s">
        <v>46</v>
      </c>
      <c r="G885" t="s">
        <v>46</v>
      </c>
      <c r="H885" t="s">
        <v>81</v>
      </c>
      <c r="I885" t="s">
        <v>9</v>
      </c>
      <c r="J885" s="4">
        <v>30</v>
      </c>
      <c r="K885" s="4">
        <v>30</v>
      </c>
      <c r="L885" s="5">
        <v>14970</v>
      </c>
    </row>
    <row r="886" spans="1:12" x14ac:dyDescent="0.2">
      <c r="A886">
        <f t="shared" si="39"/>
        <v>2016</v>
      </c>
      <c r="B886" s="6">
        <f t="shared" si="40"/>
        <v>201609</v>
      </c>
      <c r="C886" s="6">
        <f t="shared" si="41"/>
        <v>201638</v>
      </c>
      <c r="D886" s="1">
        <v>42636</v>
      </c>
      <c r="E886" t="s">
        <v>10</v>
      </c>
      <c r="F886" t="s">
        <v>46</v>
      </c>
      <c r="G886" t="s">
        <v>46</v>
      </c>
      <c r="H886" t="s">
        <v>81</v>
      </c>
      <c r="I886" t="s">
        <v>9</v>
      </c>
      <c r="J886" s="4">
        <v>20</v>
      </c>
      <c r="K886" s="4">
        <v>20</v>
      </c>
      <c r="L886" s="5">
        <v>9980</v>
      </c>
    </row>
    <row r="887" spans="1:12" x14ac:dyDescent="0.2">
      <c r="A887">
        <f t="shared" si="39"/>
        <v>2016</v>
      </c>
      <c r="B887" s="6">
        <f t="shared" si="40"/>
        <v>201609</v>
      </c>
      <c r="C887" s="6">
        <f t="shared" si="41"/>
        <v>201638</v>
      </c>
      <c r="D887" s="1">
        <v>42637</v>
      </c>
      <c r="E887" t="s">
        <v>10</v>
      </c>
      <c r="F887" t="s">
        <v>46</v>
      </c>
      <c r="G887" t="s">
        <v>46</v>
      </c>
      <c r="H887" t="s">
        <v>81</v>
      </c>
      <c r="I887" t="s">
        <v>9</v>
      </c>
      <c r="J887" s="4">
        <v>10</v>
      </c>
      <c r="K887" s="4">
        <v>10</v>
      </c>
      <c r="L887" s="5">
        <v>4645.2999999999993</v>
      </c>
    </row>
    <row r="888" spans="1:12" x14ac:dyDescent="0.2">
      <c r="A888">
        <f t="shared" si="39"/>
        <v>2016</v>
      </c>
      <c r="B888" s="6">
        <f t="shared" si="40"/>
        <v>201609</v>
      </c>
      <c r="C888" s="6">
        <f t="shared" si="41"/>
        <v>201638</v>
      </c>
      <c r="D888" s="1">
        <v>42638</v>
      </c>
      <c r="E888" t="s">
        <v>10</v>
      </c>
      <c r="F888" t="s">
        <v>46</v>
      </c>
      <c r="G888" t="s">
        <v>46</v>
      </c>
      <c r="H888" t="s">
        <v>81</v>
      </c>
      <c r="I888" t="s">
        <v>9</v>
      </c>
      <c r="J888" s="4">
        <v>45</v>
      </c>
      <c r="K888" s="4">
        <v>45</v>
      </c>
      <c r="L888" s="5">
        <v>22455</v>
      </c>
    </row>
    <row r="889" spans="1:12" x14ac:dyDescent="0.2">
      <c r="A889">
        <f t="shared" si="39"/>
        <v>2016</v>
      </c>
      <c r="B889" s="6">
        <f t="shared" si="40"/>
        <v>201609</v>
      </c>
      <c r="C889" s="6">
        <f t="shared" si="41"/>
        <v>201639</v>
      </c>
      <c r="D889" s="1">
        <v>42639</v>
      </c>
      <c r="E889" t="s">
        <v>10</v>
      </c>
      <c r="F889" t="s">
        <v>46</v>
      </c>
      <c r="G889" t="s">
        <v>46</v>
      </c>
      <c r="H889" t="s">
        <v>81</v>
      </c>
      <c r="I889" t="s">
        <v>9</v>
      </c>
      <c r="J889" s="4">
        <v>35</v>
      </c>
      <c r="K889" s="4">
        <v>35</v>
      </c>
      <c r="L889" s="5">
        <v>17120.3</v>
      </c>
    </row>
    <row r="890" spans="1:12" x14ac:dyDescent="0.2">
      <c r="A890">
        <f t="shared" si="39"/>
        <v>2016</v>
      </c>
      <c r="B890" s="6">
        <f t="shared" si="40"/>
        <v>201610</v>
      </c>
      <c r="C890" s="6">
        <f t="shared" si="41"/>
        <v>201640</v>
      </c>
      <c r="D890" s="1">
        <v>42651</v>
      </c>
      <c r="E890" t="s">
        <v>10</v>
      </c>
      <c r="F890" t="s">
        <v>46</v>
      </c>
      <c r="G890" t="s">
        <v>46</v>
      </c>
      <c r="H890" t="s">
        <v>81</v>
      </c>
      <c r="I890" t="s">
        <v>9</v>
      </c>
      <c r="J890" s="4">
        <v>5</v>
      </c>
      <c r="K890" s="4">
        <v>5</v>
      </c>
      <c r="L890" s="5">
        <v>3995</v>
      </c>
    </row>
    <row r="891" spans="1:12" x14ac:dyDescent="0.2">
      <c r="A891">
        <f t="shared" si="39"/>
        <v>2016</v>
      </c>
      <c r="B891" s="6">
        <f t="shared" si="40"/>
        <v>201610</v>
      </c>
      <c r="C891" s="6">
        <f t="shared" si="41"/>
        <v>201641</v>
      </c>
      <c r="D891" s="1">
        <v>42657</v>
      </c>
      <c r="E891" t="s">
        <v>10</v>
      </c>
      <c r="F891" t="s">
        <v>46</v>
      </c>
      <c r="G891" t="s">
        <v>46</v>
      </c>
      <c r="H891" t="s">
        <v>81</v>
      </c>
      <c r="I891" t="s">
        <v>9</v>
      </c>
      <c r="J891" s="4">
        <v>5</v>
      </c>
      <c r="K891" s="4">
        <v>5</v>
      </c>
      <c r="L891" s="5">
        <v>3995</v>
      </c>
    </row>
    <row r="892" spans="1:12" x14ac:dyDescent="0.2">
      <c r="A892">
        <f t="shared" si="39"/>
        <v>2016</v>
      </c>
      <c r="B892" s="6">
        <f t="shared" si="40"/>
        <v>201610</v>
      </c>
      <c r="C892" s="6">
        <f t="shared" si="41"/>
        <v>201643</v>
      </c>
      <c r="D892" s="1">
        <v>42670</v>
      </c>
      <c r="E892" t="s">
        <v>10</v>
      </c>
      <c r="F892" t="s">
        <v>46</v>
      </c>
      <c r="G892" t="s">
        <v>46</v>
      </c>
      <c r="H892" t="s">
        <v>81</v>
      </c>
      <c r="I892" t="s">
        <v>9</v>
      </c>
      <c r="J892" s="4">
        <v>60</v>
      </c>
      <c r="K892" s="4">
        <v>60</v>
      </c>
      <c r="L892" s="5">
        <v>29293.75</v>
      </c>
    </row>
    <row r="893" spans="1:12" x14ac:dyDescent="0.2">
      <c r="A893">
        <f t="shared" si="39"/>
        <v>2016</v>
      </c>
      <c r="B893" s="6">
        <f t="shared" si="40"/>
        <v>201610</v>
      </c>
      <c r="C893" s="6">
        <f t="shared" si="41"/>
        <v>201643</v>
      </c>
      <c r="D893" s="1">
        <v>42671</v>
      </c>
      <c r="E893" t="s">
        <v>10</v>
      </c>
      <c r="F893" t="s">
        <v>46</v>
      </c>
      <c r="G893" t="s">
        <v>46</v>
      </c>
      <c r="H893" t="s">
        <v>81</v>
      </c>
      <c r="I893" t="s">
        <v>9</v>
      </c>
      <c r="J893" s="4">
        <v>115</v>
      </c>
      <c r="K893" s="4">
        <v>115</v>
      </c>
      <c r="L893" s="5">
        <v>55575.5</v>
      </c>
    </row>
    <row r="894" spans="1:12" x14ac:dyDescent="0.2">
      <c r="A894">
        <f t="shared" si="39"/>
        <v>2016</v>
      </c>
      <c r="B894" s="6">
        <f t="shared" si="40"/>
        <v>201610</v>
      </c>
      <c r="C894" s="6">
        <f t="shared" si="41"/>
        <v>201643</v>
      </c>
      <c r="D894" s="1">
        <v>42672</v>
      </c>
      <c r="E894" t="s">
        <v>10</v>
      </c>
      <c r="F894" t="s">
        <v>46</v>
      </c>
      <c r="G894" t="s">
        <v>46</v>
      </c>
      <c r="H894" t="s">
        <v>81</v>
      </c>
      <c r="I894" t="s">
        <v>9</v>
      </c>
      <c r="J894" s="4">
        <v>40</v>
      </c>
      <c r="K894" s="4">
        <v>40</v>
      </c>
      <c r="L894" s="5">
        <v>19830.75</v>
      </c>
    </row>
    <row r="895" spans="1:12" x14ac:dyDescent="0.2">
      <c r="A895">
        <f t="shared" si="39"/>
        <v>2016</v>
      </c>
      <c r="B895" s="6">
        <f t="shared" si="40"/>
        <v>201610</v>
      </c>
      <c r="C895" s="6">
        <f t="shared" si="41"/>
        <v>201643</v>
      </c>
      <c r="D895" s="1">
        <v>42673</v>
      </c>
      <c r="E895" t="s">
        <v>10</v>
      </c>
      <c r="F895" t="s">
        <v>46</v>
      </c>
      <c r="G895" t="s">
        <v>46</v>
      </c>
      <c r="H895" t="s">
        <v>81</v>
      </c>
      <c r="I895" t="s">
        <v>9</v>
      </c>
      <c r="J895" s="4">
        <v>30</v>
      </c>
      <c r="K895" s="4">
        <v>30</v>
      </c>
      <c r="L895" s="5">
        <v>14582.25</v>
      </c>
    </row>
    <row r="896" spans="1:12" x14ac:dyDescent="0.2">
      <c r="A896">
        <f t="shared" si="39"/>
        <v>2016</v>
      </c>
      <c r="B896" s="6">
        <f t="shared" si="40"/>
        <v>201610</v>
      </c>
      <c r="C896" s="6">
        <f t="shared" si="41"/>
        <v>201644</v>
      </c>
      <c r="D896" s="1">
        <v>42674</v>
      </c>
      <c r="E896" t="s">
        <v>10</v>
      </c>
      <c r="F896" t="s">
        <v>46</v>
      </c>
      <c r="G896" t="s">
        <v>46</v>
      </c>
      <c r="H896" t="s">
        <v>81</v>
      </c>
      <c r="I896" t="s">
        <v>9</v>
      </c>
      <c r="J896" s="4">
        <v>15</v>
      </c>
      <c r="K896" s="4">
        <v>15</v>
      </c>
      <c r="L896" s="5">
        <v>7355.75</v>
      </c>
    </row>
    <row r="897" spans="1:12" x14ac:dyDescent="0.2">
      <c r="A897">
        <f t="shared" si="39"/>
        <v>2016</v>
      </c>
      <c r="B897" s="6">
        <f t="shared" si="40"/>
        <v>201611</v>
      </c>
      <c r="C897" s="6">
        <f t="shared" si="41"/>
        <v>201644</v>
      </c>
      <c r="D897" s="1">
        <v>42675</v>
      </c>
      <c r="E897" t="s">
        <v>10</v>
      </c>
      <c r="F897" t="s">
        <v>46</v>
      </c>
      <c r="G897" t="s">
        <v>46</v>
      </c>
      <c r="H897" t="s">
        <v>81</v>
      </c>
      <c r="I897" t="s">
        <v>9</v>
      </c>
      <c r="J897" s="4">
        <v>35</v>
      </c>
      <c r="K897" s="4">
        <v>35</v>
      </c>
      <c r="L897" s="5">
        <v>17077.25</v>
      </c>
    </row>
    <row r="898" spans="1:12" x14ac:dyDescent="0.2">
      <c r="A898">
        <f t="shared" ref="A898:A961" si="42">YEAR(D898)</f>
        <v>2016</v>
      </c>
      <c r="B898" s="6">
        <f t="shared" ref="B898:B961" si="43">(YEAR(D898)&amp;TEXT(MONTH(D898),"00"))*1</f>
        <v>201611</v>
      </c>
      <c r="C898" s="6">
        <f t="shared" ref="C898:C961" si="44">(YEAR(D898)&amp;TEXT(_xlfn.ISOWEEKNUM(D898),"00"))*1</f>
        <v>201644</v>
      </c>
      <c r="D898" s="1">
        <v>42676</v>
      </c>
      <c r="E898" t="s">
        <v>10</v>
      </c>
      <c r="F898" t="s">
        <v>46</v>
      </c>
      <c r="G898" t="s">
        <v>46</v>
      </c>
      <c r="H898" t="s">
        <v>81</v>
      </c>
      <c r="I898" t="s">
        <v>9</v>
      </c>
      <c r="J898" s="4">
        <v>20</v>
      </c>
      <c r="K898" s="4">
        <v>20</v>
      </c>
      <c r="L898" s="5">
        <v>9592.25</v>
      </c>
    </row>
    <row r="899" spans="1:12" x14ac:dyDescent="0.2">
      <c r="A899">
        <f t="shared" si="42"/>
        <v>2016</v>
      </c>
      <c r="B899" s="6">
        <f t="shared" si="43"/>
        <v>201611</v>
      </c>
      <c r="C899" s="6">
        <f t="shared" si="44"/>
        <v>201644</v>
      </c>
      <c r="D899" s="1">
        <v>42677</v>
      </c>
      <c r="E899" t="s">
        <v>10</v>
      </c>
      <c r="F899" t="s">
        <v>46</v>
      </c>
      <c r="G899" t="s">
        <v>46</v>
      </c>
      <c r="H899" t="s">
        <v>81</v>
      </c>
      <c r="I899" t="s">
        <v>9</v>
      </c>
      <c r="J899" s="4">
        <v>45</v>
      </c>
      <c r="K899" s="4">
        <v>45</v>
      </c>
      <c r="L899" s="5">
        <v>21938</v>
      </c>
    </row>
    <row r="900" spans="1:12" x14ac:dyDescent="0.2">
      <c r="A900">
        <f t="shared" si="42"/>
        <v>2016</v>
      </c>
      <c r="B900" s="6">
        <f t="shared" si="43"/>
        <v>201611</v>
      </c>
      <c r="C900" s="6">
        <f t="shared" si="44"/>
        <v>201644</v>
      </c>
      <c r="D900" s="1">
        <v>42678</v>
      </c>
      <c r="E900" t="s">
        <v>10</v>
      </c>
      <c r="F900" t="s">
        <v>46</v>
      </c>
      <c r="G900" t="s">
        <v>46</v>
      </c>
      <c r="H900" t="s">
        <v>81</v>
      </c>
      <c r="I900" t="s">
        <v>9</v>
      </c>
      <c r="J900" s="4">
        <v>25</v>
      </c>
      <c r="K900" s="4">
        <v>25</v>
      </c>
      <c r="L900" s="5">
        <v>12087.25</v>
      </c>
    </row>
    <row r="901" spans="1:12" x14ac:dyDescent="0.2">
      <c r="A901">
        <f t="shared" si="42"/>
        <v>2016</v>
      </c>
      <c r="B901" s="6">
        <f t="shared" si="43"/>
        <v>201611</v>
      </c>
      <c r="C901" s="6">
        <f t="shared" si="44"/>
        <v>201644</v>
      </c>
      <c r="D901" s="1">
        <v>42680</v>
      </c>
      <c r="E901" t="s">
        <v>10</v>
      </c>
      <c r="F901" t="s">
        <v>46</v>
      </c>
      <c r="G901" t="s">
        <v>46</v>
      </c>
      <c r="H901" t="s">
        <v>81</v>
      </c>
      <c r="I901" t="s">
        <v>9</v>
      </c>
      <c r="J901" s="4">
        <v>5</v>
      </c>
      <c r="K901" s="4">
        <v>5</v>
      </c>
      <c r="L901" s="5">
        <v>2495</v>
      </c>
    </row>
    <row r="902" spans="1:12" x14ac:dyDescent="0.2">
      <c r="A902">
        <f t="shared" si="42"/>
        <v>2016</v>
      </c>
      <c r="B902" s="6">
        <f t="shared" si="43"/>
        <v>201611</v>
      </c>
      <c r="C902" s="6">
        <f t="shared" si="44"/>
        <v>201646</v>
      </c>
      <c r="D902" s="1">
        <v>42691</v>
      </c>
      <c r="E902" t="s">
        <v>10</v>
      </c>
      <c r="F902" t="s">
        <v>46</v>
      </c>
      <c r="G902" t="s">
        <v>46</v>
      </c>
      <c r="H902" t="s">
        <v>81</v>
      </c>
      <c r="I902" t="s">
        <v>9</v>
      </c>
      <c r="J902" s="4">
        <v>5</v>
      </c>
      <c r="K902" s="4">
        <v>5</v>
      </c>
      <c r="L902" s="5">
        <v>2411.35</v>
      </c>
    </row>
    <row r="903" spans="1:12" x14ac:dyDescent="0.2">
      <c r="A903">
        <f t="shared" si="42"/>
        <v>2016</v>
      </c>
      <c r="B903" s="6">
        <f t="shared" si="43"/>
        <v>201611</v>
      </c>
      <c r="C903" s="6">
        <f t="shared" si="44"/>
        <v>201646</v>
      </c>
      <c r="D903" s="1">
        <v>42692</v>
      </c>
      <c r="E903" t="s">
        <v>10</v>
      </c>
      <c r="F903" t="s">
        <v>46</v>
      </c>
      <c r="G903" t="s">
        <v>46</v>
      </c>
      <c r="H903" t="s">
        <v>81</v>
      </c>
      <c r="I903" t="s">
        <v>9</v>
      </c>
      <c r="J903" s="4">
        <v>40</v>
      </c>
      <c r="K903" s="4">
        <v>40</v>
      </c>
      <c r="L903" s="5">
        <v>18978.099999999999</v>
      </c>
    </row>
    <row r="904" spans="1:12" x14ac:dyDescent="0.2">
      <c r="A904">
        <f t="shared" si="42"/>
        <v>2016</v>
      </c>
      <c r="B904" s="6">
        <f t="shared" si="43"/>
        <v>201611</v>
      </c>
      <c r="C904" s="6">
        <f t="shared" si="44"/>
        <v>201646</v>
      </c>
      <c r="D904" s="1">
        <v>42693</v>
      </c>
      <c r="E904" t="s">
        <v>10</v>
      </c>
      <c r="F904" t="s">
        <v>46</v>
      </c>
      <c r="G904" t="s">
        <v>46</v>
      </c>
      <c r="H904" t="s">
        <v>81</v>
      </c>
      <c r="I904" t="s">
        <v>9</v>
      </c>
      <c r="J904" s="4">
        <v>25</v>
      </c>
      <c r="K904" s="4">
        <v>25</v>
      </c>
      <c r="L904" s="5">
        <v>12270</v>
      </c>
    </row>
    <row r="905" spans="1:12" x14ac:dyDescent="0.2">
      <c r="A905">
        <f t="shared" si="42"/>
        <v>2016</v>
      </c>
      <c r="B905" s="6">
        <f t="shared" si="43"/>
        <v>201611</v>
      </c>
      <c r="C905" s="6">
        <f t="shared" si="44"/>
        <v>201646</v>
      </c>
      <c r="D905" s="1">
        <v>42694</v>
      </c>
      <c r="E905" t="s">
        <v>10</v>
      </c>
      <c r="F905" t="s">
        <v>46</v>
      </c>
      <c r="G905" t="s">
        <v>46</v>
      </c>
      <c r="H905" t="s">
        <v>81</v>
      </c>
      <c r="I905" t="s">
        <v>9</v>
      </c>
      <c r="J905" s="4">
        <v>20</v>
      </c>
      <c r="K905" s="4">
        <v>20</v>
      </c>
      <c r="L905" s="5">
        <v>10071.900000000001</v>
      </c>
    </row>
    <row r="906" spans="1:12" x14ac:dyDescent="0.2">
      <c r="A906">
        <f t="shared" si="42"/>
        <v>2016</v>
      </c>
      <c r="B906" s="6">
        <f t="shared" si="43"/>
        <v>201611</v>
      </c>
      <c r="C906" s="6">
        <f t="shared" si="44"/>
        <v>201647</v>
      </c>
      <c r="D906" s="1">
        <v>42695</v>
      </c>
      <c r="E906" t="s">
        <v>10</v>
      </c>
      <c r="F906" t="s">
        <v>46</v>
      </c>
      <c r="G906" t="s">
        <v>46</v>
      </c>
      <c r="H906" t="s">
        <v>81</v>
      </c>
      <c r="I906" t="s">
        <v>9</v>
      </c>
      <c r="J906" s="4">
        <v>10</v>
      </c>
      <c r="K906" s="4">
        <v>10</v>
      </c>
      <c r="L906" s="5">
        <v>5081.8999999999996</v>
      </c>
    </row>
    <row r="907" spans="1:12" x14ac:dyDescent="0.2">
      <c r="A907">
        <f t="shared" si="42"/>
        <v>2016</v>
      </c>
      <c r="B907" s="6">
        <f t="shared" si="43"/>
        <v>201611</v>
      </c>
      <c r="C907" s="6">
        <f t="shared" si="44"/>
        <v>201647</v>
      </c>
      <c r="D907" s="1">
        <v>42696</v>
      </c>
      <c r="E907" t="s">
        <v>10</v>
      </c>
      <c r="F907" t="s">
        <v>46</v>
      </c>
      <c r="G907" t="s">
        <v>46</v>
      </c>
      <c r="H907" t="s">
        <v>81</v>
      </c>
      <c r="I907" t="s">
        <v>9</v>
      </c>
      <c r="J907" s="4">
        <v>25</v>
      </c>
      <c r="K907" s="4">
        <v>25</v>
      </c>
      <c r="L907" s="5">
        <v>11816.75</v>
      </c>
    </row>
    <row r="908" spans="1:12" x14ac:dyDescent="0.2">
      <c r="A908">
        <f t="shared" si="42"/>
        <v>2016</v>
      </c>
      <c r="B908" s="6">
        <f t="shared" si="43"/>
        <v>201611</v>
      </c>
      <c r="C908" s="6">
        <f t="shared" si="44"/>
        <v>201647</v>
      </c>
      <c r="D908" s="1">
        <v>42697</v>
      </c>
      <c r="E908" t="s">
        <v>10</v>
      </c>
      <c r="F908" t="s">
        <v>46</v>
      </c>
      <c r="G908" t="s">
        <v>46</v>
      </c>
      <c r="H908" t="s">
        <v>81</v>
      </c>
      <c r="I908" t="s">
        <v>9</v>
      </c>
      <c r="J908" s="4">
        <v>5</v>
      </c>
      <c r="K908" s="4">
        <v>5</v>
      </c>
      <c r="L908" s="5">
        <v>2495</v>
      </c>
    </row>
    <row r="909" spans="1:12" x14ac:dyDescent="0.2">
      <c r="A909">
        <f t="shared" si="42"/>
        <v>2016</v>
      </c>
      <c r="B909" s="6">
        <f t="shared" si="43"/>
        <v>201611</v>
      </c>
      <c r="C909" s="6">
        <f t="shared" si="44"/>
        <v>201647</v>
      </c>
      <c r="D909" s="1">
        <v>42699</v>
      </c>
      <c r="E909" t="s">
        <v>10</v>
      </c>
      <c r="F909" t="s">
        <v>46</v>
      </c>
      <c r="G909" t="s">
        <v>46</v>
      </c>
      <c r="H909" t="s">
        <v>81</v>
      </c>
      <c r="I909" t="s">
        <v>9</v>
      </c>
      <c r="J909" s="4">
        <v>20</v>
      </c>
      <c r="K909" s="4">
        <v>20</v>
      </c>
      <c r="L909" s="5">
        <v>9489.0499999999993</v>
      </c>
    </row>
    <row r="910" spans="1:12" x14ac:dyDescent="0.2">
      <c r="A910">
        <f t="shared" si="42"/>
        <v>2016</v>
      </c>
      <c r="B910" s="6">
        <f t="shared" si="43"/>
        <v>201611</v>
      </c>
      <c r="C910" s="6">
        <f t="shared" si="44"/>
        <v>201647</v>
      </c>
      <c r="D910" s="1">
        <v>42701</v>
      </c>
      <c r="E910" t="s">
        <v>10</v>
      </c>
      <c r="F910" t="s">
        <v>46</v>
      </c>
      <c r="G910" t="s">
        <v>46</v>
      </c>
      <c r="H910" t="s">
        <v>81</v>
      </c>
      <c r="I910" t="s">
        <v>9</v>
      </c>
      <c r="J910" s="4">
        <v>5</v>
      </c>
      <c r="K910" s="4">
        <v>5</v>
      </c>
      <c r="L910" s="5">
        <v>3995</v>
      </c>
    </row>
    <row r="911" spans="1:12" x14ac:dyDescent="0.2">
      <c r="A911">
        <f t="shared" si="42"/>
        <v>2017</v>
      </c>
      <c r="B911" s="6">
        <f t="shared" si="43"/>
        <v>201701</v>
      </c>
      <c r="C911" s="6">
        <f t="shared" si="44"/>
        <v>201704</v>
      </c>
      <c r="D911" s="1">
        <v>42759</v>
      </c>
      <c r="E911" t="s">
        <v>10</v>
      </c>
      <c r="F911" t="s">
        <v>46</v>
      </c>
      <c r="G911" t="s">
        <v>46</v>
      </c>
      <c r="H911" t="s">
        <v>81</v>
      </c>
      <c r="I911" t="s">
        <v>9</v>
      </c>
      <c r="J911" s="4">
        <v>5</v>
      </c>
      <c r="K911" s="4">
        <v>5</v>
      </c>
      <c r="L911" s="5">
        <v>1995</v>
      </c>
    </row>
    <row r="912" spans="1:12" x14ac:dyDescent="0.2">
      <c r="A912">
        <f t="shared" si="42"/>
        <v>2017</v>
      </c>
      <c r="B912" s="6">
        <f t="shared" si="43"/>
        <v>201703</v>
      </c>
      <c r="C912" s="6">
        <f t="shared" si="44"/>
        <v>201710</v>
      </c>
      <c r="D912" s="1">
        <v>42804</v>
      </c>
      <c r="E912" t="s">
        <v>10</v>
      </c>
      <c r="F912" t="s">
        <v>46</v>
      </c>
      <c r="G912" t="s">
        <v>46</v>
      </c>
      <c r="H912" t="s">
        <v>81</v>
      </c>
      <c r="I912" t="s">
        <v>9</v>
      </c>
      <c r="J912" s="4">
        <v>10</v>
      </c>
      <c r="K912" s="4">
        <v>10</v>
      </c>
      <c r="L912" s="5">
        <v>4490</v>
      </c>
    </row>
    <row r="913" spans="1:12" x14ac:dyDescent="0.2">
      <c r="A913">
        <f t="shared" si="42"/>
        <v>2017</v>
      </c>
      <c r="B913" s="6">
        <f t="shared" si="43"/>
        <v>201703</v>
      </c>
      <c r="C913" s="6">
        <f t="shared" si="44"/>
        <v>201710</v>
      </c>
      <c r="D913" s="1">
        <v>42805</v>
      </c>
      <c r="E913" t="s">
        <v>10</v>
      </c>
      <c r="F913" t="s">
        <v>46</v>
      </c>
      <c r="G913" t="s">
        <v>46</v>
      </c>
      <c r="H913" t="s">
        <v>81</v>
      </c>
      <c r="I913" t="s">
        <v>9</v>
      </c>
      <c r="J913" s="4">
        <v>20</v>
      </c>
      <c r="K913" s="4">
        <v>20</v>
      </c>
      <c r="L913" s="5">
        <v>8980</v>
      </c>
    </row>
    <row r="914" spans="1:12" x14ac:dyDescent="0.2">
      <c r="A914">
        <f t="shared" si="42"/>
        <v>2017</v>
      </c>
      <c r="B914" s="6">
        <f t="shared" si="43"/>
        <v>201703</v>
      </c>
      <c r="C914" s="6">
        <f t="shared" si="44"/>
        <v>201710</v>
      </c>
      <c r="D914" s="1">
        <v>42806</v>
      </c>
      <c r="E914" t="s">
        <v>10</v>
      </c>
      <c r="F914" t="s">
        <v>46</v>
      </c>
      <c r="G914" t="s">
        <v>46</v>
      </c>
      <c r="H914" t="s">
        <v>81</v>
      </c>
      <c r="I914" t="s">
        <v>9</v>
      </c>
      <c r="J914" s="4">
        <v>15</v>
      </c>
      <c r="K914" s="4">
        <v>15</v>
      </c>
      <c r="L914" s="5">
        <v>6735</v>
      </c>
    </row>
    <row r="915" spans="1:12" x14ac:dyDescent="0.2">
      <c r="A915">
        <f t="shared" si="42"/>
        <v>2017</v>
      </c>
      <c r="B915" s="6">
        <f t="shared" si="43"/>
        <v>201703</v>
      </c>
      <c r="C915" s="6">
        <f t="shared" si="44"/>
        <v>201711</v>
      </c>
      <c r="D915" s="1">
        <v>42807</v>
      </c>
      <c r="E915" t="s">
        <v>10</v>
      </c>
      <c r="F915" t="s">
        <v>46</v>
      </c>
      <c r="G915" t="s">
        <v>46</v>
      </c>
      <c r="H915" t="s">
        <v>81</v>
      </c>
      <c r="I915" t="s">
        <v>9</v>
      </c>
      <c r="J915" s="4">
        <v>10</v>
      </c>
      <c r="K915" s="4">
        <v>10</v>
      </c>
      <c r="L915" s="5">
        <v>4490</v>
      </c>
    </row>
    <row r="916" spans="1:12" x14ac:dyDescent="0.2">
      <c r="A916">
        <f t="shared" si="42"/>
        <v>2017</v>
      </c>
      <c r="B916" s="6">
        <f t="shared" si="43"/>
        <v>201703</v>
      </c>
      <c r="C916" s="6">
        <f t="shared" si="44"/>
        <v>201711</v>
      </c>
      <c r="D916" s="1">
        <v>42809</v>
      </c>
      <c r="E916" t="s">
        <v>10</v>
      </c>
      <c r="F916" t="s">
        <v>46</v>
      </c>
      <c r="G916" t="s">
        <v>46</v>
      </c>
      <c r="H916" t="s">
        <v>81</v>
      </c>
      <c r="I916" t="s">
        <v>9</v>
      </c>
      <c r="J916" s="4">
        <v>5</v>
      </c>
      <c r="K916" s="4">
        <v>5</v>
      </c>
      <c r="L916" s="5">
        <v>2245</v>
      </c>
    </row>
    <row r="917" spans="1:12" x14ac:dyDescent="0.2">
      <c r="A917">
        <f t="shared" si="42"/>
        <v>2017</v>
      </c>
      <c r="B917" s="6">
        <f t="shared" si="43"/>
        <v>201703</v>
      </c>
      <c r="C917" s="6">
        <f t="shared" si="44"/>
        <v>201711</v>
      </c>
      <c r="D917" s="1">
        <v>42810</v>
      </c>
      <c r="E917" t="s">
        <v>10</v>
      </c>
      <c r="F917" t="s">
        <v>46</v>
      </c>
      <c r="G917" t="s">
        <v>46</v>
      </c>
      <c r="H917" t="s">
        <v>81</v>
      </c>
      <c r="I917" t="s">
        <v>9</v>
      </c>
      <c r="J917" s="4">
        <v>5</v>
      </c>
      <c r="K917" s="4">
        <v>5</v>
      </c>
      <c r="L917" s="5">
        <v>2245</v>
      </c>
    </row>
    <row r="918" spans="1:12" x14ac:dyDescent="0.2">
      <c r="A918">
        <f t="shared" si="42"/>
        <v>2017</v>
      </c>
      <c r="B918" s="6">
        <f t="shared" si="43"/>
        <v>201703</v>
      </c>
      <c r="C918" s="6">
        <f t="shared" si="44"/>
        <v>201711</v>
      </c>
      <c r="D918" s="1">
        <v>42811</v>
      </c>
      <c r="E918" t="s">
        <v>10</v>
      </c>
      <c r="F918" t="s">
        <v>46</v>
      </c>
      <c r="G918" t="s">
        <v>46</v>
      </c>
      <c r="H918" t="s">
        <v>81</v>
      </c>
      <c r="I918" t="s">
        <v>9</v>
      </c>
      <c r="J918" s="4">
        <v>5</v>
      </c>
      <c r="K918" s="4">
        <v>5</v>
      </c>
      <c r="L918" s="5">
        <v>2245</v>
      </c>
    </row>
    <row r="919" spans="1:12" x14ac:dyDescent="0.2">
      <c r="A919">
        <f t="shared" si="42"/>
        <v>2017</v>
      </c>
      <c r="B919" s="6">
        <f t="shared" si="43"/>
        <v>201703</v>
      </c>
      <c r="C919" s="6">
        <f t="shared" si="44"/>
        <v>201711</v>
      </c>
      <c r="D919" s="1">
        <v>42812</v>
      </c>
      <c r="E919" t="s">
        <v>10</v>
      </c>
      <c r="F919" t="s">
        <v>46</v>
      </c>
      <c r="G919" t="s">
        <v>46</v>
      </c>
      <c r="H919" t="s">
        <v>81</v>
      </c>
      <c r="I919" t="s">
        <v>9</v>
      </c>
      <c r="J919" s="4">
        <v>10</v>
      </c>
      <c r="K919" s="4">
        <v>5</v>
      </c>
      <c r="L919" s="5">
        <v>4490</v>
      </c>
    </row>
    <row r="920" spans="1:12" x14ac:dyDescent="0.2">
      <c r="A920">
        <f t="shared" si="42"/>
        <v>2017</v>
      </c>
      <c r="B920" s="6">
        <f t="shared" si="43"/>
        <v>201703</v>
      </c>
      <c r="C920" s="6">
        <f t="shared" si="44"/>
        <v>201711</v>
      </c>
      <c r="D920" s="1">
        <v>42813</v>
      </c>
      <c r="E920" t="s">
        <v>10</v>
      </c>
      <c r="F920" t="s">
        <v>46</v>
      </c>
      <c r="G920" t="s">
        <v>46</v>
      </c>
      <c r="H920" t="s">
        <v>81</v>
      </c>
      <c r="I920" t="s">
        <v>9</v>
      </c>
      <c r="J920" s="4">
        <v>15</v>
      </c>
      <c r="K920" s="4">
        <v>10</v>
      </c>
      <c r="L920" s="5">
        <v>6735</v>
      </c>
    </row>
    <row r="921" spans="1:12" x14ac:dyDescent="0.2">
      <c r="A921">
        <f t="shared" si="42"/>
        <v>2017</v>
      </c>
      <c r="B921" s="6">
        <f t="shared" si="43"/>
        <v>201703</v>
      </c>
      <c r="C921" s="6">
        <f t="shared" si="44"/>
        <v>201712</v>
      </c>
      <c r="D921" s="1">
        <v>42814</v>
      </c>
      <c r="E921" t="s">
        <v>10</v>
      </c>
      <c r="F921" t="s">
        <v>46</v>
      </c>
      <c r="G921" t="s">
        <v>46</v>
      </c>
      <c r="H921" t="s">
        <v>81</v>
      </c>
      <c r="I921" t="s">
        <v>9</v>
      </c>
      <c r="J921" s="4">
        <v>10</v>
      </c>
      <c r="K921" s="4">
        <v>10</v>
      </c>
      <c r="L921" s="5">
        <v>4490</v>
      </c>
    </row>
    <row r="922" spans="1:12" x14ac:dyDescent="0.2">
      <c r="A922">
        <f t="shared" si="42"/>
        <v>2017</v>
      </c>
      <c r="B922" s="6">
        <f t="shared" si="43"/>
        <v>201703</v>
      </c>
      <c r="C922" s="6">
        <f t="shared" si="44"/>
        <v>201712</v>
      </c>
      <c r="D922" s="1">
        <v>42815</v>
      </c>
      <c r="E922" t="s">
        <v>10</v>
      </c>
      <c r="F922" t="s">
        <v>46</v>
      </c>
      <c r="G922" t="s">
        <v>46</v>
      </c>
      <c r="H922" t="s">
        <v>81</v>
      </c>
      <c r="I922" t="s">
        <v>9</v>
      </c>
      <c r="J922" s="4">
        <v>5</v>
      </c>
      <c r="K922" s="4">
        <v>5</v>
      </c>
      <c r="L922" s="5">
        <v>2245</v>
      </c>
    </row>
    <row r="923" spans="1:12" x14ac:dyDescent="0.2">
      <c r="A923">
        <f t="shared" si="42"/>
        <v>2017</v>
      </c>
      <c r="B923" s="6">
        <f t="shared" si="43"/>
        <v>201703</v>
      </c>
      <c r="C923" s="6">
        <f t="shared" si="44"/>
        <v>201712</v>
      </c>
      <c r="D923" s="1">
        <v>42816</v>
      </c>
      <c r="E923" t="s">
        <v>10</v>
      </c>
      <c r="F923" t="s">
        <v>46</v>
      </c>
      <c r="G923" t="s">
        <v>46</v>
      </c>
      <c r="H923" t="s">
        <v>81</v>
      </c>
      <c r="I923" t="s">
        <v>9</v>
      </c>
      <c r="J923" s="4">
        <v>10</v>
      </c>
      <c r="K923" s="4">
        <v>10</v>
      </c>
      <c r="L923" s="5">
        <v>4490</v>
      </c>
    </row>
    <row r="924" spans="1:12" x14ac:dyDescent="0.2">
      <c r="A924">
        <f t="shared" si="42"/>
        <v>2017</v>
      </c>
      <c r="B924" s="6">
        <f t="shared" si="43"/>
        <v>201703</v>
      </c>
      <c r="C924" s="6">
        <f t="shared" si="44"/>
        <v>201712</v>
      </c>
      <c r="D924" s="1">
        <v>42818</v>
      </c>
      <c r="E924" t="s">
        <v>10</v>
      </c>
      <c r="F924" t="s">
        <v>46</v>
      </c>
      <c r="G924" t="s">
        <v>46</v>
      </c>
      <c r="H924" t="s">
        <v>81</v>
      </c>
      <c r="I924" t="s">
        <v>9</v>
      </c>
      <c r="J924" s="4">
        <v>15</v>
      </c>
      <c r="K924" s="4">
        <v>15</v>
      </c>
      <c r="L924" s="5">
        <v>6735</v>
      </c>
    </row>
    <row r="925" spans="1:12" x14ac:dyDescent="0.2">
      <c r="A925">
        <f t="shared" si="42"/>
        <v>2017</v>
      </c>
      <c r="B925" s="6">
        <f t="shared" si="43"/>
        <v>201703</v>
      </c>
      <c r="C925" s="6">
        <f t="shared" si="44"/>
        <v>201713</v>
      </c>
      <c r="D925" s="1">
        <v>42821</v>
      </c>
      <c r="E925" t="s">
        <v>10</v>
      </c>
      <c r="F925" t="s">
        <v>46</v>
      </c>
      <c r="G925" t="s">
        <v>46</v>
      </c>
      <c r="H925" t="s">
        <v>81</v>
      </c>
      <c r="I925" t="s">
        <v>9</v>
      </c>
      <c r="J925" s="4">
        <v>10</v>
      </c>
      <c r="K925" s="4">
        <v>10</v>
      </c>
      <c r="L925" s="5">
        <v>4490</v>
      </c>
    </row>
    <row r="926" spans="1:12" x14ac:dyDescent="0.2">
      <c r="A926">
        <f t="shared" si="42"/>
        <v>2017</v>
      </c>
      <c r="B926" s="6">
        <f t="shared" si="43"/>
        <v>201703</v>
      </c>
      <c r="C926" s="6">
        <f t="shared" si="44"/>
        <v>201713</v>
      </c>
      <c r="D926" s="1">
        <v>42824</v>
      </c>
      <c r="E926" t="s">
        <v>10</v>
      </c>
      <c r="F926" t="s">
        <v>46</v>
      </c>
      <c r="G926" t="s">
        <v>46</v>
      </c>
      <c r="H926" t="s">
        <v>81</v>
      </c>
      <c r="I926" t="s">
        <v>9</v>
      </c>
      <c r="J926" s="4">
        <v>5</v>
      </c>
      <c r="K926" s="4">
        <v>5</v>
      </c>
      <c r="L926" s="5">
        <v>1995</v>
      </c>
    </row>
    <row r="927" spans="1:12" x14ac:dyDescent="0.2">
      <c r="A927">
        <f t="shared" si="42"/>
        <v>2017</v>
      </c>
      <c r="B927" s="6">
        <f t="shared" si="43"/>
        <v>201704</v>
      </c>
      <c r="C927" s="6">
        <f t="shared" si="44"/>
        <v>201716</v>
      </c>
      <c r="D927" s="1">
        <v>42843</v>
      </c>
      <c r="E927" t="s">
        <v>10</v>
      </c>
      <c r="F927" t="s">
        <v>46</v>
      </c>
      <c r="G927" t="s">
        <v>46</v>
      </c>
      <c r="H927" t="s">
        <v>81</v>
      </c>
      <c r="I927" t="s">
        <v>9</v>
      </c>
      <c r="J927" s="4">
        <v>5</v>
      </c>
      <c r="K927" s="4">
        <v>5</v>
      </c>
      <c r="L927" s="5">
        <v>2245</v>
      </c>
    </row>
    <row r="928" spans="1:12" x14ac:dyDescent="0.2">
      <c r="A928">
        <f t="shared" si="42"/>
        <v>2016</v>
      </c>
      <c r="B928" s="6">
        <f t="shared" si="43"/>
        <v>201609</v>
      </c>
      <c r="C928" s="6">
        <f t="shared" si="44"/>
        <v>201637</v>
      </c>
      <c r="D928" s="1">
        <v>42631</v>
      </c>
      <c r="E928" t="s">
        <v>10</v>
      </c>
      <c r="F928" t="s">
        <v>47</v>
      </c>
      <c r="G928" t="s">
        <v>47</v>
      </c>
      <c r="H928" t="s">
        <v>81</v>
      </c>
      <c r="I928" t="s">
        <v>9</v>
      </c>
      <c r="J928" s="4">
        <v>50</v>
      </c>
      <c r="K928" s="4">
        <v>50</v>
      </c>
      <c r="L928" s="5">
        <v>34950</v>
      </c>
    </row>
    <row r="929" spans="1:12" x14ac:dyDescent="0.2">
      <c r="A929">
        <f t="shared" si="42"/>
        <v>2016</v>
      </c>
      <c r="B929" s="6">
        <f t="shared" si="43"/>
        <v>201609</v>
      </c>
      <c r="C929" s="6">
        <f t="shared" si="44"/>
        <v>201638</v>
      </c>
      <c r="D929" s="1">
        <v>42632</v>
      </c>
      <c r="E929" t="s">
        <v>10</v>
      </c>
      <c r="F929" t="s">
        <v>47</v>
      </c>
      <c r="G929" t="s">
        <v>47</v>
      </c>
      <c r="H929" t="s">
        <v>81</v>
      </c>
      <c r="I929" t="s">
        <v>9</v>
      </c>
      <c r="J929" s="4">
        <v>450</v>
      </c>
      <c r="K929" s="4">
        <v>445</v>
      </c>
      <c r="L929" s="5">
        <v>309704.84999999998</v>
      </c>
    </row>
    <row r="930" spans="1:12" x14ac:dyDescent="0.2">
      <c r="A930">
        <f t="shared" si="42"/>
        <v>2016</v>
      </c>
      <c r="B930" s="6">
        <f t="shared" si="43"/>
        <v>201609</v>
      </c>
      <c r="C930" s="6">
        <f t="shared" si="44"/>
        <v>201638</v>
      </c>
      <c r="D930" s="1">
        <v>42633</v>
      </c>
      <c r="E930" t="s">
        <v>10</v>
      </c>
      <c r="F930" t="s">
        <v>47</v>
      </c>
      <c r="G930" t="s">
        <v>47</v>
      </c>
      <c r="H930" t="s">
        <v>81</v>
      </c>
      <c r="I930" t="s">
        <v>9</v>
      </c>
      <c r="J930" s="4">
        <v>130</v>
      </c>
      <c r="K930" s="4">
        <v>125</v>
      </c>
      <c r="L930" s="5">
        <v>89972.75</v>
      </c>
    </row>
    <row r="931" spans="1:12" x14ac:dyDescent="0.2">
      <c r="A931">
        <f t="shared" si="42"/>
        <v>2016</v>
      </c>
      <c r="B931" s="6">
        <f t="shared" si="43"/>
        <v>201609</v>
      </c>
      <c r="C931" s="6">
        <f t="shared" si="44"/>
        <v>201638</v>
      </c>
      <c r="D931" s="1">
        <v>42634</v>
      </c>
      <c r="E931" t="s">
        <v>10</v>
      </c>
      <c r="F931" t="s">
        <v>47</v>
      </c>
      <c r="G931" t="s">
        <v>47</v>
      </c>
      <c r="H931" t="s">
        <v>81</v>
      </c>
      <c r="I931" t="s">
        <v>9</v>
      </c>
      <c r="J931" s="4">
        <v>95</v>
      </c>
      <c r="K931" s="4">
        <v>90</v>
      </c>
      <c r="L931" s="5">
        <v>65687.199999999997</v>
      </c>
    </row>
    <row r="932" spans="1:12" x14ac:dyDescent="0.2">
      <c r="A932">
        <f t="shared" si="42"/>
        <v>2016</v>
      </c>
      <c r="B932" s="6">
        <f t="shared" si="43"/>
        <v>201609</v>
      </c>
      <c r="C932" s="6">
        <f t="shared" si="44"/>
        <v>201638</v>
      </c>
      <c r="D932" s="1">
        <v>42635</v>
      </c>
      <c r="E932" t="s">
        <v>10</v>
      </c>
      <c r="F932" t="s">
        <v>47</v>
      </c>
      <c r="G932" t="s">
        <v>47</v>
      </c>
      <c r="H932" t="s">
        <v>81</v>
      </c>
      <c r="I932" t="s">
        <v>9</v>
      </c>
      <c r="J932" s="4">
        <v>30</v>
      </c>
      <c r="K932" s="4">
        <v>30</v>
      </c>
      <c r="L932" s="5">
        <v>20611.100000000002</v>
      </c>
    </row>
    <row r="933" spans="1:12" x14ac:dyDescent="0.2">
      <c r="A933">
        <f t="shared" si="42"/>
        <v>2016</v>
      </c>
      <c r="B933" s="6">
        <f t="shared" si="43"/>
        <v>201609</v>
      </c>
      <c r="C933" s="6">
        <f t="shared" si="44"/>
        <v>201638</v>
      </c>
      <c r="D933" s="1">
        <v>42636</v>
      </c>
      <c r="E933" t="s">
        <v>10</v>
      </c>
      <c r="F933" t="s">
        <v>47</v>
      </c>
      <c r="G933" t="s">
        <v>47</v>
      </c>
      <c r="H933" t="s">
        <v>81</v>
      </c>
      <c r="I933" t="s">
        <v>9</v>
      </c>
      <c r="J933" s="4">
        <v>55</v>
      </c>
      <c r="K933" s="4">
        <v>55</v>
      </c>
      <c r="L933" s="5">
        <v>38086.1</v>
      </c>
    </row>
    <row r="934" spans="1:12" x14ac:dyDescent="0.2">
      <c r="A934">
        <f t="shared" si="42"/>
        <v>2016</v>
      </c>
      <c r="B934" s="6">
        <f t="shared" si="43"/>
        <v>201609</v>
      </c>
      <c r="C934" s="6">
        <f t="shared" si="44"/>
        <v>201638</v>
      </c>
      <c r="D934" s="1">
        <v>42637</v>
      </c>
      <c r="E934" t="s">
        <v>10</v>
      </c>
      <c r="F934" t="s">
        <v>47</v>
      </c>
      <c r="G934" t="s">
        <v>47</v>
      </c>
      <c r="H934" t="s">
        <v>81</v>
      </c>
      <c r="I934" t="s">
        <v>9</v>
      </c>
      <c r="J934" s="4">
        <v>100</v>
      </c>
      <c r="K934" s="4">
        <v>100</v>
      </c>
      <c r="L934" s="5">
        <v>68823.3</v>
      </c>
    </row>
    <row r="935" spans="1:12" x14ac:dyDescent="0.2">
      <c r="A935">
        <f t="shared" si="42"/>
        <v>2016</v>
      </c>
      <c r="B935" s="6">
        <f t="shared" si="43"/>
        <v>201609</v>
      </c>
      <c r="C935" s="6">
        <f t="shared" si="44"/>
        <v>201638</v>
      </c>
      <c r="D935" s="1">
        <v>42638</v>
      </c>
      <c r="E935" t="s">
        <v>10</v>
      </c>
      <c r="F935" t="s">
        <v>47</v>
      </c>
      <c r="G935" t="s">
        <v>47</v>
      </c>
      <c r="H935" t="s">
        <v>81</v>
      </c>
      <c r="I935" t="s">
        <v>9</v>
      </c>
      <c r="J935" s="4">
        <v>75</v>
      </c>
      <c r="K935" s="4">
        <v>75</v>
      </c>
      <c r="L935" s="5">
        <v>50989.399999999994</v>
      </c>
    </row>
    <row r="936" spans="1:12" x14ac:dyDescent="0.2">
      <c r="A936">
        <f t="shared" si="42"/>
        <v>2016</v>
      </c>
      <c r="B936" s="6">
        <f t="shared" si="43"/>
        <v>201609</v>
      </c>
      <c r="C936" s="6">
        <f t="shared" si="44"/>
        <v>201639</v>
      </c>
      <c r="D936" s="1">
        <v>42639</v>
      </c>
      <c r="E936" t="s">
        <v>10</v>
      </c>
      <c r="F936" t="s">
        <v>47</v>
      </c>
      <c r="G936" t="s">
        <v>47</v>
      </c>
      <c r="H936" t="s">
        <v>81</v>
      </c>
      <c r="I936" t="s">
        <v>9</v>
      </c>
      <c r="J936" s="4">
        <v>115</v>
      </c>
      <c r="K936" s="4">
        <v>115</v>
      </c>
      <c r="L936" s="5">
        <v>78590.5</v>
      </c>
    </row>
    <row r="937" spans="1:12" x14ac:dyDescent="0.2">
      <c r="A937">
        <f t="shared" si="42"/>
        <v>2016</v>
      </c>
      <c r="B937" s="6">
        <f t="shared" si="43"/>
        <v>201610</v>
      </c>
      <c r="C937" s="6">
        <f t="shared" si="44"/>
        <v>201643</v>
      </c>
      <c r="D937" s="1">
        <v>42670</v>
      </c>
      <c r="E937" t="s">
        <v>10</v>
      </c>
      <c r="F937" t="s">
        <v>47</v>
      </c>
      <c r="G937" t="s">
        <v>47</v>
      </c>
      <c r="H937" t="s">
        <v>81</v>
      </c>
      <c r="I937" t="s">
        <v>9</v>
      </c>
      <c r="J937" s="4">
        <v>65</v>
      </c>
      <c r="K937" s="4">
        <v>65</v>
      </c>
      <c r="L937" s="5">
        <v>44493.149999999994</v>
      </c>
    </row>
    <row r="938" spans="1:12" x14ac:dyDescent="0.2">
      <c r="A938">
        <f t="shared" si="42"/>
        <v>2016</v>
      </c>
      <c r="B938" s="6">
        <f t="shared" si="43"/>
        <v>201610</v>
      </c>
      <c r="C938" s="6">
        <f t="shared" si="44"/>
        <v>201643</v>
      </c>
      <c r="D938" s="1">
        <v>42671</v>
      </c>
      <c r="E938" t="s">
        <v>10</v>
      </c>
      <c r="F938" t="s">
        <v>47</v>
      </c>
      <c r="G938" t="s">
        <v>47</v>
      </c>
      <c r="H938" t="s">
        <v>81</v>
      </c>
      <c r="I938" t="s">
        <v>9</v>
      </c>
      <c r="J938" s="4">
        <v>150</v>
      </c>
      <c r="K938" s="4">
        <v>150</v>
      </c>
      <c r="L938" s="5">
        <v>103235.40000000001</v>
      </c>
    </row>
    <row r="939" spans="1:12" x14ac:dyDescent="0.2">
      <c r="A939">
        <f t="shared" si="42"/>
        <v>2016</v>
      </c>
      <c r="B939" s="6">
        <f t="shared" si="43"/>
        <v>201610</v>
      </c>
      <c r="C939" s="6">
        <f t="shared" si="44"/>
        <v>201643</v>
      </c>
      <c r="D939" s="1">
        <v>42672</v>
      </c>
      <c r="E939" t="s">
        <v>10</v>
      </c>
      <c r="F939" t="s">
        <v>47</v>
      </c>
      <c r="G939" t="s">
        <v>47</v>
      </c>
      <c r="H939" t="s">
        <v>81</v>
      </c>
      <c r="I939" t="s">
        <v>9</v>
      </c>
      <c r="J939" s="4">
        <v>60</v>
      </c>
      <c r="K939" s="4">
        <v>60</v>
      </c>
      <c r="L939" s="5">
        <v>40998.149999999994</v>
      </c>
    </row>
    <row r="940" spans="1:12" x14ac:dyDescent="0.2">
      <c r="A940">
        <f t="shared" si="42"/>
        <v>2016</v>
      </c>
      <c r="B940" s="6">
        <f t="shared" si="43"/>
        <v>201610</v>
      </c>
      <c r="C940" s="6">
        <f t="shared" si="44"/>
        <v>201643</v>
      </c>
      <c r="D940" s="1">
        <v>42673</v>
      </c>
      <c r="E940" t="s">
        <v>10</v>
      </c>
      <c r="F940" t="s">
        <v>47</v>
      </c>
      <c r="G940" t="s">
        <v>47</v>
      </c>
      <c r="H940" t="s">
        <v>81</v>
      </c>
      <c r="I940" t="s">
        <v>9</v>
      </c>
      <c r="J940" s="4">
        <v>25</v>
      </c>
      <c r="K940" s="4">
        <v>25</v>
      </c>
      <c r="L940" s="5">
        <v>17340.45</v>
      </c>
    </row>
    <row r="941" spans="1:12" x14ac:dyDescent="0.2">
      <c r="A941">
        <f t="shared" si="42"/>
        <v>2016</v>
      </c>
      <c r="B941" s="6">
        <f t="shared" si="43"/>
        <v>201610</v>
      </c>
      <c r="C941" s="6">
        <f t="shared" si="44"/>
        <v>201644</v>
      </c>
      <c r="D941" s="1">
        <v>42674</v>
      </c>
      <c r="E941" t="s">
        <v>10</v>
      </c>
      <c r="F941" t="s">
        <v>47</v>
      </c>
      <c r="G941" t="s">
        <v>47</v>
      </c>
      <c r="H941" t="s">
        <v>81</v>
      </c>
      <c r="I941" t="s">
        <v>9</v>
      </c>
      <c r="J941" s="4">
        <v>15</v>
      </c>
      <c r="K941" s="4">
        <v>15</v>
      </c>
      <c r="L941" s="5">
        <v>10215.9</v>
      </c>
    </row>
    <row r="942" spans="1:12" x14ac:dyDescent="0.2">
      <c r="A942">
        <f t="shared" si="42"/>
        <v>2016</v>
      </c>
      <c r="B942" s="6">
        <f t="shared" si="43"/>
        <v>201611</v>
      </c>
      <c r="C942" s="6">
        <f t="shared" si="44"/>
        <v>201644</v>
      </c>
      <c r="D942" s="1">
        <v>42675</v>
      </c>
      <c r="E942" t="s">
        <v>10</v>
      </c>
      <c r="F942" t="s">
        <v>47</v>
      </c>
      <c r="G942" t="s">
        <v>47</v>
      </c>
      <c r="H942" t="s">
        <v>81</v>
      </c>
      <c r="I942" t="s">
        <v>9</v>
      </c>
      <c r="J942" s="4">
        <v>30</v>
      </c>
      <c r="K942" s="4">
        <v>30</v>
      </c>
      <c r="L942" s="5">
        <v>20431.8</v>
      </c>
    </row>
    <row r="943" spans="1:12" x14ac:dyDescent="0.2">
      <c r="A943">
        <f t="shared" si="42"/>
        <v>2016</v>
      </c>
      <c r="B943" s="6">
        <f t="shared" si="43"/>
        <v>201611</v>
      </c>
      <c r="C943" s="6">
        <f t="shared" si="44"/>
        <v>201644</v>
      </c>
      <c r="D943" s="1">
        <v>42676</v>
      </c>
      <c r="E943" t="s">
        <v>10</v>
      </c>
      <c r="F943" t="s">
        <v>47</v>
      </c>
      <c r="G943" t="s">
        <v>47</v>
      </c>
      <c r="H943" t="s">
        <v>81</v>
      </c>
      <c r="I943" t="s">
        <v>9</v>
      </c>
      <c r="J943" s="4">
        <v>20</v>
      </c>
      <c r="K943" s="4">
        <v>20</v>
      </c>
      <c r="L943" s="5">
        <v>13576.35</v>
      </c>
    </row>
    <row r="944" spans="1:12" x14ac:dyDescent="0.2">
      <c r="A944">
        <f t="shared" si="42"/>
        <v>2016</v>
      </c>
      <c r="B944" s="6">
        <f t="shared" si="43"/>
        <v>201611</v>
      </c>
      <c r="C944" s="6">
        <f t="shared" si="44"/>
        <v>201644</v>
      </c>
      <c r="D944" s="1">
        <v>42677</v>
      </c>
      <c r="E944" t="s">
        <v>10</v>
      </c>
      <c r="F944" t="s">
        <v>47</v>
      </c>
      <c r="G944" t="s">
        <v>47</v>
      </c>
      <c r="H944" t="s">
        <v>81</v>
      </c>
      <c r="I944" t="s">
        <v>9</v>
      </c>
      <c r="J944" s="4">
        <v>20</v>
      </c>
      <c r="K944" s="4">
        <v>20</v>
      </c>
      <c r="L944" s="5">
        <v>13980</v>
      </c>
    </row>
    <row r="945" spans="1:12" x14ac:dyDescent="0.2">
      <c r="A945">
        <f t="shared" si="42"/>
        <v>2016</v>
      </c>
      <c r="B945" s="6">
        <f t="shared" si="43"/>
        <v>201611</v>
      </c>
      <c r="C945" s="6">
        <f t="shared" si="44"/>
        <v>201644</v>
      </c>
      <c r="D945" s="1">
        <v>42678</v>
      </c>
      <c r="E945" t="s">
        <v>10</v>
      </c>
      <c r="F945" t="s">
        <v>47</v>
      </c>
      <c r="G945" t="s">
        <v>47</v>
      </c>
      <c r="H945" t="s">
        <v>81</v>
      </c>
      <c r="I945" t="s">
        <v>9</v>
      </c>
      <c r="J945" s="4">
        <v>35</v>
      </c>
      <c r="K945" s="4">
        <v>35</v>
      </c>
      <c r="L945" s="5">
        <v>23926.799999999999</v>
      </c>
    </row>
    <row r="946" spans="1:12" x14ac:dyDescent="0.2">
      <c r="A946">
        <f t="shared" si="42"/>
        <v>2016</v>
      </c>
      <c r="B946" s="6">
        <f t="shared" si="43"/>
        <v>201611</v>
      </c>
      <c r="C946" s="6">
        <f t="shared" si="44"/>
        <v>201646</v>
      </c>
      <c r="D946" s="1">
        <v>42693</v>
      </c>
      <c r="E946" t="s">
        <v>10</v>
      </c>
      <c r="F946" t="s">
        <v>47</v>
      </c>
      <c r="G946" t="s">
        <v>47</v>
      </c>
      <c r="H946" t="s">
        <v>81</v>
      </c>
      <c r="I946" t="s">
        <v>9</v>
      </c>
      <c r="J946" s="4">
        <v>5</v>
      </c>
      <c r="K946" s="4">
        <v>5</v>
      </c>
      <c r="L946" s="5">
        <v>3495</v>
      </c>
    </row>
    <row r="947" spans="1:12" x14ac:dyDescent="0.2">
      <c r="A947">
        <f t="shared" si="42"/>
        <v>2017</v>
      </c>
      <c r="B947" s="6">
        <f t="shared" si="43"/>
        <v>201703</v>
      </c>
      <c r="C947" s="6">
        <f t="shared" si="44"/>
        <v>201710</v>
      </c>
      <c r="D947" s="1">
        <v>42804</v>
      </c>
      <c r="E947" t="s">
        <v>10</v>
      </c>
      <c r="F947" t="s">
        <v>47</v>
      </c>
      <c r="G947" t="s">
        <v>47</v>
      </c>
      <c r="H947" t="s">
        <v>81</v>
      </c>
      <c r="I947" t="s">
        <v>9</v>
      </c>
      <c r="J947" s="4">
        <v>25</v>
      </c>
      <c r="K947" s="4">
        <v>20</v>
      </c>
      <c r="L947" s="5">
        <v>17475</v>
      </c>
    </row>
    <row r="948" spans="1:12" x14ac:dyDescent="0.2">
      <c r="A948">
        <f t="shared" si="42"/>
        <v>2017</v>
      </c>
      <c r="B948" s="6">
        <f t="shared" si="43"/>
        <v>201703</v>
      </c>
      <c r="C948" s="6">
        <f t="shared" si="44"/>
        <v>201711</v>
      </c>
      <c r="D948" s="1">
        <v>42807</v>
      </c>
      <c r="E948" t="s">
        <v>10</v>
      </c>
      <c r="F948" t="s">
        <v>47</v>
      </c>
      <c r="G948" t="s">
        <v>47</v>
      </c>
      <c r="H948" t="s">
        <v>81</v>
      </c>
      <c r="I948" t="s">
        <v>9</v>
      </c>
      <c r="J948" s="4">
        <v>10</v>
      </c>
      <c r="K948" s="4">
        <v>10</v>
      </c>
      <c r="L948" s="5">
        <v>6990</v>
      </c>
    </row>
    <row r="949" spans="1:12" x14ac:dyDescent="0.2">
      <c r="A949">
        <f t="shared" si="42"/>
        <v>2017</v>
      </c>
      <c r="B949" s="6">
        <f t="shared" si="43"/>
        <v>201703</v>
      </c>
      <c r="C949" s="6">
        <f t="shared" si="44"/>
        <v>201711</v>
      </c>
      <c r="D949" s="1">
        <v>42809</v>
      </c>
      <c r="E949" t="s">
        <v>10</v>
      </c>
      <c r="F949" t="s">
        <v>47</v>
      </c>
      <c r="G949" t="s">
        <v>47</v>
      </c>
      <c r="H949" t="s">
        <v>81</v>
      </c>
      <c r="I949" t="s">
        <v>9</v>
      </c>
      <c r="J949" s="4">
        <v>5</v>
      </c>
      <c r="K949" s="4">
        <v>5</v>
      </c>
      <c r="L949" s="5">
        <v>3495</v>
      </c>
    </row>
    <row r="950" spans="1:12" x14ac:dyDescent="0.2">
      <c r="A950">
        <f t="shared" si="42"/>
        <v>2017</v>
      </c>
      <c r="B950" s="6">
        <f t="shared" si="43"/>
        <v>201703</v>
      </c>
      <c r="C950" s="6">
        <f t="shared" si="44"/>
        <v>201711</v>
      </c>
      <c r="D950" s="1">
        <v>42810</v>
      </c>
      <c r="E950" t="s">
        <v>10</v>
      </c>
      <c r="F950" t="s">
        <v>47</v>
      </c>
      <c r="G950" t="s">
        <v>47</v>
      </c>
      <c r="H950" t="s">
        <v>81</v>
      </c>
      <c r="I950" t="s">
        <v>9</v>
      </c>
      <c r="J950" s="4">
        <v>5</v>
      </c>
      <c r="K950" s="4">
        <v>5</v>
      </c>
      <c r="L950" s="5">
        <v>3495</v>
      </c>
    </row>
    <row r="951" spans="1:12" x14ac:dyDescent="0.2">
      <c r="A951">
        <f t="shared" si="42"/>
        <v>2017</v>
      </c>
      <c r="B951" s="6">
        <f t="shared" si="43"/>
        <v>201703</v>
      </c>
      <c r="C951" s="6">
        <f t="shared" si="44"/>
        <v>201711</v>
      </c>
      <c r="D951" s="1">
        <v>42811</v>
      </c>
      <c r="E951" t="s">
        <v>10</v>
      </c>
      <c r="F951" t="s">
        <v>47</v>
      </c>
      <c r="G951" t="s">
        <v>47</v>
      </c>
      <c r="H951" t="s">
        <v>81</v>
      </c>
      <c r="I951" t="s">
        <v>9</v>
      </c>
      <c r="J951" s="4">
        <v>20</v>
      </c>
      <c r="K951" s="4">
        <v>20</v>
      </c>
      <c r="L951" s="5">
        <v>13980</v>
      </c>
    </row>
    <row r="952" spans="1:12" x14ac:dyDescent="0.2">
      <c r="A952">
        <f t="shared" si="42"/>
        <v>2017</v>
      </c>
      <c r="B952" s="6">
        <f t="shared" si="43"/>
        <v>201703</v>
      </c>
      <c r="C952" s="6">
        <f t="shared" si="44"/>
        <v>201711</v>
      </c>
      <c r="D952" s="1">
        <v>42812</v>
      </c>
      <c r="E952" t="s">
        <v>10</v>
      </c>
      <c r="F952" t="s">
        <v>47</v>
      </c>
      <c r="G952" t="s">
        <v>47</v>
      </c>
      <c r="H952" t="s">
        <v>81</v>
      </c>
      <c r="I952" t="s">
        <v>9</v>
      </c>
      <c r="J952" s="4">
        <v>5</v>
      </c>
      <c r="K952" s="4">
        <v>5</v>
      </c>
      <c r="L952" s="5">
        <v>3495</v>
      </c>
    </row>
    <row r="953" spans="1:12" x14ac:dyDescent="0.2">
      <c r="A953">
        <f t="shared" si="42"/>
        <v>2017</v>
      </c>
      <c r="B953" s="6">
        <f t="shared" si="43"/>
        <v>201703</v>
      </c>
      <c r="C953" s="6">
        <f t="shared" si="44"/>
        <v>201712</v>
      </c>
      <c r="D953" s="1">
        <v>42817</v>
      </c>
      <c r="E953" t="s">
        <v>10</v>
      </c>
      <c r="F953" t="s">
        <v>47</v>
      </c>
      <c r="G953" t="s">
        <v>47</v>
      </c>
      <c r="H953" t="s">
        <v>81</v>
      </c>
      <c r="I953" t="s">
        <v>9</v>
      </c>
      <c r="J953" s="4">
        <v>5</v>
      </c>
      <c r="K953" s="4">
        <v>5</v>
      </c>
      <c r="L953" s="5">
        <v>3495</v>
      </c>
    </row>
    <row r="954" spans="1:12" x14ac:dyDescent="0.2">
      <c r="A954">
        <f t="shared" si="42"/>
        <v>2017</v>
      </c>
      <c r="B954" s="6">
        <f t="shared" si="43"/>
        <v>201703</v>
      </c>
      <c r="C954" s="6">
        <f t="shared" si="44"/>
        <v>201712</v>
      </c>
      <c r="D954" s="1">
        <v>42819</v>
      </c>
      <c r="E954" t="s">
        <v>10</v>
      </c>
      <c r="F954" t="s">
        <v>47</v>
      </c>
      <c r="G954" t="s">
        <v>47</v>
      </c>
      <c r="H954" t="s">
        <v>81</v>
      </c>
      <c r="I954" t="s">
        <v>9</v>
      </c>
      <c r="J954" s="4">
        <v>5</v>
      </c>
      <c r="K954" s="4">
        <v>5</v>
      </c>
      <c r="L954" s="5">
        <v>3495</v>
      </c>
    </row>
    <row r="955" spans="1:12" x14ac:dyDescent="0.2">
      <c r="A955">
        <f t="shared" si="42"/>
        <v>2017</v>
      </c>
      <c r="B955" s="6">
        <f t="shared" si="43"/>
        <v>201703</v>
      </c>
      <c r="C955" s="6">
        <f t="shared" si="44"/>
        <v>201712</v>
      </c>
      <c r="D955" s="1">
        <v>42820</v>
      </c>
      <c r="E955" t="s">
        <v>10</v>
      </c>
      <c r="F955" t="s">
        <v>47</v>
      </c>
      <c r="G955" t="s">
        <v>47</v>
      </c>
      <c r="H955" t="s">
        <v>81</v>
      </c>
      <c r="I955" t="s">
        <v>9</v>
      </c>
      <c r="J955" s="4">
        <v>15</v>
      </c>
      <c r="K955" s="4">
        <v>10</v>
      </c>
      <c r="L955" s="5">
        <v>10485</v>
      </c>
    </row>
    <row r="956" spans="1:12" x14ac:dyDescent="0.2">
      <c r="A956">
        <f t="shared" si="42"/>
        <v>2017</v>
      </c>
      <c r="B956" s="6">
        <f t="shared" si="43"/>
        <v>201703</v>
      </c>
      <c r="C956" s="6">
        <f t="shared" si="44"/>
        <v>201713</v>
      </c>
      <c r="D956" s="1">
        <v>42821</v>
      </c>
      <c r="E956" t="s">
        <v>10</v>
      </c>
      <c r="F956" t="s">
        <v>47</v>
      </c>
      <c r="G956" t="s">
        <v>47</v>
      </c>
      <c r="H956" t="s">
        <v>81</v>
      </c>
      <c r="I956" t="s">
        <v>9</v>
      </c>
      <c r="J956" s="4">
        <v>5</v>
      </c>
      <c r="K956" s="4">
        <v>5</v>
      </c>
      <c r="L956" s="5">
        <v>3495</v>
      </c>
    </row>
    <row r="957" spans="1:12" x14ac:dyDescent="0.2">
      <c r="A957">
        <f t="shared" si="42"/>
        <v>2017</v>
      </c>
      <c r="B957" s="6">
        <f t="shared" si="43"/>
        <v>201701</v>
      </c>
      <c r="C957" s="6">
        <f t="shared" si="44"/>
        <v>201752</v>
      </c>
      <c r="D957" s="1">
        <v>42736</v>
      </c>
      <c r="E957" t="s">
        <v>10</v>
      </c>
      <c r="F957" t="s">
        <v>48</v>
      </c>
      <c r="G957" t="s">
        <v>48</v>
      </c>
      <c r="H957" t="s">
        <v>81</v>
      </c>
      <c r="I957" t="s">
        <v>9</v>
      </c>
      <c r="J957" s="4">
        <v>15</v>
      </c>
      <c r="K957" s="4">
        <v>15</v>
      </c>
      <c r="L957" s="5">
        <v>6735</v>
      </c>
    </row>
    <row r="958" spans="1:12" x14ac:dyDescent="0.2">
      <c r="A958">
        <f t="shared" si="42"/>
        <v>2017</v>
      </c>
      <c r="B958" s="6">
        <f t="shared" si="43"/>
        <v>201701</v>
      </c>
      <c r="C958" s="6">
        <f t="shared" si="44"/>
        <v>201701</v>
      </c>
      <c r="D958" s="1">
        <v>42743</v>
      </c>
      <c r="E958" t="s">
        <v>10</v>
      </c>
      <c r="F958" t="s">
        <v>48</v>
      </c>
      <c r="G958" t="s">
        <v>48</v>
      </c>
      <c r="H958" t="s">
        <v>81</v>
      </c>
      <c r="I958" t="s">
        <v>9</v>
      </c>
      <c r="J958" s="4">
        <v>20</v>
      </c>
      <c r="K958" s="4">
        <v>20</v>
      </c>
      <c r="L958" s="5">
        <v>8980</v>
      </c>
    </row>
    <row r="959" spans="1:12" x14ac:dyDescent="0.2">
      <c r="A959">
        <f t="shared" si="42"/>
        <v>2017</v>
      </c>
      <c r="B959" s="6">
        <f t="shared" si="43"/>
        <v>201701</v>
      </c>
      <c r="C959" s="6">
        <f t="shared" si="44"/>
        <v>201702</v>
      </c>
      <c r="D959" s="1">
        <v>42750</v>
      </c>
      <c r="E959" t="s">
        <v>10</v>
      </c>
      <c r="F959" t="s">
        <v>48</v>
      </c>
      <c r="G959" t="s">
        <v>48</v>
      </c>
      <c r="H959" t="s">
        <v>81</v>
      </c>
      <c r="I959" t="s">
        <v>9</v>
      </c>
      <c r="J959" s="4">
        <v>5</v>
      </c>
      <c r="K959" s="4">
        <v>5</v>
      </c>
      <c r="L959" s="5">
        <v>2245</v>
      </c>
    </row>
    <row r="960" spans="1:12" x14ac:dyDescent="0.2">
      <c r="A960">
        <f t="shared" si="42"/>
        <v>2017</v>
      </c>
      <c r="B960" s="6">
        <f t="shared" si="43"/>
        <v>201701</v>
      </c>
      <c r="C960" s="6">
        <f t="shared" si="44"/>
        <v>201704</v>
      </c>
      <c r="D960" s="1">
        <v>42759</v>
      </c>
      <c r="E960" t="s">
        <v>10</v>
      </c>
      <c r="F960" t="s">
        <v>48</v>
      </c>
      <c r="G960" t="s">
        <v>48</v>
      </c>
      <c r="H960" t="s">
        <v>81</v>
      </c>
      <c r="I960" t="s">
        <v>9</v>
      </c>
      <c r="J960" s="4">
        <v>75</v>
      </c>
      <c r="K960" s="4">
        <v>75</v>
      </c>
      <c r="L960" s="5">
        <v>25952.399999999998</v>
      </c>
    </row>
    <row r="961" spans="1:12" x14ac:dyDescent="0.2">
      <c r="A961">
        <f t="shared" si="42"/>
        <v>2017</v>
      </c>
      <c r="B961" s="6">
        <f t="shared" si="43"/>
        <v>201701</v>
      </c>
      <c r="C961" s="6">
        <f t="shared" si="44"/>
        <v>201704</v>
      </c>
      <c r="D961" s="1">
        <v>42760</v>
      </c>
      <c r="E961" t="s">
        <v>10</v>
      </c>
      <c r="F961" t="s">
        <v>48</v>
      </c>
      <c r="G961" t="s">
        <v>48</v>
      </c>
      <c r="H961" t="s">
        <v>81</v>
      </c>
      <c r="I961" t="s">
        <v>9</v>
      </c>
      <c r="J961" s="4">
        <v>5</v>
      </c>
      <c r="K961" s="4">
        <v>5</v>
      </c>
      <c r="L961" s="5">
        <v>1745</v>
      </c>
    </row>
    <row r="962" spans="1:12" x14ac:dyDescent="0.2">
      <c r="A962">
        <f t="shared" ref="A962:A1025" si="45">YEAR(D962)</f>
        <v>2017</v>
      </c>
      <c r="B962" s="6">
        <f t="shared" ref="B962:B1025" si="46">(YEAR(D962)&amp;TEXT(MONTH(D962),"00"))*1</f>
        <v>201701</v>
      </c>
      <c r="C962" s="6">
        <f t="shared" ref="C962:C1025" si="47">(YEAR(D962)&amp;TEXT(_xlfn.ISOWEEKNUM(D962),"00"))*1</f>
        <v>201704</v>
      </c>
      <c r="D962" s="1">
        <v>42761</v>
      </c>
      <c r="E962" t="s">
        <v>10</v>
      </c>
      <c r="F962" t="s">
        <v>48</v>
      </c>
      <c r="G962" t="s">
        <v>48</v>
      </c>
      <c r="H962" t="s">
        <v>81</v>
      </c>
      <c r="I962" t="s">
        <v>9</v>
      </c>
      <c r="J962" s="4">
        <v>20</v>
      </c>
      <c r="K962" s="4">
        <v>20</v>
      </c>
      <c r="L962" s="5">
        <v>6980</v>
      </c>
    </row>
    <row r="963" spans="1:12" x14ac:dyDescent="0.2">
      <c r="A963">
        <f t="shared" si="45"/>
        <v>2017</v>
      </c>
      <c r="B963" s="6">
        <f t="shared" si="46"/>
        <v>201701</v>
      </c>
      <c r="C963" s="6">
        <f t="shared" si="47"/>
        <v>201704</v>
      </c>
      <c r="D963" s="1">
        <v>42762</v>
      </c>
      <c r="E963" t="s">
        <v>10</v>
      </c>
      <c r="F963" t="s">
        <v>48</v>
      </c>
      <c r="G963" t="s">
        <v>48</v>
      </c>
      <c r="H963" t="s">
        <v>81</v>
      </c>
      <c r="I963" t="s">
        <v>9</v>
      </c>
      <c r="J963" s="4">
        <v>55</v>
      </c>
      <c r="K963" s="4">
        <v>55</v>
      </c>
      <c r="L963" s="5">
        <v>19195</v>
      </c>
    </row>
    <row r="964" spans="1:12" x14ac:dyDescent="0.2">
      <c r="A964">
        <f t="shared" si="45"/>
        <v>2017</v>
      </c>
      <c r="B964" s="6">
        <f t="shared" si="46"/>
        <v>201701</v>
      </c>
      <c r="C964" s="6">
        <f t="shared" si="47"/>
        <v>201704</v>
      </c>
      <c r="D964" s="1">
        <v>42763</v>
      </c>
      <c r="E964" t="s">
        <v>10</v>
      </c>
      <c r="F964" t="s">
        <v>48</v>
      </c>
      <c r="G964" t="s">
        <v>48</v>
      </c>
      <c r="H964" t="s">
        <v>81</v>
      </c>
      <c r="I964" t="s">
        <v>9</v>
      </c>
      <c r="J964" s="4">
        <v>5</v>
      </c>
      <c r="K964" s="4">
        <v>5</v>
      </c>
      <c r="L964" s="5">
        <v>2245</v>
      </c>
    </row>
    <row r="965" spans="1:12" x14ac:dyDescent="0.2">
      <c r="A965">
        <f t="shared" si="45"/>
        <v>2017</v>
      </c>
      <c r="B965" s="6">
        <f t="shared" si="46"/>
        <v>201701</v>
      </c>
      <c r="C965" s="6">
        <f t="shared" si="47"/>
        <v>201704</v>
      </c>
      <c r="D965" s="1">
        <v>42764</v>
      </c>
      <c r="E965" t="s">
        <v>10</v>
      </c>
      <c r="F965" t="s">
        <v>48</v>
      </c>
      <c r="G965" t="s">
        <v>48</v>
      </c>
      <c r="H965" t="s">
        <v>81</v>
      </c>
      <c r="I965" t="s">
        <v>9</v>
      </c>
      <c r="J965" s="4">
        <v>5</v>
      </c>
      <c r="K965" s="4">
        <v>5</v>
      </c>
      <c r="L965" s="5">
        <v>2245</v>
      </c>
    </row>
    <row r="966" spans="1:12" x14ac:dyDescent="0.2">
      <c r="A966">
        <f t="shared" si="45"/>
        <v>2017</v>
      </c>
      <c r="B966" s="6">
        <f t="shared" si="46"/>
        <v>201702</v>
      </c>
      <c r="C966" s="6">
        <f t="shared" si="47"/>
        <v>201705</v>
      </c>
      <c r="D966" s="1">
        <v>42769</v>
      </c>
      <c r="E966" t="s">
        <v>10</v>
      </c>
      <c r="F966" t="s">
        <v>48</v>
      </c>
      <c r="G966" t="s">
        <v>48</v>
      </c>
      <c r="H966" t="s">
        <v>81</v>
      </c>
      <c r="I966" t="s">
        <v>9</v>
      </c>
      <c r="J966" s="4">
        <v>5</v>
      </c>
      <c r="K966" s="4">
        <v>5</v>
      </c>
      <c r="L966" s="5">
        <v>2245</v>
      </c>
    </row>
    <row r="967" spans="1:12" x14ac:dyDescent="0.2">
      <c r="A967">
        <f t="shared" si="45"/>
        <v>2017</v>
      </c>
      <c r="B967" s="6">
        <f t="shared" si="46"/>
        <v>201702</v>
      </c>
      <c r="C967" s="6">
        <f t="shared" si="47"/>
        <v>201705</v>
      </c>
      <c r="D967" s="1">
        <v>42771</v>
      </c>
      <c r="E967" t="s">
        <v>10</v>
      </c>
      <c r="F967" t="s">
        <v>48</v>
      </c>
      <c r="G967" t="s">
        <v>48</v>
      </c>
      <c r="H967" t="s">
        <v>81</v>
      </c>
      <c r="I967" t="s">
        <v>9</v>
      </c>
      <c r="J967" s="4">
        <v>5</v>
      </c>
      <c r="K967" s="4">
        <v>5</v>
      </c>
      <c r="L967" s="5">
        <v>2245</v>
      </c>
    </row>
    <row r="968" spans="1:12" x14ac:dyDescent="0.2">
      <c r="A968">
        <f t="shared" si="45"/>
        <v>2017</v>
      </c>
      <c r="B968" s="6">
        <f t="shared" si="46"/>
        <v>201702</v>
      </c>
      <c r="C968" s="6">
        <f t="shared" si="47"/>
        <v>201707</v>
      </c>
      <c r="D968" s="1">
        <v>42779</v>
      </c>
      <c r="E968" t="s">
        <v>10</v>
      </c>
      <c r="F968" t="s">
        <v>48</v>
      </c>
      <c r="G968" t="s">
        <v>48</v>
      </c>
      <c r="H968" t="s">
        <v>81</v>
      </c>
      <c r="I968" t="s">
        <v>9</v>
      </c>
      <c r="J968" s="4">
        <v>5</v>
      </c>
      <c r="K968" s="4">
        <v>5</v>
      </c>
      <c r="L968" s="5">
        <v>1745</v>
      </c>
    </row>
    <row r="969" spans="1:12" x14ac:dyDescent="0.2">
      <c r="A969">
        <f t="shared" si="45"/>
        <v>2017</v>
      </c>
      <c r="B969" s="6">
        <f t="shared" si="46"/>
        <v>201702</v>
      </c>
      <c r="C969" s="6">
        <f t="shared" si="47"/>
        <v>201708</v>
      </c>
      <c r="D969" s="1">
        <v>42787</v>
      </c>
      <c r="E969" t="s">
        <v>10</v>
      </c>
      <c r="F969" t="s">
        <v>48</v>
      </c>
      <c r="G969" t="s">
        <v>48</v>
      </c>
      <c r="H969" t="s">
        <v>81</v>
      </c>
      <c r="I969" t="s">
        <v>9</v>
      </c>
      <c r="J969" s="4">
        <v>5</v>
      </c>
      <c r="K969" s="4">
        <v>5</v>
      </c>
      <c r="L969" s="5">
        <v>2245</v>
      </c>
    </row>
    <row r="970" spans="1:12" x14ac:dyDescent="0.2">
      <c r="A970">
        <f t="shared" si="45"/>
        <v>2017</v>
      </c>
      <c r="B970" s="6">
        <f t="shared" si="46"/>
        <v>201702</v>
      </c>
      <c r="C970" s="6">
        <f t="shared" si="47"/>
        <v>201708</v>
      </c>
      <c r="D970" s="1">
        <v>42792</v>
      </c>
      <c r="E970" t="s">
        <v>10</v>
      </c>
      <c r="F970" t="s">
        <v>48</v>
      </c>
      <c r="G970" t="s">
        <v>48</v>
      </c>
      <c r="H970" t="s">
        <v>81</v>
      </c>
      <c r="I970" t="s">
        <v>9</v>
      </c>
      <c r="J970" s="4">
        <v>10</v>
      </c>
      <c r="K970" s="4">
        <v>10</v>
      </c>
      <c r="L970" s="5">
        <v>4490</v>
      </c>
    </row>
    <row r="971" spans="1:12" x14ac:dyDescent="0.2">
      <c r="A971">
        <f t="shared" si="45"/>
        <v>2017</v>
      </c>
      <c r="B971" s="6">
        <f t="shared" si="46"/>
        <v>201703</v>
      </c>
      <c r="C971" s="6">
        <f t="shared" si="47"/>
        <v>201710</v>
      </c>
      <c r="D971" s="1">
        <v>42801</v>
      </c>
      <c r="E971" t="s">
        <v>10</v>
      </c>
      <c r="F971" t="s">
        <v>48</v>
      </c>
      <c r="G971" t="s">
        <v>48</v>
      </c>
      <c r="H971" t="s">
        <v>81</v>
      </c>
      <c r="I971" t="s">
        <v>9</v>
      </c>
      <c r="J971" s="4">
        <v>5</v>
      </c>
      <c r="K971" s="4">
        <v>5</v>
      </c>
      <c r="L971" s="5">
        <v>1745</v>
      </c>
    </row>
    <row r="972" spans="1:12" x14ac:dyDescent="0.2">
      <c r="A972">
        <f t="shared" si="45"/>
        <v>2017</v>
      </c>
      <c r="B972" s="6">
        <f t="shared" si="46"/>
        <v>201703</v>
      </c>
      <c r="C972" s="6">
        <f t="shared" si="47"/>
        <v>201710</v>
      </c>
      <c r="D972" s="1">
        <v>42802</v>
      </c>
      <c r="E972" t="s">
        <v>10</v>
      </c>
      <c r="F972" t="s">
        <v>48</v>
      </c>
      <c r="G972" t="s">
        <v>48</v>
      </c>
      <c r="H972" t="s">
        <v>81</v>
      </c>
      <c r="I972" t="s">
        <v>9</v>
      </c>
      <c r="J972" s="4">
        <v>5</v>
      </c>
      <c r="K972" s="4">
        <v>5</v>
      </c>
      <c r="L972" s="5">
        <v>1745</v>
      </c>
    </row>
    <row r="973" spans="1:12" x14ac:dyDescent="0.2">
      <c r="A973">
        <f t="shared" si="45"/>
        <v>2017</v>
      </c>
      <c r="B973" s="6">
        <f t="shared" si="46"/>
        <v>201703</v>
      </c>
      <c r="C973" s="6">
        <f t="shared" si="47"/>
        <v>201710</v>
      </c>
      <c r="D973" s="1">
        <v>42803</v>
      </c>
      <c r="E973" t="s">
        <v>10</v>
      </c>
      <c r="F973" t="s">
        <v>48</v>
      </c>
      <c r="G973" t="s">
        <v>48</v>
      </c>
      <c r="H973" t="s">
        <v>81</v>
      </c>
      <c r="I973" t="s">
        <v>9</v>
      </c>
      <c r="J973" s="4">
        <v>10</v>
      </c>
      <c r="K973" s="4">
        <v>10</v>
      </c>
      <c r="L973" s="5">
        <v>2997.7</v>
      </c>
    </row>
    <row r="974" spans="1:12" x14ac:dyDescent="0.2">
      <c r="A974">
        <f t="shared" si="45"/>
        <v>2017</v>
      </c>
      <c r="B974" s="6">
        <f t="shared" si="46"/>
        <v>201703</v>
      </c>
      <c r="C974" s="6">
        <f t="shared" si="47"/>
        <v>201710</v>
      </c>
      <c r="D974" s="1">
        <v>42804</v>
      </c>
      <c r="E974" t="s">
        <v>10</v>
      </c>
      <c r="F974" t="s">
        <v>48</v>
      </c>
      <c r="G974" t="s">
        <v>48</v>
      </c>
      <c r="H974" t="s">
        <v>81</v>
      </c>
      <c r="I974" t="s">
        <v>9</v>
      </c>
      <c r="J974" s="4">
        <v>15</v>
      </c>
      <c r="K974" s="4">
        <v>15</v>
      </c>
      <c r="L974" s="5">
        <v>3758.1</v>
      </c>
    </row>
    <row r="975" spans="1:12" x14ac:dyDescent="0.2">
      <c r="A975">
        <f t="shared" si="45"/>
        <v>2017</v>
      </c>
      <c r="B975" s="6">
        <f t="shared" si="46"/>
        <v>201703</v>
      </c>
      <c r="C975" s="6">
        <f t="shared" si="47"/>
        <v>201710</v>
      </c>
      <c r="D975" s="1">
        <v>42805</v>
      </c>
      <c r="E975" t="s">
        <v>10</v>
      </c>
      <c r="F975" t="s">
        <v>48</v>
      </c>
      <c r="G975" t="s">
        <v>48</v>
      </c>
      <c r="H975" t="s">
        <v>81</v>
      </c>
      <c r="I975" t="s">
        <v>9</v>
      </c>
      <c r="J975" s="4">
        <v>10</v>
      </c>
      <c r="K975" s="4">
        <v>10</v>
      </c>
      <c r="L975" s="5">
        <v>2505.4</v>
      </c>
    </row>
    <row r="976" spans="1:12" x14ac:dyDescent="0.2">
      <c r="A976">
        <f t="shared" si="45"/>
        <v>2017</v>
      </c>
      <c r="B976" s="6">
        <f t="shared" si="46"/>
        <v>201703</v>
      </c>
      <c r="C976" s="6">
        <f t="shared" si="47"/>
        <v>201710</v>
      </c>
      <c r="D976" s="1">
        <v>42806</v>
      </c>
      <c r="E976" t="s">
        <v>10</v>
      </c>
      <c r="F976" t="s">
        <v>48</v>
      </c>
      <c r="G976" t="s">
        <v>48</v>
      </c>
      <c r="H976" t="s">
        <v>81</v>
      </c>
      <c r="I976" t="s">
        <v>9</v>
      </c>
      <c r="J976" s="4">
        <v>5</v>
      </c>
      <c r="K976" s="4">
        <v>5</v>
      </c>
      <c r="L976" s="5">
        <v>1252.7</v>
      </c>
    </row>
    <row r="977" spans="1:12" x14ac:dyDescent="0.2">
      <c r="A977">
        <f t="shared" si="45"/>
        <v>2017</v>
      </c>
      <c r="B977" s="6">
        <f t="shared" si="46"/>
        <v>201703</v>
      </c>
      <c r="C977" s="6">
        <f t="shared" si="47"/>
        <v>201711</v>
      </c>
      <c r="D977" s="1">
        <v>42807</v>
      </c>
      <c r="E977" t="s">
        <v>10</v>
      </c>
      <c r="F977" t="s">
        <v>48</v>
      </c>
      <c r="G977" t="s">
        <v>48</v>
      </c>
      <c r="H977" t="s">
        <v>81</v>
      </c>
      <c r="I977" t="s">
        <v>9</v>
      </c>
      <c r="J977" s="4">
        <v>5</v>
      </c>
      <c r="K977" s="4">
        <v>5</v>
      </c>
      <c r="L977" s="5">
        <v>1252.7</v>
      </c>
    </row>
    <row r="978" spans="1:12" x14ac:dyDescent="0.2">
      <c r="A978">
        <f t="shared" si="45"/>
        <v>2017</v>
      </c>
      <c r="B978" s="6">
        <f t="shared" si="46"/>
        <v>201703</v>
      </c>
      <c r="C978" s="6">
        <f t="shared" si="47"/>
        <v>201711</v>
      </c>
      <c r="D978" s="1">
        <v>42809</v>
      </c>
      <c r="E978" t="s">
        <v>10</v>
      </c>
      <c r="F978" t="s">
        <v>48</v>
      </c>
      <c r="G978" t="s">
        <v>48</v>
      </c>
      <c r="H978" t="s">
        <v>81</v>
      </c>
      <c r="I978" t="s">
        <v>9</v>
      </c>
      <c r="J978" s="4">
        <v>5</v>
      </c>
      <c r="K978" s="4">
        <v>5</v>
      </c>
      <c r="L978" s="5">
        <v>1252.7</v>
      </c>
    </row>
    <row r="979" spans="1:12" x14ac:dyDescent="0.2">
      <c r="A979">
        <f t="shared" si="45"/>
        <v>2017</v>
      </c>
      <c r="B979" s="6">
        <f t="shared" si="46"/>
        <v>201703</v>
      </c>
      <c r="C979" s="6">
        <f t="shared" si="47"/>
        <v>201711</v>
      </c>
      <c r="D979" s="1">
        <v>42811</v>
      </c>
      <c r="E979" t="s">
        <v>10</v>
      </c>
      <c r="F979" t="s">
        <v>48</v>
      </c>
      <c r="G979" t="s">
        <v>48</v>
      </c>
      <c r="H979" t="s">
        <v>81</v>
      </c>
      <c r="I979" t="s">
        <v>9</v>
      </c>
      <c r="J979" s="4">
        <v>15</v>
      </c>
      <c r="K979" s="4">
        <v>15</v>
      </c>
      <c r="L979" s="5">
        <v>3758.1</v>
      </c>
    </row>
    <row r="980" spans="1:12" x14ac:dyDescent="0.2">
      <c r="A980">
        <f t="shared" si="45"/>
        <v>2017</v>
      </c>
      <c r="B980" s="6">
        <f t="shared" si="46"/>
        <v>201703</v>
      </c>
      <c r="C980" s="6">
        <f t="shared" si="47"/>
        <v>201711</v>
      </c>
      <c r="D980" s="1">
        <v>42812</v>
      </c>
      <c r="E980" t="s">
        <v>10</v>
      </c>
      <c r="F980" t="s">
        <v>48</v>
      </c>
      <c r="G980" t="s">
        <v>48</v>
      </c>
      <c r="H980" t="s">
        <v>81</v>
      </c>
      <c r="I980" t="s">
        <v>9</v>
      </c>
      <c r="J980" s="4">
        <v>10</v>
      </c>
      <c r="K980" s="4">
        <v>10</v>
      </c>
      <c r="L980" s="5">
        <v>2997.7</v>
      </c>
    </row>
    <row r="981" spans="1:12" x14ac:dyDescent="0.2">
      <c r="A981">
        <f t="shared" si="45"/>
        <v>2017</v>
      </c>
      <c r="B981" s="6">
        <f t="shared" si="46"/>
        <v>201703</v>
      </c>
      <c r="C981" s="6">
        <f t="shared" si="47"/>
        <v>201712</v>
      </c>
      <c r="D981" s="1">
        <v>42814</v>
      </c>
      <c r="E981" t="s">
        <v>10</v>
      </c>
      <c r="F981" t="s">
        <v>48</v>
      </c>
      <c r="G981" t="s">
        <v>48</v>
      </c>
      <c r="H981" t="s">
        <v>81</v>
      </c>
      <c r="I981" t="s">
        <v>9</v>
      </c>
      <c r="J981" s="4">
        <v>5</v>
      </c>
      <c r="K981" s="4">
        <v>5</v>
      </c>
      <c r="L981" s="5">
        <v>1252.7</v>
      </c>
    </row>
    <row r="982" spans="1:12" x14ac:dyDescent="0.2">
      <c r="A982">
        <f t="shared" si="45"/>
        <v>2017</v>
      </c>
      <c r="B982" s="6">
        <f t="shared" si="46"/>
        <v>201703</v>
      </c>
      <c r="C982" s="6">
        <f t="shared" si="47"/>
        <v>201712</v>
      </c>
      <c r="D982" s="1">
        <v>42815</v>
      </c>
      <c r="E982" t="s">
        <v>10</v>
      </c>
      <c r="F982" t="s">
        <v>48</v>
      </c>
      <c r="G982" t="s">
        <v>48</v>
      </c>
      <c r="H982" t="s">
        <v>81</v>
      </c>
      <c r="I982" t="s">
        <v>9</v>
      </c>
      <c r="J982" s="4">
        <v>10</v>
      </c>
      <c r="K982" s="4">
        <v>10</v>
      </c>
      <c r="L982" s="5">
        <v>2811.35</v>
      </c>
    </row>
    <row r="983" spans="1:12" x14ac:dyDescent="0.2">
      <c r="A983">
        <f t="shared" si="45"/>
        <v>2017</v>
      </c>
      <c r="B983" s="6">
        <f t="shared" si="46"/>
        <v>201703</v>
      </c>
      <c r="C983" s="6">
        <f t="shared" si="47"/>
        <v>201712</v>
      </c>
      <c r="D983" s="1">
        <v>42816</v>
      </c>
      <c r="E983" t="s">
        <v>10</v>
      </c>
      <c r="F983" t="s">
        <v>48</v>
      </c>
      <c r="G983" t="s">
        <v>48</v>
      </c>
      <c r="H983" t="s">
        <v>81</v>
      </c>
      <c r="I983" t="s">
        <v>9</v>
      </c>
      <c r="J983" s="4">
        <v>15</v>
      </c>
      <c r="K983" s="4">
        <v>15</v>
      </c>
      <c r="L983" s="5">
        <v>5235</v>
      </c>
    </row>
    <row r="984" spans="1:12" x14ac:dyDescent="0.2">
      <c r="A984">
        <f t="shared" si="45"/>
        <v>2017</v>
      </c>
      <c r="B984" s="6">
        <f t="shared" si="46"/>
        <v>201703</v>
      </c>
      <c r="C984" s="6">
        <f t="shared" si="47"/>
        <v>201712</v>
      </c>
      <c r="D984" s="1">
        <v>42817</v>
      </c>
      <c r="E984" t="s">
        <v>10</v>
      </c>
      <c r="F984" t="s">
        <v>48</v>
      </c>
      <c r="G984" t="s">
        <v>48</v>
      </c>
      <c r="H984" t="s">
        <v>81</v>
      </c>
      <c r="I984" t="s">
        <v>9</v>
      </c>
      <c r="J984" s="4">
        <v>20</v>
      </c>
      <c r="K984" s="4">
        <v>20</v>
      </c>
      <c r="L984" s="5">
        <v>5316.75</v>
      </c>
    </row>
    <row r="985" spans="1:12" x14ac:dyDescent="0.2">
      <c r="A985">
        <f t="shared" si="45"/>
        <v>2017</v>
      </c>
      <c r="B985" s="6">
        <f t="shared" si="46"/>
        <v>201703</v>
      </c>
      <c r="C985" s="6">
        <f t="shared" si="47"/>
        <v>201712</v>
      </c>
      <c r="D985" s="1">
        <v>42818</v>
      </c>
      <c r="E985" t="s">
        <v>10</v>
      </c>
      <c r="F985" t="s">
        <v>48</v>
      </c>
      <c r="G985" t="s">
        <v>48</v>
      </c>
      <c r="H985" t="s">
        <v>81</v>
      </c>
      <c r="I985" t="s">
        <v>9</v>
      </c>
      <c r="J985" s="4">
        <v>10</v>
      </c>
      <c r="K985" s="4">
        <v>10</v>
      </c>
      <c r="L985" s="5">
        <v>2505.4</v>
      </c>
    </row>
    <row r="986" spans="1:12" x14ac:dyDescent="0.2">
      <c r="A986">
        <f t="shared" si="45"/>
        <v>2017</v>
      </c>
      <c r="B986" s="6">
        <f t="shared" si="46"/>
        <v>201703</v>
      </c>
      <c r="C986" s="6">
        <f t="shared" si="47"/>
        <v>201712</v>
      </c>
      <c r="D986" s="1">
        <v>42819</v>
      </c>
      <c r="E986" t="s">
        <v>10</v>
      </c>
      <c r="F986" t="s">
        <v>48</v>
      </c>
      <c r="G986" t="s">
        <v>48</v>
      </c>
      <c r="H986" t="s">
        <v>81</v>
      </c>
      <c r="I986" t="s">
        <v>9</v>
      </c>
      <c r="J986" s="4">
        <v>5</v>
      </c>
      <c r="K986" s="4">
        <v>5</v>
      </c>
      <c r="L986" s="5">
        <v>1558.65</v>
      </c>
    </row>
    <row r="987" spans="1:12" x14ac:dyDescent="0.2">
      <c r="A987">
        <f t="shared" si="45"/>
        <v>2017</v>
      </c>
      <c r="B987" s="6">
        <f t="shared" si="46"/>
        <v>201703</v>
      </c>
      <c r="C987" s="6">
        <f t="shared" si="47"/>
        <v>201713</v>
      </c>
      <c r="D987" s="1">
        <v>42821</v>
      </c>
      <c r="E987" t="s">
        <v>10</v>
      </c>
      <c r="F987" t="s">
        <v>48</v>
      </c>
      <c r="G987" t="s">
        <v>48</v>
      </c>
      <c r="H987" t="s">
        <v>81</v>
      </c>
      <c r="I987" t="s">
        <v>9</v>
      </c>
      <c r="J987" s="4">
        <v>5</v>
      </c>
      <c r="K987" s="4">
        <v>5</v>
      </c>
      <c r="L987" s="5">
        <v>1558.65</v>
      </c>
    </row>
    <row r="988" spans="1:12" x14ac:dyDescent="0.2">
      <c r="A988">
        <f t="shared" si="45"/>
        <v>2017</v>
      </c>
      <c r="B988" s="6">
        <f t="shared" si="46"/>
        <v>201703</v>
      </c>
      <c r="C988" s="6">
        <f t="shared" si="47"/>
        <v>201713</v>
      </c>
      <c r="D988" s="1">
        <v>42822</v>
      </c>
      <c r="E988" t="s">
        <v>10</v>
      </c>
      <c r="F988" t="s">
        <v>48</v>
      </c>
      <c r="G988" t="s">
        <v>48</v>
      </c>
      <c r="H988" t="s">
        <v>81</v>
      </c>
      <c r="I988" t="s">
        <v>9</v>
      </c>
      <c r="J988" s="4">
        <v>5</v>
      </c>
      <c r="K988" s="4">
        <v>5</v>
      </c>
      <c r="L988" s="5">
        <v>1558.65</v>
      </c>
    </row>
    <row r="989" spans="1:12" x14ac:dyDescent="0.2">
      <c r="A989">
        <f t="shared" si="45"/>
        <v>2017</v>
      </c>
      <c r="B989" s="6">
        <f t="shared" si="46"/>
        <v>201703</v>
      </c>
      <c r="C989" s="6">
        <f t="shared" si="47"/>
        <v>201713</v>
      </c>
      <c r="D989" s="1">
        <v>42824</v>
      </c>
      <c r="E989" t="s">
        <v>10</v>
      </c>
      <c r="F989" t="s">
        <v>48</v>
      </c>
      <c r="G989" t="s">
        <v>48</v>
      </c>
      <c r="H989" t="s">
        <v>81</v>
      </c>
      <c r="I989" t="s">
        <v>9</v>
      </c>
      <c r="J989" s="4">
        <v>5</v>
      </c>
      <c r="K989" s="4">
        <v>5</v>
      </c>
      <c r="L989" s="5">
        <v>1745</v>
      </c>
    </row>
    <row r="990" spans="1:12" x14ac:dyDescent="0.2">
      <c r="A990">
        <f t="shared" si="45"/>
        <v>2017</v>
      </c>
      <c r="B990" s="6">
        <f t="shared" si="46"/>
        <v>201703</v>
      </c>
      <c r="C990" s="6">
        <f t="shared" si="47"/>
        <v>201713</v>
      </c>
      <c r="D990" s="1">
        <v>42825</v>
      </c>
      <c r="E990" t="s">
        <v>10</v>
      </c>
      <c r="F990" t="s">
        <v>48</v>
      </c>
      <c r="G990" t="s">
        <v>48</v>
      </c>
      <c r="H990" t="s">
        <v>81</v>
      </c>
      <c r="I990" t="s">
        <v>9</v>
      </c>
      <c r="J990" s="4">
        <v>5</v>
      </c>
      <c r="K990" s="4">
        <v>5</v>
      </c>
      <c r="L990" s="5">
        <v>1745</v>
      </c>
    </row>
    <row r="991" spans="1:12" x14ac:dyDescent="0.2">
      <c r="A991">
        <f t="shared" si="45"/>
        <v>2017</v>
      </c>
      <c r="B991" s="6">
        <f t="shared" si="46"/>
        <v>201704</v>
      </c>
      <c r="C991" s="6">
        <f t="shared" si="47"/>
        <v>201713</v>
      </c>
      <c r="D991" s="1">
        <v>42826</v>
      </c>
      <c r="E991" t="s">
        <v>10</v>
      </c>
      <c r="F991" t="s">
        <v>48</v>
      </c>
      <c r="G991" t="s">
        <v>48</v>
      </c>
      <c r="H991" t="s">
        <v>81</v>
      </c>
      <c r="I991" t="s">
        <v>9</v>
      </c>
      <c r="J991" s="4">
        <v>15</v>
      </c>
      <c r="K991" s="4">
        <v>15</v>
      </c>
      <c r="L991" s="5">
        <v>4735</v>
      </c>
    </row>
    <row r="992" spans="1:12" x14ac:dyDescent="0.2">
      <c r="A992">
        <f t="shared" si="45"/>
        <v>2017</v>
      </c>
      <c r="B992" s="6">
        <f t="shared" si="46"/>
        <v>201704</v>
      </c>
      <c r="C992" s="6">
        <f t="shared" si="47"/>
        <v>201714</v>
      </c>
      <c r="D992" s="1">
        <v>42829</v>
      </c>
      <c r="E992" t="s">
        <v>10</v>
      </c>
      <c r="F992" t="s">
        <v>48</v>
      </c>
      <c r="G992" t="s">
        <v>48</v>
      </c>
      <c r="H992" t="s">
        <v>81</v>
      </c>
      <c r="I992" t="s">
        <v>9</v>
      </c>
      <c r="J992" s="4">
        <v>5</v>
      </c>
      <c r="K992" s="4">
        <v>5</v>
      </c>
      <c r="L992" s="5">
        <v>1558.65</v>
      </c>
    </row>
    <row r="993" spans="1:12" x14ac:dyDescent="0.2">
      <c r="A993">
        <f t="shared" si="45"/>
        <v>2017</v>
      </c>
      <c r="B993" s="6">
        <f t="shared" si="46"/>
        <v>201704</v>
      </c>
      <c r="C993" s="6">
        <f t="shared" si="47"/>
        <v>201714</v>
      </c>
      <c r="D993" s="1">
        <v>42830</v>
      </c>
      <c r="E993" t="s">
        <v>10</v>
      </c>
      <c r="F993" t="s">
        <v>48</v>
      </c>
      <c r="G993" t="s">
        <v>48</v>
      </c>
      <c r="H993" t="s">
        <v>81</v>
      </c>
      <c r="I993" t="s">
        <v>9</v>
      </c>
      <c r="J993" s="4">
        <v>5</v>
      </c>
      <c r="K993" s="4">
        <v>5</v>
      </c>
      <c r="L993" s="5">
        <v>1558.65</v>
      </c>
    </row>
    <row r="994" spans="1:12" x14ac:dyDescent="0.2">
      <c r="A994">
        <f t="shared" si="45"/>
        <v>2017</v>
      </c>
      <c r="B994" s="6">
        <f t="shared" si="46"/>
        <v>201704</v>
      </c>
      <c r="C994" s="6">
        <f t="shared" si="47"/>
        <v>201714</v>
      </c>
      <c r="D994" s="1">
        <v>42831</v>
      </c>
      <c r="E994" t="s">
        <v>10</v>
      </c>
      <c r="F994" t="s">
        <v>48</v>
      </c>
      <c r="G994" t="s">
        <v>48</v>
      </c>
      <c r="H994" t="s">
        <v>81</v>
      </c>
      <c r="I994" t="s">
        <v>9</v>
      </c>
      <c r="J994" s="4">
        <v>10</v>
      </c>
      <c r="K994" s="4">
        <v>10</v>
      </c>
      <c r="L994" s="5">
        <v>3117.3</v>
      </c>
    </row>
    <row r="995" spans="1:12" x14ac:dyDescent="0.2">
      <c r="A995">
        <f t="shared" si="45"/>
        <v>2017</v>
      </c>
      <c r="B995" s="6">
        <f t="shared" si="46"/>
        <v>201704</v>
      </c>
      <c r="C995" s="6">
        <f t="shared" si="47"/>
        <v>201716</v>
      </c>
      <c r="D995" s="1">
        <v>42846</v>
      </c>
      <c r="E995" t="s">
        <v>10</v>
      </c>
      <c r="F995" t="s">
        <v>48</v>
      </c>
      <c r="G995" t="s">
        <v>48</v>
      </c>
      <c r="H995" t="s">
        <v>81</v>
      </c>
      <c r="I995" t="s">
        <v>9</v>
      </c>
      <c r="J995" s="4">
        <v>10</v>
      </c>
      <c r="K995" s="4">
        <v>10</v>
      </c>
      <c r="L995" s="5">
        <v>3117.2000000000003</v>
      </c>
    </row>
    <row r="996" spans="1:12" x14ac:dyDescent="0.2">
      <c r="A996">
        <f t="shared" si="45"/>
        <v>2017</v>
      </c>
      <c r="B996" s="6">
        <f t="shared" si="46"/>
        <v>201704</v>
      </c>
      <c r="C996" s="6">
        <f t="shared" si="47"/>
        <v>201716</v>
      </c>
      <c r="D996" s="1">
        <v>42847</v>
      </c>
      <c r="E996" t="s">
        <v>10</v>
      </c>
      <c r="F996" t="s">
        <v>48</v>
      </c>
      <c r="G996" t="s">
        <v>48</v>
      </c>
      <c r="H996" t="s">
        <v>81</v>
      </c>
      <c r="I996" t="s">
        <v>9</v>
      </c>
      <c r="J996" s="4">
        <v>5</v>
      </c>
      <c r="K996" s="4">
        <v>5</v>
      </c>
      <c r="L996" s="5">
        <v>1558.6000000000001</v>
      </c>
    </row>
    <row r="997" spans="1:12" x14ac:dyDescent="0.2">
      <c r="A997">
        <f t="shared" si="45"/>
        <v>2017</v>
      </c>
      <c r="B997" s="6">
        <f t="shared" si="46"/>
        <v>201704</v>
      </c>
      <c r="C997" s="6">
        <f t="shared" si="47"/>
        <v>201717</v>
      </c>
      <c r="D997" s="1">
        <v>42852</v>
      </c>
      <c r="E997" t="s">
        <v>10</v>
      </c>
      <c r="F997" t="s">
        <v>48</v>
      </c>
      <c r="G997" t="s">
        <v>48</v>
      </c>
      <c r="H997" t="s">
        <v>81</v>
      </c>
      <c r="I997" t="s">
        <v>9</v>
      </c>
      <c r="J997" s="4">
        <v>10</v>
      </c>
      <c r="K997" s="4">
        <v>10</v>
      </c>
      <c r="L997" s="5">
        <v>3117.2000000000003</v>
      </c>
    </row>
    <row r="998" spans="1:12" x14ac:dyDescent="0.2">
      <c r="A998">
        <f t="shared" si="45"/>
        <v>2017</v>
      </c>
      <c r="B998" s="6">
        <f t="shared" si="46"/>
        <v>201704</v>
      </c>
      <c r="C998" s="6">
        <f t="shared" si="47"/>
        <v>201717</v>
      </c>
      <c r="D998" s="1">
        <v>42854</v>
      </c>
      <c r="E998" t="s">
        <v>10</v>
      </c>
      <c r="F998" t="s">
        <v>48</v>
      </c>
      <c r="G998" t="s">
        <v>48</v>
      </c>
      <c r="H998" t="s">
        <v>81</v>
      </c>
      <c r="I998" t="s">
        <v>9</v>
      </c>
      <c r="J998" s="4">
        <v>5</v>
      </c>
      <c r="K998" s="4">
        <v>5</v>
      </c>
      <c r="L998" s="5">
        <v>1558.6000000000001</v>
      </c>
    </row>
    <row r="999" spans="1:12" x14ac:dyDescent="0.2">
      <c r="A999">
        <f t="shared" si="45"/>
        <v>2017</v>
      </c>
      <c r="B999" s="6">
        <f t="shared" si="46"/>
        <v>201705</v>
      </c>
      <c r="C999" s="6">
        <f t="shared" si="47"/>
        <v>201718</v>
      </c>
      <c r="D999" s="1">
        <v>42858</v>
      </c>
      <c r="E999" t="s">
        <v>10</v>
      </c>
      <c r="F999" t="s">
        <v>48</v>
      </c>
      <c r="G999" t="s">
        <v>48</v>
      </c>
      <c r="H999" t="s">
        <v>81</v>
      </c>
      <c r="I999" t="s">
        <v>9</v>
      </c>
      <c r="J999" s="4">
        <v>10</v>
      </c>
      <c r="K999" s="4">
        <v>10</v>
      </c>
      <c r="L999" s="5">
        <v>3303.6000000000004</v>
      </c>
    </row>
    <row r="1000" spans="1:12" x14ac:dyDescent="0.2">
      <c r="A1000">
        <f t="shared" si="45"/>
        <v>2017</v>
      </c>
      <c r="B1000" s="6">
        <f t="shared" si="46"/>
        <v>201705</v>
      </c>
      <c r="C1000" s="6">
        <f t="shared" si="47"/>
        <v>201719</v>
      </c>
      <c r="D1000" s="1">
        <v>42863</v>
      </c>
      <c r="E1000" t="s">
        <v>10</v>
      </c>
      <c r="F1000" t="s">
        <v>48</v>
      </c>
      <c r="G1000" t="s">
        <v>48</v>
      </c>
      <c r="H1000" t="s">
        <v>81</v>
      </c>
      <c r="I1000" t="s">
        <v>9</v>
      </c>
      <c r="J1000" s="4">
        <v>15</v>
      </c>
      <c r="K1000" s="4">
        <v>15</v>
      </c>
      <c r="L1000" s="5">
        <v>4675.8</v>
      </c>
    </row>
    <row r="1001" spans="1:12" x14ac:dyDescent="0.2">
      <c r="A1001">
        <f t="shared" si="45"/>
        <v>2017</v>
      </c>
      <c r="B1001" s="6">
        <f t="shared" si="46"/>
        <v>201705</v>
      </c>
      <c r="C1001" s="6">
        <f t="shared" si="47"/>
        <v>201719</v>
      </c>
      <c r="D1001" s="1">
        <v>42865</v>
      </c>
      <c r="E1001" t="s">
        <v>10</v>
      </c>
      <c r="F1001" t="s">
        <v>48</v>
      </c>
      <c r="G1001" t="s">
        <v>48</v>
      </c>
      <c r="H1001" t="s">
        <v>81</v>
      </c>
      <c r="I1001" t="s">
        <v>9</v>
      </c>
      <c r="J1001" s="4">
        <v>5</v>
      </c>
      <c r="K1001" s="4">
        <v>5</v>
      </c>
      <c r="L1001" s="5">
        <v>1558.6000000000001</v>
      </c>
    </row>
    <row r="1002" spans="1:12" x14ac:dyDescent="0.2">
      <c r="A1002">
        <f t="shared" si="45"/>
        <v>2017</v>
      </c>
      <c r="B1002" s="6">
        <f t="shared" si="46"/>
        <v>201705</v>
      </c>
      <c r="C1002" s="6">
        <f t="shared" si="47"/>
        <v>201719</v>
      </c>
      <c r="D1002" s="1">
        <v>42866</v>
      </c>
      <c r="E1002" t="s">
        <v>10</v>
      </c>
      <c r="F1002" t="s">
        <v>48</v>
      </c>
      <c r="G1002" t="s">
        <v>48</v>
      </c>
      <c r="H1002" t="s">
        <v>81</v>
      </c>
      <c r="I1002" t="s">
        <v>9</v>
      </c>
      <c r="J1002" s="4">
        <v>5</v>
      </c>
      <c r="K1002" s="4">
        <v>5</v>
      </c>
      <c r="L1002" s="5">
        <v>1558.6000000000001</v>
      </c>
    </row>
    <row r="1003" spans="1:12" x14ac:dyDescent="0.2">
      <c r="A1003">
        <f t="shared" si="45"/>
        <v>2017</v>
      </c>
      <c r="B1003" s="6">
        <f t="shared" si="46"/>
        <v>201705</v>
      </c>
      <c r="C1003" s="6">
        <f t="shared" si="47"/>
        <v>201721</v>
      </c>
      <c r="D1003" s="1">
        <v>42882</v>
      </c>
      <c r="E1003" t="s">
        <v>10</v>
      </c>
      <c r="F1003" t="s">
        <v>48</v>
      </c>
      <c r="G1003" t="s">
        <v>48</v>
      </c>
      <c r="H1003" t="s">
        <v>81</v>
      </c>
      <c r="I1003" t="s">
        <v>9</v>
      </c>
      <c r="J1003" s="4">
        <v>5</v>
      </c>
      <c r="K1003" s="4">
        <v>5</v>
      </c>
      <c r="L1003" s="5">
        <v>1558.65</v>
      </c>
    </row>
    <row r="1004" spans="1:12" x14ac:dyDescent="0.2">
      <c r="A1004">
        <f t="shared" si="45"/>
        <v>2017</v>
      </c>
      <c r="B1004" s="6">
        <f t="shared" si="46"/>
        <v>201706</v>
      </c>
      <c r="C1004" s="6">
        <f t="shared" si="47"/>
        <v>201722</v>
      </c>
      <c r="D1004" s="1">
        <v>42887</v>
      </c>
      <c r="E1004" t="s">
        <v>10</v>
      </c>
      <c r="F1004" t="s">
        <v>48</v>
      </c>
      <c r="G1004" t="s">
        <v>48</v>
      </c>
      <c r="H1004" t="s">
        <v>81</v>
      </c>
      <c r="I1004" t="s">
        <v>9</v>
      </c>
      <c r="J1004" s="4">
        <v>5</v>
      </c>
      <c r="K1004" s="4">
        <v>5</v>
      </c>
      <c r="L1004" s="5">
        <v>1558.65</v>
      </c>
    </row>
    <row r="1005" spans="1:12" x14ac:dyDescent="0.2">
      <c r="A1005">
        <f t="shared" si="45"/>
        <v>2017</v>
      </c>
      <c r="B1005" s="6">
        <f t="shared" si="46"/>
        <v>201706</v>
      </c>
      <c r="C1005" s="6">
        <f t="shared" si="47"/>
        <v>201722</v>
      </c>
      <c r="D1005" s="1">
        <v>42890</v>
      </c>
      <c r="E1005" t="s">
        <v>10</v>
      </c>
      <c r="F1005" t="s">
        <v>48</v>
      </c>
      <c r="G1005" t="s">
        <v>48</v>
      </c>
      <c r="H1005" t="s">
        <v>81</v>
      </c>
      <c r="I1005" t="s">
        <v>9</v>
      </c>
      <c r="J1005" s="4">
        <v>5</v>
      </c>
      <c r="K1005" s="4">
        <v>5</v>
      </c>
      <c r="L1005" s="5">
        <v>1558.65</v>
      </c>
    </row>
    <row r="1006" spans="1:12" x14ac:dyDescent="0.2">
      <c r="A1006">
        <f t="shared" si="45"/>
        <v>2017</v>
      </c>
      <c r="B1006" s="6">
        <f t="shared" si="46"/>
        <v>201706</v>
      </c>
      <c r="C1006" s="6">
        <f t="shared" si="47"/>
        <v>201723</v>
      </c>
      <c r="D1006" s="1">
        <v>42894</v>
      </c>
      <c r="E1006" t="s">
        <v>10</v>
      </c>
      <c r="F1006" t="s">
        <v>48</v>
      </c>
      <c r="G1006" t="s">
        <v>48</v>
      </c>
      <c r="H1006" t="s">
        <v>81</v>
      </c>
      <c r="I1006" t="s">
        <v>9</v>
      </c>
      <c r="J1006" s="4">
        <v>5</v>
      </c>
      <c r="K1006" s="4">
        <v>5</v>
      </c>
      <c r="L1006" s="5">
        <v>1558.65</v>
      </c>
    </row>
    <row r="1007" spans="1:12" x14ac:dyDescent="0.2">
      <c r="A1007">
        <f t="shared" si="45"/>
        <v>2017</v>
      </c>
      <c r="B1007" s="6">
        <f t="shared" si="46"/>
        <v>201706</v>
      </c>
      <c r="C1007" s="6">
        <f t="shared" si="47"/>
        <v>201724</v>
      </c>
      <c r="D1007" s="1">
        <v>42899</v>
      </c>
      <c r="E1007" t="s">
        <v>10</v>
      </c>
      <c r="F1007" t="s">
        <v>48</v>
      </c>
      <c r="G1007" t="s">
        <v>48</v>
      </c>
      <c r="H1007" t="s">
        <v>81</v>
      </c>
      <c r="I1007" t="s">
        <v>9</v>
      </c>
      <c r="J1007" s="4">
        <v>5</v>
      </c>
      <c r="K1007" s="4">
        <v>5</v>
      </c>
      <c r="L1007" s="5">
        <v>1745</v>
      </c>
    </row>
    <row r="1008" spans="1:12" x14ac:dyDescent="0.2">
      <c r="A1008">
        <f t="shared" si="45"/>
        <v>2017</v>
      </c>
      <c r="B1008" s="6">
        <f t="shared" si="46"/>
        <v>201701</v>
      </c>
      <c r="C1008" s="6">
        <f t="shared" si="47"/>
        <v>201752</v>
      </c>
      <c r="D1008" s="1">
        <v>42736</v>
      </c>
      <c r="E1008" t="s">
        <v>10</v>
      </c>
      <c r="F1008" t="s">
        <v>49</v>
      </c>
      <c r="G1008" t="s">
        <v>49</v>
      </c>
      <c r="H1008" t="s">
        <v>81</v>
      </c>
      <c r="I1008" t="s">
        <v>9</v>
      </c>
      <c r="J1008" s="4">
        <v>45</v>
      </c>
      <c r="K1008" s="4">
        <v>45</v>
      </c>
      <c r="L1008" s="5">
        <v>32225.4</v>
      </c>
    </row>
    <row r="1009" spans="1:12" x14ac:dyDescent="0.2">
      <c r="A1009">
        <f t="shared" si="45"/>
        <v>2017</v>
      </c>
      <c r="B1009" s="6">
        <f t="shared" si="46"/>
        <v>201701</v>
      </c>
      <c r="C1009" s="6">
        <f t="shared" si="47"/>
        <v>201701</v>
      </c>
      <c r="D1009" s="1">
        <v>42742</v>
      </c>
      <c r="E1009" t="s">
        <v>10</v>
      </c>
      <c r="F1009" t="s">
        <v>49</v>
      </c>
      <c r="G1009" t="s">
        <v>49</v>
      </c>
      <c r="H1009" t="s">
        <v>81</v>
      </c>
      <c r="I1009" t="s">
        <v>9</v>
      </c>
      <c r="J1009" s="4">
        <v>5</v>
      </c>
      <c r="K1009" s="4">
        <v>5</v>
      </c>
      <c r="L1009" s="5">
        <v>3495</v>
      </c>
    </row>
    <row r="1010" spans="1:12" x14ac:dyDescent="0.2">
      <c r="A1010">
        <f t="shared" si="45"/>
        <v>2017</v>
      </c>
      <c r="B1010" s="6">
        <f t="shared" si="46"/>
        <v>201701</v>
      </c>
      <c r="C1010" s="6">
        <f t="shared" si="47"/>
        <v>201701</v>
      </c>
      <c r="D1010" s="1">
        <v>42743</v>
      </c>
      <c r="E1010" t="s">
        <v>10</v>
      </c>
      <c r="F1010" t="s">
        <v>49</v>
      </c>
      <c r="G1010" t="s">
        <v>49</v>
      </c>
      <c r="H1010" t="s">
        <v>81</v>
      </c>
      <c r="I1010" t="s">
        <v>9</v>
      </c>
      <c r="J1010" s="4">
        <v>30</v>
      </c>
      <c r="K1010" s="4">
        <v>30</v>
      </c>
      <c r="L1010" s="5">
        <v>21970</v>
      </c>
    </row>
    <row r="1011" spans="1:12" x14ac:dyDescent="0.2">
      <c r="A1011">
        <f t="shared" si="45"/>
        <v>2017</v>
      </c>
      <c r="B1011" s="6">
        <f t="shared" si="46"/>
        <v>201701</v>
      </c>
      <c r="C1011" s="6">
        <f t="shared" si="47"/>
        <v>201702</v>
      </c>
      <c r="D1011" s="1">
        <v>42750</v>
      </c>
      <c r="E1011" t="s">
        <v>10</v>
      </c>
      <c r="F1011" t="s">
        <v>49</v>
      </c>
      <c r="G1011" t="s">
        <v>49</v>
      </c>
      <c r="H1011" t="s">
        <v>81</v>
      </c>
      <c r="I1011" t="s">
        <v>9</v>
      </c>
      <c r="J1011" s="4">
        <v>15</v>
      </c>
      <c r="K1011" s="4">
        <v>15</v>
      </c>
      <c r="L1011" s="5">
        <v>10485</v>
      </c>
    </row>
    <row r="1012" spans="1:12" x14ac:dyDescent="0.2">
      <c r="A1012">
        <f t="shared" si="45"/>
        <v>2017</v>
      </c>
      <c r="B1012" s="6">
        <f t="shared" si="46"/>
        <v>201701</v>
      </c>
      <c r="C1012" s="6">
        <f t="shared" si="47"/>
        <v>201704</v>
      </c>
      <c r="D1012" s="1">
        <v>42759</v>
      </c>
      <c r="E1012" t="s">
        <v>10</v>
      </c>
      <c r="F1012" t="s">
        <v>49</v>
      </c>
      <c r="G1012" t="s">
        <v>49</v>
      </c>
      <c r="H1012" t="s">
        <v>81</v>
      </c>
      <c r="I1012" t="s">
        <v>9</v>
      </c>
      <c r="J1012" s="4">
        <v>295</v>
      </c>
      <c r="K1012" s="4">
        <v>295</v>
      </c>
      <c r="L1012" s="5">
        <v>169745.80000000002</v>
      </c>
    </row>
    <row r="1013" spans="1:12" x14ac:dyDescent="0.2">
      <c r="A1013">
        <f t="shared" si="45"/>
        <v>2017</v>
      </c>
      <c r="B1013" s="6">
        <f t="shared" si="46"/>
        <v>201701</v>
      </c>
      <c r="C1013" s="6">
        <f t="shared" si="47"/>
        <v>201704</v>
      </c>
      <c r="D1013" s="1">
        <v>42760</v>
      </c>
      <c r="E1013" t="s">
        <v>10</v>
      </c>
      <c r="F1013" t="s">
        <v>49</v>
      </c>
      <c r="G1013" t="s">
        <v>49</v>
      </c>
      <c r="H1013" t="s">
        <v>81</v>
      </c>
      <c r="I1013" t="s">
        <v>9</v>
      </c>
      <c r="J1013" s="4">
        <v>45</v>
      </c>
      <c r="K1013" s="4">
        <v>45</v>
      </c>
      <c r="L1013" s="5">
        <v>26455</v>
      </c>
    </row>
    <row r="1014" spans="1:12" x14ac:dyDescent="0.2">
      <c r="A1014">
        <f t="shared" si="45"/>
        <v>2017</v>
      </c>
      <c r="B1014" s="6">
        <f t="shared" si="46"/>
        <v>201701</v>
      </c>
      <c r="C1014" s="6">
        <f t="shared" si="47"/>
        <v>201704</v>
      </c>
      <c r="D1014" s="1">
        <v>42761</v>
      </c>
      <c r="E1014" t="s">
        <v>10</v>
      </c>
      <c r="F1014" t="s">
        <v>49</v>
      </c>
      <c r="G1014" t="s">
        <v>49</v>
      </c>
      <c r="H1014" t="s">
        <v>81</v>
      </c>
      <c r="I1014" t="s">
        <v>9</v>
      </c>
      <c r="J1014" s="4">
        <v>60</v>
      </c>
      <c r="K1014" s="4">
        <v>60</v>
      </c>
      <c r="L1014" s="5">
        <v>36210.400000000001</v>
      </c>
    </row>
    <row r="1015" spans="1:12" x14ac:dyDescent="0.2">
      <c r="A1015">
        <f t="shared" si="45"/>
        <v>2017</v>
      </c>
      <c r="B1015" s="6">
        <f t="shared" si="46"/>
        <v>201701</v>
      </c>
      <c r="C1015" s="6">
        <f t="shared" si="47"/>
        <v>201704</v>
      </c>
      <c r="D1015" s="1">
        <v>42762</v>
      </c>
      <c r="E1015" t="s">
        <v>10</v>
      </c>
      <c r="F1015" t="s">
        <v>49</v>
      </c>
      <c r="G1015" t="s">
        <v>49</v>
      </c>
      <c r="H1015" t="s">
        <v>81</v>
      </c>
      <c r="I1015" t="s">
        <v>9</v>
      </c>
      <c r="J1015" s="4">
        <v>120</v>
      </c>
      <c r="K1015" s="4">
        <v>120</v>
      </c>
      <c r="L1015" s="5">
        <v>72380</v>
      </c>
    </row>
    <row r="1016" spans="1:12" x14ac:dyDescent="0.2">
      <c r="A1016">
        <f t="shared" si="45"/>
        <v>2017</v>
      </c>
      <c r="B1016" s="6">
        <f t="shared" si="46"/>
        <v>201701</v>
      </c>
      <c r="C1016" s="6">
        <f t="shared" si="47"/>
        <v>201704</v>
      </c>
      <c r="D1016" s="1">
        <v>42763</v>
      </c>
      <c r="E1016" t="s">
        <v>10</v>
      </c>
      <c r="F1016" t="s">
        <v>49</v>
      </c>
      <c r="G1016" t="s">
        <v>49</v>
      </c>
      <c r="H1016" t="s">
        <v>81</v>
      </c>
      <c r="I1016" t="s">
        <v>9</v>
      </c>
      <c r="J1016" s="4">
        <v>5</v>
      </c>
      <c r="K1016" s="4">
        <v>5</v>
      </c>
      <c r="L1016" s="5">
        <v>1995</v>
      </c>
    </row>
    <row r="1017" spans="1:12" x14ac:dyDescent="0.2">
      <c r="A1017">
        <f t="shared" si="45"/>
        <v>2017</v>
      </c>
      <c r="B1017" s="6">
        <f t="shared" si="46"/>
        <v>201701</v>
      </c>
      <c r="C1017" s="6">
        <f t="shared" si="47"/>
        <v>201704</v>
      </c>
      <c r="D1017" s="1">
        <v>42764</v>
      </c>
      <c r="E1017" t="s">
        <v>10</v>
      </c>
      <c r="F1017" t="s">
        <v>49</v>
      </c>
      <c r="G1017" t="s">
        <v>49</v>
      </c>
      <c r="H1017" t="s">
        <v>81</v>
      </c>
      <c r="I1017" t="s">
        <v>9</v>
      </c>
      <c r="J1017" s="4">
        <v>10</v>
      </c>
      <c r="K1017" s="4">
        <v>10</v>
      </c>
      <c r="L1017" s="5">
        <v>5490</v>
      </c>
    </row>
    <row r="1018" spans="1:12" x14ac:dyDescent="0.2">
      <c r="A1018">
        <f t="shared" si="45"/>
        <v>2017</v>
      </c>
      <c r="B1018" s="6">
        <f t="shared" si="46"/>
        <v>201702</v>
      </c>
      <c r="C1018" s="6">
        <f t="shared" si="47"/>
        <v>201705</v>
      </c>
      <c r="D1018" s="1">
        <v>42767</v>
      </c>
      <c r="E1018" t="s">
        <v>10</v>
      </c>
      <c r="F1018" t="s">
        <v>49</v>
      </c>
      <c r="G1018" t="s">
        <v>49</v>
      </c>
      <c r="H1018" t="s">
        <v>81</v>
      </c>
      <c r="I1018" t="s">
        <v>9</v>
      </c>
      <c r="J1018" s="4">
        <v>5</v>
      </c>
      <c r="K1018" s="4">
        <v>5</v>
      </c>
      <c r="L1018" s="5">
        <v>1995</v>
      </c>
    </row>
    <row r="1019" spans="1:12" x14ac:dyDescent="0.2">
      <c r="A1019">
        <f t="shared" si="45"/>
        <v>2017</v>
      </c>
      <c r="B1019" s="6">
        <f t="shared" si="46"/>
        <v>201702</v>
      </c>
      <c r="C1019" s="6">
        <f t="shared" si="47"/>
        <v>201706</v>
      </c>
      <c r="D1019" s="1">
        <v>42778</v>
      </c>
      <c r="E1019" t="s">
        <v>10</v>
      </c>
      <c r="F1019" t="s">
        <v>49</v>
      </c>
      <c r="G1019" t="s">
        <v>49</v>
      </c>
      <c r="H1019" t="s">
        <v>81</v>
      </c>
      <c r="I1019" t="s">
        <v>9</v>
      </c>
      <c r="J1019" s="4">
        <v>5</v>
      </c>
      <c r="K1019" s="4">
        <v>5</v>
      </c>
      <c r="L1019" s="5">
        <v>2377.7000000000003</v>
      </c>
    </row>
    <row r="1020" spans="1:12" x14ac:dyDescent="0.2">
      <c r="A1020">
        <f t="shared" si="45"/>
        <v>2017</v>
      </c>
      <c r="B1020" s="6">
        <f t="shared" si="46"/>
        <v>201702</v>
      </c>
      <c r="C1020" s="6">
        <f t="shared" si="47"/>
        <v>201707</v>
      </c>
      <c r="D1020" s="1">
        <v>42779</v>
      </c>
      <c r="E1020" t="s">
        <v>10</v>
      </c>
      <c r="F1020" t="s">
        <v>49</v>
      </c>
      <c r="G1020" t="s">
        <v>49</v>
      </c>
      <c r="H1020" t="s">
        <v>81</v>
      </c>
      <c r="I1020" t="s">
        <v>9</v>
      </c>
      <c r="J1020" s="4">
        <v>10</v>
      </c>
      <c r="K1020" s="4">
        <v>10</v>
      </c>
      <c r="L1020" s="5">
        <v>5240</v>
      </c>
    </row>
    <row r="1021" spans="1:12" x14ac:dyDescent="0.2">
      <c r="A1021">
        <f t="shared" si="45"/>
        <v>2017</v>
      </c>
      <c r="B1021" s="6">
        <f t="shared" si="46"/>
        <v>201702</v>
      </c>
      <c r="C1021" s="6">
        <f t="shared" si="47"/>
        <v>201707</v>
      </c>
      <c r="D1021" s="1">
        <v>42780</v>
      </c>
      <c r="E1021" t="s">
        <v>10</v>
      </c>
      <c r="F1021" t="s">
        <v>49</v>
      </c>
      <c r="G1021" t="s">
        <v>49</v>
      </c>
      <c r="H1021" t="s">
        <v>81</v>
      </c>
      <c r="I1021" t="s">
        <v>9</v>
      </c>
      <c r="J1021" s="4">
        <v>15</v>
      </c>
      <c r="K1021" s="4">
        <v>15</v>
      </c>
      <c r="L1021" s="5">
        <v>7867.7</v>
      </c>
    </row>
    <row r="1022" spans="1:12" x14ac:dyDescent="0.2">
      <c r="A1022">
        <f t="shared" si="45"/>
        <v>2017</v>
      </c>
      <c r="B1022" s="6">
        <f t="shared" si="46"/>
        <v>201702</v>
      </c>
      <c r="C1022" s="6">
        <f t="shared" si="47"/>
        <v>201707</v>
      </c>
      <c r="D1022" s="1">
        <v>42783</v>
      </c>
      <c r="E1022" t="s">
        <v>10</v>
      </c>
      <c r="F1022" t="s">
        <v>49</v>
      </c>
      <c r="G1022" t="s">
        <v>49</v>
      </c>
      <c r="H1022" t="s">
        <v>81</v>
      </c>
      <c r="I1022" t="s">
        <v>9</v>
      </c>
      <c r="J1022" s="4">
        <v>5</v>
      </c>
      <c r="K1022" s="4">
        <v>5</v>
      </c>
      <c r="L1022" s="5">
        <v>2377.7000000000003</v>
      </c>
    </row>
    <row r="1023" spans="1:12" x14ac:dyDescent="0.2">
      <c r="A1023">
        <f t="shared" si="45"/>
        <v>2017</v>
      </c>
      <c r="B1023" s="6">
        <f t="shared" si="46"/>
        <v>201702</v>
      </c>
      <c r="C1023" s="6">
        <f t="shared" si="47"/>
        <v>201708</v>
      </c>
      <c r="D1023" s="1">
        <v>42791</v>
      </c>
      <c r="E1023" t="s">
        <v>10</v>
      </c>
      <c r="F1023" t="s">
        <v>49</v>
      </c>
      <c r="G1023" t="s">
        <v>49</v>
      </c>
      <c r="H1023" t="s">
        <v>81</v>
      </c>
      <c r="I1023" t="s">
        <v>9</v>
      </c>
      <c r="J1023" s="4">
        <v>5</v>
      </c>
      <c r="K1023" s="4">
        <v>5</v>
      </c>
      <c r="L1023" s="5">
        <v>3495</v>
      </c>
    </row>
    <row r="1024" spans="1:12" x14ac:dyDescent="0.2">
      <c r="A1024">
        <f t="shared" si="45"/>
        <v>2017</v>
      </c>
      <c r="B1024" s="6">
        <f t="shared" si="46"/>
        <v>201703</v>
      </c>
      <c r="C1024" s="6">
        <f t="shared" si="47"/>
        <v>201710</v>
      </c>
      <c r="D1024" s="1">
        <v>42804</v>
      </c>
      <c r="E1024" t="s">
        <v>10</v>
      </c>
      <c r="F1024" t="s">
        <v>49</v>
      </c>
      <c r="G1024" t="s">
        <v>49</v>
      </c>
      <c r="H1024" t="s">
        <v>81</v>
      </c>
      <c r="I1024" t="s">
        <v>9</v>
      </c>
      <c r="J1024" s="4">
        <v>5</v>
      </c>
      <c r="K1024" s="4">
        <v>5</v>
      </c>
      <c r="L1024" s="5">
        <v>2473.4499999999998</v>
      </c>
    </row>
    <row r="1025" spans="1:12" x14ac:dyDescent="0.2">
      <c r="A1025">
        <f t="shared" si="45"/>
        <v>2017</v>
      </c>
      <c r="B1025" s="6">
        <f t="shared" si="46"/>
        <v>201703</v>
      </c>
      <c r="C1025" s="6">
        <f t="shared" si="47"/>
        <v>201710</v>
      </c>
      <c r="D1025" s="1">
        <v>42806</v>
      </c>
      <c r="E1025" t="s">
        <v>10</v>
      </c>
      <c r="F1025" t="s">
        <v>49</v>
      </c>
      <c r="G1025" t="s">
        <v>49</v>
      </c>
      <c r="H1025" t="s">
        <v>81</v>
      </c>
      <c r="I1025" t="s">
        <v>9</v>
      </c>
      <c r="J1025" s="4">
        <v>5</v>
      </c>
      <c r="K1025" s="4">
        <v>5</v>
      </c>
      <c r="L1025" s="5">
        <v>2473.4499999999998</v>
      </c>
    </row>
    <row r="1026" spans="1:12" x14ac:dyDescent="0.2">
      <c r="A1026">
        <f t="shared" ref="A1026:A1089" si="48">YEAR(D1026)</f>
        <v>2017</v>
      </c>
      <c r="B1026" s="6">
        <f t="shared" ref="B1026:B1089" si="49">(YEAR(D1026)&amp;TEXT(MONTH(D1026),"00"))*1</f>
        <v>201703</v>
      </c>
      <c r="C1026" s="6">
        <f t="shared" ref="C1026:C1089" si="50">(YEAR(D1026)&amp;TEXT(_xlfn.ISOWEEKNUM(D1026),"00"))*1</f>
        <v>201711</v>
      </c>
      <c r="D1026" s="1">
        <v>42809</v>
      </c>
      <c r="E1026" t="s">
        <v>10</v>
      </c>
      <c r="F1026" t="s">
        <v>49</v>
      </c>
      <c r="G1026" t="s">
        <v>49</v>
      </c>
      <c r="H1026" t="s">
        <v>81</v>
      </c>
      <c r="I1026" t="s">
        <v>9</v>
      </c>
      <c r="J1026" s="4">
        <v>5</v>
      </c>
      <c r="K1026" s="4">
        <v>5</v>
      </c>
      <c r="L1026" s="5">
        <v>1995</v>
      </c>
    </row>
    <row r="1027" spans="1:12" x14ac:dyDescent="0.2">
      <c r="A1027">
        <f t="shared" si="48"/>
        <v>2017</v>
      </c>
      <c r="B1027" s="6">
        <f t="shared" si="49"/>
        <v>201703</v>
      </c>
      <c r="C1027" s="6">
        <f t="shared" si="50"/>
        <v>201711</v>
      </c>
      <c r="D1027" s="1">
        <v>42810</v>
      </c>
      <c r="E1027" t="s">
        <v>10</v>
      </c>
      <c r="F1027" t="s">
        <v>49</v>
      </c>
      <c r="G1027" t="s">
        <v>49</v>
      </c>
      <c r="H1027" t="s">
        <v>81</v>
      </c>
      <c r="I1027" t="s">
        <v>9</v>
      </c>
      <c r="J1027" s="4">
        <v>5</v>
      </c>
      <c r="K1027" s="4">
        <v>5</v>
      </c>
      <c r="L1027" s="5">
        <v>2804.6</v>
      </c>
    </row>
    <row r="1028" spans="1:12" x14ac:dyDescent="0.2">
      <c r="A1028">
        <f t="shared" si="48"/>
        <v>2017</v>
      </c>
      <c r="B1028" s="6">
        <f t="shared" si="49"/>
        <v>201703</v>
      </c>
      <c r="C1028" s="6">
        <f t="shared" si="50"/>
        <v>201711</v>
      </c>
      <c r="D1028" s="1">
        <v>42811</v>
      </c>
      <c r="E1028" t="s">
        <v>10</v>
      </c>
      <c r="F1028" t="s">
        <v>49</v>
      </c>
      <c r="G1028" t="s">
        <v>49</v>
      </c>
      <c r="H1028" t="s">
        <v>81</v>
      </c>
      <c r="I1028" t="s">
        <v>9</v>
      </c>
      <c r="J1028" s="4">
        <v>5</v>
      </c>
      <c r="K1028" s="4">
        <v>5</v>
      </c>
      <c r="L1028" s="5">
        <v>2473.4499999999998</v>
      </c>
    </row>
    <row r="1029" spans="1:12" x14ac:dyDescent="0.2">
      <c r="A1029">
        <f t="shared" si="48"/>
        <v>2017</v>
      </c>
      <c r="B1029" s="6">
        <f t="shared" si="49"/>
        <v>201703</v>
      </c>
      <c r="C1029" s="6">
        <f t="shared" si="50"/>
        <v>201711</v>
      </c>
      <c r="D1029" s="1">
        <v>42813</v>
      </c>
      <c r="E1029" t="s">
        <v>10</v>
      </c>
      <c r="F1029" t="s">
        <v>49</v>
      </c>
      <c r="G1029" t="s">
        <v>49</v>
      </c>
      <c r="H1029" t="s">
        <v>81</v>
      </c>
      <c r="I1029" t="s">
        <v>9</v>
      </c>
      <c r="J1029" s="4">
        <v>10</v>
      </c>
      <c r="K1029" s="4">
        <v>10</v>
      </c>
      <c r="L1029" s="5">
        <v>4946.8999999999996</v>
      </c>
    </row>
    <row r="1030" spans="1:12" x14ac:dyDescent="0.2">
      <c r="A1030">
        <f t="shared" si="48"/>
        <v>2017</v>
      </c>
      <c r="B1030" s="6">
        <f t="shared" si="49"/>
        <v>201703</v>
      </c>
      <c r="C1030" s="6">
        <f t="shared" si="50"/>
        <v>201712</v>
      </c>
      <c r="D1030" s="1">
        <v>42814</v>
      </c>
      <c r="E1030" t="s">
        <v>10</v>
      </c>
      <c r="F1030" t="s">
        <v>49</v>
      </c>
      <c r="G1030" t="s">
        <v>49</v>
      </c>
      <c r="H1030" t="s">
        <v>81</v>
      </c>
      <c r="I1030" t="s">
        <v>9</v>
      </c>
      <c r="J1030" s="4">
        <v>5</v>
      </c>
      <c r="K1030" s="4">
        <v>5</v>
      </c>
      <c r="L1030" s="5">
        <v>2473.4499999999998</v>
      </c>
    </row>
    <row r="1031" spans="1:12" x14ac:dyDescent="0.2">
      <c r="A1031">
        <f t="shared" si="48"/>
        <v>2017</v>
      </c>
      <c r="B1031" s="6">
        <f t="shared" si="49"/>
        <v>201703</v>
      </c>
      <c r="C1031" s="6">
        <f t="shared" si="50"/>
        <v>201712</v>
      </c>
      <c r="D1031" s="1">
        <v>42816</v>
      </c>
      <c r="E1031" t="s">
        <v>10</v>
      </c>
      <c r="F1031" t="s">
        <v>49</v>
      </c>
      <c r="G1031" t="s">
        <v>49</v>
      </c>
      <c r="H1031" t="s">
        <v>81</v>
      </c>
      <c r="I1031" t="s">
        <v>9</v>
      </c>
      <c r="J1031" s="4">
        <v>15</v>
      </c>
      <c r="K1031" s="4">
        <v>15</v>
      </c>
      <c r="L1031" s="5">
        <v>7604.2</v>
      </c>
    </row>
    <row r="1032" spans="1:12" x14ac:dyDescent="0.2">
      <c r="A1032">
        <f t="shared" si="48"/>
        <v>2017</v>
      </c>
      <c r="B1032" s="6">
        <f t="shared" si="49"/>
        <v>201703</v>
      </c>
      <c r="C1032" s="6">
        <f t="shared" si="50"/>
        <v>201712</v>
      </c>
      <c r="D1032" s="1">
        <v>42817</v>
      </c>
      <c r="E1032" t="s">
        <v>10</v>
      </c>
      <c r="F1032" t="s">
        <v>49</v>
      </c>
      <c r="G1032" t="s">
        <v>49</v>
      </c>
      <c r="H1032" t="s">
        <v>81</v>
      </c>
      <c r="I1032" t="s">
        <v>9</v>
      </c>
      <c r="J1032" s="4">
        <v>5</v>
      </c>
      <c r="K1032" s="4">
        <v>5</v>
      </c>
      <c r="L1032" s="5">
        <v>2473.4499999999998</v>
      </c>
    </row>
    <row r="1033" spans="1:12" x14ac:dyDescent="0.2">
      <c r="A1033">
        <f t="shared" si="48"/>
        <v>2017</v>
      </c>
      <c r="B1033" s="6">
        <f t="shared" si="49"/>
        <v>201703</v>
      </c>
      <c r="C1033" s="6">
        <f t="shared" si="50"/>
        <v>201712</v>
      </c>
      <c r="D1033" s="1">
        <v>42818</v>
      </c>
      <c r="E1033" t="s">
        <v>10</v>
      </c>
      <c r="F1033" t="s">
        <v>49</v>
      </c>
      <c r="G1033" t="s">
        <v>49</v>
      </c>
      <c r="H1033" t="s">
        <v>81</v>
      </c>
      <c r="I1033" t="s">
        <v>9</v>
      </c>
      <c r="J1033" s="4">
        <v>15</v>
      </c>
      <c r="K1033" s="4">
        <v>15</v>
      </c>
      <c r="L1033" s="5">
        <v>7751.5</v>
      </c>
    </row>
    <row r="1034" spans="1:12" x14ac:dyDescent="0.2">
      <c r="A1034">
        <f t="shared" si="48"/>
        <v>2017</v>
      </c>
      <c r="B1034" s="6">
        <f t="shared" si="49"/>
        <v>201703</v>
      </c>
      <c r="C1034" s="6">
        <f t="shared" si="50"/>
        <v>201712</v>
      </c>
      <c r="D1034" s="1">
        <v>42819</v>
      </c>
      <c r="E1034" t="s">
        <v>10</v>
      </c>
      <c r="F1034" t="s">
        <v>49</v>
      </c>
      <c r="G1034" t="s">
        <v>49</v>
      </c>
      <c r="H1034" t="s">
        <v>81</v>
      </c>
      <c r="I1034" t="s">
        <v>9</v>
      </c>
      <c r="J1034" s="4">
        <v>10</v>
      </c>
      <c r="K1034" s="4">
        <v>10</v>
      </c>
      <c r="L1034" s="5">
        <v>4946.8999999999996</v>
      </c>
    </row>
    <row r="1035" spans="1:12" x14ac:dyDescent="0.2">
      <c r="A1035">
        <f t="shared" si="48"/>
        <v>2017</v>
      </c>
      <c r="B1035" s="6">
        <f t="shared" si="49"/>
        <v>201703</v>
      </c>
      <c r="C1035" s="6">
        <f t="shared" si="50"/>
        <v>201712</v>
      </c>
      <c r="D1035" s="1">
        <v>42820</v>
      </c>
      <c r="E1035" t="s">
        <v>10</v>
      </c>
      <c r="F1035" t="s">
        <v>49</v>
      </c>
      <c r="G1035" t="s">
        <v>49</v>
      </c>
      <c r="H1035" t="s">
        <v>81</v>
      </c>
      <c r="I1035" t="s">
        <v>9</v>
      </c>
      <c r="J1035" s="4">
        <v>5</v>
      </c>
      <c r="K1035" s="4">
        <v>5</v>
      </c>
      <c r="L1035" s="5">
        <v>2473.4499999999998</v>
      </c>
    </row>
    <row r="1036" spans="1:12" x14ac:dyDescent="0.2">
      <c r="A1036">
        <f t="shared" si="48"/>
        <v>2017</v>
      </c>
      <c r="B1036" s="6">
        <f t="shared" si="49"/>
        <v>201703</v>
      </c>
      <c r="C1036" s="6">
        <f t="shared" si="50"/>
        <v>201713</v>
      </c>
      <c r="D1036" s="1">
        <v>42823</v>
      </c>
      <c r="E1036" t="s">
        <v>10</v>
      </c>
      <c r="F1036" t="s">
        <v>49</v>
      </c>
      <c r="G1036" t="s">
        <v>49</v>
      </c>
      <c r="H1036" t="s">
        <v>81</v>
      </c>
      <c r="I1036" t="s">
        <v>9</v>
      </c>
      <c r="J1036" s="4">
        <v>15</v>
      </c>
      <c r="K1036" s="4">
        <v>15</v>
      </c>
      <c r="L1036" s="5">
        <v>7985</v>
      </c>
    </row>
    <row r="1037" spans="1:12" x14ac:dyDescent="0.2">
      <c r="A1037">
        <f t="shared" si="48"/>
        <v>2017</v>
      </c>
      <c r="B1037" s="6">
        <f t="shared" si="49"/>
        <v>201703</v>
      </c>
      <c r="C1037" s="6">
        <f t="shared" si="50"/>
        <v>201713</v>
      </c>
      <c r="D1037" s="1">
        <v>42824</v>
      </c>
      <c r="E1037" t="s">
        <v>10</v>
      </c>
      <c r="F1037" t="s">
        <v>49</v>
      </c>
      <c r="G1037" t="s">
        <v>49</v>
      </c>
      <c r="H1037" t="s">
        <v>81</v>
      </c>
      <c r="I1037" t="s">
        <v>9</v>
      </c>
      <c r="J1037" s="4">
        <v>5</v>
      </c>
      <c r="K1037" s="4">
        <v>5</v>
      </c>
      <c r="L1037" s="5">
        <v>1995</v>
      </c>
    </row>
    <row r="1038" spans="1:12" x14ac:dyDescent="0.2">
      <c r="A1038">
        <f t="shared" si="48"/>
        <v>2017</v>
      </c>
      <c r="B1038" s="6">
        <f t="shared" si="49"/>
        <v>201703</v>
      </c>
      <c r="C1038" s="6">
        <f t="shared" si="50"/>
        <v>201713</v>
      </c>
      <c r="D1038" s="1">
        <v>42825</v>
      </c>
      <c r="E1038" t="s">
        <v>10</v>
      </c>
      <c r="F1038" t="s">
        <v>49</v>
      </c>
      <c r="G1038" t="s">
        <v>49</v>
      </c>
      <c r="H1038" t="s">
        <v>81</v>
      </c>
      <c r="I1038" t="s">
        <v>9</v>
      </c>
      <c r="J1038" s="4">
        <v>5</v>
      </c>
      <c r="K1038" s="4">
        <v>5</v>
      </c>
      <c r="L1038" s="5">
        <v>1995</v>
      </c>
    </row>
    <row r="1039" spans="1:12" x14ac:dyDescent="0.2">
      <c r="A1039">
        <f t="shared" si="48"/>
        <v>2017</v>
      </c>
      <c r="B1039" s="6">
        <f t="shared" si="49"/>
        <v>201704</v>
      </c>
      <c r="C1039" s="6">
        <f t="shared" si="50"/>
        <v>201713</v>
      </c>
      <c r="D1039" s="1">
        <v>42826</v>
      </c>
      <c r="E1039" t="s">
        <v>10</v>
      </c>
      <c r="F1039" t="s">
        <v>49</v>
      </c>
      <c r="G1039" t="s">
        <v>49</v>
      </c>
      <c r="H1039" t="s">
        <v>81</v>
      </c>
      <c r="I1039" t="s">
        <v>9</v>
      </c>
      <c r="J1039" s="4">
        <v>10</v>
      </c>
      <c r="K1039" s="4">
        <v>10</v>
      </c>
      <c r="L1039" s="5">
        <v>4990</v>
      </c>
    </row>
    <row r="1040" spans="1:12" x14ac:dyDescent="0.2">
      <c r="A1040">
        <f t="shared" si="48"/>
        <v>2017</v>
      </c>
      <c r="B1040" s="6">
        <f t="shared" si="49"/>
        <v>201704</v>
      </c>
      <c r="C1040" s="6">
        <f t="shared" si="50"/>
        <v>201713</v>
      </c>
      <c r="D1040" s="1">
        <v>42827</v>
      </c>
      <c r="E1040" t="s">
        <v>10</v>
      </c>
      <c r="F1040" t="s">
        <v>49</v>
      </c>
      <c r="G1040" t="s">
        <v>49</v>
      </c>
      <c r="H1040" t="s">
        <v>81</v>
      </c>
      <c r="I1040" t="s">
        <v>9</v>
      </c>
      <c r="J1040" s="4">
        <v>5</v>
      </c>
      <c r="K1040" s="4">
        <v>5</v>
      </c>
      <c r="L1040" s="5">
        <v>2804.6</v>
      </c>
    </row>
    <row r="1041" spans="1:12" x14ac:dyDescent="0.2">
      <c r="A1041">
        <f t="shared" si="48"/>
        <v>2017</v>
      </c>
      <c r="B1041" s="6">
        <f t="shared" si="49"/>
        <v>201704</v>
      </c>
      <c r="C1041" s="6">
        <f t="shared" si="50"/>
        <v>201714</v>
      </c>
      <c r="D1041" s="1">
        <v>42830</v>
      </c>
      <c r="E1041" t="s">
        <v>10</v>
      </c>
      <c r="F1041" t="s">
        <v>49</v>
      </c>
      <c r="G1041" t="s">
        <v>49</v>
      </c>
      <c r="H1041" t="s">
        <v>81</v>
      </c>
      <c r="I1041" t="s">
        <v>9</v>
      </c>
      <c r="J1041" s="4">
        <v>5</v>
      </c>
      <c r="K1041" s="4">
        <v>5</v>
      </c>
      <c r="L1041" s="5">
        <v>2995</v>
      </c>
    </row>
    <row r="1042" spans="1:12" x14ac:dyDescent="0.2">
      <c r="A1042">
        <f t="shared" si="48"/>
        <v>2017</v>
      </c>
      <c r="B1042" s="6">
        <f t="shared" si="49"/>
        <v>201704</v>
      </c>
      <c r="C1042" s="6">
        <f t="shared" si="50"/>
        <v>201715</v>
      </c>
      <c r="D1042" s="1">
        <v>42835</v>
      </c>
      <c r="E1042" t="s">
        <v>10</v>
      </c>
      <c r="F1042" t="s">
        <v>49</v>
      </c>
      <c r="G1042" t="s">
        <v>49</v>
      </c>
      <c r="H1042" t="s">
        <v>81</v>
      </c>
      <c r="I1042" t="s">
        <v>9</v>
      </c>
      <c r="J1042" s="4">
        <v>5</v>
      </c>
      <c r="K1042" s="4">
        <v>5</v>
      </c>
      <c r="L1042" s="5">
        <v>3995</v>
      </c>
    </row>
    <row r="1043" spans="1:12" x14ac:dyDescent="0.2">
      <c r="A1043">
        <f t="shared" si="48"/>
        <v>2017</v>
      </c>
      <c r="B1043" s="6">
        <f t="shared" si="49"/>
        <v>201704</v>
      </c>
      <c r="C1043" s="6">
        <f t="shared" si="50"/>
        <v>201716</v>
      </c>
      <c r="D1043" s="1">
        <v>42842</v>
      </c>
      <c r="E1043" t="s">
        <v>10</v>
      </c>
      <c r="F1043" t="s">
        <v>49</v>
      </c>
      <c r="G1043" t="s">
        <v>49</v>
      </c>
      <c r="H1043" t="s">
        <v>81</v>
      </c>
      <c r="I1043" t="s">
        <v>9</v>
      </c>
      <c r="J1043" s="4">
        <v>5</v>
      </c>
      <c r="K1043" s="4">
        <v>5</v>
      </c>
      <c r="L1043" s="5">
        <v>3995</v>
      </c>
    </row>
    <row r="1044" spans="1:12" x14ac:dyDescent="0.2">
      <c r="A1044">
        <f t="shared" si="48"/>
        <v>2017</v>
      </c>
      <c r="B1044" s="6">
        <f t="shared" si="49"/>
        <v>201704</v>
      </c>
      <c r="C1044" s="6">
        <f t="shared" si="50"/>
        <v>201717</v>
      </c>
      <c r="D1044" s="1">
        <v>42853</v>
      </c>
      <c r="E1044" t="s">
        <v>10</v>
      </c>
      <c r="F1044" t="s">
        <v>49</v>
      </c>
      <c r="G1044" t="s">
        <v>49</v>
      </c>
      <c r="H1044" t="s">
        <v>81</v>
      </c>
      <c r="I1044" t="s">
        <v>9</v>
      </c>
      <c r="J1044" s="4">
        <v>5</v>
      </c>
      <c r="K1044" s="4">
        <v>5</v>
      </c>
      <c r="L1044" s="5">
        <v>2804.6</v>
      </c>
    </row>
    <row r="1045" spans="1:12" x14ac:dyDescent="0.2">
      <c r="A1045">
        <f t="shared" si="48"/>
        <v>2017</v>
      </c>
      <c r="B1045" s="6">
        <f t="shared" si="49"/>
        <v>201704</v>
      </c>
      <c r="C1045" s="6">
        <f t="shared" si="50"/>
        <v>201717</v>
      </c>
      <c r="D1045" s="1">
        <v>42855</v>
      </c>
      <c r="E1045" t="s">
        <v>10</v>
      </c>
      <c r="F1045" t="s">
        <v>49</v>
      </c>
      <c r="G1045" t="s">
        <v>49</v>
      </c>
      <c r="H1045" t="s">
        <v>81</v>
      </c>
      <c r="I1045" t="s">
        <v>9</v>
      </c>
      <c r="J1045" s="4">
        <v>5</v>
      </c>
      <c r="K1045" s="4">
        <v>5</v>
      </c>
      <c r="L1045" s="5">
        <v>2804.6</v>
      </c>
    </row>
    <row r="1046" spans="1:12" x14ac:dyDescent="0.2">
      <c r="A1046">
        <f t="shared" si="48"/>
        <v>2017</v>
      </c>
      <c r="B1046" s="6">
        <f t="shared" si="49"/>
        <v>201705</v>
      </c>
      <c r="C1046" s="6">
        <f t="shared" si="50"/>
        <v>201718</v>
      </c>
      <c r="D1046" s="1">
        <v>42861</v>
      </c>
      <c r="E1046" t="s">
        <v>10</v>
      </c>
      <c r="F1046" t="s">
        <v>49</v>
      </c>
      <c r="G1046" t="s">
        <v>49</v>
      </c>
      <c r="H1046" t="s">
        <v>81</v>
      </c>
      <c r="I1046" t="s">
        <v>9</v>
      </c>
      <c r="J1046" s="4">
        <v>5</v>
      </c>
      <c r="K1046" s="4">
        <v>5</v>
      </c>
      <c r="L1046" s="5">
        <v>2804.6</v>
      </c>
    </row>
    <row r="1047" spans="1:12" x14ac:dyDescent="0.2">
      <c r="A1047">
        <f t="shared" si="48"/>
        <v>2017</v>
      </c>
      <c r="B1047" s="6">
        <f t="shared" si="49"/>
        <v>201705</v>
      </c>
      <c r="C1047" s="6">
        <f t="shared" si="50"/>
        <v>201719</v>
      </c>
      <c r="D1047" s="1">
        <v>42864</v>
      </c>
      <c r="E1047" t="s">
        <v>10</v>
      </c>
      <c r="F1047" t="s">
        <v>49</v>
      </c>
      <c r="G1047" t="s">
        <v>49</v>
      </c>
      <c r="H1047" t="s">
        <v>81</v>
      </c>
      <c r="I1047" t="s">
        <v>9</v>
      </c>
      <c r="J1047" s="4">
        <v>10</v>
      </c>
      <c r="K1047" s="4">
        <v>10</v>
      </c>
      <c r="L1047" s="5">
        <v>5609.2</v>
      </c>
    </row>
    <row r="1048" spans="1:12" x14ac:dyDescent="0.2">
      <c r="A1048">
        <f t="shared" si="48"/>
        <v>2017</v>
      </c>
      <c r="B1048" s="6">
        <f t="shared" si="49"/>
        <v>201705</v>
      </c>
      <c r="C1048" s="6">
        <f t="shared" si="50"/>
        <v>201721</v>
      </c>
      <c r="D1048" s="1">
        <v>42882</v>
      </c>
      <c r="E1048" t="s">
        <v>10</v>
      </c>
      <c r="F1048" t="s">
        <v>49</v>
      </c>
      <c r="G1048" t="s">
        <v>49</v>
      </c>
      <c r="H1048" t="s">
        <v>81</v>
      </c>
      <c r="I1048" t="s">
        <v>9</v>
      </c>
      <c r="J1048" s="4">
        <v>5</v>
      </c>
      <c r="K1048" s="4">
        <v>5</v>
      </c>
      <c r="L1048" s="5">
        <v>2804.6</v>
      </c>
    </row>
    <row r="1049" spans="1:12" x14ac:dyDescent="0.2">
      <c r="A1049">
        <f t="shared" si="48"/>
        <v>2017</v>
      </c>
      <c r="B1049" s="6">
        <f t="shared" si="49"/>
        <v>201706</v>
      </c>
      <c r="C1049" s="6">
        <f t="shared" si="50"/>
        <v>201722</v>
      </c>
      <c r="D1049" s="1">
        <v>42887</v>
      </c>
      <c r="E1049" t="s">
        <v>10</v>
      </c>
      <c r="F1049" t="s">
        <v>49</v>
      </c>
      <c r="G1049" t="s">
        <v>49</v>
      </c>
      <c r="H1049" t="s">
        <v>81</v>
      </c>
      <c r="I1049" t="s">
        <v>9</v>
      </c>
      <c r="J1049" s="4">
        <v>5</v>
      </c>
      <c r="K1049" s="4">
        <v>5</v>
      </c>
      <c r="L1049" s="5">
        <v>2804.6</v>
      </c>
    </row>
    <row r="1050" spans="1:12" x14ac:dyDescent="0.2">
      <c r="A1050">
        <f t="shared" si="48"/>
        <v>2017</v>
      </c>
      <c r="B1050" s="6">
        <f t="shared" si="49"/>
        <v>201706</v>
      </c>
      <c r="C1050" s="6">
        <f t="shared" si="50"/>
        <v>201723</v>
      </c>
      <c r="D1050" s="1">
        <v>42892</v>
      </c>
      <c r="E1050" t="s">
        <v>10</v>
      </c>
      <c r="F1050" t="s">
        <v>49</v>
      </c>
      <c r="G1050" t="s">
        <v>49</v>
      </c>
      <c r="H1050" t="s">
        <v>81</v>
      </c>
      <c r="I1050" t="s">
        <v>9</v>
      </c>
      <c r="J1050" s="4">
        <v>5</v>
      </c>
      <c r="K1050" s="4">
        <v>5</v>
      </c>
      <c r="L1050" s="5">
        <v>2804.6</v>
      </c>
    </row>
    <row r="1051" spans="1:12" x14ac:dyDescent="0.2">
      <c r="A1051">
        <f t="shared" si="48"/>
        <v>2017</v>
      </c>
      <c r="B1051" s="6">
        <f t="shared" si="49"/>
        <v>201706</v>
      </c>
      <c r="C1051" s="6">
        <f t="shared" si="50"/>
        <v>201723</v>
      </c>
      <c r="D1051" s="1">
        <v>42894</v>
      </c>
      <c r="E1051" t="s">
        <v>10</v>
      </c>
      <c r="F1051" t="s">
        <v>49</v>
      </c>
      <c r="G1051" t="s">
        <v>49</v>
      </c>
      <c r="H1051" t="s">
        <v>81</v>
      </c>
      <c r="I1051" t="s">
        <v>9</v>
      </c>
      <c r="J1051" s="4">
        <v>5</v>
      </c>
      <c r="K1051" s="4">
        <v>5</v>
      </c>
      <c r="L1051" s="5">
        <v>2804.6</v>
      </c>
    </row>
    <row r="1052" spans="1:12" x14ac:dyDescent="0.2">
      <c r="A1052">
        <f t="shared" si="48"/>
        <v>2017</v>
      </c>
      <c r="B1052" s="6">
        <f t="shared" si="49"/>
        <v>201706</v>
      </c>
      <c r="C1052" s="6">
        <f t="shared" si="50"/>
        <v>201724</v>
      </c>
      <c r="D1052" s="1">
        <v>42899</v>
      </c>
      <c r="E1052" t="s">
        <v>10</v>
      </c>
      <c r="F1052" t="s">
        <v>49</v>
      </c>
      <c r="G1052" t="s">
        <v>49</v>
      </c>
      <c r="H1052" t="s">
        <v>81</v>
      </c>
      <c r="I1052" t="s">
        <v>9</v>
      </c>
      <c r="J1052" s="4">
        <v>5</v>
      </c>
      <c r="K1052" s="4">
        <v>5</v>
      </c>
      <c r="L1052" s="5">
        <v>2995</v>
      </c>
    </row>
    <row r="1053" spans="1:12" x14ac:dyDescent="0.2">
      <c r="A1053">
        <f t="shared" si="48"/>
        <v>2017</v>
      </c>
      <c r="B1053" s="6">
        <f t="shared" si="49"/>
        <v>201706</v>
      </c>
      <c r="C1053" s="6">
        <f t="shared" si="50"/>
        <v>201724</v>
      </c>
      <c r="D1053" s="1">
        <v>42901</v>
      </c>
      <c r="E1053" t="s">
        <v>10</v>
      </c>
      <c r="F1053" t="s">
        <v>49</v>
      </c>
      <c r="G1053" t="s">
        <v>49</v>
      </c>
      <c r="H1053" t="s">
        <v>81</v>
      </c>
      <c r="I1053" t="s">
        <v>9</v>
      </c>
      <c r="J1053" s="4">
        <v>5</v>
      </c>
      <c r="K1053" s="4">
        <v>5</v>
      </c>
      <c r="L1053" s="5">
        <v>2995</v>
      </c>
    </row>
    <row r="1054" spans="1:12" x14ac:dyDescent="0.2">
      <c r="A1054">
        <f t="shared" si="48"/>
        <v>2017</v>
      </c>
      <c r="B1054" s="6">
        <f t="shared" si="49"/>
        <v>201701</v>
      </c>
      <c r="C1054" s="6">
        <f t="shared" si="50"/>
        <v>201752</v>
      </c>
      <c r="D1054" s="1">
        <v>42736</v>
      </c>
      <c r="E1054" t="s">
        <v>10</v>
      </c>
      <c r="F1054" t="s">
        <v>50</v>
      </c>
      <c r="G1054" t="s">
        <v>50</v>
      </c>
      <c r="H1054" t="s">
        <v>81</v>
      </c>
      <c r="I1054" t="s">
        <v>9</v>
      </c>
      <c r="J1054" s="4">
        <v>15</v>
      </c>
      <c r="K1054" s="4">
        <v>15</v>
      </c>
      <c r="L1054" s="5">
        <v>17512</v>
      </c>
    </row>
    <row r="1055" spans="1:12" x14ac:dyDescent="0.2">
      <c r="A1055">
        <f t="shared" si="48"/>
        <v>2017</v>
      </c>
      <c r="B1055" s="6">
        <f t="shared" si="49"/>
        <v>201701</v>
      </c>
      <c r="C1055" s="6">
        <f t="shared" si="50"/>
        <v>201701</v>
      </c>
      <c r="D1055" s="1">
        <v>42743</v>
      </c>
      <c r="E1055" t="s">
        <v>10</v>
      </c>
      <c r="F1055" t="s">
        <v>50</v>
      </c>
      <c r="G1055" t="s">
        <v>50</v>
      </c>
      <c r="H1055" t="s">
        <v>81</v>
      </c>
      <c r="I1055" t="s">
        <v>9</v>
      </c>
      <c r="J1055" s="4">
        <v>5</v>
      </c>
      <c r="K1055" s="4">
        <v>5</v>
      </c>
      <c r="L1055" s="5">
        <v>5995</v>
      </c>
    </row>
    <row r="1056" spans="1:12" x14ac:dyDescent="0.2">
      <c r="A1056">
        <f t="shared" si="48"/>
        <v>2017</v>
      </c>
      <c r="B1056" s="6">
        <f t="shared" si="49"/>
        <v>201701</v>
      </c>
      <c r="C1056" s="6">
        <f t="shared" si="50"/>
        <v>201704</v>
      </c>
      <c r="D1056" s="1">
        <v>42759</v>
      </c>
      <c r="E1056" t="s">
        <v>10</v>
      </c>
      <c r="F1056" t="s">
        <v>50</v>
      </c>
      <c r="G1056" t="s">
        <v>50</v>
      </c>
      <c r="H1056" t="s">
        <v>81</v>
      </c>
      <c r="I1056" t="s">
        <v>9</v>
      </c>
      <c r="J1056" s="4">
        <v>100</v>
      </c>
      <c r="K1056" s="4">
        <v>100</v>
      </c>
      <c r="L1056" s="5">
        <v>91650</v>
      </c>
    </row>
    <row r="1057" spans="1:12" x14ac:dyDescent="0.2">
      <c r="A1057">
        <f t="shared" si="48"/>
        <v>2017</v>
      </c>
      <c r="B1057" s="6">
        <f t="shared" si="49"/>
        <v>201701</v>
      </c>
      <c r="C1057" s="6">
        <f t="shared" si="50"/>
        <v>201704</v>
      </c>
      <c r="D1057" s="1">
        <v>42760</v>
      </c>
      <c r="E1057" t="s">
        <v>10</v>
      </c>
      <c r="F1057" t="s">
        <v>50</v>
      </c>
      <c r="G1057" t="s">
        <v>50</v>
      </c>
      <c r="H1057" t="s">
        <v>81</v>
      </c>
      <c r="I1057" t="s">
        <v>9</v>
      </c>
      <c r="J1057" s="4">
        <v>15</v>
      </c>
      <c r="K1057" s="4">
        <v>15</v>
      </c>
      <c r="L1057" s="5">
        <v>14235</v>
      </c>
    </row>
    <row r="1058" spans="1:12" x14ac:dyDescent="0.2">
      <c r="A1058">
        <f t="shared" si="48"/>
        <v>2017</v>
      </c>
      <c r="B1058" s="6">
        <f t="shared" si="49"/>
        <v>201701</v>
      </c>
      <c r="C1058" s="6">
        <f t="shared" si="50"/>
        <v>201704</v>
      </c>
      <c r="D1058" s="1">
        <v>42761</v>
      </c>
      <c r="E1058" t="s">
        <v>10</v>
      </c>
      <c r="F1058" t="s">
        <v>50</v>
      </c>
      <c r="G1058" t="s">
        <v>50</v>
      </c>
      <c r="H1058" t="s">
        <v>81</v>
      </c>
      <c r="I1058" t="s">
        <v>9</v>
      </c>
      <c r="J1058" s="4">
        <v>15</v>
      </c>
      <c r="K1058" s="4">
        <v>15</v>
      </c>
      <c r="L1058" s="5">
        <v>14985</v>
      </c>
    </row>
    <row r="1059" spans="1:12" x14ac:dyDescent="0.2">
      <c r="A1059">
        <f t="shared" si="48"/>
        <v>2017</v>
      </c>
      <c r="B1059" s="6">
        <f t="shared" si="49"/>
        <v>201701</v>
      </c>
      <c r="C1059" s="6">
        <f t="shared" si="50"/>
        <v>201704</v>
      </c>
      <c r="D1059" s="1">
        <v>42762</v>
      </c>
      <c r="E1059" t="s">
        <v>10</v>
      </c>
      <c r="F1059" t="s">
        <v>50</v>
      </c>
      <c r="G1059" t="s">
        <v>50</v>
      </c>
      <c r="H1059" t="s">
        <v>81</v>
      </c>
      <c r="I1059" t="s">
        <v>9</v>
      </c>
      <c r="J1059" s="4">
        <v>60</v>
      </c>
      <c r="K1059" s="4">
        <v>60</v>
      </c>
      <c r="L1059" s="5">
        <v>62967</v>
      </c>
    </row>
    <row r="1060" spans="1:12" x14ac:dyDescent="0.2">
      <c r="A1060">
        <f t="shared" si="48"/>
        <v>2017</v>
      </c>
      <c r="B1060" s="6">
        <f t="shared" si="49"/>
        <v>201702</v>
      </c>
      <c r="C1060" s="6">
        <f t="shared" si="50"/>
        <v>201707</v>
      </c>
      <c r="D1060" s="1">
        <v>42779</v>
      </c>
      <c r="E1060" t="s">
        <v>10</v>
      </c>
      <c r="F1060" t="s">
        <v>50</v>
      </c>
      <c r="G1060" t="s">
        <v>50</v>
      </c>
      <c r="H1060" t="s">
        <v>81</v>
      </c>
      <c r="I1060" t="s">
        <v>9</v>
      </c>
      <c r="J1060" s="4">
        <v>5</v>
      </c>
      <c r="K1060" s="4">
        <v>5</v>
      </c>
      <c r="L1060" s="5">
        <v>4116.6500000000005</v>
      </c>
    </row>
    <row r="1061" spans="1:12" x14ac:dyDescent="0.2">
      <c r="A1061">
        <f t="shared" si="48"/>
        <v>2017</v>
      </c>
      <c r="B1061" s="6">
        <f t="shared" si="49"/>
        <v>201702</v>
      </c>
      <c r="C1061" s="6">
        <f t="shared" si="50"/>
        <v>201707</v>
      </c>
      <c r="D1061" s="1">
        <v>42780</v>
      </c>
      <c r="E1061" t="s">
        <v>10</v>
      </c>
      <c r="F1061" t="s">
        <v>50</v>
      </c>
      <c r="G1061" t="s">
        <v>50</v>
      </c>
      <c r="H1061" t="s">
        <v>81</v>
      </c>
      <c r="I1061" t="s">
        <v>9</v>
      </c>
      <c r="J1061" s="4">
        <v>5</v>
      </c>
      <c r="K1061" s="4">
        <v>5</v>
      </c>
      <c r="L1061" s="5">
        <v>4116.6500000000005</v>
      </c>
    </row>
    <row r="1062" spans="1:12" x14ac:dyDescent="0.2">
      <c r="A1062">
        <f t="shared" si="48"/>
        <v>2017</v>
      </c>
      <c r="B1062" s="6">
        <f t="shared" si="49"/>
        <v>201702</v>
      </c>
      <c r="C1062" s="6">
        <f t="shared" si="50"/>
        <v>201707</v>
      </c>
      <c r="D1062" s="1">
        <v>42781</v>
      </c>
      <c r="E1062" t="s">
        <v>10</v>
      </c>
      <c r="F1062" t="s">
        <v>50</v>
      </c>
      <c r="G1062" t="s">
        <v>50</v>
      </c>
      <c r="H1062" t="s">
        <v>81</v>
      </c>
      <c r="I1062" t="s">
        <v>9</v>
      </c>
      <c r="J1062" s="4">
        <v>10</v>
      </c>
      <c r="K1062" s="4">
        <v>10</v>
      </c>
      <c r="L1062" s="5">
        <v>8233.3000000000011</v>
      </c>
    </row>
    <row r="1063" spans="1:12" x14ac:dyDescent="0.2">
      <c r="A1063">
        <f t="shared" si="48"/>
        <v>2017</v>
      </c>
      <c r="B1063" s="6">
        <f t="shared" si="49"/>
        <v>201703</v>
      </c>
      <c r="C1063" s="6">
        <f t="shared" si="50"/>
        <v>201710</v>
      </c>
      <c r="D1063" s="1">
        <v>42803</v>
      </c>
      <c r="E1063" t="s">
        <v>10</v>
      </c>
      <c r="F1063" t="s">
        <v>50</v>
      </c>
      <c r="G1063" t="s">
        <v>50</v>
      </c>
      <c r="H1063" t="s">
        <v>81</v>
      </c>
      <c r="I1063" t="s">
        <v>9</v>
      </c>
      <c r="J1063" s="4">
        <v>5</v>
      </c>
      <c r="K1063" s="4">
        <v>5</v>
      </c>
      <c r="L1063" s="5">
        <v>4995</v>
      </c>
    </row>
    <row r="1064" spans="1:12" x14ac:dyDescent="0.2">
      <c r="A1064">
        <f t="shared" si="48"/>
        <v>2017</v>
      </c>
      <c r="B1064" s="6">
        <f t="shared" si="49"/>
        <v>201703</v>
      </c>
      <c r="C1064" s="6">
        <f t="shared" si="50"/>
        <v>201710</v>
      </c>
      <c r="D1064" s="1">
        <v>42804</v>
      </c>
      <c r="E1064" t="s">
        <v>10</v>
      </c>
      <c r="F1064" t="s">
        <v>50</v>
      </c>
      <c r="G1064" t="s">
        <v>50</v>
      </c>
      <c r="H1064" t="s">
        <v>81</v>
      </c>
      <c r="I1064" t="s">
        <v>9</v>
      </c>
      <c r="J1064" s="4">
        <v>5</v>
      </c>
      <c r="K1064" s="4">
        <v>5</v>
      </c>
      <c r="L1064" s="5">
        <v>4995</v>
      </c>
    </row>
    <row r="1065" spans="1:12" x14ac:dyDescent="0.2">
      <c r="A1065">
        <f t="shared" si="48"/>
        <v>2017</v>
      </c>
      <c r="B1065" s="6">
        <f t="shared" si="49"/>
        <v>201703</v>
      </c>
      <c r="C1065" s="6">
        <f t="shared" si="50"/>
        <v>201710</v>
      </c>
      <c r="D1065" s="1">
        <v>42805</v>
      </c>
      <c r="E1065" t="s">
        <v>10</v>
      </c>
      <c r="F1065" t="s">
        <v>50</v>
      </c>
      <c r="G1065" t="s">
        <v>50</v>
      </c>
      <c r="H1065" t="s">
        <v>81</v>
      </c>
      <c r="I1065" t="s">
        <v>9</v>
      </c>
      <c r="J1065" s="4">
        <v>5</v>
      </c>
      <c r="K1065" s="4">
        <v>5</v>
      </c>
      <c r="L1065" s="5">
        <v>4801.5499999999993</v>
      </c>
    </row>
    <row r="1066" spans="1:12" x14ac:dyDescent="0.2">
      <c r="A1066">
        <f t="shared" si="48"/>
        <v>2017</v>
      </c>
      <c r="B1066" s="6">
        <f t="shared" si="49"/>
        <v>201703</v>
      </c>
      <c r="C1066" s="6">
        <f t="shared" si="50"/>
        <v>201711</v>
      </c>
      <c r="D1066" s="1">
        <v>42808</v>
      </c>
      <c r="E1066" t="s">
        <v>10</v>
      </c>
      <c r="F1066" t="s">
        <v>50</v>
      </c>
      <c r="G1066" t="s">
        <v>50</v>
      </c>
      <c r="H1066" t="s">
        <v>81</v>
      </c>
      <c r="I1066" t="s">
        <v>9</v>
      </c>
      <c r="J1066" s="4">
        <v>5</v>
      </c>
      <c r="K1066" s="4">
        <v>5</v>
      </c>
      <c r="L1066" s="5">
        <v>4449.7000000000007</v>
      </c>
    </row>
    <row r="1067" spans="1:12" x14ac:dyDescent="0.2">
      <c r="A1067">
        <f t="shared" si="48"/>
        <v>2017</v>
      </c>
      <c r="B1067" s="6">
        <f t="shared" si="49"/>
        <v>201703</v>
      </c>
      <c r="C1067" s="6">
        <f t="shared" si="50"/>
        <v>201711</v>
      </c>
      <c r="D1067" s="1">
        <v>42810</v>
      </c>
      <c r="E1067" t="s">
        <v>10</v>
      </c>
      <c r="F1067" t="s">
        <v>50</v>
      </c>
      <c r="G1067" t="s">
        <v>50</v>
      </c>
      <c r="H1067" t="s">
        <v>81</v>
      </c>
      <c r="I1067" t="s">
        <v>9</v>
      </c>
      <c r="J1067" s="4">
        <v>10</v>
      </c>
      <c r="K1067" s="4">
        <v>10</v>
      </c>
      <c r="L1067" s="5">
        <v>8990</v>
      </c>
    </row>
    <row r="1068" spans="1:12" x14ac:dyDescent="0.2">
      <c r="A1068">
        <f t="shared" si="48"/>
        <v>2017</v>
      </c>
      <c r="B1068" s="6">
        <f t="shared" si="49"/>
        <v>201703</v>
      </c>
      <c r="C1068" s="6">
        <f t="shared" si="50"/>
        <v>201711</v>
      </c>
      <c r="D1068" s="1">
        <v>42811</v>
      </c>
      <c r="E1068" t="s">
        <v>10</v>
      </c>
      <c r="F1068" t="s">
        <v>50</v>
      </c>
      <c r="G1068" t="s">
        <v>50</v>
      </c>
      <c r="H1068" t="s">
        <v>81</v>
      </c>
      <c r="I1068" t="s">
        <v>9</v>
      </c>
      <c r="J1068" s="4">
        <v>10</v>
      </c>
      <c r="K1068" s="4">
        <v>10</v>
      </c>
      <c r="L1068" s="5">
        <v>9444.7000000000007</v>
      </c>
    </row>
    <row r="1069" spans="1:12" x14ac:dyDescent="0.2">
      <c r="A1069">
        <f t="shared" si="48"/>
        <v>2017</v>
      </c>
      <c r="B1069" s="6">
        <f t="shared" si="49"/>
        <v>201703</v>
      </c>
      <c r="C1069" s="6">
        <f t="shared" si="50"/>
        <v>201711</v>
      </c>
      <c r="D1069" s="1">
        <v>42812</v>
      </c>
      <c r="E1069" t="s">
        <v>10</v>
      </c>
      <c r="F1069" t="s">
        <v>50</v>
      </c>
      <c r="G1069" t="s">
        <v>50</v>
      </c>
      <c r="H1069" t="s">
        <v>81</v>
      </c>
      <c r="I1069" t="s">
        <v>9</v>
      </c>
      <c r="J1069" s="4">
        <v>5</v>
      </c>
      <c r="K1069" s="4">
        <v>5</v>
      </c>
      <c r="L1069" s="5">
        <v>4449.7000000000007</v>
      </c>
    </row>
    <row r="1070" spans="1:12" x14ac:dyDescent="0.2">
      <c r="A1070">
        <f t="shared" si="48"/>
        <v>2017</v>
      </c>
      <c r="B1070" s="6">
        <f t="shared" si="49"/>
        <v>201703</v>
      </c>
      <c r="C1070" s="6">
        <f t="shared" si="50"/>
        <v>201712</v>
      </c>
      <c r="D1070" s="1">
        <v>42814</v>
      </c>
      <c r="E1070" t="s">
        <v>10</v>
      </c>
      <c r="F1070" t="s">
        <v>50</v>
      </c>
      <c r="G1070" t="s">
        <v>50</v>
      </c>
      <c r="H1070" t="s">
        <v>81</v>
      </c>
      <c r="I1070" t="s">
        <v>9</v>
      </c>
      <c r="J1070" s="4">
        <v>5</v>
      </c>
      <c r="K1070" s="4">
        <v>5</v>
      </c>
      <c r="L1070" s="5">
        <v>4801.5499999999993</v>
      </c>
    </row>
    <row r="1071" spans="1:12" x14ac:dyDescent="0.2">
      <c r="A1071">
        <f t="shared" si="48"/>
        <v>2017</v>
      </c>
      <c r="B1071" s="6">
        <f t="shared" si="49"/>
        <v>201703</v>
      </c>
      <c r="C1071" s="6">
        <f t="shared" si="50"/>
        <v>201712</v>
      </c>
      <c r="D1071" s="1">
        <v>42817</v>
      </c>
      <c r="E1071" t="s">
        <v>10</v>
      </c>
      <c r="F1071" t="s">
        <v>50</v>
      </c>
      <c r="G1071" t="s">
        <v>50</v>
      </c>
      <c r="H1071" t="s">
        <v>81</v>
      </c>
      <c r="I1071" t="s">
        <v>9</v>
      </c>
      <c r="J1071" s="4">
        <v>5</v>
      </c>
      <c r="K1071" s="4">
        <v>5</v>
      </c>
      <c r="L1071" s="5">
        <v>4801.5499999999993</v>
      </c>
    </row>
    <row r="1072" spans="1:12" x14ac:dyDescent="0.2">
      <c r="A1072">
        <f t="shared" si="48"/>
        <v>2017</v>
      </c>
      <c r="B1072" s="6">
        <f t="shared" si="49"/>
        <v>201703</v>
      </c>
      <c r="C1072" s="6">
        <f t="shared" si="50"/>
        <v>201713</v>
      </c>
      <c r="D1072" s="1">
        <v>42824</v>
      </c>
      <c r="E1072" t="s">
        <v>10</v>
      </c>
      <c r="F1072" t="s">
        <v>50</v>
      </c>
      <c r="G1072" t="s">
        <v>50</v>
      </c>
      <c r="H1072" t="s">
        <v>81</v>
      </c>
      <c r="I1072" t="s">
        <v>9</v>
      </c>
      <c r="J1072" s="4">
        <v>10</v>
      </c>
      <c r="K1072" s="4">
        <v>10</v>
      </c>
      <c r="L1072" s="5">
        <v>9603.0999999999985</v>
      </c>
    </row>
    <row r="1073" spans="1:12" x14ac:dyDescent="0.2">
      <c r="A1073">
        <f t="shared" si="48"/>
        <v>2017</v>
      </c>
      <c r="B1073" s="6">
        <f t="shared" si="49"/>
        <v>201704</v>
      </c>
      <c r="C1073" s="6">
        <f t="shared" si="50"/>
        <v>201713</v>
      </c>
      <c r="D1073" s="1">
        <v>42826</v>
      </c>
      <c r="E1073" t="s">
        <v>10</v>
      </c>
      <c r="F1073" t="s">
        <v>50</v>
      </c>
      <c r="G1073" t="s">
        <v>50</v>
      </c>
      <c r="H1073" t="s">
        <v>81</v>
      </c>
      <c r="I1073" t="s">
        <v>9</v>
      </c>
      <c r="J1073" s="4">
        <v>5</v>
      </c>
      <c r="K1073" s="4">
        <v>5</v>
      </c>
      <c r="L1073" s="5">
        <v>3995</v>
      </c>
    </row>
    <row r="1074" spans="1:12" x14ac:dyDescent="0.2">
      <c r="A1074">
        <f t="shared" si="48"/>
        <v>2017</v>
      </c>
      <c r="B1074" s="6">
        <f t="shared" si="49"/>
        <v>201704</v>
      </c>
      <c r="C1074" s="6">
        <f t="shared" si="50"/>
        <v>201715</v>
      </c>
      <c r="D1074" s="1">
        <v>42840</v>
      </c>
      <c r="E1074" t="s">
        <v>10</v>
      </c>
      <c r="F1074" t="s">
        <v>50</v>
      </c>
      <c r="G1074" t="s">
        <v>50</v>
      </c>
      <c r="H1074" t="s">
        <v>81</v>
      </c>
      <c r="I1074" t="s">
        <v>9</v>
      </c>
      <c r="J1074" s="4">
        <v>20</v>
      </c>
      <c r="K1074" s="4">
        <v>20</v>
      </c>
      <c r="L1074" s="5">
        <v>16980</v>
      </c>
    </row>
    <row r="1075" spans="1:12" x14ac:dyDescent="0.2">
      <c r="A1075">
        <f t="shared" si="48"/>
        <v>2017</v>
      </c>
      <c r="B1075" s="6">
        <f t="shared" si="49"/>
        <v>201704</v>
      </c>
      <c r="C1075" s="6">
        <f t="shared" si="50"/>
        <v>201717</v>
      </c>
      <c r="D1075" s="1">
        <v>42849</v>
      </c>
      <c r="E1075" t="s">
        <v>10</v>
      </c>
      <c r="F1075" t="s">
        <v>50</v>
      </c>
      <c r="G1075" t="s">
        <v>50</v>
      </c>
      <c r="H1075" t="s">
        <v>81</v>
      </c>
      <c r="I1075" t="s">
        <v>9</v>
      </c>
      <c r="J1075" s="4">
        <v>5</v>
      </c>
      <c r="K1075" s="4">
        <v>5</v>
      </c>
      <c r="L1075" s="5">
        <v>4995</v>
      </c>
    </row>
    <row r="1076" spans="1:12" x14ac:dyDescent="0.2">
      <c r="A1076">
        <f t="shared" si="48"/>
        <v>2017</v>
      </c>
      <c r="B1076" s="6">
        <f t="shared" si="49"/>
        <v>201704</v>
      </c>
      <c r="C1076" s="6">
        <f t="shared" si="50"/>
        <v>201717</v>
      </c>
      <c r="D1076" s="1">
        <v>42850</v>
      </c>
      <c r="E1076" t="s">
        <v>10</v>
      </c>
      <c r="F1076" t="s">
        <v>50</v>
      </c>
      <c r="G1076" t="s">
        <v>50</v>
      </c>
      <c r="H1076" t="s">
        <v>81</v>
      </c>
      <c r="I1076" t="s">
        <v>9</v>
      </c>
      <c r="J1076" s="4">
        <v>5</v>
      </c>
      <c r="K1076" s="4">
        <v>5</v>
      </c>
      <c r="L1076" s="5">
        <v>4801.5</v>
      </c>
    </row>
    <row r="1077" spans="1:12" x14ac:dyDescent="0.2">
      <c r="A1077">
        <f t="shared" si="48"/>
        <v>2017</v>
      </c>
      <c r="B1077" s="6">
        <f t="shared" si="49"/>
        <v>201705</v>
      </c>
      <c r="C1077" s="6">
        <f t="shared" si="50"/>
        <v>201718</v>
      </c>
      <c r="D1077" s="1">
        <v>42856</v>
      </c>
      <c r="E1077" t="s">
        <v>10</v>
      </c>
      <c r="F1077" t="s">
        <v>50</v>
      </c>
      <c r="G1077" t="s">
        <v>50</v>
      </c>
      <c r="H1077" t="s">
        <v>81</v>
      </c>
      <c r="I1077" t="s">
        <v>9</v>
      </c>
      <c r="J1077" s="4">
        <v>5</v>
      </c>
      <c r="K1077" s="4">
        <v>5</v>
      </c>
      <c r="L1077" s="5">
        <v>4801.5</v>
      </c>
    </row>
    <row r="1078" spans="1:12" x14ac:dyDescent="0.2">
      <c r="A1078">
        <f t="shared" si="48"/>
        <v>2017</v>
      </c>
      <c r="B1078" s="6">
        <f t="shared" si="49"/>
        <v>201705</v>
      </c>
      <c r="C1078" s="6">
        <f t="shared" si="50"/>
        <v>201718</v>
      </c>
      <c r="D1078" s="1">
        <v>42858</v>
      </c>
      <c r="E1078" t="s">
        <v>10</v>
      </c>
      <c r="F1078" t="s">
        <v>50</v>
      </c>
      <c r="G1078" t="s">
        <v>50</v>
      </c>
      <c r="H1078" t="s">
        <v>81</v>
      </c>
      <c r="I1078" t="s">
        <v>9</v>
      </c>
      <c r="J1078" s="4">
        <v>5</v>
      </c>
      <c r="K1078" s="4">
        <v>5</v>
      </c>
      <c r="L1078" s="5">
        <v>4801.5</v>
      </c>
    </row>
    <row r="1079" spans="1:12" x14ac:dyDescent="0.2">
      <c r="A1079">
        <f t="shared" si="48"/>
        <v>2017</v>
      </c>
      <c r="B1079" s="6">
        <f t="shared" si="49"/>
        <v>201705</v>
      </c>
      <c r="C1079" s="6">
        <f t="shared" si="50"/>
        <v>201720</v>
      </c>
      <c r="D1079" s="1">
        <v>42875</v>
      </c>
      <c r="E1079" t="s">
        <v>10</v>
      </c>
      <c r="F1079" t="s">
        <v>50</v>
      </c>
      <c r="G1079" t="s">
        <v>50</v>
      </c>
      <c r="H1079" t="s">
        <v>81</v>
      </c>
      <c r="I1079" t="s">
        <v>9</v>
      </c>
      <c r="J1079" s="4">
        <v>5</v>
      </c>
      <c r="K1079" s="4">
        <v>5</v>
      </c>
      <c r="L1079" s="5">
        <v>5995</v>
      </c>
    </row>
    <row r="1080" spans="1:12" x14ac:dyDescent="0.2">
      <c r="A1080">
        <f t="shared" si="48"/>
        <v>2017</v>
      </c>
      <c r="B1080" s="6">
        <f t="shared" si="49"/>
        <v>201705</v>
      </c>
      <c r="C1080" s="6">
        <f t="shared" si="50"/>
        <v>201720</v>
      </c>
      <c r="D1080" s="1">
        <v>42876</v>
      </c>
      <c r="E1080" t="s">
        <v>10</v>
      </c>
      <c r="F1080" t="s">
        <v>50</v>
      </c>
      <c r="G1080" t="s">
        <v>50</v>
      </c>
      <c r="H1080" t="s">
        <v>81</v>
      </c>
      <c r="I1080" t="s">
        <v>9</v>
      </c>
      <c r="J1080" s="4">
        <v>5</v>
      </c>
      <c r="K1080" s="4">
        <v>5</v>
      </c>
      <c r="L1080" s="5">
        <v>5995</v>
      </c>
    </row>
    <row r="1081" spans="1:12" x14ac:dyDescent="0.2">
      <c r="A1081">
        <f t="shared" si="48"/>
        <v>2017</v>
      </c>
      <c r="B1081" s="6">
        <f t="shared" si="49"/>
        <v>201706</v>
      </c>
      <c r="C1081" s="6">
        <f t="shared" si="50"/>
        <v>201722</v>
      </c>
      <c r="D1081" s="1">
        <v>42888</v>
      </c>
      <c r="E1081" t="s">
        <v>10</v>
      </c>
      <c r="F1081" t="s">
        <v>50</v>
      </c>
      <c r="G1081" t="s">
        <v>50</v>
      </c>
      <c r="H1081" t="s">
        <v>81</v>
      </c>
      <c r="I1081" t="s">
        <v>9</v>
      </c>
      <c r="J1081" s="4">
        <v>5</v>
      </c>
      <c r="K1081" s="4">
        <v>5</v>
      </c>
      <c r="L1081" s="5">
        <v>4801.5499999999993</v>
      </c>
    </row>
    <row r="1082" spans="1:12" x14ac:dyDescent="0.2">
      <c r="A1082">
        <f t="shared" si="48"/>
        <v>2017</v>
      </c>
      <c r="B1082" s="6">
        <f t="shared" si="49"/>
        <v>201706</v>
      </c>
      <c r="C1082" s="6">
        <f t="shared" si="50"/>
        <v>201722</v>
      </c>
      <c r="D1082" s="1">
        <v>42890</v>
      </c>
      <c r="E1082" t="s">
        <v>10</v>
      </c>
      <c r="F1082" t="s">
        <v>50</v>
      </c>
      <c r="G1082" t="s">
        <v>50</v>
      </c>
      <c r="H1082" t="s">
        <v>81</v>
      </c>
      <c r="I1082" t="s">
        <v>9</v>
      </c>
      <c r="J1082" s="4">
        <v>10</v>
      </c>
      <c r="K1082" s="4">
        <v>10</v>
      </c>
      <c r="L1082" s="5">
        <v>9603.0999999999985</v>
      </c>
    </row>
    <row r="1083" spans="1:12" x14ac:dyDescent="0.2">
      <c r="A1083">
        <f t="shared" si="48"/>
        <v>2017</v>
      </c>
      <c r="B1083" s="6">
        <f t="shared" si="49"/>
        <v>201706</v>
      </c>
      <c r="C1083" s="6">
        <f t="shared" si="50"/>
        <v>201724</v>
      </c>
      <c r="D1083" s="1">
        <v>42899</v>
      </c>
      <c r="E1083" t="s">
        <v>10</v>
      </c>
      <c r="F1083" t="s">
        <v>50</v>
      </c>
      <c r="G1083" t="s">
        <v>50</v>
      </c>
      <c r="H1083" t="s">
        <v>81</v>
      </c>
      <c r="I1083" t="s">
        <v>9</v>
      </c>
      <c r="J1083" s="4">
        <v>5</v>
      </c>
      <c r="K1083" s="4">
        <v>5</v>
      </c>
      <c r="L1083" s="5">
        <v>4245</v>
      </c>
    </row>
    <row r="1084" spans="1:12" x14ac:dyDescent="0.2">
      <c r="A1084">
        <f t="shared" si="48"/>
        <v>2017</v>
      </c>
      <c r="B1084" s="6">
        <f t="shared" si="49"/>
        <v>201706</v>
      </c>
      <c r="C1084" s="6">
        <f t="shared" si="50"/>
        <v>201724</v>
      </c>
      <c r="D1084" s="1">
        <v>42901</v>
      </c>
      <c r="E1084" t="s">
        <v>10</v>
      </c>
      <c r="F1084" t="s">
        <v>50</v>
      </c>
      <c r="G1084" t="s">
        <v>50</v>
      </c>
      <c r="H1084" t="s">
        <v>81</v>
      </c>
      <c r="I1084" t="s">
        <v>9</v>
      </c>
      <c r="J1084" s="4">
        <v>5</v>
      </c>
      <c r="K1084" s="4">
        <v>5</v>
      </c>
      <c r="L1084" s="5">
        <v>4245</v>
      </c>
    </row>
    <row r="1085" spans="1:12" x14ac:dyDescent="0.2">
      <c r="A1085">
        <f t="shared" si="48"/>
        <v>2017</v>
      </c>
      <c r="B1085" s="6">
        <f t="shared" si="49"/>
        <v>201706</v>
      </c>
      <c r="C1085" s="6">
        <f t="shared" si="50"/>
        <v>201725</v>
      </c>
      <c r="D1085" s="1">
        <v>42906</v>
      </c>
      <c r="E1085" t="s">
        <v>10</v>
      </c>
      <c r="F1085" t="s">
        <v>50</v>
      </c>
      <c r="G1085" t="s">
        <v>50</v>
      </c>
      <c r="H1085" t="s">
        <v>81</v>
      </c>
      <c r="I1085" t="s">
        <v>9</v>
      </c>
      <c r="J1085" s="4">
        <v>10</v>
      </c>
      <c r="K1085" s="4">
        <v>10</v>
      </c>
      <c r="L1085" s="5">
        <v>9990</v>
      </c>
    </row>
    <row r="1086" spans="1:12" x14ac:dyDescent="0.2">
      <c r="A1086">
        <f t="shared" si="48"/>
        <v>2017</v>
      </c>
      <c r="B1086" s="6">
        <f t="shared" si="49"/>
        <v>201701</v>
      </c>
      <c r="C1086" s="6">
        <f t="shared" si="50"/>
        <v>201752</v>
      </c>
      <c r="D1086" s="1">
        <v>42736</v>
      </c>
      <c r="E1086" t="s">
        <v>10</v>
      </c>
      <c r="F1086" t="s">
        <v>51</v>
      </c>
      <c r="G1086" t="s">
        <v>51</v>
      </c>
      <c r="H1086" t="s">
        <v>81</v>
      </c>
      <c r="I1086" t="s">
        <v>9</v>
      </c>
      <c r="J1086" s="4">
        <v>5</v>
      </c>
      <c r="K1086" s="4">
        <v>5</v>
      </c>
      <c r="L1086" s="5">
        <v>19995</v>
      </c>
    </row>
    <row r="1087" spans="1:12" x14ac:dyDescent="0.2">
      <c r="A1087">
        <f t="shared" si="48"/>
        <v>2017</v>
      </c>
      <c r="B1087" s="6">
        <f t="shared" si="49"/>
        <v>201701</v>
      </c>
      <c r="C1087" s="6">
        <f t="shared" si="50"/>
        <v>201704</v>
      </c>
      <c r="D1087" s="1">
        <v>42759</v>
      </c>
      <c r="E1087" t="s">
        <v>10</v>
      </c>
      <c r="F1087" t="s">
        <v>51</v>
      </c>
      <c r="G1087" t="s">
        <v>51</v>
      </c>
      <c r="H1087" t="s">
        <v>81</v>
      </c>
      <c r="I1087" t="s">
        <v>9</v>
      </c>
      <c r="J1087" s="4">
        <v>50</v>
      </c>
      <c r="K1087" s="4">
        <v>50</v>
      </c>
      <c r="L1087" s="5">
        <v>204950</v>
      </c>
    </row>
    <row r="1088" spans="1:12" x14ac:dyDescent="0.2">
      <c r="A1088">
        <f t="shared" si="48"/>
        <v>2017</v>
      </c>
      <c r="B1088" s="6">
        <f t="shared" si="49"/>
        <v>201701</v>
      </c>
      <c r="C1088" s="6">
        <f t="shared" si="50"/>
        <v>201704</v>
      </c>
      <c r="D1088" s="1">
        <v>42760</v>
      </c>
      <c r="E1088" t="s">
        <v>10</v>
      </c>
      <c r="F1088" t="s">
        <v>51</v>
      </c>
      <c r="G1088" t="s">
        <v>51</v>
      </c>
      <c r="H1088" t="s">
        <v>81</v>
      </c>
      <c r="I1088" t="s">
        <v>9</v>
      </c>
      <c r="J1088" s="4">
        <v>5</v>
      </c>
      <c r="K1088" s="4">
        <v>5</v>
      </c>
      <c r="L1088" s="5">
        <v>19995</v>
      </c>
    </row>
    <row r="1089" spans="1:12" x14ac:dyDescent="0.2">
      <c r="A1089">
        <f t="shared" si="48"/>
        <v>2017</v>
      </c>
      <c r="B1089" s="6">
        <f t="shared" si="49"/>
        <v>201701</v>
      </c>
      <c r="C1089" s="6">
        <f t="shared" si="50"/>
        <v>201704</v>
      </c>
      <c r="D1089" s="1">
        <v>42761</v>
      </c>
      <c r="E1089" t="s">
        <v>10</v>
      </c>
      <c r="F1089" t="s">
        <v>51</v>
      </c>
      <c r="G1089" t="s">
        <v>51</v>
      </c>
      <c r="H1089" t="s">
        <v>81</v>
      </c>
      <c r="I1089" t="s">
        <v>9</v>
      </c>
      <c r="J1089" s="4">
        <v>5</v>
      </c>
      <c r="K1089" s="4">
        <v>5</v>
      </c>
      <c r="L1089" s="5">
        <v>19995</v>
      </c>
    </row>
    <row r="1090" spans="1:12" x14ac:dyDescent="0.2">
      <c r="A1090">
        <f t="shared" ref="A1090:A1153" si="51">YEAR(D1090)</f>
        <v>2017</v>
      </c>
      <c r="B1090" s="6">
        <f t="shared" ref="B1090:B1153" si="52">(YEAR(D1090)&amp;TEXT(MONTH(D1090),"00"))*1</f>
        <v>201705</v>
      </c>
      <c r="C1090" s="6">
        <f t="shared" ref="C1090:C1153" si="53">(YEAR(D1090)&amp;TEXT(_xlfn.ISOWEEKNUM(D1090),"00"))*1</f>
        <v>201718</v>
      </c>
      <c r="D1090" s="1">
        <v>42856</v>
      </c>
      <c r="E1090" t="s">
        <v>10</v>
      </c>
      <c r="F1090" t="s">
        <v>51</v>
      </c>
      <c r="G1090" t="s">
        <v>51</v>
      </c>
      <c r="H1090" t="s">
        <v>81</v>
      </c>
      <c r="I1090" t="s">
        <v>9</v>
      </c>
      <c r="J1090" s="4">
        <v>5</v>
      </c>
      <c r="K1090" s="4">
        <v>5</v>
      </c>
      <c r="L1090" s="5">
        <v>27495</v>
      </c>
    </row>
    <row r="1091" spans="1:12" x14ac:dyDescent="0.2">
      <c r="A1091">
        <f t="shared" si="51"/>
        <v>2017</v>
      </c>
      <c r="B1091" s="6">
        <f t="shared" si="52"/>
        <v>201705</v>
      </c>
      <c r="C1091" s="6">
        <f t="shared" si="53"/>
        <v>201718</v>
      </c>
      <c r="D1091" s="1">
        <v>42862</v>
      </c>
      <c r="E1091" t="s">
        <v>10</v>
      </c>
      <c r="F1091" t="s">
        <v>51</v>
      </c>
      <c r="G1091" t="s">
        <v>51</v>
      </c>
      <c r="H1091" t="s">
        <v>81</v>
      </c>
      <c r="I1091" t="s">
        <v>9</v>
      </c>
      <c r="J1091" s="4">
        <v>5</v>
      </c>
      <c r="K1091" s="4">
        <v>5</v>
      </c>
      <c r="L1091" s="5">
        <v>27495</v>
      </c>
    </row>
    <row r="1092" spans="1:12" x14ac:dyDescent="0.2">
      <c r="A1092">
        <f t="shared" si="51"/>
        <v>2017</v>
      </c>
      <c r="B1092" s="6">
        <f t="shared" si="52"/>
        <v>201702</v>
      </c>
      <c r="C1092" s="6">
        <f t="shared" si="53"/>
        <v>201706</v>
      </c>
      <c r="D1092" s="1">
        <v>42776</v>
      </c>
      <c r="E1092" t="s">
        <v>0</v>
      </c>
      <c r="F1092" t="s">
        <v>21</v>
      </c>
      <c r="G1092" t="s">
        <v>36</v>
      </c>
      <c r="H1092" t="s">
        <v>81</v>
      </c>
      <c r="I1092" t="s">
        <v>53</v>
      </c>
      <c r="J1092" s="4">
        <v>18</v>
      </c>
      <c r="K1092" s="4">
        <v>9</v>
      </c>
      <c r="L1092" s="5">
        <v>269.82</v>
      </c>
    </row>
    <row r="1093" spans="1:12" x14ac:dyDescent="0.2">
      <c r="A1093">
        <f t="shared" si="51"/>
        <v>2017</v>
      </c>
      <c r="B1093" s="6">
        <f t="shared" si="52"/>
        <v>201702</v>
      </c>
      <c r="C1093" s="6">
        <f t="shared" si="53"/>
        <v>201706</v>
      </c>
      <c r="D1093" s="1">
        <v>42777</v>
      </c>
      <c r="E1093" t="s">
        <v>0</v>
      </c>
      <c r="F1093" t="s">
        <v>21</v>
      </c>
      <c r="G1093" t="s">
        <v>36</v>
      </c>
      <c r="H1093" t="s">
        <v>81</v>
      </c>
      <c r="I1093" t="s">
        <v>53</v>
      </c>
      <c r="J1093" s="4">
        <v>9</v>
      </c>
      <c r="K1093" s="4">
        <v>9</v>
      </c>
      <c r="L1093" s="5">
        <v>134.91</v>
      </c>
    </row>
    <row r="1094" spans="1:12" x14ac:dyDescent="0.2">
      <c r="A1094">
        <f t="shared" si="51"/>
        <v>2017</v>
      </c>
      <c r="B1094" s="6">
        <f t="shared" si="52"/>
        <v>201702</v>
      </c>
      <c r="C1094" s="6">
        <f t="shared" si="53"/>
        <v>201706</v>
      </c>
      <c r="D1094" s="1">
        <v>42778</v>
      </c>
      <c r="E1094" t="s">
        <v>0</v>
      </c>
      <c r="F1094" t="s">
        <v>21</v>
      </c>
      <c r="G1094" t="s">
        <v>36</v>
      </c>
      <c r="H1094" t="s">
        <v>81</v>
      </c>
      <c r="I1094" t="s">
        <v>53</v>
      </c>
      <c r="J1094" s="4">
        <v>36</v>
      </c>
      <c r="K1094" s="4">
        <v>18</v>
      </c>
      <c r="L1094" s="5">
        <v>539.64</v>
      </c>
    </row>
    <row r="1095" spans="1:12" x14ac:dyDescent="0.2">
      <c r="A1095">
        <f t="shared" si="51"/>
        <v>2016</v>
      </c>
      <c r="B1095" s="6">
        <f t="shared" si="52"/>
        <v>201608</v>
      </c>
      <c r="C1095" s="6">
        <f t="shared" si="53"/>
        <v>201632</v>
      </c>
      <c r="D1095" s="1">
        <v>42590</v>
      </c>
      <c r="E1095" t="s">
        <v>0</v>
      </c>
      <c r="F1095" t="s">
        <v>21</v>
      </c>
      <c r="G1095" t="s">
        <v>33</v>
      </c>
      <c r="H1095" t="s">
        <v>81</v>
      </c>
      <c r="I1095" t="s">
        <v>53</v>
      </c>
      <c r="J1095" s="4">
        <v>9</v>
      </c>
      <c r="K1095" s="4">
        <v>9</v>
      </c>
      <c r="L1095" s="5">
        <v>359.91</v>
      </c>
    </row>
    <row r="1096" spans="1:12" x14ac:dyDescent="0.2">
      <c r="A1096">
        <f t="shared" si="51"/>
        <v>2016</v>
      </c>
      <c r="B1096" s="6">
        <f t="shared" si="52"/>
        <v>201608</v>
      </c>
      <c r="C1096" s="6">
        <f t="shared" si="53"/>
        <v>201632</v>
      </c>
      <c r="D1096" s="1">
        <v>42593</v>
      </c>
      <c r="E1096" t="s">
        <v>0</v>
      </c>
      <c r="F1096" t="s">
        <v>21</v>
      </c>
      <c r="G1096" t="s">
        <v>33</v>
      </c>
      <c r="H1096" t="s">
        <v>81</v>
      </c>
      <c r="I1096" t="s">
        <v>53</v>
      </c>
      <c r="J1096" s="4">
        <v>18</v>
      </c>
      <c r="K1096" s="4">
        <v>18</v>
      </c>
      <c r="L1096" s="5">
        <v>494.82</v>
      </c>
    </row>
    <row r="1097" spans="1:12" x14ac:dyDescent="0.2">
      <c r="A1097">
        <f t="shared" si="51"/>
        <v>2016</v>
      </c>
      <c r="B1097" s="6">
        <f t="shared" si="52"/>
        <v>201608</v>
      </c>
      <c r="C1097" s="6">
        <f t="shared" si="53"/>
        <v>201632</v>
      </c>
      <c r="D1097" s="1">
        <v>42594</v>
      </c>
      <c r="E1097" t="s">
        <v>0</v>
      </c>
      <c r="F1097" t="s">
        <v>21</v>
      </c>
      <c r="G1097" t="s">
        <v>33</v>
      </c>
      <c r="H1097" t="s">
        <v>81</v>
      </c>
      <c r="I1097" t="s">
        <v>53</v>
      </c>
      <c r="J1097" s="4">
        <v>63</v>
      </c>
      <c r="K1097" s="4">
        <v>54</v>
      </c>
      <c r="L1097" s="5">
        <v>944.37000000000012</v>
      </c>
    </row>
    <row r="1098" spans="1:12" x14ac:dyDescent="0.2">
      <c r="A1098">
        <f t="shared" si="51"/>
        <v>2016</v>
      </c>
      <c r="B1098" s="6">
        <f t="shared" si="52"/>
        <v>201608</v>
      </c>
      <c r="C1098" s="6">
        <f t="shared" si="53"/>
        <v>201632</v>
      </c>
      <c r="D1098" s="1">
        <v>42595</v>
      </c>
      <c r="E1098" t="s">
        <v>0</v>
      </c>
      <c r="F1098" t="s">
        <v>21</v>
      </c>
      <c r="G1098" t="s">
        <v>33</v>
      </c>
      <c r="H1098" t="s">
        <v>81</v>
      </c>
      <c r="I1098" t="s">
        <v>53</v>
      </c>
      <c r="J1098" s="4">
        <v>27</v>
      </c>
      <c r="K1098" s="4">
        <v>27</v>
      </c>
      <c r="L1098" s="5">
        <v>404.73</v>
      </c>
    </row>
    <row r="1099" spans="1:12" x14ac:dyDescent="0.2">
      <c r="A1099">
        <f t="shared" si="51"/>
        <v>2016</v>
      </c>
      <c r="B1099" s="6">
        <f t="shared" si="52"/>
        <v>201608</v>
      </c>
      <c r="C1099" s="6">
        <f t="shared" si="53"/>
        <v>201632</v>
      </c>
      <c r="D1099" s="1">
        <v>42596</v>
      </c>
      <c r="E1099" t="s">
        <v>0</v>
      </c>
      <c r="F1099" t="s">
        <v>21</v>
      </c>
      <c r="G1099" t="s">
        <v>33</v>
      </c>
      <c r="H1099" t="s">
        <v>81</v>
      </c>
      <c r="I1099" t="s">
        <v>53</v>
      </c>
      <c r="J1099" s="4">
        <v>45</v>
      </c>
      <c r="K1099" s="4">
        <v>45</v>
      </c>
      <c r="L1099" s="5">
        <v>674.55000000000007</v>
      </c>
    </row>
    <row r="1100" spans="1:12" x14ac:dyDescent="0.2">
      <c r="A1100">
        <f t="shared" si="51"/>
        <v>2016</v>
      </c>
      <c r="B1100" s="6">
        <f t="shared" si="52"/>
        <v>201608</v>
      </c>
      <c r="C1100" s="6">
        <f t="shared" si="53"/>
        <v>201633</v>
      </c>
      <c r="D1100" s="1">
        <v>42599</v>
      </c>
      <c r="E1100" t="s">
        <v>0</v>
      </c>
      <c r="F1100" t="s">
        <v>21</v>
      </c>
      <c r="G1100" t="s">
        <v>33</v>
      </c>
      <c r="H1100" t="s">
        <v>81</v>
      </c>
      <c r="I1100" t="s">
        <v>53</v>
      </c>
      <c r="J1100" s="4">
        <v>9</v>
      </c>
      <c r="K1100" s="4">
        <v>9</v>
      </c>
      <c r="L1100" s="5">
        <v>359.91</v>
      </c>
    </row>
    <row r="1101" spans="1:12" x14ac:dyDescent="0.2">
      <c r="A1101">
        <f t="shared" si="51"/>
        <v>2016</v>
      </c>
      <c r="B1101" s="6">
        <f t="shared" si="52"/>
        <v>201609</v>
      </c>
      <c r="C1101" s="6">
        <f t="shared" si="53"/>
        <v>201636</v>
      </c>
      <c r="D1101" s="1">
        <v>42624</v>
      </c>
      <c r="E1101" t="s">
        <v>0</v>
      </c>
      <c r="F1101" t="s">
        <v>21</v>
      </c>
      <c r="G1101" t="s">
        <v>33</v>
      </c>
      <c r="H1101" t="s">
        <v>81</v>
      </c>
      <c r="I1101" t="s">
        <v>53</v>
      </c>
      <c r="J1101" s="4">
        <v>9</v>
      </c>
      <c r="K1101" s="4">
        <v>9</v>
      </c>
      <c r="L1101" s="5">
        <v>359.91</v>
      </c>
    </row>
    <row r="1102" spans="1:12" x14ac:dyDescent="0.2">
      <c r="A1102">
        <f t="shared" si="51"/>
        <v>2016</v>
      </c>
      <c r="B1102" s="6">
        <f t="shared" si="52"/>
        <v>201609</v>
      </c>
      <c r="C1102" s="6">
        <f t="shared" si="53"/>
        <v>201638</v>
      </c>
      <c r="D1102" s="1">
        <v>42635</v>
      </c>
      <c r="E1102" t="s">
        <v>0</v>
      </c>
      <c r="F1102" t="s">
        <v>21</v>
      </c>
      <c r="G1102" t="s">
        <v>33</v>
      </c>
      <c r="H1102" t="s">
        <v>81</v>
      </c>
      <c r="I1102" t="s">
        <v>53</v>
      </c>
      <c r="J1102" s="4">
        <v>27</v>
      </c>
      <c r="K1102" s="4">
        <v>27</v>
      </c>
      <c r="L1102" s="5">
        <v>404.73</v>
      </c>
    </row>
    <row r="1103" spans="1:12" x14ac:dyDescent="0.2">
      <c r="A1103">
        <f t="shared" si="51"/>
        <v>2016</v>
      </c>
      <c r="B1103" s="6">
        <f t="shared" si="52"/>
        <v>201609</v>
      </c>
      <c r="C1103" s="6">
        <f t="shared" si="53"/>
        <v>201638</v>
      </c>
      <c r="D1103" s="1">
        <v>42636</v>
      </c>
      <c r="E1103" t="s">
        <v>0</v>
      </c>
      <c r="F1103" t="s">
        <v>21</v>
      </c>
      <c r="G1103" t="s">
        <v>33</v>
      </c>
      <c r="H1103" t="s">
        <v>81</v>
      </c>
      <c r="I1103" t="s">
        <v>53</v>
      </c>
      <c r="J1103" s="4">
        <v>63</v>
      </c>
      <c r="K1103" s="4">
        <v>63</v>
      </c>
      <c r="L1103" s="5">
        <v>944.37000000000012</v>
      </c>
    </row>
    <row r="1104" spans="1:12" x14ac:dyDescent="0.2">
      <c r="A1104">
        <f t="shared" si="51"/>
        <v>2016</v>
      </c>
      <c r="B1104" s="6">
        <f t="shared" si="52"/>
        <v>201609</v>
      </c>
      <c r="C1104" s="6">
        <f t="shared" si="53"/>
        <v>201638</v>
      </c>
      <c r="D1104" s="1">
        <v>42637</v>
      </c>
      <c r="E1104" t="s">
        <v>0</v>
      </c>
      <c r="F1104" t="s">
        <v>21</v>
      </c>
      <c r="G1104" t="s">
        <v>33</v>
      </c>
      <c r="H1104" t="s">
        <v>81</v>
      </c>
      <c r="I1104" t="s">
        <v>53</v>
      </c>
      <c r="J1104" s="4">
        <v>81</v>
      </c>
      <c r="K1104" s="4">
        <v>81</v>
      </c>
      <c r="L1104" s="5">
        <v>1214.19</v>
      </c>
    </row>
    <row r="1105" spans="1:12" x14ac:dyDescent="0.2">
      <c r="A1105">
        <f t="shared" si="51"/>
        <v>2016</v>
      </c>
      <c r="B1105" s="6">
        <f t="shared" si="52"/>
        <v>201609</v>
      </c>
      <c r="C1105" s="6">
        <f t="shared" si="53"/>
        <v>201638</v>
      </c>
      <c r="D1105" s="1">
        <v>42638</v>
      </c>
      <c r="E1105" t="s">
        <v>0</v>
      </c>
      <c r="F1105" t="s">
        <v>21</v>
      </c>
      <c r="G1105" t="s">
        <v>33</v>
      </c>
      <c r="H1105" t="s">
        <v>81</v>
      </c>
      <c r="I1105" t="s">
        <v>53</v>
      </c>
      <c r="J1105" s="4">
        <v>63</v>
      </c>
      <c r="K1105" s="4">
        <v>45</v>
      </c>
      <c r="L1105" s="5">
        <v>944.37000000000012</v>
      </c>
    </row>
    <row r="1106" spans="1:12" x14ac:dyDescent="0.2">
      <c r="A1106">
        <f t="shared" si="51"/>
        <v>2016</v>
      </c>
      <c r="B1106" s="6">
        <f t="shared" si="52"/>
        <v>201609</v>
      </c>
      <c r="C1106" s="6">
        <f t="shared" si="53"/>
        <v>201639</v>
      </c>
      <c r="D1106" s="1">
        <v>42639</v>
      </c>
      <c r="E1106" t="s">
        <v>0</v>
      </c>
      <c r="F1106" t="s">
        <v>21</v>
      </c>
      <c r="G1106" t="s">
        <v>33</v>
      </c>
      <c r="H1106" t="s">
        <v>81</v>
      </c>
      <c r="I1106" t="s">
        <v>53</v>
      </c>
      <c r="J1106" s="4">
        <v>63</v>
      </c>
      <c r="K1106" s="4">
        <v>54</v>
      </c>
      <c r="L1106" s="5">
        <v>944.37000000000012</v>
      </c>
    </row>
    <row r="1107" spans="1:12" x14ac:dyDescent="0.2">
      <c r="A1107">
        <f t="shared" si="51"/>
        <v>2016</v>
      </c>
      <c r="B1107" s="6">
        <f t="shared" si="52"/>
        <v>201610</v>
      </c>
      <c r="C1107" s="6">
        <f t="shared" si="53"/>
        <v>201641</v>
      </c>
      <c r="D1107" s="1">
        <v>42657</v>
      </c>
      <c r="E1107" t="s">
        <v>0</v>
      </c>
      <c r="F1107" t="s">
        <v>21</v>
      </c>
      <c r="G1107" t="s">
        <v>33</v>
      </c>
      <c r="H1107" t="s">
        <v>81</v>
      </c>
      <c r="I1107" t="s">
        <v>53</v>
      </c>
      <c r="J1107" s="4">
        <v>27</v>
      </c>
      <c r="K1107" s="4">
        <v>27</v>
      </c>
      <c r="L1107" s="5">
        <v>387.99</v>
      </c>
    </row>
    <row r="1108" spans="1:12" x14ac:dyDescent="0.2">
      <c r="A1108">
        <f t="shared" si="51"/>
        <v>2016</v>
      </c>
      <c r="B1108" s="6">
        <f t="shared" si="52"/>
        <v>201610</v>
      </c>
      <c r="C1108" s="6">
        <f t="shared" si="53"/>
        <v>201641</v>
      </c>
      <c r="D1108" s="1">
        <v>42659</v>
      </c>
      <c r="E1108" t="s">
        <v>0</v>
      </c>
      <c r="F1108" t="s">
        <v>21</v>
      </c>
      <c r="G1108" t="s">
        <v>33</v>
      </c>
      <c r="H1108" t="s">
        <v>81</v>
      </c>
      <c r="I1108" t="s">
        <v>53</v>
      </c>
      <c r="J1108" s="4">
        <v>9</v>
      </c>
      <c r="K1108" s="4">
        <v>9</v>
      </c>
      <c r="L1108" s="5">
        <v>126.54</v>
      </c>
    </row>
    <row r="1109" spans="1:12" x14ac:dyDescent="0.2">
      <c r="A1109">
        <f t="shared" si="51"/>
        <v>2016</v>
      </c>
      <c r="B1109" s="6">
        <f t="shared" si="52"/>
        <v>201610</v>
      </c>
      <c r="C1109" s="6">
        <f t="shared" si="53"/>
        <v>201642</v>
      </c>
      <c r="D1109" s="1">
        <v>42661</v>
      </c>
      <c r="E1109" t="s">
        <v>0</v>
      </c>
      <c r="F1109" t="s">
        <v>21</v>
      </c>
      <c r="G1109" t="s">
        <v>33</v>
      </c>
      <c r="H1109" t="s">
        <v>81</v>
      </c>
      <c r="I1109" t="s">
        <v>53</v>
      </c>
      <c r="J1109" s="4">
        <v>9</v>
      </c>
      <c r="K1109" s="4">
        <v>9</v>
      </c>
      <c r="L1109" s="5">
        <v>134.91</v>
      </c>
    </row>
    <row r="1110" spans="1:12" x14ac:dyDescent="0.2">
      <c r="A1110">
        <f t="shared" si="51"/>
        <v>2016</v>
      </c>
      <c r="B1110" s="6">
        <f t="shared" si="52"/>
        <v>201610</v>
      </c>
      <c r="C1110" s="6">
        <f t="shared" si="53"/>
        <v>201643</v>
      </c>
      <c r="D1110" s="1">
        <v>42672</v>
      </c>
      <c r="E1110" t="s">
        <v>0</v>
      </c>
      <c r="F1110" t="s">
        <v>21</v>
      </c>
      <c r="G1110" t="s">
        <v>33</v>
      </c>
      <c r="H1110" t="s">
        <v>81</v>
      </c>
      <c r="I1110" t="s">
        <v>53</v>
      </c>
      <c r="J1110" s="4">
        <v>9</v>
      </c>
      <c r="K1110" s="4">
        <v>9</v>
      </c>
      <c r="L1110" s="5">
        <v>359.91</v>
      </c>
    </row>
    <row r="1111" spans="1:12" x14ac:dyDescent="0.2">
      <c r="A1111">
        <f t="shared" si="51"/>
        <v>2016</v>
      </c>
      <c r="B1111" s="6">
        <f t="shared" si="52"/>
        <v>201612</v>
      </c>
      <c r="C1111" s="6">
        <f t="shared" si="53"/>
        <v>201648</v>
      </c>
      <c r="D1111" s="1">
        <v>42706</v>
      </c>
      <c r="E1111" t="s">
        <v>0</v>
      </c>
      <c r="F1111" t="s">
        <v>21</v>
      </c>
      <c r="G1111" t="s">
        <v>33</v>
      </c>
      <c r="H1111" t="s">
        <v>81</v>
      </c>
      <c r="I1111" t="s">
        <v>53</v>
      </c>
      <c r="J1111" s="4">
        <v>9</v>
      </c>
      <c r="K1111" s="4">
        <v>9</v>
      </c>
      <c r="L1111" s="5">
        <v>359.91</v>
      </c>
    </row>
    <row r="1112" spans="1:12" x14ac:dyDescent="0.2">
      <c r="A1112">
        <f t="shared" si="51"/>
        <v>2016</v>
      </c>
      <c r="B1112" s="6">
        <f t="shared" si="52"/>
        <v>201612</v>
      </c>
      <c r="C1112" s="6">
        <f t="shared" si="53"/>
        <v>201649</v>
      </c>
      <c r="D1112" s="1">
        <v>42713</v>
      </c>
      <c r="E1112" t="s">
        <v>0</v>
      </c>
      <c r="F1112" t="s">
        <v>21</v>
      </c>
      <c r="G1112" t="s">
        <v>33</v>
      </c>
      <c r="H1112" t="s">
        <v>81</v>
      </c>
      <c r="I1112" t="s">
        <v>53</v>
      </c>
      <c r="J1112" s="4">
        <v>18</v>
      </c>
      <c r="K1112" s="4">
        <v>9</v>
      </c>
      <c r="L1112" s="5">
        <v>305.82</v>
      </c>
    </row>
    <row r="1113" spans="1:12" x14ac:dyDescent="0.2">
      <c r="A1113">
        <f t="shared" si="51"/>
        <v>2016</v>
      </c>
      <c r="B1113" s="6">
        <f t="shared" si="52"/>
        <v>201612</v>
      </c>
      <c r="C1113" s="6">
        <f t="shared" si="53"/>
        <v>201649</v>
      </c>
      <c r="D1113" s="1">
        <v>42714</v>
      </c>
      <c r="E1113" t="s">
        <v>0</v>
      </c>
      <c r="F1113" t="s">
        <v>21</v>
      </c>
      <c r="G1113" t="s">
        <v>33</v>
      </c>
      <c r="H1113" t="s">
        <v>81</v>
      </c>
      <c r="I1113" t="s">
        <v>53</v>
      </c>
      <c r="J1113" s="4">
        <v>9</v>
      </c>
      <c r="K1113" s="4">
        <v>9</v>
      </c>
      <c r="L1113" s="5">
        <v>152.91</v>
      </c>
    </row>
    <row r="1114" spans="1:12" x14ac:dyDescent="0.2">
      <c r="A1114">
        <f t="shared" si="51"/>
        <v>2016</v>
      </c>
      <c r="B1114" s="6">
        <f t="shared" si="52"/>
        <v>201612</v>
      </c>
      <c r="C1114" s="6">
        <f t="shared" si="53"/>
        <v>201649</v>
      </c>
      <c r="D1114" s="1">
        <v>42715</v>
      </c>
      <c r="E1114" t="s">
        <v>0</v>
      </c>
      <c r="F1114" t="s">
        <v>21</v>
      </c>
      <c r="G1114" t="s">
        <v>33</v>
      </c>
      <c r="H1114" t="s">
        <v>81</v>
      </c>
      <c r="I1114" t="s">
        <v>53</v>
      </c>
      <c r="J1114" s="4">
        <v>9</v>
      </c>
      <c r="K1114" s="4">
        <v>9</v>
      </c>
      <c r="L1114" s="5">
        <v>152.91</v>
      </c>
    </row>
    <row r="1115" spans="1:12" x14ac:dyDescent="0.2">
      <c r="A1115">
        <f t="shared" si="51"/>
        <v>2016</v>
      </c>
      <c r="B1115" s="6">
        <f t="shared" si="52"/>
        <v>201612</v>
      </c>
      <c r="C1115" s="6">
        <f t="shared" si="53"/>
        <v>201650</v>
      </c>
      <c r="D1115" s="1">
        <v>42722</v>
      </c>
      <c r="E1115" t="s">
        <v>0</v>
      </c>
      <c r="F1115" t="s">
        <v>21</v>
      </c>
      <c r="G1115" t="s">
        <v>33</v>
      </c>
      <c r="H1115" t="s">
        <v>81</v>
      </c>
      <c r="I1115" t="s">
        <v>53</v>
      </c>
      <c r="J1115" s="4">
        <v>9</v>
      </c>
      <c r="K1115" s="4">
        <v>9</v>
      </c>
      <c r="L1115" s="5">
        <v>8.91</v>
      </c>
    </row>
    <row r="1116" spans="1:12" x14ac:dyDescent="0.2">
      <c r="A1116">
        <f t="shared" si="51"/>
        <v>2016</v>
      </c>
      <c r="B1116" s="6">
        <f t="shared" si="52"/>
        <v>201612</v>
      </c>
      <c r="C1116" s="6">
        <f t="shared" si="53"/>
        <v>201651</v>
      </c>
      <c r="D1116" s="1">
        <v>42723</v>
      </c>
      <c r="E1116" t="s">
        <v>0</v>
      </c>
      <c r="F1116" t="s">
        <v>21</v>
      </c>
      <c r="G1116" t="s">
        <v>33</v>
      </c>
      <c r="H1116" t="s">
        <v>81</v>
      </c>
      <c r="I1116" t="s">
        <v>53</v>
      </c>
      <c r="J1116" s="4">
        <v>27</v>
      </c>
      <c r="K1116" s="4">
        <v>27</v>
      </c>
      <c r="L1116" s="5">
        <v>377.73</v>
      </c>
    </row>
    <row r="1117" spans="1:12" x14ac:dyDescent="0.2">
      <c r="A1117">
        <f t="shared" si="51"/>
        <v>2016</v>
      </c>
      <c r="B1117" s="6">
        <f t="shared" si="52"/>
        <v>201612</v>
      </c>
      <c r="C1117" s="6">
        <f t="shared" si="53"/>
        <v>201651</v>
      </c>
      <c r="D1117" s="1">
        <v>42724</v>
      </c>
      <c r="E1117" t="s">
        <v>0</v>
      </c>
      <c r="F1117" t="s">
        <v>21</v>
      </c>
      <c r="G1117" t="s">
        <v>33</v>
      </c>
      <c r="H1117" t="s">
        <v>81</v>
      </c>
      <c r="I1117" t="s">
        <v>53</v>
      </c>
      <c r="J1117" s="4">
        <v>9</v>
      </c>
      <c r="K1117" s="4">
        <v>9</v>
      </c>
      <c r="L1117" s="5">
        <v>8.91</v>
      </c>
    </row>
    <row r="1118" spans="1:12" x14ac:dyDescent="0.2">
      <c r="A1118">
        <f t="shared" si="51"/>
        <v>2016</v>
      </c>
      <c r="B1118" s="6">
        <f t="shared" si="52"/>
        <v>201612</v>
      </c>
      <c r="C1118" s="6">
        <f t="shared" si="53"/>
        <v>201651</v>
      </c>
      <c r="D1118" s="1">
        <v>42727</v>
      </c>
      <c r="E1118" t="s">
        <v>0</v>
      </c>
      <c r="F1118" t="s">
        <v>21</v>
      </c>
      <c r="G1118" t="s">
        <v>33</v>
      </c>
      <c r="H1118" t="s">
        <v>81</v>
      </c>
      <c r="I1118" t="s">
        <v>53</v>
      </c>
      <c r="J1118" s="4">
        <v>18</v>
      </c>
      <c r="K1118" s="4">
        <v>18</v>
      </c>
      <c r="L1118" s="5">
        <v>17.82</v>
      </c>
    </row>
    <row r="1119" spans="1:12" x14ac:dyDescent="0.2">
      <c r="A1119">
        <f t="shared" si="51"/>
        <v>2016</v>
      </c>
      <c r="B1119" s="6">
        <f t="shared" si="52"/>
        <v>201612</v>
      </c>
      <c r="C1119" s="6">
        <f t="shared" si="53"/>
        <v>201651</v>
      </c>
      <c r="D1119" s="1">
        <v>42729</v>
      </c>
      <c r="E1119" t="s">
        <v>0</v>
      </c>
      <c r="F1119" t="s">
        <v>21</v>
      </c>
      <c r="G1119" t="s">
        <v>33</v>
      </c>
      <c r="H1119" t="s">
        <v>81</v>
      </c>
      <c r="I1119" t="s">
        <v>53</v>
      </c>
      <c r="J1119" s="4">
        <v>9</v>
      </c>
      <c r="K1119" s="4">
        <v>9</v>
      </c>
      <c r="L1119" s="5">
        <v>359.91</v>
      </c>
    </row>
    <row r="1120" spans="1:12" x14ac:dyDescent="0.2">
      <c r="A1120">
        <f t="shared" si="51"/>
        <v>2016</v>
      </c>
      <c r="B1120" s="6">
        <f t="shared" si="52"/>
        <v>201612</v>
      </c>
      <c r="C1120" s="6">
        <f t="shared" si="53"/>
        <v>201652</v>
      </c>
      <c r="D1120" s="1">
        <v>42730</v>
      </c>
      <c r="E1120" t="s">
        <v>0</v>
      </c>
      <c r="F1120" t="s">
        <v>21</v>
      </c>
      <c r="G1120" t="s">
        <v>33</v>
      </c>
      <c r="H1120" t="s">
        <v>81</v>
      </c>
      <c r="I1120" t="s">
        <v>53</v>
      </c>
      <c r="J1120" s="4">
        <v>9</v>
      </c>
      <c r="K1120" s="4">
        <v>9</v>
      </c>
      <c r="L1120" s="5">
        <v>8.91</v>
      </c>
    </row>
    <row r="1121" spans="1:12" x14ac:dyDescent="0.2">
      <c r="A1121">
        <f t="shared" si="51"/>
        <v>2016</v>
      </c>
      <c r="B1121" s="6">
        <f t="shared" si="52"/>
        <v>201612</v>
      </c>
      <c r="C1121" s="6">
        <f t="shared" si="53"/>
        <v>201652</v>
      </c>
      <c r="D1121" s="1">
        <v>42731</v>
      </c>
      <c r="E1121" t="s">
        <v>0</v>
      </c>
      <c r="F1121" t="s">
        <v>21</v>
      </c>
      <c r="G1121" t="s">
        <v>33</v>
      </c>
      <c r="H1121" t="s">
        <v>81</v>
      </c>
      <c r="I1121" t="s">
        <v>53</v>
      </c>
      <c r="J1121" s="4">
        <v>9</v>
      </c>
      <c r="K1121" s="4">
        <v>9</v>
      </c>
      <c r="L1121" s="5">
        <v>8.91</v>
      </c>
    </row>
    <row r="1122" spans="1:12" x14ac:dyDescent="0.2">
      <c r="A1122">
        <f t="shared" si="51"/>
        <v>2016</v>
      </c>
      <c r="B1122" s="6">
        <f t="shared" si="52"/>
        <v>201612</v>
      </c>
      <c r="C1122" s="6">
        <f t="shared" si="53"/>
        <v>201652</v>
      </c>
      <c r="D1122" s="1">
        <v>42732</v>
      </c>
      <c r="E1122" t="s">
        <v>0</v>
      </c>
      <c r="F1122" t="s">
        <v>21</v>
      </c>
      <c r="G1122" t="s">
        <v>33</v>
      </c>
      <c r="H1122" t="s">
        <v>81</v>
      </c>
      <c r="I1122" t="s">
        <v>53</v>
      </c>
      <c r="J1122" s="4">
        <v>9</v>
      </c>
      <c r="K1122" s="4">
        <v>9</v>
      </c>
      <c r="L1122" s="5">
        <v>8.91</v>
      </c>
    </row>
    <row r="1123" spans="1:12" x14ac:dyDescent="0.2">
      <c r="A1123">
        <f t="shared" si="51"/>
        <v>2016</v>
      </c>
      <c r="B1123" s="6">
        <f t="shared" si="52"/>
        <v>201612</v>
      </c>
      <c r="C1123" s="6">
        <f t="shared" si="53"/>
        <v>201652</v>
      </c>
      <c r="D1123" s="1">
        <v>42733</v>
      </c>
      <c r="E1123" t="s">
        <v>0</v>
      </c>
      <c r="F1123" t="s">
        <v>21</v>
      </c>
      <c r="G1123" t="s">
        <v>33</v>
      </c>
      <c r="H1123" t="s">
        <v>81</v>
      </c>
      <c r="I1123" t="s">
        <v>53</v>
      </c>
      <c r="J1123" s="4">
        <v>9</v>
      </c>
      <c r="K1123" s="4">
        <v>9</v>
      </c>
      <c r="L1123" s="5">
        <v>8.91</v>
      </c>
    </row>
    <row r="1124" spans="1:12" x14ac:dyDescent="0.2">
      <c r="A1124">
        <f t="shared" si="51"/>
        <v>2016</v>
      </c>
      <c r="B1124" s="6">
        <f t="shared" si="52"/>
        <v>201612</v>
      </c>
      <c r="C1124" s="6">
        <f t="shared" si="53"/>
        <v>201652</v>
      </c>
      <c r="D1124" s="1">
        <v>42734</v>
      </c>
      <c r="E1124" t="s">
        <v>0</v>
      </c>
      <c r="F1124" t="s">
        <v>21</v>
      </c>
      <c r="G1124" t="s">
        <v>33</v>
      </c>
      <c r="H1124" t="s">
        <v>81</v>
      </c>
      <c r="I1124" t="s">
        <v>53</v>
      </c>
      <c r="J1124" s="4">
        <v>9</v>
      </c>
      <c r="K1124" s="4">
        <v>9</v>
      </c>
      <c r="L1124" s="5">
        <v>8.91</v>
      </c>
    </row>
    <row r="1125" spans="1:12" x14ac:dyDescent="0.2">
      <c r="A1125">
        <f t="shared" si="51"/>
        <v>2016</v>
      </c>
      <c r="B1125" s="6">
        <f t="shared" si="52"/>
        <v>201612</v>
      </c>
      <c r="C1125" s="6">
        <f t="shared" si="53"/>
        <v>201652</v>
      </c>
      <c r="D1125" s="1">
        <v>42735</v>
      </c>
      <c r="E1125" t="s">
        <v>0</v>
      </c>
      <c r="F1125" t="s">
        <v>21</v>
      </c>
      <c r="G1125" t="s">
        <v>33</v>
      </c>
      <c r="H1125" t="s">
        <v>81</v>
      </c>
      <c r="I1125" t="s">
        <v>53</v>
      </c>
      <c r="J1125" s="4">
        <v>18</v>
      </c>
      <c r="K1125" s="4">
        <v>18</v>
      </c>
      <c r="L1125" s="5">
        <v>17.82</v>
      </c>
    </row>
    <row r="1126" spans="1:12" x14ac:dyDescent="0.2">
      <c r="A1126">
        <f t="shared" si="51"/>
        <v>2017</v>
      </c>
      <c r="B1126" s="6">
        <f t="shared" si="52"/>
        <v>201701</v>
      </c>
      <c r="C1126" s="6">
        <f t="shared" si="53"/>
        <v>201752</v>
      </c>
      <c r="D1126" s="1">
        <v>42736</v>
      </c>
      <c r="E1126" t="s">
        <v>0</v>
      </c>
      <c r="F1126" t="s">
        <v>21</v>
      </c>
      <c r="G1126" t="s">
        <v>33</v>
      </c>
      <c r="H1126" t="s">
        <v>81</v>
      </c>
      <c r="I1126" t="s">
        <v>53</v>
      </c>
      <c r="J1126" s="4">
        <v>126</v>
      </c>
      <c r="K1126" s="4">
        <v>126</v>
      </c>
      <c r="L1126" s="5">
        <v>215.37</v>
      </c>
    </row>
    <row r="1127" spans="1:12" x14ac:dyDescent="0.2">
      <c r="A1127">
        <f t="shared" si="51"/>
        <v>2017</v>
      </c>
      <c r="B1127" s="6">
        <f t="shared" si="52"/>
        <v>201701</v>
      </c>
      <c r="C1127" s="6">
        <f t="shared" si="53"/>
        <v>201701</v>
      </c>
      <c r="D1127" s="1">
        <v>42737</v>
      </c>
      <c r="E1127" t="s">
        <v>0</v>
      </c>
      <c r="F1127" t="s">
        <v>21</v>
      </c>
      <c r="G1127" t="s">
        <v>33</v>
      </c>
      <c r="H1127" t="s">
        <v>81</v>
      </c>
      <c r="I1127" t="s">
        <v>53</v>
      </c>
      <c r="J1127" s="4">
        <v>9</v>
      </c>
      <c r="K1127" s="4">
        <v>9</v>
      </c>
      <c r="L1127" s="5">
        <v>8.91</v>
      </c>
    </row>
    <row r="1128" spans="1:12" x14ac:dyDescent="0.2">
      <c r="A1128">
        <f t="shared" si="51"/>
        <v>2017</v>
      </c>
      <c r="B1128" s="6">
        <f t="shared" si="52"/>
        <v>201701</v>
      </c>
      <c r="C1128" s="6">
        <f t="shared" si="53"/>
        <v>201701</v>
      </c>
      <c r="D1128" s="1">
        <v>42738</v>
      </c>
      <c r="E1128" t="s">
        <v>0</v>
      </c>
      <c r="F1128" t="s">
        <v>21</v>
      </c>
      <c r="G1128" t="s">
        <v>33</v>
      </c>
      <c r="H1128" t="s">
        <v>81</v>
      </c>
      <c r="I1128" t="s">
        <v>53</v>
      </c>
      <c r="J1128" s="4">
        <v>18</v>
      </c>
      <c r="K1128" s="4">
        <v>18</v>
      </c>
      <c r="L1128" s="5">
        <v>17.82</v>
      </c>
    </row>
    <row r="1129" spans="1:12" x14ac:dyDescent="0.2">
      <c r="A1129">
        <f t="shared" si="51"/>
        <v>2017</v>
      </c>
      <c r="B1129" s="6">
        <f t="shared" si="52"/>
        <v>201701</v>
      </c>
      <c r="C1129" s="6">
        <f t="shared" si="53"/>
        <v>201701</v>
      </c>
      <c r="D1129" s="1">
        <v>42739</v>
      </c>
      <c r="E1129" t="s">
        <v>0</v>
      </c>
      <c r="F1129" t="s">
        <v>21</v>
      </c>
      <c r="G1129" t="s">
        <v>33</v>
      </c>
      <c r="H1129" t="s">
        <v>81</v>
      </c>
      <c r="I1129" t="s">
        <v>53</v>
      </c>
      <c r="J1129" s="4">
        <v>9</v>
      </c>
      <c r="K1129" s="4">
        <v>9</v>
      </c>
      <c r="L1129" s="5">
        <v>8.91</v>
      </c>
    </row>
    <row r="1130" spans="1:12" x14ac:dyDescent="0.2">
      <c r="A1130">
        <f t="shared" si="51"/>
        <v>2017</v>
      </c>
      <c r="B1130" s="6">
        <f t="shared" si="52"/>
        <v>201701</v>
      </c>
      <c r="C1130" s="6">
        <f t="shared" si="53"/>
        <v>201701</v>
      </c>
      <c r="D1130" s="1">
        <v>42741</v>
      </c>
      <c r="E1130" t="s">
        <v>0</v>
      </c>
      <c r="F1130" t="s">
        <v>21</v>
      </c>
      <c r="G1130" t="s">
        <v>33</v>
      </c>
      <c r="H1130" t="s">
        <v>81</v>
      </c>
      <c r="I1130" t="s">
        <v>53</v>
      </c>
      <c r="J1130" s="4">
        <v>9</v>
      </c>
      <c r="K1130" s="4">
        <v>9</v>
      </c>
      <c r="L1130" s="5">
        <v>8.91</v>
      </c>
    </row>
    <row r="1131" spans="1:12" x14ac:dyDescent="0.2">
      <c r="A1131">
        <f t="shared" si="51"/>
        <v>2017</v>
      </c>
      <c r="B1131" s="6">
        <f t="shared" si="52"/>
        <v>201701</v>
      </c>
      <c r="C1131" s="6">
        <f t="shared" si="53"/>
        <v>201701</v>
      </c>
      <c r="D1131" s="1">
        <v>42742</v>
      </c>
      <c r="E1131" t="s">
        <v>0</v>
      </c>
      <c r="F1131" t="s">
        <v>21</v>
      </c>
      <c r="G1131" t="s">
        <v>33</v>
      </c>
      <c r="H1131" t="s">
        <v>81</v>
      </c>
      <c r="I1131" t="s">
        <v>53</v>
      </c>
      <c r="J1131" s="4">
        <v>27</v>
      </c>
      <c r="K1131" s="4">
        <v>27</v>
      </c>
      <c r="L1131" s="5">
        <v>197.54999999999998</v>
      </c>
    </row>
    <row r="1132" spans="1:12" x14ac:dyDescent="0.2">
      <c r="A1132">
        <f t="shared" si="51"/>
        <v>2017</v>
      </c>
      <c r="B1132" s="6">
        <f t="shared" si="52"/>
        <v>201701</v>
      </c>
      <c r="C1132" s="6">
        <f t="shared" si="53"/>
        <v>201701</v>
      </c>
      <c r="D1132" s="1">
        <v>42743</v>
      </c>
      <c r="E1132" t="s">
        <v>0</v>
      </c>
      <c r="F1132" t="s">
        <v>21</v>
      </c>
      <c r="G1132" t="s">
        <v>33</v>
      </c>
      <c r="H1132" t="s">
        <v>81</v>
      </c>
      <c r="I1132" t="s">
        <v>53</v>
      </c>
      <c r="J1132" s="4">
        <v>54</v>
      </c>
      <c r="K1132" s="4">
        <v>54</v>
      </c>
      <c r="L1132" s="5">
        <v>566.37</v>
      </c>
    </row>
    <row r="1133" spans="1:12" x14ac:dyDescent="0.2">
      <c r="A1133">
        <f t="shared" si="51"/>
        <v>2017</v>
      </c>
      <c r="B1133" s="6">
        <f t="shared" si="52"/>
        <v>201701</v>
      </c>
      <c r="C1133" s="6">
        <f t="shared" si="53"/>
        <v>201702</v>
      </c>
      <c r="D1133" s="1">
        <v>42744</v>
      </c>
      <c r="E1133" t="s">
        <v>0</v>
      </c>
      <c r="F1133" t="s">
        <v>21</v>
      </c>
      <c r="G1133" t="s">
        <v>33</v>
      </c>
      <c r="H1133" t="s">
        <v>81</v>
      </c>
      <c r="I1133" t="s">
        <v>53</v>
      </c>
      <c r="J1133" s="4">
        <v>9</v>
      </c>
      <c r="K1133" s="4">
        <v>9</v>
      </c>
      <c r="L1133" s="5">
        <v>8.91</v>
      </c>
    </row>
    <row r="1134" spans="1:12" x14ac:dyDescent="0.2">
      <c r="A1134">
        <f t="shared" si="51"/>
        <v>2017</v>
      </c>
      <c r="B1134" s="6">
        <f t="shared" si="52"/>
        <v>201701</v>
      </c>
      <c r="C1134" s="6">
        <f t="shared" si="53"/>
        <v>201702</v>
      </c>
      <c r="D1134" s="1">
        <v>42746</v>
      </c>
      <c r="E1134" t="s">
        <v>0</v>
      </c>
      <c r="F1134" t="s">
        <v>21</v>
      </c>
      <c r="G1134" t="s">
        <v>33</v>
      </c>
      <c r="H1134" t="s">
        <v>81</v>
      </c>
      <c r="I1134" t="s">
        <v>53</v>
      </c>
      <c r="J1134" s="4">
        <v>9</v>
      </c>
      <c r="K1134" s="4">
        <v>9</v>
      </c>
      <c r="L1134" s="5">
        <v>8.91</v>
      </c>
    </row>
    <row r="1135" spans="1:12" x14ac:dyDescent="0.2">
      <c r="A1135">
        <f t="shared" si="51"/>
        <v>2017</v>
      </c>
      <c r="B1135" s="6">
        <f t="shared" si="52"/>
        <v>201701</v>
      </c>
      <c r="C1135" s="6">
        <f t="shared" si="53"/>
        <v>201702</v>
      </c>
      <c r="D1135" s="1">
        <v>42747</v>
      </c>
      <c r="E1135" t="s">
        <v>0</v>
      </c>
      <c r="F1135" t="s">
        <v>21</v>
      </c>
      <c r="G1135" t="s">
        <v>33</v>
      </c>
      <c r="H1135" t="s">
        <v>81</v>
      </c>
      <c r="I1135" t="s">
        <v>53</v>
      </c>
      <c r="J1135" s="4">
        <v>18</v>
      </c>
      <c r="K1135" s="4">
        <v>18</v>
      </c>
      <c r="L1135" s="5">
        <v>170.82</v>
      </c>
    </row>
    <row r="1136" spans="1:12" x14ac:dyDescent="0.2">
      <c r="A1136">
        <f t="shared" si="51"/>
        <v>2017</v>
      </c>
      <c r="B1136" s="6">
        <f t="shared" si="52"/>
        <v>201701</v>
      </c>
      <c r="C1136" s="6">
        <f t="shared" si="53"/>
        <v>201702</v>
      </c>
      <c r="D1136" s="1">
        <v>42749</v>
      </c>
      <c r="E1136" t="s">
        <v>0</v>
      </c>
      <c r="F1136" t="s">
        <v>21</v>
      </c>
      <c r="G1136" t="s">
        <v>33</v>
      </c>
      <c r="H1136" t="s">
        <v>81</v>
      </c>
      <c r="I1136" t="s">
        <v>53</v>
      </c>
      <c r="J1136" s="4">
        <v>9</v>
      </c>
      <c r="K1136" s="4">
        <v>9</v>
      </c>
      <c r="L1136" s="5">
        <v>8.91</v>
      </c>
    </row>
    <row r="1137" spans="1:12" x14ac:dyDescent="0.2">
      <c r="A1137">
        <f t="shared" si="51"/>
        <v>2017</v>
      </c>
      <c r="B1137" s="6">
        <f t="shared" si="52"/>
        <v>201701</v>
      </c>
      <c r="C1137" s="6">
        <f t="shared" si="53"/>
        <v>201702</v>
      </c>
      <c r="D1137" s="1">
        <v>42750</v>
      </c>
      <c r="E1137" t="s">
        <v>0</v>
      </c>
      <c r="F1137" t="s">
        <v>21</v>
      </c>
      <c r="G1137" t="s">
        <v>33</v>
      </c>
      <c r="H1137" t="s">
        <v>81</v>
      </c>
      <c r="I1137" t="s">
        <v>53</v>
      </c>
      <c r="J1137" s="4">
        <v>63</v>
      </c>
      <c r="K1137" s="4">
        <v>63</v>
      </c>
      <c r="L1137" s="5">
        <v>692.37000000000012</v>
      </c>
    </row>
    <row r="1138" spans="1:12" x14ac:dyDescent="0.2">
      <c r="A1138">
        <f t="shared" si="51"/>
        <v>2017</v>
      </c>
      <c r="B1138" s="6">
        <f t="shared" si="52"/>
        <v>201701</v>
      </c>
      <c r="C1138" s="6">
        <f t="shared" si="53"/>
        <v>201703</v>
      </c>
      <c r="D1138" s="1">
        <v>42752</v>
      </c>
      <c r="E1138" t="s">
        <v>0</v>
      </c>
      <c r="F1138" t="s">
        <v>21</v>
      </c>
      <c r="G1138" t="s">
        <v>33</v>
      </c>
      <c r="H1138" t="s">
        <v>81</v>
      </c>
      <c r="I1138" t="s">
        <v>53</v>
      </c>
      <c r="J1138" s="4">
        <v>9</v>
      </c>
      <c r="K1138" s="4">
        <v>9</v>
      </c>
      <c r="L1138" s="5">
        <v>8.91</v>
      </c>
    </row>
    <row r="1139" spans="1:12" x14ac:dyDescent="0.2">
      <c r="A1139">
        <f t="shared" si="51"/>
        <v>2017</v>
      </c>
      <c r="B1139" s="6">
        <f t="shared" si="52"/>
        <v>201701</v>
      </c>
      <c r="C1139" s="6">
        <f t="shared" si="53"/>
        <v>201704</v>
      </c>
      <c r="D1139" s="1">
        <v>42759</v>
      </c>
      <c r="E1139" t="s">
        <v>0</v>
      </c>
      <c r="F1139" t="s">
        <v>21</v>
      </c>
      <c r="G1139" t="s">
        <v>33</v>
      </c>
      <c r="H1139" t="s">
        <v>81</v>
      </c>
      <c r="I1139" t="s">
        <v>53</v>
      </c>
      <c r="J1139" s="4">
        <v>144</v>
      </c>
      <c r="K1139" s="4">
        <v>117</v>
      </c>
      <c r="L1139" s="5">
        <v>1492.92</v>
      </c>
    </row>
    <row r="1140" spans="1:12" x14ac:dyDescent="0.2">
      <c r="A1140">
        <f t="shared" si="51"/>
        <v>2017</v>
      </c>
      <c r="B1140" s="6">
        <f t="shared" si="52"/>
        <v>201701</v>
      </c>
      <c r="C1140" s="6">
        <f t="shared" si="53"/>
        <v>201704</v>
      </c>
      <c r="D1140" s="1">
        <v>42760</v>
      </c>
      <c r="E1140" t="s">
        <v>0</v>
      </c>
      <c r="F1140" t="s">
        <v>21</v>
      </c>
      <c r="G1140" t="s">
        <v>33</v>
      </c>
      <c r="H1140" t="s">
        <v>81</v>
      </c>
      <c r="I1140" t="s">
        <v>53</v>
      </c>
      <c r="J1140" s="4">
        <v>36</v>
      </c>
      <c r="K1140" s="4">
        <v>36</v>
      </c>
      <c r="L1140" s="5">
        <v>269.82</v>
      </c>
    </row>
    <row r="1141" spans="1:12" x14ac:dyDescent="0.2">
      <c r="A1141">
        <f t="shared" si="51"/>
        <v>2017</v>
      </c>
      <c r="B1141" s="6">
        <f t="shared" si="52"/>
        <v>201701</v>
      </c>
      <c r="C1141" s="6">
        <f t="shared" si="53"/>
        <v>201704</v>
      </c>
      <c r="D1141" s="1">
        <v>42761</v>
      </c>
      <c r="E1141" t="s">
        <v>0</v>
      </c>
      <c r="F1141" t="s">
        <v>21</v>
      </c>
      <c r="G1141" t="s">
        <v>33</v>
      </c>
      <c r="H1141" t="s">
        <v>81</v>
      </c>
      <c r="I1141" t="s">
        <v>53</v>
      </c>
      <c r="J1141" s="4">
        <v>45</v>
      </c>
      <c r="K1141" s="4">
        <v>36</v>
      </c>
      <c r="L1141" s="5">
        <v>404.73</v>
      </c>
    </row>
    <row r="1142" spans="1:12" x14ac:dyDescent="0.2">
      <c r="A1142">
        <f t="shared" si="51"/>
        <v>2017</v>
      </c>
      <c r="B1142" s="6">
        <f t="shared" si="52"/>
        <v>201701</v>
      </c>
      <c r="C1142" s="6">
        <f t="shared" si="53"/>
        <v>201704</v>
      </c>
      <c r="D1142" s="1">
        <v>42762</v>
      </c>
      <c r="E1142" t="s">
        <v>0</v>
      </c>
      <c r="F1142" t="s">
        <v>21</v>
      </c>
      <c r="G1142" t="s">
        <v>33</v>
      </c>
      <c r="H1142" t="s">
        <v>81</v>
      </c>
      <c r="I1142" t="s">
        <v>53</v>
      </c>
      <c r="J1142" s="4">
        <v>81</v>
      </c>
      <c r="K1142" s="4">
        <v>72</v>
      </c>
      <c r="L1142" s="5">
        <v>1079.28</v>
      </c>
    </row>
    <row r="1143" spans="1:12" x14ac:dyDescent="0.2">
      <c r="A1143">
        <f t="shared" si="51"/>
        <v>2016</v>
      </c>
      <c r="B1143" s="6">
        <f t="shared" si="52"/>
        <v>201608</v>
      </c>
      <c r="C1143" s="6">
        <f t="shared" si="53"/>
        <v>201632</v>
      </c>
      <c r="D1143" s="1">
        <v>42594</v>
      </c>
      <c r="E1143" t="s">
        <v>0</v>
      </c>
      <c r="F1143" t="s">
        <v>21</v>
      </c>
      <c r="G1143" t="s">
        <v>35</v>
      </c>
      <c r="H1143" t="s">
        <v>81</v>
      </c>
      <c r="I1143" t="s">
        <v>53</v>
      </c>
      <c r="J1143" s="4">
        <v>36</v>
      </c>
      <c r="K1143" s="4">
        <v>36</v>
      </c>
      <c r="L1143" s="5">
        <v>539.64</v>
      </c>
    </row>
    <row r="1144" spans="1:12" x14ac:dyDescent="0.2">
      <c r="A1144">
        <f t="shared" si="51"/>
        <v>2016</v>
      </c>
      <c r="B1144" s="6">
        <f t="shared" si="52"/>
        <v>201608</v>
      </c>
      <c r="C1144" s="6">
        <f t="shared" si="53"/>
        <v>201632</v>
      </c>
      <c r="D1144" s="1">
        <v>42595</v>
      </c>
      <c r="E1144" t="s">
        <v>0</v>
      </c>
      <c r="F1144" t="s">
        <v>21</v>
      </c>
      <c r="G1144" t="s">
        <v>35</v>
      </c>
      <c r="H1144" t="s">
        <v>81</v>
      </c>
      <c r="I1144" t="s">
        <v>53</v>
      </c>
      <c r="J1144" s="4">
        <v>18</v>
      </c>
      <c r="K1144" s="4">
        <v>18</v>
      </c>
      <c r="L1144" s="5">
        <v>269.82</v>
      </c>
    </row>
    <row r="1145" spans="1:12" x14ac:dyDescent="0.2">
      <c r="A1145">
        <f t="shared" si="51"/>
        <v>2016</v>
      </c>
      <c r="B1145" s="6">
        <f t="shared" si="52"/>
        <v>201608</v>
      </c>
      <c r="C1145" s="6">
        <f t="shared" si="53"/>
        <v>201632</v>
      </c>
      <c r="D1145" s="1">
        <v>42596</v>
      </c>
      <c r="E1145" t="s">
        <v>0</v>
      </c>
      <c r="F1145" t="s">
        <v>21</v>
      </c>
      <c r="G1145" t="s">
        <v>35</v>
      </c>
      <c r="H1145" t="s">
        <v>81</v>
      </c>
      <c r="I1145" t="s">
        <v>53</v>
      </c>
      <c r="J1145" s="4">
        <v>18</v>
      </c>
      <c r="K1145" s="4">
        <v>18</v>
      </c>
      <c r="L1145" s="5">
        <v>269.82</v>
      </c>
    </row>
    <row r="1146" spans="1:12" x14ac:dyDescent="0.2">
      <c r="A1146">
        <f t="shared" si="51"/>
        <v>2016</v>
      </c>
      <c r="B1146" s="6">
        <f t="shared" si="52"/>
        <v>201609</v>
      </c>
      <c r="C1146" s="6">
        <f t="shared" si="53"/>
        <v>201638</v>
      </c>
      <c r="D1146" s="1">
        <v>42635</v>
      </c>
      <c r="E1146" t="s">
        <v>0</v>
      </c>
      <c r="F1146" t="s">
        <v>21</v>
      </c>
      <c r="G1146" t="s">
        <v>35</v>
      </c>
      <c r="H1146" t="s">
        <v>81</v>
      </c>
      <c r="I1146" t="s">
        <v>53</v>
      </c>
      <c r="J1146" s="4">
        <v>9</v>
      </c>
      <c r="K1146" s="4">
        <v>9</v>
      </c>
      <c r="L1146" s="5">
        <v>134.91</v>
      </c>
    </row>
    <row r="1147" spans="1:12" x14ac:dyDescent="0.2">
      <c r="A1147">
        <f t="shared" si="51"/>
        <v>2016</v>
      </c>
      <c r="B1147" s="6">
        <f t="shared" si="52"/>
        <v>201609</v>
      </c>
      <c r="C1147" s="6">
        <f t="shared" si="53"/>
        <v>201638</v>
      </c>
      <c r="D1147" s="1">
        <v>42636</v>
      </c>
      <c r="E1147" t="s">
        <v>0</v>
      </c>
      <c r="F1147" t="s">
        <v>21</v>
      </c>
      <c r="G1147" t="s">
        <v>35</v>
      </c>
      <c r="H1147" t="s">
        <v>81</v>
      </c>
      <c r="I1147" t="s">
        <v>53</v>
      </c>
      <c r="J1147" s="4">
        <v>36</v>
      </c>
      <c r="K1147" s="4">
        <v>36</v>
      </c>
      <c r="L1147" s="5">
        <v>539.64</v>
      </c>
    </row>
    <row r="1148" spans="1:12" x14ac:dyDescent="0.2">
      <c r="A1148">
        <f t="shared" si="51"/>
        <v>2016</v>
      </c>
      <c r="B1148" s="6">
        <f t="shared" si="52"/>
        <v>201609</v>
      </c>
      <c r="C1148" s="6">
        <f t="shared" si="53"/>
        <v>201638</v>
      </c>
      <c r="D1148" s="1">
        <v>42637</v>
      </c>
      <c r="E1148" t="s">
        <v>0</v>
      </c>
      <c r="F1148" t="s">
        <v>21</v>
      </c>
      <c r="G1148" t="s">
        <v>35</v>
      </c>
      <c r="H1148" t="s">
        <v>81</v>
      </c>
      <c r="I1148" t="s">
        <v>53</v>
      </c>
      <c r="J1148" s="4">
        <v>54</v>
      </c>
      <c r="K1148" s="4">
        <v>36</v>
      </c>
      <c r="L1148" s="5">
        <v>809.46</v>
      </c>
    </row>
    <row r="1149" spans="1:12" x14ac:dyDescent="0.2">
      <c r="A1149">
        <f t="shared" si="51"/>
        <v>2016</v>
      </c>
      <c r="B1149" s="6">
        <f t="shared" si="52"/>
        <v>201609</v>
      </c>
      <c r="C1149" s="6">
        <f t="shared" si="53"/>
        <v>201638</v>
      </c>
      <c r="D1149" s="1">
        <v>42638</v>
      </c>
      <c r="E1149" t="s">
        <v>0</v>
      </c>
      <c r="F1149" t="s">
        <v>21</v>
      </c>
      <c r="G1149" t="s">
        <v>35</v>
      </c>
      <c r="H1149" t="s">
        <v>81</v>
      </c>
      <c r="I1149" t="s">
        <v>53</v>
      </c>
      <c r="J1149" s="4">
        <v>63</v>
      </c>
      <c r="K1149" s="4">
        <v>63</v>
      </c>
      <c r="L1149" s="5">
        <v>944.37000000000012</v>
      </c>
    </row>
    <row r="1150" spans="1:12" x14ac:dyDescent="0.2">
      <c r="A1150">
        <f t="shared" si="51"/>
        <v>2016</v>
      </c>
      <c r="B1150" s="6">
        <f t="shared" si="52"/>
        <v>201609</v>
      </c>
      <c r="C1150" s="6">
        <f t="shared" si="53"/>
        <v>201639</v>
      </c>
      <c r="D1150" s="1">
        <v>42639</v>
      </c>
      <c r="E1150" t="s">
        <v>0</v>
      </c>
      <c r="F1150" t="s">
        <v>21</v>
      </c>
      <c r="G1150" t="s">
        <v>35</v>
      </c>
      <c r="H1150" t="s">
        <v>81</v>
      </c>
      <c r="I1150" t="s">
        <v>53</v>
      </c>
      <c r="J1150" s="4">
        <v>54</v>
      </c>
      <c r="K1150" s="4">
        <v>54</v>
      </c>
      <c r="L1150" s="5">
        <v>809.46</v>
      </c>
    </row>
    <row r="1151" spans="1:12" x14ac:dyDescent="0.2">
      <c r="A1151">
        <f t="shared" si="51"/>
        <v>2016</v>
      </c>
      <c r="B1151" s="6">
        <f t="shared" si="52"/>
        <v>201609</v>
      </c>
      <c r="C1151" s="6">
        <f t="shared" si="53"/>
        <v>201639</v>
      </c>
      <c r="D1151" s="1">
        <v>42643</v>
      </c>
      <c r="E1151" t="s">
        <v>0</v>
      </c>
      <c r="F1151" t="s">
        <v>21</v>
      </c>
      <c r="G1151" t="s">
        <v>35</v>
      </c>
      <c r="H1151" t="s">
        <v>81</v>
      </c>
      <c r="I1151" t="s">
        <v>53</v>
      </c>
      <c r="J1151" s="4">
        <v>9</v>
      </c>
      <c r="K1151" s="4">
        <v>9</v>
      </c>
      <c r="L1151" s="5">
        <v>134.91</v>
      </c>
    </row>
    <row r="1152" spans="1:12" x14ac:dyDescent="0.2">
      <c r="A1152">
        <f t="shared" si="51"/>
        <v>2016</v>
      </c>
      <c r="B1152" s="6">
        <f t="shared" si="52"/>
        <v>201610</v>
      </c>
      <c r="C1152" s="6">
        <f t="shared" si="53"/>
        <v>201641</v>
      </c>
      <c r="D1152" s="1">
        <v>42658</v>
      </c>
      <c r="E1152" t="s">
        <v>0</v>
      </c>
      <c r="F1152" t="s">
        <v>21</v>
      </c>
      <c r="G1152" t="s">
        <v>35</v>
      </c>
      <c r="H1152" t="s">
        <v>81</v>
      </c>
      <c r="I1152" t="s">
        <v>53</v>
      </c>
      <c r="J1152" s="4">
        <v>9</v>
      </c>
      <c r="K1152" s="4">
        <v>9</v>
      </c>
      <c r="L1152" s="5">
        <v>126.54</v>
      </c>
    </row>
    <row r="1153" spans="1:12" x14ac:dyDescent="0.2">
      <c r="A1153">
        <f t="shared" si="51"/>
        <v>2016</v>
      </c>
      <c r="B1153" s="6">
        <f t="shared" si="52"/>
        <v>201610</v>
      </c>
      <c r="C1153" s="6">
        <f t="shared" si="53"/>
        <v>201642</v>
      </c>
      <c r="D1153" s="1">
        <v>42661</v>
      </c>
      <c r="E1153" t="s">
        <v>0</v>
      </c>
      <c r="F1153" t="s">
        <v>21</v>
      </c>
      <c r="G1153" t="s">
        <v>35</v>
      </c>
      <c r="H1153" t="s">
        <v>81</v>
      </c>
      <c r="I1153" t="s">
        <v>53</v>
      </c>
      <c r="J1153" s="4">
        <v>9</v>
      </c>
      <c r="K1153" s="4">
        <v>9</v>
      </c>
      <c r="L1153" s="5">
        <v>134.91</v>
      </c>
    </row>
    <row r="1154" spans="1:12" x14ac:dyDescent="0.2">
      <c r="A1154">
        <f t="shared" ref="A1154:A1217" si="54">YEAR(D1154)</f>
        <v>2016</v>
      </c>
      <c r="B1154" s="6">
        <f t="shared" ref="B1154:B1217" si="55">(YEAR(D1154)&amp;TEXT(MONTH(D1154),"00"))*1</f>
        <v>201610</v>
      </c>
      <c r="C1154" s="6">
        <f t="shared" ref="C1154:C1217" si="56">(YEAR(D1154)&amp;TEXT(_xlfn.ISOWEEKNUM(D1154),"00"))*1</f>
        <v>201642</v>
      </c>
      <c r="D1154" s="1">
        <v>42662</v>
      </c>
      <c r="E1154" t="s">
        <v>0</v>
      </c>
      <c r="F1154" t="s">
        <v>21</v>
      </c>
      <c r="G1154" t="s">
        <v>35</v>
      </c>
      <c r="H1154" t="s">
        <v>81</v>
      </c>
      <c r="I1154" t="s">
        <v>53</v>
      </c>
      <c r="J1154" s="4">
        <v>18</v>
      </c>
      <c r="K1154" s="4">
        <v>9</v>
      </c>
      <c r="L1154" s="5">
        <v>269.82</v>
      </c>
    </row>
    <row r="1155" spans="1:12" x14ac:dyDescent="0.2">
      <c r="A1155">
        <f t="shared" si="54"/>
        <v>2016</v>
      </c>
      <c r="B1155" s="6">
        <f t="shared" si="55"/>
        <v>201610</v>
      </c>
      <c r="C1155" s="6">
        <f t="shared" si="56"/>
        <v>201642</v>
      </c>
      <c r="D1155" s="1">
        <v>42663</v>
      </c>
      <c r="E1155" t="s">
        <v>0</v>
      </c>
      <c r="F1155" t="s">
        <v>21</v>
      </c>
      <c r="G1155" t="s">
        <v>35</v>
      </c>
      <c r="H1155" t="s">
        <v>81</v>
      </c>
      <c r="I1155" t="s">
        <v>53</v>
      </c>
      <c r="J1155" s="4">
        <v>27</v>
      </c>
      <c r="K1155" s="4">
        <v>9</v>
      </c>
      <c r="L1155" s="5">
        <v>404.73</v>
      </c>
    </row>
    <row r="1156" spans="1:12" x14ac:dyDescent="0.2">
      <c r="A1156">
        <f t="shared" si="54"/>
        <v>2016</v>
      </c>
      <c r="B1156" s="6">
        <f t="shared" si="55"/>
        <v>201612</v>
      </c>
      <c r="C1156" s="6">
        <f t="shared" si="56"/>
        <v>201649</v>
      </c>
      <c r="D1156" s="1">
        <v>42713</v>
      </c>
      <c r="E1156" t="s">
        <v>0</v>
      </c>
      <c r="F1156" t="s">
        <v>21</v>
      </c>
      <c r="G1156" t="s">
        <v>35</v>
      </c>
      <c r="H1156" t="s">
        <v>81</v>
      </c>
      <c r="I1156" t="s">
        <v>53</v>
      </c>
      <c r="J1156" s="4">
        <v>9</v>
      </c>
      <c r="K1156" s="4">
        <v>9</v>
      </c>
      <c r="L1156" s="5">
        <v>152.91</v>
      </c>
    </row>
    <row r="1157" spans="1:12" x14ac:dyDescent="0.2">
      <c r="A1157">
        <f t="shared" si="54"/>
        <v>2016</v>
      </c>
      <c r="B1157" s="6">
        <f t="shared" si="55"/>
        <v>201612</v>
      </c>
      <c r="C1157" s="6">
        <f t="shared" si="56"/>
        <v>201649</v>
      </c>
      <c r="D1157" s="1">
        <v>42714</v>
      </c>
      <c r="E1157" t="s">
        <v>0</v>
      </c>
      <c r="F1157" t="s">
        <v>21</v>
      </c>
      <c r="G1157" t="s">
        <v>35</v>
      </c>
      <c r="H1157" t="s">
        <v>81</v>
      </c>
      <c r="I1157" t="s">
        <v>53</v>
      </c>
      <c r="J1157" s="4">
        <v>9</v>
      </c>
      <c r="K1157" s="4">
        <v>9</v>
      </c>
      <c r="L1157" s="5">
        <v>152.91</v>
      </c>
    </row>
    <row r="1158" spans="1:12" x14ac:dyDescent="0.2">
      <c r="A1158">
        <f t="shared" si="54"/>
        <v>2016</v>
      </c>
      <c r="B1158" s="6">
        <f t="shared" si="55"/>
        <v>201612</v>
      </c>
      <c r="C1158" s="6">
        <f t="shared" si="56"/>
        <v>201649</v>
      </c>
      <c r="D1158" s="1">
        <v>42715</v>
      </c>
      <c r="E1158" t="s">
        <v>0</v>
      </c>
      <c r="F1158" t="s">
        <v>21</v>
      </c>
      <c r="G1158" t="s">
        <v>35</v>
      </c>
      <c r="H1158" t="s">
        <v>81</v>
      </c>
      <c r="I1158" t="s">
        <v>53</v>
      </c>
      <c r="J1158" s="4">
        <v>18</v>
      </c>
      <c r="K1158" s="4">
        <v>18</v>
      </c>
      <c r="L1158" s="5">
        <v>305.82</v>
      </c>
    </row>
    <row r="1159" spans="1:12" x14ac:dyDescent="0.2">
      <c r="A1159">
        <f t="shared" si="54"/>
        <v>2016</v>
      </c>
      <c r="B1159" s="6">
        <f t="shared" si="55"/>
        <v>201612</v>
      </c>
      <c r="C1159" s="6">
        <f t="shared" si="56"/>
        <v>201650</v>
      </c>
      <c r="D1159" s="1">
        <v>42716</v>
      </c>
      <c r="E1159" t="s">
        <v>0</v>
      </c>
      <c r="F1159" t="s">
        <v>21</v>
      </c>
      <c r="G1159" t="s">
        <v>35</v>
      </c>
      <c r="H1159" t="s">
        <v>81</v>
      </c>
      <c r="I1159" t="s">
        <v>53</v>
      </c>
      <c r="J1159" s="4">
        <v>18</v>
      </c>
      <c r="K1159" s="4">
        <v>18</v>
      </c>
      <c r="L1159" s="5">
        <v>305.82</v>
      </c>
    </row>
    <row r="1160" spans="1:12" x14ac:dyDescent="0.2">
      <c r="A1160">
        <f t="shared" si="54"/>
        <v>2016</v>
      </c>
      <c r="B1160" s="6">
        <f t="shared" si="55"/>
        <v>201612</v>
      </c>
      <c r="C1160" s="6">
        <f t="shared" si="56"/>
        <v>201650</v>
      </c>
      <c r="D1160" s="1">
        <v>42717</v>
      </c>
      <c r="E1160" t="s">
        <v>0</v>
      </c>
      <c r="F1160" t="s">
        <v>21</v>
      </c>
      <c r="G1160" t="s">
        <v>35</v>
      </c>
      <c r="H1160" t="s">
        <v>81</v>
      </c>
      <c r="I1160" t="s">
        <v>53</v>
      </c>
      <c r="J1160" s="4">
        <v>9</v>
      </c>
      <c r="K1160" s="4">
        <v>9</v>
      </c>
      <c r="L1160" s="5">
        <v>152.91</v>
      </c>
    </row>
    <row r="1161" spans="1:12" x14ac:dyDescent="0.2">
      <c r="A1161">
        <f t="shared" si="54"/>
        <v>2016</v>
      </c>
      <c r="B1161" s="6">
        <f t="shared" si="55"/>
        <v>201612</v>
      </c>
      <c r="C1161" s="6">
        <f t="shared" si="56"/>
        <v>201651</v>
      </c>
      <c r="D1161" s="1">
        <v>42723</v>
      </c>
      <c r="E1161" t="s">
        <v>0</v>
      </c>
      <c r="F1161" t="s">
        <v>21</v>
      </c>
      <c r="G1161" t="s">
        <v>35</v>
      </c>
      <c r="H1161" t="s">
        <v>81</v>
      </c>
      <c r="I1161" t="s">
        <v>53</v>
      </c>
      <c r="J1161" s="4">
        <v>9</v>
      </c>
      <c r="K1161" s="4">
        <v>9</v>
      </c>
      <c r="L1161" s="5">
        <v>179.91</v>
      </c>
    </row>
    <row r="1162" spans="1:12" x14ac:dyDescent="0.2">
      <c r="A1162">
        <f t="shared" si="54"/>
        <v>2016</v>
      </c>
      <c r="B1162" s="6">
        <f t="shared" si="55"/>
        <v>201612</v>
      </c>
      <c r="C1162" s="6">
        <f t="shared" si="56"/>
        <v>201651</v>
      </c>
      <c r="D1162" s="1">
        <v>42727</v>
      </c>
      <c r="E1162" t="s">
        <v>0</v>
      </c>
      <c r="F1162" t="s">
        <v>21</v>
      </c>
      <c r="G1162" t="s">
        <v>35</v>
      </c>
      <c r="H1162" t="s">
        <v>81</v>
      </c>
      <c r="I1162" t="s">
        <v>53</v>
      </c>
      <c r="J1162" s="4">
        <v>9</v>
      </c>
      <c r="K1162" s="4">
        <v>9</v>
      </c>
      <c r="L1162" s="5">
        <v>8.91</v>
      </c>
    </row>
    <row r="1163" spans="1:12" x14ac:dyDescent="0.2">
      <c r="A1163">
        <f t="shared" si="54"/>
        <v>2016</v>
      </c>
      <c r="B1163" s="6">
        <f t="shared" si="55"/>
        <v>201612</v>
      </c>
      <c r="C1163" s="6">
        <f t="shared" si="56"/>
        <v>201652</v>
      </c>
      <c r="D1163" s="1">
        <v>42730</v>
      </c>
      <c r="E1163" t="s">
        <v>0</v>
      </c>
      <c r="F1163" t="s">
        <v>21</v>
      </c>
      <c r="G1163" t="s">
        <v>35</v>
      </c>
      <c r="H1163" t="s">
        <v>81</v>
      </c>
      <c r="I1163" t="s">
        <v>53</v>
      </c>
      <c r="J1163" s="4">
        <v>9</v>
      </c>
      <c r="K1163" s="4">
        <v>9</v>
      </c>
      <c r="L1163" s="5">
        <v>359.91</v>
      </c>
    </row>
    <row r="1164" spans="1:12" x14ac:dyDescent="0.2">
      <c r="A1164">
        <f t="shared" si="54"/>
        <v>2016</v>
      </c>
      <c r="B1164" s="6">
        <f t="shared" si="55"/>
        <v>201612</v>
      </c>
      <c r="C1164" s="6">
        <f t="shared" si="56"/>
        <v>201652</v>
      </c>
      <c r="D1164" s="1">
        <v>42731</v>
      </c>
      <c r="E1164" t="s">
        <v>0</v>
      </c>
      <c r="F1164" t="s">
        <v>21</v>
      </c>
      <c r="G1164" t="s">
        <v>35</v>
      </c>
      <c r="H1164" t="s">
        <v>81</v>
      </c>
      <c r="I1164" t="s">
        <v>53</v>
      </c>
      <c r="J1164" s="4">
        <v>63</v>
      </c>
      <c r="K1164" s="4">
        <v>9</v>
      </c>
      <c r="L1164" s="5">
        <v>1259.3700000000001</v>
      </c>
    </row>
    <row r="1165" spans="1:12" x14ac:dyDescent="0.2">
      <c r="A1165">
        <f t="shared" si="54"/>
        <v>2017</v>
      </c>
      <c r="B1165" s="6">
        <f t="shared" si="55"/>
        <v>201701</v>
      </c>
      <c r="C1165" s="6">
        <f t="shared" si="56"/>
        <v>201752</v>
      </c>
      <c r="D1165" s="1">
        <v>42736</v>
      </c>
      <c r="E1165" t="s">
        <v>0</v>
      </c>
      <c r="F1165" t="s">
        <v>21</v>
      </c>
      <c r="G1165" t="s">
        <v>35</v>
      </c>
      <c r="H1165" t="s">
        <v>81</v>
      </c>
      <c r="I1165" t="s">
        <v>53</v>
      </c>
      <c r="J1165" s="4">
        <v>36</v>
      </c>
      <c r="K1165" s="4">
        <v>36</v>
      </c>
      <c r="L1165" s="5">
        <v>548.64</v>
      </c>
    </row>
    <row r="1166" spans="1:12" x14ac:dyDescent="0.2">
      <c r="A1166">
        <f t="shared" si="54"/>
        <v>2017</v>
      </c>
      <c r="B1166" s="6">
        <f t="shared" si="55"/>
        <v>201701</v>
      </c>
      <c r="C1166" s="6">
        <f t="shared" si="56"/>
        <v>201701</v>
      </c>
      <c r="D1166" s="1">
        <v>42738</v>
      </c>
      <c r="E1166" t="s">
        <v>0</v>
      </c>
      <c r="F1166" t="s">
        <v>21</v>
      </c>
      <c r="G1166" t="s">
        <v>35</v>
      </c>
      <c r="H1166" t="s">
        <v>81</v>
      </c>
      <c r="I1166" t="s">
        <v>53</v>
      </c>
      <c r="J1166" s="4">
        <v>27</v>
      </c>
      <c r="K1166" s="4">
        <v>27</v>
      </c>
      <c r="L1166" s="5">
        <v>26.73</v>
      </c>
    </row>
    <row r="1167" spans="1:12" x14ac:dyDescent="0.2">
      <c r="A1167">
        <f t="shared" si="54"/>
        <v>2017</v>
      </c>
      <c r="B1167" s="6">
        <f t="shared" si="55"/>
        <v>201701</v>
      </c>
      <c r="C1167" s="6">
        <f t="shared" si="56"/>
        <v>201701</v>
      </c>
      <c r="D1167" s="1">
        <v>42739</v>
      </c>
      <c r="E1167" t="s">
        <v>0</v>
      </c>
      <c r="F1167" t="s">
        <v>21</v>
      </c>
      <c r="G1167" t="s">
        <v>35</v>
      </c>
      <c r="H1167" t="s">
        <v>81</v>
      </c>
      <c r="I1167" t="s">
        <v>53</v>
      </c>
      <c r="J1167" s="4">
        <v>9</v>
      </c>
      <c r="K1167" s="4">
        <v>9</v>
      </c>
      <c r="L1167" s="5">
        <v>8.91</v>
      </c>
    </row>
    <row r="1168" spans="1:12" x14ac:dyDescent="0.2">
      <c r="A1168">
        <f t="shared" si="54"/>
        <v>2017</v>
      </c>
      <c r="B1168" s="6">
        <f t="shared" si="55"/>
        <v>201701</v>
      </c>
      <c r="C1168" s="6">
        <f t="shared" si="56"/>
        <v>201701</v>
      </c>
      <c r="D1168" s="1">
        <v>42742</v>
      </c>
      <c r="E1168" t="s">
        <v>0</v>
      </c>
      <c r="F1168" t="s">
        <v>21</v>
      </c>
      <c r="G1168" t="s">
        <v>35</v>
      </c>
      <c r="H1168" t="s">
        <v>81</v>
      </c>
      <c r="I1168" t="s">
        <v>53</v>
      </c>
      <c r="J1168" s="4">
        <v>9</v>
      </c>
      <c r="K1168" s="4">
        <v>9</v>
      </c>
      <c r="L1168" s="5">
        <v>8.91</v>
      </c>
    </row>
    <row r="1169" spans="1:12" x14ac:dyDescent="0.2">
      <c r="A1169">
        <f t="shared" si="54"/>
        <v>2017</v>
      </c>
      <c r="B1169" s="6">
        <f t="shared" si="55"/>
        <v>201701</v>
      </c>
      <c r="C1169" s="6">
        <f t="shared" si="56"/>
        <v>201701</v>
      </c>
      <c r="D1169" s="1">
        <v>42743</v>
      </c>
      <c r="E1169" t="s">
        <v>0</v>
      </c>
      <c r="F1169" t="s">
        <v>21</v>
      </c>
      <c r="G1169" t="s">
        <v>35</v>
      </c>
      <c r="H1169" t="s">
        <v>81</v>
      </c>
      <c r="I1169" t="s">
        <v>53</v>
      </c>
      <c r="J1169" s="4">
        <v>45</v>
      </c>
      <c r="K1169" s="4">
        <v>45</v>
      </c>
      <c r="L1169" s="5">
        <v>197.54999999999998</v>
      </c>
    </row>
    <row r="1170" spans="1:12" x14ac:dyDescent="0.2">
      <c r="A1170">
        <f t="shared" si="54"/>
        <v>2017</v>
      </c>
      <c r="B1170" s="6">
        <f t="shared" si="55"/>
        <v>201701</v>
      </c>
      <c r="C1170" s="6">
        <f t="shared" si="56"/>
        <v>201702</v>
      </c>
      <c r="D1170" s="1">
        <v>42744</v>
      </c>
      <c r="E1170" t="s">
        <v>0</v>
      </c>
      <c r="F1170" t="s">
        <v>21</v>
      </c>
      <c r="G1170" t="s">
        <v>35</v>
      </c>
      <c r="H1170" t="s">
        <v>81</v>
      </c>
      <c r="I1170" t="s">
        <v>53</v>
      </c>
      <c r="J1170" s="4">
        <v>9</v>
      </c>
      <c r="K1170" s="4">
        <v>9</v>
      </c>
      <c r="L1170" s="5">
        <v>8.91</v>
      </c>
    </row>
    <row r="1171" spans="1:12" x14ac:dyDescent="0.2">
      <c r="A1171">
        <f t="shared" si="54"/>
        <v>2017</v>
      </c>
      <c r="B1171" s="6">
        <f t="shared" si="55"/>
        <v>201701</v>
      </c>
      <c r="C1171" s="6">
        <f t="shared" si="56"/>
        <v>201702</v>
      </c>
      <c r="D1171" s="1">
        <v>42745</v>
      </c>
      <c r="E1171" t="s">
        <v>0</v>
      </c>
      <c r="F1171" t="s">
        <v>21</v>
      </c>
      <c r="G1171" t="s">
        <v>35</v>
      </c>
      <c r="H1171" t="s">
        <v>81</v>
      </c>
      <c r="I1171" t="s">
        <v>53</v>
      </c>
      <c r="J1171" s="4">
        <v>9</v>
      </c>
      <c r="K1171" s="4">
        <v>9</v>
      </c>
      <c r="L1171" s="5">
        <v>161.91</v>
      </c>
    </row>
    <row r="1172" spans="1:12" x14ac:dyDescent="0.2">
      <c r="A1172">
        <f t="shared" si="54"/>
        <v>2017</v>
      </c>
      <c r="B1172" s="6">
        <f t="shared" si="55"/>
        <v>201701</v>
      </c>
      <c r="C1172" s="6">
        <f t="shared" si="56"/>
        <v>201702</v>
      </c>
      <c r="D1172" s="1">
        <v>42748</v>
      </c>
      <c r="E1172" t="s">
        <v>0</v>
      </c>
      <c r="F1172" t="s">
        <v>21</v>
      </c>
      <c r="G1172" t="s">
        <v>35</v>
      </c>
      <c r="H1172" t="s">
        <v>81</v>
      </c>
      <c r="I1172" t="s">
        <v>53</v>
      </c>
      <c r="J1172" s="4">
        <v>9</v>
      </c>
      <c r="K1172" s="4">
        <v>9</v>
      </c>
      <c r="L1172" s="5">
        <v>8.91</v>
      </c>
    </row>
    <row r="1173" spans="1:12" x14ac:dyDescent="0.2">
      <c r="A1173">
        <f t="shared" si="54"/>
        <v>2017</v>
      </c>
      <c r="B1173" s="6">
        <f t="shared" si="55"/>
        <v>201701</v>
      </c>
      <c r="C1173" s="6">
        <f t="shared" si="56"/>
        <v>201702</v>
      </c>
      <c r="D1173" s="1">
        <v>42749</v>
      </c>
      <c r="E1173" t="s">
        <v>0</v>
      </c>
      <c r="F1173" t="s">
        <v>21</v>
      </c>
      <c r="G1173" t="s">
        <v>35</v>
      </c>
      <c r="H1173" t="s">
        <v>81</v>
      </c>
      <c r="I1173" t="s">
        <v>53</v>
      </c>
      <c r="J1173" s="4">
        <v>18</v>
      </c>
      <c r="K1173" s="4">
        <v>18</v>
      </c>
      <c r="L1173" s="5">
        <v>170.82</v>
      </c>
    </row>
    <row r="1174" spans="1:12" x14ac:dyDescent="0.2">
      <c r="A1174">
        <f t="shared" si="54"/>
        <v>2017</v>
      </c>
      <c r="B1174" s="6">
        <f t="shared" si="55"/>
        <v>201701</v>
      </c>
      <c r="C1174" s="6">
        <f t="shared" si="56"/>
        <v>201702</v>
      </c>
      <c r="D1174" s="1">
        <v>42750</v>
      </c>
      <c r="E1174" t="s">
        <v>0</v>
      </c>
      <c r="F1174" t="s">
        <v>21</v>
      </c>
      <c r="G1174" t="s">
        <v>35</v>
      </c>
      <c r="H1174" t="s">
        <v>81</v>
      </c>
      <c r="I1174" t="s">
        <v>53</v>
      </c>
      <c r="J1174" s="4">
        <v>18</v>
      </c>
      <c r="K1174" s="4">
        <v>18</v>
      </c>
      <c r="L1174" s="5">
        <v>170.82</v>
      </c>
    </row>
    <row r="1175" spans="1:12" x14ac:dyDescent="0.2">
      <c r="A1175">
        <f t="shared" si="54"/>
        <v>2017</v>
      </c>
      <c r="B1175" s="6">
        <f t="shared" si="55"/>
        <v>201701</v>
      </c>
      <c r="C1175" s="6">
        <f t="shared" si="56"/>
        <v>201704</v>
      </c>
      <c r="D1175" s="1">
        <v>42759</v>
      </c>
      <c r="E1175" t="s">
        <v>0</v>
      </c>
      <c r="F1175" t="s">
        <v>21</v>
      </c>
      <c r="G1175" t="s">
        <v>35</v>
      </c>
      <c r="H1175" t="s">
        <v>81</v>
      </c>
      <c r="I1175" t="s">
        <v>53</v>
      </c>
      <c r="J1175" s="4">
        <v>27</v>
      </c>
      <c r="K1175" s="4">
        <v>18</v>
      </c>
      <c r="L1175" s="5">
        <v>404.73</v>
      </c>
    </row>
    <row r="1176" spans="1:12" x14ac:dyDescent="0.2">
      <c r="A1176">
        <f t="shared" si="54"/>
        <v>2017</v>
      </c>
      <c r="B1176" s="6">
        <f t="shared" si="55"/>
        <v>201701</v>
      </c>
      <c r="C1176" s="6">
        <f t="shared" si="56"/>
        <v>201704</v>
      </c>
      <c r="D1176" s="1">
        <v>42760</v>
      </c>
      <c r="E1176" t="s">
        <v>0</v>
      </c>
      <c r="F1176" t="s">
        <v>21</v>
      </c>
      <c r="G1176" t="s">
        <v>35</v>
      </c>
      <c r="H1176" t="s">
        <v>81</v>
      </c>
      <c r="I1176" t="s">
        <v>53</v>
      </c>
      <c r="J1176" s="4">
        <v>9</v>
      </c>
      <c r="K1176" s="4">
        <v>9</v>
      </c>
      <c r="L1176" s="5">
        <v>134.91</v>
      </c>
    </row>
    <row r="1177" spans="1:12" x14ac:dyDescent="0.2">
      <c r="A1177">
        <f t="shared" si="54"/>
        <v>2017</v>
      </c>
      <c r="B1177" s="6">
        <f t="shared" si="55"/>
        <v>201701</v>
      </c>
      <c r="C1177" s="6">
        <f t="shared" si="56"/>
        <v>201704</v>
      </c>
      <c r="D1177" s="1">
        <v>42761</v>
      </c>
      <c r="E1177" t="s">
        <v>0</v>
      </c>
      <c r="F1177" t="s">
        <v>21</v>
      </c>
      <c r="G1177" t="s">
        <v>35</v>
      </c>
      <c r="H1177" t="s">
        <v>81</v>
      </c>
      <c r="I1177" t="s">
        <v>53</v>
      </c>
      <c r="J1177" s="4">
        <v>27</v>
      </c>
      <c r="K1177" s="4">
        <v>27</v>
      </c>
      <c r="L1177" s="5">
        <v>404.73</v>
      </c>
    </row>
    <row r="1178" spans="1:12" x14ac:dyDescent="0.2">
      <c r="A1178">
        <f t="shared" si="54"/>
        <v>2017</v>
      </c>
      <c r="B1178" s="6">
        <f t="shared" si="55"/>
        <v>201701</v>
      </c>
      <c r="C1178" s="6">
        <f t="shared" si="56"/>
        <v>201704</v>
      </c>
      <c r="D1178" s="1">
        <v>42762</v>
      </c>
      <c r="E1178" t="s">
        <v>0</v>
      </c>
      <c r="F1178" t="s">
        <v>21</v>
      </c>
      <c r="G1178" t="s">
        <v>35</v>
      </c>
      <c r="H1178" t="s">
        <v>81</v>
      </c>
      <c r="I1178" t="s">
        <v>53</v>
      </c>
      <c r="J1178" s="4">
        <v>27</v>
      </c>
      <c r="K1178" s="4">
        <v>27</v>
      </c>
      <c r="L1178" s="5">
        <v>404.73</v>
      </c>
    </row>
    <row r="1179" spans="1:12" x14ac:dyDescent="0.2">
      <c r="A1179">
        <f t="shared" si="54"/>
        <v>2017</v>
      </c>
      <c r="B1179" s="6">
        <f t="shared" si="55"/>
        <v>201701</v>
      </c>
      <c r="C1179" s="6">
        <f t="shared" si="56"/>
        <v>201705</v>
      </c>
      <c r="D1179" s="1">
        <v>42765</v>
      </c>
      <c r="E1179" t="s">
        <v>0</v>
      </c>
      <c r="F1179" t="s">
        <v>21</v>
      </c>
      <c r="G1179" t="s">
        <v>35</v>
      </c>
      <c r="H1179" t="s">
        <v>81</v>
      </c>
      <c r="I1179" t="s">
        <v>53</v>
      </c>
      <c r="J1179" s="4">
        <v>9</v>
      </c>
      <c r="K1179" s="4">
        <v>9</v>
      </c>
      <c r="L1179" s="5">
        <v>359.91</v>
      </c>
    </row>
    <row r="1180" spans="1:12" x14ac:dyDescent="0.2">
      <c r="A1180">
        <f t="shared" si="54"/>
        <v>2017</v>
      </c>
      <c r="B1180" s="6">
        <f t="shared" si="55"/>
        <v>201702</v>
      </c>
      <c r="C1180" s="6">
        <f t="shared" si="56"/>
        <v>201706</v>
      </c>
      <c r="D1180" s="1">
        <v>42776</v>
      </c>
      <c r="E1180" t="s">
        <v>0</v>
      </c>
      <c r="F1180" t="s">
        <v>21</v>
      </c>
      <c r="G1180" t="s">
        <v>35</v>
      </c>
      <c r="H1180" t="s">
        <v>81</v>
      </c>
      <c r="I1180" t="s">
        <v>53</v>
      </c>
      <c r="J1180" s="4">
        <v>18</v>
      </c>
      <c r="K1180" s="4">
        <v>9</v>
      </c>
      <c r="L1180" s="5">
        <v>269.82</v>
      </c>
    </row>
    <row r="1181" spans="1:12" x14ac:dyDescent="0.2">
      <c r="A1181">
        <f t="shared" si="54"/>
        <v>2017</v>
      </c>
      <c r="B1181" s="6">
        <f t="shared" si="55"/>
        <v>201702</v>
      </c>
      <c r="C1181" s="6">
        <f t="shared" si="56"/>
        <v>201706</v>
      </c>
      <c r="D1181" s="1">
        <v>42777</v>
      </c>
      <c r="E1181" t="s">
        <v>0</v>
      </c>
      <c r="F1181" t="s">
        <v>21</v>
      </c>
      <c r="G1181" t="s">
        <v>35</v>
      </c>
      <c r="H1181" t="s">
        <v>81</v>
      </c>
      <c r="I1181" t="s">
        <v>53</v>
      </c>
      <c r="J1181" s="4">
        <v>9</v>
      </c>
      <c r="K1181" s="4">
        <v>9</v>
      </c>
      <c r="L1181" s="5">
        <v>134.91</v>
      </c>
    </row>
    <row r="1182" spans="1:12" x14ac:dyDescent="0.2">
      <c r="A1182">
        <f t="shared" si="54"/>
        <v>2017</v>
      </c>
      <c r="B1182" s="6">
        <f t="shared" si="55"/>
        <v>201702</v>
      </c>
      <c r="C1182" s="6">
        <f t="shared" si="56"/>
        <v>201706</v>
      </c>
      <c r="D1182" s="1">
        <v>42778</v>
      </c>
      <c r="E1182" t="s">
        <v>0</v>
      </c>
      <c r="F1182" t="s">
        <v>21</v>
      </c>
      <c r="G1182" t="s">
        <v>35</v>
      </c>
      <c r="H1182" t="s">
        <v>81</v>
      </c>
      <c r="I1182" t="s">
        <v>53</v>
      </c>
      <c r="J1182" s="4">
        <v>18</v>
      </c>
      <c r="K1182" s="4">
        <v>18</v>
      </c>
      <c r="L1182" s="5">
        <v>269.82</v>
      </c>
    </row>
    <row r="1183" spans="1:12" x14ac:dyDescent="0.2">
      <c r="A1183">
        <f t="shared" si="54"/>
        <v>2016</v>
      </c>
      <c r="B1183" s="6">
        <f t="shared" si="55"/>
        <v>201608</v>
      </c>
      <c r="C1183" s="6">
        <f t="shared" si="56"/>
        <v>201632</v>
      </c>
      <c r="D1183" s="1">
        <v>42594</v>
      </c>
      <c r="E1183" t="s">
        <v>0</v>
      </c>
      <c r="F1183" t="s">
        <v>21</v>
      </c>
      <c r="G1183" t="s">
        <v>34</v>
      </c>
      <c r="H1183" t="s">
        <v>81</v>
      </c>
      <c r="I1183" t="s">
        <v>53</v>
      </c>
      <c r="J1183" s="4">
        <v>45</v>
      </c>
      <c r="K1183" s="4">
        <v>45</v>
      </c>
      <c r="L1183" s="5">
        <v>674.55000000000007</v>
      </c>
    </row>
    <row r="1184" spans="1:12" x14ac:dyDescent="0.2">
      <c r="A1184">
        <f t="shared" si="54"/>
        <v>2016</v>
      </c>
      <c r="B1184" s="6">
        <f t="shared" si="55"/>
        <v>201608</v>
      </c>
      <c r="C1184" s="6">
        <f t="shared" si="56"/>
        <v>201632</v>
      </c>
      <c r="D1184" s="1">
        <v>42595</v>
      </c>
      <c r="E1184" t="s">
        <v>0</v>
      </c>
      <c r="F1184" t="s">
        <v>21</v>
      </c>
      <c r="G1184" t="s">
        <v>34</v>
      </c>
      <c r="H1184" t="s">
        <v>81</v>
      </c>
      <c r="I1184" t="s">
        <v>53</v>
      </c>
      <c r="J1184" s="4">
        <v>27</v>
      </c>
      <c r="K1184" s="4">
        <v>27</v>
      </c>
      <c r="L1184" s="5">
        <v>404.73</v>
      </c>
    </row>
    <row r="1185" spans="1:12" x14ac:dyDescent="0.2">
      <c r="A1185">
        <f t="shared" si="54"/>
        <v>2016</v>
      </c>
      <c r="B1185" s="6">
        <f t="shared" si="55"/>
        <v>201608</v>
      </c>
      <c r="C1185" s="6">
        <f t="shared" si="56"/>
        <v>201632</v>
      </c>
      <c r="D1185" s="1">
        <v>42596</v>
      </c>
      <c r="E1185" t="s">
        <v>0</v>
      </c>
      <c r="F1185" t="s">
        <v>21</v>
      </c>
      <c r="G1185" t="s">
        <v>34</v>
      </c>
      <c r="H1185" t="s">
        <v>81</v>
      </c>
      <c r="I1185" t="s">
        <v>53</v>
      </c>
      <c r="J1185" s="4">
        <v>9</v>
      </c>
      <c r="K1185" s="4">
        <v>9</v>
      </c>
      <c r="L1185" s="5">
        <v>134.91</v>
      </c>
    </row>
    <row r="1186" spans="1:12" x14ac:dyDescent="0.2">
      <c r="A1186">
        <f t="shared" si="54"/>
        <v>2016</v>
      </c>
      <c r="B1186" s="6">
        <f t="shared" si="55"/>
        <v>201609</v>
      </c>
      <c r="C1186" s="6">
        <f t="shared" si="56"/>
        <v>201638</v>
      </c>
      <c r="D1186" s="1">
        <v>42635</v>
      </c>
      <c r="E1186" t="s">
        <v>0</v>
      </c>
      <c r="F1186" t="s">
        <v>21</v>
      </c>
      <c r="G1186" t="s">
        <v>34</v>
      </c>
      <c r="H1186" t="s">
        <v>81</v>
      </c>
      <c r="I1186" t="s">
        <v>53</v>
      </c>
      <c r="J1186" s="4">
        <v>9</v>
      </c>
      <c r="K1186" s="4">
        <v>9</v>
      </c>
      <c r="L1186" s="5">
        <v>134.91</v>
      </c>
    </row>
    <row r="1187" spans="1:12" x14ac:dyDescent="0.2">
      <c r="A1187">
        <f t="shared" si="54"/>
        <v>2016</v>
      </c>
      <c r="B1187" s="6">
        <f t="shared" si="55"/>
        <v>201609</v>
      </c>
      <c r="C1187" s="6">
        <f t="shared" si="56"/>
        <v>201638</v>
      </c>
      <c r="D1187" s="1">
        <v>42636</v>
      </c>
      <c r="E1187" t="s">
        <v>0</v>
      </c>
      <c r="F1187" t="s">
        <v>21</v>
      </c>
      <c r="G1187" t="s">
        <v>34</v>
      </c>
      <c r="H1187" t="s">
        <v>81</v>
      </c>
      <c r="I1187" t="s">
        <v>53</v>
      </c>
      <c r="J1187" s="4">
        <v>63</v>
      </c>
      <c r="K1187" s="4">
        <v>63</v>
      </c>
      <c r="L1187" s="5">
        <v>944.37000000000012</v>
      </c>
    </row>
    <row r="1188" spans="1:12" x14ac:dyDescent="0.2">
      <c r="A1188">
        <f t="shared" si="54"/>
        <v>2016</v>
      </c>
      <c r="B1188" s="6">
        <f t="shared" si="55"/>
        <v>201609</v>
      </c>
      <c r="C1188" s="6">
        <f t="shared" si="56"/>
        <v>201638</v>
      </c>
      <c r="D1188" s="1">
        <v>42637</v>
      </c>
      <c r="E1188" t="s">
        <v>0</v>
      </c>
      <c r="F1188" t="s">
        <v>21</v>
      </c>
      <c r="G1188" t="s">
        <v>34</v>
      </c>
      <c r="H1188" t="s">
        <v>81</v>
      </c>
      <c r="I1188" t="s">
        <v>53</v>
      </c>
      <c r="J1188" s="4">
        <v>27</v>
      </c>
      <c r="K1188" s="4">
        <v>27</v>
      </c>
      <c r="L1188" s="5">
        <v>404.73</v>
      </c>
    </row>
    <row r="1189" spans="1:12" x14ac:dyDescent="0.2">
      <c r="A1189">
        <f t="shared" si="54"/>
        <v>2016</v>
      </c>
      <c r="B1189" s="6">
        <f t="shared" si="55"/>
        <v>201609</v>
      </c>
      <c r="C1189" s="6">
        <f t="shared" si="56"/>
        <v>201639</v>
      </c>
      <c r="D1189" s="1">
        <v>42639</v>
      </c>
      <c r="E1189" t="s">
        <v>0</v>
      </c>
      <c r="F1189" t="s">
        <v>21</v>
      </c>
      <c r="G1189" t="s">
        <v>34</v>
      </c>
      <c r="H1189" t="s">
        <v>81</v>
      </c>
      <c r="I1189" t="s">
        <v>53</v>
      </c>
      <c r="J1189" s="4">
        <v>9</v>
      </c>
      <c r="K1189" s="4">
        <v>9</v>
      </c>
      <c r="L1189" s="5">
        <v>134.91</v>
      </c>
    </row>
    <row r="1190" spans="1:12" x14ac:dyDescent="0.2">
      <c r="A1190">
        <f t="shared" si="54"/>
        <v>2016</v>
      </c>
      <c r="B1190" s="6">
        <f t="shared" si="55"/>
        <v>201610</v>
      </c>
      <c r="C1190" s="6">
        <f t="shared" si="56"/>
        <v>201641</v>
      </c>
      <c r="D1190" s="1">
        <v>42658</v>
      </c>
      <c r="E1190" t="s">
        <v>0</v>
      </c>
      <c r="F1190" t="s">
        <v>21</v>
      </c>
      <c r="G1190" t="s">
        <v>34</v>
      </c>
      <c r="H1190" t="s">
        <v>81</v>
      </c>
      <c r="I1190" t="s">
        <v>53</v>
      </c>
      <c r="J1190" s="4">
        <v>9</v>
      </c>
      <c r="K1190" s="4">
        <v>9</v>
      </c>
      <c r="L1190" s="5">
        <v>134.91</v>
      </c>
    </row>
    <row r="1191" spans="1:12" x14ac:dyDescent="0.2">
      <c r="A1191">
        <f t="shared" si="54"/>
        <v>2016</v>
      </c>
      <c r="B1191" s="6">
        <f t="shared" si="55"/>
        <v>201610</v>
      </c>
      <c r="C1191" s="6">
        <f t="shared" si="56"/>
        <v>201641</v>
      </c>
      <c r="D1191" s="1">
        <v>42659</v>
      </c>
      <c r="E1191" t="s">
        <v>0</v>
      </c>
      <c r="F1191" t="s">
        <v>21</v>
      </c>
      <c r="G1191" t="s">
        <v>34</v>
      </c>
      <c r="H1191" t="s">
        <v>81</v>
      </c>
      <c r="I1191" t="s">
        <v>53</v>
      </c>
      <c r="J1191" s="4">
        <v>9</v>
      </c>
      <c r="K1191" s="4">
        <v>9</v>
      </c>
      <c r="L1191" s="5">
        <v>134.91</v>
      </c>
    </row>
    <row r="1192" spans="1:12" x14ac:dyDescent="0.2">
      <c r="A1192">
        <f t="shared" si="54"/>
        <v>2016</v>
      </c>
      <c r="B1192" s="6">
        <f t="shared" si="55"/>
        <v>201610</v>
      </c>
      <c r="C1192" s="6">
        <f t="shared" si="56"/>
        <v>201642</v>
      </c>
      <c r="D1192" s="1">
        <v>42660</v>
      </c>
      <c r="E1192" t="s">
        <v>0</v>
      </c>
      <c r="F1192" t="s">
        <v>21</v>
      </c>
      <c r="G1192" t="s">
        <v>34</v>
      </c>
      <c r="H1192" t="s">
        <v>81</v>
      </c>
      <c r="I1192" t="s">
        <v>53</v>
      </c>
      <c r="J1192" s="4">
        <v>9</v>
      </c>
      <c r="K1192" s="4">
        <v>9</v>
      </c>
      <c r="L1192" s="5">
        <v>134.91</v>
      </c>
    </row>
    <row r="1193" spans="1:12" x14ac:dyDescent="0.2">
      <c r="A1193">
        <f t="shared" si="54"/>
        <v>2016</v>
      </c>
      <c r="B1193" s="6">
        <f t="shared" si="55"/>
        <v>201611</v>
      </c>
      <c r="C1193" s="6">
        <f t="shared" si="56"/>
        <v>201645</v>
      </c>
      <c r="D1193" s="1">
        <v>42683</v>
      </c>
      <c r="E1193" t="s">
        <v>0</v>
      </c>
      <c r="F1193" t="s">
        <v>21</v>
      </c>
      <c r="G1193" t="s">
        <v>34</v>
      </c>
      <c r="H1193" t="s">
        <v>81</v>
      </c>
      <c r="I1193" t="s">
        <v>53</v>
      </c>
      <c r="J1193" s="4">
        <v>9</v>
      </c>
      <c r="K1193" s="4">
        <v>9</v>
      </c>
      <c r="L1193" s="5">
        <v>359.91</v>
      </c>
    </row>
    <row r="1194" spans="1:12" x14ac:dyDescent="0.2">
      <c r="A1194">
        <f t="shared" si="54"/>
        <v>2016</v>
      </c>
      <c r="B1194" s="6">
        <f t="shared" si="55"/>
        <v>201611</v>
      </c>
      <c r="C1194" s="6">
        <f t="shared" si="56"/>
        <v>201646</v>
      </c>
      <c r="D1194" s="1">
        <v>42688</v>
      </c>
      <c r="E1194" t="s">
        <v>0</v>
      </c>
      <c r="F1194" t="s">
        <v>21</v>
      </c>
      <c r="G1194" t="s">
        <v>34</v>
      </c>
      <c r="H1194" t="s">
        <v>81</v>
      </c>
      <c r="I1194" t="s">
        <v>53</v>
      </c>
      <c r="J1194" s="4">
        <v>9</v>
      </c>
      <c r="K1194" s="4">
        <v>9</v>
      </c>
      <c r="L1194" s="5">
        <v>359.91</v>
      </c>
    </row>
    <row r="1195" spans="1:12" x14ac:dyDescent="0.2">
      <c r="A1195">
        <f t="shared" si="54"/>
        <v>2016</v>
      </c>
      <c r="B1195" s="6">
        <f t="shared" si="55"/>
        <v>201611</v>
      </c>
      <c r="C1195" s="6">
        <f t="shared" si="56"/>
        <v>201646</v>
      </c>
      <c r="D1195" s="1">
        <v>42693</v>
      </c>
      <c r="E1195" t="s">
        <v>0</v>
      </c>
      <c r="F1195" t="s">
        <v>21</v>
      </c>
      <c r="G1195" t="s">
        <v>34</v>
      </c>
      <c r="H1195" t="s">
        <v>81</v>
      </c>
      <c r="I1195" t="s">
        <v>53</v>
      </c>
      <c r="J1195" s="4">
        <v>9</v>
      </c>
      <c r="K1195" s="4">
        <v>9</v>
      </c>
      <c r="L1195" s="5">
        <v>359.91</v>
      </c>
    </row>
    <row r="1196" spans="1:12" x14ac:dyDescent="0.2">
      <c r="A1196">
        <f t="shared" si="54"/>
        <v>2016</v>
      </c>
      <c r="B1196" s="6">
        <f t="shared" si="55"/>
        <v>201611</v>
      </c>
      <c r="C1196" s="6">
        <f t="shared" si="56"/>
        <v>201646</v>
      </c>
      <c r="D1196" s="1">
        <v>42694</v>
      </c>
      <c r="E1196" t="s">
        <v>0</v>
      </c>
      <c r="F1196" t="s">
        <v>21</v>
      </c>
      <c r="G1196" t="s">
        <v>34</v>
      </c>
      <c r="H1196" t="s">
        <v>81</v>
      </c>
      <c r="I1196" t="s">
        <v>53</v>
      </c>
      <c r="J1196" s="4">
        <v>9</v>
      </c>
      <c r="K1196" s="4">
        <v>9</v>
      </c>
      <c r="L1196" s="5">
        <v>359.91</v>
      </c>
    </row>
    <row r="1197" spans="1:12" x14ac:dyDescent="0.2">
      <c r="A1197">
        <f t="shared" si="54"/>
        <v>2016</v>
      </c>
      <c r="B1197" s="6">
        <f t="shared" si="55"/>
        <v>201611</v>
      </c>
      <c r="C1197" s="6">
        <f t="shared" si="56"/>
        <v>201648</v>
      </c>
      <c r="D1197" s="1">
        <v>42703</v>
      </c>
      <c r="E1197" t="s">
        <v>0</v>
      </c>
      <c r="F1197" t="s">
        <v>21</v>
      </c>
      <c r="G1197" t="s">
        <v>34</v>
      </c>
      <c r="H1197" t="s">
        <v>81</v>
      </c>
      <c r="I1197" t="s">
        <v>53</v>
      </c>
      <c r="J1197" s="4">
        <v>9</v>
      </c>
      <c r="K1197" s="4">
        <v>9</v>
      </c>
      <c r="L1197" s="5">
        <v>359.91</v>
      </c>
    </row>
    <row r="1198" spans="1:12" x14ac:dyDescent="0.2">
      <c r="A1198">
        <f t="shared" si="54"/>
        <v>2016</v>
      </c>
      <c r="B1198" s="6">
        <f t="shared" si="55"/>
        <v>201612</v>
      </c>
      <c r="C1198" s="6">
        <f t="shared" si="56"/>
        <v>201649</v>
      </c>
      <c r="D1198" s="1">
        <v>42709</v>
      </c>
      <c r="E1198" t="s">
        <v>0</v>
      </c>
      <c r="F1198" t="s">
        <v>21</v>
      </c>
      <c r="G1198" t="s">
        <v>34</v>
      </c>
      <c r="H1198" t="s">
        <v>81</v>
      </c>
      <c r="I1198" t="s">
        <v>53</v>
      </c>
      <c r="J1198" s="4">
        <v>9</v>
      </c>
      <c r="K1198" s="4">
        <v>9</v>
      </c>
      <c r="L1198" s="5">
        <v>359.91</v>
      </c>
    </row>
    <row r="1199" spans="1:12" x14ac:dyDescent="0.2">
      <c r="A1199">
        <f t="shared" si="54"/>
        <v>2016</v>
      </c>
      <c r="B1199" s="6">
        <f t="shared" si="55"/>
        <v>201612</v>
      </c>
      <c r="C1199" s="6">
        <f t="shared" si="56"/>
        <v>201649</v>
      </c>
      <c r="D1199" s="1">
        <v>42713</v>
      </c>
      <c r="E1199" t="s">
        <v>0</v>
      </c>
      <c r="F1199" t="s">
        <v>21</v>
      </c>
      <c r="G1199" t="s">
        <v>34</v>
      </c>
      <c r="H1199" t="s">
        <v>81</v>
      </c>
      <c r="I1199" t="s">
        <v>53</v>
      </c>
      <c r="J1199" s="4">
        <v>9</v>
      </c>
      <c r="K1199" s="4">
        <v>9</v>
      </c>
      <c r="L1199" s="5">
        <v>152.91</v>
      </c>
    </row>
    <row r="1200" spans="1:12" x14ac:dyDescent="0.2">
      <c r="A1200">
        <f t="shared" si="54"/>
        <v>2016</v>
      </c>
      <c r="B1200" s="6">
        <f t="shared" si="55"/>
        <v>201612</v>
      </c>
      <c r="C1200" s="6">
        <f t="shared" si="56"/>
        <v>201649</v>
      </c>
      <c r="D1200" s="1">
        <v>42714</v>
      </c>
      <c r="E1200" t="s">
        <v>0</v>
      </c>
      <c r="F1200" t="s">
        <v>21</v>
      </c>
      <c r="G1200" t="s">
        <v>34</v>
      </c>
      <c r="H1200" t="s">
        <v>81</v>
      </c>
      <c r="I1200" t="s">
        <v>53</v>
      </c>
      <c r="J1200" s="4">
        <v>18</v>
      </c>
      <c r="K1200" s="4">
        <v>18</v>
      </c>
      <c r="L1200" s="5">
        <v>305.82</v>
      </c>
    </row>
    <row r="1201" spans="1:12" x14ac:dyDescent="0.2">
      <c r="A1201">
        <f t="shared" si="54"/>
        <v>2016</v>
      </c>
      <c r="B1201" s="6">
        <f t="shared" si="55"/>
        <v>201612</v>
      </c>
      <c r="C1201" s="6">
        <f t="shared" si="56"/>
        <v>201651</v>
      </c>
      <c r="D1201" s="1">
        <v>42727</v>
      </c>
      <c r="E1201" t="s">
        <v>0</v>
      </c>
      <c r="F1201" t="s">
        <v>21</v>
      </c>
      <c r="G1201" t="s">
        <v>34</v>
      </c>
      <c r="H1201" t="s">
        <v>81</v>
      </c>
      <c r="I1201" t="s">
        <v>53</v>
      </c>
      <c r="J1201" s="4">
        <v>9</v>
      </c>
      <c r="K1201" s="4">
        <v>9</v>
      </c>
      <c r="L1201" s="5">
        <v>8.91</v>
      </c>
    </row>
    <row r="1202" spans="1:12" x14ac:dyDescent="0.2">
      <c r="A1202">
        <f t="shared" si="54"/>
        <v>2016</v>
      </c>
      <c r="B1202" s="6">
        <f t="shared" si="55"/>
        <v>201612</v>
      </c>
      <c r="C1202" s="6">
        <f t="shared" si="56"/>
        <v>201652</v>
      </c>
      <c r="D1202" s="1">
        <v>42731</v>
      </c>
      <c r="E1202" t="s">
        <v>0</v>
      </c>
      <c r="F1202" t="s">
        <v>21</v>
      </c>
      <c r="G1202" t="s">
        <v>34</v>
      </c>
      <c r="H1202" t="s">
        <v>81</v>
      </c>
      <c r="I1202" t="s">
        <v>53</v>
      </c>
      <c r="J1202" s="4">
        <v>9</v>
      </c>
      <c r="K1202" s="4">
        <v>9</v>
      </c>
      <c r="L1202" s="5">
        <v>8.91</v>
      </c>
    </row>
    <row r="1203" spans="1:12" x14ac:dyDescent="0.2">
      <c r="A1203">
        <f t="shared" si="54"/>
        <v>2016</v>
      </c>
      <c r="B1203" s="6">
        <f t="shared" si="55"/>
        <v>201612</v>
      </c>
      <c r="C1203" s="6">
        <f t="shared" si="56"/>
        <v>201652</v>
      </c>
      <c r="D1203" s="1">
        <v>42733</v>
      </c>
      <c r="E1203" t="s">
        <v>0</v>
      </c>
      <c r="F1203" t="s">
        <v>21</v>
      </c>
      <c r="G1203" t="s">
        <v>34</v>
      </c>
      <c r="H1203" t="s">
        <v>81</v>
      </c>
      <c r="I1203" t="s">
        <v>53</v>
      </c>
      <c r="J1203" s="4">
        <v>9</v>
      </c>
      <c r="K1203" s="4">
        <v>9</v>
      </c>
      <c r="L1203" s="5">
        <v>8.91</v>
      </c>
    </row>
    <row r="1204" spans="1:12" x14ac:dyDescent="0.2">
      <c r="A1204">
        <f t="shared" si="54"/>
        <v>2017</v>
      </c>
      <c r="B1204" s="6">
        <f t="shared" si="55"/>
        <v>201701</v>
      </c>
      <c r="C1204" s="6">
        <f t="shared" si="56"/>
        <v>201752</v>
      </c>
      <c r="D1204" s="1">
        <v>42736</v>
      </c>
      <c r="E1204" t="s">
        <v>0</v>
      </c>
      <c r="F1204" t="s">
        <v>21</v>
      </c>
      <c r="G1204" t="s">
        <v>34</v>
      </c>
      <c r="H1204" t="s">
        <v>81</v>
      </c>
      <c r="I1204" t="s">
        <v>53</v>
      </c>
      <c r="J1204" s="4">
        <v>18</v>
      </c>
      <c r="K1204" s="4">
        <v>18</v>
      </c>
      <c r="L1204" s="5">
        <v>8.91</v>
      </c>
    </row>
    <row r="1205" spans="1:12" x14ac:dyDescent="0.2">
      <c r="A1205">
        <f t="shared" si="54"/>
        <v>2017</v>
      </c>
      <c r="B1205" s="6">
        <f t="shared" si="55"/>
        <v>201701</v>
      </c>
      <c r="C1205" s="6">
        <f t="shared" si="56"/>
        <v>201701</v>
      </c>
      <c r="D1205" s="1">
        <v>42737</v>
      </c>
      <c r="E1205" t="s">
        <v>0</v>
      </c>
      <c r="F1205" t="s">
        <v>21</v>
      </c>
      <c r="G1205" t="s">
        <v>34</v>
      </c>
      <c r="H1205" t="s">
        <v>81</v>
      </c>
      <c r="I1205" t="s">
        <v>53</v>
      </c>
      <c r="J1205" s="4">
        <v>9</v>
      </c>
      <c r="K1205" s="4">
        <v>9</v>
      </c>
      <c r="L1205" s="5">
        <v>8.91</v>
      </c>
    </row>
    <row r="1206" spans="1:12" x14ac:dyDescent="0.2">
      <c r="A1206">
        <f t="shared" si="54"/>
        <v>2017</v>
      </c>
      <c r="B1206" s="6">
        <f t="shared" si="55"/>
        <v>201701</v>
      </c>
      <c r="C1206" s="6">
        <f t="shared" si="56"/>
        <v>201701</v>
      </c>
      <c r="D1206" s="1">
        <v>42738</v>
      </c>
      <c r="E1206" t="s">
        <v>0</v>
      </c>
      <c r="F1206" t="s">
        <v>21</v>
      </c>
      <c r="G1206" t="s">
        <v>34</v>
      </c>
      <c r="H1206" t="s">
        <v>81</v>
      </c>
      <c r="I1206" t="s">
        <v>53</v>
      </c>
      <c r="J1206" s="4">
        <v>9</v>
      </c>
      <c r="K1206" s="4">
        <v>9</v>
      </c>
      <c r="L1206" s="5">
        <v>8.91</v>
      </c>
    </row>
    <row r="1207" spans="1:12" x14ac:dyDescent="0.2">
      <c r="A1207">
        <f t="shared" si="54"/>
        <v>2017</v>
      </c>
      <c r="B1207" s="6">
        <f t="shared" si="55"/>
        <v>201701</v>
      </c>
      <c r="C1207" s="6">
        <f t="shared" si="56"/>
        <v>201701</v>
      </c>
      <c r="D1207" s="1">
        <v>42741</v>
      </c>
      <c r="E1207" t="s">
        <v>0</v>
      </c>
      <c r="F1207" t="s">
        <v>21</v>
      </c>
      <c r="G1207" t="s">
        <v>34</v>
      </c>
      <c r="H1207" t="s">
        <v>81</v>
      </c>
      <c r="I1207" t="s">
        <v>53</v>
      </c>
      <c r="J1207" s="4">
        <v>18</v>
      </c>
      <c r="K1207" s="4">
        <v>18</v>
      </c>
      <c r="L1207" s="5">
        <v>17.82</v>
      </c>
    </row>
    <row r="1208" spans="1:12" x14ac:dyDescent="0.2">
      <c r="A1208">
        <f t="shared" si="54"/>
        <v>2017</v>
      </c>
      <c r="B1208" s="6">
        <f t="shared" si="55"/>
        <v>201701</v>
      </c>
      <c r="C1208" s="6">
        <f t="shared" si="56"/>
        <v>201701</v>
      </c>
      <c r="D1208" s="1">
        <v>42743</v>
      </c>
      <c r="E1208" t="s">
        <v>0</v>
      </c>
      <c r="F1208" t="s">
        <v>21</v>
      </c>
      <c r="G1208" t="s">
        <v>34</v>
      </c>
      <c r="H1208" t="s">
        <v>81</v>
      </c>
      <c r="I1208" t="s">
        <v>53</v>
      </c>
      <c r="J1208" s="4">
        <v>18</v>
      </c>
      <c r="K1208" s="4">
        <v>18</v>
      </c>
      <c r="L1208" s="5">
        <v>323.82</v>
      </c>
    </row>
    <row r="1209" spans="1:12" x14ac:dyDescent="0.2">
      <c r="A1209">
        <f t="shared" si="54"/>
        <v>2017</v>
      </c>
      <c r="B1209" s="6">
        <f t="shared" si="55"/>
        <v>201701</v>
      </c>
      <c r="C1209" s="6">
        <f t="shared" si="56"/>
        <v>201702</v>
      </c>
      <c r="D1209" s="1">
        <v>42746</v>
      </c>
      <c r="E1209" t="s">
        <v>0</v>
      </c>
      <c r="F1209" t="s">
        <v>21</v>
      </c>
      <c r="G1209" t="s">
        <v>34</v>
      </c>
      <c r="H1209" t="s">
        <v>81</v>
      </c>
      <c r="I1209" t="s">
        <v>53</v>
      </c>
      <c r="J1209" s="4">
        <v>9</v>
      </c>
      <c r="K1209" s="4">
        <v>9</v>
      </c>
      <c r="L1209" s="5">
        <v>8.91</v>
      </c>
    </row>
    <row r="1210" spans="1:12" x14ac:dyDescent="0.2">
      <c r="A1210">
        <f t="shared" si="54"/>
        <v>2017</v>
      </c>
      <c r="B1210" s="6">
        <f t="shared" si="55"/>
        <v>201701</v>
      </c>
      <c r="C1210" s="6">
        <f t="shared" si="56"/>
        <v>201702</v>
      </c>
      <c r="D1210" s="1">
        <v>42748</v>
      </c>
      <c r="E1210" t="s">
        <v>0</v>
      </c>
      <c r="F1210" t="s">
        <v>21</v>
      </c>
      <c r="G1210" t="s">
        <v>34</v>
      </c>
      <c r="H1210" t="s">
        <v>81</v>
      </c>
      <c r="I1210" t="s">
        <v>53</v>
      </c>
      <c r="J1210" s="4">
        <v>9</v>
      </c>
      <c r="K1210" s="4">
        <v>9</v>
      </c>
      <c r="L1210" s="5">
        <v>8.91</v>
      </c>
    </row>
    <row r="1211" spans="1:12" x14ac:dyDescent="0.2">
      <c r="A1211">
        <f t="shared" si="54"/>
        <v>2017</v>
      </c>
      <c r="B1211" s="6">
        <f t="shared" si="55"/>
        <v>201701</v>
      </c>
      <c r="C1211" s="6">
        <f t="shared" si="56"/>
        <v>201702</v>
      </c>
      <c r="D1211" s="1">
        <v>42750</v>
      </c>
      <c r="E1211" t="s">
        <v>0</v>
      </c>
      <c r="F1211" t="s">
        <v>21</v>
      </c>
      <c r="G1211" t="s">
        <v>34</v>
      </c>
      <c r="H1211" t="s">
        <v>81</v>
      </c>
      <c r="I1211" t="s">
        <v>53</v>
      </c>
      <c r="J1211" s="4">
        <v>18</v>
      </c>
      <c r="K1211" s="4">
        <v>18</v>
      </c>
      <c r="L1211" s="5">
        <v>17.82</v>
      </c>
    </row>
    <row r="1212" spans="1:12" x14ac:dyDescent="0.2">
      <c r="A1212">
        <f t="shared" si="54"/>
        <v>2017</v>
      </c>
      <c r="B1212" s="6">
        <f t="shared" si="55"/>
        <v>201701</v>
      </c>
      <c r="C1212" s="6">
        <f t="shared" si="56"/>
        <v>201704</v>
      </c>
      <c r="D1212" s="1">
        <v>42759</v>
      </c>
      <c r="E1212" t="s">
        <v>0</v>
      </c>
      <c r="F1212" t="s">
        <v>21</v>
      </c>
      <c r="G1212" t="s">
        <v>34</v>
      </c>
      <c r="H1212" t="s">
        <v>81</v>
      </c>
      <c r="I1212" t="s">
        <v>53</v>
      </c>
      <c r="J1212" s="4">
        <v>99</v>
      </c>
      <c r="K1212" s="4">
        <v>81</v>
      </c>
      <c r="L1212" s="5">
        <v>1349.1000000000001</v>
      </c>
    </row>
    <row r="1213" spans="1:12" x14ac:dyDescent="0.2">
      <c r="A1213">
        <f t="shared" si="54"/>
        <v>2017</v>
      </c>
      <c r="B1213" s="6">
        <f t="shared" si="55"/>
        <v>201701</v>
      </c>
      <c r="C1213" s="6">
        <f t="shared" si="56"/>
        <v>201704</v>
      </c>
      <c r="D1213" s="1">
        <v>42760</v>
      </c>
      <c r="E1213" t="s">
        <v>0</v>
      </c>
      <c r="F1213" t="s">
        <v>21</v>
      </c>
      <c r="G1213" t="s">
        <v>34</v>
      </c>
      <c r="H1213" t="s">
        <v>81</v>
      </c>
      <c r="I1213" t="s">
        <v>53</v>
      </c>
      <c r="J1213" s="4">
        <v>18</v>
      </c>
      <c r="K1213" s="4">
        <v>18</v>
      </c>
      <c r="L1213" s="5">
        <v>143.82</v>
      </c>
    </row>
    <row r="1214" spans="1:12" x14ac:dyDescent="0.2">
      <c r="A1214">
        <f t="shared" si="54"/>
        <v>2017</v>
      </c>
      <c r="B1214" s="6">
        <f t="shared" si="55"/>
        <v>201701</v>
      </c>
      <c r="C1214" s="6">
        <f t="shared" si="56"/>
        <v>201704</v>
      </c>
      <c r="D1214" s="1">
        <v>42762</v>
      </c>
      <c r="E1214" t="s">
        <v>0</v>
      </c>
      <c r="F1214" t="s">
        <v>21</v>
      </c>
      <c r="G1214" t="s">
        <v>34</v>
      </c>
      <c r="H1214" t="s">
        <v>81</v>
      </c>
      <c r="I1214" t="s">
        <v>53</v>
      </c>
      <c r="J1214" s="4">
        <v>9</v>
      </c>
      <c r="K1214" s="4">
        <v>9</v>
      </c>
      <c r="L1214" s="5">
        <v>134.91</v>
      </c>
    </row>
    <row r="1215" spans="1:12" x14ac:dyDescent="0.2">
      <c r="A1215">
        <f t="shared" si="54"/>
        <v>2017</v>
      </c>
      <c r="B1215" s="6">
        <f t="shared" si="55"/>
        <v>201701</v>
      </c>
      <c r="C1215" s="6">
        <f t="shared" si="56"/>
        <v>201705</v>
      </c>
      <c r="D1215" s="1">
        <v>42765</v>
      </c>
      <c r="E1215" t="s">
        <v>0</v>
      </c>
      <c r="F1215" t="s">
        <v>21</v>
      </c>
      <c r="G1215" t="s">
        <v>34</v>
      </c>
      <c r="H1215" t="s">
        <v>81</v>
      </c>
      <c r="I1215" t="s">
        <v>53</v>
      </c>
      <c r="J1215" s="4">
        <v>9</v>
      </c>
      <c r="K1215" s="4">
        <v>9</v>
      </c>
      <c r="L1215" s="5">
        <v>359.91</v>
      </c>
    </row>
    <row r="1216" spans="1:12" x14ac:dyDescent="0.2">
      <c r="A1216">
        <f t="shared" si="54"/>
        <v>2017</v>
      </c>
      <c r="B1216" s="6">
        <f t="shared" si="55"/>
        <v>201702</v>
      </c>
      <c r="C1216" s="6">
        <f t="shared" si="56"/>
        <v>201705</v>
      </c>
      <c r="D1216" s="1">
        <v>42767</v>
      </c>
      <c r="E1216" t="s">
        <v>0</v>
      </c>
      <c r="F1216" t="s">
        <v>21</v>
      </c>
      <c r="G1216" t="s">
        <v>34</v>
      </c>
      <c r="H1216" t="s">
        <v>81</v>
      </c>
      <c r="I1216" t="s">
        <v>53</v>
      </c>
      <c r="J1216" s="4">
        <v>9</v>
      </c>
      <c r="K1216" s="4">
        <v>9</v>
      </c>
      <c r="L1216" s="5">
        <v>359.91</v>
      </c>
    </row>
    <row r="1217" spans="1:12" x14ac:dyDescent="0.2">
      <c r="A1217">
        <f t="shared" si="54"/>
        <v>2017</v>
      </c>
      <c r="B1217" s="6">
        <f t="shared" si="55"/>
        <v>201702</v>
      </c>
      <c r="C1217" s="6">
        <f t="shared" si="56"/>
        <v>201706</v>
      </c>
      <c r="D1217" s="1">
        <v>42776</v>
      </c>
      <c r="E1217" t="s">
        <v>0</v>
      </c>
      <c r="F1217" t="s">
        <v>21</v>
      </c>
      <c r="G1217" t="s">
        <v>34</v>
      </c>
      <c r="H1217" t="s">
        <v>81</v>
      </c>
      <c r="I1217" t="s">
        <v>53</v>
      </c>
      <c r="J1217" s="4">
        <v>36</v>
      </c>
      <c r="K1217" s="4">
        <v>18</v>
      </c>
      <c r="L1217" s="5">
        <v>539.64</v>
      </c>
    </row>
    <row r="1218" spans="1:12" x14ac:dyDescent="0.2">
      <c r="A1218">
        <f t="shared" ref="A1218:A1281" si="57">YEAR(D1218)</f>
        <v>2017</v>
      </c>
      <c r="B1218" s="6">
        <f t="shared" ref="B1218:B1281" si="58">(YEAR(D1218)&amp;TEXT(MONTH(D1218),"00"))*1</f>
        <v>201702</v>
      </c>
      <c r="C1218" s="6">
        <f t="shared" ref="C1218:C1281" si="59">(YEAR(D1218)&amp;TEXT(_xlfn.ISOWEEKNUM(D1218),"00"))*1</f>
        <v>201706</v>
      </c>
      <c r="D1218" s="1">
        <v>42777</v>
      </c>
      <c r="E1218" t="s">
        <v>0</v>
      </c>
      <c r="F1218" t="s">
        <v>21</v>
      </c>
      <c r="G1218" t="s">
        <v>34</v>
      </c>
      <c r="H1218" t="s">
        <v>81</v>
      </c>
      <c r="I1218" t="s">
        <v>53</v>
      </c>
      <c r="J1218" s="4">
        <v>18</v>
      </c>
      <c r="K1218" s="4">
        <v>18</v>
      </c>
      <c r="L1218" s="5">
        <v>269.82</v>
      </c>
    </row>
    <row r="1219" spans="1:12" x14ac:dyDescent="0.2">
      <c r="A1219">
        <f t="shared" si="57"/>
        <v>2016</v>
      </c>
      <c r="B1219" s="6">
        <f t="shared" si="58"/>
        <v>201610</v>
      </c>
      <c r="C1219" s="6">
        <f t="shared" si="59"/>
        <v>201641</v>
      </c>
      <c r="D1219" s="1">
        <v>42658</v>
      </c>
      <c r="E1219" t="s">
        <v>0</v>
      </c>
      <c r="F1219" t="s">
        <v>22</v>
      </c>
      <c r="G1219" t="s">
        <v>36</v>
      </c>
      <c r="H1219" t="s">
        <v>81</v>
      </c>
      <c r="I1219" t="s">
        <v>53</v>
      </c>
      <c r="J1219" s="4">
        <v>18</v>
      </c>
      <c r="K1219" s="4">
        <v>18</v>
      </c>
      <c r="L1219" s="5">
        <v>296.28000000000003</v>
      </c>
    </row>
    <row r="1220" spans="1:12" x14ac:dyDescent="0.2">
      <c r="A1220">
        <f t="shared" si="57"/>
        <v>2016</v>
      </c>
      <c r="B1220" s="6">
        <f t="shared" si="58"/>
        <v>201610</v>
      </c>
      <c r="C1220" s="6">
        <f t="shared" si="59"/>
        <v>201642</v>
      </c>
      <c r="D1220" s="1">
        <v>42661</v>
      </c>
      <c r="E1220" t="s">
        <v>0</v>
      </c>
      <c r="F1220" t="s">
        <v>22</v>
      </c>
      <c r="G1220" t="s">
        <v>36</v>
      </c>
      <c r="H1220" t="s">
        <v>81</v>
      </c>
      <c r="I1220" t="s">
        <v>53</v>
      </c>
      <c r="J1220" s="4">
        <v>9</v>
      </c>
      <c r="K1220" s="4">
        <v>9</v>
      </c>
      <c r="L1220" s="5">
        <v>152.91</v>
      </c>
    </row>
    <row r="1221" spans="1:12" x14ac:dyDescent="0.2">
      <c r="A1221">
        <f t="shared" si="57"/>
        <v>2016</v>
      </c>
      <c r="B1221" s="6">
        <f t="shared" si="58"/>
        <v>201610</v>
      </c>
      <c r="C1221" s="6">
        <f t="shared" si="59"/>
        <v>201642</v>
      </c>
      <c r="D1221" s="1">
        <v>42663</v>
      </c>
      <c r="E1221" t="s">
        <v>0</v>
      </c>
      <c r="F1221" t="s">
        <v>22</v>
      </c>
      <c r="G1221" t="s">
        <v>36</v>
      </c>
      <c r="H1221" t="s">
        <v>81</v>
      </c>
      <c r="I1221" t="s">
        <v>53</v>
      </c>
      <c r="J1221" s="4">
        <v>27</v>
      </c>
      <c r="K1221" s="4">
        <v>9</v>
      </c>
      <c r="L1221" s="5">
        <v>458.73</v>
      </c>
    </row>
    <row r="1222" spans="1:12" x14ac:dyDescent="0.2">
      <c r="A1222">
        <f t="shared" si="57"/>
        <v>2016</v>
      </c>
      <c r="B1222" s="6">
        <f t="shared" si="58"/>
        <v>201611</v>
      </c>
      <c r="C1222" s="6">
        <f t="shared" si="59"/>
        <v>201645</v>
      </c>
      <c r="D1222" s="1">
        <v>42685</v>
      </c>
      <c r="E1222" t="s">
        <v>0</v>
      </c>
      <c r="F1222" t="s">
        <v>22</v>
      </c>
      <c r="G1222" t="s">
        <v>36</v>
      </c>
      <c r="H1222" t="s">
        <v>81</v>
      </c>
      <c r="I1222" t="s">
        <v>53</v>
      </c>
      <c r="J1222" s="4">
        <v>9</v>
      </c>
      <c r="K1222" s="4">
        <v>9</v>
      </c>
      <c r="L1222" s="5">
        <v>152.91</v>
      </c>
    </row>
    <row r="1223" spans="1:12" x14ac:dyDescent="0.2">
      <c r="A1223">
        <f t="shared" si="57"/>
        <v>2016</v>
      </c>
      <c r="B1223" s="6">
        <f t="shared" si="58"/>
        <v>201611</v>
      </c>
      <c r="C1223" s="6">
        <f t="shared" si="59"/>
        <v>201645</v>
      </c>
      <c r="D1223" s="1">
        <v>42687</v>
      </c>
      <c r="E1223" t="s">
        <v>0</v>
      </c>
      <c r="F1223" t="s">
        <v>22</v>
      </c>
      <c r="G1223" t="s">
        <v>36</v>
      </c>
      <c r="H1223" t="s">
        <v>81</v>
      </c>
      <c r="I1223" t="s">
        <v>53</v>
      </c>
      <c r="J1223" s="4">
        <v>9</v>
      </c>
      <c r="K1223" s="4">
        <v>9</v>
      </c>
      <c r="L1223" s="5">
        <v>152.91</v>
      </c>
    </row>
    <row r="1224" spans="1:12" x14ac:dyDescent="0.2">
      <c r="A1224">
        <f t="shared" si="57"/>
        <v>2016</v>
      </c>
      <c r="B1224" s="6">
        <f t="shared" si="58"/>
        <v>201611</v>
      </c>
      <c r="C1224" s="6">
        <f t="shared" si="59"/>
        <v>201646</v>
      </c>
      <c r="D1224" s="1">
        <v>42688</v>
      </c>
      <c r="E1224" t="s">
        <v>0</v>
      </c>
      <c r="F1224" t="s">
        <v>22</v>
      </c>
      <c r="G1224" t="s">
        <v>36</v>
      </c>
      <c r="H1224" t="s">
        <v>81</v>
      </c>
      <c r="I1224" t="s">
        <v>53</v>
      </c>
      <c r="J1224" s="4">
        <v>27</v>
      </c>
      <c r="K1224" s="4">
        <v>27</v>
      </c>
      <c r="L1224" s="5">
        <v>458.73</v>
      </c>
    </row>
    <row r="1225" spans="1:12" x14ac:dyDescent="0.2">
      <c r="A1225">
        <f t="shared" si="57"/>
        <v>2016</v>
      </c>
      <c r="B1225" s="6">
        <f t="shared" si="58"/>
        <v>201612</v>
      </c>
      <c r="C1225" s="6">
        <f t="shared" si="59"/>
        <v>201650</v>
      </c>
      <c r="D1225" s="1">
        <v>42722</v>
      </c>
      <c r="E1225" t="s">
        <v>0</v>
      </c>
      <c r="F1225" t="s">
        <v>22</v>
      </c>
      <c r="G1225" t="s">
        <v>36</v>
      </c>
      <c r="H1225" t="s">
        <v>81</v>
      </c>
      <c r="I1225" t="s">
        <v>53</v>
      </c>
      <c r="J1225" s="4">
        <v>9</v>
      </c>
      <c r="K1225" s="4">
        <v>9</v>
      </c>
      <c r="L1225" s="5">
        <v>161.91</v>
      </c>
    </row>
    <row r="1226" spans="1:12" x14ac:dyDescent="0.2">
      <c r="A1226">
        <f t="shared" si="57"/>
        <v>2016</v>
      </c>
      <c r="B1226" s="6">
        <f t="shared" si="58"/>
        <v>201612</v>
      </c>
      <c r="C1226" s="6">
        <f t="shared" si="59"/>
        <v>201651</v>
      </c>
      <c r="D1226" s="1">
        <v>42723</v>
      </c>
      <c r="E1226" t="s">
        <v>0</v>
      </c>
      <c r="F1226" t="s">
        <v>22</v>
      </c>
      <c r="G1226" t="s">
        <v>36</v>
      </c>
      <c r="H1226" t="s">
        <v>81</v>
      </c>
      <c r="I1226" t="s">
        <v>53</v>
      </c>
      <c r="J1226" s="4">
        <v>45</v>
      </c>
      <c r="K1226" s="4">
        <v>36</v>
      </c>
      <c r="L1226" s="5">
        <v>809.55000000000007</v>
      </c>
    </row>
    <row r="1227" spans="1:12" x14ac:dyDescent="0.2">
      <c r="A1227">
        <f t="shared" si="57"/>
        <v>2016</v>
      </c>
      <c r="B1227" s="6">
        <f t="shared" si="58"/>
        <v>201612</v>
      </c>
      <c r="C1227" s="6">
        <f t="shared" si="59"/>
        <v>201651</v>
      </c>
      <c r="D1227" s="1">
        <v>42724</v>
      </c>
      <c r="E1227" t="s">
        <v>0</v>
      </c>
      <c r="F1227" t="s">
        <v>22</v>
      </c>
      <c r="G1227" t="s">
        <v>36</v>
      </c>
      <c r="H1227" t="s">
        <v>81</v>
      </c>
      <c r="I1227" t="s">
        <v>53</v>
      </c>
      <c r="J1227" s="4">
        <v>18</v>
      </c>
      <c r="K1227" s="4">
        <v>18</v>
      </c>
      <c r="L1227" s="5">
        <v>323.82</v>
      </c>
    </row>
    <row r="1228" spans="1:12" x14ac:dyDescent="0.2">
      <c r="A1228">
        <f t="shared" si="57"/>
        <v>2016</v>
      </c>
      <c r="B1228" s="6">
        <f t="shared" si="58"/>
        <v>201612</v>
      </c>
      <c r="C1228" s="6">
        <f t="shared" si="59"/>
        <v>201651</v>
      </c>
      <c r="D1228" s="1">
        <v>42727</v>
      </c>
      <c r="E1228" t="s">
        <v>0</v>
      </c>
      <c r="F1228" t="s">
        <v>22</v>
      </c>
      <c r="G1228" t="s">
        <v>36</v>
      </c>
      <c r="H1228" t="s">
        <v>81</v>
      </c>
      <c r="I1228" t="s">
        <v>53</v>
      </c>
      <c r="J1228" s="4">
        <v>9</v>
      </c>
      <c r="K1228" s="4">
        <v>9</v>
      </c>
      <c r="L1228" s="5">
        <v>161.91</v>
      </c>
    </row>
    <row r="1229" spans="1:12" x14ac:dyDescent="0.2">
      <c r="A1229">
        <f t="shared" si="57"/>
        <v>2016</v>
      </c>
      <c r="B1229" s="6">
        <f t="shared" si="58"/>
        <v>201612</v>
      </c>
      <c r="C1229" s="6">
        <f t="shared" si="59"/>
        <v>201651</v>
      </c>
      <c r="D1229" s="1">
        <v>42728</v>
      </c>
      <c r="E1229" t="s">
        <v>0</v>
      </c>
      <c r="F1229" t="s">
        <v>22</v>
      </c>
      <c r="G1229" t="s">
        <v>36</v>
      </c>
      <c r="H1229" t="s">
        <v>81</v>
      </c>
      <c r="I1229" t="s">
        <v>53</v>
      </c>
      <c r="J1229" s="4">
        <v>9</v>
      </c>
      <c r="K1229" s="4">
        <v>9</v>
      </c>
      <c r="L1229" s="5">
        <v>161.91</v>
      </c>
    </row>
    <row r="1230" spans="1:12" x14ac:dyDescent="0.2">
      <c r="A1230">
        <f t="shared" si="57"/>
        <v>2016</v>
      </c>
      <c r="B1230" s="6">
        <f t="shared" si="58"/>
        <v>201612</v>
      </c>
      <c r="C1230" s="6">
        <f t="shared" si="59"/>
        <v>201652</v>
      </c>
      <c r="D1230" s="1">
        <v>42730</v>
      </c>
      <c r="E1230" t="s">
        <v>0</v>
      </c>
      <c r="F1230" t="s">
        <v>22</v>
      </c>
      <c r="G1230" t="s">
        <v>36</v>
      </c>
      <c r="H1230" t="s">
        <v>81</v>
      </c>
      <c r="I1230" t="s">
        <v>53</v>
      </c>
      <c r="J1230" s="4">
        <v>9</v>
      </c>
      <c r="K1230" s="4">
        <v>9</v>
      </c>
      <c r="L1230" s="5">
        <v>161.91</v>
      </c>
    </row>
    <row r="1231" spans="1:12" x14ac:dyDescent="0.2">
      <c r="A1231">
        <f t="shared" si="57"/>
        <v>2016</v>
      </c>
      <c r="B1231" s="6">
        <f t="shared" si="58"/>
        <v>201612</v>
      </c>
      <c r="C1231" s="6">
        <f t="shared" si="59"/>
        <v>201652</v>
      </c>
      <c r="D1231" s="1">
        <v>42731</v>
      </c>
      <c r="E1231" t="s">
        <v>0</v>
      </c>
      <c r="F1231" t="s">
        <v>22</v>
      </c>
      <c r="G1231" t="s">
        <v>36</v>
      </c>
      <c r="H1231" t="s">
        <v>81</v>
      </c>
      <c r="I1231" t="s">
        <v>53</v>
      </c>
      <c r="J1231" s="4">
        <v>9</v>
      </c>
      <c r="K1231" s="4">
        <v>9</v>
      </c>
      <c r="L1231" s="5">
        <v>161.91</v>
      </c>
    </row>
    <row r="1232" spans="1:12" x14ac:dyDescent="0.2">
      <c r="A1232">
        <f t="shared" si="57"/>
        <v>2016</v>
      </c>
      <c r="B1232" s="6">
        <f t="shared" si="58"/>
        <v>201612</v>
      </c>
      <c r="C1232" s="6">
        <f t="shared" si="59"/>
        <v>201652</v>
      </c>
      <c r="D1232" s="1">
        <v>42735</v>
      </c>
      <c r="E1232" t="s">
        <v>0</v>
      </c>
      <c r="F1232" t="s">
        <v>22</v>
      </c>
      <c r="G1232" t="s">
        <v>36</v>
      </c>
      <c r="H1232" t="s">
        <v>81</v>
      </c>
      <c r="I1232" t="s">
        <v>53</v>
      </c>
      <c r="J1232" s="4">
        <v>18</v>
      </c>
      <c r="K1232" s="4">
        <v>18</v>
      </c>
      <c r="L1232" s="5">
        <v>323.82</v>
      </c>
    </row>
    <row r="1233" spans="1:12" x14ac:dyDescent="0.2">
      <c r="A1233">
        <f t="shared" si="57"/>
        <v>2017</v>
      </c>
      <c r="B1233" s="6">
        <f t="shared" si="58"/>
        <v>201701</v>
      </c>
      <c r="C1233" s="6">
        <f t="shared" si="59"/>
        <v>201752</v>
      </c>
      <c r="D1233" s="1">
        <v>42736</v>
      </c>
      <c r="E1233" t="s">
        <v>0</v>
      </c>
      <c r="F1233" t="s">
        <v>22</v>
      </c>
      <c r="G1233" t="s">
        <v>36</v>
      </c>
      <c r="H1233" t="s">
        <v>81</v>
      </c>
      <c r="I1233" t="s">
        <v>53</v>
      </c>
      <c r="J1233" s="4">
        <v>153</v>
      </c>
      <c r="K1233" s="4">
        <v>153</v>
      </c>
      <c r="L1233" s="5">
        <v>1475.19</v>
      </c>
    </row>
    <row r="1234" spans="1:12" x14ac:dyDescent="0.2">
      <c r="A1234">
        <f t="shared" si="57"/>
        <v>2017</v>
      </c>
      <c r="B1234" s="6">
        <f t="shared" si="58"/>
        <v>201701</v>
      </c>
      <c r="C1234" s="6">
        <f t="shared" si="59"/>
        <v>201701</v>
      </c>
      <c r="D1234" s="1">
        <v>42737</v>
      </c>
      <c r="E1234" t="s">
        <v>0</v>
      </c>
      <c r="F1234" t="s">
        <v>22</v>
      </c>
      <c r="G1234" t="s">
        <v>36</v>
      </c>
      <c r="H1234" t="s">
        <v>81</v>
      </c>
      <c r="I1234" t="s">
        <v>53</v>
      </c>
      <c r="J1234" s="4">
        <v>27</v>
      </c>
      <c r="K1234" s="4">
        <v>27</v>
      </c>
      <c r="L1234" s="5">
        <v>539.73</v>
      </c>
    </row>
    <row r="1235" spans="1:12" x14ac:dyDescent="0.2">
      <c r="A1235">
        <f t="shared" si="57"/>
        <v>2017</v>
      </c>
      <c r="B1235" s="6">
        <f t="shared" si="58"/>
        <v>201701</v>
      </c>
      <c r="C1235" s="6">
        <f t="shared" si="59"/>
        <v>201701</v>
      </c>
      <c r="D1235" s="1">
        <v>42738</v>
      </c>
      <c r="E1235" t="s">
        <v>0</v>
      </c>
      <c r="F1235" t="s">
        <v>22</v>
      </c>
      <c r="G1235" t="s">
        <v>36</v>
      </c>
      <c r="H1235" t="s">
        <v>81</v>
      </c>
      <c r="I1235" t="s">
        <v>53</v>
      </c>
      <c r="J1235" s="4">
        <v>9</v>
      </c>
      <c r="K1235" s="4">
        <v>9</v>
      </c>
      <c r="L1235" s="5">
        <v>179.91</v>
      </c>
    </row>
    <row r="1236" spans="1:12" x14ac:dyDescent="0.2">
      <c r="A1236">
        <f t="shared" si="57"/>
        <v>2017</v>
      </c>
      <c r="B1236" s="6">
        <f t="shared" si="58"/>
        <v>201701</v>
      </c>
      <c r="C1236" s="6">
        <f t="shared" si="59"/>
        <v>201701</v>
      </c>
      <c r="D1236" s="1">
        <v>42743</v>
      </c>
      <c r="E1236" t="s">
        <v>0</v>
      </c>
      <c r="F1236" t="s">
        <v>22</v>
      </c>
      <c r="G1236" t="s">
        <v>36</v>
      </c>
      <c r="H1236" t="s">
        <v>81</v>
      </c>
      <c r="I1236" t="s">
        <v>53</v>
      </c>
      <c r="J1236" s="4">
        <v>63</v>
      </c>
      <c r="K1236" s="4">
        <v>63</v>
      </c>
      <c r="L1236" s="5">
        <v>179.91</v>
      </c>
    </row>
    <row r="1237" spans="1:12" x14ac:dyDescent="0.2">
      <c r="A1237">
        <f t="shared" si="57"/>
        <v>2017</v>
      </c>
      <c r="B1237" s="6">
        <f t="shared" si="58"/>
        <v>201701</v>
      </c>
      <c r="C1237" s="6">
        <f t="shared" si="59"/>
        <v>201702</v>
      </c>
      <c r="D1237" s="1">
        <v>42750</v>
      </c>
      <c r="E1237" t="s">
        <v>0</v>
      </c>
      <c r="F1237" t="s">
        <v>22</v>
      </c>
      <c r="G1237" t="s">
        <v>36</v>
      </c>
      <c r="H1237" t="s">
        <v>81</v>
      </c>
      <c r="I1237" t="s">
        <v>53</v>
      </c>
      <c r="J1237" s="4">
        <v>36</v>
      </c>
      <c r="K1237" s="4">
        <v>36</v>
      </c>
      <c r="L1237" s="5">
        <v>179.91</v>
      </c>
    </row>
    <row r="1238" spans="1:12" x14ac:dyDescent="0.2">
      <c r="A1238">
        <f t="shared" si="57"/>
        <v>2017</v>
      </c>
      <c r="B1238" s="6">
        <f t="shared" si="58"/>
        <v>201701</v>
      </c>
      <c r="C1238" s="6">
        <f t="shared" si="59"/>
        <v>201704</v>
      </c>
      <c r="D1238" s="1">
        <v>42758</v>
      </c>
      <c r="E1238" t="s">
        <v>0</v>
      </c>
      <c r="F1238" t="s">
        <v>22</v>
      </c>
      <c r="G1238" t="s">
        <v>36</v>
      </c>
      <c r="H1238" t="s">
        <v>81</v>
      </c>
      <c r="I1238" t="s">
        <v>53</v>
      </c>
      <c r="J1238" s="4">
        <v>9</v>
      </c>
      <c r="K1238" s="4">
        <v>9</v>
      </c>
      <c r="L1238" s="5">
        <v>134.91</v>
      </c>
    </row>
    <row r="1239" spans="1:12" x14ac:dyDescent="0.2">
      <c r="A1239">
        <f t="shared" si="57"/>
        <v>2017</v>
      </c>
      <c r="B1239" s="6">
        <f t="shared" si="58"/>
        <v>201701</v>
      </c>
      <c r="C1239" s="6">
        <f t="shared" si="59"/>
        <v>201704</v>
      </c>
      <c r="D1239" s="1">
        <v>42759</v>
      </c>
      <c r="E1239" t="s">
        <v>0</v>
      </c>
      <c r="F1239" t="s">
        <v>22</v>
      </c>
      <c r="G1239" t="s">
        <v>36</v>
      </c>
      <c r="H1239" t="s">
        <v>81</v>
      </c>
      <c r="I1239" t="s">
        <v>53</v>
      </c>
      <c r="J1239" s="4">
        <v>18</v>
      </c>
      <c r="K1239" s="4">
        <v>18</v>
      </c>
      <c r="L1239" s="5">
        <v>719.82</v>
      </c>
    </row>
    <row r="1240" spans="1:12" x14ac:dyDescent="0.2">
      <c r="A1240">
        <f t="shared" si="57"/>
        <v>2017</v>
      </c>
      <c r="B1240" s="6">
        <f t="shared" si="58"/>
        <v>201701</v>
      </c>
      <c r="C1240" s="6">
        <f t="shared" si="59"/>
        <v>201704</v>
      </c>
      <c r="D1240" s="1">
        <v>42764</v>
      </c>
      <c r="E1240" t="s">
        <v>0</v>
      </c>
      <c r="F1240" t="s">
        <v>22</v>
      </c>
      <c r="G1240" t="s">
        <v>36</v>
      </c>
      <c r="H1240" t="s">
        <v>81</v>
      </c>
      <c r="I1240" t="s">
        <v>53</v>
      </c>
      <c r="J1240" s="4">
        <v>9</v>
      </c>
      <c r="K1240" s="4">
        <v>9</v>
      </c>
      <c r="L1240" s="5">
        <v>359.91</v>
      </c>
    </row>
    <row r="1241" spans="1:12" x14ac:dyDescent="0.2">
      <c r="A1241">
        <f t="shared" si="57"/>
        <v>2017</v>
      </c>
      <c r="B1241" s="6">
        <f t="shared" si="58"/>
        <v>201702</v>
      </c>
      <c r="C1241" s="6">
        <f t="shared" si="59"/>
        <v>201705</v>
      </c>
      <c r="D1241" s="1">
        <v>42770</v>
      </c>
      <c r="E1241" t="s">
        <v>0</v>
      </c>
      <c r="F1241" t="s">
        <v>22</v>
      </c>
      <c r="G1241" t="s">
        <v>36</v>
      </c>
      <c r="H1241" t="s">
        <v>81</v>
      </c>
      <c r="I1241" t="s">
        <v>53</v>
      </c>
      <c r="J1241" s="4">
        <v>9</v>
      </c>
      <c r="K1241" s="4">
        <v>9</v>
      </c>
      <c r="L1241" s="5">
        <v>359.91</v>
      </c>
    </row>
    <row r="1242" spans="1:12" x14ac:dyDescent="0.2">
      <c r="A1242">
        <f t="shared" si="57"/>
        <v>2017</v>
      </c>
      <c r="B1242" s="6">
        <f t="shared" si="58"/>
        <v>201702</v>
      </c>
      <c r="C1242" s="6">
        <f t="shared" si="59"/>
        <v>201706</v>
      </c>
      <c r="D1242" s="1">
        <v>42777</v>
      </c>
      <c r="E1242" t="s">
        <v>0</v>
      </c>
      <c r="F1242" t="s">
        <v>22</v>
      </c>
      <c r="G1242" t="s">
        <v>36</v>
      </c>
      <c r="H1242" t="s">
        <v>81</v>
      </c>
      <c r="I1242" t="s">
        <v>53</v>
      </c>
      <c r="J1242" s="4">
        <v>9</v>
      </c>
      <c r="K1242" s="4">
        <v>9</v>
      </c>
      <c r="L1242" s="5">
        <v>359.91</v>
      </c>
    </row>
    <row r="1243" spans="1:12" x14ac:dyDescent="0.2">
      <c r="A1243">
        <f t="shared" si="57"/>
        <v>2017</v>
      </c>
      <c r="B1243" s="6">
        <f t="shared" si="58"/>
        <v>201702</v>
      </c>
      <c r="C1243" s="6">
        <f t="shared" si="59"/>
        <v>201706</v>
      </c>
      <c r="D1243" s="1">
        <v>42778</v>
      </c>
      <c r="E1243" t="s">
        <v>0</v>
      </c>
      <c r="F1243" t="s">
        <v>22</v>
      </c>
      <c r="G1243" t="s">
        <v>36</v>
      </c>
      <c r="H1243" t="s">
        <v>81</v>
      </c>
      <c r="I1243" t="s">
        <v>53</v>
      </c>
      <c r="J1243" s="4">
        <v>18</v>
      </c>
      <c r="K1243" s="4">
        <v>18</v>
      </c>
      <c r="L1243" s="5">
        <v>719.82</v>
      </c>
    </row>
    <row r="1244" spans="1:12" x14ac:dyDescent="0.2">
      <c r="A1244">
        <f t="shared" si="57"/>
        <v>2017</v>
      </c>
      <c r="B1244" s="6">
        <f t="shared" si="58"/>
        <v>201703</v>
      </c>
      <c r="C1244" s="6">
        <f t="shared" si="59"/>
        <v>201709</v>
      </c>
      <c r="D1244" s="1">
        <v>42799</v>
      </c>
      <c r="E1244" t="s">
        <v>0</v>
      </c>
      <c r="F1244" t="s">
        <v>22</v>
      </c>
      <c r="G1244" t="s">
        <v>36</v>
      </c>
      <c r="H1244" t="s">
        <v>81</v>
      </c>
      <c r="I1244" t="s">
        <v>53</v>
      </c>
      <c r="J1244" s="4">
        <v>9</v>
      </c>
      <c r="K1244" s="4">
        <v>9</v>
      </c>
      <c r="L1244" s="5">
        <v>180</v>
      </c>
    </row>
    <row r="1245" spans="1:12" x14ac:dyDescent="0.2">
      <c r="A1245">
        <f t="shared" si="57"/>
        <v>2017</v>
      </c>
      <c r="B1245" s="6">
        <f t="shared" si="58"/>
        <v>201706</v>
      </c>
      <c r="C1245" s="6">
        <f t="shared" si="59"/>
        <v>201723</v>
      </c>
      <c r="D1245" s="1">
        <v>42893</v>
      </c>
      <c r="E1245" t="s">
        <v>0</v>
      </c>
      <c r="F1245" t="s">
        <v>22</v>
      </c>
      <c r="G1245" t="s">
        <v>36</v>
      </c>
      <c r="H1245" t="s">
        <v>81</v>
      </c>
      <c r="I1245" t="s">
        <v>53</v>
      </c>
      <c r="J1245" s="4">
        <v>9</v>
      </c>
      <c r="K1245" s="4">
        <v>9</v>
      </c>
      <c r="L1245" s="5">
        <v>152.91</v>
      </c>
    </row>
    <row r="1246" spans="1:12" x14ac:dyDescent="0.2">
      <c r="A1246">
        <f t="shared" si="57"/>
        <v>2016</v>
      </c>
      <c r="B1246" s="6">
        <f t="shared" si="58"/>
        <v>201610</v>
      </c>
      <c r="C1246" s="6">
        <f t="shared" si="59"/>
        <v>201641</v>
      </c>
      <c r="D1246" s="1">
        <v>42657</v>
      </c>
      <c r="E1246" t="s">
        <v>0</v>
      </c>
      <c r="F1246" t="s">
        <v>22</v>
      </c>
      <c r="G1246" t="s">
        <v>32</v>
      </c>
      <c r="H1246" t="s">
        <v>81</v>
      </c>
      <c r="I1246" t="s">
        <v>53</v>
      </c>
      <c r="J1246" s="4">
        <v>27</v>
      </c>
      <c r="K1246" s="4">
        <v>18</v>
      </c>
      <c r="L1246" s="5">
        <v>449.18999999999994</v>
      </c>
    </row>
    <row r="1247" spans="1:12" x14ac:dyDescent="0.2">
      <c r="A1247">
        <f t="shared" si="57"/>
        <v>2016</v>
      </c>
      <c r="B1247" s="6">
        <f t="shared" si="58"/>
        <v>201610</v>
      </c>
      <c r="C1247" s="6">
        <f t="shared" si="59"/>
        <v>201642</v>
      </c>
      <c r="D1247" s="1">
        <v>42662</v>
      </c>
      <c r="E1247" t="s">
        <v>0</v>
      </c>
      <c r="F1247" t="s">
        <v>22</v>
      </c>
      <c r="G1247" t="s">
        <v>32</v>
      </c>
      <c r="H1247" t="s">
        <v>81</v>
      </c>
      <c r="I1247" t="s">
        <v>53</v>
      </c>
      <c r="J1247" s="4">
        <v>9</v>
      </c>
      <c r="K1247" s="4">
        <v>9</v>
      </c>
      <c r="L1247" s="5">
        <v>152.91</v>
      </c>
    </row>
    <row r="1248" spans="1:12" x14ac:dyDescent="0.2">
      <c r="A1248">
        <f t="shared" si="57"/>
        <v>2016</v>
      </c>
      <c r="B1248" s="6">
        <f t="shared" si="58"/>
        <v>201611</v>
      </c>
      <c r="C1248" s="6">
        <f t="shared" si="59"/>
        <v>201644</v>
      </c>
      <c r="D1248" s="1">
        <v>42677</v>
      </c>
      <c r="E1248" t="s">
        <v>0</v>
      </c>
      <c r="F1248" t="s">
        <v>22</v>
      </c>
      <c r="G1248" t="s">
        <v>32</v>
      </c>
      <c r="H1248" t="s">
        <v>81</v>
      </c>
      <c r="I1248" t="s">
        <v>53</v>
      </c>
      <c r="J1248" s="4">
        <v>9</v>
      </c>
      <c r="K1248" s="4">
        <v>9</v>
      </c>
      <c r="L1248" s="5">
        <v>359.91</v>
      </c>
    </row>
    <row r="1249" spans="1:12" x14ac:dyDescent="0.2">
      <c r="A1249">
        <f t="shared" si="57"/>
        <v>2016</v>
      </c>
      <c r="B1249" s="6">
        <f t="shared" si="58"/>
        <v>201611</v>
      </c>
      <c r="C1249" s="6">
        <f t="shared" si="59"/>
        <v>201645</v>
      </c>
      <c r="D1249" s="1">
        <v>42685</v>
      </c>
      <c r="E1249" t="s">
        <v>0</v>
      </c>
      <c r="F1249" t="s">
        <v>22</v>
      </c>
      <c r="G1249" t="s">
        <v>32</v>
      </c>
      <c r="H1249" t="s">
        <v>81</v>
      </c>
      <c r="I1249" t="s">
        <v>53</v>
      </c>
      <c r="J1249" s="4">
        <v>9</v>
      </c>
      <c r="K1249" s="4">
        <v>9</v>
      </c>
      <c r="L1249" s="5">
        <v>152.91</v>
      </c>
    </row>
    <row r="1250" spans="1:12" x14ac:dyDescent="0.2">
      <c r="A1250">
        <f t="shared" si="57"/>
        <v>2016</v>
      </c>
      <c r="B1250" s="6">
        <f t="shared" si="58"/>
        <v>201611</v>
      </c>
      <c r="C1250" s="6">
        <f t="shared" si="59"/>
        <v>201646</v>
      </c>
      <c r="D1250" s="1">
        <v>42688</v>
      </c>
      <c r="E1250" t="s">
        <v>0</v>
      </c>
      <c r="F1250" t="s">
        <v>22</v>
      </c>
      <c r="G1250" t="s">
        <v>32</v>
      </c>
      <c r="H1250" t="s">
        <v>81</v>
      </c>
      <c r="I1250" t="s">
        <v>53</v>
      </c>
      <c r="J1250" s="4">
        <v>27</v>
      </c>
      <c r="K1250" s="4">
        <v>27</v>
      </c>
      <c r="L1250" s="5">
        <v>458.73</v>
      </c>
    </row>
    <row r="1251" spans="1:12" x14ac:dyDescent="0.2">
      <c r="A1251">
        <f t="shared" si="57"/>
        <v>2016</v>
      </c>
      <c r="B1251" s="6">
        <f t="shared" si="58"/>
        <v>201612</v>
      </c>
      <c r="C1251" s="6">
        <f t="shared" si="59"/>
        <v>201652</v>
      </c>
      <c r="D1251" s="1">
        <v>42730</v>
      </c>
      <c r="E1251" t="s">
        <v>0</v>
      </c>
      <c r="F1251" t="s">
        <v>22</v>
      </c>
      <c r="G1251" t="s">
        <v>32</v>
      </c>
      <c r="H1251" t="s">
        <v>81</v>
      </c>
      <c r="I1251" t="s">
        <v>53</v>
      </c>
      <c r="J1251" s="4">
        <v>9</v>
      </c>
      <c r="K1251" s="4">
        <v>9</v>
      </c>
      <c r="L1251" s="5">
        <v>161.91</v>
      </c>
    </row>
    <row r="1252" spans="1:12" x14ac:dyDescent="0.2">
      <c r="A1252">
        <f t="shared" si="57"/>
        <v>2016</v>
      </c>
      <c r="B1252" s="6">
        <f t="shared" si="58"/>
        <v>201612</v>
      </c>
      <c r="C1252" s="6">
        <f t="shared" si="59"/>
        <v>201652</v>
      </c>
      <c r="D1252" s="1">
        <v>42731</v>
      </c>
      <c r="E1252" t="s">
        <v>0</v>
      </c>
      <c r="F1252" t="s">
        <v>22</v>
      </c>
      <c r="G1252" t="s">
        <v>32</v>
      </c>
      <c r="H1252" t="s">
        <v>81</v>
      </c>
      <c r="I1252" t="s">
        <v>53</v>
      </c>
      <c r="J1252" s="4">
        <v>18</v>
      </c>
      <c r="K1252" s="4">
        <v>18</v>
      </c>
      <c r="L1252" s="5">
        <v>323.82</v>
      </c>
    </row>
    <row r="1253" spans="1:12" x14ac:dyDescent="0.2">
      <c r="A1253">
        <f t="shared" si="57"/>
        <v>2017</v>
      </c>
      <c r="B1253" s="6">
        <f t="shared" si="58"/>
        <v>201701</v>
      </c>
      <c r="C1253" s="6">
        <f t="shared" si="59"/>
        <v>201752</v>
      </c>
      <c r="D1253" s="1">
        <v>42736</v>
      </c>
      <c r="E1253" t="s">
        <v>0</v>
      </c>
      <c r="F1253" t="s">
        <v>22</v>
      </c>
      <c r="G1253" t="s">
        <v>32</v>
      </c>
      <c r="H1253" t="s">
        <v>81</v>
      </c>
      <c r="I1253" t="s">
        <v>53</v>
      </c>
      <c r="J1253" s="4">
        <v>27</v>
      </c>
      <c r="K1253" s="4">
        <v>27</v>
      </c>
      <c r="L1253" s="5">
        <v>485.73</v>
      </c>
    </row>
    <row r="1254" spans="1:12" x14ac:dyDescent="0.2">
      <c r="A1254">
        <f t="shared" si="57"/>
        <v>2017</v>
      </c>
      <c r="B1254" s="6">
        <f t="shared" si="58"/>
        <v>201701</v>
      </c>
      <c r="C1254" s="6">
        <f t="shared" si="59"/>
        <v>201701</v>
      </c>
      <c r="D1254" s="1">
        <v>42743</v>
      </c>
      <c r="E1254" t="s">
        <v>0</v>
      </c>
      <c r="F1254" t="s">
        <v>22</v>
      </c>
      <c r="G1254" t="s">
        <v>32</v>
      </c>
      <c r="H1254" t="s">
        <v>81</v>
      </c>
      <c r="I1254" t="s">
        <v>53</v>
      </c>
      <c r="J1254" s="4">
        <v>9</v>
      </c>
      <c r="K1254" s="4">
        <v>9</v>
      </c>
      <c r="L1254" s="5">
        <v>179.91</v>
      </c>
    </row>
    <row r="1255" spans="1:12" x14ac:dyDescent="0.2">
      <c r="A1255">
        <f t="shared" si="57"/>
        <v>2017</v>
      </c>
      <c r="B1255" s="6">
        <f t="shared" si="58"/>
        <v>201701</v>
      </c>
      <c r="C1255" s="6">
        <f t="shared" si="59"/>
        <v>201702</v>
      </c>
      <c r="D1255" s="1">
        <v>42744</v>
      </c>
      <c r="E1255" t="s">
        <v>0</v>
      </c>
      <c r="F1255" t="s">
        <v>22</v>
      </c>
      <c r="G1255" t="s">
        <v>32</v>
      </c>
      <c r="H1255" t="s">
        <v>81</v>
      </c>
      <c r="I1255" t="s">
        <v>53</v>
      </c>
      <c r="J1255" s="4">
        <v>9</v>
      </c>
      <c r="K1255" s="4">
        <v>9</v>
      </c>
      <c r="L1255" s="5">
        <v>179.91</v>
      </c>
    </row>
    <row r="1256" spans="1:12" x14ac:dyDescent="0.2">
      <c r="A1256">
        <f t="shared" si="57"/>
        <v>2017</v>
      </c>
      <c r="B1256" s="6">
        <f t="shared" si="58"/>
        <v>201701</v>
      </c>
      <c r="C1256" s="6">
        <f t="shared" si="59"/>
        <v>201703</v>
      </c>
      <c r="D1256" s="1">
        <v>42752</v>
      </c>
      <c r="E1256" t="s">
        <v>0</v>
      </c>
      <c r="F1256" t="s">
        <v>22</v>
      </c>
      <c r="G1256" t="s">
        <v>32</v>
      </c>
      <c r="H1256" t="s">
        <v>81</v>
      </c>
      <c r="I1256" t="s">
        <v>53</v>
      </c>
      <c r="J1256" s="4">
        <v>9</v>
      </c>
      <c r="K1256" s="4">
        <v>9</v>
      </c>
      <c r="L1256" s="5">
        <v>134.91</v>
      </c>
    </row>
    <row r="1257" spans="1:12" x14ac:dyDescent="0.2">
      <c r="A1257">
        <f t="shared" si="57"/>
        <v>2017</v>
      </c>
      <c r="B1257" s="6">
        <f t="shared" si="58"/>
        <v>201701</v>
      </c>
      <c r="C1257" s="6">
        <f t="shared" si="59"/>
        <v>201703</v>
      </c>
      <c r="D1257" s="1">
        <v>42757</v>
      </c>
      <c r="E1257" t="s">
        <v>0</v>
      </c>
      <c r="F1257" t="s">
        <v>22</v>
      </c>
      <c r="G1257" t="s">
        <v>32</v>
      </c>
      <c r="H1257" t="s">
        <v>81</v>
      </c>
      <c r="I1257" t="s">
        <v>53</v>
      </c>
      <c r="J1257" s="4">
        <v>9</v>
      </c>
      <c r="K1257" s="4">
        <v>9</v>
      </c>
      <c r="L1257" s="5">
        <v>134.91</v>
      </c>
    </row>
    <row r="1258" spans="1:12" x14ac:dyDescent="0.2">
      <c r="A1258">
        <f t="shared" si="57"/>
        <v>2017</v>
      </c>
      <c r="B1258" s="6">
        <f t="shared" si="58"/>
        <v>201701</v>
      </c>
      <c r="C1258" s="6">
        <f t="shared" si="59"/>
        <v>201704</v>
      </c>
      <c r="D1258" s="1">
        <v>42761</v>
      </c>
      <c r="E1258" t="s">
        <v>0</v>
      </c>
      <c r="F1258" t="s">
        <v>22</v>
      </c>
      <c r="G1258" t="s">
        <v>32</v>
      </c>
      <c r="H1258" t="s">
        <v>81</v>
      </c>
      <c r="I1258" t="s">
        <v>53</v>
      </c>
      <c r="J1258" s="4">
        <v>9</v>
      </c>
      <c r="K1258" s="4">
        <v>9</v>
      </c>
      <c r="L1258" s="5">
        <v>359.91</v>
      </c>
    </row>
    <row r="1259" spans="1:12" x14ac:dyDescent="0.2">
      <c r="A1259">
        <f t="shared" si="57"/>
        <v>2017</v>
      </c>
      <c r="B1259" s="6">
        <f t="shared" si="58"/>
        <v>201702</v>
      </c>
      <c r="C1259" s="6">
        <f t="shared" si="59"/>
        <v>201706</v>
      </c>
      <c r="D1259" s="1">
        <v>42777</v>
      </c>
      <c r="E1259" t="s">
        <v>0</v>
      </c>
      <c r="F1259" t="s">
        <v>22</v>
      </c>
      <c r="G1259" t="s">
        <v>32</v>
      </c>
      <c r="H1259" t="s">
        <v>81</v>
      </c>
      <c r="I1259" t="s">
        <v>53</v>
      </c>
      <c r="J1259" s="4">
        <v>9</v>
      </c>
      <c r="K1259" s="4">
        <v>9</v>
      </c>
      <c r="L1259" s="5">
        <v>359.91</v>
      </c>
    </row>
    <row r="1260" spans="1:12" x14ac:dyDescent="0.2">
      <c r="A1260">
        <f t="shared" si="57"/>
        <v>2016</v>
      </c>
      <c r="B1260" s="6">
        <f t="shared" si="58"/>
        <v>201607</v>
      </c>
      <c r="C1260" s="6">
        <f t="shared" si="59"/>
        <v>201628</v>
      </c>
      <c r="D1260" s="1">
        <v>42566</v>
      </c>
      <c r="E1260" t="s">
        <v>0</v>
      </c>
      <c r="F1260" t="s">
        <v>22</v>
      </c>
      <c r="G1260" t="s">
        <v>33</v>
      </c>
      <c r="H1260" t="s">
        <v>81</v>
      </c>
      <c r="I1260" t="s">
        <v>53</v>
      </c>
      <c r="J1260" s="4">
        <v>9</v>
      </c>
      <c r="K1260" s="4">
        <v>9</v>
      </c>
      <c r="L1260" s="5">
        <v>359.91</v>
      </c>
    </row>
    <row r="1261" spans="1:12" x14ac:dyDescent="0.2">
      <c r="A1261">
        <f t="shared" si="57"/>
        <v>2016</v>
      </c>
      <c r="B1261" s="6">
        <f t="shared" si="58"/>
        <v>201607</v>
      </c>
      <c r="C1261" s="6">
        <f t="shared" si="59"/>
        <v>201629</v>
      </c>
      <c r="D1261" s="1">
        <v>42570</v>
      </c>
      <c r="E1261" t="s">
        <v>0</v>
      </c>
      <c r="F1261" t="s">
        <v>22</v>
      </c>
      <c r="G1261" t="s">
        <v>33</v>
      </c>
      <c r="H1261" t="s">
        <v>81</v>
      </c>
      <c r="I1261" t="s">
        <v>53</v>
      </c>
      <c r="J1261" s="4">
        <v>36</v>
      </c>
      <c r="K1261" s="4">
        <v>36</v>
      </c>
      <c r="L1261" s="5">
        <v>539.64</v>
      </c>
    </row>
    <row r="1262" spans="1:12" x14ac:dyDescent="0.2">
      <c r="A1262">
        <f t="shared" si="57"/>
        <v>2016</v>
      </c>
      <c r="B1262" s="6">
        <f t="shared" si="58"/>
        <v>201610</v>
      </c>
      <c r="C1262" s="6">
        <f t="shared" si="59"/>
        <v>201641</v>
      </c>
      <c r="D1262" s="1">
        <v>42657</v>
      </c>
      <c r="E1262" t="s">
        <v>0</v>
      </c>
      <c r="F1262" t="s">
        <v>22</v>
      </c>
      <c r="G1262" t="s">
        <v>33</v>
      </c>
      <c r="H1262" t="s">
        <v>81</v>
      </c>
      <c r="I1262" t="s">
        <v>53</v>
      </c>
      <c r="J1262" s="4">
        <v>9</v>
      </c>
      <c r="K1262" s="4">
        <v>9</v>
      </c>
      <c r="L1262" s="5">
        <v>152.91</v>
      </c>
    </row>
    <row r="1263" spans="1:12" x14ac:dyDescent="0.2">
      <c r="A1263">
        <f t="shared" si="57"/>
        <v>2016</v>
      </c>
      <c r="B1263" s="6">
        <f t="shared" si="58"/>
        <v>201610</v>
      </c>
      <c r="C1263" s="6">
        <f t="shared" si="59"/>
        <v>201641</v>
      </c>
      <c r="D1263" s="1">
        <v>42659</v>
      </c>
      <c r="E1263" t="s">
        <v>0</v>
      </c>
      <c r="F1263" t="s">
        <v>22</v>
      </c>
      <c r="G1263" t="s">
        <v>33</v>
      </c>
      <c r="H1263" t="s">
        <v>81</v>
      </c>
      <c r="I1263" t="s">
        <v>53</v>
      </c>
      <c r="J1263" s="4">
        <v>9</v>
      </c>
      <c r="K1263" s="4">
        <v>9</v>
      </c>
      <c r="L1263" s="5">
        <v>152.91</v>
      </c>
    </row>
    <row r="1264" spans="1:12" x14ac:dyDescent="0.2">
      <c r="A1264">
        <f t="shared" si="57"/>
        <v>2016</v>
      </c>
      <c r="B1264" s="6">
        <f t="shared" si="58"/>
        <v>201610</v>
      </c>
      <c r="C1264" s="6">
        <f t="shared" si="59"/>
        <v>201642</v>
      </c>
      <c r="D1264" s="1">
        <v>42660</v>
      </c>
      <c r="E1264" t="s">
        <v>0</v>
      </c>
      <c r="F1264" t="s">
        <v>22</v>
      </c>
      <c r="G1264" t="s">
        <v>33</v>
      </c>
      <c r="H1264" t="s">
        <v>81</v>
      </c>
      <c r="I1264" t="s">
        <v>53</v>
      </c>
      <c r="J1264" s="4">
        <v>9</v>
      </c>
      <c r="K1264" s="4">
        <v>9</v>
      </c>
      <c r="L1264" s="5">
        <v>152.91</v>
      </c>
    </row>
    <row r="1265" spans="1:12" x14ac:dyDescent="0.2">
      <c r="A1265">
        <f t="shared" si="57"/>
        <v>2016</v>
      </c>
      <c r="B1265" s="6">
        <f t="shared" si="58"/>
        <v>201611</v>
      </c>
      <c r="C1265" s="6">
        <f t="shared" si="59"/>
        <v>201645</v>
      </c>
      <c r="D1265" s="1">
        <v>42685</v>
      </c>
      <c r="E1265" t="s">
        <v>0</v>
      </c>
      <c r="F1265" t="s">
        <v>22</v>
      </c>
      <c r="G1265" t="s">
        <v>33</v>
      </c>
      <c r="H1265" t="s">
        <v>81</v>
      </c>
      <c r="I1265" t="s">
        <v>53</v>
      </c>
      <c r="J1265" s="4">
        <v>18</v>
      </c>
      <c r="K1265" s="4">
        <v>18</v>
      </c>
      <c r="L1265" s="5">
        <v>305.82</v>
      </c>
    </row>
    <row r="1266" spans="1:12" x14ac:dyDescent="0.2">
      <c r="A1266">
        <f t="shared" si="57"/>
        <v>2016</v>
      </c>
      <c r="B1266" s="6">
        <f t="shared" si="58"/>
        <v>201611</v>
      </c>
      <c r="C1266" s="6">
        <f t="shared" si="59"/>
        <v>201645</v>
      </c>
      <c r="D1266" s="1">
        <v>42687</v>
      </c>
      <c r="E1266" t="s">
        <v>0</v>
      </c>
      <c r="F1266" t="s">
        <v>22</v>
      </c>
      <c r="G1266" t="s">
        <v>33</v>
      </c>
      <c r="H1266" t="s">
        <v>81</v>
      </c>
      <c r="I1266" t="s">
        <v>53</v>
      </c>
      <c r="J1266" s="4">
        <v>9</v>
      </c>
      <c r="K1266" s="4">
        <v>9</v>
      </c>
      <c r="L1266" s="5">
        <v>152.91</v>
      </c>
    </row>
    <row r="1267" spans="1:12" x14ac:dyDescent="0.2">
      <c r="A1267">
        <f t="shared" si="57"/>
        <v>2016</v>
      </c>
      <c r="B1267" s="6">
        <f t="shared" si="58"/>
        <v>201611</v>
      </c>
      <c r="C1267" s="6">
        <f t="shared" si="59"/>
        <v>201646</v>
      </c>
      <c r="D1267" s="1">
        <v>42688</v>
      </c>
      <c r="E1267" t="s">
        <v>0</v>
      </c>
      <c r="F1267" t="s">
        <v>22</v>
      </c>
      <c r="G1267" t="s">
        <v>33</v>
      </c>
      <c r="H1267" t="s">
        <v>81</v>
      </c>
      <c r="I1267" t="s">
        <v>53</v>
      </c>
      <c r="J1267" s="4">
        <v>18</v>
      </c>
      <c r="K1267" s="4">
        <v>18</v>
      </c>
      <c r="L1267" s="5">
        <v>305.82</v>
      </c>
    </row>
    <row r="1268" spans="1:12" x14ac:dyDescent="0.2">
      <c r="A1268">
        <f t="shared" si="57"/>
        <v>2016</v>
      </c>
      <c r="B1268" s="6">
        <f t="shared" si="58"/>
        <v>201612</v>
      </c>
      <c r="C1268" s="6">
        <f t="shared" si="59"/>
        <v>201648</v>
      </c>
      <c r="D1268" s="1">
        <v>42707</v>
      </c>
      <c r="E1268" t="s">
        <v>0</v>
      </c>
      <c r="F1268" t="s">
        <v>22</v>
      </c>
      <c r="G1268" t="s">
        <v>33</v>
      </c>
      <c r="H1268" t="s">
        <v>81</v>
      </c>
      <c r="I1268" t="s">
        <v>53</v>
      </c>
      <c r="J1268" s="4">
        <v>9</v>
      </c>
      <c r="K1268" s="4">
        <v>9</v>
      </c>
      <c r="L1268" s="5">
        <v>359.91</v>
      </c>
    </row>
    <row r="1269" spans="1:12" x14ac:dyDescent="0.2">
      <c r="A1269">
        <f t="shared" si="57"/>
        <v>2016</v>
      </c>
      <c r="B1269" s="6">
        <f t="shared" si="58"/>
        <v>201612</v>
      </c>
      <c r="C1269" s="6">
        <f t="shared" si="59"/>
        <v>201650</v>
      </c>
      <c r="D1269" s="1">
        <v>42721</v>
      </c>
      <c r="E1269" t="s">
        <v>0</v>
      </c>
      <c r="F1269" t="s">
        <v>22</v>
      </c>
      <c r="G1269" t="s">
        <v>33</v>
      </c>
      <c r="H1269" t="s">
        <v>81</v>
      </c>
      <c r="I1269" t="s">
        <v>53</v>
      </c>
      <c r="J1269" s="4">
        <v>9</v>
      </c>
      <c r="K1269" s="4">
        <v>9</v>
      </c>
      <c r="L1269" s="5">
        <v>359.91</v>
      </c>
    </row>
    <row r="1270" spans="1:12" x14ac:dyDescent="0.2">
      <c r="A1270">
        <f t="shared" si="57"/>
        <v>2016</v>
      </c>
      <c r="B1270" s="6">
        <f t="shared" si="58"/>
        <v>201612</v>
      </c>
      <c r="C1270" s="6">
        <f t="shared" si="59"/>
        <v>201651</v>
      </c>
      <c r="D1270" s="1">
        <v>42725</v>
      </c>
      <c r="E1270" t="s">
        <v>0</v>
      </c>
      <c r="F1270" t="s">
        <v>22</v>
      </c>
      <c r="G1270" t="s">
        <v>33</v>
      </c>
      <c r="H1270" t="s">
        <v>81</v>
      </c>
      <c r="I1270" t="s">
        <v>53</v>
      </c>
      <c r="J1270" s="4">
        <v>9</v>
      </c>
      <c r="K1270" s="4">
        <v>9</v>
      </c>
      <c r="L1270" s="5">
        <v>161.91</v>
      </c>
    </row>
    <row r="1271" spans="1:12" x14ac:dyDescent="0.2">
      <c r="A1271">
        <f t="shared" si="57"/>
        <v>2017</v>
      </c>
      <c r="B1271" s="6">
        <f t="shared" si="58"/>
        <v>201701</v>
      </c>
      <c r="C1271" s="6">
        <f t="shared" si="59"/>
        <v>201752</v>
      </c>
      <c r="D1271" s="1">
        <v>42736</v>
      </c>
      <c r="E1271" t="s">
        <v>0</v>
      </c>
      <c r="F1271" t="s">
        <v>22</v>
      </c>
      <c r="G1271" t="s">
        <v>33</v>
      </c>
      <c r="H1271" t="s">
        <v>81</v>
      </c>
      <c r="I1271" t="s">
        <v>53</v>
      </c>
      <c r="J1271" s="4">
        <v>72</v>
      </c>
      <c r="K1271" s="4">
        <v>63</v>
      </c>
      <c r="L1271" s="5">
        <v>1295.28</v>
      </c>
    </row>
    <row r="1272" spans="1:12" x14ac:dyDescent="0.2">
      <c r="A1272">
        <f t="shared" si="57"/>
        <v>2017</v>
      </c>
      <c r="B1272" s="6">
        <f t="shared" si="58"/>
        <v>201701</v>
      </c>
      <c r="C1272" s="6">
        <f t="shared" si="59"/>
        <v>201701</v>
      </c>
      <c r="D1272" s="1">
        <v>42737</v>
      </c>
      <c r="E1272" t="s">
        <v>0</v>
      </c>
      <c r="F1272" t="s">
        <v>22</v>
      </c>
      <c r="G1272" t="s">
        <v>33</v>
      </c>
      <c r="H1272" t="s">
        <v>81</v>
      </c>
      <c r="I1272" t="s">
        <v>53</v>
      </c>
      <c r="J1272" s="4">
        <v>9</v>
      </c>
      <c r="K1272" s="4">
        <v>9</v>
      </c>
      <c r="L1272" s="5">
        <v>359.91</v>
      </c>
    </row>
    <row r="1273" spans="1:12" x14ac:dyDescent="0.2">
      <c r="A1273">
        <f t="shared" si="57"/>
        <v>2017</v>
      </c>
      <c r="B1273" s="6">
        <f t="shared" si="58"/>
        <v>201701</v>
      </c>
      <c r="C1273" s="6">
        <f t="shared" si="59"/>
        <v>201702</v>
      </c>
      <c r="D1273" s="1">
        <v>42746</v>
      </c>
      <c r="E1273" t="s">
        <v>0</v>
      </c>
      <c r="F1273" t="s">
        <v>22</v>
      </c>
      <c r="G1273" t="s">
        <v>33</v>
      </c>
      <c r="H1273" t="s">
        <v>81</v>
      </c>
      <c r="I1273" t="s">
        <v>53</v>
      </c>
      <c r="J1273" s="4">
        <v>9</v>
      </c>
      <c r="K1273" s="4">
        <v>9</v>
      </c>
      <c r="L1273" s="5">
        <v>359.91</v>
      </c>
    </row>
    <row r="1274" spans="1:12" x14ac:dyDescent="0.2">
      <c r="A1274">
        <f t="shared" si="57"/>
        <v>2017</v>
      </c>
      <c r="B1274" s="6">
        <f t="shared" si="58"/>
        <v>201701</v>
      </c>
      <c r="C1274" s="6">
        <f t="shared" si="59"/>
        <v>201703</v>
      </c>
      <c r="D1274" s="1">
        <v>42752</v>
      </c>
      <c r="E1274" t="s">
        <v>0</v>
      </c>
      <c r="F1274" t="s">
        <v>22</v>
      </c>
      <c r="G1274" t="s">
        <v>33</v>
      </c>
      <c r="H1274" t="s">
        <v>81</v>
      </c>
      <c r="I1274" t="s">
        <v>53</v>
      </c>
      <c r="J1274" s="4">
        <v>18</v>
      </c>
      <c r="K1274" s="4">
        <v>18</v>
      </c>
      <c r="L1274" s="5">
        <v>269.82</v>
      </c>
    </row>
    <row r="1275" spans="1:12" x14ac:dyDescent="0.2">
      <c r="A1275">
        <f t="shared" si="57"/>
        <v>2017</v>
      </c>
      <c r="B1275" s="6">
        <f t="shared" si="58"/>
        <v>201701</v>
      </c>
      <c r="C1275" s="6">
        <f t="shared" si="59"/>
        <v>201704</v>
      </c>
      <c r="D1275" s="1">
        <v>42763</v>
      </c>
      <c r="E1275" t="s">
        <v>0</v>
      </c>
      <c r="F1275" t="s">
        <v>22</v>
      </c>
      <c r="G1275" t="s">
        <v>33</v>
      </c>
      <c r="H1275" t="s">
        <v>81</v>
      </c>
      <c r="I1275" t="s">
        <v>53</v>
      </c>
      <c r="J1275" s="4">
        <v>9</v>
      </c>
      <c r="K1275" s="4">
        <v>9</v>
      </c>
      <c r="L1275" s="5">
        <v>359.91</v>
      </c>
    </row>
    <row r="1276" spans="1:12" x14ac:dyDescent="0.2">
      <c r="A1276">
        <f t="shared" si="57"/>
        <v>2017</v>
      </c>
      <c r="B1276" s="6">
        <f t="shared" si="58"/>
        <v>201701</v>
      </c>
      <c r="C1276" s="6">
        <f t="shared" si="59"/>
        <v>201705</v>
      </c>
      <c r="D1276" s="1">
        <v>42765</v>
      </c>
      <c r="E1276" t="s">
        <v>0</v>
      </c>
      <c r="F1276" t="s">
        <v>22</v>
      </c>
      <c r="G1276" t="s">
        <v>33</v>
      </c>
      <c r="H1276" t="s">
        <v>81</v>
      </c>
      <c r="I1276" t="s">
        <v>53</v>
      </c>
      <c r="J1276" s="4">
        <v>9</v>
      </c>
      <c r="K1276" s="4">
        <v>9</v>
      </c>
      <c r="L1276" s="5">
        <v>359.91</v>
      </c>
    </row>
    <row r="1277" spans="1:12" x14ac:dyDescent="0.2">
      <c r="A1277">
        <f t="shared" si="57"/>
        <v>2016</v>
      </c>
      <c r="B1277" s="6">
        <f t="shared" si="58"/>
        <v>201608</v>
      </c>
      <c r="C1277" s="6">
        <f t="shared" si="59"/>
        <v>201634</v>
      </c>
      <c r="D1277" s="1">
        <v>42608</v>
      </c>
      <c r="E1277" t="s">
        <v>0</v>
      </c>
      <c r="F1277" t="s">
        <v>22</v>
      </c>
      <c r="G1277" t="s">
        <v>37</v>
      </c>
      <c r="H1277" t="s">
        <v>81</v>
      </c>
      <c r="I1277" t="s">
        <v>53</v>
      </c>
      <c r="J1277" s="4">
        <v>36</v>
      </c>
      <c r="K1277" s="4">
        <v>18</v>
      </c>
      <c r="L1277" s="5">
        <v>539.64</v>
      </c>
    </row>
    <row r="1278" spans="1:12" x14ac:dyDescent="0.2">
      <c r="A1278">
        <f t="shared" si="57"/>
        <v>2016</v>
      </c>
      <c r="B1278" s="6">
        <f t="shared" si="58"/>
        <v>201611</v>
      </c>
      <c r="C1278" s="6">
        <f t="shared" si="59"/>
        <v>201645</v>
      </c>
      <c r="D1278" s="1">
        <v>42685</v>
      </c>
      <c r="E1278" t="s">
        <v>0</v>
      </c>
      <c r="F1278" t="s">
        <v>22</v>
      </c>
      <c r="G1278" t="s">
        <v>37</v>
      </c>
      <c r="H1278" t="s">
        <v>81</v>
      </c>
      <c r="I1278" t="s">
        <v>53</v>
      </c>
      <c r="J1278" s="4">
        <v>9</v>
      </c>
      <c r="K1278" s="4">
        <v>9</v>
      </c>
      <c r="L1278" s="5">
        <v>152.91</v>
      </c>
    </row>
    <row r="1279" spans="1:12" x14ac:dyDescent="0.2">
      <c r="A1279">
        <f t="shared" si="57"/>
        <v>2016</v>
      </c>
      <c r="B1279" s="6">
        <f t="shared" si="58"/>
        <v>201611</v>
      </c>
      <c r="C1279" s="6">
        <f t="shared" si="59"/>
        <v>201646</v>
      </c>
      <c r="D1279" s="1">
        <v>42688</v>
      </c>
      <c r="E1279" t="s">
        <v>0</v>
      </c>
      <c r="F1279" t="s">
        <v>22</v>
      </c>
      <c r="G1279" t="s">
        <v>37</v>
      </c>
      <c r="H1279" t="s">
        <v>81</v>
      </c>
      <c r="I1279" t="s">
        <v>53</v>
      </c>
      <c r="J1279" s="4">
        <v>9</v>
      </c>
      <c r="K1279" s="4">
        <v>9</v>
      </c>
      <c r="L1279" s="5">
        <v>152.91</v>
      </c>
    </row>
    <row r="1280" spans="1:12" x14ac:dyDescent="0.2">
      <c r="A1280">
        <f t="shared" si="57"/>
        <v>2016</v>
      </c>
      <c r="B1280" s="6">
        <f t="shared" si="58"/>
        <v>201612</v>
      </c>
      <c r="C1280" s="6">
        <f t="shared" si="59"/>
        <v>201652</v>
      </c>
      <c r="D1280" s="1">
        <v>42730</v>
      </c>
      <c r="E1280" t="s">
        <v>0</v>
      </c>
      <c r="F1280" t="s">
        <v>22</v>
      </c>
      <c r="G1280" t="s">
        <v>37</v>
      </c>
      <c r="H1280" t="s">
        <v>81</v>
      </c>
      <c r="I1280" t="s">
        <v>53</v>
      </c>
      <c r="J1280" s="4">
        <v>9</v>
      </c>
      <c r="K1280" s="4">
        <v>9</v>
      </c>
      <c r="L1280" s="5">
        <v>161.91</v>
      </c>
    </row>
    <row r="1281" spans="1:12" x14ac:dyDescent="0.2">
      <c r="A1281">
        <f t="shared" si="57"/>
        <v>2016</v>
      </c>
      <c r="B1281" s="6">
        <f t="shared" si="58"/>
        <v>201612</v>
      </c>
      <c r="C1281" s="6">
        <f t="shared" si="59"/>
        <v>201652</v>
      </c>
      <c r="D1281" s="1">
        <v>42735</v>
      </c>
      <c r="E1281" t="s">
        <v>0</v>
      </c>
      <c r="F1281" t="s">
        <v>22</v>
      </c>
      <c r="G1281" t="s">
        <v>37</v>
      </c>
      <c r="H1281" t="s">
        <v>81</v>
      </c>
      <c r="I1281" t="s">
        <v>53</v>
      </c>
      <c r="J1281" s="4">
        <v>9</v>
      </c>
      <c r="K1281" s="4">
        <v>9</v>
      </c>
      <c r="L1281" s="5">
        <v>161.91</v>
      </c>
    </row>
    <row r="1282" spans="1:12" x14ac:dyDescent="0.2">
      <c r="A1282">
        <f t="shared" ref="A1282:A1345" si="60">YEAR(D1282)</f>
        <v>2017</v>
      </c>
      <c r="B1282" s="6">
        <f t="shared" ref="B1282:B1345" si="61">(YEAR(D1282)&amp;TEXT(MONTH(D1282),"00"))*1</f>
        <v>201701</v>
      </c>
      <c r="C1282" s="6">
        <f t="shared" ref="C1282:C1345" si="62">(YEAR(D1282)&amp;TEXT(_xlfn.ISOWEEKNUM(D1282),"00"))*1</f>
        <v>201752</v>
      </c>
      <c r="D1282" s="1">
        <v>42736</v>
      </c>
      <c r="E1282" t="s">
        <v>13</v>
      </c>
      <c r="F1282" t="s">
        <v>28</v>
      </c>
      <c r="G1282" t="s">
        <v>40</v>
      </c>
      <c r="H1282" t="s">
        <v>81</v>
      </c>
      <c r="I1282" t="s">
        <v>53</v>
      </c>
      <c r="J1282" s="4">
        <v>240</v>
      </c>
      <c r="K1282" s="4">
        <v>240</v>
      </c>
      <c r="L1282" s="5">
        <v>37168.32</v>
      </c>
    </row>
    <row r="1283" spans="1:12" x14ac:dyDescent="0.2">
      <c r="A1283">
        <f t="shared" si="60"/>
        <v>2017</v>
      </c>
      <c r="B1283" s="6">
        <f t="shared" si="61"/>
        <v>201701</v>
      </c>
      <c r="C1283" s="6">
        <f t="shared" si="62"/>
        <v>201752</v>
      </c>
      <c r="D1283" s="1">
        <v>42736</v>
      </c>
      <c r="E1283" t="s">
        <v>13</v>
      </c>
      <c r="F1283" t="s">
        <v>25</v>
      </c>
      <c r="G1283" t="s">
        <v>40</v>
      </c>
      <c r="H1283" t="s">
        <v>81</v>
      </c>
      <c r="I1283" t="s">
        <v>53</v>
      </c>
      <c r="J1283" s="4">
        <v>831</v>
      </c>
      <c r="K1283" s="4">
        <v>831</v>
      </c>
      <c r="L1283" s="5">
        <v>249428.66999999998</v>
      </c>
    </row>
    <row r="1284" spans="1:12" x14ac:dyDescent="0.2">
      <c r="A1284">
        <f t="shared" si="60"/>
        <v>2017</v>
      </c>
      <c r="B1284" s="6">
        <f t="shared" si="61"/>
        <v>201701</v>
      </c>
      <c r="C1284" s="6">
        <f t="shared" si="62"/>
        <v>201752</v>
      </c>
      <c r="D1284" s="1">
        <v>42736</v>
      </c>
      <c r="E1284" t="s">
        <v>0</v>
      </c>
      <c r="F1284" t="s">
        <v>22</v>
      </c>
      <c r="G1284" t="s">
        <v>37</v>
      </c>
      <c r="H1284" t="s">
        <v>81</v>
      </c>
      <c r="I1284" t="s">
        <v>53</v>
      </c>
      <c r="J1284" s="4">
        <v>9</v>
      </c>
      <c r="K1284" s="4">
        <v>9</v>
      </c>
      <c r="L1284" s="5">
        <v>161.91</v>
      </c>
    </row>
    <row r="1285" spans="1:12" x14ac:dyDescent="0.2">
      <c r="A1285">
        <f t="shared" si="60"/>
        <v>2017</v>
      </c>
      <c r="B1285" s="6">
        <f t="shared" si="61"/>
        <v>201701</v>
      </c>
      <c r="C1285" s="6">
        <f t="shared" si="62"/>
        <v>201701</v>
      </c>
      <c r="D1285" s="1">
        <v>42741</v>
      </c>
      <c r="E1285" t="s">
        <v>13</v>
      </c>
      <c r="F1285" t="s">
        <v>28</v>
      </c>
      <c r="G1285" t="s">
        <v>40</v>
      </c>
      <c r="H1285" t="s">
        <v>81</v>
      </c>
      <c r="I1285" t="s">
        <v>53</v>
      </c>
      <c r="J1285" s="4">
        <v>6</v>
      </c>
      <c r="K1285" s="4">
        <v>6</v>
      </c>
      <c r="L1285" s="5">
        <v>894</v>
      </c>
    </row>
    <row r="1286" spans="1:12" x14ac:dyDescent="0.2">
      <c r="A1286">
        <f t="shared" si="60"/>
        <v>2017</v>
      </c>
      <c r="B1286" s="6">
        <f t="shared" si="61"/>
        <v>201701</v>
      </c>
      <c r="C1286" s="6">
        <f t="shared" si="62"/>
        <v>201701</v>
      </c>
      <c r="D1286" s="1">
        <v>42741</v>
      </c>
      <c r="E1286" t="s">
        <v>13</v>
      </c>
      <c r="F1286" t="s">
        <v>25</v>
      </c>
      <c r="G1286" t="s">
        <v>40</v>
      </c>
      <c r="H1286" t="s">
        <v>81</v>
      </c>
      <c r="I1286" t="s">
        <v>53</v>
      </c>
      <c r="J1286" s="4">
        <v>24</v>
      </c>
      <c r="K1286" s="4">
        <v>24</v>
      </c>
      <c r="L1286" s="5">
        <v>7176</v>
      </c>
    </row>
    <row r="1287" spans="1:12" x14ac:dyDescent="0.2">
      <c r="A1287">
        <f t="shared" si="60"/>
        <v>2017</v>
      </c>
      <c r="B1287" s="6">
        <f t="shared" si="61"/>
        <v>201701</v>
      </c>
      <c r="C1287" s="6">
        <f t="shared" si="62"/>
        <v>201701</v>
      </c>
      <c r="D1287" s="1">
        <v>42742</v>
      </c>
      <c r="E1287" t="s">
        <v>13</v>
      </c>
      <c r="F1287" t="s">
        <v>25</v>
      </c>
      <c r="G1287" t="s">
        <v>40</v>
      </c>
      <c r="H1287" t="s">
        <v>81</v>
      </c>
      <c r="I1287" t="s">
        <v>53</v>
      </c>
      <c r="J1287" s="4">
        <v>21</v>
      </c>
      <c r="K1287" s="4">
        <v>21</v>
      </c>
      <c r="L1287" s="5">
        <v>6279</v>
      </c>
    </row>
    <row r="1288" spans="1:12" x14ac:dyDescent="0.2">
      <c r="A1288">
        <f t="shared" si="60"/>
        <v>2017</v>
      </c>
      <c r="B1288" s="6">
        <f t="shared" si="61"/>
        <v>201701</v>
      </c>
      <c r="C1288" s="6">
        <f t="shared" si="62"/>
        <v>201701</v>
      </c>
      <c r="D1288" s="1">
        <v>42743</v>
      </c>
      <c r="E1288" t="s">
        <v>13</v>
      </c>
      <c r="F1288" t="s">
        <v>28</v>
      </c>
      <c r="G1288" t="s">
        <v>40</v>
      </c>
      <c r="H1288" t="s">
        <v>81</v>
      </c>
      <c r="I1288" t="s">
        <v>53</v>
      </c>
      <c r="J1288" s="4">
        <v>120</v>
      </c>
      <c r="K1288" s="4">
        <v>120</v>
      </c>
      <c r="L1288" s="5">
        <v>18281.189999999999</v>
      </c>
    </row>
    <row r="1289" spans="1:12" x14ac:dyDescent="0.2">
      <c r="A1289">
        <f t="shared" si="60"/>
        <v>2017</v>
      </c>
      <c r="B1289" s="6">
        <f t="shared" si="61"/>
        <v>201701</v>
      </c>
      <c r="C1289" s="6">
        <f t="shared" si="62"/>
        <v>201701</v>
      </c>
      <c r="D1289" s="1">
        <v>42743</v>
      </c>
      <c r="E1289" t="s">
        <v>13</v>
      </c>
      <c r="F1289" t="s">
        <v>25</v>
      </c>
      <c r="G1289" t="s">
        <v>40</v>
      </c>
      <c r="H1289" t="s">
        <v>81</v>
      </c>
      <c r="I1289" t="s">
        <v>53</v>
      </c>
      <c r="J1289" s="4">
        <v>192</v>
      </c>
      <c r="K1289" s="4">
        <v>192</v>
      </c>
      <c r="L1289" s="5">
        <v>58259.88</v>
      </c>
    </row>
    <row r="1290" spans="1:12" x14ac:dyDescent="0.2">
      <c r="A1290">
        <f t="shared" si="60"/>
        <v>2017</v>
      </c>
      <c r="B1290" s="6">
        <f t="shared" si="61"/>
        <v>201701</v>
      </c>
      <c r="C1290" s="6">
        <f t="shared" si="62"/>
        <v>201702</v>
      </c>
      <c r="D1290" s="1">
        <v>42744</v>
      </c>
      <c r="E1290" t="s">
        <v>0</v>
      </c>
      <c r="F1290" t="s">
        <v>22</v>
      </c>
      <c r="G1290" t="s">
        <v>37</v>
      </c>
      <c r="H1290" t="s">
        <v>81</v>
      </c>
      <c r="I1290" t="s">
        <v>53</v>
      </c>
      <c r="J1290" s="4">
        <v>9</v>
      </c>
      <c r="K1290" s="4">
        <v>9</v>
      </c>
      <c r="L1290" s="5">
        <v>179.91</v>
      </c>
    </row>
    <row r="1291" spans="1:12" x14ac:dyDescent="0.2">
      <c r="A1291">
        <f t="shared" si="60"/>
        <v>2017</v>
      </c>
      <c r="B1291" s="6">
        <f t="shared" si="61"/>
        <v>201701</v>
      </c>
      <c r="C1291" s="6">
        <f t="shared" si="62"/>
        <v>201703</v>
      </c>
      <c r="D1291" s="1">
        <v>42752</v>
      </c>
      <c r="E1291" t="s">
        <v>0</v>
      </c>
      <c r="F1291" t="s">
        <v>22</v>
      </c>
      <c r="G1291" t="s">
        <v>37</v>
      </c>
      <c r="H1291" t="s">
        <v>81</v>
      </c>
      <c r="I1291" t="s">
        <v>53</v>
      </c>
      <c r="J1291" s="4">
        <v>9</v>
      </c>
      <c r="K1291" s="4">
        <v>9</v>
      </c>
      <c r="L1291" s="5">
        <v>134.91</v>
      </c>
    </row>
    <row r="1292" spans="1:12" x14ac:dyDescent="0.2">
      <c r="A1292">
        <f t="shared" si="60"/>
        <v>2017</v>
      </c>
      <c r="B1292" s="6">
        <f t="shared" si="61"/>
        <v>201701</v>
      </c>
      <c r="C1292" s="6">
        <f t="shared" si="62"/>
        <v>201702</v>
      </c>
      <c r="D1292" s="1">
        <v>42750</v>
      </c>
      <c r="E1292" t="s">
        <v>13</v>
      </c>
      <c r="F1292" t="s">
        <v>28</v>
      </c>
      <c r="G1292" t="s">
        <v>40</v>
      </c>
      <c r="H1292" t="s">
        <v>81</v>
      </c>
      <c r="I1292" t="s">
        <v>53</v>
      </c>
      <c r="J1292" s="4">
        <v>36</v>
      </c>
      <c r="K1292" s="4">
        <v>36</v>
      </c>
      <c r="L1292" s="5">
        <v>5405.91</v>
      </c>
    </row>
    <row r="1293" spans="1:12" x14ac:dyDescent="0.2">
      <c r="A1293">
        <f t="shared" si="60"/>
        <v>2017</v>
      </c>
      <c r="B1293" s="6">
        <f t="shared" si="61"/>
        <v>201701</v>
      </c>
      <c r="C1293" s="6">
        <f t="shared" si="62"/>
        <v>201702</v>
      </c>
      <c r="D1293" s="1">
        <v>42750</v>
      </c>
      <c r="E1293" t="s">
        <v>13</v>
      </c>
      <c r="F1293" t="s">
        <v>25</v>
      </c>
      <c r="G1293" t="s">
        <v>40</v>
      </c>
      <c r="H1293" t="s">
        <v>81</v>
      </c>
      <c r="I1293" t="s">
        <v>53</v>
      </c>
      <c r="J1293" s="4">
        <v>129</v>
      </c>
      <c r="K1293" s="4">
        <v>129</v>
      </c>
      <c r="L1293" s="5">
        <v>38798.879999999997</v>
      </c>
    </row>
    <row r="1294" spans="1:12" x14ac:dyDescent="0.2">
      <c r="A1294">
        <f t="shared" si="60"/>
        <v>2017</v>
      </c>
      <c r="B1294" s="6">
        <f t="shared" si="61"/>
        <v>201701</v>
      </c>
      <c r="C1294" s="6">
        <f t="shared" si="62"/>
        <v>201703</v>
      </c>
      <c r="D1294" s="1">
        <v>42757</v>
      </c>
      <c r="E1294" t="s">
        <v>0</v>
      </c>
      <c r="F1294" t="s">
        <v>22</v>
      </c>
      <c r="G1294" t="s">
        <v>37</v>
      </c>
      <c r="H1294" t="s">
        <v>81</v>
      </c>
      <c r="I1294" t="s">
        <v>53</v>
      </c>
      <c r="J1294" s="4">
        <v>9</v>
      </c>
      <c r="K1294" s="4">
        <v>9</v>
      </c>
      <c r="L1294" s="5">
        <v>134.91</v>
      </c>
    </row>
    <row r="1295" spans="1:12" x14ac:dyDescent="0.2">
      <c r="A1295">
        <f t="shared" si="60"/>
        <v>2017</v>
      </c>
      <c r="B1295" s="6">
        <f t="shared" si="61"/>
        <v>201701</v>
      </c>
      <c r="C1295" s="6">
        <f t="shared" si="62"/>
        <v>201704</v>
      </c>
      <c r="D1295" s="1">
        <v>42761</v>
      </c>
      <c r="E1295" t="s">
        <v>0</v>
      </c>
      <c r="F1295" t="s">
        <v>22</v>
      </c>
      <c r="G1295" t="s">
        <v>37</v>
      </c>
      <c r="H1295" t="s">
        <v>81</v>
      </c>
      <c r="I1295" t="s">
        <v>53</v>
      </c>
      <c r="J1295" s="4">
        <v>9</v>
      </c>
      <c r="K1295" s="4">
        <v>9</v>
      </c>
      <c r="L1295" s="5">
        <v>359.91</v>
      </c>
    </row>
    <row r="1296" spans="1:12" x14ac:dyDescent="0.2">
      <c r="A1296">
        <f t="shared" si="60"/>
        <v>2017</v>
      </c>
      <c r="B1296" s="6">
        <f t="shared" si="61"/>
        <v>201702</v>
      </c>
      <c r="C1296" s="6">
        <f t="shared" si="62"/>
        <v>201706</v>
      </c>
      <c r="D1296" s="1">
        <v>42778</v>
      </c>
      <c r="E1296" t="s">
        <v>0</v>
      </c>
      <c r="F1296" t="s">
        <v>22</v>
      </c>
      <c r="G1296" t="s">
        <v>37</v>
      </c>
      <c r="H1296" t="s">
        <v>81</v>
      </c>
      <c r="I1296" t="s">
        <v>53</v>
      </c>
      <c r="J1296" s="4">
        <v>9</v>
      </c>
      <c r="K1296" s="4">
        <v>9</v>
      </c>
      <c r="L1296" s="5">
        <v>359.91</v>
      </c>
    </row>
    <row r="1297" spans="1:12" x14ac:dyDescent="0.2">
      <c r="A1297">
        <f t="shared" si="60"/>
        <v>2017</v>
      </c>
      <c r="B1297" s="6">
        <f t="shared" si="61"/>
        <v>201701</v>
      </c>
      <c r="C1297" s="6">
        <f t="shared" si="62"/>
        <v>201704</v>
      </c>
      <c r="D1297" s="1">
        <v>42759</v>
      </c>
      <c r="E1297" t="s">
        <v>13</v>
      </c>
      <c r="F1297" t="s">
        <v>28</v>
      </c>
      <c r="G1297" t="s">
        <v>40</v>
      </c>
      <c r="H1297" t="s">
        <v>81</v>
      </c>
      <c r="I1297" t="s">
        <v>53</v>
      </c>
      <c r="J1297" s="4">
        <v>138</v>
      </c>
      <c r="K1297" s="4">
        <v>138</v>
      </c>
      <c r="L1297" s="5">
        <v>19063.32</v>
      </c>
    </row>
    <row r="1298" spans="1:12" x14ac:dyDescent="0.2">
      <c r="A1298">
        <f t="shared" si="60"/>
        <v>2017</v>
      </c>
      <c r="B1298" s="6">
        <f t="shared" si="61"/>
        <v>201701</v>
      </c>
      <c r="C1298" s="6">
        <f t="shared" si="62"/>
        <v>201704</v>
      </c>
      <c r="D1298" s="1">
        <v>42759</v>
      </c>
      <c r="E1298" t="s">
        <v>13</v>
      </c>
      <c r="F1298" t="s">
        <v>25</v>
      </c>
      <c r="G1298" t="s">
        <v>40</v>
      </c>
      <c r="H1298" t="s">
        <v>81</v>
      </c>
      <c r="I1298" t="s">
        <v>53</v>
      </c>
      <c r="J1298" s="4">
        <v>195</v>
      </c>
      <c r="K1298" s="4">
        <v>195</v>
      </c>
      <c r="L1298" s="5">
        <v>50774.58</v>
      </c>
    </row>
    <row r="1299" spans="1:12" x14ac:dyDescent="0.2">
      <c r="A1299">
        <f t="shared" si="60"/>
        <v>2017</v>
      </c>
      <c r="B1299" s="6">
        <f t="shared" si="61"/>
        <v>201701</v>
      </c>
      <c r="C1299" s="6">
        <f t="shared" si="62"/>
        <v>201704</v>
      </c>
      <c r="D1299" s="1">
        <v>42760</v>
      </c>
      <c r="E1299" t="s">
        <v>13</v>
      </c>
      <c r="F1299" t="s">
        <v>28</v>
      </c>
      <c r="G1299" t="s">
        <v>40</v>
      </c>
      <c r="H1299" t="s">
        <v>81</v>
      </c>
      <c r="I1299" t="s">
        <v>53</v>
      </c>
      <c r="J1299" s="4">
        <v>24</v>
      </c>
      <c r="K1299" s="4">
        <v>24</v>
      </c>
      <c r="L1299" s="5">
        <v>3188.6099999999997</v>
      </c>
    </row>
    <row r="1300" spans="1:12" x14ac:dyDescent="0.2">
      <c r="A1300">
        <f t="shared" si="60"/>
        <v>2017</v>
      </c>
      <c r="B1300" s="6">
        <f t="shared" si="61"/>
        <v>201701</v>
      </c>
      <c r="C1300" s="6">
        <f t="shared" si="62"/>
        <v>201704</v>
      </c>
      <c r="D1300" s="1">
        <v>42760</v>
      </c>
      <c r="E1300" t="s">
        <v>13</v>
      </c>
      <c r="F1300" t="s">
        <v>25</v>
      </c>
      <c r="G1300" t="s">
        <v>40</v>
      </c>
      <c r="H1300" t="s">
        <v>81</v>
      </c>
      <c r="I1300" t="s">
        <v>53</v>
      </c>
      <c r="J1300" s="4">
        <v>48</v>
      </c>
      <c r="K1300" s="4">
        <v>48</v>
      </c>
      <c r="L1300" s="5">
        <v>12371.73</v>
      </c>
    </row>
    <row r="1301" spans="1:12" x14ac:dyDescent="0.2">
      <c r="A1301">
        <f t="shared" si="60"/>
        <v>2017</v>
      </c>
      <c r="B1301" s="6">
        <f t="shared" si="61"/>
        <v>201703</v>
      </c>
      <c r="C1301" s="6">
        <f t="shared" si="62"/>
        <v>201713</v>
      </c>
      <c r="D1301" s="1">
        <v>42824</v>
      </c>
      <c r="E1301" t="s">
        <v>0</v>
      </c>
      <c r="F1301" t="s">
        <v>22</v>
      </c>
      <c r="G1301" t="s">
        <v>37</v>
      </c>
      <c r="H1301" t="s">
        <v>81</v>
      </c>
      <c r="I1301" t="s">
        <v>53</v>
      </c>
      <c r="J1301" s="4">
        <v>9</v>
      </c>
      <c r="K1301" s="4">
        <v>9</v>
      </c>
      <c r="L1301" s="5">
        <v>134.91</v>
      </c>
    </row>
    <row r="1302" spans="1:12" x14ac:dyDescent="0.2">
      <c r="A1302">
        <f t="shared" si="60"/>
        <v>2017</v>
      </c>
      <c r="B1302" s="6">
        <f t="shared" si="61"/>
        <v>201701</v>
      </c>
      <c r="C1302" s="6">
        <f t="shared" si="62"/>
        <v>201704</v>
      </c>
      <c r="D1302" s="1">
        <v>42761</v>
      </c>
      <c r="E1302" t="s">
        <v>13</v>
      </c>
      <c r="F1302" t="s">
        <v>28</v>
      </c>
      <c r="G1302" t="s">
        <v>40</v>
      </c>
      <c r="H1302" t="s">
        <v>81</v>
      </c>
      <c r="I1302" t="s">
        <v>53</v>
      </c>
      <c r="J1302" s="4">
        <v>33</v>
      </c>
      <c r="K1302" s="4">
        <v>33</v>
      </c>
      <c r="L1302" s="5">
        <v>4511.5199999999995</v>
      </c>
    </row>
    <row r="1303" spans="1:12" x14ac:dyDescent="0.2">
      <c r="A1303">
        <f t="shared" si="60"/>
        <v>2017</v>
      </c>
      <c r="B1303" s="6">
        <f t="shared" si="61"/>
        <v>201701</v>
      </c>
      <c r="C1303" s="6">
        <f t="shared" si="62"/>
        <v>201704</v>
      </c>
      <c r="D1303" s="1">
        <v>42761</v>
      </c>
      <c r="E1303" t="s">
        <v>13</v>
      </c>
      <c r="F1303" t="s">
        <v>25</v>
      </c>
      <c r="G1303" t="s">
        <v>40</v>
      </c>
      <c r="H1303" t="s">
        <v>81</v>
      </c>
      <c r="I1303" t="s">
        <v>53</v>
      </c>
      <c r="J1303" s="4">
        <v>51</v>
      </c>
      <c r="K1303" s="4">
        <v>51</v>
      </c>
      <c r="L1303" s="5">
        <v>12788.91</v>
      </c>
    </row>
    <row r="1304" spans="1:12" x14ac:dyDescent="0.2">
      <c r="A1304">
        <f t="shared" si="60"/>
        <v>2017</v>
      </c>
      <c r="B1304" s="6">
        <f t="shared" si="61"/>
        <v>201701</v>
      </c>
      <c r="C1304" s="6">
        <f t="shared" si="62"/>
        <v>201704</v>
      </c>
      <c r="D1304" s="1">
        <v>42762</v>
      </c>
      <c r="E1304" t="s">
        <v>13</v>
      </c>
      <c r="F1304" t="s">
        <v>28</v>
      </c>
      <c r="G1304" t="s">
        <v>40</v>
      </c>
      <c r="H1304" t="s">
        <v>81</v>
      </c>
      <c r="I1304" t="s">
        <v>53</v>
      </c>
      <c r="J1304" s="4">
        <v>51</v>
      </c>
      <c r="K1304" s="4">
        <v>51</v>
      </c>
      <c r="L1304" s="5">
        <v>7088.37</v>
      </c>
    </row>
    <row r="1305" spans="1:12" x14ac:dyDescent="0.2">
      <c r="A1305">
        <f t="shared" si="60"/>
        <v>2017</v>
      </c>
      <c r="B1305" s="6">
        <f t="shared" si="61"/>
        <v>201701</v>
      </c>
      <c r="C1305" s="6">
        <f t="shared" si="62"/>
        <v>201704</v>
      </c>
      <c r="D1305" s="1">
        <v>42762</v>
      </c>
      <c r="E1305" t="s">
        <v>13</v>
      </c>
      <c r="F1305" t="s">
        <v>25</v>
      </c>
      <c r="G1305" t="s">
        <v>40</v>
      </c>
      <c r="H1305" t="s">
        <v>81</v>
      </c>
      <c r="I1305" t="s">
        <v>53</v>
      </c>
      <c r="J1305" s="4">
        <v>75</v>
      </c>
      <c r="K1305" s="4">
        <v>75</v>
      </c>
      <c r="L1305" s="5">
        <v>19574.849999999999</v>
      </c>
    </row>
    <row r="1306" spans="1:12" x14ac:dyDescent="0.2">
      <c r="A1306">
        <f t="shared" si="60"/>
        <v>2017</v>
      </c>
      <c r="B1306" s="6">
        <f t="shared" si="61"/>
        <v>201701</v>
      </c>
      <c r="C1306" s="6">
        <f t="shared" si="62"/>
        <v>201704</v>
      </c>
      <c r="D1306" s="1">
        <v>42763</v>
      </c>
      <c r="E1306" t="s">
        <v>13</v>
      </c>
      <c r="F1306" t="s">
        <v>28</v>
      </c>
      <c r="G1306" t="s">
        <v>40</v>
      </c>
      <c r="H1306" t="s">
        <v>81</v>
      </c>
      <c r="I1306" t="s">
        <v>53</v>
      </c>
      <c r="J1306" s="4">
        <v>6</v>
      </c>
      <c r="K1306" s="4">
        <v>6</v>
      </c>
      <c r="L1306" s="5">
        <v>1073.94</v>
      </c>
    </row>
    <row r="1307" spans="1:12" x14ac:dyDescent="0.2">
      <c r="A1307">
        <f t="shared" si="60"/>
        <v>2017</v>
      </c>
      <c r="B1307" s="6">
        <f t="shared" si="61"/>
        <v>201701</v>
      </c>
      <c r="C1307" s="6">
        <f t="shared" si="62"/>
        <v>201704</v>
      </c>
      <c r="D1307" s="1">
        <v>42764</v>
      </c>
      <c r="E1307" t="s">
        <v>13</v>
      </c>
      <c r="F1307" t="s">
        <v>28</v>
      </c>
      <c r="G1307" t="s">
        <v>40</v>
      </c>
      <c r="H1307" t="s">
        <v>81</v>
      </c>
      <c r="I1307" t="s">
        <v>53</v>
      </c>
      <c r="J1307" s="4">
        <v>6</v>
      </c>
      <c r="K1307" s="4">
        <v>6</v>
      </c>
      <c r="L1307" s="5">
        <v>1043.97</v>
      </c>
    </row>
    <row r="1308" spans="1:12" x14ac:dyDescent="0.2">
      <c r="A1308">
        <f t="shared" si="60"/>
        <v>2017</v>
      </c>
      <c r="B1308" s="6">
        <f t="shared" si="61"/>
        <v>201701</v>
      </c>
      <c r="C1308" s="6">
        <f t="shared" si="62"/>
        <v>201705</v>
      </c>
      <c r="D1308" s="1">
        <v>42765</v>
      </c>
      <c r="E1308" t="s">
        <v>13</v>
      </c>
      <c r="F1308" t="s">
        <v>28</v>
      </c>
      <c r="G1308" t="s">
        <v>40</v>
      </c>
      <c r="H1308" t="s">
        <v>81</v>
      </c>
      <c r="I1308" t="s">
        <v>53</v>
      </c>
      <c r="J1308" s="4">
        <v>6</v>
      </c>
      <c r="K1308" s="4">
        <v>6</v>
      </c>
      <c r="L1308" s="5">
        <v>1014</v>
      </c>
    </row>
    <row r="1309" spans="1:12" x14ac:dyDescent="0.2">
      <c r="A1309">
        <f t="shared" si="60"/>
        <v>2017</v>
      </c>
      <c r="B1309" s="6">
        <f t="shared" si="61"/>
        <v>201701</v>
      </c>
      <c r="C1309" s="6">
        <f t="shared" si="62"/>
        <v>201705</v>
      </c>
      <c r="D1309" s="1">
        <v>42765</v>
      </c>
      <c r="E1309" t="s">
        <v>13</v>
      </c>
      <c r="F1309" t="s">
        <v>25</v>
      </c>
      <c r="G1309" t="s">
        <v>40</v>
      </c>
      <c r="H1309" t="s">
        <v>81</v>
      </c>
      <c r="I1309" t="s">
        <v>53</v>
      </c>
      <c r="J1309" s="4">
        <v>6</v>
      </c>
      <c r="K1309" s="4">
        <v>6</v>
      </c>
      <c r="L1309" s="5">
        <v>2288.94</v>
      </c>
    </row>
    <row r="1310" spans="1:12" x14ac:dyDescent="0.2">
      <c r="A1310">
        <f t="shared" si="60"/>
        <v>2017</v>
      </c>
      <c r="B1310" s="6">
        <f t="shared" si="61"/>
        <v>201701</v>
      </c>
      <c r="C1310" s="6">
        <f t="shared" si="62"/>
        <v>201705</v>
      </c>
      <c r="D1310" s="1">
        <v>42766</v>
      </c>
      <c r="E1310" t="s">
        <v>13</v>
      </c>
      <c r="F1310" t="s">
        <v>28</v>
      </c>
      <c r="G1310" t="s">
        <v>40</v>
      </c>
      <c r="H1310" t="s">
        <v>81</v>
      </c>
      <c r="I1310" t="s">
        <v>53</v>
      </c>
      <c r="J1310" s="4">
        <v>3</v>
      </c>
      <c r="K1310" s="4">
        <v>3</v>
      </c>
      <c r="L1310" s="5">
        <v>297</v>
      </c>
    </row>
    <row r="1311" spans="1:12" x14ac:dyDescent="0.2">
      <c r="A1311">
        <f t="shared" si="60"/>
        <v>2017</v>
      </c>
      <c r="B1311" s="6">
        <f t="shared" si="61"/>
        <v>201701</v>
      </c>
      <c r="C1311" s="6">
        <f t="shared" si="62"/>
        <v>201705</v>
      </c>
      <c r="D1311" s="1">
        <v>42766</v>
      </c>
      <c r="E1311" t="s">
        <v>13</v>
      </c>
      <c r="F1311" t="s">
        <v>25</v>
      </c>
      <c r="G1311" t="s">
        <v>40</v>
      </c>
      <c r="H1311" t="s">
        <v>81</v>
      </c>
      <c r="I1311" t="s">
        <v>53</v>
      </c>
      <c r="J1311" s="4">
        <v>3</v>
      </c>
      <c r="K1311" s="4">
        <v>3</v>
      </c>
      <c r="L1311" s="5">
        <v>957</v>
      </c>
    </row>
    <row r="1312" spans="1:12" x14ac:dyDescent="0.2">
      <c r="A1312">
        <f t="shared" si="60"/>
        <v>2017</v>
      </c>
      <c r="B1312" s="6">
        <f t="shared" si="61"/>
        <v>201702</v>
      </c>
      <c r="C1312" s="6">
        <f t="shared" si="62"/>
        <v>201705</v>
      </c>
      <c r="D1312" s="1">
        <v>42768</v>
      </c>
      <c r="E1312" t="s">
        <v>13</v>
      </c>
      <c r="F1312" t="s">
        <v>25</v>
      </c>
      <c r="G1312" t="s">
        <v>40</v>
      </c>
      <c r="H1312" t="s">
        <v>81</v>
      </c>
      <c r="I1312" t="s">
        <v>53</v>
      </c>
      <c r="J1312" s="4">
        <v>3</v>
      </c>
      <c r="K1312" s="4">
        <v>3</v>
      </c>
      <c r="L1312" s="5">
        <v>957</v>
      </c>
    </row>
    <row r="1313" spans="1:12" x14ac:dyDescent="0.2">
      <c r="A1313">
        <f t="shared" si="60"/>
        <v>2017</v>
      </c>
      <c r="B1313" s="6">
        <f t="shared" si="61"/>
        <v>201702</v>
      </c>
      <c r="C1313" s="6">
        <f t="shared" si="62"/>
        <v>201705</v>
      </c>
      <c r="D1313" s="1">
        <v>42769</v>
      </c>
      <c r="E1313" t="s">
        <v>13</v>
      </c>
      <c r="F1313" t="s">
        <v>25</v>
      </c>
      <c r="G1313" t="s">
        <v>40</v>
      </c>
      <c r="H1313" t="s">
        <v>81</v>
      </c>
      <c r="I1313" t="s">
        <v>53</v>
      </c>
      <c r="J1313" s="4">
        <v>3</v>
      </c>
      <c r="K1313" s="4">
        <v>3</v>
      </c>
      <c r="L1313" s="5">
        <v>957</v>
      </c>
    </row>
    <row r="1314" spans="1:12" x14ac:dyDescent="0.2">
      <c r="A1314">
        <f t="shared" si="60"/>
        <v>2017</v>
      </c>
      <c r="B1314" s="6">
        <f t="shared" si="61"/>
        <v>201702</v>
      </c>
      <c r="C1314" s="6">
        <f t="shared" si="62"/>
        <v>201705</v>
      </c>
      <c r="D1314" s="1">
        <v>42769</v>
      </c>
      <c r="E1314" t="s">
        <v>13</v>
      </c>
      <c r="F1314" t="s">
        <v>28</v>
      </c>
      <c r="G1314" t="s">
        <v>40</v>
      </c>
      <c r="H1314" t="s">
        <v>81</v>
      </c>
      <c r="I1314" t="s">
        <v>53</v>
      </c>
      <c r="J1314" s="4">
        <v>9</v>
      </c>
      <c r="K1314" s="4">
        <v>9</v>
      </c>
      <c r="L1314" s="5">
        <v>1580.94</v>
      </c>
    </row>
    <row r="1315" spans="1:12" x14ac:dyDescent="0.2">
      <c r="A1315">
        <f t="shared" si="60"/>
        <v>2017</v>
      </c>
      <c r="B1315" s="6">
        <f t="shared" si="61"/>
        <v>201702</v>
      </c>
      <c r="C1315" s="6">
        <f t="shared" si="62"/>
        <v>201705</v>
      </c>
      <c r="D1315" s="1">
        <v>42770</v>
      </c>
      <c r="E1315" t="s">
        <v>13</v>
      </c>
      <c r="F1315" t="s">
        <v>28</v>
      </c>
      <c r="G1315" t="s">
        <v>40</v>
      </c>
      <c r="H1315" t="s">
        <v>81</v>
      </c>
      <c r="I1315" t="s">
        <v>53</v>
      </c>
      <c r="J1315" s="4">
        <v>3</v>
      </c>
      <c r="K1315" s="4">
        <v>3</v>
      </c>
      <c r="L1315" s="5">
        <v>536.97</v>
      </c>
    </row>
    <row r="1316" spans="1:12" x14ac:dyDescent="0.2">
      <c r="A1316">
        <f t="shared" si="60"/>
        <v>2017</v>
      </c>
      <c r="B1316" s="6">
        <f t="shared" si="61"/>
        <v>201702</v>
      </c>
      <c r="C1316" s="6">
        <f t="shared" si="62"/>
        <v>201705</v>
      </c>
      <c r="D1316" s="1">
        <v>42771</v>
      </c>
      <c r="E1316" t="s">
        <v>13</v>
      </c>
      <c r="F1316" t="s">
        <v>28</v>
      </c>
      <c r="G1316" t="s">
        <v>40</v>
      </c>
      <c r="H1316" t="s">
        <v>81</v>
      </c>
      <c r="I1316" t="s">
        <v>53</v>
      </c>
      <c r="J1316" s="4">
        <v>3</v>
      </c>
      <c r="K1316" s="4">
        <v>3</v>
      </c>
      <c r="L1316" s="5">
        <v>507</v>
      </c>
    </row>
    <row r="1317" spans="1:12" x14ac:dyDescent="0.2">
      <c r="A1317">
        <f t="shared" si="60"/>
        <v>2017</v>
      </c>
      <c r="B1317" s="6">
        <f t="shared" si="61"/>
        <v>201702</v>
      </c>
      <c r="C1317" s="6">
        <f t="shared" si="62"/>
        <v>201706</v>
      </c>
      <c r="D1317" s="1">
        <v>42772</v>
      </c>
      <c r="E1317" t="s">
        <v>13</v>
      </c>
      <c r="F1317" t="s">
        <v>28</v>
      </c>
      <c r="G1317" t="s">
        <v>40</v>
      </c>
      <c r="H1317" t="s">
        <v>81</v>
      </c>
      <c r="I1317" t="s">
        <v>53</v>
      </c>
      <c r="J1317" s="4">
        <v>6</v>
      </c>
      <c r="K1317" s="4">
        <v>6</v>
      </c>
      <c r="L1317" s="5">
        <v>983.97</v>
      </c>
    </row>
    <row r="1318" spans="1:12" x14ac:dyDescent="0.2">
      <c r="A1318">
        <f t="shared" si="60"/>
        <v>2017</v>
      </c>
      <c r="B1318" s="6">
        <f t="shared" si="61"/>
        <v>201702</v>
      </c>
      <c r="C1318" s="6">
        <f t="shared" si="62"/>
        <v>201706</v>
      </c>
      <c r="D1318" s="1">
        <v>42772</v>
      </c>
      <c r="E1318" t="s">
        <v>13</v>
      </c>
      <c r="F1318" t="s">
        <v>25</v>
      </c>
      <c r="G1318" t="s">
        <v>40</v>
      </c>
      <c r="H1318" t="s">
        <v>81</v>
      </c>
      <c r="I1318" t="s">
        <v>53</v>
      </c>
      <c r="J1318" s="4">
        <v>9</v>
      </c>
      <c r="K1318" s="4">
        <v>9</v>
      </c>
      <c r="L1318" s="5">
        <v>2961</v>
      </c>
    </row>
    <row r="1319" spans="1:12" x14ac:dyDescent="0.2">
      <c r="A1319">
        <f t="shared" si="60"/>
        <v>2017</v>
      </c>
      <c r="B1319" s="6">
        <f t="shared" si="61"/>
        <v>201702</v>
      </c>
      <c r="C1319" s="6">
        <f t="shared" si="62"/>
        <v>201706</v>
      </c>
      <c r="D1319" s="1">
        <v>42773</v>
      </c>
      <c r="E1319" t="s">
        <v>13</v>
      </c>
      <c r="F1319" t="s">
        <v>25</v>
      </c>
      <c r="G1319" t="s">
        <v>40</v>
      </c>
      <c r="H1319" t="s">
        <v>81</v>
      </c>
      <c r="I1319" t="s">
        <v>53</v>
      </c>
      <c r="J1319" s="4">
        <v>3</v>
      </c>
      <c r="K1319" s="4">
        <v>3</v>
      </c>
      <c r="L1319" s="5">
        <v>1106.94</v>
      </c>
    </row>
    <row r="1320" spans="1:12" x14ac:dyDescent="0.2">
      <c r="A1320">
        <f t="shared" si="60"/>
        <v>2017</v>
      </c>
      <c r="B1320" s="6">
        <f t="shared" si="61"/>
        <v>201702</v>
      </c>
      <c r="C1320" s="6">
        <f t="shared" si="62"/>
        <v>201706</v>
      </c>
      <c r="D1320" s="1">
        <v>42773</v>
      </c>
      <c r="E1320" t="s">
        <v>13</v>
      </c>
      <c r="F1320" t="s">
        <v>28</v>
      </c>
      <c r="G1320" t="s">
        <v>40</v>
      </c>
      <c r="H1320" t="s">
        <v>81</v>
      </c>
      <c r="I1320" t="s">
        <v>53</v>
      </c>
      <c r="J1320" s="4">
        <v>6</v>
      </c>
      <c r="K1320" s="4">
        <v>6</v>
      </c>
      <c r="L1320" s="5">
        <v>1073.8799999999999</v>
      </c>
    </row>
    <row r="1321" spans="1:12" x14ac:dyDescent="0.2">
      <c r="A1321">
        <f t="shared" si="60"/>
        <v>2017</v>
      </c>
      <c r="B1321" s="6">
        <f t="shared" si="61"/>
        <v>201702</v>
      </c>
      <c r="C1321" s="6">
        <f t="shared" si="62"/>
        <v>201706</v>
      </c>
      <c r="D1321" s="1">
        <v>42774</v>
      </c>
      <c r="E1321" t="s">
        <v>13</v>
      </c>
      <c r="F1321" t="s">
        <v>25</v>
      </c>
      <c r="G1321" t="s">
        <v>40</v>
      </c>
      <c r="H1321" t="s">
        <v>81</v>
      </c>
      <c r="I1321" t="s">
        <v>53</v>
      </c>
      <c r="J1321" s="4">
        <v>3</v>
      </c>
      <c r="K1321" s="4">
        <v>3</v>
      </c>
      <c r="L1321" s="5">
        <v>1197</v>
      </c>
    </row>
    <row r="1322" spans="1:12" x14ac:dyDescent="0.2">
      <c r="A1322">
        <f t="shared" si="60"/>
        <v>2017</v>
      </c>
      <c r="B1322" s="6">
        <f t="shared" si="61"/>
        <v>201702</v>
      </c>
      <c r="C1322" s="6">
        <f t="shared" si="62"/>
        <v>201706</v>
      </c>
      <c r="D1322" s="1">
        <v>42774</v>
      </c>
      <c r="E1322" t="s">
        <v>13</v>
      </c>
      <c r="F1322" t="s">
        <v>28</v>
      </c>
      <c r="G1322" t="s">
        <v>40</v>
      </c>
      <c r="H1322" t="s">
        <v>81</v>
      </c>
      <c r="I1322" t="s">
        <v>53</v>
      </c>
      <c r="J1322" s="4">
        <v>9</v>
      </c>
      <c r="K1322" s="4">
        <v>9</v>
      </c>
      <c r="L1322" s="5">
        <v>1490.91</v>
      </c>
    </row>
    <row r="1323" spans="1:12" x14ac:dyDescent="0.2">
      <c r="A1323">
        <f t="shared" si="60"/>
        <v>2017</v>
      </c>
      <c r="B1323" s="6">
        <f t="shared" si="61"/>
        <v>201702</v>
      </c>
      <c r="C1323" s="6">
        <f t="shared" si="62"/>
        <v>201706</v>
      </c>
      <c r="D1323" s="1">
        <v>42775</v>
      </c>
      <c r="E1323" t="s">
        <v>13</v>
      </c>
      <c r="F1323" t="s">
        <v>25</v>
      </c>
      <c r="G1323" t="s">
        <v>40</v>
      </c>
      <c r="H1323" t="s">
        <v>81</v>
      </c>
      <c r="I1323" t="s">
        <v>53</v>
      </c>
      <c r="J1323" s="4">
        <v>6</v>
      </c>
      <c r="K1323" s="4">
        <v>6</v>
      </c>
      <c r="L1323" s="5">
        <v>1764</v>
      </c>
    </row>
    <row r="1324" spans="1:12" x14ac:dyDescent="0.2">
      <c r="A1324">
        <f t="shared" si="60"/>
        <v>2017</v>
      </c>
      <c r="B1324" s="6">
        <f t="shared" si="61"/>
        <v>201702</v>
      </c>
      <c r="C1324" s="6">
        <f t="shared" si="62"/>
        <v>201706</v>
      </c>
      <c r="D1324" s="1">
        <v>42776</v>
      </c>
      <c r="E1324" t="s">
        <v>13</v>
      </c>
      <c r="F1324" t="s">
        <v>25</v>
      </c>
      <c r="G1324" t="s">
        <v>40</v>
      </c>
      <c r="H1324" t="s">
        <v>81</v>
      </c>
      <c r="I1324" t="s">
        <v>53</v>
      </c>
      <c r="J1324" s="4">
        <v>3</v>
      </c>
      <c r="K1324" s="4">
        <v>3</v>
      </c>
      <c r="L1324" s="5">
        <v>1197</v>
      </c>
    </row>
    <row r="1325" spans="1:12" x14ac:dyDescent="0.2">
      <c r="A1325">
        <f t="shared" si="60"/>
        <v>2017</v>
      </c>
      <c r="B1325" s="6">
        <f t="shared" si="61"/>
        <v>201702</v>
      </c>
      <c r="C1325" s="6">
        <f t="shared" si="62"/>
        <v>201706</v>
      </c>
      <c r="D1325" s="1">
        <v>42777</v>
      </c>
      <c r="E1325" t="s">
        <v>13</v>
      </c>
      <c r="F1325" t="s">
        <v>25</v>
      </c>
      <c r="G1325" t="s">
        <v>40</v>
      </c>
      <c r="H1325" t="s">
        <v>81</v>
      </c>
      <c r="I1325" t="s">
        <v>53</v>
      </c>
      <c r="J1325" s="4">
        <v>3</v>
      </c>
      <c r="K1325" s="4">
        <v>3</v>
      </c>
      <c r="L1325" s="5">
        <v>957</v>
      </c>
    </row>
    <row r="1326" spans="1:12" x14ac:dyDescent="0.2">
      <c r="A1326">
        <f t="shared" si="60"/>
        <v>2016</v>
      </c>
      <c r="B1326" s="6">
        <f t="shared" si="61"/>
        <v>201607</v>
      </c>
      <c r="C1326" s="6">
        <f t="shared" si="62"/>
        <v>201629</v>
      </c>
      <c r="D1326" s="1">
        <v>42569</v>
      </c>
      <c r="E1326" t="s">
        <v>0</v>
      </c>
      <c r="F1326" t="s">
        <v>22</v>
      </c>
      <c r="G1326" t="s">
        <v>35</v>
      </c>
      <c r="H1326" t="s">
        <v>81</v>
      </c>
      <c r="I1326" t="s">
        <v>53</v>
      </c>
      <c r="J1326" s="4">
        <v>9</v>
      </c>
      <c r="K1326" s="4">
        <v>9</v>
      </c>
      <c r="L1326" s="5">
        <v>134.91</v>
      </c>
    </row>
    <row r="1327" spans="1:12" x14ac:dyDescent="0.2">
      <c r="A1327">
        <f t="shared" si="60"/>
        <v>2016</v>
      </c>
      <c r="B1327" s="6">
        <f t="shared" si="61"/>
        <v>201607</v>
      </c>
      <c r="C1327" s="6">
        <f t="shared" si="62"/>
        <v>201629</v>
      </c>
      <c r="D1327" s="1">
        <v>42570</v>
      </c>
      <c r="E1327" t="s">
        <v>0</v>
      </c>
      <c r="F1327" t="s">
        <v>22</v>
      </c>
      <c r="G1327" t="s">
        <v>35</v>
      </c>
      <c r="H1327" t="s">
        <v>81</v>
      </c>
      <c r="I1327" t="s">
        <v>53</v>
      </c>
      <c r="J1327" s="4">
        <v>36</v>
      </c>
      <c r="K1327" s="4">
        <v>36</v>
      </c>
      <c r="L1327" s="5">
        <v>539.64</v>
      </c>
    </row>
    <row r="1328" spans="1:12" x14ac:dyDescent="0.2">
      <c r="A1328">
        <f t="shared" si="60"/>
        <v>2016</v>
      </c>
      <c r="B1328" s="6">
        <f t="shared" si="61"/>
        <v>201608</v>
      </c>
      <c r="C1328" s="6">
        <f t="shared" si="62"/>
        <v>201632</v>
      </c>
      <c r="D1328" s="1">
        <v>42593</v>
      </c>
      <c r="E1328" t="s">
        <v>0</v>
      </c>
      <c r="F1328" t="s">
        <v>22</v>
      </c>
      <c r="G1328" t="s">
        <v>35</v>
      </c>
      <c r="H1328" t="s">
        <v>81</v>
      </c>
      <c r="I1328" t="s">
        <v>53</v>
      </c>
      <c r="J1328" s="4">
        <v>9</v>
      </c>
      <c r="K1328" s="4">
        <v>9</v>
      </c>
      <c r="L1328" s="5">
        <v>359.91</v>
      </c>
    </row>
    <row r="1329" spans="1:12" x14ac:dyDescent="0.2">
      <c r="A1329">
        <f t="shared" si="60"/>
        <v>2016</v>
      </c>
      <c r="B1329" s="6">
        <f t="shared" si="61"/>
        <v>201608</v>
      </c>
      <c r="C1329" s="6">
        <f t="shared" si="62"/>
        <v>201633</v>
      </c>
      <c r="D1329" s="1">
        <v>42599</v>
      </c>
      <c r="E1329" t="s">
        <v>0</v>
      </c>
      <c r="F1329" t="s">
        <v>22</v>
      </c>
      <c r="G1329" t="s">
        <v>35</v>
      </c>
      <c r="H1329" t="s">
        <v>81</v>
      </c>
      <c r="I1329" t="s">
        <v>53</v>
      </c>
      <c r="J1329" s="4">
        <v>9</v>
      </c>
      <c r="K1329" s="4">
        <v>9</v>
      </c>
      <c r="L1329" s="5">
        <v>359.91</v>
      </c>
    </row>
    <row r="1330" spans="1:12" x14ac:dyDescent="0.2">
      <c r="A1330">
        <f t="shared" si="60"/>
        <v>2016</v>
      </c>
      <c r="B1330" s="6">
        <f t="shared" si="61"/>
        <v>201608</v>
      </c>
      <c r="C1330" s="6">
        <f t="shared" si="62"/>
        <v>201633</v>
      </c>
      <c r="D1330" s="1">
        <v>42602</v>
      </c>
      <c r="E1330" t="s">
        <v>0</v>
      </c>
      <c r="F1330" t="s">
        <v>22</v>
      </c>
      <c r="G1330" t="s">
        <v>35</v>
      </c>
      <c r="H1330" t="s">
        <v>81</v>
      </c>
      <c r="I1330" t="s">
        <v>53</v>
      </c>
      <c r="J1330" s="4">
        <v>9</v>
      </c>
      <c r="K1330" s="4">
        <v>9</v>
      </c>
      <c r="L1330" s="5">
        <v>359.91</v>
      </c>
    </row>
    <row r="1331" spans="1:12" x14ac:dyDescent="0.2">
      <c r="A1331">
        <f t="shared" si="60"/>
        <v>2016</v>
      </c>
      <c r="B1331" s="6">
        <f t="shared" si="61"/>
        <v>201608</v>
      </c>
      <c r="C1331" s="6">
        <f t="shared" si="62"/>
        <v>201634</v>
      </c>
      <c r="D1331" s="1">
        <v>42607</v>
      </c>
      <c r="E1331" t="s">
        <v>0</v>
      </c>
      <c r="F1331" t="s">
        <v>22</v>
      </c>
      <c r="G1331" t="s">
        <v>35</v>
      </c>
      <c r="H1331" t="s">
        <v>81</v>
      </c>
      <c r="I1331" t="s">
        <v>53</v>
      </c>
      <c r="J1331" s="4">
        <v>18</v>
      </c>
      <c r="K1331" s="4">
        <v>18</v>
      </c>
      <c r="L1331" s="5">
        <v>269.82</v>
      </c>
    </row>
    <row r="1332" spans="1:12" x14ac:dyDescent="0.2">
      <c r="A1332">
        <f t="shared" si="60"/>
        <v>2016</v>
      </c>
      <c r="B1332" s="6">
        <f t="shared" si="61"/>
        <v>201608</v>
      </c>
      <c r="C1332" s="6">
        <f t="shared" si="62"/>
        <v>201634</v>
      </c>
      <c r="D1332" s="1">
        <v>42608</v>
      </c>
      <c r="E1332" t="s">
        <v>0</v>
      </c>
      <c r="F1332" t="s">
        <v>22</v>
      </c>
      <c r="G1332" t="s">
        <v>35</v>
      </c>
      <c r="H1332" t="s">
        <v>81</v>
      </c>
      <c r="I1332" t="s">
        <v>53</v>
      </c>
      <c r="J1332" s="4">
        <v>153</v>
      </c>
      <c r="K1332" s="4">
        <v>135</v>
      </c>
      <c r="L1332" s="5">
        <v>2293.4700000000003</v>
      </c>
    </row>
    <row r="1333" spans="1:12" x14ac:dyDescent="0.2">
      <c r="A1333">
        <f t="shared" si="60"/>
        <v>2017</v>
      </c>
      <c r="B1333" s="6">
        <f t="shared" si="61"/>
        <v>201705</v>
      </c>
      <c r="C1333" s="6">
        <f t="shared" si="62"/>
        <v>201721</v>
      </c>
      <c r="D1333" s="1">
        <v>42882</v>
      </c>
      <c r="E1333" t="s">
        <v>13</v>
      </c>
      <c r="F1333" t="s">
        <v>28</v>
      </c>
      <c r="G1333" t="s">
        <v>40</v>
      </c>
      <c r="H1333" t="s">
        <v>81</v>
      </c>
      <c r="I1333" t="s">
        <v>53</v>
      </c>
      <c r="J1333" s="4">
        <v>3</v>
      </c>
      <c r="K1333" s="4">
        <v>3</v>
      </c>
      <c r="L1333" s="5">
        <v>518.81999999999994</v>
      </c>
    </row>
    <row r="1334" spans="1:12" x14ac:dyDescent="0.2">
      <c r="A1334">
        <f t="shared" si="60"/>
        <v>2017</v>
      </c>
      <c r="B1334" s="6">
        <f t="shared" si="61"/>
        <v>201706</v>
      </c>
      <c r="C1334" s="6">
        <f t="shared" si="62"/>
        <v>201723</v>
      </c>
      <c r="D1334" s="1">
        <v>42894</v>
      </c>
      <c r="E1334" t="s">
        <v>13</v>
      </c>
      <c r="F1334" t="s">
        <v>28</v>
      </c>
      <c r="G1334" t="s">
        <v>40</v>
      </c>
      <c r="H1334" t="s">
        <v>81</v>
      </c>
      <c r="I1334" t="s">
        <v>53</v>
      </c>
      <c r="J1334" s="4">
        <v>3</v>
      </c>
      <c r="K1334" s="4">
        <v>3</v>
      </c>
      <c r="L1334" s="5">
        <v>518.81999999999994</v>
      </c>
    </row>
    <row r="1335" spans="1:12" x14ac:dyDescent="0.2">
      <c r="A1335">
        <f t="shared" si="60"/>
        <v>2017</v>
      </c>
      <c r="B1335" s="6">
        <f t="shared" si="61"/>
        <v>201706</v>
      </c>
      <c r="C1335" s="6">
        <f t="shared" si="62"/>
        <v>201723</v>
      </c>
      <c r="D1335" s="1">
        <v>42897</v>
      </c>
      <c r="E1335" t="s">
        <v>13</v>
      </c>
      <c r="F1335" t="s">
        <v>28</v>
      </c>
      <c r="G1335" t="s">
        <v>40</v>
      </c>
      <c r="H1335" t="s">
        <v>81</v>
      </c>
      <c r="I1335" t="s">
        <v>53</v>
      </c>
      <c r="J1335" s="4">
        <v>3</v>
      </c>
      <c r="K1335" s="4">
        <v>3</v>
      </c>
      <c r="L1335" s="5">
        <v>597</v>
      </c>
    </row>
    <row r="1336" spans="1:12" x14ac:dyDescent="0.2">
      <c r="A1336">
        <f t="shared" si="60"/>
        <v>2017</v>
      </c>
      <c r="B1336" s="6">
        <f t="shared" si="61"/>
        <v>201706</v>
      </c>
      <c r="C1336" s="6">
        <f t="shared" si="62"/>
        <v>201724</v>
      </c>
      <c r="D1336" s="1">
        <v>42899</v>
      </c>
      <c r="E1336" t="s">
        <v>13</v>
      </c>
      <c r="F1336" t="s">
        <v>28</v>
      </c>
      <c r="G1336" t="s">
        <v>40</v>
      </c>
      <c r="H1336" t="s">
        <v>81</v>
      </c>
      <c r="I1336" t="s">
        <v>53</v>
      </c>
      <c r="J1336" s="4">
        <v>3</v>
      </c>
      <c r="K1336" s="4">
        <v>3</v>
      </c>
      <c r="L1336" s="5">
        <v>507</v>
      </c>
    </row>
    <row r="1337" spans="1:12" x14ac:dyDescent="0.2">
      <c r="A1337">
        <f t="shared" si="60"/>
        <v>2017</v>
      </c>
      <c r="B1337" s="6">
        <f t="shared" si="61"/>
        <v>201706</v>
      </c>
      <c r="C1337" s="6">
        <f t="shared" si="62"/>
        <v>201724</v>
      </c>
      <c r="D1337" s="1">
        <v>42900</v>
      </c>
      <c r="E1337" t="s">
        <v>13</v>
      </c>
      <c r="F1337" t="s">
        <v>28</v>
      </c>
      <c r="G1337" t="s">
        <v>40</v>
      </c>
      <c r="H1337" t="s">
        <v>81</v>
      </c>
      <c r="I1337" t="s">
        <v>53</v>
      </c>
      <c r="J1337" s="4">
        <v>3</v>
      </c>
      <c r="K1337" s="4">
        <v>3</v>
      </c>
      <c r="L1337" s="5">
        <v>507</v>
      </c>
    </row>
    <row r="1338" spans="1:12" x14ac:dyDescent="0.2">
      <c r="A1338">
        <f t="shared" si="60"/>
        <v>2016</v>
      </c>
      <c r="B1338" s="6">
        <f t="shared" si="61"/>
        <v>201608</v>
      </c>
      <c r="C1338" s="6">
        <f t="shared" si="62"/>
        <v>201634</v>
      </c>
      <c r="D1338" s="1">
        <v>42609</v>
      </c>
      <c r="E1338" t="s">
        <v>0</v>
      </c>
      <c r="F1338" t="s">
        <v>22</v>
      </c>
      <c r="G1338" t="s">
        <v>35</v>
      </c>
      <c r="H1338" t="s">
        <v>81</v>
      </c>
      <c r="I1338" t="s">
        <v>53</v>
      </c>
      <c r="J1338" s="4">
        <v>27</v>
      </c>
      <c r="K1338" s="4">
        <v>18</v>
      </c>
      <c r="L1338" s="5">
        <v>404.73</v>
      </c>
    </row>
    <row r="1339" spans="1:12" x14ac:dyDescent="0.2">
      <c r="A1339">
        <f t="shared" si="60"/>
        <v>2016</v>
      </c>
      <c r="B1339" s="6">
        <f t="shared" si="61"/>
        <v>201610</v>
      </c>
      <c r="C1339" s="6">
        <f t="shared" si="62"/>
        <v>201641</v>
      </c>
      <c r="D1339" s="1">
        <v>42657</v>
      </c>
      <c r="E1339" t="s">
        <v>0</v>
      </c>
      <c r="F1339" t="s">
        <v>22</v>
      </c>
      <c r="G1339" t="s">
        <v>35</v>
      </c>
      <c r="H1339" t="s">
        <v>81</v>
      </c>
      <c r="I1339" t="s">
        <v>53</v>
      </c>
      <c r="J1339" s="4">
        <v>18</v>
      </c>
      <c r="K1339" s="4">
        <v>18</v>
      </c>
      <c r="L1339" s="5">
        <v>296.28000000000003</v>
      </c>
    </row>
    <row r="1340" spans="1:12" x14ac:dyDescent="0.2">
      <c r="A1340">
        <f t="shared" si="60"/>
        <v>2016</v>
      </c>
      <c r="B1340" s="6">
        <f t="shared" si="61"/>
        <v>201610</v>
      </c>
      <c r="C1340" s="6">
        <f t="shared" si="62"/>
        <v>201641</v>
      </c>
      <c r="D1340" s="1">
        <v>42659</v>
      </c>
      <c r="E1340" t="s">
        <v>0</v>
      </c>
      <c r="F1340" t="s">
        <v>22</v>
      </c>
      <c r="G1340" t="s">
        <v>35</v>
      </c>
      <c r="H1340" t="s">
        <v>81</v>
      </c>
      <c r="I1340" t="s">
        <v>53</v>
      </c>
      <c r="J1340" s="4">
        <v>9</v>
      </c>
      <c r="K1340" s="4">
        <v>9</v>
      </c>
      <c r="L1340" s="5">
        <v>152.91</v>
      </c>
    </row>
    <row r="1341" spans="1:12" x14ac:dyDescent="0.2">
      <c r="A1341">
        <f t="shared" si="60"/>
        <v>2016</v>
      </c>
      <c r="B1341" s="6">
        <f t="shared" si="61"/>
        <v>201610</v>
      </c>
      <c r="C1341" s="6">
        <f t="shared" si="62"/>
        <v>201642</v>
      </c>
      <c r="D1341" s="1">
        <v>42661</v>
      </c>
      <c r="E1341" t="s">
        <v>0</v>
      </c>
      <c r="F1341" t="s">
        <v>22</v>
      </c>
      <c r="G1341" t="s">
        <v>35</v>
      </c>
      <c r="H1341" t="s">
        <v>81</v>
      </c>
      <c r="I1341" t="s">
        <v>53</v>
      </c>
      <c r="J1341" s="4">
        <v>18</v>
      </c>
      <c r="K1341" s="4">
        <v>9</v>
      </c>
      <c r="L1341" s="5">
        <v>305.82</v>
      </c>
    </row>
    <row r="1342" spans="1:12" x14ac:dyDescent="0.2">
      <c r="A1342">
        <f t="shared" si="60"/>
        <v>2016</v>
      </c>
      <c r="B1342" s="6">
        <f t="shared" si="61"/>
        <v>201611</v>
      </c>
      <c r="C1342" s="6">
        <f t="shared" si="62"/>
        <v>201645</v>
      </c>
      <c r="D1342" s="1">
        <v>42684</v>
      </c>
      <c r="E1342" t="s">
        <v>0</v>
      </c>
      <c r="F1342" t="s">
        <v>22</v>
      </c>
      <c r="G1342" t="s">
        <v>35</v>
      </c>
      <c r="H1342" t="s">
        <v>81</v>
      </c>
      <c r="I1342" t="s">
        <v>53</v>
      </c>
      <c r="J1342" s="4">
        <v>9</v>
      </c>
      <c r="K1342" s="4">
        <v>9</v>
      </c>
      <c r="L1342" s="5">
        <v>152.91</v>
      </c>
    </row>
    <row r="1343" spans="1:12" x14ac:dyDescent="0.2">
      <c r="A1343">
        <f t="shared" si="60"/>
        <v>2016</v>
      </c>
      <c r="B1343" s="6">
        <f t="shared" si="61"/>
        <v>201611</v>
      </c>
      <c r="C1343" s="6">
        <f t="shared" si="62"/>
        <v>201645</v>
      </c>
      <c r="D1343" s="1">
        <v>42685</v>
      </c>
      <c r="E1343" t="s">
        <v>0</v>
      </c>
      <c r="F1343" t="s">
        <v>22</v>
      </c>
      <c r="G1343" t="s">
        <v>35</v>
      </c>
      <c r="H1343" t="s">
        <v>81</v>
      </c>
      <c r="I1343" t="s">
        <v>53</v>
      </c>
      <c r="J1343" s="4">
        <v>45</v>
      </c>
      <c r="K1343" s="4">
        <v>45</v>
      </c>
      <c r="L1343" s="5">
        <v>764.55000000000007</v>
      </c>
    </row>
    <row r="1344" spans="1:12" x14ac:dyDescent="0.2">
      <c r="A1344">
        <f t="shared" si="60"/>
        <v>2016</v>
      </c>
      <c r="B1344" s="6">
        <f t="shared" si="61"/>
        <v>201611</v>
      </c>
      <c r="C1344" s="6">
        <f t="shared" si="62"/>
        <v>201645</v>
      </c>
      <c r="D1344" s="1">
        <v>42686</v>
      </c>
      <c r="E1344" t="s">
        <v>0</v>
      </c>
      <c r="F1344" t="s">
        <v>22</v>
      </c>
      <c r="G1344" t="s">
        <v>35</v>
      </c>
      <c r="H1344" t="s">
        <v>81</v>
      </c>
      <c r="I1344" t="s">
        <v>53</v>
      </c>
      <c r="J1344" s="4">
        <v>9</v>
      </c>
      <c r="K1344" s="4">
        <v>9</v>
      </c>
      <c r="L1344" s="5">
        <v>152.91</v>
      </c>
    </row>
    <row r="1345" spans="1:12" x14ac:dyDescent="0.2">
      <c r="A1345">
        <f t="shared" si="60"/>
        <v>2016</v>
      </c>
      <c r="B1345" s="6">
        <f t="shared" si="61"/>
        <v>201611</v>
      </c>
      <c r="C1345" s="6">
        <f t="shared" si="62"/>
        <v>201645</v>
      </c>
      <c r="D1345" s="1">
        <v>42687</v>
      </c>
      <c r="E1345" t="s">
        <v>0</v>
      </c>
      <c r="F1345" t="s">
        <v>22</v>
      </c>
      <c r="G1345" t="s">
        <v>35</v>
      </c>
      <c r="H1345" t="s">
        <v>81</v>
      </c>
      <c r="I1345" t="s">
        <v>53</v>
      </c>
      <c r="J1345" s="4">
        <v>18</v>
      </c>
      <c r="K1345" s="4">
        <v>18</v>
      </c>
      <c r="L1345" s="5">
        <v>305.82</v>
      </c>
    </row>
    <row r="1346" spans="1:12" x14ac:dyDescent="0.2">
      <c r="A1346">
        <f t="shared" ref="A1346:A1409" si="63">YEAR(D1346)</f>
        <v>2016</v>
      </c>
      <c r="B1346" s="6">
        <f t="shared" ref="B1346:B1409" si="64">(YEAR(D1346)&amp;TEXT(MONTH(D1346),"00"))*1</f>
        <v>201612</v>
      </c>
      <c r="C1346" s="6">
        <f t="shared" ref="C1346:C1409" si="65">(YEAR(D1346)&amp;TEXT(_xlfn.ISOWEEKNUM(D1346),"00"))*1</f>
        <v>201650</v>
      </c>
      <c r="D1346" s="1">
        <v>42716</v>
      </c>
      <c r="E1346" t="s">
        <v>0</v>
      </c>
      <c r="F1346" t="s">
        <v>22</v>
      </c>
      <c r="G1346" t="s">
        <v>35</v>
      </c>
      <c r="H1346" t="s">
        <v>81</v>
      </c>
      <c r="I1346" t="s">
        <v>53</v>
      </c>
      <c r="J1346" s="4">
        <v>9</v>
      </c>
      <c r="K1346" s="4">
        <v>9</v>
      </c>
      <c r="L1346" s="5">
        <v>359.91</v>
      </c>
    </row>
    <row r="1347" spans="1:12" x14ac:dyDescent="0.2">
      <c r="A1347">
        <f t="shared" si="63"/>
        <v>2016</v>
      </c>
      <c r="B1347" s="6">
        <f t="shared" si="64"/>
        <v>201612</v>
      </c>
      <c r="C1347" s="6">
        <f t="shared" si="65"/>
        <v>201650</v>
      </c>
      <c r="D1347" s="1">
        <v>42722</v>
      </c>
      <c r="E1347" t="s">
        <v>0</v>
      </c>
      <c r="F1347" t="s">
        <v>22</v>
      </c>
      <c r="G1347" t="s">
        <v>35</v>
      </c>
      <c r="H1347" t="s">
        <v>81</v>
      </c>
      <c r="I1347" t="s">
        <v>53</v>
      </c>
      <c r="J1347" s="4">
        <v>9</v>
      </c>
      <c r="K1347" s="4">
        <v>9</v>
      </c>
      <c r="L1347" s="5">
        <v>161.91</v>
      </c>
    </row>
    <row r="1348" spans="1:12" x14ac:dyDescent="0.2">
      <c r="A1348">
        <f t="shared" si="63"/>
        <v>2016</v>
      </c>
      <c r="B1348" s="6">
        <f t="shared" si="64"/>
        <v>201612</v>
      </c>
      <c r="C1348" s="6">
        <f t="shared" si="65"/>
        <v>201651</v>
      </c>
      <c r="D1348" s="1">
        <v>42728</v>
      </c>
      <c r="E1348" t="s">
        <v>0</v>
      </c>
      <c r="F1348" t="s">
        <v>22</v>
      </c>
      <c r="G1348" t="s">
        <v>35</v>
      </c>
      <c r="H1348" t="s">
        <v>81</v>
      </c>
      <c r="I1348" t="s">
        <v>53</v>
      </c>
      <c r="J1348" s="4">
        <v>9</v>
      </c>
      <c r="K1348" s="4">
        <v>9</v>
      </c>
      <c r="L1348" s="5">
        <v>161.91</v>
      </c>
    </row>
    <row r="1349" spans="1:12" x14ac:dyDescent="0.2">
      <c r="A1349">
        <f t="shared" si="63"/>
        <v>2016</v>
      </c>
      <c r="B1349" s="6">
        <f t="shared" si="64"/>
        <v>201612</v>
      </c>
      <c r="C1349" s="6">
        <f t="shared" si="65"/>
        <v>201652</v>
      </c>
      <c r="D1349" s="1">
        <v>42730</v>
      </c>
      <c r="E1349" t="s">
        <v>0</v>
      </c>
      <c r="F1349" t="s">
        <v>22</v>
      </c>
      <c r="G1349" t="s">
        <v>35</v>
      </c>
      <c r="H1349" t="s">
        <v>81</v>
      </c>
      <c r="I1349" t="s">
        <v>53</v>
      </c>
      <c r="J1349" s="4">
        <v>9</v>
      </c>
      <c r="K1349" s="4">
        <v>9</v>
      </c>
      <c r="L1349" s="5">
        <v>161.91</v>
      </c>
    </row>
    <row r="1350" spans="1:12" x14ac:dyDescent="0.2">
      <c r="A1350">
        <f t="shared" si="63"/>
        <v>2016</v>
      </c>
      <c r="B1350" s="6">
        <f t="shared" si="64"/>
        <v>201612</v>
      </c>
      <c r="C1350" s="6">
        <f t="shared" si="65"/>
        <v>201652</v>
      </c>
      <c r="D1350" s="1">
        <v>42732</v>
      </c>
      <c r="E1350" t="s">
        <v>0</v>
      </c>
      <c r="F1350" t="s">
        <v>22</v>
      </c>
      <c r="G1350" t="s">
        <v>35</v>
      </c>
      <c r="H1350" t="s">
        <v>81</v>
      </c>
      <c r="I1350" t="s">
        <v>53</v>
      </c>
      <c r="J1350" s="4">
        <v>18</v>
      </c>
      <c r="K1350" s="4">
        <v>18</v>
      </c>
      <c r="L1350" s="5">
        <v>323.82</v>
      </c>
    </row>
    <row r="1351" spans="1:12" x14ac:dyDescent="0.2">
      <c r="A1351">
        <f t="shared" si="63"/>
        <v>2016</v>
      </c>
      <c r="B1351" s="6">
        <f t="shared" si="64"/>
        <v>201612</v>
      </c>
      <c r="C1351" s="6">
        <f t="shared" si="65"/>
        <v>201652</v>
      </c>
      <c r="D1351" s="1">
        <v>42735</v>
      </c>
      <c r="E1351" t="s">
        <v>0</v>
      </c>
      <c r="F1351" t="s">
        <v>22</v>
      </c>
      <c r="G1351" t="s">
        <v>35</v>
      </c>
      <c r="H1351" t="s">
        <v>81</v>
      </c>
      <c r="I1351" t="s">
        <v>53</v>
      </c>
      <c r="J1351" s="4">
        <v>9</v>
      </c>
      <c r="K1351" s="4">
        <v>9</v>
      </c>
      <c r="L1351" s="5">
        <v>161.91</v>
      </c>
    </row>
    <row r="1352" spans="1:12" x14ac:dyDescent="0.2">
      <c r="A1352">
        <f t="shared" si="63"/>
        <v>2017</v>
      </c>
      <c r="B1352" s="6">
        <f t="shared" si="64"/>
        <v>201701</v>
      </c>
      <c r="C1352" s="6">
        <f t="shared" si="65"/>
        <v>201752</v>
      </c>
      <c r="D1352" s="1">
        <v>42736</v>
      </c>
      <c r="E1352" t="s">
        <v>0</v>
      </c>
      <c r="F1352" t="s">
        <v>22</v>
      </c>
      <c r="G1352" t="s">
        <v>35</v>
      </c>
      <c r="H1352" t="s">
        <v>81</v>
      </c>
      <c r="I1352" t="s">
        <v>53</v>
      </c>
      <c r="J1352" s="4">
        <v>90</v>
      </c>
      <c r="K1352" s="4">
        <v>90</v>
      </c>
      <c r="L1352" s="5">
        <v>1619.1000000000001</v>
      </c>
    </row>
    <row r="1353" spans="1:12" x14ac:dyDescent="0.2">
      <c r="A1353">
        <f t="shared" si="63"/>
        <v>2017</v>
      </c>
      <c r="B1353" s="6">
        <f t="shared" si="64"/>
        <v>201701</v>
      </c>
      <c r="C1353" s="6">
        <f t="shared" si="65"/>
        <v>201702</v>
      </c>
      <c r="D1353" s="1">
        <v>42744</v>
      </c>
      <c r="E1353" t="s">
        <v>0</v>
      </c>
      <c r="F1353" t="s">
        <v>22</v>
      </c>
      <c r="G1353" t="s">
        <v>35</v>
      </c>
      <c r="H1353" t="s">
        <v>81</v>
      </c>
      <c r="I1353" t="s">
        <v>53</v>
      </c>
      <c r="J1353" s="4">
        <v>18</v>
      </c>
      <c r="K1353" s="4">
        <v>18</v>
      </c>
      <c r="L1353" s="5">
        <v>359.82</v>
      </c>
    </row>
    <row r="1354" spans="1:12" x14ac:dyDescent="0.2">
      <c r="A1354">
        <f t="shared" si="63"/>
        <v>2017</v>
      </c>
      <c r="B1354" s="6">
        <f t="shared" si="64"/>
        <v>201701</v>
      </c>
      <c r="C1354" s="6">
        <f t="shared" si="65"/>
        <v>201703</v>
      </c>
      <c r="D1354" s="1">
        <v>42752</v>
      </c>
      <c r="E1354" t="s">
        <v>0</v>
      </c>
      <c r="F1354" t="s">
        <v>22</v>
      </c>
      <c r="G1354" t="s">
        <v>35</v>
      </c>
      <c r="H1354" t="s">
        <v>81</v>
      </c>
      <c r="I1354" t="s">
        <v>53</v>
      </c>
      <c r="J1354" s="4">
        <v>9</v>
      </c>
      <c r="K1354" s="4">
        <v>9</v>
      </c>
      <c r="L1354" s="5">
        <v>134.91</v>
      </c>
    </row>
    <row r="1355" spans="1:12" x14ac:dyDescent="0.2">
      <c r="A1355">
        <f t="shared" si="63"/>
        <v>2017</v>
      </c>
      <c r="B1355" s="6">
        <f t="shared" si="64"/>
        <v>201701</v>
      </c>
      <c r="C1355" s="6">
        <f t="shared" si="65"/>
        <v>201703</v>
      </c>
      <c r="D1355" s="1">
        <v>42754</v>
      </c>
      <c r="E1355" t="s">
        <v>0</v>
      </c>
      <c r="F1355" t="s">
        <v>22</v>
      </c>
      <c r="G1355" t="s">
        <v>35</v>
      </c>
      <c r="H1355" t="s">
        <v>81</v>
      </c>
      <c r="I1355" t="s">
        <v>53</v>
      </c>
      <c r="J1355" s="4">
        <v>9</v>
      </c>
      <c r="K1355" s="4">
        <v>9</v>
      </c>
      <c r="L1355" s="5">
        <v>134.91</v>
      </c>
    </row>
    <row r="1356" spans="1:12" x14ac:dyDescent="0.2">
      <c r="A1356">
        <f t="shared" si="63"/>
        <v>2017</v>
      </c>
      <c r="B1356" s="6">
        <f t="shared" si="64"/>
        <v>201701</v>
      </c>
      <c r="C1356" s="6">
        <f t="shared" si="65"/>
        <v>201703</v>
      </c>
      <c r="D1356" s="1">
        <v>42757</v>
      </c>
      <c r="E1356" t="s">
        <v>0</v>
      </c>
      <c r="F1356" t="s">
        <v>22</v>
      </c>
      <c r="G1356" t="s">
        <v>35</v>
      </c>
      <c r="H1356" t="s">
        <v>81</v>
      </c>
      <c r="I1356" t="s">
        <v>53</v>
      </c>
      <c r="J1356" s="4">
        <v>9</v>
      </c>
      <c r="K1356" s="4">
        <v>9</v>
      </c>
      <c r="L1356" s="5">
        <v>134.91</v>
      </c>
    </row>
    <row r="1357" spans="1:12" x14ac:dyDescent="0.2">
      <c r="A1357">
        <f t="shared" si="63"/>
        <v>2017</v>
      </c>
      <c r="B1357" s="6">
        <f t="shared" si="64"/>
        <v>201701</v>
      </c>
      <c r="C1357" s="6">
        <f t="shared" si="65"/>
        <v>201704</v>
      </c>
      <c r="D1357" s="1">
        <v>42758</v>
      </c>
      <c r="E1357" t="s">
        <v>0</v>
      </c>
      <c r="F1357" t="s">
        <v>22</v>
      </c>
      <c r="G1357" t="s">
        <v>35</v>
      </c>
      <c r="H1357" t="s">
        <v>81</v>
      </c>
      <c r="I1357" t="s">
        <v>53</v>
      </c>
      <c r="J1357" s="4">
        <v>9</v>
      </c>
      <c r="K1357" s="4">
        <v>9</v>
      </c>
      <c r="L1357" s="5">
        <v>134.91</v>
      </c>
    </row>
    <row r="1358" spans="1:12" x14ac:dyDescent="0.2">
      <c r="A1358">
        <f t="shared" si="63"/>
        <v>2017</v>
      </c>
      <c r="B1358" s="6">
        <f t="shared" si="64"/>
        <v>201702</v>
      </c>
      <c r="C1358" s="6">
        <f t="shared" si="65"/>
        <v>201706</v>
      </c>
      <c r="D1358" s="1">
        <v>42777</v>
      </c>
      <c r="E1358" t="s">
        <v>0</v>
      </c>
      <c r="F1358" t="s">
        <v>22</v>
      </c>
      <c r="G1358" t="s">
        <v>35</v>
      </c>
      <c r="H1358" t="s">
        <v>81</v>
      </c>
      <c r="I1358" t="s">
        <v>53</v>
      </c>
      <c r="J1358" s="4">
        <v>9</v>
      </c>
      <c r="K1358" s="4">
        <v>9</v>
      </c>
      <c r="L1358" s="5">
        <v>359.91</v>
      </c>
    </row>
    <row r="1359" spans="1:12" x14ac:dyDescent="0.2">
      <c r="A1359">
        <f t="shared" si="63"/>
        <v>2017</v>
      </c>
      <c r="B1359" s="6">
        <f t="shared" si="64"/>
        <v>201702</v>
      </c>
      <c r="C1359" s="6">
        <f t="shared" si="65"/>
        <v>201706</v>
      </c>
      <c r="D1359" s="1">
        <v>42778</v>
      </c>
      <c r="E1359" t="s">
        <v>0</v>
      </c>
      <c r="F1359" t="s">
        <v>22</v>
      </c>
      <c r="G1359" t="s">
        <v>35</v>
      </c>
      <c r="H1359" t="s">
        <v>81</v>
      </c>
      <c r="I1359" t="s">
        <v>53</v>
      </c>
      <c r="J1359" s="4">
        <v>9</v>
      </c>
      <c r="K1359" s="4">
        <v>9</v>
      </c>
      <c r="L1359" s="5">
        <v>359.91</v>
      </c>
    </row>
    <row r="1360" spans="1:12" x14ac:dyDescent="0.2">
      <c r="A1360">
        <f t="shared" si="63"/>
        <v>2016</v>
      </c>
      <c r="B1360" s="6">
        <f t="shared" si="64"/>
        <v>201607</v>
      </c>
      <c r="C1360" s="6">
        <f t="shared" si="65"/>
        <v>201627</v>
      </c>
      <c r="D1360" s="1">
        <v>42561</v>
      </c>
      <c r="E1360" t="s">
        <v>0</v>
      </c>
      <c r="F1360" t="s">
        <v>22</v>
      </c>
      <c r="G1360" t="s">
        <v>34</v>
      </c>
      <c r="H1360" t="s">
        <v>81</v>
      </c>
      <c r="I1360" t="s">
        <v>53</v>
      </c>
      <c r="J1360" s="4">
        <v>9</v>
      </c>
      <c r="K1360" s="4">
        <v>9</v>
      </c>
      <c r="L1360" s="5">
        <v>359.91</v>
      </c>
    </row>
    <row r="1361" spans="1:12" x14ac:dyDescent="0.2">
      <c r="A1361">
        <f t="shared" si="63"/>
        <v>2016</v>
      </c>
      <c r="B1361" s="6">
        <f t="shared" si="64"/>
        <v>201608</v>
      </c>
      <c r="C1361" s="6">
        <f t="shared" si="65"/>
        <v>201632</v>
      </c>
      <c r="D1361" s="1">
        <v>42593</v>
      </c>
      <c r="E1361" t="s">
        <v>0</v>
      </c>
      <c r="F1361" t="s">
        <v>22</v>
      </c>
      <c r="G1361" t="s">
        <v>34</v>
      </c>
      <c r="H1361" t="s">
        <v>81</v>
      </c>
      <c r="I1361" t="s">
        <v>53</v>
      </c>
      <c r="J1361" s="4">
        <v>9</v>
      </c>
      <c r="K1361" s="4">
        <v>9</v>
      </c>
      <c r="L1361" s="5">
        <v>359.91</v>
      </c>
    </row>
    <row r="1362" spans="1:12" x14ac:dyDescent="0.2">
      <c r="A1362">
        <f t="shared" si="63"/>
        <v>2016</v>
      </c>
      <c r="B1362" s="6">
        <f t="shared" si="64"/>
        <v>201608</v>
      </c>
      <c r="C1362" s="6">
        <f t="shared" si="65"/>
        <v>201634</v>
      </c>
      <c r="D1362" s="1">
        <v>42608</v>
      </c>
      <c r="E1362" t="s">
        <v>0</v>
      </c>
      <c r="F1362" t="s">
        <v>22</v>
      </c>
      <c r="G1362" t="s">
        <v>34</v>
      </c>
      <c r="H1362" t="s">
        <v>81</v>
      </c>
      <c r="I1362" t="s">
        <v>53</v>
      </c>
      <c r="J1362" s="4">
        <v>81</v>
      </c>
      <c r="K1362" s="4">
        <v>63</v>
      </c>
      <c r="L1362" s="5">
        <v>1214.19</v>
      </c>
    </row>
    <row r="1363" spans="1:12" x14ac:dyDescent="0.2">
      <c r="A1363">
        <f t="shared" si="63"/>
        <v>2016</v>
      </c>
      <c r="B1363" s="6">
        <f t="shared" si="64"/>
        <v>201610</v>
      </c>
      <c r="C1363" s="6">
        <f t="shared" si="65"/>
        <v>201641</v>
      </c>
      <c r="D1363" s="1">
        <v>42657</v>
      </c>
      <c r="E1363" t="s">
        <v>0</v>
      </c>
      <c r="F1363" t="s">
        <v>22</v>
      </c>
      <c r="G1363" t="s">
        <v>34</v>
      </c>
      <c r="H1363" t="s">
        <v>81</v>
      </c>
      <c r="I1363" t="s">
        <v>53</v>
      </c>
      <c r="J1363" s="4">
        <v>9</v>
      </c>
      <c r="K1363" s="4">
        <v>9</v>
      </c>
      <c r="L1363" s="5">
        <v>152.91</v>
      </c>
    </row>
    <row r="1364" spans="1:12" x14ac:dyDescent="0.2">
      <c r="A1364">
        <f t="shared" si="63"/>
        <v>2016</v>
      </c>
      <c r="B1364" s="6">
        <f t="shared" si="64"/>
        <v>201610</v>
      </c>
      <c r="C1364" s="6">
        <f t="shared" si="65"/>
        <v>201641</v>
      </c>
      <c r="D1364" s="1">
        <v>42658</v>
      </c>
      <c r="E1364" t="s">
        <v>0</v>
      </c>
      <c r="F1364" t="s">
        <v>22</v>
      </c>
      <c r="G1364" t="s">
        <v>34</v>
      </c>
      <c r="H1364" t="s">
        <v>81</v>
      </c>
      <c r="I1364" t="s">
        <v>53</v>
      </c>
      <c r="J1364" s="4">
        <v>9</v>
      </c>
      <c r="K1364" s="4">
        <v>9</v>
      </c>
      <c r="L1364" s="5">
        <v>152.91</v>
      </c>
    </row>
    <row r="1365" spans="1:12" x14ac:dyDescent="0.2">
      <c r="A1365">
        <f t="shared" si="63"/>
        <v>2016</v>
      </c>
      <c r="B1365" s="6">
        <f t="shared" si="64"/>
        <v>201610</v>
      </c>
      <c r="C1365" s="6">
        <f t="shared" si="65"/>
        <v>201641</v>
      </c>
      <c r="D1365" s="1">
        <v>42659</v>
      </c>
      <c r="E1365" t="s">
        <v>0</v>
      </c>
      <c r="F1365" t="s">
        <v>22</v>
      </c>
      <c r="G1365" t="s">
        <v>34</v>
      </c>
      <c r="H1365" t="s">
        <v>81</v>
      </c>
      <c r="I1365" t="s">
        <v>53</v>
      </c>
      <c r="J1365" s="4">
        <v>18</v>
      </c>
      <c r="K1365" s="4">
        <v>18</v>
      </c>
      <c r="L1365" s="5">
        <v>296.28000000000003</v>
      </c>
    </row>
    <row r="1366" spans="1:12" x14ac:dyDescent="0.2">
      <c r="A1366">
        <f t="shared" si="63"/>
        <v>2016</v>
      </c>
      <c r="B1366" s="6">
        <f t="shared" si="64"/>
        <v>201610</v>
      </c>
      <c r="C1366" s="6">
        <f t="shared" si="65"/>
        <v>201642</v>
      </c>
      <c r="D1366" s="1">
        <v>42662</v>
      </c>
      <c r="E1366" t="s">
        <v>0</v>
      </c>
      <c r="F1366" t="s">
        <v>22</v>
      </c>
      <c r="G1366" t="s">
        <v>34</v>
      </c>
      <c r="H1366" t="s">
        <v>81</v>
      </c>
      <c r="I1366" t="s">
        <v>53</v>
      </c>
      <c r="J1366" s="4">
        <v>9</v>
      </c>
      <c r="K1366" s="4">
        <v>9</v>
      </c>
      <c r="L1366" s="5">
        <v>152.91</v>
      </c>
    </row>
    <row r="1367" spans="1:12" x14ac:dyDescent="0.2">
      <c r="A1367">
        <f t="shared" si="63"/>
        <v>2016</v>
      </c>
      <c r="B1367" s="6">
        <f t="shared" si="64"/>
        <v>201611</v>
      </c>
      <c r="C1367" s="6">
        <f t="shared" si="65"/>
        <v>201644</v>
      </c>
      <c r="D1367" s="1">
        <v>42680</v>
      </c>
      <c r="E1367" t="s">
        <v>0</v>
      </c>
      <c r="F1367" t="s">
        <v>22</v>
      </c>
      <c r="G1367" t="s">
        <v>34</v>
      </c>
      <c r="H1367" t="s">
        <v>81</v>
      </c>
      <c r="I1367" t="s">
        <v>53</v>
      </c>
      <c r="J1367" s="4">
        <v>9</v>
      </c>
      <c r="K1367" s="4">
        <v>9</v>
      </c>
      <c r="L1367" s="5">
        <v>359.91</v>
      </c>
    </row>
    <row r="1368" spans="1:12" x14ac:dyDescent="0.2">
      <c r="A1368">
        <f t="shared" si="63"/>
        <v>2016</v>
      </c>
      <c r="B1368" s="6">
        <f t="shared" si="64"/>
        <v>201611</v>
      </c>
      <c r="C1368" s="6">
        <f t="shared" si="65"/>
        <v>201645</v>
      </c>
      <c r="D1368" s="1">
        <v>42685</v>
      </c>
      <c r="E1368" t="s">
        <v>0</v>
      </c>
      <c r="F1368" t="s">
        <v>22</v>
      </c>
      <c r="G1368" t="s">
        <v>34</v>
      </c>
      <c r="H1368" t="s">
        <v>81</v>
      </c>
      <c r="I1368" t="s">
        <v>53</v>
      </c>
      <c r="J1368" s="4">
        <v>18</v>
      </c>
      <c r="K1368" s="4">
        <v>9</v>
      </c>
      <c r="L1368" s="5">
        <v>305.82</v>
      </c>
    </row>
    <row r="1369" spans="1:12" x14ac:dyDescent="0.2">
      <c r="A1369">
        <f t="shared" si="63"/>
        <v>2016</v>
      </c>
      <c r="B1369" s="6">
        <f t="shared" si="64"/>
        <v>201611</v>
      </c>
      <c r="C1369" s="6">
        <f t="shared" si="65"/>
        <v>201646</v>
      </c>
      <c r="D1369" s="1">
        <v>42690</v>
      </c>
      <c r="E1369" t="s">
        <v>0</v>
      </c>
      <c r="F1369" t="s">
        <v>22</v>
      </c>
      <c r="G1369" t="s">
        <v>34</v>
      </c>
      <c r="H1369" t="s">
        <v>81</v>
      </c>
      <c r="I1369" t="s">
        <v>53</v>
      </c>
      <c r="J1369" s="4">
        <v>9</v>
      </c>
      <c r="K1369" s="4">
        <v>9</v>
      </c>
      <c r="L1369" s="5">
        <v>359.91</v>
      </c>
    </row>
    <row r="1370" spans="1:12" x14ac:dyDescent="0.2">
      <c r="A1370">
        <f t="shared" si="63"/>
        <v>2016</v>
      </c>
      <c r="B1370" s="6">
        <f t="shared" si="64"/>
        <v>201612</v>
      </c>
      <c r="C1370" s="6">
        <f t="shared" si="65"/>
        <v>201650</v>
      </c>
      <c r="D1370" s="1">
        <v>42722</v>
      </c>
      <c r="E1370" t="s">
        <v>0</v>
      </c>
      <c r="F1370" t="s">
        <v>22</v>
      </c>
      <c r="G1370" t="s">
        <v>34</v>
      </c>
      <c r="H1370" t="s">
        <v>81</v>
      </c>
      <c r="I1370" t="s">
        <v>53</v>
      </c>
      <c r="J1370" s="4">
        <v>9</v>
      </c>
      <c r="K1370" s="4">
        <v>9</v>
      </c>
      <c r="L1370" s="5">
        <v>161.91</v>
      </c>
    </row>
    <row r="1371" spans="1:12" x14ac:dyDescent="0.2">
      <c r="A1371">
        <f t="shared" si="63"/>
        <v>2016</v>
      </c>
      <c r="B1371" s="6">
        <f t="shared" si="64"/>
        <v>201612</v>
      </c>
      <c r="C1371" s="6">
        <f t="shared" si="65"/>
        <v>201651</v>
      </c>
      <c r="D1371" s="1">
        <v>42728</v>
      </c>
      <c r="E1371" t="s">
        <v>0</v>
      </c>
      <c r="F1371" t="s">
        <v>22</v>
      </c>
      <c r="G1371" t="s">
        <v>34</v>
      </c>
      <c r="H1371" t="s">
        <v>81</v>
      </c>
      <c r="I1371" t="s">
        <v>53</v>
      </c>
      <c r="J1371" s="4">
        <v>9</v>
      </c>
      <c r="K1371" s="4">
        <v>9</v>
      </c>
      <c r="L1371" s="5">
        <v>161.91</v>
      </c>
    </row>
    <row r="1372" spans="1:12" x14ac:dyDescent="0.2">
      <c r="A1372">
        <f t="shared" si="63"/>
        <v>2016</v>
      </c>
      <c r="B1372" s="6">
        <f t="shared" si="64"/>
        <v>201612</v>
      </c>
      <c r="C1372" s="6">
        <f t="shared" si="65"/>
        <v>201652</v>
      </c>
      <c r="D1372" s="1">
        <v>42730</v>
      </c>
      <c r="E1372" t="s">
        <v>0</v>
      </c>
      <c r="F1372" t="s">
        <v>22</v>
      </c>
      <c r="G1372" t="s">
        <v>34</v>
      </c>
      <c r="H1372" t="s">
        <v>81</v>
      </c>
      <c r="I1372" t="s">
        <v>53</v>
      </c>
      <c r="J1372" s="4">
        <v>9</v>
      </c>
      <c r="K1372" s="4">
        <v>9</v>
      </c>
      <c r="L1372" s="5">
        <v>161.91</v>
      </c>
    </row>
    <row r="1373" spans="1:12" x14ac:dyDescent="0.2">
      <c r="A1373">
        <f t="shared" si="63"/>
        <v>2016</v>
      </c>
      <c r="B1373" s="6">
        <f t="shared" si="64"/>
        <v>201612</v>
      </c>
      <c r="C1373" s="6">
        <f t="shared" si="65"/>
        <v>201652</v>
      </c>
      <c r="D1373" s="1">
        <v>42735</v>
      </c>
      <c r="E1373" t="s">
        <v>0</v>
      </c>
      <c r="F1373" t="s">
        <v>22</v>
      </c>
      <c r="G1373" t="s">
        <v>34</v>
      </c>
      <c r="H1373" t="s">
        <v>81</v>
      </c>
      <c r="I1373" t="s">
        <v>53</v>
      </c>
      <c r="J1373" s="4">
        <v>9</v>
      </c>
      <c r="K1373" s="4">
        <v>9</v>
      </c>
      <c r="L1373" s="5">
        <v>161.91</v>
      </c>
    </row>
    <row r="1374" spans="1:12" x14ac:dyDescent="0.2">
      <c r="A1374">
        <f t="shared" si="63"/>
        <v>2017</v>
      </c>
      <c r="B1374" s="6">
        <f t="shared" si="64"/>
        <v>201701</v>
      </c>
      <c r="C1374" s="6">
        <f t="shared" si="65"/>
        <v>201752</v>
      </c>
      <c r="D1374" s="1">
        <v>42736</v>
      </c>
      <c r="E1374" t="s">
        <v>0</v>
      </c>
      <c r="F1374" t="s">
        <v>22</v>
      </c>
      <c r="G1374" t="s">
        <v>34</v>
      </c>
      <c r="H1374" t="s">
        <v>81</v>
      </c>
      <c r="I1374" t="s">
        <v>53</v>
      </c>
      <c r="J1374" s="4">
        <v>54</v>
      </c>
      <c r="K1374" s="4">
        <v>54</v>
      </c>
      <c r="L1374" s="5">
        <v>971.46</v>
      </c>
    </row>
    <row r="1375" spans="1:12" x14ac:dyDescent="0.2">
      <c r="A1375">
        <f t="shared" si="63"/>
        <v>2017</v>
      </c>
      <c r="B1375" s="6">
        <f t="shared" si="64"/>
        <v>201701</v>
      </c>
      <c r="C1375" s="6">
        <f t="shared" si="65"/>
        <v>201704</v>
      </c>
      <c r="D1375" s="1">
        <v>42759</v>
      </c>
      <c r="E1375" t="s">
        <v>0</v>
      </c>
      <c r="F1375" t="s">
        <v>22</v>
      </c>
      <c r="G1375" t="s">
        <v>34</v>
      </c>
      <c r="H1375" t="s">
        <v>81</v>
      </c>
      <c r="I1375" t="s">
        <v>53</v>
      </c>
      <c r="J1375" s="4">
        <v>126</v>
      </c>
      <c r="K1375" s="4">
        <v>126</v>
      </c>
      <c r="L1375" s="5">
        <v>742.05000000000007</v>
      </c>
    </row>
    <row r="1376" spans="1:12" x14ac:dyDescent="0.2">
      <c r="A1376">
        <f t="shared" si="63"/>
        <v>2017</v>
      </c>
      <c r="B1376" s="6">
        <f t="shared" si="64"/>
        <v>201701</v>
      </c>
      <c r="C1376" s="6">
        <f t="shared" si="65"/>
        <v>201704</v>
      </c>
      <c r="D1376" s="1">
        <v>42760</v>
      </c>
      <c r="E1376" t="s">
        <v>0</v>
      </c>
      <c r="F1376" t="s">
        <v>22</v>
      </c>
      <c r="G1376" t="s">
        <v>34</v>
      </c>
      <c r="H1376" t="s">
        <v>81</v>
      </c>
      <c r="I1376" t="s">
        <v>53</v>
      </c>
      <c r="J1376" s="4">
        <v>54</v>
      </c>
      <c r="K1376" s="4">
        <v>54</v>
      </c>
      <c r="L1376" s="5">
        <v>148.41</v>
      </c>
    </row>
    <row r="1377" spans="1:12" x14ac:dyDescent="0.2">
      <c r="A1377">
        <f t="shared" si="63"/>
        <v>2017</v>
      </c>
      <c r="B1377" s="6">
        <f t="shared" si="64"/>
        <v>201701</v>
      </c>
      <c r="C1377" s="6">
        <f t="shared" si="65"/>
        <v>201704</v>
      </c>
      <c r="D1377" s="1">
        <v>42761</v>
      </c>
      <c r="E1377" t="s">
        <v>0</v>
      </c>
      <c r="F1377" t="s">
        <v>22</v>
      </c>
      <c r="G1377" t="s">
        <v>34</v>
      </c>
      <c r="H1377" t="s">
        <v>81</v>
      </c>
      <c r="I1377" t="s">
        <v>53</v>
      </c>
      <c r="J1377" s="4">
        <v>27</v>
      </c>
      <c r="K1377" s="4">
        <v>27</v>
      </c>
      <c r="L1377" s="5">
        <v>508.32</v>
      </c>
    </row>
    <row r="1378" spans="1:12" x14ac:dyDescent="0.2">
      <c r="A1378">
        <f t="shared" si="63"/>
        <v>2017</v>
      </c>
      <c r="B1378" s="6">
        <f t="shared" si="64"/>
        <v>201701</v>
      </c>
      <c r="C1378" s="6">
        <f t="shared" si="65"/>
        <v>201704</v>
      </c>
      <c r="D1378" s="1">
        <v>42762</v>
      </c>
      <c r="E1378" t="s">
        <v>0</v>
      </c>
      <c r="F1378" t="s">
        <v>22</v>
      </c>
      <c r="G1378" t="s">
        <v>34</v>
      </c>
      <c r="H1378" t="s">
        <v>81</v>
      </c>
      <c r="I1378" t="s">
        <v>53</v>
      </c>
      <c r="J1378" s="4">
        <v>45</v>
      </c>
      <c r="K1378" s="4">
        <v>45</v>
      </c>
      <c r="L1378" s="5">
        <v>445.23</v>
      </c>
    </row>
    <row r="1379" spans="1:12" x14ac:dyDescent="0.2">
      <c r="A1379">
        <f t="shared" si="63"/>
        <v>2017</v>
      </c>
      <c r="B1379" s="6">
        <f t="shared" si="64"/>
        <v>201702</v>
      </c>
      <c r="C1379" s="6">
        <f t="shared" si="65"/>
        <v>201706</v>
      </c>
      <c r="D1379" s="1">
        <v>42774</v>
      </c>
      <c r="E1379" t="s">
        <v>0</v>
      </c>
      <c r="F1379" t="s">
        <v>22</v>
      </c>
      <c r="G1379" t="s">
        <v>34</v>
      </c>
      <c r="H1379" t="s">
        <v>81</v>
      </c>
      <c r="I1379" t="s">
        <v>53</v>
      </c>
      <c r="J1379" s="4">
        <v>9</v>
      </c>
      <c r="K1379" s="4">
        <v>9</v>
      </c>
      <c r="L1379" s="5">
        <v>344.52</v>
      </c>
    </row>
    <row r="1380" spans="1:12" x14ac:dyDescent="0.2">
      <c r="A1380">
        <f t="shared" si="63"/>
        <v>2017</v>
      </c>
      <c r="B1380" s="6">
        <f t="shared" si="64"/>
        <v>201702</v>
      </c>
      <c r="C1380" s="6">
        <f t="shared" si="65"/>
        <v>201706</v>
      </c>
      <c r="D1380" s="1">
        <v>42777</v>
      </c>
      <c r="E1380" t="s">
        <v>0</v>
      </c>
      <c r="F1380" t="s">
        <v>22</v>
      </c>
      <c r="G1380" t="s">
        <v>34</v>
      </c>
      <c r="H1380" t="s">
        <v>81</v>
      </c>
      <c r="I1380" t="s">
        <v>53</v>
      </c>
      <c r="J1380" s="4">
        <v>9</v>
      </c>
      <c r="K1380" s="4">
        <v>9</v>
      </c>
      <c r="L1380" s="5">
        <v>359.91</v>
      </c>
    </row>
    <row r="1381" spans="1:12" x14ac:dyDescent="0.2">
      <c r="A1381">
        <f t="shared" si="63"/>
        <v>2017</v>
      </c>
      <c r="B1381" s="6">
        <f t="shared" si="64"/>
        <v>201702</v>
      </c>
      <c r="C1381" s="6">
        <f t="shared" si="65"/>
        <v>201706</v>
      </c>
      <c r="D1381" s="1">
        <v>42778</v>
      </c>
      <c r="E1381" t="s">
        <v>0</v>
      </c>
      <c r="F1381" t="s">
        <v>22</v>
      </c>
      <c r="G1381" t="s">
        <v>34</v>
      </c>
      <c r="H1381" t="s">
        <v>81</v>
      </c>
      <c r="I1381" t="s">
        <v>53</v>
      </c>
      <c r="J1381" s="4">
        <v>9</v>
      </c>
      <c r="K1381" s="4">
        <v>9</v>
      </c>
      <c r="L1381" s="5">
        <v>359.91</v>
      </c>
    </row>
    <row r="1382" spans="1:12" x14ac:dyDescent="0.2">
      <c r="A1382">
        <f t="shared" si="63"/>
        <v>2016</v>
      </c>
      <c r="B1382" s="6">
        <f t="shared" si="64"/>
        <v>201607</v>
      </c>
      <c r="C1382" s="6">
        <f t="shared" si="65"/>
        <v>201629</v>
      </c>
      <c r="D1382" s="1">
        <v>42570</v>
      </c>
      <c r="E1382" t="s">
        <v>0</v>
      </c>
      <c r="F1382" t="s">
        <v>2</v>
      </c>
      <c r="G1382" t="s">
        <v>36</v>
      </c>
      <c r="H1382" t="s">
        <v>81</v>
      </c>
      <c r="I1382" t="s">
        <v>53</v>
      </c>
      <c r="J1382" s="4">
        <v>9</v>
      </c>
      <c r="K1382" s="4">
        <v>9</v>
      </c>
      <c r="L1382" s="5">
        <v>269.90999999999997</v>
      </c>
    </row>
    <row r="1383" spans="1:12" x14ac:dyDescent="0.2">
      <c r="A1383">
        <f t="shared" si="63"/>
        <v>2016</v>
      </c>
      <c r="B1383" s="6">
        <f t="shared" si="64"/>
        <v>201607</v>
      </c>
      <c r="C1383" s="6">
        <f t="shared" si="65"/>
        <v>201629</v>
      </c>
      <c r="D1383" s="1">
        <v>42572</v>
      </c>
      <c r="E1383" t="s">
        <v>0</v>
      </c>
      <c r="F1383" t="s">
        <v>2</v>
      </c>
      <c r="G1383" t="s">
        <v>36</v>
      </c>
      <c r="H1383" t="s">
        <v>81</v>
      </c>
      <c r="I1383" t="s">
        <v>53</v>
      </c>
      <c r="J1383" s="4">
        <v>18</v>
      </c>
      <c r="K1383" s="4">
        <v>18</v>
      </c>
      <c r="L1383" s="5">
        <v>233.82</v>
      </c>
    </row>
    <row r="1384" spans="1:12" x14ac:dyDescent="0.2">
      <c r="A1384">
        <f t="shared" si="63"/>
        <v>2016</v>
      </c>
      <c r="B1384" s="6">
        <f t="shared" si="64"/>
        <v>201607</v>
      </c>
      <c r="C1384" s="6">
        <f t="shared" si="65"/>
        <v>201630</v>
      </c>
      <c r="D1384" s="1">
        <v>42577</v>
      </c>
      <c r="E1384" t="s">
        <v>0</v>
      </c>
      <c r="F1384" t="s">
        <v>2</v>
      </c>
      <c r="G1384" t="s">
        <v>36</v>
      </c>
      <c r="H1384" t="s">
        <v>81</v>
      </c>
      <c r="I1384" t="s">
        <v>53</v>
      </c>
      <c r="J1384" s="4">
        <v>9</v>
      </c>
      <c r="K1384" s="4">
        <v>9</v>
      </c>
      <c r="L1384" s="5">
        <v>269.90999999999997</v>
      </c>
    </row>
    <row r="1385" spans="1:12" x14ac:dyDescent="0.2">
      <c r="A1385">
        <f t="shared" si="63"/>
        <v>2016</v>
      </c>
      <c r="B1385" s="6">
        <f t="shared" si="64"/>
        <v>201609</v>
      </c>
      <c r="C1385" s="6">
        <f t="shared" si="65"/>
        <v>201635</v>
      </c>
      <c r="D1385" s="1">
        <v>42615</v>
      </c>
      <c r="E1385" t="s">
        <v>0</v>
      </c>
      <c r="F1385" t="s">
        <v>2</v>
      </c>
      <c r="G1385" t="s">
        <v>36</v>
      </c>
      <c r="H1385" t="s">
        <v>81</v>
      </c>
      <c r="I1385" t="s">
        <v>53</v>
      </c>
      <c r="J1385" s="4">
        <v>27</v>
      </c>
      <c r="K1385" s="4">
        <v>27</v>
      </c>
      <c r="L1385" s="5">
        <v>350.73</v>
      </c>
    </row>
    <row r="1386" spans="1:12" x14ac:dyDescent="0.2">
      <c r="A1386">
        <f t="shared" si="63"/>
        <v>2016</v>
      </c>
      <c r="B1386" s="6">
        <f t="shared" si="64"/>
        <v>201609</v>
      </c>
      <c r="C1386" s="6">
        <f t="shared" si="65"/>
        <v>201635</v>
      </c>
      <c r="D1386" s="1">
        <v>42616</v>
      </c>
      <c r="E1386" t="s">
        <v>0</v>
      </c>
      <c r="F1386" t="s">
        <v>2</v>
      </c>
      <c r="G1386" t="s">
        <v>36</v>
      </c>
      <c r="H1386" t="s">
        <v>81</v>
      </c>
      <c r="I1386" t="s">
        <v>53</v>
      </c>
      <c r="J1386" s="4">
        <v>153</v>
      </c>
      <c r="K1386" s="4">
        <v>144</v>
      </c>
      <c r="L1386" s="5">
        <v>1987.47</v>
      </c>
    </row>
    <row r="1387" spans="1:12" x14ac:dyDescent="0.2">
      <c r="A1387">
        <f t="shared" si="63"/>
        <v>2016</v>
      </c>
      <c r="B1387" s="6">
        <f t="shared" si="64"/>
        <v>201609</v>
      </c>
      <c r="C1387" s="6">
        <f t="shared" si="65"/>
        <v>201635</v>
      </c>
      <c r="D1387" s="1">
        <v>42617</v>
      </c>
      <c r="E1387" t="s">
        <v>0</v>
      </c>
      <c r="F1387" t="s">
        <v>2</v>
      </c>
      <c r="G1387" t="s">
        <v>36</v>
      </c>
      <c r="H1387" t="s">
        <v>81</v>
      </c>
      <c r="I1387" t="s">
        <v>53</v>
      </c>
      <c r="J1387" s="4">
        <v>99</v>
      </c>
      <c r="K1387" s="4">
        <v>72</v>
      </c>
      <c r="L1387" s="5">
        <v>1286.0099999999998</v>
      </c>
    </row>
    <row r="1388" spans="1:12" x14ac:dyDescent="0.2">
      <c r="A1388">
        <f t="shared" si="63"/>
        <v>2016</v>
      </c>
      <c r="B1388" s="6">
        <f t="shared" si="64"/>
        <v>201609</v>
      </c>
      <c r="C1388" s="6">
        <f t="shared" si="65"/>
        <v>201636</v>
      </c>
      <c r="D1388" s="1">
        <v>42618</v>
      </c>
      <c r="E1388" t="s">
        <v>0</v>
      </c>
      <c r="F1388" t="s">
        <v>2</v>
      </c>
      <c r="G1388" t="s">
        <v>36</v>
      </c>
      <c r="H1388" t="s">
        <v>81</v>
      </c>
      <c r="I1388" t="s">
        <v>53</v>
      </c>
      <c r="J1388" s="4">
        <v>81</v>
      </c>
      <c r="K1388" s="4">
        <v>45</v>
      </c>
      <c r="L1388" s="5">
        <v>1052.19</v>
      </c>
    </row>
    <row r="1389" spans="1:12" x14ac:dyDescent="0.2">
      <c r="A1389">
        <f t="shared" si="63"/>
        <v>2016</v>
      </c>
      <c r="B1389" s="6">
        <f t="shared" si="64"/>
        <v>201609</v>
      </c>
      <c r="C1389" s="6">
        <f t="shared" si="65"/>
        <v>201636</v>
      </c>
      <c r="D1389" s="1">
        <v>42619</v>
      </c>
      <c r="E1389" t="s">
        <v>0</v>
      </c>
      <c r="F1389" t="s">
        <v>2</v>
      </c>
      <c r="G1389" t="s">
        <v>36</v>
      </c>
      <c r="H1389" t="s">
        <v>81</v>
      </c>
      <c r="I1389" t="s">
        <v>53</v>
      </c>
      <c r="J1389" s="4">
        <v>63</v>
      </c>
      <c r="K1389" s="4">
        <v>63</v>
      </c>
      <c r="L1389" s="5">
        <v>818.37000000000012</v>
      </c>
    </row>
    <row r="1390" spans="1:12" x14ac:dyDescent="0.2">
      <c r="A1390">
        <f t="shared" si="63"/>
        <v>2016</v>
      </c>
      <c r="B1390" s="6">
        <f t="shared" si="64"/>
        <v>201609</v>
      </c>
      <c r="C1390" s="6">
        <f t="shared" si="65"/>
        <v>201637</v>
      </c>
      <c r="D1390" s="1">
        <v>42625</v>
      </c>
      <c r="E1390" t="s">
        <v>0</v>
      </c>
      <c r="F1390" t="s">
        <v>2</v>
      </c>
      <c r="G1390" t="s">
        <v>36</v>
      </c>
      <c r="H1390" t="s">
        <v>81</v>
      </c>
      <c r="I1390" t="s">
        <v>53</v>
      </c>
      <c r="J1390" s="4">
        <v>9</v>
      </c>
      <c r="K1390" s="4">
        <v>9</v>
      </c>
      <c r="L1390" s="5">
        <v>269.90999999999997</v>
      </c>
    </row>
    <row r="1391" spans="1:12" x14ac:dyDescent="0.2">
      <c r="A1391">
        <f t="shared" si="63"/>
        <v>2016</v>
      </c>
      <c r="B1391" s="6">
        <f t="shared" si="64"/>
        <v>201609</v>
      </c>
      <c r="C1391" s="6">
        <f t="shared" si="65"/>
        <v>201638</v>
      </c>
      <c r="D1391" s="1">
        <v>42636</v>
      </c>
      <c r="E1391" t="s">
        <v>0</v>
      </c>
      <c r="F1391" t="s">
        <v>2</v>
      </c>
      <c r="G1391" t="s">
        <v>36</v>
      </c>
      <c r="H1391" t="s">
        <v>81</v>
      </c>
      <c r="I1391" t="s">
        <v>53</v>
      </c>
      <c r="J1391" s="4">
        <v>9</v>
      </c>
      <c r="K1391" s="4">
        <v>9</v>
      </c>
      <c r="L1391" s="5">
        <v>269.90999999999997</v>
      </c>
    </row>
    <row r="1392" spans="1:12" x14ac:dyDescent="0.2">
      <c r="A1392">
        <f t="shared" si="63"/>
        <v>2017</v>
      </c>
      <c r="B1392" s="6">
        <f t="shared" si="64"/>
        <v>201701</v>
      </c>
      <c r="C1392" s="6">
        <f t="shared" si="65"/>
        <v>201752</v>
      </c>
      <c r="D1392" s="1">
        <v>42736</v>
      </c>
      <c r="E1392" t="s">
        <v>13</v>
      </c>
      <c r="F1392" t="s">
        <v>27</v>
      </c>
      <c r="G1392" t="s">
        <v>33</v>
      </c>
      <c r="H1392" t="s">
        <v>81</v>
      </c>
      <c r="I1392" t="s">
        <v>53</v>
      </c>
      <c r="J1392" s="4">
        <v>645</v>
      </c>
      <c r="K1392" s="4">
        <v>645</v>
      </c>
      <c r="L1392" s="5">
        <v>100750.92</v>
      </c>
    </row>
    <row r="1393" spans="1:12" x14ac:dyDescent="0.2">
      <c r="A1393">
        <f t="shared" si="63"/>
        <v>2016</v>
      </c>
      <c r="B1393" s="6">
        <f t="shared" si="64"/>
        <v>201610</v>
      </c>
      <c r="C1393" s="6">
        <f t="shared" si="65"/>
        <v>201643</v>
      </c>
      <c r="D1393" s="1">
        <v>42669</v>
      </c>
      <c r="E1393" t="s">
        <v>0</v>
      </c>
      <c r="F1393" t="s">
        <v>2</v>
      </c>
      <c r="G1393" t="s">
        <v>36</v>
      </c>
      <c r="H1393" t="s">
        <v>81</v>
      </c>
      <c r="I1393" t="s">
        <v>53</v>
      </c>
      <c r="J1393" s="4">
        <v>9</v>
      </c>
      <c r="K1393" s="4">
        <v>9</v>
      </c>
      <c r="L1393" s="5">
        <v>269.90999999999997</v>
      </c>
    </row>
    <row r="1394" spans="1:12" x14ac:dyDescent="0.2">
      <c r="A1394">
        <f t="shared" si="63"/>
        <v>2016</v>
      </c>
      <c r="B1394" s="6">
        <f t="shared" si="64"/>
        <v>201611</v>
      </c>
      <c r="C1394" s="6">
        <f t="shared" si="65"/>
        <v>201644</v>
      </c>
      <c r="D1394" s="1">
        <v>42677</v>
      </c>
      <c r="E1394" t="s">
        <v>0</v>
      </c>
      <c r="F1394" t="s">
        <v>2</v>
      </c>
      <c r="G1394" t="s">
        <v>36</v>
      </c>
      <c r="H1394" t="s">
        <v>81</v>
      </c>
      <c r="I1394" t="s">
        <v>53</v>
      </c>
      <c r="J1394" s="4">
        <v>9</v>
      </c>
      <c r="K1394" s="4">
        <v>9</v>
      </c>
      <c r="L1394" s="5">
        <v>269.90999999999997</v>
      </c>
    </row>
    <row r="1395" spans="1:12" x14ac:dyDescent="0.2">
      <c r="A1395">
        <f t="shared" si="63"/>
        <v>2016</v>
      </c>
      <c r="B1395" s="6">
        <f t="shared" si="64"/>
        <v>201611</v>
      </c>
      <c r="C1395" s="6">
        <f t="shared" si="65"/>
        <v>201647</v>
      </c>
      <c r="D1395" s="1">
        <v>42696</v>
      </c>
      <c r="E1395" t="s">
        <v>0</v>
      </c>
      <c r="F1395" t="s">
        <v>2</v>
      </c>
      <c r="G1395" t="s">
        <v>36</v>
      </c>
      <c r="H1395" t="s">
        <v>81</v>
      </c>
      <c r="I1395" t="s">
        <v>53</v>
      </c>
      <c r="J1395" s="4">
        <v>18</v>
      </c>
      <c r="K1395" s="4">
        <v>18</v>
      </c>
      <c r="L1395" s="5">
        <v>323.82</v>
      </c>
    </row>
    <row r="1396" spans="1:12" x14ac:dyDescent="0.2">
      <c r="A1396">
        <f t="shared" si="63"/>
        <v>2016</v>
      </c>
      <c r="B1396" s="6">
        <f t="shared" si="64"/>
        <v>201611</v>
      </c>
      <c r="C1396" s="6">
        <f t="shared" si="65"/>
        <v>201647</v>
      </c>
      <c r="D1396" s="1">
        <v>42697</v>
      </c>
      <c r="E1396" t="s">
        <v>0</v>
      </c>
      <c r="F1396" t="s">
        <v>2</v>
      </c>
      <c r="G1396" t="s">
        <v>36</v>
      </c>
      <c r="H1396" t="s">
        <v>81</v>
      </c>
      <c r="I1396" t="s">
        <v>53</v>
      </c>
      <c r="J1396" s="4">
        <v>9</v>
      </c>
      <c r="K1396" s="4">
        <v>9</v>
      </c>
      <c r="L1396" s="5">
        <v>161.91</v>
      </c>
    </row>
    <row r="1397" spans="1:12" x14ac:dyDescent="0.2">
      <c r="A1397">
        <f t="shared" si="63"/>
        <v>2016</v>
      </c>
      <c r="B1397" s="6">
        <f t="shared" si="64"/>
        <v>201611</v>
      </c>
      <c r="C1397" s="6">
        <f t="shared" si="65"/>
        <v>201647</v>
      </c>
      <c r="D1397" s="1">
        <v>42698</v>
      </c>
      <c r="E1397" t="s">
        <v>0</v>
      </c>
      <c r="F1397" t="s">
        <v>2</v>
      </c>
      <c r="G1397" t="s">
        <v>36</v>
      </c>
      <c r="H1397" t="s">
        <v>81</v>
      </c>
      <c r="I1397" t="s">
        <v>53</v>
      </c>
      <c r="J1397" s="4">
        <v>18</v>
      </c>
      <c r="K1397" s="4">
        <v>9</v>
      </c>
      <c r="L1397" s="5">
        <v>323.82</v>
      </c>
    </row>
    <row r="1398" spans="1:12" x14ac:dyDescent="0.2">
      <c r="A1398">
        <f t="shared" si="63"/>
        <v>2016</v>
      </c>
      <c r="B1398" s="6">
        <f t="shared" si="64"/>
        <v>201611</v>
      </c>
      <c r="C1398" s="6">
        <f t="shared" si="65"/>
        <v>201647</v>
      </c>
      <c r="D1398" s="1">
        <v>42699</v>
      </c>
      <c r="E1398" t="s">
        <v>0</v>
      </c>
      <c r="F1398" t="s">
        <v>2</v>
      </c>
      <c r="G1398" t="s">
        <v>36</v>
      </c>
      <c r="H1398" t="s">
        <v>81</v>
      </c>
      <c r="I1398" t="s">
        <v>53</v>
      </c>
      <c r="J1398" s="4">
        <v>9</v>
      </c>
      <c r="K1398" s="4">
        <v>9</v>
      </c>
      <c r="L1398" s="5">
        <v>161.91</v>
      </c>
    </row>
    <row r="1399" spans="1:12" x14ac:dyDescent="0.2">
      <c r="A1399">
        <f t="shared" si="63"/>
        <v>2016</v>
      </c>
      <c r="B1399" s="6">
        <f t="shared" si="64"/>
        <v>201612</v>
      </c>
      <c r="C1399" s="6">
        <f t="shared" si="65"/>
        <v>201650</v>
      </c>
      <c r="D1399" s="1">
        <v>42718</v>
      </c>
      <c r="E1399" t="s">
        <v>0</v>
      </c>
      <c r="F1399" t="s">
        <v>2</v>
      </c>
      <c r="G1399" t="s">
        <v>36</v>
      </c>
      <c r="H1399" t="s">
        <v>81</v>
      </c>
      <c r="I1399" t="s">
        <v>53</v>
      </c>
      <c r="J1399" s="4">
        <v>9</v>
      </c>
      <c r="K1399" s="4">
        <v>9</v>
      </c>
      <c r="L1399" s="5">
        <v>269.90999999999997</v>
      </c>
    </row>
    <row r="1400" spans="1:12" x14ac:dyDescent="0.2">
      <c r="A1400">
        <f t="shared" si="63"/>
        <v>2016</v>
      </c>
      <c r="B1400" s="6">
        <f t="shared" si="64"/>
        <v>201612</v>
      </c>
      <c r="C1400" s="6">
        <f t="shared" si="65"/>
        <v>201650</v>
      </c>
      <c r="D1400" s="1">
        <v>42721</v>
      </c>
      <c r="E1400" t="s">
        <v>0</v>
      </c>
      <c r="F1400" t="s">
        <v>2</v>
      </c>
      <c r="G1400" t="s">
        <v>36</v>
      </c>
      <c r="H1400" t="s">
        <v>81</v>
      </c>
      <c r="I1400" t="s">
        <v>53</v>
      </c>
      <c r="J1400" s="4">
        <v>9</v>
      </c>
      <c r="K1400" s="4">
        <v>9</v>
      </c>
      <c r="L1400" s="5">
        <v>269.90999999999997</v>
      </c>
    </row>
    <row r="1401" spans="1:12" x14ac:dyDescent="0.2">
      <c r="A1401">
        <f t="shared" si="63"/>
        <v>2016</v>
      </c>
      <c r="B1401" s="6">
        <f t="shared" si="64"/>
        <v>201612</v>
      </c>
      <c r="C1401" s="6">
        <f t="shared" si="65"/>
        <v>201651</v>
      </c>
      <c r="D1401" s="1">
        <v>42723</v>
      </c>
      <c r="E1401" t="s">
        <v>0</v>
      </c>
      <c r="F1401" t="s">
        <v>2</v>
      </c>
      <c r="G1401" t="s">
        <v>36</v>
      </c>
      <c r="H1401" t="s">
        <v>81</v>
      </c>
      <c r="I1401" t="s">
        <v>53</v>
      </c>
      <c r="J1401" s="4">
        <v>18</v>
      </c>
      <c r="K1401" s="4">
        <v>18</v>
      </c>
      <c r="L1401" s="5">
        <v>428.58</v>
      </c>
    </row>
    <row r="1402" spans="1:12" x14ac:dyDescent="0.2">
      <c r="A1402">
        <f t="shared" si="63"/>
        <v>2016</v>
      </c>
      <c r="B1402" s="6">
        <f t="shared" si="64"/>
        <v>201612</v>
      </c>
      <c r="C1402" s="6">
        <f t="shared" si="65"/>
        <v>201651</v>
      </c>
      <c r="D1402" s="1">
        <v>42724</v>
      </c>
      <c r="E1402" t="s">
        <v>0</v>
      </c>
      <c r="F1402" t="s">
        <v>2</v>
      </c>
      <c r="G1402" t="s">
        <v>36</v>
      </c>
      <c r="H1402" t="s">
        <v>81</v>
      </c>
      <c r="I1402" t="s">
        <v>53</v>
      </c>
      <c r="J1402" s="4">
        <v>9</v>
      </c>
      <c r="K1402" s="4">
        <v>9</v>
      </c>
      <c r="L1402" s="5">
        <v>269.90999999999997</v>
      </c>
    </row>
    <row r="1403" spans="1:12" x14ac:dyDescent="0.2">
      <c r="A1403">
        <f t="shared" si="63"/>
        <v>2016</v>
      </c>
      <c r="B1403" s="6">
        <f t="shared" si="64"/>
        <v>201612</v>
      </c>
      <c r="C1403" s="6">
        <f t="shared" si="65"/>
        <v>201651</v>
      </c>
      <c r="D1403" s="1">
        <v>42729</v>
      </c>
      <c r="E1403" t="s">
        <v>0</v>
      </c>
      <c r="F1403" t="s">
        <v>2</v>
      </c>
      <c r="G1403" t="s">
        <v>36</v>
      </c>
      <c r="H1403" t="s">
        <v>81</v>
      </c>
      <c r="I1403" t="s">
        <v>53</v>
      </c>
      <c r="J1403" s="4">
        <v>9</v>
      </c>
      <c r="K1403" s="4">
        <v>9</v>
      </c>
      <c r="L1403" s="5">
        <v>269.90999999999997</v>
      </c>
    </row>
    <row r="1404" spans="1:12" x14ac:dyDescent="0.2">
      <c r="A1404">
        <f t="shared" si="63"/>
        <v>2017</v>
      </c>
      <c r="B1404" s="6">
        <f t="shared" si="64"/>
        <v>201701</v>
      </c>
      <c r="C1404" s="6">
        <f t="shared" si="65"/>
        <v>201701</v>
      </c>
      <c r="D1404" s="1">
        <v>42741</v>
      </c>
      <c r="E1404" t="s">
        <v>13</v>
      </c>
      <c r="F1404" t="s">
        <v>27</v>
      </c>
      <c r="G1404" t="s">
        <v>33</v>
      </c>
      <c r="H1404" t="s">
        <v>81</v>
      </c>
      <c r="I1404" t="s">
        <v>53</v>
      </c>
      <c r="J1404" s="4">
        <v>9</v>
      </c>
      <c r="K1404" s="4">
        <v>9</v>
      </c>
      <c r="L1404" s="5">
        <v>1341</v>
      </c>
    </row>
    <row r="1405" spans="1:12" x14ac:dyDescent="0.2">
      <c r="A1405">
        <f t="shared" si="63"/>
        <v>2017</v>
      </c>
      <c r="B1405" s="6">
        <f t="shared" si="64"/>
        <v>201701</v>
      </c>
      <c r="C1405" s="6">
        <f t="shared" si="65"/>
        <v>201701</v>
      </c>
      <c r="D1405" s="1">
        <v>42742</v>
      </c>
      <c r="E1405" t="s">
        <v>13</v>
      </c>
      <c r="F1405" t="s">
        <v>27</v>
      </c>
      <c r="G1405" t="s">
        <v>33</v>
      </c>
      <c r="H1405" t="s">
        <v>81</v>
      </c>
      <c r="I1405" t="s">
        <v>53</v>
      </c>
      <c r="J1405" s="4">
        <v>6</v>
      </c>
      <c r="K1405" s="4">
        <v>6</v>
      </c>
      <c r="L1405" s="5">
        <v>894</v>
      </c>
    </row>
    <row r="1406" spans="1:12" x14ac:dyDescent="0.2">
      <c r="A1406">
        <f t="shared" si="63"/>
        <v>2017</v>
      </c>
      <c r="B1406" s="6">
        <f t="shared" si="64"/>
        <v>201701</v>
      </c>
      <c r="C1406" s="6">
        <f t="shared" si="65"/>
        <v>201752</v>
      </c>
      <c r="D1406" s="1">
        <v>42736</v>
      </c>
      <c r="E1406" t="s">
        <v>0</v>
      </c>
      <c r="F1406" t="s">
        <v>2</v>
      </c>
      <c r="G1406" t="s">
        <v>36</v>
      </c>
      <c r="H1406" t="s">
        <v>81</v>
      </c>
      <c r="I1406" t="s">
        <v>53</v>
      </c>
      <c r="J1406" s="4">
        <v>9</v>
      </c>
      <c r="K1406" s="4">
        <v>9</v>
      </c>
      <c r="L1406" s="5">
        <v>189</v>
      </c>
    </row>
    <row r="1407" spans="1:12" x14ac:dyDescent="0.2">
      <c r="A1407">
        <f t="shared" si="63"/>
        <v>2017</v>
      </c>
      <c r="B1407" s="6">
        <f t="shared" si="64"/>
        <v>201701</v>
      </c>
      <c r="C1407" s="6">
        <f t="shared" si="65"/>
        <v>201701</v>
      </c>
      <c r="D1407" s="1">
        <v>42743</v>
      </c>
      <c r="E1407" t="s">
        <v>13</v>
      </c>
      <c r="F1407" t="s">
        <v>27</v>
      </c>
      <c r="G1407" t="s">
        <v>33</v>
      </c>
      <c r="H1407" t="s">
        <v>81</v>
      </c>
      <c r="I1407" t="s">
        <v>53</v>
      </c>
      <c r="J1407" s="4">
        <v>177</v>
      </c>
      <c r="K1407" s="4">
        <v>177</v>
      </c>
      <c r="L1407" s="5">
        <v>27901.590000000004</v>
      </c>
    </row>
    <row r="1408" spans="1:12" x14ac:dyDescent="0.2">
      <c r="A1408">
        <f t="shared" si="63"/>
        <v>2017</v>
      </c>
      <c r="B1408" s="6">
        <f t="shared" si="64"/>
        <v>201701</v>
      </c>
      <c r="C1408" s="6">
        <f t="shared" si="65"/>
        <v>201701</v>
      </c>
      <c r="D1408" s="1">
        <v>42739</v>
      </c>
      <c r="E1408" t="s">
        <v>0</v>
      </c>
      <c r="F1408" t="s">
        <v>2</v>
      </c>
      <c r="G1408" t="s">
        <v>36</v>
      </c>
      <c r="H1408" t="s">
        <v>81</v>
      </c>
      <c r="I1408" t="s">
        <v>53</v>
      </c>
      <c r="J1408" s="4">
        <v>9</v>
      </c>
      <c r="K1408" s="4">
        <v>9</v>
      </c>
      <c r="L1408" s="5">
        <v>269.90999999999997</v>
      </c>
    </row>
    <row r="1409" spans="1:12" x14ac:dyDescent="0.2">
      <c r="A1409">
        <f t="shared" si="63"/>
        <v>2017</v>
      </c>
      <c r="B1409" s="6">
        <f t="shared" si="64"/>
        <v>201701</v>
      </c>
      <c r="C1409" s="6">
        <f t="shared" si="65"/>
        <v>201701</v>
      </c>
      <c r="D1409" s="1">
        <v>42743</v>
      </c>
      <c r="E1409" t="s">
        <v>0</v>
      </c>
      <c r="F1409" t="s">
        <v>2</v>
      </c>
      <c r="G1409" t="s">
        <v>36</v>
      </c>
      <c r="H1409" t="s">
        <v>81</v>
      </c>
      <c r="I1409" t="s">
        <v>53</v>
      </c>
      <c r="J1409" s="4">
        <v>18</v>
      </c>
      <c r="K1409" s="4">
        <v>18</v>
      </c>
      <c r="L1409" s="5">
        <v>378</v>
      </c>
    </row>
    <row r="1410" spans="1:12" x14ac:dyDescent="0.2">
      <c r="A1410">
        <f t="shared" ref="A1410:A1473" si="66">YEAR(D1410)</f>
        <v>2017</v>
      </c>
      <c r="B1410" s="6">
        <f t="shared" ref="B1410:B1473" si="67">(YEAR(D1410)&amp;TEXT(MONTH(D1410),"00"))*1</f>
        <v>201701</v>
      </c>
      <c r="C1410" s="6">
        <f t="shared" ref="C1410:C1473" si="68">(YEAR(D1410)&amp;TEXT(_xlfn.ISOWEEKNUM(D1410),"00"))*1</f>
        <v>201702</v>
      </c>
      <c r="D1410" s="1">
        <v>42747</v>
      </c>
      <c r="E1410" t="s">
        <v>0</v>
      </c>
      <c r="F1410" t="s">
        <v>2</v>
      </c>
      <c r="G1410" t="s">
        <v>36</v>
      </c>
      <c r="H1410" t="s">
        <v>81</v>
      </c>
      <c r="I1410" t="s">
        <v>53</v>
      </c>
      <c r="J1410" s="4">
        <v>9</v>
      </c>
      <c r="K1410" s="4">
        <v>9</v>
      </c>
      <c r="L1410" s="5">
        <v>189</v>
      </c>
    </row>
    <row r="1411" spans="1:12" x14ac:dyDescent="0.2">
      <c r="A1411">
        <f t="shared" si="66"/>
        <v>2017</v>
      </c>
      <c r="B1411" s="6">
        <f t="shared" si="67"/>
        <v>201701</v>
      </c>
      <c r="C1411" s="6">
        <f t="shared" si="68"/>
        <v>201703</v>
      </c>
      <c r="D1411" s="1">
        <v>42752</v>
      </c>
      <c r="E1411" t="s">
        <v>0</v>
      </c>
      <c r="F1411" t="s">
        <v>2</v>
      </c>
      <c r="G1411" t="s">
        <v>36</v>
      </c>
      <c r="H1411" t="s">
        <v>81</v>
      </c>
      <c r="I1411" t="s">
        <v>53</v>
      </c>
      <c r="J1411" s="4">
        <v>9</v>
      </c>
      <c r="K1411" s="4">
        <v>9</v>
      </c>
      <c r="L1411" s="5">
        <v>161.91</v>
      </c>
    </row>
    <row r="1412" spans="1:12" x14ac:dyDescent="0.2">
      <c r="A1412">
        <f t="shared" si="66"/>
        <v>2017</v>
      </c>
      <c r="B1412" s="6">
        <f t="shared" si="67"/>
        <v>201701</v>
      </c>
      <c r="C1412" s="6">
        <f t="shared" si="68"/>
        <v>201704</v>
      </c>
      <c r="D1412" s="1">
        <v>42759</v>
      </c>
      <c r="E1412" t="s">
        <v>0</v>
      </c>
      <c r="F1412" t="s">
        <v>2</v>
      </c>
      <c r="G1412" t="s">
        <v>36</v>
      </c>
      <c r="H1412" t="s">
        <v>81</v>
      </c>
      <c r="I1412" t="s">
        <v>53</v>
      </c>
      <c r="J1412" s="4">
        <v>18</v>
      </c>
      <c r="K1412" s="4">
        <v>18</v>
      </c>
      <c r="L1412" s="5">
        <v>539.81999999999994</v>
      </c>
    </row>
    <row r="1413" spans="1:12" x14ac:dyDescent="0.2">
      <c r="A1413">
        <f t="shared" si="66"/>
        <v>2017</v>
      </c>
      <c r="B1413" s="6">
        <f t="shared" si="67"/>
        <v>201701</v>
      </c>
      <c r="C1413" s="6">
        <f t="shared" si="68"/>
        <v>201702</v>
      </c>
      <c r="D1413" s="1">
        <v>42750</v>
      </c>
      <c r="E1413" t="s">
        <v>13</v>
      </c>
      <c r="F1413" t="s">
        <v>27</v>
      </c>
      <c r="G1413" t="s">
        <v>33</v>
      </c>
      <c r="H1413" t="s">
        <v>81</v>
      </c>
      <c r="I1413" t="s">
        <v>53</v>
      </c>
      <c r="J1413" s="4">
        <v>123</v>
      </c>
      <c r="K1413" s="4">
        <v>123</v>
      </c>
      <c r="L1413" s="5">
        <v>18716.25</v>
      </c>
    </row>
    <row r="1414" spans="1:12" x14ac:dyDescent="0.2">
      <c r="A1414">
        <f t="shared" si="66"/>
        <v>2017</v>
      </c>
      <c r="B1414" s="6">
        <f t="shared" si="67"/>
        <v>201701</v>
      </c>
      <c r="C1414" s="6">
        <f t="shared" si="68"/>
        <v>201704</v>
      </c>
      <c r="D1414" s="1">
        <v>42759</v>
      </c>
      <c r="E1414" t="s">
        <v>13</v>
      </c>
      <c r="F1414" t="s">
        <v>27</v>
      </c>
      <c r="G1414" t="s">
        <v>33</v>
      </c>
      <c r="H1414" t="s">
        <v>81</v>
      </c>
      <c r="I1414" t="s">
        <v>53</v>
      </c>
      <c r="J1414" s="4">
        <v>288</v>
      </c>
      <c r="K1414" s="4">
        <v>288</v>
      </c>
      <c r="L1414" s="5">
        <v>21717.69</v>
      </c>
    </row>
    <row r="1415" spans="1:12" x14ac:dyDescent="0.2">
      <c r="A1415">
        <f t="shared" si="66"/>
        <v>2017</v>
      </c>
      <c r="B1415" s="6">
        <f t="shared" si="67"/>
        <v>201701</v>
      </c>
      <c r="C1415" s="6">
        <f t="shared" si="68"/>
        <v>201704</v>
      </c>
      <c r="D1415" s="1">
        <v>42760</v>
      </c>
      <c r="E1415" t="s">
        <v>13</v>
      </c>
      <c r="F1415" t="s">
        <v>27</v>
      </c>
      <c r="G1415" t="s">
        <v>33</v>
      </c>
      <c r="H1415" t="s">
        <v>81</v>
      </c>
      <c r="I1415" t="s">
        <v>53</v>
      </c>
      <c r="J1415" s="4">
        <v>45</v>
      </c>
      <c r="K1415" s="4">
        <v>45</v>
      </c>
      <c r="L1415" s="5">
        <v>5501.37</v>
      </c>
    </row>
    <row r="1416" spans="1:12" x14ac:dyDescent="0.2">
      <c r="A1416">
        <f t="shared" si="66"/>
        <v>2016</v>
      </c>
      <c r="B1416" s="6">
        <f t="shared" si="67"/>
        <v>201607</v>
      </c>
      <c r="C1416" s="6">
        <f t="shared" si="68"/>
        <v>201629</v>
      </c>
      <c r="D1416" s="1">
        <v>42572</v>
      </c>
      <c r="E1416" t="s">
        <v>0</v>
      </c>
      <c r="F1416" t="s">
        <v>2</v>
      </c>
      <c r="G1416" t="s">
        <v>32</v>
      </c>
      <c r="H1416" t="s">
        <v>81</v>
      </c>
      <c r="I1416" t="s">
        <v>53</v>
      </c>
      <c r="J1416" s="4">
        <v>72</v>
      </c>
      <c r="K1416" s="4">
        <v>27</v>
      </c>
      <c r="L1416" s="5">
        <v>935.28</v>
      </c>
    </row>
    <row r="1417" spans="1:12" x14ac:dyDescent="0.2">
      <c r="A1417">
        <f t="shared" si="66"/>
        <v>2017</v>
      </c>
      <c r="B1417" s="6">
        <f t="shared" si="67"/>
        <v>201701</v>
      </c>
      <c r="C1417" s="6">
        <f t="shared" si="68"/>
        <v>201704</v>
      </c>
      <c r="D1417" s="1">
        <v>42761</v>
      </c>
      <c r="E1417" t="s">
        <v>13</v>
      </c>
      <c r="F1417" t="s">
        <v>27</v>
      </c>
      <c r="G1417" t="s">
        <v>33</v>
      </c>
      <c r="H1417" t="s">
        <v>81</v>
      </c>
      <c r="I1417" t="s">
        <v>53</v>
      </c>
      <c r="J1417" s="4">
        <v>66</v>
      </c>
      <c r="K1417" s="4">
        <v>66</v>
      </c>
      <c r="L1417" s="5">
        <v>6059.4</v>
      </c>
    </row>
    <row r="1418" spans="1:12" x14ac:dyDescent="0.2">
      <c r="A1418">
        <f t="shared" si="66"/>
        <v>2016</v>
      </c>
      <c r="B1418" s="6">
        <f t="shared" si="67"/>
        <v>201607</v>
      </c>
      <c r="C1418" s="6">
        <f t="shared" si="68"/>
        <v>201629</v>
      </c>
      <c r="D1418" s="1">
        <v>42573</v>
      </c>
      <c r="E1418" t="s">
        <v>0</v>
      </c>
      <c r="F1418" t="s">
        <v>2</v>
      </c>
      <c r="G1418" t="s">
        <v>32</v>
      </c>
      <c r="H1418" t="s">
        <v>81</v>
      </c>
      <c r="I1418" t="s">
        <v>53</v>
      </c>
      <c r="J1418" s="4">
        <v>27</v>
      </c>
      <c r="K1418" s="4">
        <v>27</v>
      </c>
      <c r="L1418" s="5">
        <v>350.73</v>
      </c>
    </row>
    <row r="1419" spans="1:12" x14ac:dyDescent="0.2">
      <c r="A1419">
        <f t="shared" si="66"/>
        <v>2016</v>
      </c>
      <c r="B1419" s="6">
        <f t="shared" si="67"/>
        <v>201607</v>
      </c>
      <c r="C1419" s="6">
        <f t="shared" si="68"/>
        <v>201630</v>
      </c>
      <c r="D1419" s="1">
        <v>42576</v>
      </c>
      <c r="E1419" t="s">
        <v>0</v>
      </c>
      <c r="F1419" t="s">
        <v>2</v>
      </c>
      <c r="G1419" t="s">
        <v>32</v>
      </c>
      <c r="H1419" t="s">
        <v>81</v>
      </c>
      <c r="I1419" t="s">
        <v>53</v>
      </c>
      <c r="J1419" s="4">
        <v>9</v>
      </c>
      <c r="K1419" s="4">
        <v>9</v>
      </c>
      <c r="L1419" s="5">
        <v>269.90999999999997</v>
      </c>
    </row>
    <row r="1420" spans="1:12" x14ac:dyDescent="0.2">
      <c r="A1420">
        <f t="shared" si="66"/>
        <v>2016</v>
      </c>
      <c r="B1420" s="6">
        <f t="shared" si="67"/>
        <v>201607</v>
      </c>
      <c r="C1420" s="6">
        <f t="shared" si="68"/>
        <v>201630</v>
      </c>
      <c r="D1420" s="1">
        <v>42581</v>
      </c>
      <c r="E1420" t="s">
        <v>0</v>
      </c>
      <c r="F1420" t="s">
        <v>2</v>
      </c>
      <c r="G1420" t="s">
        <v>32</v>
      </c>
      <c r="H1420" t="s">
        <v>81</v>
      </c>
      <c r="I1420" t="s">
        <v>53</v>
      </c>
      <c r="J1420" s="4">
        <v>9</v>
      </c>
      <c r="K1420" s="4">
        <v>9</v>
      </c>
      <c r="L1420" s="5">
        <v>269.90999999999997</v>
      </c>
    </row>
    <row r="1421" spans="1:12" x14ac:dyDescent="0.2">
      <c r="A1421">
        <f t="shared" si="66"/>
        <v>2016</v>
      </c>
      <c r="B1421" s="6">
        <f t="shared" si="67"/>
        <v>201608</v>
      </c>
      <c r="C1421" s="6">
        <f t="shared" si="68"/>
        <v>201633</v>
      </c>
      <c r="D1421" s="1">
        <v>42602</v>
      </c>
      <c r="E1421" t="s">
        <v>0</v>
      </c>
      <c r="F1421" t="s">
        <v>2</v>
      </c>
      <c r="G1421" t="s">
        <v>32</v>
      </c>
      <c r="H1421" t="s">
        <v>81</v>
      </c>
      <c r="I1421" t="s">
        <v>53</v>
      </c>
      <c r="J1421" s="4">
        <v>9</v>
      </c>
      <c r="K1421" s="4">
        <v>9</v>
      </c>
      <c r="L1421" s="5">
        <v>269.90999999999997</v>
      </c>
    </row>
    <row r="1422" spans="1:12" x14ac:dyDescent="0.2">
      <c r="A1422">
        <f t="shared" si="66"/>
        <v>2017</v>
      </c>
      <c r="B1422" s="6">
        <f t="shared" si="67"/>
        <v>201701</v>
      </c>
      <c r="C1422" s="6">
        <f t="shared" si="68"/>
        <v>201704</v>
      </c>
      <c r="D1422" s="1">
        <v>42762</v>
      </c>
      <c r="E1422" t="s">
        <v>13</v>
      </c>
      <c r="F1422" t="s">
        <v>27</v>
      </c>
      <c r="G1422" t="s">
        <v>33</v>
      </c>
      <c r="H1422" t="s">
        <v>81</v>
      </c>
      <c r="I1422" t="s">
        <v>53</v>
      </c>
      <c r="J1422" s="4">
        <v>135</v>
      </c>
      <c r="K1422" s="4">
        <v>135</v>
      </c>
      <c r="L1422" s="5">
        <v>14167.77</v>
      </c>
    </row>
    <row r="1423" spans="1:12" x14ac:dyDescent="0.2">
      <c r="A1423">
        <f t="shared" si="66"/>
        <v>2016</v>
      </c>
      <c r="B1423" s="6">
        <f t="shared" si="67"/>
        <v>201609</v>
      </c>
      <c r="C1423" s="6">
        <f t="shared" si="68"/>
        <v>201635</v>
      </c>
      <c r="D1423" s="1">
        <v>42615</v>
      </c>
      <c r="E1423" t="s">
        <v>0</v>
      </c>
      <c r="F1423" t="s">
        <v>2</v>
      </c>
      <c r="G1423" t="s">
        <v>32</v>
      </c>
      <c r="H1423" t="s">
        <v>81</v>
      </c>
      <c r="I1423" t="s">
        <v>53</v>
      </c>
      <c r="J1423" s="4">
        <v>9</v>
      </c>
      <c r="K1423" s="4">
        <v>9</v>
      </c>
      <c r="L1423" s="5">
        <v>116.91</v>
      </c>
    </row>
    <row r="1424" spans="1:12" x14ac:dyDescent="0.2">
      <c r="A1424">
        <f t="shared" si="66"/>
        <v>2016</v>
      </c>
      <c r="B1424" s="6">
        <f t="shared" si="67"/>
        <v>201609</v>
      </c>
      <c r="C1424" s="6">
        <f t="shared" si="68"/>
        <v>201635</v>
      </c>
      <c r="D1424" s="1">
        <v>42616</v>
      </c>
      <c r="E1424" t="s">
        <v>0</v>
      </c>
      <c r="F1424" t="s">
        <v>2</v>
      </c>
      <c r="G1424" t="s">
        <v>32</v>
      </c>
      <c r="H1424" t="s">
        <v>81</v>
      </c>
      <c r="I1424" t="s">
        <v>53</v>
      </c>
      <c r="J1424" s="4">
        <v>72</v>
      </c>
      <c r="K1424" s="4">
        <v>63</v>
      </c>
      <c r="L1424" s="5">
        <v>935.28</v>
      </c>
    </row>
    <row r="1425" spans="1:12" x14ac:dyDescent="0.2">
      <c r="A1425">
        <f t="shared" si="66"/>
        <v>2017</v>
      </c>
      <c r="B1425" s="6">
        <f t="shared" si="67"/>
        <v>201701</v>
      </c>
      <c r="C1425" s="6">
        <f t="shared" si="68"/>
        <v>201704</v>
      </c>
      <c r="D1425" s="1">
        <v>42763</v>
      </c>
      <c r="E1425" t="s">
        <v>13</v>
      </c>
      <c r="F1425" t="s">
        <v>27</v>
      </c>
      <c r="G1425" t="s">
        <v>33</v>
      </c>
      <c r="H1425" t="s">
        <v>81</v>
      </c>
      <c r="I1425" t="s">
        <v>53</v>
      </c>
      <c r="J1425" s="4">
        <v>18</v>
      </c>
      <c r="K1425" s="4">
        <v>18</v>
      </c>
      <c r="L1425" s="5">
        <v>3071.9700000000003</v>
      </c>
    </row>
    <row r="1426" spans="1:12" x14ac:dyDescent="0.2">
      <c r="A1426">
        <f t="shared" si="66"/>
        <v>2016</v>
      </c>
      <c r="B1426" s="6">
        <f t="shared" si="67"/>
        <v>201609</v>
      </c>
      <c r="C1426" s="6">
        <f t="shared" si="68"/>
        <v>201635</v>
      </c>
      <c r="D1426" s="1">
        <v>42617</v>
      </c>
      <c r="E1426" t="s">
        <v>0</v>
      </c>
      <c r="F1426" t="s">
        <v>2</v>
      </c>
      <c r="G1426" t="s">
        <v>32</v>
      </c>
      <c r="H1426" t="s">
        <v>81</v>
      </c>
      <c r="I1426" t="s">
        <v>53</v>
      </c>
      <c r="J1426" s="4">
        <v>36</v>
      </c>
      <c r="K1426" s="4">
        <v>36</v>
      </c>
      <c r="L1426" s="5">
        <v>467.64</v>
      </c>
    </row>
    <row r="1427" spans="1:12" x14ac:dyDescent="0.2">
      <c r="A1427">
        <f t="shared" si="66"/>
        <v>2017</v>
      </c>
      <c r="B1427" s="6">
        <f t="shared" si="67"/>
        <v>201701</v>
      </c>
      <c r="C1427" s="6">
        <f t="shared" si="68"/>
        <v>201704</v>
      </c>
      <c r="D1427" s="1">
        <v>42764</v>
      </c>
      <c r="E1427" t="s">
        <v>13</v>
      </c>
      <c r="F1427" t="s">
        <v>27</v>
      </c>
      <c r="G1427" t="s">
        <v>33</v>
      </c>
      <c r="H1427" t="s">
        <v>81</v>
      </c>
      <c r="I1427" t="s">
        <v>53</v>
      </c>
      <c r="J1427" s="4">
        <v>3</v>
      </c>
      <c r="K1427" s="4">
        <v>3</v>
      </c>
      <c r="L1427" s="5">
        <v>747</v>
      </c>
    </row>
    <row r="1428" spans="1:12" x14ac:dyDescent="0.2">
      <c r="A1428">
        <f t="shared" si="66"/>
        <v>2017</v>
      </c>
      <c r="B1428" s="6">
        <f t="shared" si="67"/>
        <v>201701</v>
      </c>
      <c r="C1428" s="6">
        <f t="shared" si="68"/>
        <v>201705</v>
      </c>
      <c r="D1428" s="1">
        <v>42765</v>
      </c>
      <c r="E1428" t="s">
        <v>13</v>
      </c>
      <c r="F1428" t="s">
        <v>27</v>
      </c>
      <c r="G1428" t="s">
        <v>33</v>
      </c>
      <c r="H1428" t="s">
        <v>81</v>
      </c>
      <c r="I1428" t="s">
        <v>53</v>
      </c>
      <c r="J1428" s="4">
        <v>3</v>
      </c>
      <c r="K1428" s="4">
        <v>3</v>
      </c>
      <c r="L1428" s="5">
        <v>776.97</v>
      </c>
    </row>
    <row r="1429" spans="1:12" x14ac:dyDescent="0.2">
      <c r="A1429">
        <f t="shared" si="66"/>
        <v>2017</v>
      </c>
      <c r="B1429" s="6">
        <f t="shared" si="67"/>
        <v>201701</v>
      </c>
      <c r="C1429" s="6">
        <f t="shared" si="68"/>
        <v>201705</v>
      </c>
      <c r="D1429" s="1">
        <v>42766</v>
      </c>
      <c r="E1429" t="s">
        <v>13</v>
      </c>
      <c r="F1429" t="s">
        <v>27</v>
      </c>
      <c r="G1429" t="s">
        <v>33</v>
      </c>
      <c r="H1429" t="s">
        <v>81</v>
      </c>
      <c r="I1429" t="s">
        <v>53</v>
      </c>
      <c r="J1429" s="4">
        <v>3</v>
      </c>
      <c r="K1429" s="4">
        <v>3</v>
      </c>
      <c r="L1429" s="5">
        <v>536.97</v>
      </c>
    </row>
    <row r="1430" spans="1:12" x14ac:dyDescent="0.2">
      <c r="A1430">
        <f t="shared" si="66"/>
        <v>2017</v>
      </c>
      <c r="B1430" s="6">
        <f t="shared" si="67"/>
        <v>201702</v>
      </c>
      <c r="C1430" s="6">
        <f t="shared" si="68"/>
        <v>201705</v>
      </c>
      <c r="D1430" s="1">
        <v>42767</v>
      </c>
      <c r="E1430" t="s">
        <v>13</v>
      </c>
      <c r="F1430" t="s">
        <v>27</v>
      </c>
      <c r="G1430" t="s">
        <v>33</v>
      </c>
      <c r="H1430" t="s">
        <v>81</v>
      </c>
      <c r="I1430" t="s">
        <v>53</v>
      </c>
      <c r="J1430" s="4">
        <v>6</v>
      </c>
      <c r="K1430" s="4">
        <v>6</v>
      </c>
      <c r="L1430" s="5">
        <v>1254</v>
      </c>
    </row>
    <row r="1431" spans="1:12" x14ac:dyDescent="0.2">
      <c r="A1431">
        <f t="shared" si="66"/>
        <v>2017</v>
      </c>
      <c r="B1431" s="6">
        <f t="shared" si="67"/>
        <v>201702</v>
      </c>
      <c r="C1431" s="6">
        <f t="shared" si="68"/>
        <v>201705</v>
      </c>
      <c r="D1431" s="1">
        <v>42768</v>
      </c>
      <c r="E1431" t="s">
        <v>13</v>
      </c>
      <c r="F1431" t="s">
        <v>27</v>
      </c>
      <c r="G1431" t="s">
        <v>33</v>
      </c>
      <c r="H1431" t="s">
        <v>81</v>
      </c>
      <c r="I1431" t="s">
        <v>53</v>
      </c>
      <c r="J1431" s="4">
        <v>6</v>
      </c>
      <c r="K1431" s="4">
        <v>6</v>
      </c>
      <c r="L1431" s="5">
        <v>1254</v>
      </c>
    </row>
    <row r="1432" spans="1:12" x14ac:dyDescent="0.2">
      <c r="A1432">
        <f t="shared" si="66"/>
        <v>2017</v>
      </c>
      <c r="B1432" s="6">
        <f t="shared" si="67"/>
        <v>201702</v>
      </c>
      <c r="C1432" s="6">
        <f t="shared" si="68"/>
        <v>201705</v>
      </c>
      <c r="D1432" s="1">
        <v>42770</v>
      </c>
      <c r="E1432" t="s">
        <v>13</v>
      </c>
      <c r="F1432" t="s">
        <v>27</v>
      </c>
      <c r="G1432" t="s">
        <v>33</v>
      </c>
      <c r="H1432" t="s">
        <v>81</v>
      </c>
      <c r="I1432" t="s">
        <v>53</v>
      </c>
      <c r="J1432" s="4">
        <v>3</v>
      </c>
      <c r="K1432" s="4">
        <v>3</v>
      </c>
      <c r="L1432" s="5">
        <v>507</v>
      </c>
    </row>
    <row r="1433" spans="1:12" x14ac:dyDescent="0.2">
      <c r="A1433">
        <f t="shared" si="66"/>
        <v>2017</v>
      </c>
      <c r="B1433" s="6">
        <f t="shared" si="67"/>
        <v>201702</v>
      </c>
      <c r="C1433" s="6">
        <f t="shared" si="68"/>
        <v>201706</v>
      </c>
      <c r="D1433" s="1">
        <v>42772</v>
      </c>
      <c r="E1433" t="s">
        <v>13</v>
      </c>
      <c r="F1433" t="s">
        <v>27</v>
      </c>
      <c r="G1433" t="s">
        <v>33</v>
      </c>
      <c r="H1433" t="s">
        <v>81</v>
      </c>
      <c r="I1433" t="s">
        <v>53</v>
      </c>
      <c r="J1433" s="4">
        <v>6</v>
      </c>
      <c r="K1433" s="4">
        <v>6</v>
      </c>
      <c r="L1433" s="5">
        <v>1014</v>
      </c>
    </row>
    <row r="1434" spans="1:12" x14ac:dyDescent="0.2">
      <c r="A1434">
        <f t="shared" si="66"/>
        <v>2017</v>
      </c>
      <c r="B1434" s="6">
        <f t="shared" si="67"/>
        <v>201702</v>
      </c>
      <c r="C1434" s="6">
        <f t="shared" si="68"/>
        <v>201706</v>
      </c>
      <c r="D1434" s="1">
        <v>42773</v>
      </c>
      <c r="E1434" t="s">
        <v>13</v>
      </c>
      <c r="F1434" t="s">
        <v>27</v>
      </c>
      <c r="G1434" t="s">
        <v>33</v>
      </c>
      <c r="H1434" t="s">
        <v>81</v>
      </c>
      <c r="I1434" t="s">
        <v>53</v>
      </c>
      <c r="J1434" s="4">
        <v>3</v>
      </c>
      <c r="K1434" s="4">
        <v>3</v>
      </c>
      <c r="L1434" s="5">
        <v>447</v>
      </c>
    </row>
    <row r="1435" spans="1:12" x14ac:dyDescent="0.2">
      <c r="A1435">
        <f t="shared" si="66"/>
        <v>2017</v>
      </c>
      <c r="B1435" s="6">
        <f t="shared" si="67"/>
        <v>201702</v>
      </c>
      <c r="C1435" s="6">
        <f t="shared" si="68"/>
        <v>201706</v>
      </c>
      <c r="D1435" s="1">
        <v>42774</v>
      </c>
      <c r="E1435" t="s">
        <v>13</v>
      </c>
      <c r="F1435" t="s">
        <v>27</v>
      </c>
      <c r="G1435" t="s">
        <v>33</v>
      </c>
      <c r="H1435" t="s">
        <v>81</v>
      </c>
      <c r="I1435" t="s">
        <v>53</v>
      </c>
      <c r="J1435" s="4">
        <v>9</v>
      </c>
      <c r="K1435" s="4">
        <v>9</v>
      </c>
      <c r="L1435" s="5">
        <v>1460.94</v>
      </c>
    </row>
    <row r="1436" spans="1:12" x14ac:dyDescent="0.2">
      <c r="A1436">
        <f t="shared" si="66"/>
        <v>2017</v>
      </c>
      <c r="B1436" s="6">
        <f t="shared" si="67"/>
        <v>201702</v>
      </c>
      <c r="C1436" s="6">
        <f t="shared" si="68"/>
        <v>201706</v>
      </c>
      <c r="D1436" s="1">
        <v>42775</v>
      </c>
      <c r="E1436" t="s">
        <v>13</v>
      </c>
      <c r="F1436" t="s">
        <v>27</v>
      </c>
      <c r="G1436" t="s">
        <v>33</v>
      </c>
      <c r="H1436" t="s">
        <v>81</v>
      </c>
      <c r="I1436" t="s">
        <v>53</v>
      </c>
      <c r="J1436" s="4">
        <v>9</v>
      </c>
      <c r="K1436" s="4">
        <v>9</v>
      </c>
      <c r="L1436" s="5">
        <v>1311</v>
      </c>
    </row>
    <row r="1437" spans="1:12" x14ac:dyDescent="0.2">
      <c r="A1437">
        <f t="shared" si="66"/>
        <v>2017</v>
      </c>
      <c r="B1437" s="6">
        <f t="shared" si="67"/>
        <v>201702</v>
      </c>
      <c r="C1437" s="6">
        <f t="shared" si="68"/>
        <v>201706</v>
      </c>
      <c r="D1437" s="1">
        <v>42776</v>
      </c>
      <c r="E1437" t="s">
        <v>13</v>
      </c>
      <c r="F1437" t="s">
        <v>27</v>
      </c>
      <c r="G1437" t="s">
        <v>33</v>
      </c>
      <c r="H1437" t="s">
        <v>81</v>
      </c>
      <c r="I1437" t="s">
        <v>53</v>
      </c>
      <c r="J1437" s="4">
        <v>3</v>
      </c>
      <c r="K1437" s="4">
        <v>3</v>
      </c>
      <c r="L1437" s="5">
        <v>507</v>
      </c>
    </row>
    <row r="1438" spans="1:12" x14ac:dyDescent="0.2">
      <c r="A1438">
        <f t="shared" si="66"/>
        <v>2016</v>
      </c>
      <c r="B1438" s="6">
        <f t="shared" si="67"/>
        <v>201609</v>
      </c>
      <c r="C1438" s="6">
        <f t="shared" si="68"/>
        <v>201636</v>
      </c>
      <c r="D1438" s="1">
        <v>42618</v>
      </c>
      <c r="E1438" t="s">
        <v>0</v>
      </c>
      <c r="F1438" t="s">
        <v>2</v>
      </c>
      <c r="G1438" t="s">
        <v>32</v>
      </c>
      <c r="H1438" t="s">
        <v>81</v>
      </c>
      <c r="I1438" t="s">
        <v>53</v>
      </c>
      <c r="J1438" s="4">
        <v>36</v>
      </c>
      <c r="K1438" s="4">
        <v>36</v>
      </c>
      <c r="L1438" s="5">
        <v>467.64</v>
      </c>
    </row>
    <row r="1439" spans="1:12" x14ac:dyDescent="0.2">
      <c r="A1439">
        <f t="shared" si="66"/>
        <v>2016</v>
      </c>
      <c r="B1439" s="6">
        <f t="shared" si="67"/>
        <v>201609</v>
      </c>
      <c r="C1439" s="6">
        <f t="shared" si="68"/>
        <v>201636</v>
      </c>
      <c r="D1439" s="1">
        <v>42619</v>
      </c>
      <c r="E1439" t="s">
        <v>0</v>
      </c>
      <c r="F1439" t="s">
        <v>2</v>
      </c>
      <c r="G1439" t="s">
        <v>32</v>
      </c>
      <c r="H1439" t="s">
        <v>81</v>
      </c>
      <c r="I1439" t="s">
        <v>53</v>
      </c>
      <c r="J1439" s="4">
        <v>18</v>
      </c>
      <c r="K1439" s="4">
        <v>18</v>
      </c>
      <c r="L1439" s="5">
        <v>233.82</v>
      </c>
    </row>
    <row r="1440" spans="1:12" x14ac:dyDescent="0.2">
      <c r="A1440">
        <f t="shared" si="66"/>
        <v>2016</v>
      </c>
      <c r="B1440" s="6">
        <f t="shared" si="67"/>
        <v>201609</v>
      </c>
      <c r="C1440" s="6">
        <f t="shared" si="68"/>
        <v>201637</v>
      </c>
      <c r="D1440" s="1">
        <v>42625</v>
      </c>
      <c r="E1440" t="s">
        <v>0</v>
      </c>
      <c r="F1440" t="s">
        <v>2</v>
      </c>
      <c r="G1440" t="s">
        <v>32</v>
      </c>
      <c r="H1440" t="s">
        <v>81</v>
      </c>
      <c r="I1440" t="s">
        <v>53</v>
      </c>
      <c r="J1440" s="4">
        <v>9</v>
      </c>
      <c r="K1440" s="4">
        <v>9</v>
      </c>
      <c r="L1440" s="5">
        <v>269.90999999999997</v>
      </c>
    </row>
    <row r="1441" spans="1:12" x14ac:dyDescent="0.2">
      <c r="A1441">
        <f t="shared" si="66"/>
        <v>2016</v>
      </c>
      <c r="B1441" s="6">
        <f t="shared" si="67"/>
        <v>201609</v>
      </c>
      <c r="C1441" s="6">
        <f t="shared" si="68"/>
        <v>201638</v>
      </c>
      <c r="D1441" s="1">
        <v>42633</v>
      </c>
      <c r="E1441" t="s">
        <v>0</v>
      </c>
      <c r="F1441" t="s">
        <v>2</v>
      </c>
      <c r="G1441" t="s">
        <v>32</v>
      </c>
      <c r="H1441" t="s">
        <v>81</v>
      </c>
      <c r="I1441" t="s">
        <v>53</v>
      </c>
      <c r="J1441" s="4">
        <v>9</v>
      </c>
      <c r="K1441" s="4">
        <v>9</v>
      </c>
      <c r="L1441" s="5">
        <v>269.90999999999997</v>
      </c>
    </row>
    <row r="1442" spans="1:12" x14ac:dyDescent="0.2">
      <c r="A1442">
        <f t="shared" si="66"/>
        <v>2016</v>
      </c>
      <c r="B1442" s="6">
        <f t="shared" si="67"/>
        <v>201610</v>
      </c>
      <c r="C1442" s="6">
        <f t="shared" si="68"/>
        <v>201640</v>
      </c>
      <c r="D1442" s="1">
        <v>42650</v>
      </c>
      <c r="E1442" t="s">
        <v>0</v>
      </c>
      <c r="F1442" t="s">
        <v>2</v>
      </c>
      <c r="G1442" t="s">
        <v>32</v>
      </c>
      <c r="H1442" t="s">
        <v>81</v>
      </c>
      <c r="I1442" t="s">
        <v>53</v>
      </c>
      <c r="J1442" s="4">
        <v>18</v>
      </c>
      <c r="K1442" s="4">
        <v>18</v>
      </c>
      <c r="L1442" s="5">
        <v>269.82</v>
      </c>
    </row>
    <row r="1443" spans="1:12" x14ac:dyDescent="0.2">
      <c r="A1443">
        <f t="shared" si="66"/>
        <v>2016</v>
      </c>
      <c r="B1443" s="6">
        <f t="shared" si="67"/>
        <v>201610</v>
      </c>
      <c r="C1443" s="6">
        <f t="shared" si="68"/>
        <v>201640</v>
      </c>
      <c r="D1443" s="1">
        <v>42651</v>
      </c>
      <c r="E1443" t="s">
        <v>0</v>
      </c>
      <c r="F1443" t="s">
        <v>2</v>
      </c>
      <c r="G1443" t="s">
        <v>32</v>
      </c>
      <c r="H1443" t="s">
        <v>81</v>
      </c>
      <c r="I1443" t="s">
        <v>53</v>
      </c>
      <c r="J1443" s="4">
        <v>18</v>
      </c>
      <c r="K1443" s="4">
        <v>18</v>
      </c>
      <c r="L1443" s="5">
        <v>404.82</v>
      </c>
    </row>
    <row r="1444" spans="1:12" x14ac:dyDescent="0.2">
      <c r="A1444">
        <f t="shared" si="66"/>
        <v>2016</v>
      </c>
      <c r="B1444" s="6">
        <f t="shared" si="67"/>
        <v>201610</v>
      </c>
      <c r="C1444" s="6">
        <f t="shared" si="68"/>
        <v>201640</v>
      </c>
      <c r="D1444" s="1">
        <v>42652</v>
      </c>
      <c r="E1444" t="s">
        <v>0</v>
      </c>
      <c r="F1444" t="s">
        <v>2</v>
      </c>
      <c r="G1444" t="s">
        <v>32</v>
      </c>
      <c r="H1444" t="s">
        <v>81</v>
      </c>
      <c r="I1444" t="s">
        <v>53</v>
      </c>
      <c r="J1444" s="4">
        <v>81</v>
      </c>
      <c r="K1444" s="4">
        <v>81</v>
      </c>
      <c r="L1444" s="5">
        <v>1214.19</v>
      </c>
    </row>
    <row r="1445" spans="1:12" x14ac:dyDescent="0.2">
      <c r="A1445">
        <f t="shared" si="66"/>
        <v>2016</v>
      </c>
      <c r="B1445" s="6">
        <f t="shared" si="67"/>
        <v>201611</v>
      </c>
      <c r="C1445" s="6">
        <f t="shared" si="68"/>
        <v>201644</v>
      </c>
      <c r="D1445" s="1">
        <v>42678</v>
      </c>
      <c r="E1445" t="s">
        <v>0</v>
      </c>
      <c r="F1445" t="s">
        <v>2</v>
      </c>
      <c r="G1445" t="s">
        <v>32</v>
      </c>
      <c r="H1445" t="s">
        <v>81</v>
      </c>
      <c r="I1445" t="s">
        <v>53</v>
      </c>
      <c r="J1445" s="4">
        <v>9</v>
      </c>
      <c r="K1445" s="4">
        <v>9</v>
      </c>
      <c r="L1445" s="5">
        <v>269.90999999999997</v>
      </c>
    </row>
    <row r="1446" spans="1:12" x14ac:dyDescent="0.2">
      <c r="A1446">
        <f t="shared" si="66"/>
        <v>2016</v>
      </c>
      <c r="B1446" s="6">
        <f t="shared" si="67"/>
        <v>201611</v>
      </c>
      <c r="C1446" s="6">
        <f t="shared" si="68"/>
        <v>201647</v>
      </c>
      <c r="D1446" s="1">
        <v>42696</v>
      </c>
      <c r="E1446" t="s">
        <v>0</v>
      </c>
      <c r="F1446" t="s">
        <v>2</v>
      </c>
      <c r="G1446" t="s">
        <v>32</v>
      </c>
      <c r="H1446" t="s">
        <v>81</v>
      </c>
      <c r="I1446" t="s">
        <v>53</v>
      </c>
      <c r="J1446" s="4">
        <v>9</v>
      </c>
      <c r="K1446" s="4">
        <v>9</v>
      </c>
      <c r="L1446" s="5">
        <v>161.91</v>
      </c>
    </row>
    <row r="1447" spans="1:12" x14ac:dyDescent="0.2">
      <c r="A1447">
        <f t="shared" si="66"/>
        <v>2016</v>
      </c>
      <c r="B1447" s="6">
        <f t="shared" si="67"/>
        <v>201611</v>
      </c>
      <c r="C1447" s="6">
        <f t="shared" si="68"/>
        <v>201647</v>
      </c>
      <c r="D1447" s="1">
        <v>42697</v>
      </c>
      <c r="E1447" t="s">
        <v>0</v>
      </c>
      <c r="F1447" t="s">
        <v>2</v>
      </c>
      <c r="G1447" t="s">
        <v>32</v>
      </c>
      <c r="H1447" t="s">
        <v>81</v>
      </c>
      <c r="I1447" t="s">
        <v>53</v>
      </c>
      <c r="J1447" s="4">
        <v>18</v>
      </c>
      <c r="K1447" s="4">
        <v>18</v>
      </c>
      <c r="L1447" s="5">
        <v>233.82</v>
      </c>
    </row>
    <row r="1448" spans="1:12" x14ac:dyDescent="0.2">
      <c r="A1448">
        <f t="shared" si="66"/>
        <v>2016</v>
      </c>
      <c r="B1448" s="6">
        <f t="shared" si="67"/>
        <v>201611</v>
      </c>
      <c r="C1448" s="6">
        <f t="shared" si="68"/>
        <v>201647</v>
      </c>
      <c r="D1448" s="1">
        <v>42699</v>
      </c>
      <c r="E1448" t="s">
        <v>0</v>
      </c>
      <c r="F1448" t="s">
        <v>2</v>
      </c>
      <c r="G1448" t="s">
        <v>32</v>
      </c>
      <c r="H1448" t="s">
        <v>81</v>
      </c>
      <c r="I1448" t="s">
        <v>53</v>
      </c>
      <c r="J1448" s="4">
        <v>18</v>
      </c>
      <c r="K1448" s="4">
        <v>18</v>
      </c>
      <c r="L1448" s="5">
        <v>323.82</v>
      </c>
    </row>
    <row r="1449" spans="1:12" x14ac:dyDescent="0.2">
      <c r="A1449">
        <f t="shared" si="66"/>
        <v>2016</v>
      </c>
      <c r="B1449" s="6">
        <f t="shared" si="67"/>
        <v>201612</v>
      </c>
      <c r="C1449" s="6">
        <f t="shared" si="68"/>
        <v>201651</v>
      </c>
      <c r="D1449" s="1">
        <v>42727</v>
      </c>
      <c r="E1449" t="s">
        <v>0</v>
      </c>
      <c r="F1449" t="s">
        <v>2</v>
      </c>
      <c r="G1449" t="s">
        <v>32</v>
      </c>
      <c r="H1449" t="s">
        <v>81</v>
      </c>
      <c r="I1449" t="s">
        <v>53</v>
      </c>
      <c r="J1449" s="4">
        <v>9</v>
      </c>
      <c r="K1449" s="4">
        <v>9</v>
      </c>
      <c r="L1449" s="5">
        <v>269.90999999999997</v>
      </c>
    </row>
    <row r="1450" spans="1:12" x14ac:dyDescent="0.2">
      <c r="A1450">
        <f t="shared" si="66"/>
        <v>2016</v>
      </c>
      <c r="B1450" s="6">
        <f t="shared" si="67"/>
        <v>201612</v>
      </c>
      <c r="C1450" s="6">
        <f t="shared" si="68"/>
        <v>201652</v>
      </c>
      <c r="D1450" s="1">
        <v>42731</v>
      </c>
      <c r="E1450" t="s">
        <v>0</v>
      </c>
      <c r="F1450" t="s">
        <v>2</v>
      </c>
      <c r="G1450" t="s">
        <v>32</v>
      </c>
      <c r="H1450" t="s">
        <v>81</v>
      </c>
      <c r="I1450" t="s">
        <v>53</v>
      </c>
      <c r="J1450" s="4">
        <v>9</v>
      </c>
      <c r="K1450" s="4">
        <v>9</v>
      </c>
      <c r="L1450" s="5">
        <v>164.96999999999997</v>
      </c>
    </row>
    <row r="1451" spans="1:12" x14ac:dyDescent="0.2">
      <c r="A1451">
        <f t="shared" si="66"/>
        <v>2016</v>
      </c>
      <c r="B1451" s="6">
        <f t="shared" si="67"/>
        <v>201612</v>
      </c>
      <c r="C1451" s="6">
        <f t="shared" si="68"/>
        <v>201652</v>
      </c>
      <c r="D1451" s="1">
        <v>42732</v>
      </c>
      <c r="E1451" t="s">
        <v>0</v>
      </c>
      <c r="F1451" t="s">
        <v>2</v>
      </c>
      <c r="G1451" t="s">
        <v>32</v>
      </c>
      <c r="H1451" t="s">
        <v>81</v>
      </c>
      <c r="I1451" t="s">
        <v>53</v>
      </c>
      <c r="J1451" s="4">
        <v>9</v>
      </c>
      <c r="K1451" s="4">
        <v>9</v>
      </c>
      <c r="L1451" s="5">
        <v>189</v>
      </c>
    </row>
    <row r="1452" spans="1:12" x14ac:dyDescent="0.2">
      <c r="A1452">
        <f t="shared" si="66"/>
        <v>2017</v>
      </c>
      <c r="B1452" s="6">
        <f t="shared" si="67"/>
        <v>201701</v>
      </c>
      <c r="C1452" s="6">
        <f t="shared" si="68"/>
        <v>201752</v>
      </c>
      <c r="D1452" s="1">
        <v>42736</v>
      </c>
      <c r="E1452" t="s">
        <v>0</v>
      </c>
      <c r="F1452" t="s">
        <v>2</v>
      </c>
      <c r="G1452" t="s">
        <v>32</v>
      </c>
      <c r="H1452" t="s">
        <v>81</v>
      </c>
      <c r="I1452" t="s">
        <v>53</v>
      </c>
      <c r="J1452" s="4">
        <v>18</v>
      </c>
      <c r="K1452" s="4">
        <v>18</v>
      </c>
      <c r="L1452" s="5">
        <v>434.88</v>
      </c>
    </row>
    <row r="1453" spans="1:12" x14ac:dyDescent="0.2">
      <c r="A1453">
        <f t="shared" si="66"/>
        <v>2017</v>
      </c>
      <c r="B1453" s="6">
        <f t="shared" si="67"/>
        <v>201701</v>
      </c>
      <c r="C1453" s="6">
        <f t="shared" si="68"/>
        <v>201701</v>
      </c>
      <c r="D1453" s="1">
        <v>42743</v>
      </c>
      <c r="E1453" t="s">
        <v>0</v>
      </c>
      <c r="F1453" t="s">
        <v>2</v>
      </c>
      <c r="G1453" t="s">
        <v>32</v>
      </c>
      <c r="H1453" t="s">
        <v>81</v>
      </c>
      <c r="I1453" t="s">
        <v>53</v>
      </c>
      <c r="J1453" s="4">
        <v>9</v>
      </c>
      <c r="K1453" s="4">
        <v>9</v>
      </c>
      <c r="L1453" s="5">
        <v>189</v>
      </c>
    </row>
    <row r="1454" spans="1:12" x14ac:dyDescent="0.2">
      <c r="A1454">
        <f t="shared" si="66"/>
        <v>2017</v>
      </c>
      <c r="B1454" s="6">
        <f t="shared" si="67"/>
        <v>201701</v>
      </c>
      <c r="C1454" s="6">
        <f t="shared" si="68"/>
        <v>201702</v>
      </c>
      <c r="D1454" s="1">
        <v>42750</v>
      </c>
      <c r="E1454" t="s">
        <v>0</v>
      </c>
      <c r="F1454" t="s">
        <v>2</v>
      </c>
      <c r="G1454" t="s">
        <v>32</v>
      </c>
      <c r="H1454" t="s">
        <v>81</v>
      </c>
      <c r="I1454" t="s">
        <v>53</v>
      </c>
      <c r="J1454" s="4">
        <v>9</v>
      </c>
      <c r="K1454" s="4">
        <v>9</v>
      </c>
      <c r="L1454" s="5">
        <v>269.90999999999997</v>
      </c>
    </row>
    <row r="1455" spans="1:12" x14ac:dyDescent="0.2">
      <c r="A1455">
        <f t="shared" si="66"/>
        <v>2017</v>
      </c>
      <c r="B1455" s="6">
        <f t="shared" si="67"/>
        <v>201701</v>
      </c>
      <c r="C1455" s="6">
        <f t="shared" si="68"/>
        <v>201704</v>
      </c>
      <c r="D1455" s="1">
        <v>42758</v>
      </c>
      <c r="E1455" t="s">
        <v>0</v>
      </c>
      <c r="F1455" t="s">
        <v>2</v>
      </c>
      <c r="G1455" t="s">
        <v>32</v>
      </c>
      <c r="H1455" t="s">
        <v>81</v>
      </c>
      <c r="I1455" t="s">
        <v>53</v>
      </c>
      <c r="J1455" s="4">
        <v>9</v>
      </c>
      <c r="K1455" s="4">
        <v>9</v>
      </c>
      <c r="L1455" s="5">
        <v>161.91</v>
      </c>
    </row>
    <row r="1456" spans="1:12" x14ac:dyDescent="0.2">
      <c r="A1456">
        <f t="shared" si="66"/>
        <v>2017</v>
      </c>
      <c r="B1456" s="6">
        <f t="shared" si="67"/>
        <v>201701</v>
      </c>
      <c r="C1456" s="6">
        <f t="shared" si="68"/>
        <v>201704</v>
      </c>
      <c r="D1456" s="1">
        <v>42762</v>
      </c>
      <c r="E1456" t="s">
        <v>0</v>
      </c>
      <c r="F1456" t="s">
        <v>2</v>
      </c>
      <c r="G1456" t="s">
        <v>32</v>
      </c>
      <c r="H1456" t="s">
        <v>81</v>
      </c>
      <c r="I1456" t="s">
        <v>53</v>
      </c>
      <c r="J1456" s="4">
        <v>9</v>
      </c>
      <c r="K1456" s="4">
        <v>9</v>
      </c>
      <c r="L1456" s="5">
        <v>269.90999999999997</v>
      </c>
    </row>
    <row r="1457" spans="1:12" x14ac:dyDescent="0.2">
      <c r="A1457">
        <f t="shared" si="66"/>
        <v>2017</v>
      </c>
      <c r="B1457" s="6">
        <f t="shared" si="67"/>
        <v>201705</v>
      </c>
      <c r="C1457" s="6">
        <f t="shared" si="68"/>
        <v>201721</v>
      </c>
      <c r="D1457" s="1">
        <v>42882</v>
      </c>
      <c r="E1457" t="s">
        <v>0</v>
      </c>
      <c r="F1457" t="s">
        <v>2</v>
      </c>
      <c r="G1457" t="s">
        <v>32</v>
      </c>
      <c r="H1457" t="s">
        <v>81</v>
      </c>
      <c r="I1457" t="s">
        <v>53</v>
      </c>
      <c r="J1457" s="4">
        <v>9</v>
      </c>
      <c r="K1457" s="4">
        <v>9</v>
      </c>
      <c r="L1457" s="5">
        <v>234.54</v>
      </c>
    </row>
    <row r="1458" spans="1:12" x14ac:dyDescent="0.2">
      <c r="A1458">
        <f t="shared" si="66"/>
        <v>2017</v>
      </c>
      <c r="B1458" s="6">
        <f t="shared" si="67"/>
        <v>201706</v>
      </c>
      <c r="C1458" s="6">
        <f t="shared" si="68"/>
        <v>201723</v>
      </c>
      <c r="D1458" s="1">
        <v>42894</v>
      </c>
      <c r="E1458" t="s">
        <v>0</v>
      </c>
      <c r="F1458" t="s">
        <v>2</v>
      </c>
      <c r="G1458" t="s">
        <v>32</v>
      </c>
      <c r="H1458" t="s">
        <v>81</v>
      </c>
      <c r="I1458" t="s">
        <v>53</v>
      </c>
      <c r="J1458" s="4">
        <v>9</v>
      </c>
      <c r="K1458" s="4">
        <v>9</v>
      </c>
      <c r="L1458" s="5">
        <v>234.54</v>
      </c>
    </row>
    <row r="1459" spans="1:12" x14ac:dyDescent="0.2">
      <c r="A1459">
        <f t="shared" si="66"/>
        <v>2016</v>
      </c>
      <c r="B1459" s="6">
        <f t="shared" si="67"/>
        <v>201607</v>
      </c>
      <c r="C1459" s="6">
        <f t="shared" si="68"/>
        <v>201629</v>
      </c>
      <c r="D1459" s="1">
        <v>42572</v>
      </c>
      <c r="E1459" t="s">
        <v>0</v>
      </c>
      <c r="F1459" t="s">
        <v>2</v>
      </c>
      <c r="G1459" t="s">
        <v>33</v>
      </c>
      <c r="H1459" t="s">
        <v>81</v>
      </c>
      <c r="I1459" t="s">
        <v>53</v>
      </c>
      <c r="J1459" s="4">
        <v>81</v>
      </c>
      <c r="K1459" s="4">
        <v>36</v>
      </c>
      <c r="L1459" s="5">
        <v>1052.19</v>
      </c>
    </row>
    <row r="1460" spans="1:12" x14ac:dyDescent="0.2">
      <c r="A1460">
        <f t="shared" si="66"/>
        <v>2016</v>
      </c>
      <c r="B1460" s="6">
        <f t="shared" si="67"/>
        <v>201607</v>
      </c>
      <c r="C1460" s="6">
        <f t="shared" si="68"/>
        <v>201629</v>
      </c>
      <c r="D1460" s="1">
        <v>42573</v>
      </c>
      <c r="E1460" t="s">
        <v>0</v>
      </c>
      <c r="F1460" t="s">
        <v>2</v>
      </c>
      <c r="G1460" t="s">
        <v>33</v>
      </c>
      <c r="H1460" t="s">
        <v>81</v>
      </c>
      <c r="I1460" t="s">
        <v>53</v>
      </c>
      <c r="J1460" s="4">
        <v>36</v>
      </c>
      <c r="K1460" s="4">
        <v>36</v>
      </c>
      <c r="L1460" s="5">
        <v>458.64</v>
      </c>
    </row>
    <row r="1461" spans="1:12" x14ac:dyDescent="0.2">
      <c r="A1461">
        <f t="shared" si="66"/>
        <v>2016</v>
      </c>
      <c r="B1461" s="6">
        <f t="shared" si="67"/>
        <v>201607</v>
      </c>
      <c r="C1461" s="6">
        <f t="shared" si="68"/>
        <v>201629</v>
      </c>
      <c r="D1461" s="1">
        <v>42574</v>
      </c>
      <c r="E1461" t="s">
        <v>0</v>
      </c>
      <c r="F1461" t="s">
        <v>2</v>
      </c>
      <c r="G1461" t="s">
        <v>33</v>
      </c>
      <c r="H1461" t="s">
        <v>81</v>
      </c>
      <c r="I1461" t="s">
        <v>53</v>
      </c>
      <c r="J1461" s="4">
        <v>81</v>
      </c>
      <c r="K1461" s="4">
        <v>63</v>
      </c>
      <c r="L1461" s="5">
        <v>1052.19</v>
      </c>
    </row>
    <row r="1462" spans="1:12" x14ac:dyDescent="0.2">
      <c r="A1462">
        <f t="shared" si="66"/>
        <v>2016</v>
      </c>
      <c r="B1462" s="6">
        <f t="shared" si="67"/>
        <v>201607</v>
      </c>
      <c r="C1462" s="6">
        <f t="shared" si="68"/>
        <v>201629</v>
      </c>
      <c r="D1462" s="1">
        <v>42575</v>
      </c>
      <c r="E1462" t="s">
        <v>0</v>
      </c>
      <c r="F1462" t="s">
        <v>2</v>
      </c>
      <c r="G1462" t="s">
        <v>33</v>
      </c>
      <c r="H1462" t="s">
        <v>81</v>
      </c>
      <c r="I1462" t="s">
        <v>53</v>
      </c>
      <c r="J1462" s="4">
        <v>45</v>
      </c>
      <c r="K1462" s="4">
        <v>45</v>
      </c>
      <c r="L1462" s="5">
        <v>584.55000000000007</v>
      </c>
    </row>
    <row r="1463" spans="1:12" x14ac:dyDescent="0.2">
      <c r="A1463">
        <f t="shared" si="66"/>
        <v>2016</v>
      </c>
      <c r="B1463" s="6">
        <f t="shared" si="67"/>
        <v>201608</v>
      </c>
      <c r="C1463" s="6">
        <f t="shared" si="68"/>
        <v>201631</v>
      </c>
      <c r="D1463" s="1">
        <v>42583</v>
      </c>
      <c r="E1463" t="s">
        <v>0</v>
      </c>
      <c r="F1463" t="s">
        <v>2</v>
      </c>
      <c r="G1463" t="s">
        <v>33</v>
      </c>
      <c r="H1463" t="s">
        <v>81</v>
      </c>
      <c r="I1463" t="s">
        <v>53</v>
      </c>
      <c r="J1463" s="4">
        <v>9</v>
      </c>
      <c r="K1463" s="4">
        <v>9</v>
      </c>
      <c r="L1463" s="5">
        <v>269.90999999999997</v>
      </c>
    </row>
    <row r="1464" spans="1:12" x14ac:dyDescent="0.2">
      <c r="A1464">
        <f t="shared" si="66"/>
        <v>2016</v>
      </c>
      <c r="B1464" s="6">
        <f t="shared" si="67"/>
        <v>201611</v>
      </c>
      <c r="C1464" s="6">
        <f t="shared" si="68"/>
        <v>201646</v>
      </c>
      <c r="D1464" s="1">
        <v>42688</v>
      </c>
      <c r="E1464" t="s">
        <v>0</v>
      </c>
      <c r="F1464" t="s">
        <v>2</v>
      </c>
      <c r="G1464" t="s">
        <v>33</v>
      </c>
      <c r="H1464" t="s">
        <v>81</v>
      </c>
      <c r="I1464" t="s">
        <v>53</v>
      </c>
      <c r="J1464" s="4">
        <v>9</v>
      </c>
      <c r="K1464" s="4">
        <v>9</v>
      </c>
      <c r="L1464" s="5">
        <v>269.90999999999997</v>
      </c>
    </row>
    <row r="1465" spans="1:12" x14ac:dyDescent="0.2">
      <c r="A1465">
        <f t="shared" si="66"/>
        <v>2016</v>
      </c>
      <c r="B1465" s="6">
        <f t="shared" si="67"/>
        <v>201611</v>
      </c>
      <c r="C1465" s="6">
        <f t="shared" si="68"/>
        <v>201647</v>
      </c>
      <c r="D1465" s="1">
        <v>42696</v>
      </c>
      <c r="E1465" t="s">
        <v>0</v>
      </c>
      <c r="F1465" t="s">
        <v>2</v>
      </c>
      <c r="G1465" t="s">
        <v>33</v>
      </c>
      <c r="H1465" t="s">
        <v>81</v>
      </c>
      <c r="I1465" t="s">
        <v>53</v>
      </c>
      <c r="J1465" s="4">
        <v>9</v>
      </c>
      <c r="K1465" s="4">
        <v>9</v>
      </c>
      <c r="L1465" s="5">
        <v>161.91</v>
      </c>
    </row>
    <row r="1466" spans="1:12" x14ac:dyDescent="0.2">
      <c r="A1466">
        <f t="shared" si="66"/>
        <v>2016</v>
      </c>
      <c r="B1466" s="6">
        <f t="shared" si="67"/>
        <v>201611</v>
      </c>
      <c r="C1466" s="6">
        <f t="shared" si="68"/>
        <v>201647</v>
      </c>
      <c r="D1466" s="1">
        <v>42697</v>
      </c>
      <c r="E1466" t="s">
        <v>0</v>
      </c>
      <c r="F1466" t="s">
        <v>2</v>
      </c>
      <c r="G1466" t="s">
        <v>33</v>
      </c>
      <c r="H1466" t="s">
        <v>81</v>
      </c>
      <c r="I1466" t="s">
        <v>53</v>
      </c>
      <c r="J1466" s="4">
        <v>9</v>
      </c>
      <c r="K1466" s="4">
        <v>9</v>
      </c>
      <c r="L1466" s="5">
        <v>161.91</v>
      </c>
    </row>
    <row r="1467" spans="1:12" x14ac:dyDescent="0.2">
      <c r="A1467">
        <f t="shared" si="66"/>
        <v>2016</v>
      </c>
      <c r="B1467" s="6">
        <f t="shared" si="67"/>
        <v>201611</v>
      </c>
      <c r="C1467" s="6">
        <f t="shared" si="68"/>
        <v>201647</v>
      </c>
      <c r="D1467" s="1">
        <v>42699</v>
      </c>
      <c r="E1467" t="s">
        <v>0</v>
      </c>
      <c r="F1467" t="s">
        <v>2</v>
      </c>
      <c r="G1467" t="s">
        <v>33</v>
      </c>
      <c r="H1467" t="s">
        <v>81</v>
      </c>
      <c r="I1467" t="s">
        <v>53</v>
      </c>
      <c r="J1467" s="4">
        <v>9</v>
      </c>
      <c r="K1467" s="4">
        <v>9</v>
      </c>
      <c r="L1467" s="5">
        <v>161.91</v>
      </c>
    </row>
    <row r="1468" spans="1:12" x14ac:dyDescent="0.2">
      <c r="A1468">
        <f t="shared" si="66"/>
        <v>2016</v>
      </c>
      <c r="B1468" s="6">
        <f t="shared" si="67"/>
        <v>201612</v>
      </c>
      <c r="C1468" s="6">
        <f t="shared" si="68"/>
        <v>201651</v>
      </c>
      <c r="D1468" s="1">
        <v>42723</v>
      </c>
      <c r="E1468" t="s">
        <v>0</v>
      </c>
      <c r="F1468" t="s">
        <v>2</v>
      </c>
      <c r="G1468" t="s">
        <v>33</v>
      </c>
      <c r="H1468" t="s">
        <v>81</v>
      </c>
      <c r="I1468" t="s">
        <v>53</v>
      </c>
      <c r="J1468" s="4">
        <v>9</v>
      </c>
      <c r="K1468" s="4">
        <v>9</v>
      </c>
      <c r="L1468" s="5">
        <v>269.90999999999997</v>
      </c>
    </row>
    <row r="1469" spans="1:12" x14ac:dyDescent="0.2">
      <c r="A1469">
        <f t="shared" si="66"/>
        <v>2016</v>
      </c>
      <c r="B1469" s="6">
        <f t="shared" si="67"/>
        <v>201612</v>
      </c>
      <c r="C1469" s="6">
        <f t="shared" si="68"/>
        <v>201652</v>
      </c>
      <c r="D1469" s="1">
        <v>42735</v>
      </c>
      <c r="E1469" t="s">
        <v>0</v>
      </c>
      <c r="F1469" t="s">
        <v>2</v>
      </c>
      <c r="G1469" t="s">
        <v>33</v>
      </c>
      <c r="H1469" t="s">
        <v>81</v>
      </c>
      <c r="I1469" t="s">
        <v>53</v>
      </c>
      <c r="J1469" s="4">
        <v>18</v>
      </c>
      <c r="K1469" s="4">
        <v>18</v>
      </c>
      <c r="L1469" s="5">
        <v>458.91</v>
      </c>
    </row>
    <row r="1470" spans="1:12" x14ac:dyDescent="0.2">
      <c r="A1470">
        <f t="shared" si="66"/>
        <v>2017</v>
      </c>
      <c r="B1470" s="6">
        <f t="shared" si="67"/>
        <v>201701</v>
      </c>
      <c r="C1470" s="6">
        <f t="shared" si="68"/>
        <v>201752</v>
      </c>
      <c r="D1470" s="1">
        <v>42736</v>
      </c>
      <c r="E1470" t="s">
        <v>0</v>
      </c>
      <c r="F1470" t="s">
        <v>2</v>
      </c>
      <c r="G1470" t="s">
        <v>33</v>
      </c>
      <c r="H1470" t="s">
        <v>81</v>
      </c>
      <c r="I1470" t="s">
        <v>53</v>
      </c>
      <c r="J1470" s="4">
        <v>27</v>
      </c>
      <c r="K1470" s="4">
        <v>27</v>
      </c>
      <c r="L1470" s="5">
        <v>647.91</v>
      </c>
    </row>
    <row r="1471" spans="1:12" x14ac:dyDescent="0.2">
      <c r="A1471">
        <f t="shared" si="66"/>
        <v>2017</v>
      </c>
      <c r="B1471" s="6">
        <f t="shared" si="67"/>
        <v>201701</v>
      </c>
      <c r="C1471" s="6">
        <f t="shared" si="68"/>
        <v>201704</v>
      </c>
      <c r="D1471" s="1">
        <v>42758</v>
      </c>
      <c r="E1471" t="s">
        <v>0</v>
      </c>
      <c r="F1471" t="s">
        <v>2</v>
      </c>
      <c r="G1471" t="s">
        <v>33</v>
      </c>
      <c r="H1471" t="s">
        <v>81</v>
      </c>
      <c r="I1471" t="s">
        <v>53</v>
      </c>
      <c r="J1471" s="4">
        <v>9</v>
      </c>
      <c r="K1471" s="4">
        <v>9</v>
      </c>
      <c r="L1471" s="5">
        <v>161.91</v>
      </c>
    </row>
    <row r="1472" spans="1:12" x14ac:dyDescent="0.2">
      <c r="A1472">
        <f t="shared" si="66"/>
        <v>2017</v>
      </c>
      <c r="B1472" s="6">
        <f t="shared" si="67"/>
        <v>201701</v>
      </c>
      <c r="C1472" s="6">
        <f t="shared" si="68"/>
        <v>201704</v>
      </c>
      <c r="D1472" s="1">
        <v>42762</v>
      </c>
      <c r="E1472" t="s">
        <v>0</v>
      </c>
      <c r="F1472" t="s">
        <v>2</v>
      </c>
      <c r="G1472" t="s">
        <v>33</v>
      </c>
      <c r="H1472" t="s">
        <v>81</v>
      </c>
      <c r="I1472" t="s">
        <v>53</v>
      </c>
      <c r="J1472" s="4">
        <v>9</v>
      </c>
      <c r="K1472" s="4">
        <v>9</v>
      </c>
      <c r="L1472" s="5">
        <v>269.90999999999997</v>
      </c>
    </row>
    <row r="1473" spans="1:12" x14ac:dyDescent="0.2">
      <c r="A1473">
        <f t="shared" si="66"/>
        <v>2016</v>
      </c>
      <c r="B1473" s="6">
        <f t="shared" si="67"/>
        <v>201607</v>
      </c>
      <c r="C1473" s="6">
        <f t="shared" si="68"/>
        <v>201629</v>
      </c>
      <c r="D1473" s="1">
        <v>42572</v>
      </c>
      <c r="E1473" t="s">
        <v>0</v>
      </c>
      <c r="F1473" t="s">
        <v>2</v>
      </c>
      <c r="G1473" t="s">
        <v>37</v>
      </c>
      <c r="H1473" t="s">
        <v>81</v>
      </c>
      <c r="I1473" t="s">
        <v>53</v>
      </c>
      <c r="J1473" s="4">
        <v>9</v>
      </c>
      <c r="K1473" s="4">
        <v>9</v>
      </c>
      <c r="L1473" s="5">
        <v>116.91</v>
      </c>
    </row>
    <row r="1474" spans="1:12" x14ac:dyDescent="0.2">
      <c r="A1474">
        <f t="shared" ref="A1474:A1537" si="69">YEAR(D1474)</f>
        <v>2016</v>
      </c>
      <c r="B1474" s="6">
        <f t="shared" ref="B1474:B1537" si="70">(YEAR(D1474)&amp;TEXT(MONTH(D1474),"00"))*1</f>
        <v>201607</v>
      </c>
      <c r="C1474" s="6">
        <f t="shared" ref="C1474:C1537" si="71">(YEAR(D1474)&amp;TEXT(_xlfn.ISOWEEKNUM(D1474),"00"))*1</f>
        <v>201629</v>
      </c>
      <c r="D1474" s="1">
        <v>42573</v>
      </c>
      <c r="E1474" t="s">
        <v>0</v>
      </c>
      <c r="F1474" t="s">
        <v>2</v>
      </c>
      <c r="G1474" t="s">
        <v>37</v>
      </c>
      <c r="H1474" t="s">
        <v>81</v>
      </c>
      <c r="I1474" t="s">
        <v>53</v>
      </c>
      <c r="J1474" s="4">
        <v>9</v>
      </c>
      <c r="K1474" s="4">
        <v>9</v>
      </c>
      <c r="L1474" s="5">
        <v>116.91</v>
      </c>
    </row>
    <row r="1475" spans="1:12" x14ac:dyDescent="0.2">
      <c r="A1475">
        <f t="shared" si="69"/>
        <v>2016</v>
      </c>
      <c r="B1475" s="6">
        <f t="shared" si="70"/>
        <v>201607</v>
      </c>
      <c r="C1475" s="6">
        <f t="shared" si="71"/>
        <v>201629</v>
      </c>
      <c r="D1475" s="1">
        <v>42574</v>
      </c>
      <c r="E1475" t="s">
        <v>0</v>
      </c>
      <c r="F1475" t="s">
        <v>2</v>
      </c>
      <c r="G1475" t="s">
        <v>37</v>
      </c>
      <c r="H1475" t="s">
        <v>81</v>
      </c>
      <c r="I1475" t="s">
        <v>53</v>
      </c>
      <c r="J1475" s="4">
        <v>18</v>
      </c>
      <c r="K1475" s="4">
        <v>18</v>
      </c>
      <c r="L1475" s="5">
        <v>233.82</v>
      </c>
    </row>
    <row r="1476" spans="1:12" x14ac:dyDescent="0.2">
      <c r="A1476">
        <f t="shared" si="69"/>
        <v>2016</v>
      </c>
      <c r="B1476" s="6">
        <f t="shared" si="70"/>
        <v>201609</v>
      </c>
      <c r="C1476" s="6">
        <f t="shared" si="71"/>
        <v>201635</v>
      </c>
      <c r="D1476" s="1">
        <v>42616</v>
      </c>
      <c r="E1476" t="s">
        <v>0</v>
      </c>
      <c r="F1476" t="s">
        <v>2</v>
      </c>
      <c r="G1476" t="s">
        <v>37</v>
      </c>
      <c r="H1476" t="s">
        <v>81</v>
      </c>
      <c r="I1476" t="s">
        <v>53</v>
      </c>
      <c r="J1476" s="4">
        <v>18</v>
      </c>
      <c r="K1476" s="4">
        <v>18</v>
      </c>
      <c r="L1476" s="5">
        <v>233.82</v>
      </c>
    </row>
    <row r="1477" spans="1:12" x14ac:dyDescent="0.2">
      <c r="A1477">
        <f t="shared" si="69"/>
        <v>2016</v>
      </c>
      <c r="B1477" s="6">
        <f t="shared" si="70"/>
        <v>201609</v>
      </c>
      <c r="C1477" s="6">
        <f t="shared" si="71"/>
        <v>201635</v>
      </c>
      <c r="D1477" s="1">
        <v>42617</v>
      </c>
      <c r="E1477" t="s">
        <v>0</v>
      </c>
      <c r="F1477" t="s">
        <v>2</v>
      </c>
      <c r="G1477" t="s">
        <v>37</v>
      </c>
      <c r="H1477" t="s">
        <v>81</v>
      </c>
      <c r="I1477" t="s">
        <v>53</v>
      </c>
      <c r="J1477" s="4">
        <v>18</v>
      </c>
      <c r="K1477" s="4">
        <v>18</v>
      </c>
      <c r="L1477" s="5">
        <v>233.82</v>
      </c>
    </row>
    <row r="1478" spans="1:12" x14ac:dyDescent="0.2">
      <c r="A1478">
        <f t="shared" si="69"/>
        <v>2016</v>
      </c>
      <c r="B1478" s="6">
        <f t="shared" si="70"/>
        <v>201610</v>
      </c>
      <c r="C1478" s="6">
        <f t="shared" si="71"/>
        <v>201640</v>
      </c>
      <c r="D1478" s="1">
        <v>42650</v>
      </c>
      <c r="E1478" t="s">
        <v>0</v>
      </c>
      <c r="F1478" t="s">
        <v>2</v>
      </c>
      <c r="G1478" t="s">
        <v>37</v>
      </c>
      <c r="H1478" t="s">
        <v>81</v>
      </c>
      <c r="I1478" t="s">
        <v>53</v>
      </c>
      <c r="J1478" s="4">
        <v>9</v>
      </c>
      <c r="K1478" s="4">
        <v>9</v>
      </c>
      <c r="L1478" s="5">
        <v>134.91</v>
      </c>
    </row>
    <row r="1479" spans="1:12" x14ac:dyDescent="0.2">
      <c r="A1479">
        <f t="shared" si="69"/>
        <v>2016</v>
      </c>
      <c r="B1479" s="6">
        <f t="shared" si="70"/>
        <v>201610</v>
      </c>
      <c r="C1479" s="6">
        <f t="shared" si="71"/>
        <v>201640</v>
      </c>
      <c r="D1479" s="1">
        <v>42652</v>
      </c>
      <c r="E1479" t="s">
        <v>0</v>
      </c>
      <c r="F1479" t="s">
        <v>2</v>
      </c>
      <c r="G1479" t="s">
        <v>37</v>
      </c>
      <c r="H1479" t="s">
        <v>81</v>
      </c>
      <c r="I1479" t="s">
        <v>53</v>
      </c>
      <c r="J1479" s="4">
        <v>18</v>
      </c>
      <c r="K1479" s="4">
        <v>18</v>
      </c>
      <c r="L1479" s="5">
        <v>269.82</v>
      </c>
    </row>
    <row r="1480" spans="1:12" x14ac:dyDescent="0.2">
      <c r="A1480">
        <f t="shared" si="69"/>
        <v>2016</v>
      </c>
      <c r="B1480" s="6">
        <f t="shared" si="70"/>
        <v>201611</v>
      </c>
      <c r="C1480" s="6">
        <f t="shared" si="71"/>
        <v>201647</v>
      </c>
      <c r="D1480" s="1">
        <v>42695</v>
      </c>
      <c r="E1480" t="s">
        <v>0</v>
      </c>
      <c r="F1480" t="s">
        <v>2</v>
      </c>
      <c r="G1480" t="s">
        <v>37</v>
      </c>
      <c r="H1480" t="s">
        <v>81</v>
      </c>
      <c r="I1480" t="s">
        <v>53</v>
      </c>
      <c r="J1480" s="4">
        <v>9</v>
      </c>
      <c r="K1480" s="4">
        <v>9</v>
      </c>
      <c r="L1480" s="5">
        <v>161.91</v>
      </c>
    </row>
    <row r="1481" spans="1:12" x14ac:dyDescent="0.2">
      <c r="A1481">
        <f t="shared" si="69"/>
        <v>2017</v>
      </c>
      <c r="B1481" s="6">
        <f t="shared" si="70"/>
        <v>201701</v>
      </c>
      <c r="C1481" s="6">
        <f t="shared" si="71"/>
        <v>201704</v>
      </c>
      <c r="D1481" s="1">
        <v>42759</v>
      </c>
      <c r="E1481" t="s">
        <v>0</v>
      </c>
      <c r="F1481" t="s">
        <v>2</v>
      </c>
      <c r="G1481" t="s">
        <v>37</v>
      </c>
      <c r="H1481" t="s">
        <v>81</v>
      </c>
      <c r="I1481" t="s">
        <v>53</v>
      </c>
      <c r="J1481" s="4">
        <v>9</v>
      </c>
      <c r="K1481" s="4">
        <v>9</v>
      </c>
      <c r="L1481" s="5">
        <v>269.90999999999997</v>
      </c>
    </row>
    <row r="1482" spans="1:12" x14ac:dyDescent="0.2">
      <c r="A1482">
        <f t="shared" si="69"/>
        <v>2016</v>
      </c>
      <c r="B1482" s="6">
        <f t="shared" si="70"/>
        <v>201612</v>
      </c>
      <c r="C1482" s="6">
        <f t="shared" si="71"/>
        <v>201651</v>
      </c>
      <c r="D1482" s="1">
        <v>42724</v>
      </c>
      <c r="E1482" t="s">
        <v>0</v>
      </c>
      <c r="F1482" t="s">
        <v>24</v>
      </c>
      <c r="G1482" t="s">
        <v>38</v>
      </c>
      <c r="H1482" t="s">
        <v>81</v>
      </c>
      <c r="I1482" t="s">
        <v>53</v>
      </c>
      <c r="J1482" s="4">
        <v>9</v>
      </c>
      <c r="K1482" s="4">
        <v>9</v>
      </c>
      <c r="L1482" s="5">
        <v>269.90999999999997</v>
      </c>
    </row>
    <row r="1483" spans="1:12" x14ac:dyDescent="0.2">
      <c r="A1483">
        <f t="shared" si="69"/>
        <v>2016</v>
      </c>
      <c r="B1483" s="6">
        <f t="shared" si="70"/>
        <v>201612</v>
      </c>
      <c r="C1483" s="6">
        <f t="shared" si="71"/>
        <v>201651</v>
      </c>
      <c r="D1483" s="1">
        <v>42725</v>
      </c>
      <c r="E1483" t="s">
        <v>0</v>
      </c>
      <c r="F1483" t="s">
        <v>24</v>
      </c>
      <c r="G1483" t="s">
        <v>38</v>
      </c>
      <c r="H1483" t="s">
        <v>81</v>
      </c>
      <c r="I1483" t="s">
        <v>53</v>
      </c>
      <c r="J1483" s="4">
        <v>9</v>
      </c>
      <c r="K1483" s="4">
        <v>9</v>
      </c>
      <c r="L1483" s="5">
        <v>269.90999999999997</v>
      </c>
    </row>
    <row r="1484" spans="1:12" x14ac:dyDescent="0.2">
      <c r="A1484">
        <f t="shared" si="69"/>
        <v>2017</v>
      </c>
      <c r="B1484" s="6">
        <f t="shared" si="70"/>
        <v>201701</v>
      </c>
      <c r="C1484" s="6">
        <f t="shared" si="71"/>
        <v>201701</v>
      </c>
      <c r="D1484" s="1">
        <v>42743</v>
      </c>
      <c r="E1484" t="s">
        <v>0</v>
      </c>
      <c r="F1484" t="s">
        <v>24</v>
      </c>
      <c r="G1484" t="s">
        <v>38</v>
      </c>
      <c r="H1484" t="s">
        <v>81</v>
      </c>
      <c r="I1484" t="s">
        <v>53</v>
      </c>
      <c r="J1484" s="4">
        <v>18</v>
      </c>
      <c r="K1484" s="4">
        <v>18</v>
      </c>
      <c r="L1484" s="5">
        <v>539.81999999999994</v>
      </c>
    </row>
    <row r="1485" spans="1:12" x14ac:dyDescent="0.2">
      <c r="A1485">
        <f t="shared" si="69"/>
        <v>2017</v>
      </c>
      <c r="B1485" s="6">
        <f t="shared" si="70"/>
        <v>201701</v>
      </c>
      <c r="C1485" s="6">
        <f t="shared" si="71"/>
        <v>201704</v>
      </c>
      <c r="D1485" s="1">
        <v>42763</v>
      </c>
      <c r="E1485" t="s">
        <v>0</v>
      </c>
      <c r="F1485" t="s">
        <v>24</v>
      </c>
      <c r="G1485" t="s">
        <v>38</v>
      </c>
      <c r="H1485" t="s">
        <v>81</v>
      </c>
      <c r="I1485" t="s">
        <v>53</v>
      </c>
      <c r="J1485" s="4">
        <v>9</v>
      </c>
      <c r="K1485" s="4">
        <v>9</v>
      </c>
      <c r="L1485" s="5">
        <v>224.91</v>
      </c>
    </row>
    <row r="1486" spans="1:12" x14ac:dyDescent="0.2">
      <c r="A1486">
        <f t="shared" si="69"/>
        <v>2016</v>
      </c>
      <c r="B1486" s="6">
        <f t="shared" si="70"/>
        <v>201607</v>
      </c>
      <c r="C1486" s="6">
        <f t="shared" si="71"/>
        <v>201627</v>
      </c>
      <c r="D1486" s="1">
        <v>42558</v>
      </c>
      <c r="E1486" t="s">
        <v>0</v>
      </c>
      <c r="F1486" t="s">
        <v>23</v>
      </c>
      <c r="G1486" t="s">
        <v>39</v>
      </c>
      <c r="H1486" t="s">
        <v>81</v>
      </c>
      <c r="I1486" t="s">
        <v>53</v>
      </c>
      <c r="J1486" s="4">
        <v>9</v>
      </c>
      <c r="K1486" s="4">
        <v>9</v>
      </c>
      <c r="L1486" s="5">
        <v>80.91</v>
      </c>
    </row>
    <row r="1487" spans="1:12" x14ac:dyDescent="0.2">
      <c r="A1487">
        <f t="shared" si="69"/>
        <v>2016</v>
      </c>
      <c r="B1487" s="6">
        <f t="shared" si="70"/>
        <v>201607</v>
      </c>
      <c r="C1487" s="6">
        <f t="shared" si="71"/>
        <v>201627</v>
      </c>
      <c r="D1487" s="1">
        <v>42559</v>
      </c>
      <c r="E1487" t="s">
        <v>0</v>
      </c>
      <c r="F1487" t="s">
        <v>23</v>
      </c>
      <c r="G1487" t="s">
        <v>39</v>
      </c>
      <c r="H1487" t="s">
        <v>81</v>
      </c>
      <c r="I1487" t="s">
        <v>53</v>
      </c>
      <c r="J1487" s="4">
        <v>126</v>
      </c>
      <c r="K1487" s="4">
        <v>90</v>
      </c>
      <c r="L1487" s="5">
        <v>1132.74</v>
      </c>
    </row>
    <row r="1488" spans="1:12" x14ac:dyDescent="0.2">
      <c r="A1488">
        <f t="shared" si="69"/>
        <v>2016</v>
      </c>
      <c r="B1488" s="6">
        <f t="shared" si="70"/>
        <v>201607</v>
      </c>
      <c r="C1488" s="6">
        <f t="shared" si="71"/>
        <v>201627</v>
      </c>
      <c r="D1488" s="1">
        <v>42560</v>
      </c>
      <c r="E1488" t="s">
        <v>0</v>
      </c>
      <c r="F1488" t="s">
        <v>23</v>
      </c>
      <c r="G1488" t="s">
        <v>39</v>
      </c>
      <c r="H1488" t="s">
        <v>81</v>
      </c>
      <c r="I1488" t="s">
        <v>53</v>
      </c>
      <c r="J1488" s="4">
        <v>27</v>
      </c>
      <c r="K1488" s="4">
        <v>18</v>
      </c>
      <c r="L1488" s="5">
        <v>242.73</v>
      </c>
    </row>
    <row r="1489" spans="1:12" x14ac:dyDescent="0.2">
      <c r="A1489">
        <f t="shared" si="69"/>
        <v>2016</v>
      </c>
      <c r="B1489" s="6">
        <f t="shared" si="70"/>
        <v>201607</v>
      </c>
      <c r="C1489" s="6">
        <f t="shared" si="71"/>
        <v>201627</v>
      </c>
      <c r="D1489" s="1">
        <v>42561</v>
      </c>
      <c r="E1489" t="s">
        <v>0</v>
      </c>
      <c r="F1489" t="s">
        <v>23</v>
      </c>
      <c r="G1489" t="s">
        <v>39</v>
      </c>
      <c r="H1489" t="s">
        <v>81</v>
      </c>
      <c r="I1489" t="s">
        <v>53</v>
      </c>
      <c r="J1489" s="4">
        <v>135</v>
      </c>
      <c r="K1489" s="4">
        <v>108</v>
      </c>
      <c r="L1489" s="5">
        <v>1213.6499999999999</v>
      </c>
    </row>
    <row r="1490" spans="1:12" x14ac:dyDescent="0.2">
      <c r="A1490">
        <f t="shared" si="69"/>
        <v>2016</v>
      </c>
      <c r="B1490" s="6">
        <f t="shared" si="70"/>
        <v>201607</v>
      </c>
      <c r="C1490" s="6">
        <f t="shared" si="71"/>
        <v>201629</v>
      </c>
      <c r="D1490" s="1">
        <v>42570</v>
      </c>
      <c r="E1490" t="s">
        <v>0</v>
      </c>
      <c r="F1490" t="s">
        <v>23</v>
      </c>
      <c r="G1490" t="s">
        <v>39</v>
      </c>
      <c r="H1490" t="s">
        <v>81</v>
      </c>
      <c r="I1490" t="s">
        <v>53</v>
      </c>
      <c r="J1490" s="4">
        <v>9</v>
      </c>
      <c r="K1490" s="4">
        <v>9</v>
      </c>
      <c r="L1490" s="5">
        <v>179.91</v>
      </c>
    </row>
    <row r="1491" spans="1:12" x14ac:dyDescent="0.2">
      <c r="A1491">
        <f t="shared" si="69"/>
        <v>2016</v>
      </c>
      <c r="B1491" s="6">
        <f t="shared" si="70"/>
        <v>201607</v>
      </c>
      <c r="C1491" s="6">
        <f t="shared" si="71"/>
        <v>201629</v>
      </c>
      <c r="D1491" s="1">
        <v>42571</v>
      </c>
      <c r="E1491" t="s">
        <v>0</v>
      </c>
      <c r="F1491" t="s">
        <v>23</v>
      </c>
      <c r="G1491" t="s">
        <v>39</v>
      </c>
      <c r="H1491" t="s">
        <v>81</v>
      </c>
      <c r="I1491" t="s">
        <v>53</v>
      </c>
      <c r="J1491" s="4">
        <v>9</v>
      </c>
      <c r="K1491" s="4">
        <v>9</v>
      </c>
      <c r="L1491" s="5">
        <v>179.91</v>
      </c>
    </row>
    <row r="1492" spans="1:12" x14ac:dyDescent="0.2">
      <c r="A1492">
        <f t="shared" si="69"/>
        <v>2016</v>
      </c>
      <c r="B1492" s="6">
        <f t="shared" si="70"/>
        <v>201607</v>
      </c>
      <c r="C1492" s="6">
        <f t="shared" si="71"/>
        <v>201629</v>
      </c>
      <c r="D1492" s="1">
        <v>42572</v>
      </c>
      <c r="E1492" t="s">
        <v>0</v>
      </c>
      <c r="F1492" t="s">
        <v>23</v>
      </c>
      <c r="G1492" t="s">
        <v>39</v>
      </c>
      <c r="H1492" t="s">
        <v>81</v>
      </c>
      <c r="I1492" t="s">
        <v>53</v>
      </c>
      <c r="J1492" s="4">
        <v>18</v>
      </c>
      <c r="K1492" s="4">
        <v>9</v>
      </c>
      <c r="L1492" s="5">
        <v>359.82</v>
      </c>
    </row>
    <row r="1493" spans="1:12" x14ac:dyDescent="0.2">
      <c r="A1493">
        <f t="shared" si="69"/>
        <v>2016</v>
      </c>
      <c r="B1493" s="6">
        <f t="shared" si="70"/>
        <v>201607</v>
      </c>
      <c r="C1493" s="6">
        <f t="shared" si="71"/>
        <v>201629</v>
      </c>
      <c r="D1493" s="1">
        <v>42574</v>
      </c>
      <c r="E1493" t="s">
        <v>0</v>
      </c>
      <c r="F1493" t="s">
        <v>23</v>
      </c>
      <c r="G1493" t="s">
        <v>39</v>
      </c>
      <c r="H1493" t="s">
        <v>81</v>
      </c>
      <c r="I1493" t="s">
        <v>53</v>
      </c>
      <c r="J1493" s="4">
        <v>9</v>
      </c>
      <c r="K1493" s="4">
        <v>9</v>
      </c>
      <c r="L1493" s="5">
        <v>179.91</v>
      </c>
    </row>
    <row r="1494" spans="1:12" x14ac:dyDescent="0.2">
      <c r="A1494">
        <f t="shared" si="69"/>
        <v>2016</v>
      </c>
      <c r="B1494" s="6">
        <f t="shared" si="70"/>
        <v>201607</v>
      </c>
      <c r="C1494" s="6">
        <f t="shared" si="71"/>
        <v>201630</v>
      </c>
      <c r="D1494" s="1">
        <v>42577</v>
      </c>
      <c r="E1494" t="s">
        <v>0</v>
      </c>
      <c r="F1494" t="s">
        <v>23</v>
      </c>
      <c r="G1494" t="s">
        <v>39</v>
      </c>
      <c r="H1494" t="s">
        <v>81</v>
      </c>
      <c r="I1494" t="s">
        <v>53</v>
      </c>
      <c r="J1494" s="4">
        <v>18</v>
      </c>
      <c r="K1494" s="4">
        <v>18</v>
      </c>
      <c r="L1494" s="5">
        <v>359.82</v>
      </c>
    </row>
    <row r="1495" spans="1:12" x14ac:dyDescent="0.2">
      <c r="A1495">
        <f t="shared" si="69"/>
        <v>2016</v>
      </c>
      <c r="B1495" s="6">
        <f t="shared" si="70"/>
        <v>201607</v>
      </c>
      <c r="C1495" s="6">
        <f t="shared" si="71"/>
        <v>201630</v>
      </c>
      <c r="D1495" s="1">
        <v>42579</v>
      </c>
      <c r="E1495" t="s">
        <v>0</v>
      </c>
      <c r="F1495" t="s">
        <v>23</v>
      </c>
      <c r="G1495" t="s">
        <v>39</v>
      </c>
      <c r="H1495" t="s">
        <v>81</v>
      </c>
      <c r="I1495" t="s">
        <v>53</v>
      </c>
      <c r="J1495" s="4">
        <v>9</v>
      </c>
      <c r="K1495" s="4">
        <v>9</v>
      </c>
      <c r="L1495" s="5">
        <v>179.91</v>
      </c>
    </row>
    <row r="1496" spans="1:12" x14ac:dyDescent="0.2">
      <c r="A1496">
        <f t="shared" si="69"/>
        <v>2016</v>
      </c>
      <c r="B1496" s="6">
        <f t="shared" si="70"/>
        <v>201608</v>
      </c>
      <c r="C1496" s="6">
        <f t="shared" si="71"/>
        <v>201631</v>
      </c>
      <c r="D1496" s="1">
        <v>42587</v>
      </c>
      <c r="E1496" t="s">
        <v>0</v>
      </c>
      <c r="F1496" t="s">
        <v>23</v>
      </c>
      <c r="G1496" t="s">
        <v>39</v>
      </c>
      <c r="H1496" t="s">
        <v>81</v>
      </c>
      <c r="I1496" t="s">
        <v>53</v>
      </c>
      <c r="J1496" s="4">
        <v>18</v>
      </c>
      <c r="K1496" s="4">
        <v>9</v>
      </c>
      <c r="L1496" s="5">
        <v>359.82</v>
      </c>
    </row>
    <row r="1497" spans="1:12" x14ac:dyDescent="0.2">
      <c r="A1497">
        <f t="shared" si="69"/>
        <v>2016</v>
      </c>
      <c r="B1497" s="6">
        <f t="shared" si="70"/>
        <v>201608</v>
      </c>
      <c r="C1497" s="6">
        <f t="shared" si="71"/>
        <v>201632</v>
      </c>
      <c r="D1497" s="1">
        <v>42595</v>
      </c>
      <c r="E1497" t="s">
        <v>0</v>
      </c>
      <c r="F1497" t="s">
        <v>23</v>
      </c>
      <c r="G1497" t="s">
        <v>39</v>
      </c>
      <c r="H1497" t="s">
        <v>81</v>
      </c>
      <c r="I1497" t="s">
        <v>53</v>
      </c>
      <c r="J1497" s="4">
        <v>9</v>
      </c>
      <c r="K1497" s="4">
        <v>9</v>
      </c>
      <c r="L1497" s="5">
        <v>179.91</v>
      </c>
    </row>
    <row r="1498" spans="1:12" x14ac:dyDescent="0.2">
      <c r="A1498">
        <f t="shared" si="69"/>
        <v>2016</v>
      </c>
      <c r="B1498" s="6">
        <f t="shared" si="70"/>
        <v>201608</v>
      </c>
      <c r="C1498" s="6">
        <f t="shared" si="71"/>
        <v>201633</v>
      </c>
      <c r="D1498" s="1">
        <v>42598</v>
      </c>
      <c r="E1498" t="s">
        <v>0</v>
      </c>
      <c r="F1498" t="s">
        <v>23</v>
      </c>
      <c r="G1498" t="s">
        <v>39</v>
      </c>
      <c r="H1498" t="s">
        <v>81</v>
      </c>
      <c r="I1498" t="s">
        <v>53</v>
      </c>
      <c r="J1498" s="4">
        <v>9</v>
      </c>
      <c r="K1498" s="4">
        <v>9</v>
      </c>
      <c r="L1498" s="5">
        <v>179.91</v>
      </c>
    </row>
    <row r="1499" spans="1:12" x14ac:dyDescent="0.2">
      <c r="A1499">
        <f t="shared" si="69"/>
        <v>2016</v>
      </c>
      <c r="B1499" s="6">
        <f t="shared" si="70"/>
        <v>201608</v>
      </c>
      <c r="C1499" s="6">
        <f t="shared" si="71"/>
        <v>201633</v>
      </c>
      <c r="D1499" s="1">
        <v>42600</v>
      </c>
      <c r="E1499" t="s">
        <v>0</v>
      </c>
      <c r="F1499" t="s">
        <v>23</v>
      </c>
      <c r="G1499" t="s">
        <v>39</v>
      </c>
      <c r="H1499" t="s">
        <v>81</v>
      </c>
      <c r="I1499" t="s">
        <v>53</v>
      </c>
      <c r="J1499" s="4">
        <v>9</v>
      </c>
      <c r="K1499" s="4">
        <v>9</v>
      </c>
      <c r="L1499" s="5">
        <v>80.91</v>
      </c>
    </row>
    <row r="1500" spans="1:12" x14ac:dyDescent="0.2">
      <c r="A1500">
        <f t="shared" si="69"/>
        <v>2016</v>
      </c>
      <c r="B1500" s="6">
        <f t="shared" si="70"/>
        <v>201608</v>
      </c>
      <c r="C1500" s="6">
        <f t="shared" si="71"/>
        <v>201633</v>
      </c>
      <c r="D1500" s="1">
        <v>42601</v>
      </c>
      <c r="E1500" t="s">
        <v>0</v>
      </c>
      <c r="F1500" t="s">
        <v>23</v>
      </c>
      <c r="G1500" t="s">
        <v>39</v>
      </c>
      <c r="H1500" t="s">
        <v>81</v>
      </c>
      <c r="I1500" t="s">
        <v>53</v>
      </c>
      <c r="J1500" s="4">
        <v>153</v>
      </c>
      <c r="K1500" s="4">
        <v>81</v>
      </c>
      <c r="L1500" s="5">
        <v>1375.47</v>
      </c>
    </row>
    <row r="1501" spans="1:12" x14ac:dyDescent="0.2">
      <c r="A1501">
        <f t="shared" si="69"/>
        <v>2016</v>
      </c>
      <c r="B1501" s="6">
        <f t="shared" si="70"/>
        <v>201608</v>
      </c>
      <c r="C1501" s="6">
        <f t="shared" si="71"/>
        <v>201633</v>
      </c>
      <c r="D1501" s="1">
        <v>42602</v>
      </c>
      <c r="E1501" t="s">
        <v>0</v>
      </c>
      <c r="F1501" t="s">
        <v>23</v>
      </c>
      <c r="G1501" t="s">
        <v>39</v>
      </c>
      <c r="H1501" t="s">
        <v>81</v>
      </c>
      <c r="I1501" t="s">
        <v>53</v>
      </c>
      <c r="J1501" s="4">
        <v>144</v>
      </c>
      <c r="K1501" s="4">
        <v>81</v>
      </c>
      <c r="L1501" s="5">
        <v>1294.56</v>
      </c>
    </row>
    <row r="1502" spans="1:12" x14ac:dyDescent="0.2">
      <c r="A1502">
        <f t="shared" si="69"/>
        <v>2016</v>
      </c>
      <c r="B1502" s="6">
        <f t="shared" si="70"/>
        <v>201608</v>
      </c>
      <c r="C1502" s="6">
        <f t="shared" si="71"/>
        <v>201633</v>
      </c>
      <c r="D1502" s="1">
        <v>42603</v>
      </c>
      <c r="E1502" t="s">
        <v>0</v>
      </c>
      <c r="F1502" t="s">
        <v>23</v>
      </c>
      <c r="G1502" t="s">
        <v>39</v>
      </c>
      <c r="H1502" t="s">
        <v>81</v>
      </c>
      <c r="I1502" t="s">
        <v>53</v>
      </c>
      <c r="J1502" s="4">
        <v>36</v>
      </c>
      <c r="K1502" s="4">
        <v>36</v>
      </c>
      <c r="L1502" s="5">
        <v>323.64</v>
      </c>
    </row>
    <row r="1503" spans="1:12" x14ac:dyDescent="0.2">
      <c r="A1503">
        <f t="shared" si="69"/>
        <v>2016</v>
      </c>
      <c r="B1503" s="6">
        <f t="shared" si="70"/>
        <v>201608</v>
      </c>
      <c r="C1503" s="6">
        <f t="shared" si="71"/>
        <v>201634</v>
      </c>
      <c r="D1503" s="1">
        <v>42604</v>
      </c>
      <c r="E1503" t="s">
        <v>0</v>
      </c>
      <c r="F1503" t="s">
        <v>23</v>
      </c>
      <c r="G1503" t="s">
        <v>39</v>
      </c>
      <c r="H1503" t="s">
        <v>81</v>
      </c>
      <c r="I1503" t="s">
        <v>53</v>
      </c>
      <c r="J1503" s="4">
        <v>54</v>
      </c>
      <c r="K1503" s="4">
        <v>54</v>
      </c>
      <c r="L1503" s="5">
        <v>453.33</v>
      </c>
    </row>
    <row r="1504" spans="1:12" x14ac:dyDescent="0.2">
      <c r="A1504">
        <f t="shared" si="69"/>
        <v>2016</v>
      </c>
      <c r="B1504" s="6">
        <f t="shared" si="70"/>
        <v>201609</v>
      </c>
      <c r="C1504" s="6">
        <f t="shared" si="71"/>
        <v>201636</v>
      </c>
      <c r="D1504" s="1">
        <v>42622</v>
      </c>
      <c r="E1504" t="s">
        <v>0</v>
      </c>
      <c r="F1504" t="s">
        <v>23</v>
      </c>
      <c r="G1504" t="s">
        <v>39</v>
      </c>
      <c r="H1504" t="s">
        <v>81</v>
      </c>
      <c r="I1504" t="s">
        <v>53</v>
      </c>
      <c r="J1504" s="4">
        <v>9</v>
      </c>
      <c r="K1504" s="4">
        <v>9</v>
      </c>
      <c r="L1504" s="5">
        <v>179.91</v>
      </c>
    </row>
    <row r="1505" spans="1:12" x14ac:dyDescent="0.2">
      <c r="A1505">
        <f t="shared" si="69"/>
        <v>2016</v>
      </c>
      <c r="B1505" s="6">
        <f t="shared" si="70"/>
        <v>201609</v>
      </c>
      <c r="C1505" s="6">
        <f t="shared" si="71"/>
        <v>201639</v>
      </c>
      <c r="D1505" s="1">
        <v>42640</v>
      </c>
      <c r="E1505" t="s">
        <v>0</v>
      </c>
      <c r="F1505" t="s">
        <v>23</v>
      </c>
      <c r="G1505" t="s">
        <v>39</v>
      </c>
      <c r="H1505" t="s">
        <v>81</v>
      </c>
      <c r="I1505" t="s">
        <v>53</v>
      </c>
      <c r="J1505" s="4">
        <v>9</v>
      </c>
      <c r="K1505" s="4">
        <v>9</v>
      </c>
      <c r="L1505" s="5">
        <v>179.91</v>
      </c>
    </row>
    <row r="1506" spans="1:12" x14ac:dyDescent="0.2">
      <c r="A1506">
        <f t="shared" si="69"/>
        <v>2016</v>
      </c>
      <c r="B1506" s="6">
        <f t="shared" si="70"/>
        <v>201610</v>
      </c>
      <c r="C1506" s="6">
        <f t="shared" si="71"/>
        <v>201639</v>
      </c>
      <c r="D1506" s="1">
        <v>42645</v>
      </c>
      <c r="E1506" t="s">
        <v>0</v>
      </c>
      <c r="F1506" t="s">
        <v>23</v>
      </c>
      <c r="G1506" t="s">
        <v>39</v>
      </c>
      <c r="H1506" t="s">
        <v>81</v>
      </c>
      <c r="I1506" t="s">
        <v>53</v>
      </c>
      <c r="J1506" s="4">
        <v>9</v>
      </c>
      <c r="K1506" s="4">
        <v>9</v>
      </c>
      <c r="L1506" s="5">
        <v>179.91</v>
      </c>
    </row>
    <row r="1507" spans="1:12" x14ac:dyDescent="0.2">
      <c r="A1507">
        <f t="shared" si="69"/>
        <v>2016</v>
      </c>
      <c r="B1507" s="6">
        <f t="shared" si="70"/>
        <v>201610</v>
      </c>
      <c r="C1507" s="6">
        <f t="shared" si="71"/>
        <v>201641</v>
      </c>
      <c r="D1507" s="1">
        <v>42656</v>
      </c>
      <c r="E1507" t="s">
        <v>0</v>
      </c>
      <c r="F1507" t="s">
        <v>23</v>
      </c>
      <c r="G1507" t="s">
        <v>39</v>
      </c>
      <c r="H1507" t="s">
        <v>81</v>
      </c>
      <c r="I1507" t="s">
        <v>53</v>
      </c>
      <c r="J1507" s="4">
        <v>9</v>
      </c>
      <c r="K1507" s="4">
        <v>9</v>
      </c>
      <c r="L1507" s="5">
        <v>179.91</v>
      </c>
    </row>
    <row r="1508" spans="1:12" x14ac:dyDescent="0.2">
      <c r="A1508">
        <f t="shared" si="69"/>
        <v>2016</v>
      </c>
      <c r="B1508" s="6">
        <f t="shared" si="70"/>
        <v>201610</v>
      </c>
      <c r="C1508" s="6">
        <f t="shared" si="71"/>
        <v>201641</v>
      </c>
      <c r="D1508" s="1">
        <v>42658</v>
      </c>
      <c r="E1508" t="s">
        <v>0</v>
      </c>
      <c r="F1508" t="s">
        <v>23</v>
      </c>
      <c r="G1508" t="s">
        <v>39</v>
      </c>
      <c r="H1508" t="s">
        <v>81</v>
      </c>
      <c r="I1508" t="s">
        <v>53</v>
      </c>
      <c r="J1508" s="4">
        <v>9</v>
      </c>
      <c r="K1508" s="4">
        <v>9</v>
      </c>
      <c r="L1508" s="5">
        <v>179.91</v>
      </c>
    </row>
    <row r="1509" spans="1:12" x14ac:dyDescent="0.2">
      <c r="A1509">
        <f t="shared" si="69"/>
        <v>2016</v>
      </c>
      <c r="B1509" s="6">
        <f t="shared" si="70"/>
        <v>201611</v>
      </c>
      <c r="C1509" s="6">
        <f t="shared" si="71"/>
        <v>201646</v>
      </c>
      <c r="D1509" s="1">
        <v>42689</v>
      </c>
      <c r="E1509" t="s">
        <v>0</v>
      </c>
      <c r="F1509" t="s">
        <v>23</v>
      </c>
      <c r="G1509" t="s">
        <v>39</v>
      </c>
      <c r="H1509" t="s">
        <v>81</v>
      </c>
      <c r="I1509" t="s">
        <v>53</v>
      </c>
      <c r="J1509" s="4">
        <v>9</v>
      </c>
      <c r="K1509" s="4">
        <v>9</v>
      </c>
      <c r="L1509" s="5">
        <v>179.91</v>
      </c>
    </row>
    <row r="1510" spans="1:12" x14ac:dyDescent="0.2">
      <c r="A1510">
        <f t="shared" si="69"/>
        <v>2016</v>
      </c>
      <c r="B1510" s="6">
        <f t="shared" si="70"/>
        <v>201611</v>
      </c>
      <c r="C1510" s="6">
        <f t="shared" si="71"/>
        <v>201646</v>
      </c>
      <c r="D1510" s="1">
        <v>42692</v>
      </c>
      <c r="E1510" t="s">
        <v>0</v>
      </c>
      <c r="F1510" t="s">
        <v>23</v>
      </c>
      <c r="G1510" t="s">
        <v>39</v>
      </c>
      <c r="H1510" t="s">
        <v>81</v>
      </c>
      <c r="I1510" t="s">
        <v>53</v>
      </c>
      <c r="J1510" s="4">
        <v>36</v>
      </c>
      <c r="K1510" s="4">
        <v>27</v>
      </c>
      <c r="L1510" s="5">
        <v>431.64</v>
      </c>
    </row>
    <row r="1511" spans="1:12" x14ac:dyDescent="0.2">
      <c r="A1511">
        <f t="shared" si="69"/>
        <v>2016</v>
      </c>
      <c r="B1511" s="6">
        <f t="shared" si="70"/>
        <v>201611</v>
      </c>
      <c r="C1511" s="6">
        <f t="shared" si="71"/>
        <v>201646</v>
      </c>
      <c r="D1511" s="1">
        <v>42693</v>
      </c>
      <c r="E1511" t="s">
        <v>0</v>
      </c>
      <c r="F1511" t="s">
        <v>23</v>
      </c>
      <c r="G1511" t="s">
        <v>39</v>
      </c>
      <c r="H1511" t="s">
        <v>81</v>
      </c>
      <c r="I1511" t="s">
        <v>53</v>
      </c>
      <c r="J1511" s="4">
        <v>27</v>
      </c>
      <c r="K1511" s="4">
        <v>18</v>
      </c>
      <c r="L1511" s="5">
        <v>323.73</v>
      </c>
    </row>
    <row r="1512" spans="1:12" x14ac:dyDescent="0.2">
      <c r="A1512">
        <f t="shared" si="69"/>
        <v>2016</v>
      </c>
      <c r="B1512" s="6">
        <f t="shared" si="70"/>
        <v>201611</v>
      </c>
      <c r="C1512" s="6">
        <f t="shared" si="71"/>
        <v>201646</v>
      </c>
      <c r="D1512" s="1">
        <v>42694</v>
      </c>
      <c r="E1512" t="s">
        <v>0</v>
      </c>
      <c r="F1512" t="s">
        <v>23</v>
      </c>
      <c r="G1512" t="s">
        <v>39</v>
      </c>
      <c r="H1512" t="s">
        <v>81</v>
      </c>
      <c r="I1512" t="s">
        <v>53</v>
      </c>
      <c r="J1512" s="4">
        <v>9</v>
      </c>
      <c r="K1512" s="4">
        <v>9</v>
      </c>
      <c r="L1512" s="5">
        <v>107.91</v>
      </c>
    </row>
    <row r="1513" spans="1:12" x14ac:dyDescent="0.2">
      <c r="A1513">
        <f t="shared" si="69"/>
        <v>2016</v>
      </c>
      <c r="B1513" s="6">
        <f t="shared" si="70"/>
        <v>201611</v>
      </c>
      <c r="C1513" s="6">
        <f t="shared" si="71"/>
        <v>201647</v>
      </c>
      <c r="D1513" s="1">
        <v>42695</v>
      </c>
      <c r="E1513" t="s">
        <v>0</v>
      </c>
      <c r="F1513" t="s">
        <v>23</v>
      </c>
      <c r="G1513" t="s">
        <v>39</v>
      </c>
      <c r="H1513" t="s">
        <v>81</v>
      </c>
      <c r="I1513" t="s">
        <v>53</v>
      </c>
      <c r="J1513" s="4">
        <v>36</v>
      </c>
      <c r="K1513" s="4">
        <v>27</v>
      </c>
      <c r="L1513" s="5">
        <v>431.64</v>
      </c>
    </row>
    <row r="1514" spans="1:12" x14ac:dyDescent="0.2">
      <c r="A1514">
        <f t="shared" si="69"/>
        <v>2016</v>
      </c>
      <c r="B1514" s="6">
        <f t="shared" si="70"/>
        <v>201611</v>
      </c>
      <c r="C1514" s="6">
        <f t="shared" si="71"/>
        <v>201647</v>
      </c>
      <c r="D1514" s="1">
        <v>42699</v>
      </c>
      <c r="E1514" t="s">
        <v>0</v>
      </c>
      <c r="F1514" t="s">
        <v>23</v>
      </c>
      <c r="G1514" t="s">
        <v>39</v>
      </c>
      <c r="H1514" t="s">
        <v>81</v>
      </c>
      <c r="I1514" t="s">
        <v>53</v>
      </c>
      <c r="J1514" s="4">
        <v>9</v>
      </c>
      <c r="K1514" s="4">
        <v>9</v>
      </c>
      <c r="L1514" s="5">
        <v>179.91</v>
      </c>
    </row>
    <row r="1515" spans="1:12" x14ac:dyDescent="0.2">
      <c r="A1515">
        <f t="shared" si="69"/>
        <v>2016</v>
      </c>
      <c r="B1515" s="6">
        <f t="shared" si="70"/>
        <v>201611</v>
      </c>
      <c r="C1515" s="6">
        <f t="shared" si="71"/>
        <v>201647</v>
      </c>
      <c r="D1515" s="1">
        <v>42701</v>
      </c>
      <c r="E1515" t="s">
        <v>0</v>
      </c>
      <c r="F1515" t="s">
        <v>23</v>
      </c>
      <c r="G1515" t="s">
        <v>39</v>
      </c>
      <c r="H1515" t="s">
        <v>81</v>
      </c>
      <c r="I1515" t="s">
        <v>53</v>
      </c>
      <c r="J1515" s="4">
        <v>9</v>
      </c>
      <c r="K1515" s="4">
        <v>9</v>
      </c>
      <c r="L1515" s="5">
        <v>179.91</v>
      </c>
    </row>
    <row r="1516" spans="1:12" x14ac:dyDescent="0.2">
      <c r="A1516">
        <f t="shared" si="69"/>
        <v>2016</v>
      </c>
      <c r="B1516" s="6">
        <f t="shared" si="70"/>
        <v>201611</v>
      </c>
      <c r="C1516" s="6">
        <f t="shared" si="71"/>
        <v>201648</v>
      </c>
      <c r="D1516" s="1">
        <v>42704</v>
      </c>
      <c r="E1516" t="s">
        <v>0</v>
      </c>
      <c r="F1516" t="s">
        <v>23</v>
      </c>
      <c r="G1516" t="s">
        <v>39</v>
      </c>
      <c r="H1516" t="s">
        <v>81</v>
      </c>
      <c r="I1516" t="s">
        <v>53</v>
      </c>
      <c r="J1516" s="4">
        <v>9</v>
      </c>
      <c r="K1516" s="4">
        <v>9</v>
      </c>
      <c r="L1516" s="5">
        <v>179.91</v>
      </c>
    </row>
    <row r="1517" spans="1:12" x14ac:dyDescent="0.2">
      <c r="A1517">
        <f t="shared" si="69"/>
        <v>2016</v>
      </c>
      <c r="B1517" s="6">
        <f t="shared" si="70"/>
        <v>201612</v>
      </c>
      <c r="C1517" s="6">
        <f t="shared" si="71"/>
        <v>201648</v>
      </c>
      <c r="D1517" s="1">
        <v>42705</v>
      </c>
      <c r="E1517" t="s">
        <v>0</v>
      </c>
      <c r="F1517" t="s">
        <v>23</v>
      </c>
      <c r="G1517" t="s">
        <v>39</v>
      </c>
      <c r="H1517" t="s">
        <v>81</v>
      </c>
      <c r="I1517" t="s">
        <v>53</v>
      </c>
      <c r="J1517" s="4">
        <v>9</v>
      </c>
      <c r="K1517" s="4">
        <v>9</v>
      </c>
      <c r="L1517" s="5">
        <v>179.91</v>
      </c>
    </row>
    <row r="1518" spans="1:12" x14ac:dyDescent="0.2">
      <c r="A1518">
        <f t="shared" si="69"/>
        <v>2016</v>
      </c>
      <c r="B1518" s="6">
        <f t="shared" si="70"/>
        <v>201612</v>
      </c>
      <c r="C1518" s="6">
        <f t="shared" si="71"/>
        <v>201650</v>
      </c>
      <c r="D1518" s="1">
        <v>42716</v>
      </c>
      <c r="E1518" t="s">
        <v>0</v>
      </c>
      <c r="F1518" t="s">
        <v>23</v>
      </c>
      <c r="G1518" t="s">
        <v>39</v>
      </c>
      <c r="H1518" t="s">
        <v>81</v>
      </c>
      <c r="I1518" t="s">
        <v>53</v>
      </c>
      <c r="J1518" s="4">
        <v>9</v>
      </c>
      <c r="K1518" s="4">
        <v>9</v>
      </c>
      <c r="L1518" s="5">
        <v>179.91</v>
      </c>
    </row>
    <row r="1519" spans="1:12" x14ac:dyDescent="0.2">
      <c r="A1519">
        <f t="shared" si="69"/>
        <v>2016</v>
      </c>
      <c r="B1519" s="6">
        <f t="shared" si="70"/>
        <v>201612</v>
      </c>
      <c r="C1519" s="6">
        <f t="shared" si="71"/>
        <v>201650</v>
      </c>
      <c r="D1519" s="1">
        <v>42717</v>
      </c>
      <c r="E1519" t="s">
        <v>0</v>
      </c>
      <c r="F1519" t="s">
        <v>23</v>
      </c>
      <c r="G1519" t="s">
        <v>39</v>
      </c>
      <c r="H1519" t="s">
        <v>81</v>
      </c>
      <c r="I1519" t="s">
        <v>53</v>
      </c>
      <c r="J1519" s="4">
        <v>9</v>
      </c>
      <c r="K1519" s="4">
        <v>9</v>
      </c>
      <c r="L1519" s="5">
        <v>179.91</v>
      </c>
    </row>
    <row r="1520" spans="1:12" x14ac:dyDescent="0.2">
      <c r="A1520">
        <f t="shared" si="69"/>
        <v>2016</v>
      </c>
      <c r="B1520" s="6">
        <f t="shared" si="70"/>
        <v>201612</v>
      </c>
      <c r="C1520" s="6">
        <f t="shared" si="71"/>
        <v>201650</v>
      </c>
      <c r="D1520" s="1">
        <v>42721</v>
      </c>
      <c r="E1520" t="s">
        <v>0</v>
      </c>
      <c r="F1520" t="s">
        <v>23</v>
      </c>
      <c r="G1520" t="s">
        <v>39</v>
      </c>
      <c r="H1520" t="s">
        <v>81</v>
      </c>
      <c r="I1520" t="s">
        <v>53</v>
      </c>
      <c r="J1520" s="4">
        <v>9</v>
      </c>
      <c r="K1520" s="4">
        <v>9</v>
      </c>
      <c r="L1520" s="5">
        <v>179.91</v>
      </c>
    </row>
    <row r="1521" spans="1:12" x14ac:dyDescent="0.2">
      <c r="A1521">
        <f t="shared" si="69"/>
        <v>2016</v>
      </c>
      <c r="B1521" s="6">
        <f t="shared" si="70"/>
        <v>201612</v>
      </c>
      <c r="C1521" s="6">
        <f t="shared" si="71"/>
        <v>201650</v>
      </c>
      <c r="D1521" s="1">
        <v>42722</v>
      </c>
      <c r="E1521" t="s">
        <v>0</v>
      </c>
      <c r="F1521" t="s">
        <v>23</v>
      </c>
      <c r="G1521" t="s">
        <v>39</v>
      </c>
      <c r="H1521" t="s">
        <v>81</v>
      </c>
      <c r="I1521" t="s">
        <v>53</v>
      </c>
      <c r="J1521" s="4">
        <v>18</v>
      </c>
      <c r="K1521" s="4">
        <v>18</v>
      </c>
      <c r="L1521" s="5">
        <v>359.82</v>
      </c>
    </row>
    <row r="1522" spans="1:12" x14ac:dyDescent="0.2">
      <c r="A1522">
        <f t="shared" si="69"/>
        <v>2016</v>
      </c>
      <c r="B1522" s="6">
        <f t="shared" si="70"/>
        <v>201612</v>
      </c>
      <c r="C1522" s="6">
        <f t="shared" si="71"/>
        <v>201651</v>
      </c>
      <c r="D1522" s="1">
        <v>42723</v>
      </c>
      <c r="E1522" t="s">
        <v>0</v>
      </c>
      <c r="F1522" t="s">
        <v>23</v>
      </c>
      <c r="G1522" t="s">
        <v>39</v>
      </c>
      <c r="H1522" t="s">
        <v>81</v>
      </c>
      <c r="I1522" t="s">
        <v>53</v>
      </c>
      <c r="J1522" s="4">
        <v>9</v>
      </c>
      <c r="K1522" s="4">
        <v>9</v>
      </c>
      <c r="L1522" s="5">
        <v>179.91</v>
      </c>
    </row>
    <row r="1523" spans="1:12" x14ac:dyDescent="0.2">
      <c r="A1523">
        <f t="shared" si="69"/>
        <v>2016</v>
      </c>
      <c r="B1523" s="6">
        <f t="shared" si="70"/>
        <v>201612</v>
      </c>
      <c r="C1523" s="6">
        <f t="shared" si="71"/>
        <v>201651</v>
      </c>
      <c r="D1523" s="1">
        <v>42724</v>
      </c>
      <c r="E1523" t="s">
        <v>0</v>
      </c>
      <c r="F1523" t="s">
        <v>23</v>
      </c>
      <c r="G1523" t="s">
        <v>39</v>
      </c>
      <c r="H1523" t="s">
        <v>81</v>
      </c>
      <c r="I1523" t="s">
        <v>53</v>
      </c>
      <c r="J1523" s="4">
        <v>9</v>
      </c>
      <c r="K1523" s="4">
        <v>9</v>
      </c>
      <c r="L1523" s="5">
        <v>179.91</v>
      </c>
    </row>
    <row r="1524" spans="1:12" x14ac:dyDescent="0.2">
      <c r="A1524">
        <f t="shared" si="69"/>
        <v>2016</v>
      </c>
      <c r="B1524" s="6">
        <f t="shared" si="70"/>
        <v>201612</v>
      </c>
      <c r="C1524" s="6">
        <f t="shared" si="71"/>
        <v>201651</v>
      </c>
      <c r="D1524" s="1">
        <v>42727</v>
      </c>
      <c r="E1524" t="s">
        <v>0</v>
      </c>
      <c r="F1524" t="s">
        <v>23</v>
      </c>
      <c r="G1524" t="s">
        <v>39</v>
      </c>
      <c r="H1524" t="s">
        <v>81</v>
      </c>
      <c r="I1524" t="s">
        <v>53</v>
      </c>
      <c r="J1524" s="4">
        <v>9</v>
      </c>
      <c r="K1524" s="4">
        <v>9</v>
      </c>
      <c r="L1524" s="5">
        <v>179.91</v>
      </c>
    </row>
    <row r="1525" spans="1:12" x14ac:dyDescent="0.2">
      <c r="A1525">
        <f t="shared" si="69"/>
        <v>2016</v>
      </c>
      <c r="B1525" s="6">
        <f t="shared" si="70"/>
        <v>201612</v>
      </c>
      <c r="C1525" s="6">
        <f t="shared" si="71"/>
        <v>201652</v>
      </c>
      <c r="D1525" s="1">
        <v>42731</v>
      </c>
      <c r="E1525" t="s">
        <v>0</v>
      </c>
      <c r="F1525" t="s">
        <v>23</v>
      </c>
      <c r="G1525" t="s">
        <v>39</v>
      </c>
      <c r="H1525" t="s">
        <v>81</v>
      </c>
      <c r="I1525" t="s">
        <v>53</v>
      </c>
      <c r="J1525" s="4">
        <v>18</v>
      </c>
      <c r="K1525" s="4">
        <v>18</v>
      </c>
      <c r="L1525" s="5">
        <v>217.98</v>
      </c>
    </row>
    <row r="1526" spans="1:12" x14ac:dyDescent="0.2">
      <c r="A1526">
        <f t="shared" si="69"/>
        <v>2016</v>
      </c>
      <c r="B1526" s="6">
        <f t="shared" si="70"/>
        <v>201612</v>
      </c>
      <c r="C1526" s="6">
        <f t="shared" si="71"/>
        <v>201652</v>
      </c>
      <c r="D1526" s="1">
        <v>42732</v>
      </c>
      <c r="E1526" t="s">
        <v>0</v>
      </c>
      <c r="F1526" t="s">
        <v>23</v>
      </c>
      <c r="G1526" t="s">
        <v>39</v>
      </c>
      <c r="H1526" t="s">
        <v>81</v>
      </c>
      <c r="I1526" t="s">
        <v>53</v>
      </c>
      <c r="J1526" s="4">
        <v>9</v>
      </c>
      <c r="K1526" s="4">
        <v>9</v>
      </c>
      <c r="L1526" s="5">
        <v>179.91</v>
      </c>
    </row>
    <row r="1527" spans="1:12" x14ac:dyDescent="0.2">
      <c r="A1527">
        <f t="shared" si="69"/>
        <v>2016</v>
      </c>
      <c r="B1527" s="6">
        <f t="shared" si="70"/>
        <v>201612</v>
      </c>
      <c r="C1527" s="6">
        <f t="shared" si="71"/>
        <v>201652</v>
      </c>
      <c r="D1527" s="1">
        <v>42735</v>
      </c>
      <c r="E1527" t="s">
        <v>0</v>
      </c>
      <c r="F1527" t="s">
        <v>23</v>
      </c>
      <c r="G1527" t="s">
        <v>39</v>
      </c>
      <c r="H1527" t="s">
        <v>81</v>
      </c>
      <c r="I1527" t="s">
        <v>53</v>
      </c>
      <c r="J1527" s="4">
        <v>18</v>
      </c>
      <c r="K1527" s="4">
        <v>18</v>
      </c>
      <c r="L1527" s="5">
        <v>287.90999999999997</v>
      </c>
    </row>
    <row r="1528" spans="1:12" x14ac:dyDescent="0.2">
      <c r="A1528">
        <f t="shared" si="69"/>
        <v>2017</v>
      </c>
      <c r="B1528" s="6">
        <f t="shared" si="70"/>
        <v>201701</v>
      </c>
      <c r="C1528" s="6">
        <f t="shared" si="71"/>
        <v>201752</v>
      </c>
      <c r="D1528" s="1">
        <v>42736</v>
      </c>
      <c r="E1528" t="s">
        <v>0</v>
      </c>
      <c r="F1528" t="s">
        <v>23</v>
      </c>
      <c r="G1528" t="s">
        <v>39</v>
      </c>
      <c r="H1528" t="s">
        <v>81</v>
      </c>
      <c r="I1528" t="s">
        <v>53</v>
      </c>
      <c r="J1528" s="4">
        <v>99</v>
      </c>
      <c r="K1528" s="4">
        <v>63</v>
      </c>
      <c r="L1528" s="5">
        <v>1333.2599999999998</v>
      </c>
    </row>
    <row r="1529" spans="1:12" x14ac:dyDescent="0.2">
      <c r="A1529">
        <f t="shared" si="69"/>
        <v>2017</v>
      </c>
      <c r="B1529" s="6">
        <f t="shared" si="70"/>
        <v>201701</v>
      </c>
      <c r="C1529" s="6">
        <f t="shared" si="71"/>
        <v>201701</v>
      </c>
      <c r="D1529" s="1">
        <v>42737</v>
      </c>
      <c r="E1529" t="s">
        <v>0</v>
      </c>
      <c r="F1529" t="s">
        <v>23</v>
      </c>
      <c r="G1529" t="s">
        <v>39</v>
      </c>
      <c r="H1529" t="s">
        <v>81</v>
      </c>
      <c r="I1529" t="s">
        <v>53</v>
      </c>
      <c r="J1529" s="4">
        <v>9</v>
      </c>
      <c r="K1529" s="4">
        <v>9</v>
      </c>
      <c r="L1529" s="5">
        <v>107.91</v>
      </c>
    </row>
    <row r="1530" spans="1:12" x14ac:dyDescent="0.2">
      <c r="A1530">
        <f t="shared" si="69"/>
        <v>2017</v>
      </c>
      <c r="B1530" s="6">
        <f t="shared" si="70"/>
        <v>201701</v>
      </c>
      <c r="C1530" s="6">
        <f t="shared" si="71"/>
        <v>201701</v>
      </c>
      <c r="D1530" s="1">
        <v>42739</v>
      </c>
      <c r="E1530" t="s">
        <v>0</v>
      </c>
      <c r="F1530" t="s">
        <v>23</v>
      </c>
      <c r="G1530" t="s">
        <v>39</v>
      </c>
      <c r="H1530" t="s">
        <v>81</v>
      </c>
      <c r="I1530" t="s">
        <v>53</v>
      </c>
      <c r="J1530" s="4">
        <v>27</v>
      </c>
      <c r="K1530" s="4">
        <v>18</v>
      </c>
      <c r="L1530" s="5">
        <v>323.73</v>
      </c>
    </row>
    <row r="1531" spans="1:12" x14ac:dyDescent="0.2">
      <c r="A1531">
        <f t="shared" si="69"/>
        <v>2017</v>
      </c>
      <c r="B1531" s="6">
        <f t="shared" si="70"/>
        <v>201701</v>
      </c>
      <c r="C1531" s="6">
        <f t="shared" si="71"/>
        <v>201701</v>
      </c>
      <c r="D1531" s="1">
        <v>42741</v>
      </c>
      <c r="E1531" t="s">
        <v>0</v>
      </c>
      <c r="F1531" t="s">
        <v>23</v>
      </c>
      <c r="G1531" t="s">
        <v>39</v>
      </c>
      <c r="H1531" t="s">
        <v>81</v>
      </c>
      <c r="I1531" t="s">
        <v>53</v>
      </c>
      <c r="J1531" s="4">
        <v>45</v>
      </c>
      <c r="K1531" s="4">
        <v>9</v>
      </c>
      <c r="L1531" s="5">
        <v>539.55000000000007</v>
      </c>
    </row>
    <row r="1532" spans="1:12" x14ac:dyDescent="0.2">
      <c r="A1532">
        <f t="shared" si="69"/>
        <v>2017</v>
      </c>
      <c r="B1532" s="6">
        <f t="shared" si="70"/>
        <v>201701</v>
      </c>
      <c r="C1532" s="6">
        <f t="shared" si="71"/>
        <v>201701</v>
      </c>
      <c r="D1532" s="1">
        <v>42743</v>
      </c>
      <c r="E1532" t="s">
        <v>0</v>
      </c>
      <c r="F1532" t="s">
        <v>23</v>
      </c>
      <c r="G1532" t="s">
        <v>39</v>
      </c>
      <c r="H1532" t="s">
        <v>81</v>
      </c>
      <c r="I1532" t="s">
        <v>53</v>
      </c>
      <c r="J1532" s="4">
        <v>54</v>
      </c>
      <c r="K1532" s="4">
        <v>54</v>
      </c>
      <c r="L1532" s="5">
        <v>647.46</v>
      </c>
    </row>
    <row r="1533" spans="1:12" x14ac:dyDescent="0.2">
      <c r="A1533">
        <f t="shared" si="69"/>
        <v>2017</v>
      </c>
      <c r="B1533" s="6">
        <f t="shared" si="70"/>
        <v>201701</v>
      </c>
      <c r="C1533" s="6">
        <f t="shared" si="71"/>
        <v>201702</v>
      </c>
      <c r="D1533" s="1">
        <v>42747</v>
      </c>
      <c r="E1533" t="s">
        <v>0</v>
      </c>
      <c r="F1533" t="s">
        <v>23</v>
      </c>
      <c r="G1533" t="s">
        <v>39</v>
      </c>
      <c r="H1533" t="s">
        <v>81</v>
      </c>
      <c r="I1533" t="s">
        <v>53</v>
      </c>
      <c r="J1533" s="4">
        <v>18</v>
      </c>
      <c r="K1533" s="4">
        <v>18</v>
      </c>
      <c r="L1533" s="5">
        <v>216</v>
      </c>
    </row>
    <row r="1534" spans="1:12" x14ac:dyDescent="0.2">
      <c r="A1534">
        <f t="shared" si="69"/>
        <v>2017</v>
      </c>
      <c r="B1534" s="6">
        <f t="shared" si="70"/>
        <v>201701</v>
      </c>
      <c r="C1534" s="6">
        <f t="shared" si="71"/>
        <v>201702</v>
      </c>
      <c r="D1534" s="1">
        <v>42750</v>
      </c>
      <c r="E1534" t="s">
        <v>0</v>
      </c>
      <c r="F1534" t="s">
        <v>23</v>
      </c>
      <c r="G1534" t="s">
        <v>39</v>
      </c>
      <c r="H1534" t="s">
        <v>81</v>
      </c>
      <c r="I1534" t="s">
        <v>53</v>
      </c>
      <c r="J1534" s="4">
        <v>9</v>
      </c>
      <c r="K1534" s="4">
        <v>9</v>
      </c>
      <c r="L1534" s="5">
        <v>179.91</v>
      </c>
    </row>
    <row r="1535" spans="1:12" x14ac:dyDescent="0.2">
      <c r="A1535">
        <f t="shared" si="69"/>
        <v>2017</v>
      </c>
      <c r="B1535" s="6">
        <f t="shared" si="70"/>
        <v>201701</v>
      </c>
      <c r="C1535" s="6">
        <f t="shared" si="71"/>
        <v>201704</v>
      </c>
      <c r="D1535" s="1">
        <v>42762</v>
      </c>
      <c r="E1535" t="s">
        <v>0</v>
      </c>
      <c r="F1535" t="s">
        <v>23</v>
      </c>
      <c r="G1535" t="s">
        <v>39</v>
      </c>
      <c r="H1535" t="s">
        <v>81</v>
      </c>
      <c r="I1535" t="s">
        <v>53</v>
      </c>
      <c r="J1535" s="4">
        <v>18</v>
      </c>
      <c r="K1535" s="4">
        <v>18</v>
      </c>
      <c r="L1535" s="5">
        <v>359.82</v>
      </c>
    </row>
    <row r="1536" spans="1:12" x14ac:dyDescent="0.2">
      <c r="A1536">
        <f t="shared" si="69"/>
        <v>2017</v>
      </c>
      <c r="B1536" s="6">
        <f t="shared" si="70"/>
        <v>201702</v>
      </c>
      <c r="C1536" s="6">
        <f t="shared" si="71"/>
        <v>201706</v>
      </c>
      <c r="D1536" s="1">
        <v>42772</v>
      </c>
      <c r="E1536" t="s">
        <v>0</v>
      </c>
      <c r="F1536" t="s">
        <v>23</v>
      </c>
      <c r="G1536" t="s">
        <v>39</v>
      </c>
      <c r="H1536" t="s">
        <v>81</v>
      </c>
      <c r="I1536" t="s">
        <v>53</v>
      </c>
      <c r="J1536" s="4">
        <v>9</v>
      </c>
      <c r="K1536" s="4">
        <v>9</v>
      </c>
      <c r="L1536" s="5">
        <v>179.91</v>
      </c>
    </row>
    <row r="1537" spans="1:12" x14ac:dyDescent="0.2">
      <c r="A1537">
        <f t="shared" si="69"/>
        <v>2017</v>
      </c>
      <c r="B1537" s="6">
        <f t="shared" si="70"/>
        <v>201702</v>
      </c>
      <c r="C1537" s="6">
        <f t="shared" si="71"/>
        <v>201706</v>
      </c>
      <c r="D1537" s="1">
        <v>42775</v>
      </c>
      <c r="E1537" t="s">
        <v>0</v>
      </c>
      <c r="F1537" t="s">
        <v>23</v>
      </c>
      <c r="G1537" t="s">
        <v>39</v>
      </c>
      <c r="H1537" t="s">
        <v>81</v>
      </c>
      <c r="I1537" t="s">
        <v>53</v>
      </c>
      <c r="J1537" s="4">
        <v>9</v>
      </c>
      <c r="K1537" s="4">
        <v>9</v>
      </c>
      <c r="L1537" s="5">
        <v>179.91</v>
      </c>
    </row>
    <row r="1538" spans="1:12" x14ac:dyDescent="0.2">
      <c r="A1538">
        <f t="shared" ref="A1538:A1601" si="72">YEAR(D1538)</f>
        <v>2016</v>
      </c>
      <c r="B1538" s="6">
        <f t="shared" ref="B1538:B1601" si="73">(YEAR(D1538)&amp;TEXT(MONTH(D1538),"00"))*1</f>
        <v>201607</v>
      </c>
      <c r="C1538" s="6">
        <f t="shared" ref="C1538:C1601" si="74">(YEAR(D1538)&amp;TEXT(_xlfn.ISOWEEKNUM(D1538),"00"))*1</f>
        <v>201630</v>
      </c>
      <c r="D1538" s="1">
        <v>42581</v>
      </c>
      <c r="E1538" t="s">
        <v>0</v>
      </c>
      <c r="F1538" t="s">
        <v>29</v>
      </c>
      <c r="G1538" t="s">
        <v>36</v>
      </c>
      <c r="H1538" t="s">
        <v>81</v>
      </c>
      <c r="I1538" t="s">
        <v>53</v>
      </c>
      <c r="J1538" s="4">
        <v>36</v>
      </c>
      <c r="K1538" s="4">
        <v>9</v>
      </c>
      <c r="L1538" s="5">
        <v>179.64000000000001</v>
      </c>
    </row>
    <row r="1539" spans="1:12" x14ac:dyDescent="0.2">
      <c r="A1539">
        <f t="shared" si="72"/>
        <v>2016</v>
      </c>
      <c r="B1539" s="6">
        <f t="shared" si="73"/>
        <v>201607</v>
      </c>
      <c r="C1539" s="6">
        <f t="shared" si="74"/>
        <v>201630</v>
      </c>
      <c r="D1539" s="1">
        <v>42582</v>
      </c>
      <c r="E1539" t="s">
        <v>0</v>
      </c>
      <c r="F1539" t="s">
        <v>29</v>
      </c>
      <c r="G1539" t="s">
        <v>36</v>
      </c>
      <c r="H1539" t="s">
        <v>81</v>
      </c>
      <c r="I1539" t="s">
        <v>53</v>
      </c>
      <c r="J1539" s="4">
        <v>9</v>
      </c>
      <c r="K1539" s="4">
        <v>9</v>
      </c>
      <c r="L1539" s="5">
        <v>134.91</v>
      </c>
    </row>
    <row r="1540" spans="1:12" x14ac:dyDescent="0.2">
      <c r="A1540">
        <f t="shared" si="72"/>
        <v>2016</v>
      </c>
      <c r="B1540" s="6">
        <f t="shared" si="73"/>
        <v>201609</v>
      </c>
      <c r="C1540" s="6">
        <f t="shared" si="74"/>
        <v>201636</v>
      </c>
      <c r="D1540" s="1">
        <v>42621</v>
      </c>
      <c r="E1540" t="s">
        <v>0</v>
      </c>
      <c r="F1540" t="s">
        <v>29</v>
      </c>
      <c r="G1540" t="s">
        <v>36</v>
      </c>
      <c r="H1540" t="s">
        <v>81</v>
      </c>
      <c r="I1540" t="s">
        <v>53</v>
      </c>
      <c r="J1540" s="4">
        <v>9</v>
      </c>
      <c r="K1540" s="4">
        <v>9</v>
      </c>
      <c r="L1540" s="5">
        <v>44.910000000000004</v>
      </c>
    </row>
    <row r="1541" spans="1:12" x14ac:dyDescent="0.2">
      <c r="A1541">
        <f t="shared" si="72"/>
        <v>2016</v>
      </c>
      <c r="B1541" s="6">
        <f t="shared" si="73"/>
        <v>201609</v>
      </c>
      <c r="C1541" s="6">
        <f t="shared" si="74"/>
        <v>201636</v>
      </c>
      <c r="D1541" s="1">
        <v>42622</v>
      </c>
      <c r="E1541" t="s">
        <v>0</v>
      </c>
      <c r="F1541" t="s">
        <v>29</v>
      </c>
      <c r="G1541" t="s">
        <v>36</v>
      </c>
      <c r="H1541" t="s">
        <v>81</v>
      </c>
      <c r="I1541" t="s">
        <v>53</v>
      </c>
      <c r="J1541" s="4">
        <v>81</v>
      </c>
      <c r="K1541" s="4">
        <v>81</v>
      </c>
      <c r="L1541" s="5">
        <v>404.18999999999994</v>
      </c>
    </row>
    <row r="1542" spans="1:12" x14ac:dyDescent="0.2">
      <c r="A1542">
        <f t="shared" si="72"/>
        <v>2016</v>
      </c>
      <c r="B1542" s="6">
        <f t="shared" si="73"/>
        <v>201609</v>
      </c>
      <c r="C1542" s="6">
        <f t="shared" si="74"/>
        <v>201636</v>
      </c>
      <c r="D1542" s="1">
        <v>42623</v>
      </c>
      <c r="E1542" t="s">
        <v>0</v>
      </c>
      <c r="F1542" t="s">
        <v>29</v>
      </c>
      <c r="G1542" t="s">
        <v>36</v>
      </c>
      <c r="H1542" t="s">
        <v>81</v>
      </c>
      <c r="I1542" t="s">
        <v>53</v>
      </c>
      <c r="J1542" s="4">
        <v>18</v>
      </c>
      <c r="K1542" s="4">
        <v>9</v>
      </c>
      <c r="L1542" s="5">
        <v>89.820000000000007</v>
      </c>
    </row>
    <row r="1543" spans="1:12" x14ac:dyDescent="0.2">
      <c r="A1543">
        <f t="shared" si="72"/>
        <v>2016</v>
      </c>
      <c r="B1543" s="6">
        <f t="shared" si="73"/>
        <v>201609</v>
      </c>
      <c r="C1543" s="6">
        <f t="shared" si="74"/>
        <v>201637</v>
      </c>
      <c r="D1543" s="1">
        <v>42625</v>
      </c>
      <c r="E1543" t="s">
        <v>0</v>
      </c>
      <c r="F1543" t="s">
        <v>29</v>
      </c>
      <c r="G1543" t="s">
        <v>36</v>
      </c>
      <c r="H1543" t="s">
        <v>81</v>
      </c>
      <c r="I1543" t="s">
        <v>53</v>
      </c>
      <c r="J1543" s="4">
        <v>36</v>
      </c>
      <c r="K1543" s="4">
        <v>36</v>
      </c>
      <c r="L1543" s="5">
        <v>179.64000000000001</v>
      </c>
    </row>
    <row r="1544" spans="1:12" x14ac:dyDescent="0.2">
      <c r="A1544">
        <f t="shared" si="72"/>
        <v>2016</v>
      </c>
      <c r="B1544" s="6">
        <f t="shared" si="73"/>
        <v>201609</v>
      </c>
      <c r="C1544" s="6">
        <f t="shared" si="74"/>
        <v>201638</v>
      </c>
      <c r="D1544" s="1">
        <v>42633</v>
      </c>
      <c r="E1544" t="s">
        <v>0</v>
      </c>
      <c r="F1544" t="s">
        <v>29</v>
      </c>
      <c r="G1544" t="s">
        <v>36</v>
      </c>
      <c r="H1544" t="s">
        <v>81</v>
      </c>
      <c r="I1544" t="s">
        <v>53</v>
      </c>
      <c r="J1544" s="4">
        <v>9</v>
      </c>
      <c r="K1544" s="4">
        <v>9</v>
      </c>
      <c r="L1544" s="5">
        <v>134.91</v>
      </c>
    </row>
    <row r="1545" spans="1:12" x14ac:dyDescent="0.2">
      <c r="A1545">
        <f t="shared" si="72"/>
        <v>2016</v>
      </c>
      <c r="B1545" s="6">
        <f t="shared" si="73"/>
        <v>201610</v>
      </c>
      <c r="C1545" s="6">
        <f t="shared" si="74"/>
        <v>201641</v>
      </c>
      <c r="D1545" s="1">
        <v>42656</v>
      </c>
      <c r="E1545" t="s">
        <v>0</v>
      </c>
      <c r="F1545" t="s">
        <v>29</v>
      </c>
      <c r="G1545" t="s">
        <v>36</v>
      </c>
      <c r="H1545" t="s">
        <v>81</v>
      </c>
      <c r="I1545" t="s">
        <v>53</v>
      </c>
      <c r="J1545" s="4">
        <v>9</v>
      </c>
      <c r="K1545" s="4">
        <v>9</v>
      </c>
      <c r="L1545" s="5">
        <v>134.91</v>
      </c>
    </row>
    <row r="1546" spans="1:12" x14ac:dyDescent="0.2">
      <c r="A1546">
        <f t="shared" si="72"/>
        <v>2016</v>
      </c>
      <c r="B1546" s="6">
        <f t="shared" si="73"/>
        <v>201610</v>
      </c>
      <c r="C1546" s="6">
        <f t="shared" si="74"/>
        <v>201641</v>
      </c>
      <c r="D1546" s="1">
        <v>42657</v>
      </c>
      <c r="E1546" t="s">
        <v>0</v>
      </c>
      <c r="F1546" t="s">
        <v>29</v>
      </c>
      <c r="G1546" t="s">
        <v>36</v>
      </c>
      <c r="H1546" t="s">
        <v>81</v>
      </c>
      <c r="I1546" t="s">
        <v>53</v>
      </c>
      <c r="J1546" s="4">
        <v>9</v>
      </c>
      <c r="K1546" s="4">
        <v>9</v>
      </c>
      <c r="L1546" s="5">
        <v>134.91</v>
      </c>
    </row>
    <row r="1547" spans="1:12" x14ac:dyDescent="0.2">
      <c r="A1547">
        <f t="shared" si="72"/>
        <v>2016</v>
      </c>
      <c r="B1547" s="6">
        <f t="shared" si="73"/>
        <v>201610</v>
      </c>
      <c r="C1547" s="6">
        <f t="shared" si="74"/>
        <v>201643</v>
      </c>
      <c r="D1547" s="1">
        <v>42671</v>
      </c>
      <c r="E1547" t="s">
        <v>0</v>
      </c>
      <c r="F1547" t="s">
        <v>29</v>
      </c>
      <c r="G1547" t="s">
        <v>36</v>
      </c>
      <c r="H1547" t="s">
        <v>81</v>
      </c>
      <c r="I1547" t="s">
        <v>53</v>
      </c>
      <c r="J1547" s="4">
        <v>27</v>
      </c>
      <c r="K1547" s="4">
        <v>27</v>
      </c>
      <c r="L1547" s="5">
        <v>134.73000000000002</v>
      </c>
    </row>
    <row r="1548" spans="1:12" x14ac:dyDescent="0.2">
      <c r="A1548">
        <f t="shared" si="72"/>
        <v>2016</v>
      </c>
      <c r="B1548" s="6">
        <f t="shared" si="73"/>
        <v>201610</v>
      </c>
      <c r="C1548" s="6">
        <f t="shared" si="74"/>
        <v>201643</v>
      </c>
      <c r="D1548" s="1">
        <v>42672</v>
      </c>
      <c r="E1548" t="s">
        <v>0</v>
      </c>
      <c r="F1548" t="s">
        <v>29</v>
      </c>
      <c r="G1548" t="s">
        <v>36</v>
      </c>
      <c r="H1548" t="s">
        <v>81</v>
      </c>
      <c r="I1548" t="s">
        <v>53</v>
      </c>
      <c r="J1548" s="4">
        <v>27</v>
      </c>
      <c r="K1548" s="4">
        <v>27</v>
      </c>
      <c r="L1548" s="5">
        <v>134.73000000000002</v>
      </c>
    </row>
    <row r="1549" spans="1:12" x14ac:dyDescent="0.2">
      <c r="A1549">
        <f t="shared" si="72"/>
        <v>2016</v>
      </c>
      <c r="B1549" s="6">
        <f t="shared" si="73"/>
        <v>201610</v>
      </c>
      <c r="C1549" s="6">
        <f t="shared" si="74"/>
        <v>201643</v>
      </c>
      <c r="D1549" s="1">
        <v>42673</v>
      </c>
      <c r="E1549" t="s">
        <v>0</v>
      </c>
      <c r="F1549" t="s">
        <v>29</v>
      </c>
      <c r="G1549" t="s">
        <v>36</v>
      </c>
      <c r="H1549" t="s">
        <v>81</v>
      </c>
      <c r="I1549" t="s">
        <v>53</v>
      </c>
      <c r="J1549" s="4">
        <v>45</v>
      </c>
      <c r="K1549" s="4">
        <v>36</v>
      </c>
      <c r="L1549" s="5">
        <v>224.54999999999998</v>
      </c>
    </row>
    <row r="1550" spans="1:12" x14ac:dyDescent="0.2">
      <c r="A1550">
        <f t="shared" si="72"/>
        <v>2016</v>
      </c>
      <c r="B1550" s="6">
        <f t="shared" si="73"/>
        <v>201610</v>
      </c>
      <c r="C1550" s="6">
        <f t="shared" si="74"/>
        <v>201644</v>
      </c>
      <c r="D1550" s="1">
        <v>42674</v>
      </c>
      <c r="E1550" t="s">
        <v>0</v>
      </c>
      <c r="F1550" t="s">
        <v>29</v>
      </c>
      <c r="G1550" t="s">
        <v>36</v>
      </c>
      <c r="H1550" t="s">
        <v>81</v>
      </c>
      <c r="I1550" t="s">
        <v>53</v>
      </c>
      <c r="J1550" s="4">
        <v>18</v>
      </c>
      <c r="K1550" s="4">
        <v>18</v>
      </c>
      <c r="L1550" s="5">
        <v>89.820000000000007</v>
      </c>
    </row>
    <row r="1551" spans="1:12" x14ac:dyDescent="0.2">
      <c r="A1551">
        <f t="shared" si="72"/>
        <v>2016</v>
      </c>
      <c r="B1551" s="6">
        <f t="shared" si="73"/>
        <v>201611</v>
      </c>
      <c r="C1551" s="6">
        <f t="shared" si="74"/>
        <v>201644</v>
      </c>
      <c r="D1551" s="1">
        <v>42675</v>
      </c>
      <c r="E1551" t="s">
        <v>0</v>
      </c>
      <c r="F1551" t="s">
        <v>29</v>
      </c>
      <c r="G1551" t="s">
        <v>36</v>
      </c>
      <c r="H1551" t="s">
        <v>81</v>
      </c>
      <c r="I1551" t="s">
        <v>53</v>
      </c>
      <c r="J1551" s="4">
        <v>9</v>
      </c>
      <c r="K1551" s="4">
        <v>9</v>
      </c>
      <c r="L1551" s="5">
        <v>134.91</v>
      </c>
    </row>
    <row r="1552" spans="1:12" x14ac:dyDescent="0.2">
      <c r="A1552">
        <f t="shared" si="72"/>
        <v>2016</v>
      </c>
      <c r="B1552" s="6">
        <f t="shared" si="73"/>
        <v>201611</v>
      </c>
      <c r="C1552" s="6">
        <f t="shared" si="74"/>
        <v>201646</v>
      </c>
      <c r="D1552" s="1">
        <v>42694</v>
      </c>
      <c r="E1552" t="s">
        <v>0</v>
      </c>
      <c r="F1552" t="s">
        <v>29</v>
      </c>
      <c r="G1552" t="s">
        <v>36</v>
      </c>
      <c r="H1552" t="s">
        <v>81</v>
      </c>
      <c r="I1552" t="s">
        <v>53</v>
      </c>
      <c r="J1552" s="4">
        <v>9</v>
      </c>
      <c r="K1552" s="4">
        <v>9</v>
      </c>
      <c r="L1552" s="5">
        <v>134.91</v>
      </c>
    </row>
    <row r="1553" spans="1:12" x14ac:dyDescent="0.2">
      <c r="A1553">
        <f t="shared" si="72"/>
        <v>2016</v>
      </c>
      <c r="B1553" s="6">
        <f t="shared" si="73"/>
        <v>201612</v>
      </c>
      <c r="C1553" s="6">
        <f t="shared" si="74"/>
        <v>201649</v>
      </c>
      <c r="D1553" s="1">
        <v>42711</v>
      </c>
      <c r="E1553" t="s">
        <v>0</v>
      </c>
      <c r="F1553" t="s">
        <v>29</v>
      </c>
      <c r="G1553" t="s">
        <v>36</v>
      </c>
      <c r="H1553" t="s">
        <v>81</v>
      </c>
      <c r="I1553" t="s">
        <v>53</v>
      </c>
      <c r="J1553" s="4">
        <v>9</v>
      </c>
      <c r="K1553" s="4">
        <v>9</v>
      </c>
      <c r="L1553" s="5">
        <v>134.91</v>
      </c>
    </row>
    <row r="1554" spans="1:12" x14ac:dyDescent="0.2">
      <c r="A1554">
        <f t="shared" si="72"/>
        <v>2016</v>
      </c>
      <c r="B1554" s="6">
        <f t="shared" si="73"/>
        <v>201612</v>
      </c>
      <c r="C1554" s="6">
        <f t="shared" si="74"/>
        <v>201650</v>
      </c>
      <c r="D1554" s="1">
        <v>42718</v>
      </c>
      <c r="E1554" t="s">
        <v>0</v>
      </c>
      <c r="F1554" t="s">
        <v>29</v>
      </c>
      <c r="G1554" t="s">
        <v>36</v>
      </c>
      <c r="H1554" t="s">
        <v>81</v>
      </c>
      <c r="I1554" t="s">
        <v>53</v>
      </c>
      <c r="J1554" s="4">
        <v>9</v>
      </c>
      <c r="K1554" s="4">
        <v>9</v>
      </c>
      <c r="L1554" s="5">
        <v>62.910000000000004</v>
      </c>
    </row>
    <row r="1555" spans="1:12" x14ac:dyDescent="0.2">
      <c r="A1555">
        <f t="shared" si="72"/>
        <v>2016</v>
      </c>
      <c r="B1555" s="6">
        <f t="shared" si="73"/>
        <v>201612</v>
      </c>
      <c r="C1555" s="6">
        <f t="shared" si="74"/>
        <v>201650</v>
      </c>
      <c r="D1555" s="1">
        <v>42719</v>
      </c>
      <c r="E1555" t="s">
        <v>0</v>
      </c>
      <c r="F1555" t="s">
        <v>29</v>
      </c>
      <c r="G1555" t="s">
        <v>36</v>
      </c>
      <c r="H1555" t="s">
        <v>81</v>
      </c>
      <c r="I1555" t="s">
        <v>53</v>
      </c>
      <c r="J1555" s="4">
        <v>18</v>
      </c>
      <c r="K1555" s="4">
        <v>18</v>
      </c>
      <c r="L1555" s="5">
        <v>125.82000000000001</v>
      </c>
    </row>
    <row r="1556" spans="1:12" x14ac:dyDescent="0.2">
      <c r="A1556">
        <f t="shared" si="72"/>
        <v>2016</v>
      </c>
      <c r="B1556" s="6">
        <f t="shared" si="73"/>
        <v>201612</v>
      </c>
      <c r="C1556" s="6">
        <f t="shared" si="74"/>
        <v>201650</v>
      </c>
      <c r="D1556" s="1">
        <v>42721</v>
      </c>
      <c r="E1556" t="s">
        <v>0</v>
      </c>
      <c r="F1556" t="s">
        <v>29</v>
      </c>
      <c r="G1556" t="s">
        <v>36</v>
      </c>
      <c r="H1556" t="s">
        <v>81</v>
      </c>
      <c r="I1556" t="s">
        <v>53</v>
      </c>
      <c r="J1556" s="4">
        <v>9</v>
      </c>
      <c r="K1556" s="4">
        <v>9</v>
      </c>
      <c r="L1556" s="5">
        <v>62.910000000000004</v>
      </c>
    </row>
    <row r="1557" spans="1:12" x14ac:dyDescent="0.2">
      <c r="A1557">
        <f t="shared" si="72"/>
        <v>2016</v>
      </c>
      <c r="B1557" s="6">
        <f t="shared" si="73"/>
        <v>201612</v>
      </c>
      <c r="C1557" s="6">
        <f t="shared" si="74"/>
        <v>201650</v>
      </c>
      <c r="D1557" s="1">
        <v>42722</v>
      </c>
      <c r="E1557" t="s">
        <v>0</v>
      </c>
      <c r="F1557" t="s">
        <v>29</v>
      </c>
      <c r="G1557" t="s">
        <v>36</v>
      </c>
      <c r="H1557" t="s">
        <v>81</v>
      </c>
      <c r="I1557" t="s">
        <v>53</v>
      </c>
      <c r="J1557" s="4">
        <v>9</v>
      </c>
      <c r="K1557" s="4">
        <v>9</v>
      </c>
      <c r="L1557" s="5">
        <v>62.910000000000004</v>
      </c>
    </row>
    <row r="1558" spans="1:12" x14ac:dyDescent="0.2">
      <c r="A1558">
        <f t="shared" si="72"/>
        <v>2016</v>
      </c>
      <c r="B1558" s="6">
        <f t="shared" si="73"/>
        <v>201612</v>
      </c>
      <c r="C1558" s="6">
        <f t="shared" si="74"/>
        <v>201651</v>
      </c>
      <c r="D1558" s="1">
        <v>42723</v>
      </c>
      <c r="E1558" t="s">
        <v>0</v>
      </c>
      <c r="F1558" t="s">
        <v>29</v>
      </c>
      <c r="G1558" t="s">
        <v>36</v>
      </c>
      <c r="H1558" t="s">
        <v>81</v>
      </c>
      <c r="I1558" t="s">
        <v>53</v>
      </c>
      <c r="J1558" s="4">
        <v>9</v>
      </c>
      <c r="K1558" s="4">
        <v>9</v>
      </c>
      <c r="L1558" s="5">
        <v>79.38</v>
      </c>
    </row>
    <row r="1559" spans="1:12" x14ac:dyDescent="0.2">
      <c r="A1559">
        <f t="shared" si="72"/>
        <v>2017</v>
      </c>
      <c r="B1559" s="6">
        <f t="shared" si="73"/>
        <v>201701</v>
      </c>
      <c r="C1559" s="6">
        <f t="shared" si="74"/>
        <v>201701</v>
      </c>
      <c r="D1559" s="1">
        <v>42737</v>
      </c>
      <c r="E1559" t="s">
        <v>0</v>
      </c>
      <c r="F1559" t="s">
        <v>29</v>
      </c>
      <c r="G1559" t="s">
        <v>36</v>
      </c>
      <c r="H1559" t="s">
        <v>81</v>
      </c>
      <c r="I1559" t="s">
        <v>53</v>
      </c>
      <c r="J1559" s="4">
        <v>27</v>
      </c>
      <c r="K1559" s="4">
        <v>18</v>
      </c>
      <c r="L1559" s="5">
        <v>134.73000000000002</v>
      </c>
    </row>
    <row r="1560" spans="1:12" x14ac:dyDescent="0.2">
      <c r="A1560">
        <f t="shared" si="72"/>
        <v>2017</v>
      </c>
      <c r="B1560" s="6">
        <f t="shared" si="73"/>
        <v>201701</v>
      </c>
      <c r="C1560" s="6">
        <f t="shared" si="74"/>
        <v>201701</v>
      </c>
      <c r="D1560" s="1">
        <v>42738</v>
      </c>
      <c r="E1560" t="s">
        <v>0</v>
      </c>
      <c r="F1560" t="s">
        <v>29</v>
      </c>
      <c r="G1560" t="s">
        <v>36</v>
      </c>
      <c r="H1560" t="s">
        <v>81</v>
      </c>
      <c r="I1560" t="s">
        <v>53</v>
      </c>
      <c r="J1560" s="4">
        <v>18</v>
      </c>
      <c r="K1560" s="4">
        <v>18</v>
      </c>
      <c r="L1560" s="5">
        <v>89.820000000000007</v>
      </c>
    </row>
    <row r="1561" spans="1:12" x14ac:dyDescent="0.2">
      <c r="A1561">
        <f t="shared" si="72"/>
        <v>2017</v>
      </c>
      <c r="B1561" s="6">
        <f t="shared" si="73"/>
        <v>201701</v>
      </c>
      <c r="C1561" s="6">
        <f t="shared" si="74"/>
        <v>201701</v>
      </c>
      <c r="D1561" s="1">
        <v>42739</v>
      </c>
      <c r="E1561" t="s">
        <v>0</v>
      </c>
      <c r="F1561" t="s">
        <v>29</v>
      </c>
      <c r="G1561" t="s">
        <v>36</v>
      </c>
      <c r="H1561" t="s">
        <v>81</v>
      </c>
      <c r="I1561" t="s">
        <v>53</v>
      </c>
      <c r="J1561" s="4">
        <v>27</v>
      </c>
      <c r="K1561" s="4">
        <v>18</v>
      </c>
      <c r="L1561" s="5">
        <v>134.73000000000002</v>
      </c>
    </row>
    <row r="1562" spans="1:12" x14ac:dyDescent="0.2">
      <c r="A1562">
        <f t="shared" si="72"/>
        <v>2017</v>
      </c>
      <c r="B1562" s="6">
        <f t="shared" si="73"/>
        <v>201701</v>
      </c>
      <c r="C1562" s="6">
        <f t="shared" si="74"/>
        <v>201701</v>
      </c>
      <c r="D1562" s="1">
        <v>42740</v>
      </c>
      <c r="E1562" t="s">
        <v>0</v>
      </c>
      <c r="F1562" t="s">
        <v>29</v>
      </c>
      <c r="G1562" t="s">
        <v>36</v>
      </c>
      <c r="H1562" t="s">
        <v>81</v>
      </c>
      <c r="I1562" t="s">
        <v>53</v>
      </c>
      <c r="J1562" s="4">
        <v>36</v>
      </c>
      <c r="K1562" s="4">
        <v>9</v>
      </c>
      <c r="L1562" s="5">
        <v>179.64000000000001</v>
      </c>
    </row>
    <row r="1563" spans="1:12" x14ac:dyDescent="0.2">
      <c r="A1563">
        <f t="shared" si="72"/>
        <v>2017</v>
      </c>
      <c r="B1563" s="6">
        <f t="shared" si="73"/>
        <v>201701</v>
      </c>
      <c r="C1563" s="6">
        <f t="shared" si="74"/>
        <v>201701</v>
      </c>
      <c r="D1563" s="1">
        <v>42741</v>
      </c>
      <c r="E1563" t="s">
        <v>0</v>
      </c>
      <c r="F1563" t="s">
        <v>29</v>
      </c>
      <c r="G1563" t="s">
        <v>36</v>
      </c>
      <c r="H1563" t="s">
        <v>81</v>
      </c>
      <c r="I1563" t="s">
        <v>53</v>
      </c>
      <c r="J1563" s="4">
        <v>27</v>
      </c>
      <c r="K1563" s="4">
        <v>27</v>
      </c>
      <c r="L1563" s="5">
        <v>134.73000000000002</v>
      </c>
    </row>
    <row r="1564" spans="1:12" x14ac:dyDescent="0.2">
      <c r="A1564">
        <f t="shared" si="72"/>
        <v>2017</v>
      </c>
      <c r="B1564" s="6">
        <f t="shared" si="73"/>
        <v>201701</v>
      </c>
      <c r="C1564" s="6">
        <f t="shared" si="74"/>
        <v>201701</v>
      </c>
      <c r="D1564" s="1">
        <v>42743</v>
      </c>
      <c r="E1564" t="s">
        <v>0</v>
      </c>
      <c r="F1564" t="s">
        <v>29</v>
      </c>
      <c r="G1564" t="s">
        <v>36</v>
      </c>
      <c r="H1564" t="s">
        <v>81</v>
      </c>
      <c r="I1564" t="s">
        <v>53</v>
      </c>
      <c r="J1564" s="4">
        <v>9</v>
      </c>
      <c r="K1564" s="4">
        <v>9</v>
      </c>
      <c r="L1564" s="5">
        <v>44.910000000000004</v>
      </c>
    </row>
    <row r="1565" spans="1:12" x14ac:dyDescent="0.2">
      <c r="A1565">
        <f t="shared" si="72"/>
        <v>2017</v>
      </c>
      <c r="B1565" s="6">
        <f t="shared" si="73"/>
        <v>201701</v>
      </c>
      <c r="C1565" s="6">
        <f t="shared" si="74"/>
        <v>201702</v>
      </c>
      <c r="D1565" s="1">
        <v>42750</v>
      </c>
      <c r="E1565" t="s">
        <v>0</v>
      </c>
      <c r="F1565" t="s">
        <v>29</v>
      </c>
      <c r="G1565" t="s">
        <v>36</v>
      </c>
      <c r="H1565" t="s">
        <v>81</v>
      </c>
      <c r="I1565" t="s">
        <v>53</v>
      </c>
      <c r="J1565" s="4">
        <v>9</v>
      </c>
      <c r="K1565" s="4">
        <v>9</v>
      </c>
      <c r="L1565" s="5">
        <v>134.91</v>
      </c>
    </row>
    <row r="1566" spans="1:12" x14ac:dyDescent="0.2">
      <c r="A1566">
        <f t="shared" si="72"/>
        <v>2017</v>
      </c>
      <c r="B1566" s="6">
        <f t="shared" si="73"/>
        <v>201701</v>
      </c>
      <c r="C1566" s="6">
        <f t="shared" si="74"/>
        <v>201704</v>
      </c>
      <c r="D1566" s="1">
        <v>42762</v>
      </c>
      <c r="E1566" t="s">
        <v>0</v>
      </c>
      <c r="F1566" t="s">
        <v>29</v>
      </c>
      <c r="G1566" t="s">
        <v>36</v>
      </c>
      <c r="H1566" t="s">
        <v>81</v>
      </c>
      <c r="I1566" t="s">
        <v>53</v>
      </c>
      <c r="J1566" s="4">
        <v>45</v>
      </c>
      <c r="K1566" s="4">
        <v>45</v>
      </c>
      <c r="L1566" s="5">
        <v>44.550000000000004</v>
      </c>
    </row>
    <row r="1567" spans="1:12" x14ac:dyDescent="0.2">
      <c r="A1567">
        <f t="shared" si="72"/>
        <v>2017</v>
      </c>
      <c r="B1567" s="6">
        <f t="shared" si="73"/>
        <v>201701</v>
      </c>
      <c r="C1567" s="6">
        <f t="shared" si="74"/>
        <v>201704</v>
      </c>
      <c r="D1567" s="1">
        <v>42763</v>
      </c>
      <c r="E1567" t="s">
        <v>0</v>
      </c>
      <c r="F1567" t="s">
        <v>29</v>
      </c>
      <c r="G1567" t="s">
        <v>36</v>
      </c>
      <c r="H1567" t="s">
        <v>81</v>
      </c>
      <c r="I1567" t="s">
        <v>53</v>
      </c>
      <c r="J1567" s="4">
        <v>9</v>
      </c>
      <c r="K1567" s="4">
        <v>9</v>
      </c>
      <c r="L1567" s="5">
        <v>134.91</v>
      </c>
    </row>
    <row r="1568" spans="1:12" x14ac:dyDescent="0.2">
      <c r="A1568">
        <f t="shared" si="72"/>
        <v>2016</v>
      </c>
      <c r="B1568" s="6">
        <f t="shared" si="73"/>
        <v>201607</v>
      </c>
      <c r="C1568" s="6">
        <f t="shared" si="74"/>
        <v>201630</v>
      </c>
      <c r="D1568" s="1">
        <v>42579</v>
      </c>
      <c r="E1568" t="s">
        <v>0</v>
      </c>
      <c r="F1568" t="s">
        <v>29</v>
      </c>
      <c r="G1568" t="s">
        <v>32</v>
      </c>
      <c r="H1568" t="s">
        <v>81</v>
      </c>
      <c r="I1568" t="s">
        <v>53</v>
      </c>
      <c r="J1568" s="4">
        <v>18</v>
      </c>
      <c r="K1568" s="4">
        <v>18</v>
      </c>
      <c r="L1568" s="5">
        <v>89.820000000000007</v>
      </c>
    </row>
    <row r="1569" spans="1:12" x14ac:dyDescent="0.2">
      <c r="A1569">
        <f t="shared" si="72"/>
        <v>2016</v>
      </c>
      <c r="B1569" s="6">
        <f t="shared" si="73"/>
        <v>201607</v>
      </c>
      <c r="C1569" s="6">
        <f t="shared" si="74"/>
        <v>201630</v>
      </c>
      <c r="D1569" s="1">
        <v>42580</v>
      </c>
      <c r="E1569" t="s">
        <v>0</v>
      </c>
      <c r="F1569" t="s">
        <v>29</v>
      </c>
      <c r="G1569" t="s">
        <v>32</v>
      </c>
      <c r="H1569" t="s">
        <v>81</v>
      </c>
      <c r="I1569" t="s">
        <v>53</v>
      </c>
      <c r="J1569" s="4">
        <v>18</v>
      </c>
      <c r="K1569" s="4">
        <v>18</v>
      </c>
      <c r="L1569" s="5">
        <v>89.820000000000007</v>
      </c>
    </row>
    <row r="1570" spans="1:12" x14ac:dyDescent="0.2">
      <c r="A1570">
        <f t="shared" si="72"/>
        <v>2016</v>
      </c>
      <c r="B1570" s="6">
        <f t="shared" si="73"/>
        <v>201607</v>
      </c>
      <c r="C1570" s="6">
        <f t="shared" si="74"/>
        <v>201630</v>
      </c>
      <c r="D1570" s="1">
        <v>42581</v>
      </c>
      <c r="E1570" t="s">
        <v>0</v>
      </c>
      <c r="F1570" t="s">
        <v>29</v>
      </c>
      <c r="G1570" t="s">
        <v>32</v>
      </c>
      <c r="H1570" t="s">
        <v>81</v>
      </c>
      <c r="I1570" t="s">
        <v>53</v>
      </c>
      <c r="J1570" s="4">
        <v>27</v>
      </c>
      <c r="K1570" s="4">
        <v>9</v>
      </c>
      <c r="L1570" s="5">
        <v>134.73000000000002</v>
      </c>
    </row>
    <row r="1571" spans="1:12" x14ac:dyDescent="0.2">
      <c r="A1571">
        <f t="shared" si="72"/>
        <v>2016</v>
      </c>
      <c r="B1571" s="6">
        <f t="shared" si="73"/>
        <v>201608</v>
      </c>
      <c r="C1571" s="6">
        <f t="shared" si="74"/>
        <v>201631</v>
      </c>
      <c r="D1571" s="1">
        <v>42583</v>
      </c>
      <c r="E1571" t="s">
        <v>0</v>
      </c>
      <c r="F1571" t="s">
        <v>29</v>
      </c>
      <c r="G1571" t="s">
        <v>32</v>
      </c>
      <c r="H1571" t="s">
        <v>81</v>
      </c>
      <c r="I1571" t="s">
        <v>53</v>
      </c>
      <c r="J1571" s="4">
        <v>9</v>
      </c>
      <c r="K1571" s="4">
        <v>9</v>
      </c>
      <c r="L1571" s="5">
        <v>134.91</v>
      </c>
    </row>
    <row r="1572" spans="1:12" x14ac:dyDescent="0.2">
      <c r="A1572">
        <f t="shared" si="72"/>
        <v>2016</v>
      </c>
      <c r="B1572" s="6">
        <f t="shared" si="73"/>
        <v>201609</v>
      </c>
      <c r="C1572" s="6">
        <f t="shared" si="74"/>
        <v>201636</v>
      </c>
      <c r="D1572" s="1">
        <v>42621</v>
      </c>
      <c r="E1572" t="s">
        <v>0</v>
      </c>
      <c r="F1572" t="s">
        <v>29</v>
      </c>
      <c r="G1572" t="s">
        <v>32</v>
      </c>
      <c r="H1572" t="s">
        <v>81</v>
      </c>
      <c r="I1572" t="s">
        <v>53</v>
      </c>
      <c r="J1572" s="4">
        <v>9</v>
      </c>
      <c r="K1572" s="4">
        <v>9</v>
      </c>
      <c r="L1572" s="5">
        <v>44.910000000000004</v>
      </c>
    </row>
    <row r="1573" spans="1:12" x14ac:dyDescent="0.2">
      <c r="A1573">
        <f t="shared" si="72"/>
        <v>2016</v>
      </c>
      <c r="B1573" s="6">
        <f t="shared" si="73"/>
        <v>201609</v>
      </c>
      <c r="C1573" s="6">
        <f t="shared" si="74"/>
        <v>201636</v>
      </c>
      <c r="D1573" s="1">
        <v>42622</v>
      </c>
      <c r="E1573" t="s">
        <v>0</v>
      </c>
      <c r="F1573" t="s">
        <v>29</v>
      </c>
      <c r="G1573" t="s">
        <v>32</v>
      </c>
      <c r="H1573" t="s">
        <v>81</v>
      </c>
      <c r="I1573" t="s">
        <v>53</v>
      </c>
      <c r="J1573" s="4">
        <v>27</v>
      </c>
      <c r="K1573" s="4">
        <v>27</v>
      </c>
      <c r="L1573" s="5">
        <v>134.73000000000002</v>
      </c>
    </row>
    <row r="1574" spans="1:12" x14ac:dyDescent="0.2">
      <c r="A1574">
        <f t="shared" si="72"/>
        <v>2016</v>
      </c>
      <c r="B1574" s="6">
        <f t="shared" si="73"/>
        <v>201609</v>
      </c>
      <c r="C1574" s="6">
        <f t="shared" si="74"/>
        <v>201636</v>
      </c>
      <c r="D1574" s="1">
        <v>42624</v>
      </c>
      <c r="E1574" t="s">
        <v>0</v>
      </c>
      <c r="F1574" t="s">
        <v>29</v>
      </c>
      <c r="G1574" t="s">
        <v>32</v>
      </c>
      <c r="H1574" t="s">
        <v>81</v>
      </c>
      <c r="I1574" t="s">
        <v>53</v>
      </c>
      <c r="J1574" s="4">
        <v>9</v>
      </c>
      <c r="K1574" s="4">
        <v>9</v>
      </c>
      <c r="L1574" s="5">
        <v>44.910000000000004</v>
      </c>
    </row>
    <row r="1575" spans="1:12" x14ac:dyDescent="0.2">
      <c r="A1575">
        <f t="shared" si="72"/>
        <v>2016</v>
      </c>
      <c r="B1575" s="6">
        <f t="shared" si="73"/>
        <v>201609</v>
      </c>
      <c r="C1575" s="6">
        <f t="shared" si="74"/>
        <v>201637</v>
      </c>
      <c r="D1575" s="1">
        <v>42625</v>
      </c>
      <c r="E1575" t="s">
        <v>0</v>
      </c>
      <c r="F1575" t="s">
        <v>29</v>
      </c>
      <c r="G1575" t="s">
        <v>32</v>
      </c>
      <c r="H1575" t="s">
        <v>81</v>
      </c>
      <c r="I1575" t="s">
        <v>53</v>
      </c>
      <c r="J1575" s="4">
        <v>18</v>
      </c>
      <c r="K1575" s="4">
        <v>18</v>
      </c>
      <c r="L1575" s="5">
        <v>89.820000000000007</v>
      </c>
    </row>
    <row r="1576" spans="1:12" x14ac:dyDescent="0.2">
      <c r="A1576">
        <f t="shared" si="72"/>
        <v>2016</v>
      </c>
      <c r="B1576" s="6">
        <f t="shared" si="73"/>
        <v>201610</v>
      </c>
      <c r="C1576" s="6">
        <f t="shared" si="74"/>
        <v>201643</v>
      </c>
      <c r="D1576" s="1">
        <v>42671</v>
      </c>
      <c r="E1576" t="s">
        <v>0</v>
      </c>
      <c r="F1576" t="s">
        <v>29</v>
      </c>
      <c r="G1576" t="s">
        <v>32</v>
      </c>
      <c r="H1576" t="s">
        <v>81</v>
      </c>
      <c r="I1576" t="s">
        <v>53</v>
      </c>
      <c r="J1576" s="4">
        <v>9</v>
      </c>
      <c r="K1576" s="4">
        <v>9</v>
      </c>
      <c r="L1576" s="5">
        <v>44.910000000000004</v>
      </c>
    </row>
    <row r="1577" spans="1:12" x14ac:dyDescent="0.2">
      <c r="A1577">
        <f t="shared" si="72"/>
        <v>2016</v>
      </c>
      <c r="B1577" s="6">
        <f t="shared" si="73"/>
        <v>201610</v>
      </c>
      <c r="C1577" s="6">
        <f t="shared" si="74"/>
        <v>201643</v>
      </c>
      <c r="D1577" s="1">
        <v>42673</v>
      </c>
      <c r="E1577" t="s">
        <v>0</v>
      </c>
      <c r="F1577" t="s">
        <v>29</v>
      </c>
      <c r="G1577" t="s">
        <v>32</v>
      </c>
      <c r="H1577" t="s">
        <v>81</v>
      </c>
      <c r="I1577" t="s">
        <v>53</v>
      </c>
      <c r="J1577" s="4">
        <v>18</v>
      </c>
      <c r="K1577" s="4">
        <v>18</v>
      </c>
      <c r="L1577" s="5">
        <v>89.820000000000007</v>
      </c>
    </row>
    <row r="1578" spans="1:12" x14ac:dyDescent="0.2">
      <c r="A1578">
        <f t="shared" si="72"/>
        <v>2016</v>
      </c>
      <c r="B1578" s="6">
        <f t="shared" si="73"/>
        <v>201610</v>
      </c>
      <c r="C1578" s="6">
        <f t="shared" si="74"/>
        <v>201644</v>
      </c>
      <c r="D1578" s="1">
        <v>42674</v>
      </c>
      <c r="E1578" t="s">
        <v>0</v>
      </c>
      <c r="F1578" t="s">
        <v>29</v>
      </c>
      <c r="G1578" t="s">
        <v>32</v>
      </c>
      <c r="H1578" t="s">
        <v>81</v>
      </c>
      <c r="I1578" t="s">
        <v>53</v>
      </c>
      <c r="J1578" s="4">
        <v>18</v>
      </c>
      <c r="K1578" s="4">
        <v>18</v>
      </c>
      <c r="L1578" s="5">
        <v>89.820000000000007</v>
      </c>
    </row>
    <row r="1579" spans="1:12" x14ac:dyDescent="0.2">
      <c r="A1579">
        <f t="shared" si="72"/>
        <v>2016</v>
      </c>
      <c r="B1579" s="6">
        <f t="shared" si="73"/>
        <v>201611</v>
      </c>
      <c r="C1579" s="6">
        <f t="shared" si="74"/>
        <v>201644</v>
      </c>
      <c r="D1579" s="1">
        <v>42675</v>
      </c>
      <c r="E1579" t="s">
        <v>0</v>
      </c>
      <c r="F1579" t="s">
        <v>29</v>
      </c>
      <c r="G1579" t="s">
        <v>32</v>
      </c>
      <c r="H1579" t="s">
        <v>81</v>
      </c>
      <c r="I1579" t="s">
        <v>53</v>
      </c>
      <c r="J1579" s="4">
        <v>9</v>
      </c>
      <c r="K1579" s="4">
        <v>9</v>
      </c>
      <c r="L1579" s="5">
        <v>134.91</v>
      </c>
    </row>
    <row r="1580" spans="1:12" x14ac:dyDescent="0.2">
      <c r="A1580">
        <f t="shared" si="72"/>
        <v>2016</v>
      </c>
      <c r="B1580" s="6">
        <f t="shared" si="73"/>
        <v>201612</v>
      </c>
      <c r="C1580" s="6">
        <f t="shared" si="74"/>
        <v>201650</v>
      </c>
      <c r="D1580" s="1">
        <v>42718</v>
      </c>
      <c r="E1580" t="s">
        <v>0</v>
      </c>
      <c r="F1580" t="s">
        <v>29</v>
      </c>
      <c r="G1580" t="s">
        <v>32</v>
      </c>
      <c r="H1580" t="s">
        <v>81</v>
      </c>
      <c r="I1580" t="s">
        <v>53</v>
      </c>
      <c r="J1580" s="4">
        <v>9</v>
      </c>
      <c r="K1580" s="4">
        <v>9</v>
      </c>
      <c r="L1580" s="5">
        <v>62.910000000000004</v>
      </c>
    </row>
    <row r="1581" spans="1:12" x14ac:dyDescent="0.2">
      <c r="A1581">
        <f t="shared" si="72"/>
        <v>2016</v>
      </c>
      <c r="B1581" s="6">
        <f t="shared" si="73"/>
        <v>201612</v>
      </c>
      <c r="C1581" s="6">
        <f t="shared" si="74"/>
        <v>201650</v>
      </c>
      <c r="D1581" s="1">
        <v>42721</v>
      </c>
      <c r="E1581" t="s">
        <v>0</v>
      </c>
      <c r="F1581" t="s">
        <v>29</v>
      </c>
      <c r="G1581" t="s">
        <v>32</v>
      </c>
      <c r="H1581" t="s">
        <v>81</v>
      </c>
      <c r="I1581" t="s">
        <v>53</v>
      </c>
      <c r="J1581" s="4">
        <v>45</v>
      </c>
      <c r="K1581" s="4">
        <v>36</v>
      </c>
      <c r="L1581" s="5">
        <v>314.55</v>
      </c>
    </row>
    <row r="1582" spans="1:12" x14ac:dyDescent="0.2">
      <c r="A1582">
        <f t="shared" si="72"/>
        <v>2017</v>
      </c>
      <c r="B1582" s="6">
        <f t="shared" si="73"/>
        <v>201701</v>
      </c>
      <c r="C1582" s="6">
        <f t="shared" si="74"/>
        <v>201701</v>
      </c>
      <c r="D1582" s="1">
        <v>42739</v>
      </c>
      <c r="E1582" t="s">
        <v>0</v>
      </c>
      <c r="F1582" t="s">
        <v>29</v>
      </c>
      <c r="G1582" t="s">
        <v>32</v>
      </c>
      <c r="H1582" t="s">
        <v>81</v>
      </c>
      <c r="I1582" t="s">
        <v>53</v>
      </c>
      <c r="J1582" s="4">
        <v>9</v>
      </c>
      <c r="K1582" s="4">
        <v>9</v>
      </c>
      <c r="L1582" s="5">
        <v>44.910000000000004</v>
      </c>
    </row>
    <row r="1583" spans="1:12" x14ac:dyDescent="0.2">
      <c r="A1583">
        <f t="shared" si="72"/>
        <v>2017</v>
      </c>
      <c r="B1583" s="6">
        <f t="shared" si="73"/>
        <v>201701</v>
      </c>
      <c r="C1583" s="6">
        <f t="shared" si="74"/>
        <v>201701</v>
      </c>
      <c r="D1583" s="1">
        <v>42741</v>
      </c>
      <c r="E1583" t="s">
        <v>0</v>
      </c>
      <c r="F1583" t="s">
        <v>29</v>
      </c>
      <c r="G1583" t="s">
        <v>32</v>
      </c>
      <c r="H1583" t="s">
        <v>81</v>
      </c>
      <c r="I1583" t="s">
        <v>53</v>
      </c>
      <c r="J1583" s="4">
        <v>9</v>
      </c>
      <c r="K1583" s="4">
        <v>9</v>
      </c>
      <c r="L1583" s="5">
        <v>44.910000000000004</v>
      </c>
    </row>
    <row r="1584" spans="1:12" x14ac:dyDescent="0.2">
      <c r="A1584">
        <f t="shared" si="72"/>
        <v>2017</v>
      </c>
      <c r="B1584" s="6">
        <f t="shared" si="73"/>
        <v>201701</v>
      </c>
      <c r="C1584" s="6">
        <f t="shared" si="74"/>
        <v>201701</v>
      </c>
      <c r="D1584" s="1">
        <v>42743</v>
      </c>
      <c r="E1584" t="s">
        <v>0</v>
      </c>
      <c r="F1584" t="s">
        <v>29</v>
      </c>
      <c r="G1584" t="s">
        <v>32</v>
      </c>
      <c r="H1584" t="s">
        <v>81</v>
      </c>
      <c r="I1584" t="s">
        <v>53</v>
      </c>
      <c r="J1584" s="4">
        <v>9</v>
      </c>
      <c r="K1584" s="4">
        <v>9</v>
      </c>
      <c r="L1584" s="5">
        <v>44.910000000000004</v>
      </c>
    </row>
    <row r="1585" spans="1:12" x14ac:dyDescent="0.2">
      <c r="A1585">
        <f t="shared" si="72"/>
        <v>2016</v>
      </c>
      <c r="B1585" s="6">
        <f t="shared" si="73"/>
        <v>201607</v>
      </c>
      <c r="C1585" s="6">
        <f t="shared" si="74"/>
        <v>201630</v>
      </c>
      <c r="D1585" s="1">
        <v>42578</v>
      </c>
      <c r="E1585" t="s">
        <v>0</v>
      </c>
      <c r="F1585" t="s">
        <v>29</v>
      </c>
      <c r="G1585" t="s">
        <v>37</v>
      </c>
      <c r="H1585" t="s">
        <v>81</v>
      </c>
      <c r="I1585" t="s">
        <v>53</v>
      </c>
      <c r="J1585" s="4">
        <v>9</v>
      </c>
      <c r="K1585" s="4">
        <v>9</v>
      </c>
      <c r="L1585" s="5">
        <v>44.910000000000004</v>
      </c>
    </row>
    <row r="1586" spans="1:12" x14ac:dyDescent="0.2">
      <c r="A1586">
        <f t="shared" si="72"/>
        <v>2016</v>
      </c>
      <c r="B1586" s="6">
        <f t="shared" si="73"/>
        <v>201607</v>
      </c>
      <c r="C1586" s="6">
        <f t="shared" si="74"/>
        <v>201630</v>
      </c>
      <c r="D1586" s="1">
        <v>42579</v>
      </c>
      <c r="E1586" t="s">
        <v>0</v>
      </c>
      <c r="F1586" t="s">
        <v>29</v>
      </c>
      <c r="G1586" t="s">
        <v>37</v>
      </c>
      <c r="H1586" t="s">
        <v>81</v>
      </c>
      <c r="I1586" t="s">
        <v>53</v>
      </c>
      <c r="J1586" s="4">
        <v>9</v>
      </c>
      <c r="K1586" s="4">
        <v>9</v>
      </c>
      <c r="L1586" s="5">
        <v>44.910000000000004</v>
      </c>
    </row>
    <row r="1587" spans="1:12" x14ac:dyDescent="0.2">
      <c r="A1587">
        <f t="shared" si="72"/>
        <v>2016</v>
      </c>
      <c r="B1587" s="6">
        <f t="shared" si="73"/>
        <v>201608</v>
      </c>
      <c r="C1587" s="6">
        <f t="shared" si="74"/>
        <v>201633</v>
      </c>
      <c r="D1587" s="1">
        <v>42602</v>
      </c>
      <c r="E1587" t="s">
        <v>0</v>
      </c>
      <c r="F1587" t="s">
        <v>29</v>
      </c>
      <c r="G1587" t="s">
        <v>37</v>
      </c>
      <c r="H1587" t="s">
        <v>81</v>
      </c>
      <c r="I1587" t="s">
        <v>53</v>
      </c>
      <c r="J1587" s="4">
        <v>18</v>
      </c>
      <c r="K1587" s="4">
        <v>9</v>
      </c>
      <c r="L1587" s="5">
        <v>269.82</v>
      </c>
    </row>
    <row r="1588" spans="1:12" x14ac:dyDescent="0.2">
      <c r="A1588">
        <f t="shared" si="72"/>
        <v>2016</v>
      </c>
      <c r="B1588" s="6">
        <f t="shared" si="73"/>
        <v>201608</v>
      </c>
      <c r="C1588" s="6">
        <f t="shared" si="74"/>
        <v>201633</v>
      </c>
      <c r="D1588" s="1">
        <v>42603</v>
      </c>
      <c r="E1588" t="s">
        <v>0</v>
      </c>
      <c r="F1588" t="s">
        <v>29</v>
      </c>
      <c r="G1588" t="s">
        <v>37</v>
      </c>
      <c r="H1588" t="s">
        <v>81</v>
      </c>
      <c r="I1588" t="s">
        <v>53</v>
      </c>
      <c r="J1588" s="4">
        <v>9</v>
      </c>
      <c r="K1588" s="4">
        <v>9</v>
      </c>
      <c r="L1588" s="5">
        <v>134.91</v>
      </c>
    </row>
    <row r="1589" spans="1:12" x14ac:dyDescent="0.2">
      <c r="A1589">
        <f t="shared" si="72"/>
        <v>2016</v>
      </c>
      <c r="B1589" s="6">
        <f t="shared" si="73"/>
        <v>201609</v>
      </c>
      <c r="C1589" s="6">
        <f t="shared" si="74"/>
        <v>201636</v>
      </c>
      <c r="D1589" s="1">
        <v>42622</v>
      </c>
      <c r="E1589" t="s">
        <v>0</v>
      </c>
      <c r="F1589" t="s">
        <v>29</v>
      </c>
      <c r="G1589" t="s">
        <v>37</v>
      </c>
      <c r="H1589" t="s">
        <v>81</v>
      </c>
      <c r="I1589" t="s">
        <v>53</v>
      </c>
      <c r="J1589" s="4">
        <v>18</v>
      </c>
      <c r="K1589" s="4">
        <v>18</v>
      </c>
      <c r="L1589" s="5">
        <v>89.820000000000007</v>
      </c>
    </row>
    <row r="1590" spans="1:12" x14ac:dyDescent="0.2">
      <c r="A1590">
        <f t="shared" si="72"/>
        <v>2016</v>
      </c>
      <c r="B1590" s="6">
        <f t="shared" si="73"/>
        <v>201609</v>
      </c>
      <c r="C1590" s="6">
        <f t="shared" si="74"/>
        <v>201637</v>
      </c>
      <c r="D1590" s="1">
        <v>42625</v>
      </c>
      <c r="E1590" t="s">
        <v>0</v>
      </c>
      <c r="F1590" t="s">
        <v>29</v>
      </c>
      <c r="G1590" t="s">
        <v>37</v>
      </c>
      <c r="H1590" t="s">
        <v>81</v>
      </c>
      <c r="I1590" t="s">
        <v>53</v>
      </c>
      <c r="J1590" s="4">
        <v>27</v>
      </c>
      <c r="K1590" s="4">
        <v>27</v>
      </c>
      <c r="L1590" s="5">
        <v>134.73000000000002</v>
      </c>
    </row>
    <row r="1591" spans="1:12" x14ac:dyDescent="0.2">
      <c r="A1591">
        <f t="shared" si="72"/>
        <v>2016</v>
      </c>
      <c r="B1591" s="6">
        <f t="shared" si="73"/>
        <v>201610</v>
      </c>
      <c r="C1591" s="6">
        <f t="shared" si="74"/>
        <v>201643</v>
      </c>
      <c r="D1591" s="1">
        <v>42673</v>
      </c>
      <c r="E1591" t="s">
        <v>0</v>
      </c>
      <c r="F1591" t="s">
        <v>29</v>
      </c>
      <c r="G1591" t="s">
        <v>37</v>
      </c>
      <c r="H1591" t="s">
        <v>81</v>
      </c>
      <c r="I1591" t="s">
        <v>53</v>
      </c>
      <c r="J1591" s="4">
        <v>18</v>
      </c>
      <c r="K1591" s="4">
        <v>18</v>
      </c>
      <c r="L1591" s="5">
        <v>89.820000000000007</v>
      </c>
    </row>
    <row r="1592" spans="1:12" x14ac:dyDescent="0.2">
      <c r="A1592">
        <f t="shared" si="72"/>
        <v>2016</v>
      </c>
      <c r="B1592" s="6">
        <f t="shared" si="73"/>
        <v>201610</v>
      </c>
      <c r="C1592" s="6">
        <f t="shared" si="74"/>
        <v>201644</v>
      </c>
      <c r="D1592" s="1">
        <v>42674</v>
      </c>
      <c r="E1592" t="s">
        <v>0</v>
      </c>
      <c r="F1592" t="s">
        <v>29</v>
      </c>
      <c r="G1592" t="s">
        <v>37</v>
      </c>
      <c r="H1592" t="s">
        <v>81</v>
      </c>
      <c r="I1592" t="s">
        <v>53</v>
      </c>
      <c r="J1592" s="4">
        <v>18</v>
      </c>
      <c r="K1592" s="4">
        <v>18</v>
      </c>
      <c r="L1592" s="5">
        <v>89.820000000000007</v>
      </c>
    </row>
    <row r="1593" spans="1:12" x14ac:dyDescent="0.2">
      <c r="A1593">
        <f t="shared" si="72"/>
        <v>2016</v>
      </c>
      <c r="B1593" s="6">
        <f t="shared" si="73"/>
        <v>201612</v>
      </c>
      <c r="C1593" s="6">
        <f t="shared" si="74"/>
        <v>201650</v>
      </c>
      <c r="D1593" s="1">
        <v>42721</v>
      </c>
      <c r="E1593" t="s">
        <v>0</v>
      </c>
      <c r="F1593" t="s">
        <v>29</v>
      </c>
      <c r="G1593" t="s">
        <v>37</v>
      </c>
      <c r="H1593" t="s">
        <v>81</v>
      </c>
      <c r="I1593" t="s">
        <v>53</v>
      </c>
      <c r="J1593" s="4">
        <v>9</v>
      </c>
      <c r="K1593" s="4">
        <v>9</v>
      </c>
      <c r="L1593" s="5">
        <v>62.910000000000004</v>
      </c>
    </row>
    <row r="1594" spans="1:12" x14ac:dyDescent="0.2">
      <c r="A1594">
        <f t="shared" si="72"/>
        <v>2017</v>
      </c>
      <c r="B1594" s="6">
        <f t="shared" si="73"/>
        <v>201701</v>
      </c>
      <c r="C1594" s="6">
        <f t="shared" si="74"/>
        <v>201701</v>
      </c>
      <c r="D1594" s="1">
        <v>42737</v>
      </c>
      <c r="E1594" t="s">
        <v>0</v>
      </c>
      <c r="F1594" t="s">
        <v>29</v>
      </c>
      <c r="G1594" t="s">
        <v>37</v>
      </c>
      <c r="H1594" t="s">
        <v>81</v>
      </c>
      <c r="I1594" t="s">
        <v>53</v>
      </c>
      <c r="J1594" s="4">
        <v>9</v>
      </c>
      <c r="K1594" s="4">
        <v>9</v>
      </c>
      <c r="L1594" s="5">
        <v>44.910000000000004</v>
      </c>
    </row>
    <row r="1595" spans="1:12" x14ac:dyDescent="0.2">
      <c r="A1595">
        <f t="shared" si="72"/>
        <v>2017</v>
      </c>
      <c r="B1595" s="6">
        <f t="shared" si="73"/>
        <v>201701</v>
      </c>
      <c r="C1595" s="6">
        <f t="shared" si="74"/>
        <v>201701</v>
      </c>
      <c r="D1595" s="1">
        <v>42739</v>
      </c>
      <c r="E1595" t="s">
        <v>0</v>
      </c>
      <c r="F1595" t="s">
        <v>29</v>
      </c>
      <c r="G1595" t="s">
        <v>37</v>
      </c>
      <c r="H1595" t="s">
        <v>81</v>
      </c>
      <c r="I1595" t="s">
        <v>53</v>
      </c>
      <c r="J1595" s="4">
        <v>9</v>
      </c>
      <c r="K1595" s="4">
        <v>9</v>
      </c>
      <c r="L1595" s="5">
        <v>44.910000000000004</v>
      </c>
    </row>
    <row r="1596" spans="1:12" x14ac:dyDescent="0.2">
      <c r="A1596">
        <f t="shared" si="72"/>
        <v>2017</v>
      </c>
      <c r="B1596" s="6">
        <f t="shared" si="73"/>
        <v>201701</v>
      </c>
      <c r="C1596" s="6">
        <f t="shared" si="74"/>
        <v>201701</v>
      </c>
      <c r="D1596" s="1">
        <v>42743</v>
      </c>
      <c r="E1596" t="s">
        <v>0</v>
      </c>
      <c r="F1596" t="s">
        <v>29</v>
      </c>
      <c r="G1596" t="s">
        <v>37</v>
      </c>
      <c r="H1596" t="s">
        <v>81</v>
      </c>
      <c r="I1596" t="s">
        <v>53</v>
      </c>
      <c r="J1596" s="4">
        <v>18</v>
      </c>
      <c r="K1596" s="4">
        <v>18</v>
      </c>
      <c r="L1596" s="5">
        <v>89.820000000000007</v>
      </c>
    </row>
    <row r="1597" spans="1:12" x14ac:dyDescent="0.2">
      <c r="A1597">
        <f t="shared" si="72"/>
        <v>2017</v>
      </c>
      <c r="B1597" s="6">
        <f t="shared" si="73"/>
        <v>201701</v>
      </c>
      <c r="C1597" s="6">
        <f t="shared" si="74"/>
        <v>201704</v>
      </c>
      <c r="D1597" s="1">
        <v>42759</v>
      </c>
      <c r="E1597" t="s">
        <v>0</v>
      </c>
      <c r="F1597" t="s">
        <v>29</v>
      </c>
      <c r="G1597" t="s">
        <v>37</v>
      </c>
      <c r="H1597" t="s">
        <v>81</v>
      </c>
      <c r="I1597" t="s">
        <v>53</v>
      </c>
      <c r="J1597" s="4">
        <v>9</v>
      </c>
      <c r="K1597" s="4">
        <v>9</v>
      </c>
      <c r="L1597" s="5">
        <v>134.91</v>
      </c>
    </row>
    <row r="1598" spans="1:12" x14ac:dyDescent="0.2">
      <c r="A1598">
        <f t="shared" si="72"/>
        <v>2016</v>
      </c>
      <c r="B1598" s="6">
        <f t="shared" si="73"/>
        <v>201607</v>
      </c>
      <c r="C1598" s="6">
        <f t="shared" si="74"/>
        <v>201626</v>
      </c>
      <c r="D1598" s="1">
        <v>42553</v>
      </c>
      <c r="E1598" t="s">
        <v>0</v>
      </c>
      <c r="F1598" t="s">
        <v>29</v>
      </c>
      <c r="G1598" t="s">
        <v>34</v>
      </c>
      <c r="H1598" t="s">
        <v>81</v>
      </c>
      <c r="I1598" t="s">
        <v>53</v>
      </c>
      <c r="J1598" s="4">
        <v>9</v>
      </c>
      <c r="K1598" s="4">
        <v>9</v>
      </c>
      <c r="L1598" s="5">
        <v>134.91</v>
      </c>
    </row>
    <row r="1599" spans="1:12" x14ac:dyDescent="0.2">
      <c r="A1599">
        <f t="shared" si="72"/>
        <v>2016</v>
      </c>
      <c r="B1599" s="6">
        <f t="shared" si="73"/>
        <v>201607</v>
      </c>
      <c r="C1599" s="6">
        <f t="shared" si="74"/>
        <v>201627</v>
      </c>
      <c r="D1599" s="1">
        <v>42561</v>
      </c>
      <c r="E1599" t="s">
        <v>0</v>
      </c>
      <c r="F1599" t="s">
        <v>29</v>
      </c>
      <c r="G1599" t="s">
        <v>34</v>
      </c>
      <c r="H1599" t="s">
        <v>81</v>
      </c>
      <c r="I1599" t="s">
        <v>53</v>
      </c>
      <c r="J1599" s="4">
        <v>18</v>
      </c>
      <c r="K1599" s="4">
        <v>18</v>
      </c>
      <c r="L1599" s="5">
        <v>269.82</v>
      </c>
    </row>
    <row r="1600" spans="1:12" x14ac:dyDescent="0.2">
      <c r="A1600">
        <f t="shared" si="72"/>
        <v>2016</v>
      </c>
      <c r="B1600" s="6">
        <f t="shared" si="73"/>
        <v>201607</v>
      </c>
      <c r="C1600" s="6">
        <f t="shared" si="74"/>
        <v>201630</v>
      </c>
      <c r="D1600" s="1">
        <v>42579</v>
      </c>
      <c r="E1600" t="s">
        <v>0</v>
      </c>
      <c r="F1600" t="s">
        <v>29</v>
      </c>
      <c r="G1600" t="s">
        <v>34</v>
      </c>
      <c r="H1600" t="s">
        <v>81</v>
      </c>
      <c r="I1600" t="s">
        <v>53</v>
      </c>
      <c r="J1600" s="4">
        <v>90</v>
      </c>
      <c r="K1600" s="4">
        <v>27</v>
      </c>
      <c r="L1600" s="5">
        <v>449.09999999999997</v>
      </c>
    </row>
    <row r="1601" spans="1:12" x14ac:dyDescent="0.2">
      <c r="A1601">
        <f t="shared" si="72"/>
        <v>2016</v>
      </c>
      <c r="B1601" s="6">
        <f t="shared" si="73"/>
        <v>201608</v>
      </c>
      <c r="C1601" s="6">
        <f t="shared" si="74"/>
        <v>201633</v>
      </c>
      <c r="D1601" s="1">
        <v>42598</v>
      </c>
      <c r="E1601" t="s">
        <v>0</v>
      </c>
      <c r="F1601" t="s">
        <v>29</v>
      </c>
      <c r="G1601" t="s">
        <v>34</v>
      </c>
      <c r="H1601" t="s">
        <v>81</v>
      </c>
      <c r="I1601" t="s">
        <v>53</v>
      </c>
      <c r="J1601" s="4">
        <v>9</v>
      </c>
      <c r="K1601" s="4">
        <v>9</v>
      </c>
      <c r="L1601" s="5">
        <v>134.91</v>
      </c>
    </row>
    <row r="1602" spans="1:12" x14ac:dyDescent="0.2">
      <c r="A1602">
        <f t="shared" ref="A1602:A1665" si="75">YEAR(D1602)</f>
        <v>2016</v>
      </c>
      <c r="B1602" s="6">
        <f t="shared" ref="B1602:B1665" si="76">(YEAR(D1602)&amp;TEXT(MONTH(D1602),"00"))*1</f>
        <v>201609</v>
      </c>
      <c r="C1602" s="6">
        <f t="shared" ref="C1602:C1665" si="77">(YEAR(D1602)&amp;TEXT(_xlfn.ISOWEEKNUM(D1602),"00"))*1</f>
        <v>201636</v>
      </c>
      <c r="D1602" s="1">
        <v>42622</v>
      </c>
      <c r="E1602" t="s">
        <v>0</v>
      </c>
      <c r="F1602" t="s">
        <v>29</v>
      </c>
      <c r="G1602" t="s">
        <v>34</v>
      </c>
      <c r="H1602" t="s">
        <v>81</v>
      </c>
      <c r="I1602" t="s">
        <v>53</v>
      </c>
      <c r="J1602" s="4">
        <v>63</v>
      </c>
      <c r="K1602" s="4">
        <v>54</v>
      </c>
      <c r="L1602" s="5">
        <v>314.37</v>
      </c>
    </row>
    <row r="1603" spans="1:12" x14ac:dyDescent="0.2">
      <c r="A1603">
        <f t="shared" si="75"/>
        <v>2016</v>
      </c>
      <c r="B1603" s="6">
        <f t="shared" si="76"/>
        <v>201609</v>
      </c>
      <c r="C1603" s="6">
        <f t="shared" si="77"/>
        <v>201636</v>
      </c>
      <c r="D1603" s="1">
        <v>42623</v>
      </c>
      <c r="E1603" t="s">
        <v>0</v>
      </c>
      <c r="F1603" t="s">
        <v>29</v>
      </c>
      <c r="G1603" t="s">
        <v>34</v>
      </c>
      <c r="H1603" t="s">
        <v>81</v>
      </c>
      <c r="I1603" t="s">
        <v>53</v>
      </c>
      <c r="J1603" s="4">
        <v>9</v>
      </c>
      <c r="K1603" s="4">
        <v>9</v>
      </c>
      <c r="L1603" s="5">
        <v>44.910000000000004</v>
      </c>
    </row>
    <row r="1604" spans="1:12" x14ac:dyDescent="0.2">
      <c r="A1604">
        <f t="shared" si="75"/>
        <v>2016</v>
      </c>
      <c r="B1604" s="6">
        <f t="shared" si="76"/>
        <v>201609</v>
      </c>
      <c r="C1604" s="6">
        <f t="shared" si="77"/>
        <v>201637</v>
      </c>
      <c r="D1604" s="1">
        <v>42625</v>
      </c>
      <c r="E1604" t="s">
        <v>0</v>
      </c>
      <c r="F1604" t="s">
        <v>29</v>
      </c>
      <c r="G1604" t="s">
        <v>34</v>
      </c>
      <c r="H1604" t="s">
        <v>81</v>
      </c>
      <c r="I1604" t="s">
        <v>53</v>
      </c>
      <c r="J1604" s="4">
        <v>18</v>
      </c>
      <c r="K1604" s="4">
        <v>18</v>
      </c>
      <c r="L1604" s="5">
        <v>89.820000000000007</v>
      </c>
    </row>
    <row r="1605" spans="1:12" x14ac:dyDescent="0.2">
      <c r="A1605">
        <f t="shared" si="75"/>
        <v>2016</v>
      </c>
      <c r="B1605" s="6">
        <f t="shared" si="76"/>
        <v>201609</v>
      </c>
      <c r="C1605" s="6">
        <f t="shared" si="77"/>
        <v>201639</v>
      </c>
      <c r="D1605" s="1">
        <v>42640</v>
      </c>
      <c r="E1605" t="s">
        <v>0</v>
      </c>
      <c r="F1605" t="s">
        <v>29</v>
      </c>
      <c r="G1605" t="s">
        <v>34</v>
      </c>
      <c r="H1605" t="s">
        <v>81</v>
      </c>
      <c r="I1605" t="s">
        <v>53</v>
      </c>
      <c r="J1605" s="4">
        <v>9</v>
      </c>
      <c r="K1605" s="4">
        <v>9</v>
      </c>
      <c r="L1605" s="5">
        <v>134.91</v>
      </c>
    </row>
    <row r="1606" spans="1:12" x14ac:dyDescent="0.2">
      <c r="A1606">
        <f t="shared" si="75"/>
        <v>2016</v>
      </c>
      <c r="B1606" s="6">
        <f t="shared" si="76"/>
        <v>201610</v>
      </c>
      <c r="C1606" s="6">
        <f t="shared" si="77"/>
        <v>201643</v>
      </c>
      <c r="D1606" s="1">
        <v>42671</v>
      </c>
      <c r="E1606" t="s">
        <v>0</v>
      </c>
      <c r="F1606" t="s">
        <v>29</v>
      </c>
      <c r="G1606" t="s">
        <v>34</v>
      </c>
      <c r="H1606" t="s">
        <v>81</v>
      </c>
      <c r="I1606" t="s">
        <v>53</v>
      </c>
      <c r="J1606" s="4">
        <v>36</v>
      </c>
      <c r="K1606" s="4">
        <v>27</v>
      </c>
      <c r="L1606" s="5">
        <v>179.64000000000001</v>
      </c>
    </row>
    <row r="1607" spans="1:12" x14ac:dyDescent="0.2">
      <c r="A1607">
        <f t="shared" si="75"/>
        <v>2016</v>
      </c>
      <c r="B1607" s="6">
        <f t="shared" si="76"/>
        <v>201610</v>
      </c>
      <c r="C1607" s="6">
        <f t="shared" si="77"/>
        <v>201643</v>
      </c>
      <c r="D1607" s="1">
        <v>42672</v>
      </c>
      <c r="E1607" t="s">
        <v>0</v>
      </c>
      <c r="F1607" t="s">
        <v>29</v>
      </c>
      <c r="G1607" t="s">
        <v>34</v>
      </c>
      <c r="H1607" t="s">
        <v>81</v>
      </c>
      <c r="I1607" t="s">
        <v>53</v>
      </c>
      <c r="J1607" s="4">
        <v>18</v>
      </c>
      <c r="K1607" s="4">
        <v>18</v>
      </c>
      <c r="L1607" s="5">
        <v>89.820000000000007</v>
      </c>
    </row>
    <row r="1608" spans="1:12" x14ac:dyDescent="0.2">
      <c r="A1608">
        <f t="shared" si="75"/>
        <v>2016</v>
      </c>
      <c r="B1608" s="6">
        <f t="shared" si="76"/>
        <v>201610</v>
      </c>
      <c r="C1608" s="6">
        <f t="shared" si="77"/>
        <v>201643</v>
      </c>
      <c r="D1608" s="1">
        <v>42673</v>
      </c>
      <c r="E1608" t="s">
        <v>0</v>
      </c>
      <c r="F1608" t="s">
        <v>29</v>
      </c>
      <c r="G1608" t="s">
        <v>34</v>
      </c>
      <c r="H1608" t="s">
        <v>81</v>
      </c>
      <c r="I1608" t="s">
        <v>53</v>
      </c>
      <c r="J1608" s="4">
        <v>45</v>
      </c>
      <c r="K1608" s="4">
        <v>45</v>
      </c>
      <c r="L1608" s="5">
        <v>224.54999999999998</v>
      </c>
    </row>
    <row r="1609" spans="1:12" x14ac:dyDescent="0.2">
      <c r="A1609">
        <f t="shared" si="75"/>
        <v>2016</v>
      </c>
      <c r="B1609" s="6">
        <f t="shared" si="76"/>
        <v>201610</v>
      </c>
      <c r="C1609" s="6">
        <f t="shared" si="77"/>
        <v>201644</v>
      </c>
      <c r="D1609" s="1">
        <v>42674</v>
      </c>
      <c r="E1609" t="s">
        <v>0</v>
      </c>
      <c r="F1609" t="s">
        <v>29</v>
      </c>
      <c r="G1609" t="s">
        <v>34</v>
      </c>
      <c r="H1609" t="s">
        <v>81</v>
      </c>
      <c r="I1609" t="s">
        <v>53</v>
      </c>
      <c r="J1609" s="4">
        <v>45</v>
      </c>
      <c r="K1609" s="4">
        <v>45</v>
      </c>
      <c r="L1609" s="5">
        <v>224.54999999999998</v>
      </c>
    </row>
    <row r="1610" spans="1:12" x14ac:dyDescent="0.2">
      <c r="A1610">
        <f t="shared" si="75"/>
        <v>2017</v>
      </c>
      <c r="B1610" s="6">
        <f t="shared" si="76"/>
        <v>201701</v>
      </c>
      <c r="C1610" s="6">
        <f t="shared" si="77"/>
        <v>201752</v>
      </c>
      <c r="D1610" s="1">
        <v>42736</v>
      </c>
      <c r="E1610" t="s">
        <v>0</v>
      </c>
      <c r="F1610" t="s">
        <v>29</v>
      </c>
      <c r="G1610" t="s">
        <v>34</v>
      </c>
      <c r="H1610" t="s">
        <v>81</v>
      </c>
      <c r="I1610" t="s">
        <v>53</v>
      </c>
      <c r="J1610" s="4">
        <v>9</v>
      </c>
      <c r="K1610" s="4">
        <v>9</v>
      </c>
      <c r="L1610" s="5">
        <v>44.910000000000004</v>
      </c>
    </row>
    <row r="1611" spans="1:12" x14ac:dyDescent="0.2">
      <c r="A1611">
        <f t="shared" si="75"/>
        <v>2017</v>
      </c>
      <c r="B1611" s="6">
        <f t="shared" si="76"/>
        <v>201701</v>
      </c>
      <c r="C1611" s="6">
        <f t="shared" si="77"/>
        <v>201701</v>
      </c>
      <c r="D1611" s="1">
        <v>42737</v>
      </c>
      <c r="E1611" t="s">
        <v>0</v>
      </c>
      <c r="F1611" t="s">
        <v>29</v>
      </c>
      <c r="G1611" t="s">
        <v>34</v>
      </c>
      <c r="H1611" t="s">
        <v>81</v>
      </c>
      <c r="I1611" t="s">
        <v>53</v>
      </c>
      <c r="J1611" s="4">
        <v>9</v>
      </c>
      <c r="K1611" s="4">
        <v>9</v>
      </c>
      <c r="L1611" s="5">
        <v>44.910000000000004</v>
      </c>
    </row>
    <row r="1612" spans="1:12" x14ac:dyDescent="0.2">
      <c r="A1612">
        <f t="shared" si="75"/>
        <v>2017</v>
      </c>
      <c r="B1612" s="6">
        <f t="shared" si="76"/>
        <v>201701</v>
      </c>
      <c r="C1612" s="6">
        <f t="shared" si="77"/>
        <v>201701</v>
      </c>
      <c r="D1612" s="1">
        <v>42739</v>
      </c>
      <c r="E1612" t="s">
        <v>0</v>
      </c>
      <c r="F1612" t="s">
        <v>29</v>
      </c>
      <c r="G1612" t="s">
        <v>34</v>
      </c>
      <c r="H1612" t="s">
        <v>81</v>
      </c>
      <c r="I1612" t="s">
        <v>53</v>
      </c>
      <c r="J1612" s="4">
        <v>9</v>
      </c>
      <c r="K1612" s="4">
        <v>9</v>
      </c>
      <c r="L1612" s="5">
        <v>44.910000000000004</v>
      </c>
    </row>
    <row r="1613" spans="1:12" x14ac:dyDescent="0.2">
      <c r="A1613">
        <f t="shared" si="75"/>
        <v>2017</v>
      </c>
      <c r="B1613" s="6">
        <f t="shared" si="76"/>
        <v>201701</v>
      </c>
      <c r="C1613" s="6">
        <f t="shared" si="77"/>
        <v>201701</v>
      </c>
      <c r="D1613" s="1">
        <v>42741</v>
      </c>
      <c r="E1613" t="s">
        <v>0</v>
      </c>
      <c r="F1613" t="s">
        <v>29</v>
      </c>
      <c r="G1613" t="s">
        <v>34</v>
      </c>
      <c r="H1613" t="s">
        <v>81</v>
      </c>
      <c r="I1613" t="s">
        <v>53</v>
      </c>
      <c r="J1613" s="4">
        <v>9</v>
      </c>
      <c r="K1613" s="4">
        <v>9</v>
      </c>
      <c r="L1613" s="5">
        <v>44.910000000000004</v>
      </c>
    </row>
    <row r="1614" spans="1:12" x14ac:dyDescent="0.2">
      <c r="A1614">
        <f t="shared" si="75"/>
        <v>2017</v>
      </c>
      <c r="B1614" s="6">
        <f t="shared" si="76"/>
        <v>201701</v>
      </c>
      <c r="C1614" s="6">
        <f t="shared" si="77"/>
        <v>201701</v>
      </c>
      <c r="D1614" s="1">
        <v>42743</v>
      </c>
      <c r="E1614" t="s">
        <v>0</v>
      </c>
      <c r="F1614" t="s">
        <v>29</v>
      </c>
      <c r="G1614" t="s">
        <v>34</v>
      </c>
      <c r="H1614" t="s">
        <v>81</v>
      </c>
      <c r="I1614" t="s">
        <v>53</v>
      </c>
      <c r="J1614" s="4">
        <v>9</v>
      </c>
      <c r="K1614" s="4">
        <v>9</v>
      </c>
      <c r="L1614" s="5">
        <v>44.910000000000004</v>
      </c>
    </row>
    <row r="1615" spans="1:12" x14ac:dyDescent="0.2">
      <c r="A1615">
        <f t="shared" si="75"/>
        <v>2017</v>
      </c>
      <c r="B1615" s="6">
        <f t="shared" si="76"/>
        <v>201701</v>
      </c>
      <c r="C1615" s="6">
        <f t="shared" si="77"/>
        <v>201704</v>
      </c>
      <c r="D1615" s="1">
        <v>42758</v>
      </c>
      <c r="E1615" t="s">
        <v>0</v>
      </c>
      <c r="F1615" t="s">
        <v>29</v>
      </c>
      <c r="G1615" t="s">
        <v>34</v>
      </c>
      <c r="H1615" t="s">
        <v>81</v>
      </c>
      <c r="I1615" t="s">
        <v>53</v>
      </c>
      <c r="J1615" s="4">
        <v>9</v>
      </c>
      <c r="K1615" s="4">
        <v>9</v>
      </c>
      <c r="L1615" s="5">
        <v>134.91</v>
      </c>
    </row>
    <row r="1616" spans="1:12" x14ac:dyDescent="0.2">
      <c r="A1616">
        <f t="shared" si="75"/>
        <v>2017</v>
      </c>
      <c r="B1616" s="6">
        <f t="shared" si="76"/>
        <v>201705</v>
      </c>
      <c r="C1616" s="6">
        <f t="shared" si="77"/>
        <v>201721</v>
      </c>
      <c r="D1616" s="1">
        <v>42883</v>
      </c>
      <c r="E1616" t="s">
        <v>0</v>
      </c>
      <c r="F1616" t="s">
        <v>29</v>
      </c>
      <c r="G1616" t="s">
        <v>34</v>
      </c>
      <c r="H1616" t="s">
        <v>81</v>
      </c>
      <c r="I1616" t="s">
        <v>53</v>
      </c>
      <c r="J1616" s="4">
        <v>9</v>
      </c>
      <c r="K1616" s="4">
        <v>9</v>
      </c>
      <c r="L1616" s="5">
        <v>62.910000000000004</v>
      </c>
    </row>
    <row r="1617" spans="1:12" x14ac:dyDescent="0.2">
      <c r="A1617">
        <f t="shared" si="75"/>
        <v>2016</v>
      </c>
      <c r="B1617" s="6">
        <f t="shared" si="76"/>
        <v>201612</v>
      </c>
      <c r="C1617" s="6">
        <f t="shared" si="77"/>
        <v>201652</v>
      </c>
      <c r="D1617" s="1">
        <v>42735</v>
      </c>
      <c r="E1617" t="s">
        <v>0</v>
      </c>
      <c r="F1617" t="s">
        <v>57</v>
      </c>
      <c r="G1617" t="s">
        <v>32</v>
      </c>
      <c r="H1617" t="s">
        <v>81</v>
      </c>
      <c r="I1617" t="s">
        <v>53</v>
      </c>
      <c r="J1617" s="4">
        <v>9</v>
      </c>
      <c r="K1617" s="4">
        <v>9</v>
      </c>
      <c r="L1617" s="5">
        <v>89.91</v>
      </c>
    </row>
    <row r="1618" spans="1:12" x14ac:dyDescent="0.2">
      <c r="A1618">
        <f t="shared" si="75"/>
        <v>2017</v>
      </c>
      <c r="B1618" s="6">
        <f t="shared" si="76"/>
        <v>201701</v>
      </c>
      <c r="C1618" s="6">
        <f t="shared" si="77"/>
        <v>201752</v>
      </c>
      <c r="D1618" s="1">
        <v>42736</v>
      </c>
      <c r="E1618" t="s">
        <v>0</v>
      </c>
      <c r="F1618" t="s">
        <v>57</v>
      </c>
      <c r="G1618" t="s">
        <v>32</v>
      </c>
      <c r="H1618" t="s">
        <v>81</v>
      </c>
      <c r="I1618" t="s">
        <v>53</v>
      </c>
      <c r="J1618" s="4">
        <v>9</v>
      </c>
      <c r="K1618" s="4">
        <v>9</v>
      </c>
      <c r="L1618" s="5">
        <v>179.91</v>
      </c>
    </row>
    <row r="1619" spans="1:12" x14ac:dyDescent="0.2">
      <c r="A1619">
        <f t="shared" si="75"/>
        <v>2017</v>
      </c>
      <c r="B1619" s="6">
        <f t="shared" si="76"/>
        <v>201701</v>
      </c>
      <c r="C1619" s="6">
        <f t="shared" si="77"/>
        <v>201701</v>
      </c>
      <c r="D1619" s="1">
        <v>42737</v>
      </c>
      <c r="E1619" t="s">
        <v>0</v>
      </c>
      <c r="F1619" t="s">
        <v>57</v>
      </c>
      <c r="G1619" t="s">
        <v>32</v>
      </c>
      <c r="H1619" t="s">
        <v>81</v>
      </c>
      <c r="I1619" t="s">
        <v>53</v>
      </c>
      <c r="J1619" s="4">
        <v>9</v>
      </c>
      <c r="K1619" s="4">
        <v>9</v>
      </c>
      <c r="L1619" s="5">
        <v>89.91</v>
      </c>
    </row>
    <row r="1620" spans="1:12" x14ac:dyDescent="0.2">
      <c r="A1620">
        <f t="shared" si="75"/>
        <v>2017</v>
      </c>
      <c r="B1620" s="6">
        <f t="shared" si="76"/>
        <v>201701</v>
      </c>
      <c r="C1620" s="6">
        <f t="shared" si="77"/>
        <v>201701</v>
      </c>
      <c r="D1620" s="1">
        <v>42740</v>
      </c>
      <c r="E1620" t="s">
        <v>0</v>
      </c>
      <c r="F1620" t="s">
        <v>57</v>
      </c>
      <c r="G1620" t="s">
        <v>32</v>
      </c>
      <c r="H1620" t="s">
        <v>81</v>
      </c>
      <c r="I1620" t="s">
        <v>53</v>
      </c>
      <c r="J1620" s="4">
        <v>9</v>
      </c>
      <c r="K1620" s="4">
        <v>9</v>
      </c>
      <c r="L1620" s="5">
        <v>179.91</v>
      </c>
    </row>
    <row r="1621" spans="1:12" x14ac:dyDescent="0.2">
      <c r="A1621">
        <f t="shared" si="75"/>
        <v>2017</v>
      </c>
      <c r="B1621" s="6">
        <f t="shared" si="76"/>
        <v>201701</v>
      </c>
      <c r="C1621" s="6">
        <f t="shared" si="77"/>
        <v>201701</v>
      </c>
      <c r="D1621" s="1">
        <v>42742</v>
      </c>
      <c r="E1621" t="s">
        <v>0</v>
      </c>
      <c r="F1621" t="s">
        <v>57</v>
      </c>
      <c r="G1621" t="s">
        <v>32</v>
      </c>
      <c r="H1621" t="s">
        <v>81</v>
      </c>
      <c r="I1621" t="s">
        <v>53</v>
      </c>
      <c r="J1621" s="4">
        <v>9</v>
      </c>
      <c r="K1621" s="4">
        <v>9</v>
      </c>
      <c r="L1621" s="5">
        <v>89.91</v>
      </c>
    </row>
    <row r="1622" spans="1:12" x14ac:dyDescent="0.2">
      <c r="A1622">
        <f t="shared" si="75"/>
        <v>2017</v>
      </c>
      <c r="B1622" s="6">
        <f t="shared" si="76"/>
        <v>201701</v>
      </c>
      <c r="C1622" s="6">
        <f t="shared" si="77"/>
        <v>201704</v>
      </c>
      <c r="D1622" s="1">
        <v>42759</v>
      </c>
      <c r="E1622" t="s">
        <v>0</v>
      </c>
      <c r="F1622" t="s">
        <v>57</v>
      </c>
      <c r="G1622" t="s">
        <v>32</v>
      </c>
      <c r="H1622" t="s">
        <v>81</v>
      </c>
      <c r="I1622" t="s">
        <v>53</v>
      </c>
      <c r="J1622" s="4">
        <v>27</v>
      </c>
      <c r="K1622" s="4">
        <v>27</v>
      </c>
      <c r="L1622" s="5">
        <v>89.820000000000007</v>
      </c>
    </row>
    <row r="1623" spans="1:12" x14ac:dyDescent="0.2">
      <c r="A1623">
        <f t="shared" si="75"/>
        <v>2017</v>
      </c>
      <c r="B1623" s="6">
        <f t="shared" si="76"/>
        <v>201701</v>
      </c>
      <c r="C1623" s="6">
        <f t="shared" si="77"/>
        <v>201704</v>
      </c>
      <c r="D1623" s="1">
        <v>42761</v>
      </c>
      <c r="E1623" t="s">
        <v>0</v>
      </c>
      <c r="F1623" t="s">
        <v>57</v>
      </c>
      <c r="G1623" t="s">
        <v>32</v>
      </c>
      <c r="H1623" t="s">
        <v>81</v>
      </c>
      <c r="I1623" t="s">
        <v>53</v>
      </c>
      <c r="J1623" s="4">
        <v>18</v>
      </c>
      <c r="K1623" s="4">
        <v>18</v>
      </c>
      <c r="L1623" s="5">
        <v>89.820000000000007</v>
      </c>
    </row>
    <row r="1624" spans="1:12" x14ac:dyDescent="0.2">
      <c r="A1624">
        <f t="shared" si="75"/>
        <v>2017</v>
      </c>
      <c r="B1624" s="6">
        <f t="shared" si="76"/>
        <v>201701</v>
      </c>
      <c r="C1624" s="6">
        <f t="shared" si="77"/>
        <v>201704</v>
      </c>
      <c r="D1624" s="1">
        <v>42762</v>
      </c>
      <c r="E1624" t="s">
        <v>0</v>
      </c>
      <c r="F1624" t="s">
        <v>57</v>
      </c>
      <c r="G1624" t="s">
        <v>32</v>
      </c>
      <c r="H1624" t="s">
        <v>81</v>
      </c>
      <c r="I1624" t="s">
        <v>53</v>
      </c>
      <c r="J1624" s="4">
        <v>45</v>
      </c>
      <c r="K1624" s="4">
        <v>45</v>
      </c>
      <c r="L1624" s="5">
        <v>179.91</v>
      </c>
    </row>
    <row r="1625" spans="1:12" x14ac:dyDescent="0.2">
      <c r="A1625">
        <f t="shared" si="75"/>
        <v>2017</v>
      </c>
      <c r="B1625" s="6">
        <f t="shared" si="76"/>
        <v>201701</v>
      </c>
      <c r="C1625" s="6">
        <f t="shared" si="77"/>
        <v>201752</v>
      </c>
      <c r="D1625" s="1">
        <v>42736</v>
      </c>
      <c r="E1625" t="s">
        <v>0</v>
      </c>
      <c r="F1625" t="s">
        <v>57</v>
      </c>
      <c r="G1625" t="s">
        <v>45</v>
      </c>
      <c r="H1625" t="s">
        <v>81</v>
      </c>
      <c r="I1625" t="s">
        <v>53</v>
      </c>
      <c r="J1625" s="4">
        <v>360</v>
      </c>
      <c r="K1625" s="4">
        <v>360</v>
      </c>
      <c r="L1625" s="5">
        <v>809.37000000000012</v>
      </c>
    </row>
    <row r="1626" spans="1:12" x14ac:dyDescent="0.2">
      <c r="A1626">
        <f t="shared" si="75"/>
        <v>2017</v>
      </c>
      <c r="B1626" s="6">
        <f t="shared" si="76"/>
        <v>201701</v>
      </c>
      <c r="C1626" s="6">
        <f t="shared" si="77"/>
        <v>201701</v>
      </c>
      <c r="D1626" s="1">
        <v>42737</v>
      </c>
      <c r="E1626" t="s">
        <v>0</v>
      </c>
      <c r="F1626" t="s">
        <v>57</v>
      </c>
      <c r="G1626" t="s">
        <v>45</v>
      </c>
      <c r="H1626" t="s">
        <v>81</v>
      </c>
      <c r="I1626" t="s">
        <v>53</v>
      </c>
      <c r="J1626" s="4">
        <v>9</v>
      </c>
      <c r="K1626" s="4">
        <v>9</v>
      </c>
      <c r="L1626" s="5">
        <v>89.91</v>
      </c>
    </row>
    <row r="1627" spans="1:12" x14ac:dyDescent="0.2">
      <c r="A1627">
        <f t="shared" si="75"/>
        <v>2017</v>
      </c>
      <c r="B1627" s="6">
        <f t="shared" si="76"/>
        <v>201701</v>
      </c>
      <c r="C1627" s="6">
        <f t="shared" si="77"/>
        <v>201701</v>
      </c>
      <c r="D1627" s="1">
        <v>42738</v>
      </c>
      <c r="E1627" t="s">
        <v>0</v>
      </c>
      <c r="F1627" t="s">
        <v>57</v>
      </c>
      <c r="G1627" t="s">
        <v>45</v>
      </c>
      <c r="H1627" t="s">
        <v>81</v>
      </c>
      <c r="I1627" t="s">
        <v>53</v>
      </c>
      <c r="J1627" s="4">
        <v>27</v>
      </c>
      <c r="K1627" s="4">
        <v>27</v>
      </c>
      <c r="L1627" s="5">
        <v>359.73</v>
      </c>
    </row>
    <row r="1628" spans="1:12" x14ac:dyDescent="0.2">
      <c r="A1628">
        <f t="shared" si="75"/>
        <v>2017</v>
      </c>
      <c r="B1628" s="6">
        <f t="shared" si="76"/>
        <v>201701</v>
      </c>
      <c r="C1628" s="6">
        <f t="shared" si="77"/>
        <v>201701</v>
      </c>
      <c r="D1628" s="1">
        <v>42739</v>
      </c>
      <c r="E1628" t="s">
        <v>0</v>
      </c>
      <c r="F1628" t="s">
        <v>57</v>
      </c>
      <c r="G1628" t="s">
        <v>45</v>
      </c>
      <c r="H1628" t="s">
        <v>81</v>
      </c>
      <c r="I1628" t="s">
        <v>53</v>
      </c>
      <c r="J1628" s="4">
        <v>18</v>
      </c>
      <c r="K1628" s="4">
        <v>18</v>
      </c>
      <c r="L1628" s="5">
        <v>179.82</v>
      </c>
    </row>
    <row r="1629" spans="1:12" x14ac:dyDescent="0.2">
      <c r="A1629">
        <f t="shared" si="75"/>
        <v>2017</v>
      </c>
      <c r="B1629" s="6">
        <f t="shared" si="76"/>
        <v>201701</v>
      </c>
      <c r="C1629" s="6">
        <f t="shared" si="77"/>
        <v>201701</v>
      </c>
      <c r="D1629" s="1">
        <v>42740</v>
      </c>
      <c r="E1629" t="s">
        <v>0</v>
      </c>
      <c r="F1629" t="s">
        <v>57</v>
      </c>
      <c r="G1629" t="s">
        <v>45</v>
      </c>
      <c r="H1629" t="s">
        <v>81</v>
      </c>
      <c r="I1629" t="s">
        <v>53</v>
      </c>
      <c r="J1629" s="4">
        <v>18</v>
      </c>
      <c r="K1629" s="4">
        <v>18</v>
      </c>
      <c r="L1629" s="5">
        <v>269.82</v>
      </c>
    </row>
    <row r="1630" spans="1:12" x14ac:dyDescent="0.2">
      <c r="A1630">
        <f t="shared" si="75"/>
        <v>2017</v>
      </c>
      <c r="B1630" s="6">
        <f t="shared" si="76"/>
        <v>201701</v>
      </c>
      <c r="C1630" s="6">
        <f t="shared" si="77"/>
        <v>201701</v>
      </c>
      <c r="D1630" s="1">
        <v>42741</v>
      </c>
      <c r="E1630" t="s">
        <v>0</v>
      </c>
      <c r="F1630" t="s">
        <v>57</v>
      </c>
      <c r="G1630" t="s">
        <v>45</v>
      </c>
      <c r="H1630" t="s">
        <v>81</v>
      </c>
      <c r="I1630" t="s">
        <v>53</v>
      </c>
      <c r="J1630" s="4">
        <v>9</v>
      </c>
      <c r="K1630" s="4">
        <v>9</v>
      </c>
      <c r="L1630" s="5">
        <v>179.91</v>
      </c>
    </row>
    <row r="1631" spans="1:12" x14ac:dyDescent="0.2">
      <c r="A1631">
        <f t="shared" si="75"/>
        <v>2017</v>
      </c>
      <c r="B1631" s="6">
        <f t="shared" si="76"/>
        <v>201701</v>
      </c>
      <c r="C1631" s="6">
        <f t="shared" si="77"/>
        <v>201701</v>
      </c>
      <c r="D1631" s="1">
        <v>42742</v>
      </c>
      <c r="E1631" t="s">
        <v>0</v>
      </c>
      <c r="F1631" t="s">
        <v>57</v>
      </c>
      <c r="G1631" t="s">
        <v>45</v>
      </c>
      <c r="H1631" t="s">
        <v>81</v>
      </c>
      <c r="I1631" t="s">
        <v>53</v>
      </c>
      <c r="J1631" s="4">
        <v>9</v>
      </c>
      <c r="K1631" s="4">
        <v>9</v>
      </c>
      <c r="L1631" s="5">
        <v>90</v>
      </c>
    </row>
    <row r="1632" spans="1:12" x14ac:dyDescent="0.2">
      <c r="A1632">
        <f t="shared" si="75"/>
        <v>2017</v>
      </c>
      <c r="B1632" s="6">
        <f t="shared" si="76"/>
        <v>201701</v>
      </c>
      <c r="C1632" s="6">
        <f t="shared" si="77"/>
        <v>201701</v>
      </c>
      <c r="D1632" s="1">
        <v>42743</v>
      </c>
      <c r="E1632" t="s">
        <v>0</v>
      </c>
      <c r="F1632" t="s">
        <v>57</v>
      </c>
      <c r="G1632" t="s">
        <v>45</v>
      </c>
      <c r="H1632" t="s">
        <v>81</v>
      </c>
      <c r="I1632" t="s">
        <v>53</v>
      </c>
      <c r="J1632" s="4">
        <v>234</v>
      </c>
      <c r="K1632" s="4">
        <v>234</v>
      </c>
      <c r="L1632" s="5">
        <v>1361.79</v>
      </c>
    </row>
    <row r="1633" spans="1:12" x14ac:dyDescent="0.2">
      <c r="A1633">
        <f t="shared" si="75"/>
        <v>2017</v>
      </c>
      <c r="B1633" s="6">
        <f t="shared" si="76"/>
        <v>201701</v>
      </c>
      <c r="C1633" s="6">
        <f t="shared" si="77"/>
        <v>201702</v>
      </c>
      <c r="D1633" s="1">
        <v>42746</v>
      </c>
      <c r="E1633" t="s">
        <v>0</v>
      </c>
      <c r="F1633" t="s">
        <v>57</v>
      </c>
      <c r="G1633" t="s">
        <v>45</v>
      </c>
      <c r="H1633" t="s">
        <v>81</v>
      </c>
      <c r="I1633" t="s">
        <v>53</v>
      </c>
      <c r="J1633" s="4">
        <v>9</v>
      </c>
      <c r="K1633" s="4">
        <v>9</v>
      </c>
      <c r="L1633" s="5">
        <v>89.91</v>
      </c>
    </row>
    <row r="1634" spans="1:12" x14ac:dyDescent="0.2">
      <c r="A1634">
        <f t="shared" si="75"/>
        <v>2017</v>
      </c>
      <c r="B1634" s="6">
        <f t="shared" si="76"/>
        <v>201701</v>
      </c>
      <c r="C1634" s="6">
        <f t="shared" si="77"/>
        <v>201704</v>
      </c>
      <c r="D1634" s="1">
        <v>42760</v>
      </c>
      <c r="E1634" t="s">
        <v>0</v>
      </c>
      <c r="F1634" t="s">
        <v>57</v>
      </c>
      <c r="G1634" t="s">
        <v>45</v>
      </c>
      <c r="H1634" t="s">
        <v>81</v>
      </c>
      <c r="I1634" t="s">
        <v>53</v>
      </c>
      <c r="J1634" s="4">
        <v>90</v>
      </c>
      <c r="K1634" s="4">
        <v>90</v>
      </c>
      <c r="L1634" s="5">
        <v>89.91</v>
      </c>
    </row>
    <row r="1635" spans="1:12" x14ac:dyDescent="0.2">
      <c r="A1635">
        <f t="shared" si="75"/>
        <v>2017</v>
      </c>
      <c r="B1635" s="6">
        <f t="shared" si="76"/>
        <v>201701</v>
      </c>
      <c r="C1635" s="6">
        <f t="shared" si="77"/>
        <v>201752</v>
      </c>
      <c r="D1635" s="1">
        <v>42736</v>
      </c>
      <c r="E1635" t="s">
        <v>0</v>
      </c>
      <c r="F1635" t="s">
        <v>57</v>
      </c>
      <c r="G1635" t="s">
        <v>44</v>
      </c>
      <c r="H1635" t="s">
        <v>81</v>
      </c>
      <c r="I1635" t="s">
        <v>53</v>
      </c>
      <c r="J1635" s="4">
        <v>90</v>
      </c>
      <c r="K1635" s="4">
        <v>90</v>
      </c>
      <c r="L1635" s="5">
        <v>449.55</v>
      </c>
    </row>
    <row r="1636" spans="1:12" x14ac:dyDescent="0.2">
      <c r="A1636">
        <f t="shared" si="75"/>
        <v>2017</v>
      </c>
      <c r="B1636" s="6">
        <f t="shared" si="76"/>
        <v>201701</v>
      </c>
      <c r="C1636" s="6">
        <f t="shared" si="77"/>
        <v>201701</v>
      </c>
      <c r="D1636" s="1">
        <v>42738</v>
      </c>
      <c r="E1636" t="s">
        <v>0</v>
      </c>
      <c r="F1636" t="s">
        <v>57</v>
      </c>
      <c r="G1636" t="s">
        <v>44</v>
      </c>
      <c r="H1636" t="s">
        <v>81</v>
      </c>
      <c r="I1636" t="s">
        <v>53</v>
      </c>
      <c r="J1636" s="4">
        <v>9</v>
      </c>
      <c r="K1636" s="4">
        <v>9</v>
      </c>
      <c r="L1636" s="5">
        <v>89.91</v>
      </c>
    </row>
    <row r="1637" spans="1:12" x14ac:dyDescent="0.2">
      <c r="A1637">
        <f t="shared" si="75"/>
        <v>2017</v>
      </c>
      <c r="B1637" s="6">
        <f t="shared" si="76"/>
        <v>201701</v>
      </c>
      <c r="C1637" s="6">
        <f t="shared" si="77"/>
        <v>201701</v>
      </c>
      <c r="D1637" s="1">
        <v>42739</v>
      </c>
      <c r="E1637" t="s">
        <v>0</v>
      </c>
      <c r="F1637" t="s">
        <v>57</v>
      </c>
      <c r="G1637" t="s">
        <v>44</v>
      </c>
      <c r="H1637" t="s">
        <v>81</v>
      </c>
      <c r="I1637" t="s">
        <v>53</v>
      </c>
      <c r="J1637" s="4">
        <v>18</v>
      </c>
      <c r="K1637" s="4">
        <v>18</v>
      </c>
      <c r="L1637" s="5">
        <v>269.82</v>
      </c>
    </row>
    <row r="1638" spans="1:12" x14ac:dyDescent="0.2">
      <c r="A1638">
        <f t="shared" si="75"/>
        <v>2017</v>
      </c>
      <c r="B1638" s="6">
        <f t="shared" si="76"/>
        <v>201701</v>
      </c>
      <c r="C1638" s="6">
        <f t="shared" si="77"/>
        <v>201701</v>
      </c>
      <c r="D1638" s="1">
        <v>42743</v>
      </c>
      <c r="E1638" t="s">
        <v>0</v>
      </c>
      <c r="F1638" t="s">
        <v>57</v>
      </c>
      <c r="G1638" t="s">
        <v>44</v>
      </c>
      <c r="H1638" t="s">
        <v>81</v>
      </c>
      <c r="I1638" t="s">
        <v>53</v>
      </c>
      <c r="J1638" s="4">
        <v>45</v>
      </c>
      <c r="K1638" s="4">
        <v>45</v>
      </c>
      <c r="L1638" s="5">
        <v>89.91</v>
      </c>
    </row>
    <row r="1639" spans="1:12" x14ac:dyDescent="0.2">
      <c r="A1639">
        <f t="shared" si="75"/>
        <v>2017</v>
      </c>
      <c r="B1639" s="6">
        <f t="shared" si="76"/>
        <v>201701</v>
      </c>
      <c r="C1639" s="6">
        <f t="shared" si="77"/>
        <v>201702</v>
      </c>
      <c r="D1639" s="1">
        <v>42745</v>
      </c>
      <c r="E1639" t="s">
        <v>0</v>
      </c>
      <c r="F1639" t="s">
        <v>57</v>
      </c>
      <c r="G1639" t="s">
        <v>44</v>
      </c>
      <c r="H1639" t="s">
        <v>81</v>
      </c>
      <c r="I1639" t="s">
        <v>53</v>
      </c>
      <c r="J1639" s="4">
        <v>9</v>
      </c>
      <c r="K1639" s="4">
        <v>9</v>
      </c>
      <c r="L1639" s="5">
        <v>89.820000000000007</v>
      </c>
    </row>
    <row r="1640" spans="1:12" x14ac:dyDescent="0.2">
      <c r="A1640">
        <f t="shared" si="75"/>
        <v>2017</v>
      </c>
      <c r="B1640" s="6">
        <f t="shared" si="76"/>
        <v>201701</v>
      </c>
      <c r="C1640" s="6">
        <f t="shared" si="77"/>
        <v>201702</v>
      </c>
      <c r="D1640" s="1">
        <v>42750</v>
      </c>
      <c r="E1640" t="s">
        <v>0</v>
      </c>
      <c r="F1640" t="s">
        <v>57</v>
      </c>
      <c r="G1640" t="s">
        <v>44</v>
      </c>
      <c r="H1640" t="s">
        <v>81</v>
      </c>
      <c r="I1640" t="s">
        <v>53</v>
      </c>
      <c r="J1640" s="4">
        <v>36</v>
      </c>
      <c r="K1640" s="4">
        <v>36</v>
      </c>
      <c r="L1640" s="5">
        <v>89.820000000000007</v>
      </c>
    </row>
    <row r="1641" spans="1:12" x14ac:dyDescent="0.2">
      <c r="A1641">
        <f t="shared" si="75"/>
        <v>2017</v>
      </c>
      <c r="B1641" s="6">
        <f t="shared" si="76"/>
        <v>201701</v>
      </c>
      <c r="C1641" s="6">
        <f t="shared" si="77"/>
        <v>201704</v>
      </c>
      <c r="D1641" s="1">
        <v>42759</v>
      </c>
      <c r="E1641" t="s">
        <v>0</v>
      </c>
      <c r="F1641" t="s">
        <v>57</v>
      </c>
      <c r="G1641" t="s">
        <v>44</v>
      </c>
      <c r="H1641" t="s">
        <v>81</v>
      </c>
      <c r="I1641" t="s">
        <v>53</v>
      </c>
      <c r="J1641" s="4">
        <v>90</v>
      </c>
      <c r="K1641" s="4">
        <v>90</v>
      </c>
      <c r="L1641" s="5">
        <v>179.82</v>
      </c>
    </row>
    <row r="1642" spans="1:12" x14ac:dyDescent="0.2">
      <c r="A1642">
        <f t="shared" si="75"/>
        <v>2017</v>
      </c>
      <c r="B1642" s="6">
        <f t="shared" si="76"/>
        <v>201701</v>
      </c>
      <c r="C1642" s="6">
        <f t="shared" si="77"/>
        <v>201704</v>
      </c>
      <c r="D1642" s="1">
        <v>42761</v>
      </c>
      <c r="E1642" t="s">
        <v>0</v>
      </c>
      <c r="F1642" t="s">
        <v>57</v>
      </c>
      <c r="G1642" t="s">
        <v>44</v>
      </c>
      <c r="H1642" t="s">
        <v>81</v>
      </c>
      <c r="I1642" t="s">
        <v>53</v>
      </c>
      <c r="J1642" s="4">
        <v>27</v>
      </c>
      <c r="K1642" s="4">
        <v>27</v>
      </c>
      <c r="L1642" s="5">
        <v>89.91</v>
      </c>
    </row>
    <row r="1643" spans="1:12" x14ac:dyDescent="0.2">
      <c r="A1643">
        <f t="shared" si="75"/>
        <v>2017</v>
      </c>
      <c r="B1643" s="6">
        <f t="shared" si="76"/>
        <v>201701</v>
      </c>
      <c r="C1643" s="6">
        <f t="shared" si="77"/>
        <v>201705</v>
      </c>
      <c r="D1643" s="1">
        <v>42765</v>
      </c>
      <c r="E1643" t="s">
        <v>0</v>
      </c>
      <c r="F1643" t="s">
        <v>57</v>
      </c>
      <c r="G1643" t="s">
        <v>44</v>
      </c>
      <c r="H1643" t="s">
        <v>81</v>
      </c>
      <c r="I1643" t="s">
        <v>53</v>
      </c>
      <c r="J1643" s="4">
        <v>9</v>
      </c>
      <c r="K1643" s="4">
        <v>9</v>
      </c>
      <c r="L1643" s="5">
        <v>179.91</v>
      </c>
    </row>
    <row r="1644" spans="1:12" x14ac:dyDescent="0.2">
      <c r="A1644">
        <f t="shared" si="75"/>
        <v>2017</v>
      </c>
      <c r="B1644" s="6">
        <f t="shared" si="76"/>
        <v>201701</v>
      </c>
      <c r="C1644" s="6">
        <f t="shared" si="77"/>
        <v>201701</v>
      </c>
      <c r="D1644" s="1">
        <v>42738</v>
      </c>
      <c r="E1644" t="s">
        <v>0</v>
      </c>
      <c r="F1644" t="s">
        <v>57</v>
      </c>
      <c r="G1644" t="s">
        <v>37</v>
      </c>
      <c r="H1644" t="s">
        <v>81</v>
      </c>
      <c r="I1644" t="s">
        <v>53</v>
      </c>
      <c r="J1644" s="4">
        <v>9</v>
      </c>
      <c r="K1644" s="4">
        <v>9</v>
      </c>
      <c r="L1644" s="5">
        <v>179.91</v>
      </c>
    </row>
    <row r="1645" spans="1:12" x14ac:dyDescent="0.2">
      <c r="A1645">
        <f t="shared" si="75"/>
        <v>2017</v>
      </c>
      <c r="B1645" s="6">
        <f t="shared" si="76"/>
        <v>201701</v>
      </c>
      <c r="C1645" s="6">
        <f t="shared" si="77"/>
        <v>201701</v>
      </c>
      <c r="D1645" s="1">
        <v>42743</v>
      </c>
      <c r="E1645" t="s">
        <v>0</v>
      </c>
      <c r="F1645" t="s">
        <v>57</v>
      </c>
      <c r="G1645" t="s">
        <v>37</v>
      </c>
      <c r="H1645" t="s">
        <v>81</v>
      </c>
      <c r="I1645" t="s">
        <v>53</v>
      </c>
      <c r="J1645" s="4">
        <v>54</v>
      </c>
      <c r="K1645" s="4">
        <v>54</v>
      </c>
      <c r="L1645" s="5">
        <v>179.91</v>
      </c>
    </row>
    <row r="1646" spans="1:12" x14ac:dyDescent="0.2">
      <c r="A1646">
        <f t="shared" si="75"/>
        <v>2017</v>
      </c>
      <c r="B1646" s="6">
        <f t="shared" si="76"/>
        <v>201701</v>
      </c>
      <c r="C1646" s="6">
        <f t="shared" si="77"/>
        <v>201702</v>
      </c>
      <c r="D1646" s="1">
        <v>42744</v>
      </c>
      <c r="E1646" t="s">
        <v>0</v>
      </c>
      <c r="F1646" t="s">
        <v>57</v>
      </c>
      <c r="G1646" t="s">
        <v>37</v>
      </c>
      <c r="H1646" t="s">
        <v>81</v>
      </c>
      <c r="I1646" t="s">
        <v>53</v>
      </c>
      <c r="J1646" s="4">
        <v>9</v>
      </c>
      <c r="K1646" s="4">
        <v>9</v>
      </c>
      <c r="L1646" s="5">
        <v>89.91</v>
      </c>
    </row>
    <row r="1647" spans="1:12" x14ac:dyDescent="0.2">
      <c r="A1647">
        <f t="shared" si="75"/>
        <v>2017</v>
      </c>
      <c r="B1647" s="6">
        <f t="shared" si="76"/>
        <v>201701</v>
      </c>
      <c r="C1647" s="6">
        <f t="shared" si="77"/>
        <v>201702</v>
      </c>
      <c r="D1647" s="1">
        <v>42745</v>
      </c>
      <c r="E1647" t="s">
        <v>0</v>
      </c>
      <c r="F1647" t="s">
        <v>57</v>
      </c>
      <c r="G1647" t="s">
        <v>37</v>
      </c>
      <c r="H1647" t="s">
        <v>81</v>
      </c>
      <c r="I1647" t="s">
        <v>53</v>
      </c>
      <c r="J1647" s="4">
        <v>9</v>
      </c>
      <c r="K1647" s="4">
        <v>9</v>
      </c>
      <c r="L1647" s="5">
        <v>89.91</v>
      </c>
    </row>
    <row r="1648" spans="1:12" x14ac:dyDescent="0.2">
      <c r="A1648">
        <f t="shared" si="75"/>
        <v>2017</v>
      </c>
      <c r="B1648" s="6">
        <f t="shared" si="76"/>
        <v>201701</v>
      </c>
      <c r="C1648" s="6">
        <f t="shared" si="77"/>
        <v>201704</v>
      </c>
      <c r="D1648" s="1">
        <v>42758</v>
      </c>
      <c r="E1648" t="s">
        <v>0</v>
      </c>
      <c r="F1648" t="s">
        <v>57</v>
      </c>
      <c r="G1648" t="s">
        <v>37</v>
      </c>
      <c r="H1648" t="s">
        <v>81</v>
      </c>
      <c r="I1648" t="s">
        <v>53</v>
      </c>
      <c r="J1648" s="4">
        <v>9</v>
      </c>
      <c r="K1648" s="4">
        <v>9</v>
      </c>
      <c r="L1648" s="5">
        <v>89.91</v>
      </c>
    </row>
    <row r="1649" spans="1:12" x14ac:dyDescent="0.2">
      <c r="A1649">
        <f t="shared" si="75"/>
        <v>2017</v>
      </c>
      <c r="B1649" s="6">
        <f t="shared" si="76"/>
        <v>201702</v>
      </c>
      <c r="C1649" s="6">
        <f t="shared" si="77"/>
        <v>201706</v>
      </c>
      <c r="D1649" s="1">
        <v>42776</v>
      </c>
      <c r="E1649" t="s">
        <v>0</v>
      </c>
      <c r="F1649" t="s">
        <v>57</v>
      </c>
      <c r="G1649" t="s">
        <v>37</v>
      </c>
      <c r="H1649" t="s">
        <v>81</v>
      </c>
      <c r="I1649" t="s">
        <v>53</v>
      </c>
      <c r="J1649" s="4">
        <v>9</v>
      </c>
      <c r="K1649" s="4">
        <v>9</v>
      </c>
      <c r="L1649" s="5">
        <v>179.91</v>
      </c>
    </row>
    <row r="1650" spans="1:12" x14ac:dyDescent="0.2">
      <c r="A1650">
        <f t="shared" si="75"/>
        <v>2017</v>
      </c>
      <c r="B1650" s="6">
        <f t="shared" si="76"/>
        <v>201701</v>
      </c>
      <c r="C1650" s="6">
        <f t="shared" si="77"/>
        <v>201701</v>
      </c>
      <c r="D1650" s="1">
        <v>42743</v>
      </c>
      <c r="E1650" t="s">
        <v>0</v>
      </c>
      <c r="F1650" t="s">
        <v>57</v>
      </c>
      <c r="G1650" t="s">
        <v>35</v>
      </c>
      <c r="H1650" t="s">
        <v>81</v>
      </c>
      <c r="I1650" t="s">
        <v>53</v>
      </c>
      <c r="J1650" s="4">
        <v>18</v>
      </c>
      <c r="K1650" s="4">
        <v>18</v>
      </c>
      <c r="L1650" s="5">
        <v>179.82</v>
      </c>
    </row>
    <row r="1651" spans="1:12" x14ac:dyDescent="0.2">
      <c r="A1651">
        <f t="shared" si="75"/>
        <v>2017</v>
      </c>
      <c r="B1651" s="6">
        <f t="shared" si="76"/>
        <v>201701</v>
      </c>
      <c r="C1651" s="6">
        <f t="shared" si="77"/>
        <v>201704</v>
      </c>
      <c r="D1651" s="1">
        <v>42764</v>
      </c>
      <c r="E1651" t="s">
        <v>0</v>
      </c>
      <c r="F1651" t="s">
        <v>57</v>
      </c>
      <c r="G1651" t="s">
        <v>35</v>
      </c>
      <c r="H1651" t="s">
        <v>81</v>
      </c>
      <c r="I1651" t="s">
        <v>53</v>
      </c>
      <c r="J1651" s="4">
        <v>9</v>
      </c>
      <c r="K1651" s="4">
        <v>9</v>
      </c>
      <c r="L1651" s="5">
        <v>89.91</v>
      </c>
    </row>
    <row r="1652" spans="1:12" x14ac:dyDescent="0.2">
      <c r="A1652">
        <f t="shared" si="75"/>
        <v>2017</v>
      </c>
      <c r="B1652" s="6">
        <f t="shared" si="76"/>
        <v>201702</v>
      </c>
      <c r="C1652" s="6">
        <f t="shared" si="77"/>
        <v>201705</v>
      </c>
      <c r="D1652" s="1">
        <v>42769</v>
      </c>
      <c r="E1652" t="s">
        <v>0</v>
      </c>
      <c r="F1652" t="s">
        <v>57</v>
      </c>
      <c r="G1652" t="s">
        <v>35</v>
      </c>
      <c r="H1652" t="s">
        <v>81</v>
      </c>
      <c r="I1652" t="s">
        <v>53</v>
      </c>
      <c r="J1652" s="4">
        <v>9</v>
      </c>
      <c r="K1652" s="4">
        <v>9</v>
      </c>
      <c r="L1652" s="5">
        <v>179.91</v>
      </c>
    </row>
    <row r="1653" spans="1:12" x14ac:dyDescent="0.2">
      <c r="A1653">
        <f t="shared" si="75"/>
        <v>2017</v>
      </c>
      <c r="B1653" s="6">
        <f t="shared" si="76"/>
        <v>201702</v>
      </c>
      <c r="C1653" s="6">
        <f t="shared" si="77"/>
        <v>201705</v>
      </c>
      <c r="D1653" s="1">
        <v>42771</v>
      </c>
      <c r="E1653" t="s">
        <v>0</v>
      </c>
      <c r="F1653" t="s">
        <v>57</v>
      </c>
      <c r="G1653" t="s">
        <v>35</v>
      </c>
      <c r="H1653" t="s">
        <v>81</v>
      </c>
      <c r="I1653" t="s">
        <v>53</v>
      </c>
      <c r="J1653" s="4">
        <v>9</v>
      </c>
      <c r="K1653" s="4">
        <v>9</v>
      </c>
      <c r="L1653" s="5">
        <v>179.91</v>
      </c>
    </row>
    <row r="1654" spans="1:12" x14ac:dyDescent="0.2">
      <c r="A1654">
        <f t="shared" si="75"/>
        <v>2017</v>
      </c>
      <c r="B1654" s="6">
        <f t="shared" si="76"/>
        <v>201702</v>
      </c>
      <c r="C1654" s="6">
        <f t="shared" si="77"/>
        <v>201706</v>
      </c>
      <c r="D1654" s="1">
        <v>42775</v>
      </c>
      <c r="E1654" t="s">
        <v>0</v>
      </c>
      <c r="F1654" t="s">
        <v>57</v>
      </c>
      <c r="G1654" t="s">
        <v>35</v>
      </c>
      <c r="H1654" t="s">
        <v>81</v>
      </c>
      <c r="I1654" t="s">
        <v>53</v>
      </c>
      <c r="J1654" s="4">
        <v>9</v>
      </c>
      <c r="K1654" s="4">
        <v>9</v>
      </c>
      <c r="L1654" s="5">
        <v>179.91</v>
      </c>
    </row>
    <row r="1655" spans="1:12" x14ac:dyDescent="0.2">
      <c r="A1655">
        <f t="shared" si="75"/>
        <v>2017</v>
      </c>
      <c r="B1655" s="6">
        <f t="shared" si="76"/>
        <v>201701</v>
      </c>
      <c r="C1655" s="6">
        <f t="shared" si="77"/>
        <v>201752</v>
      </c>
      <c r="D1655" s="1">
        <v>42736</v>
      </c>
      <c r="E1655" t="s">
        <v>0</v>
      </c>
      <c r="F1655" t="s">
        <v>56</v>
      </c>
      <c r="G1655" t="s">
        <v>12</v>
      </c>
      <c r="H1655" t="s">
        <v>81</v>
      </c>
      <c r="I1655" t="s">
        <v>53</v>
      </c>
      <c r="J1655" s="4">
        <v>540</v>
      </c>
      <c r="K1655" s="4">
        <v>540</v>
      </c>
      <c r="L1655" s="5">
        <v>898.74</v>
      </c>
    </row>
    <row r="1656" spans="1:12" x14ac:dyDescent="0.2">
      <c r="A1656">
        <f t="shared" si="75"/>
        <v>2017</v>
      </c>
      <c r="B1656" s="6">
        <f t="shared" si="76"/>
        <v>201701</v>
      </c>
      <c r="C1656" s="6">
        <f t="shared" si="77"/>
        <v>201701</v>
      </c>
      <c r="D1656" s="1">
        <v>42737</v>
      </c>
      <c r="E1656" t="s">
        <v>0</v>
      </c>
      <c r="F1656" t="s">
        <v>56</v>
      </c>
      <c r="G1656" t="s">
        <v>12</v>
      </c>
      <c r="H1656" t="s">
        <v>81</v>
      </c>
      <c r="I1656" t="s">
        <v>53</v>
      </c>
      <c r="J1656" s="4">
        <v>9</v>
      </c>
      <c r="K1656" s="4">
        <v>9</v>
      </c>
      <c r="L1656" s="5">
        <v>44.910000000000004</v>
      </c>
    </row>
    <row r="1657" spans="1:12" x14ac:dyDescent="0.2">
      <c r="A1657">
        <f t="shared" si="75"/>
        <v>2017</v>
      </c>
      <c r="B1657" s="6">
        <f t="shared" si="76"/>
        <v>201701</v>
      </c>
      <c r="C1657" s="6">
        <f t="shared" si="77"/>
        <v>201701</v>
      </c>
      <c r="D1657" s="1">
        <v>42741</v>
      </c>
      <c r="E1657" t="s">
        <v>0</v>
      </c>
      <c r="F1657" t="s">
        <v>56</v>
      </c>
      <c r="G1657" t="s">
        <v>12</v>
      </c>
      <c r="H1657" t="s">
        <v>81</v>
      </c>
      <c r="I1657" t="s">
        <v>53</v>
      </c>
      <c r="J1657" s="4">
        <v>9</v>
      </c>
      <c r="K1657" s="4">
        <v>9</v>
      </c>
      <c r="L1657" s="5">
        <v>134.91</v>
      </c>
    </row>
    <row r="1658" spans="1:12" x14ac:dyDescent="0.2">
      <c r="A1658">
        <f t="shared" si="75"/>
        <v>2017</v>
      </c>
      <c r="B1658" s="6">
        <f t="shared" si="76"/>
        <v>201701</v>
      </c>
      <c r="C1658" s="6">
        <f t="shared" si="77"/>
        <v>201701</v>
      </c>
      <c r="D1658" s="1">
        <v>42742</v>
      </c>
      <c r="E1658" t="s">
        <v>0</v>
      </c>
      <c r="F1658" t="s">
        <v>56</v>
      </c>
      <c r="G1658" t="s">
        <v>12</v>
      </c>
      <c r="H1658" t="s">
        <v>81</v>
      </c>
      <c r="I1658" t="s">
        <v>53</v>
      </c>
      <c r="J1658" s="4">
        <v>18</v>
      </c>
      <c r="K1658" s="4">
        <v>18</v>
      </c>
      <c r="L1658" s="5">
        <v>179.82</v>
      </c>
    </row>
    <row r="1659" spans="1:12" x14ac:dyDescent="0.2">
      <c r="A1659">
        <f t="shared" si="75"/>
        <v>2017</v>
      </c>
      <c r="B1659" s="6">
        <f t="shared" si="76"/>
        <v>201701</v>
      </c>
      <c r="C1659" s="6">
        <f t="shared" si="77"/>
        <v>201701</v>
      </c>
      <c r="D1659" s="1">
        <v>42743</v>
      </c>
      <c r="E1659" t="s">
        <v>0</v>
      </c>
      <c r="F1659" t="s">
        <v>56</v>
      </c>
      <c r="G1659" t="s">
        <v>12</v>
      </c>
      <c r="H1659" t="s">
        <v>81</v>
      </c>
      <c r="I1659" t="s">
        <v>53</v>
      </c>
      <c r="J1659" s="4">
        <v>9</v>
      </c>
      <c r="K1659" s="4">
        <v>9</v>
      </c>
      <c r="L1659" s="5">
        <v>44.910000000000004</v>
      </c>
    </row>
    <row r="1660" spans="1:12" x14ac:dyDescent="0.2">
      <c r="A1660">
        <f t="shared" si="75"/>
        <v>2017</v>
      </c>
      <c r="B1660" s="6">
        <f t="shared" si="76"/>
        <v>201701</v>
      </c>
      <c r="C1660" s="6">
        <f t="shared" si="77"/>
        <v>201702</v>
      </c>
      <c r="D1660" s="1">
        <v>42750</v>
      </c>
      <c r="E1660" t="s">
        <v>0</v>
      </c>
      <c r="F1660" t="s">
        <v>56</v>
      </c>
      <c r="G1660" t="s">
        <v>12</v>
      </c>
      <c r="H1660" t="s">
        <v>81</v>
      </c>
      <c r="I1660" t="s">
        <v>53</v>
      </c>
      <c r="J1660" s="4">
        <v>18</v>
      </c>
      <c r="K1660" s="4">
        <v>18</v>
      </c>
      <c r="L1660" s="5">
        <v>179.82</v>
      </c>
    </row>
    <row r="1661" spans="1:12" x14ac:dyDescent="0.2">
      <c r="A1661">
        <f t="shared" si="75"/>
        <v>2017</v>
      </c>
      <c r="B1661" s="6">
        <f t="shared" si="76"/>
        <v>201701</v>
      </c>
      <c r="C1661" s="6">
        <f t="shared" si="77"/>
        <v>201704</v>
      </c>
      <c r="D1661" s="1">
        <v>42759</v>
      </c>
      <c r="E1661" t="s">
        <v>0</v>
      </c>
      <c r="F1661" t="s">
        <v>56</v>
      </c>
      <c r="G1661" t="s">
        <v>12</v>
      </c>
      <c r="H1661" t="s">
        <v>81</v>
      </c>
      <c r="I1661" t="s">
        <v>53</v>
      </c>
      <c r="J1661" s="4">
        <v>9</v>
      </c>
      <c r="K1661" s="4">
        <v>9</v>
      </c>
      <c r="L1661" s="5">
        <v>134.91</v>
      </c>
    </row>
    <row r="1662" spans="1:12" x14ac:dyDescent="0.2">
      <c r="A1662">
        <f t="shared" si="75"/>
        <v>2017</v>
      </c>
      <c r="B1662" s="6">
        <f t="shared" si="76"/>
        <v>201701</v>
      </c>
      <c r="C1662" s="6">
        <f t="shared" si="77"/>
        <v>201704</v>
      </c>
      <c r="D1662" s="1">
        <v>42761</v>
      </c>
      <c r="E1662" t="s">
        <v>0</v>
      </c>
      <c r="F1662" t="s">
        <v>56</v>
      </c>
      <c r="G1662" t="s">
        <v>12</v>
      </c>
      <c r="H1662" t="s">
        <v>81</v>
      </c>
      <c r="I1662" t="s">
        <v>53</v>
      </c>
      <c r="J1662" s="4">
        <v>9</v>
      </c>
      <c r="K1662" s="4">
        <v>9</v>
      </c>
      <c r="L1662" s="5">
        <v>134.91</v>
      </c>
    </row>
    <row r="1663" spans="1:12" x14ac:dyDescent="0.2">
      <c r="A1663">
        <f t="shared" si="75"/>
        <v>2017</v>
      </c>
      <c r="B1663" s="6">
        <f t="shared" si="76"/>
        <v>201701</v>
      </c>
      <c r="C1663" s="6">
        <f t="shared" si="77"/>
        <v>201704</v>
      </c>
      <c r="D1663" s="1">
        <v>42764</v>
      </c>
      <c r="E1663" t="s">
        <v>0</v>
      </c>
      <c r="F1663" t="s">
        <v>56</v>
      </c>
      <c r="G1663" t="s">
        <v>12</v>
      </c>
      <c r="H1663" t="s">
        <v>81</v>
      </c>
      <c r="I1663" t="s">
        <v>53</v>
      </c>
      <c r="J1663" s="4">
        <v>9</v>
      </c>
      <c r="K1663" s="4">
        <v>9</v>
      </c>
      <c r="L1663" s="5">
        <v>44.910000000000004</v>
      </c>
    </row>
    <row r="1664" spans="1:12" x14ac:dyDescent="0.2">
      <c r="A1664">
        <f t="shared" si="75"/>
        <v>2017</v>
      </c>
      <c r="B1664" s="6">
        <f t="shared" si="76"/>
        <v>201702</v>
      </c>
      <c r="C1664" s="6">
        <f t="shared" si="77"/>
        <v>201706</v>
      </c>
      <c r="D1664" s="1">
        <v>42774</v>
      </c>
      <c r="E1664" t="s">
        <v>0</v>
      </c>
      <c r="F1664" t="s">
        <v>56</v>
      </c>
      <c r="G1664" t="s">
        <v>12</v>
      </c>
      <c r="H1664" t="s">
        <v>81</v>
      </c>
      <c r="I1664" t="s">
        <v>53</v>
      </c>
      <c r="J1664" s="4">
        <v>9</v>
      </c>
      <c r="K1664" s="4">
        <v>9</v>
      </c>
      <c r="L1664" s="5">
        <v>134.91</v>
      </c>
    </row>
    <row r="1665" spans="1:12" x14ac:dyDescent="0.2">
      <c r="A1665">
        <f t="shared" si="75"/>
        <v>2017</v>
      </c>
      <c r="B1665" s="6">
        <f t="shared" si="76"/>
        <v>201702</v>
      </c>
      <c r="C1665" s="6">
        <f t="shared" si="77"/>
        <v>201706</v>
      </c>
      <c r="D1665" s="1">
        <v>42778</v>
      </c>
      <c r="E1665" t="s">
        <v>0</v>
      </c>
      <c r="F1665" t="s">
        <v>56</v>
      </c>
      <c r="G1665" t="s">
        <v>12</v>
      </c>
      <c r="H1665" t="s">
        <v>81</v>
      </c>
      <c r="I1665" t="s">
        <v>53</v>
      </c>
      <c r="J1665" s="4">
        <v>9</v>
      </c>
      <c r="K1665" s="4">
        <v>9</v>
      </c>
      <c r="L1665" s="5">
        <v>134.91</v>
      </c>
    </row>
    <row r="1666" spans="1:12" x14ac:dyDescent="0.2">
      <c r="A1666">
        <f t="shared" ref="A1666:A1729" si="78">YEAR(D1666)</f>
        <v>2016</v>
      </c>
      <c r="B1666" s="6">
        <f t="shared" ref="B1666:B1729" si="79">(YEAR(D1666)&amp;TEXT(MONTH(D1666),"00"))*1</f>
        <v>201607</v>
      </c>
      <c r="C1666" s="6">
        <f t="shared" ref="C1666:C1729" si="80">(YEAR(D1666)&amp;TEXT(_xlfn.ISOWEEKNUM(D1666),"00"))*1</f>
        <v>201629</v>
      </c>
      <c r="D1666" s="1">
        <v>42574</v>
      </c>
      <c r="E1666" t="s">
        <v>0</v>
      </c>
      <c r="F1666" t="s">
        <v>30</v>
      </c>
      <c r="G1666" t="s">
        <v>40</v>
      </c>
      <c r="H1666" t="s">
        <v>81</v>
      </c>
      <c r="I1666" t="s">
        <v>53</v>
      </c>
      <c r="J1666" s="4">
        <v>9</v>
      </c>
      <c r="K1666" s="4">
        <v>9</v>
      </c>
      <c r="L1666" s="5">
        <v>359.91</v>
      </c>
    </row>
    <row r="1667" spans="1:12" x14ac:dyDescent="0.2">
      <c r="A1667">
        <f t="shared" si="78"/>
        <v>2016</v>
      </c>
      <c r="B1667" s="6">
        <f t="shared" si="79"/>
        <v>201607</v>
      </c>
      <c r="C1667" s="6">
        <f t="shared" si="80"/>
        <v>201630</v>
      </c>
      <c r="D1667" s="1">
        <v>42576</v>
      </c>
      <c r="E1667" t="s">
        <v>0</v>
      </c>
      <c r="F1667" t="s">
        <v>30</v>
      </c>
      <c r="G1667" t="s">
        <v>40</v>
      </c>
      <c r="H1667" t="s">
        <v>81</v>
      </c>
      <c r="I1667" t="s">
        <v>53</v>
      </c>
      <c r="J1667" s="4">
        <v>72</v>
      </c>
      <c r="K1667" s="4">
        <v>54</v>
      </c>
      <c r="L1667" s="5">
        <v>1079.28</v>
      </c>
    </row>
    <row r="1668" spans="1:12" x14ac:dyDescent="0.2">
      <c r="A1668">
        <f t="shared" si="78"/>
        <v>2016</v>
      </c>
      <c r="B1668" s="6">
        <f t="shared" si="79"/>
        <v>201607</v>
      </c>
      <c r="C1668" s="6">
        <f t="shared" si="80"/>
        <v>201630</v>
      </c>
      <c r="D1668" s="1">
        <v>42577</v>
      </c>
      <c r="E1668" t="s">
        <v>0</v>
      </c>
      <c r="F1668" t="s">
        <v>30</v>
      </c>
      <c r="G1668" t="s">
        <v>40</v>
      </c>
      <c r="H1668" t="s">
        <v>81</v>
      </c>
      <c r="I1668" t="s">
        <v>53</v>
      </c>
      <c r="J1668" s="4">
        <v>36</v>
      </c>
      <c r="K1668" s="4">
        <v>36</v>
      </c>
      <c r="L1668" s="5">
        <v>539.64</v>
      </c>
    </row>
    <row r="1669" spans="1:12" x14ac:dyDescent="0.2">
      <c r="A1669">
        <f t="shared" si="78"/>
        <v>2016</v>
      </c>
      <c r="B1669" s="6">
        <f t="shared" si="79"/>
        <v>201607</v>
      </c>
      <c r="C1669" s="6">
        <f t="shared" si="80"/>
        <v>201630</v>
      </c>
      <c r="D1669" s="1">
        <v>42578</v>
      </c>
      <c r="E1669" t="s">
        <v>0</v>
      </c>
      <c r="F1669" t="s">
        <v>30</v>
      </c>
      <c r="G1669" t="s">
        <v>40</v>
      </c>
      <c r="H1669" t="s">
        <v>81</v>
      </c>
      <c r="I1669" t="s">
        <v>53</v>
      </c>
      <c r="J1669" s="4">
        <v>18</v>
      </c>
      <c r="K1669" s="4">
        <v>18</v>
      </c>
      <c r="L1669" s="5">
        <v>269.82</v>
      </c>
    </row>
    <row r="1670" spans="1:12" x14ac:dyDescent="0.2">
      <c r="A1670">
        <f t="shared" si="78"/>
        <v>2016</v>
      </c>
      <c r="B1670" s="6">
        <f t="shared" si="79"/>
        <v>201609</v>
      </c>
      <c r="C1670" s="6">
        <f t="shared" si="80"/>
        <v>201637</v>
      </c>
      <c r="D1670" s="1">
        <v>42631</v>
      </c>
      <c r="E1670" t="s">
        <v>0</v>
      </c>
      <c r="F1670" t="s">
        <v>30</v>
      </c>
      <c r="G1670" t="s">
        <v>40</v>
      </c>
      <c r="H1670" t="s">
        <v>81</v>
      </c>
      <c r="I1670" t="s">
        <v>53</v>
      </c>
      <c r="J1670" s="4">
        <v>27</v>
      </c>
      <c r="K1670" s="4">
        <v>9</v>
      </c>
      <c r="L1670" s="5">
        <v>404.73</v>
      </c>
    </row>
    <row r="1671" spans="1:12" x14ac:dyDescent="0.2">
      <c r="A1671">
        <f t="shared" si="78"/>
        <v>2016</v>
      </c>
      <c r="B1671" s="6">
        <f t="shared" si="79"/>
        <v>201609</v>
      </c>
      <c r="C1671" s="6">
        <f t="shared" si="80"/>
        <v>201638</v>
      </c>
      <c r="D1671" s="1">
        <v>42632</v>
      </c>
      <c r="E1671" t="s">
        <v>0</v>
      </c>
      <c r="F1671" t="s">
        <v>30</v>
      </c>
      <c r="G1671" t="s">
        <v>40</v>
      </c>
      <c r="H1671" t="s">
        <v>81</v>
      </c>
      <c r="I1671" t="s">
        <v>53</v>
      </c>
      <c r="J1671" s="4">
        <v>72</v>
      </c>
      <c r="K1671" s="4">
        <v>72</v>
      </c>
      <c r="L1671" s="5">
        <v>1079.28</v>
      </c>
    </row>
    <row r="1672" spans="1:12" x14ac:dyDescent="0.2">
      <c r="A1672">
        <f t="shared" si="78"/>
        <v>2016</v>
      </c>
      <c r="B1672" s="6">
        <f t="shared" si="79"/>
        <v>201609</v>
      </c>
      <c r="C1672" s="6">
        <f t="shared" si="80"/>
        <v>201638</v>
      </c>
      <c r="D1672" s="1">
        <v>42633</v>
      </c>
      <c r="E1672" t="s">
        <v>0</v>
      </c>
      <c r="F1672" t="s">
        <v>30</v>
      </c>
      <c r="G1672" t="s">
        <v>40</v>
      </c>
      <c r="H1672" t="s">
        <v>81</v>
      </c>
      <c r="I1672" t="s">
        <v>53</v>
      </c>
      <c r="J1672" s="4">
        <v>18</v>
      </c>
      <c r="K1672" s="4">
        <v>18</v>
      </c>
      <c r="L1672" s="5">
        <v>269.82</v>
      </c>
    </row>
    <row r="1673" spans="1:12" x14ac:dyDescent="0.2">
      <c r="A1673">
        <f t="shared" si="78"/>
        <v>2016</v>
      </c>
      <c r="B1673" s="6">
        <f t="shared" si="79"/>
        <v>201609</v>
      </c>
      <c r="C1673" s="6">
        <f t="shared" si="80"/>
        <v>201638</v>
      </c>
      <c r="D1673" s="1">
        <v>42634</v>
      </c>
      <c r="E1673" t="s">
        <v>0</v>
      </c>
      <c r="F1673" t="s">
        <v>30</v>
      </c>
      <c r="G1673" t="s">
        <v>40</v>
      </c>
      <c r="H1673" t="s">
        <v>81</v>
      </c>
      <c r="I1673" t="s">
        <v>53</v>
      </c>
      <c r="J1673" s="4">
        <v>90</v>
      </c>
      <c r="K1673" s="4">
        <v>45</v>
      </c>
      <c r="L1673" s="5">
        <v>1349.1000000000001</v>
      </c>
    </row>
    <row r="1674" spans="1:12" x14ac:dyDescent="0.2">
      <c r="A1674">
        <f t="shared" si="78"/>
        <v>2016</v>
      </c>
      <c r="B1674" s="6">
        <f t="shared" si="79"/>
        <v>201609</v>
      </c>
      <c r="C1674" s="6">
        <f t="shared" si="80"/>
        <v>201638</v>
      </c>
      <c r="D1674" s="1">
        <v>42635</v>
      </c>
      <c r="E1674" t="s">
        <v>0</v>
      </c>
      <c r="F1674" t="s">
        <v>30</v>
      </c>
      <c r="G1674" t="s">
        <v>40</v>
      </c>
      <c r="H1674" t="s">
        <v>81</v>
      </c>
      <c r="I1674" t="s">
        <v>53</v>
      </c>
      <c r="J1674" s="4">
        <v>27</v>
      </c>
      <c r="K1674" s="4">
        <v>18</v>
      </c>
      <c r="L1674" s="5">
        <v>404.73</v>
      </c>
    </row>
    <row r="1675" spans="1:12" x14ac:dyDescent="0.2">
      <c r="A1675">
        <f t="shared" si="78"/>
        <v>2016</v>
      </c>
      <c r="B1675" s="6">
        <f t="shared" si="79"/>
        <v>201609</v>
      </c>
      <c r="C1675" s="6">
        <f t="shared" si="80"/>
        <v>201638</v>
      </c>
      <c r="D1675" s="1">
        <v>42638</v>
      </c>
      <c r="E1675" t="s">
        <v>0</v>
      </c>
      <c r="F1675" t="s">
        <v>30</v>
      </c>
      <c r="G1675" t="s">
        <v>40</v>
      </c>
      <c r="H1675" t="s">
        <v>81</v>
      </c>
      <c r="I1675" t="s">
        <v>53</v>
      </c>
      <c r="J1675" s="4">
        <v>9</v>
      </c>
      <c r="K1675" s="4">
        <v>9</v>
      </c>
      <c r="L1675" s="5">
        <v>269.90999999999997</v>
      </c>
    </row>
    <row r="1676" spans="1:12" x14ac:dyDescent="0.2">
      <c r="A1676">
        <f t="shared" si="78"/>
        <v>2016</v>
      </c>
      <c r="B1676" s="6">
        <f t="shared" si="79"/>
        <v>201609</v>
      </c>
      <c r="C1676" s="6">
        <f t="shared" si="80"/>
        <v>201639</v>
      </c>
      <c r="D1676" s="1">
        <v>42640</v>
      </c>
      <c r="E1676" t="s">
        <v>0</v>
      </c>
      <c r="F1676" t="s">
        <v>30</v>
      </c>
      <c r="G1676" t="s">
        <v>40</v>
      </c>
      <c r="H1676" t="s">
        <v>81</v>
      </c>
      <c r="I1676" t="s">
        <v>53</v>
      </c>
      <c r="J1676" s="4">
        <v>9</v>
      </c>
      <c r="K1676" s="4">
        <v>9</v>
      </c>
      <c r="L1676" s="5">
        <v>269.90999999999997</v>
      </c>
    </row>
    <row r="1677" spans="1:12" x14ac:dyDescent="0.2">
      <c r="A1677">
        <f t="shared" si="78"/>
        <v>2016</v>
      </c>
      <c r="B1677" s="6">
        <f t="shared" si="79"/>
        <v>201610</v>
      </c>
      <c r="C1677" s="6">
        <f t="shared" si="80"/>
        <v>201640</v>
      </c>
      <c r="D1677" s="1">
        <v>42650</v>
      </c>
      <c r="E1677" t="s">
        <v>0</v>
      </c>
      <c r="F1677" t="s">
        <v>30</v>
      </c>
      <c r="G1677" t="s">
        <v>40</v>
      </c>
      <c r="H1677" t="s">
        <v>81</v>
      </c>
      <c r="I1677" t="s">
        <v>53</v>
      </c>
      <c r="J1677" s="4">
        <v>18</v>
      </c>
      <c r="K1677" s="4">
        <v>18</v>
      </c>
      <c r="L1677" s="5">
        <v>270</v>
      </c>
    </row>
    <row r="1678" spans="1:12" x14ac:dyDescent="0.2">
      <c r="A1678">
        <f t="shared" si="78"/>
        <v>2016</v>
      </c>
      <c r="B1678" s="6">
        <f t="shared" si="79"/>
        <v>201610</v>
      </c>
      <c r="C1678" s="6">
        <f t="shared" si="80"/>
        <v>201640</v>
      </c>
      <c r="D1678" s="1">
        <v>42652</v>
      </c>
      <c r="E1678" t="s">
        <v>0</v>
      </c>
      <c r="F1678" t="s">
        <v>30</v>
      </c>
      <c r="G1678" t="s">
        <v>40</v>
      </c>
      <c r="H1678" t="s">
        <v>81</v>
      </c>
      <c r="I1678" t="s">
        <v>53</v>
      </c>
      <c r="J1678" s="4">
        <v>36</v>
      </c>
      <c r="K1678" s="4">
        <v>36</v>
      </c>
      <c r="L1678" s="5">
        <v>540</v>
      </c>
    </row>
    <row r="1679" spans="1:12" x14ac:dyDescent="0.2">
      <c r="A1679">
        <f t="shared" si="78"/>
        <v>2016</v>
      </c>
      <c r="B1679" s="6">
        <f t="shared" si="79"/>
        <v>201610</v>
      </c>
      <c r="C1679" s="6">
        <f t="shared" si="80"/>
        <v>201642</v>
      </c>
      <c r="D1679" s="1">
        <v>42664</v>
      </c>
      <c r="E1679" t="s">
        <v>0</v>
      </c>
      <c r="F1679" t="s">
        <v>30</v>
      </c>
      <c r="G1679" t="s">
        <v>40</v>
      </c>
      <c r="H1679" t="s">
        <v>81</v>
      </c>
      <c r="I1679" t="s">
        <v>53</v>
      </c>
      <c r="J1679" s="4">
        <v>9</v>
      </c>
      <c r="K1679" s="4">
        <v>9</v>
      </c>
      <c r="L1679" s="5">
        <v>269.90999999999997</v>
      </c>
    </row>
    <row r="1680" spans="1:12" x14ac:dyDescent="0.2">
      <c r="A1680">
        <f t="shared" si="78"/>
        <v>2016</v>
      </c>
      <c r="B1680" s="6">
        <f t="shared" si="79"/>
        <v>201610</v>
      </c>
      <c r="C1680" s="6">
        <f t="shared" si="80"/>
        <v>201644</v>
      </c>
      <c r="D1680" s="1">
        <v>42674</v>
      </c>
      <c r="E1680" t="s">
        <v>0</v>
      </c>
      <c r="F1680" t="s">
        <v>30</v>
      </c>
      <c r="G1680" t="s">
        <v>40</v>
      </c>
      <c r="H1680" t="s">
        <v>81</v>
      </c>
      <c r="I1680" t="s">
        <v>53</v>
      </c>
      <c r="J1680" s="4">
        <v>9</v>
      </c>
      <c r="K1680" s="4">
        <v>9</v>
      </c>
      <c r="L1680" s="5">
        <v>269.90999999999997</v>
      </c>
    </row>
    <row r="1681" spans="1:12" x14ac:dyDescent="0.2">
      <c r="A1681">
        <f t="shared" si="78"/>
        <v>2016</v>
      </c>
      <c r="B1681" s="6">
        <f t="shared" si="79"/>
        <v>201611</v>
      </c>
      <c r="C1681" s="6">
        <f t="shared" si="80"/>
        <v>201644</v>
      </c>
      <c r="D1681" s="1">
        <v>42675</v>
      </c>
      <c r="E1681" t="s">
        <v>0</v>
      </c>
      <c r="F1681" t="s">
        <v>30</v>
      </c>
      <c r="G1681" t="s">
        <v>40</v>
      </c>
      <c r="H1681" t="s">
        <v>81</v>
      </c>
      <c r="I1681" t="s">
        <v>53</v>
      </c>
      <c r="J1681" s="4">
        <v>63</v>
      </c>
      <c r="K1681" s="4">
        <v>54</v>
      </c>
      <c r="L1681" s="5">
        <v>1259.3700000000001</v>
      </c>
    </row>
    <row r="1682" spans="1:12" x14ac:dyDescent="0.2">
      <c r="A1682">
        <f t="shared" si="78"/>
        <v>2016</v>
      </c>
      <c r="B1682" s="6">
        <f t="shared" si="79"/>
        <v>201611</v>
      </c>
      <c r="C1682" s="6">
        <f t="shared" si="80"/>
        <v>201644</v>
      </c>
      <c r="D1682" s="1">
        <v>42676</v>
      </c>
      <c r="E1682" t="s">
        <v>0</v>
      </c>
      <c r="F1682" t="s">
        <v>30</v>
      </c>
      <c r="G1682" t="s">
        <v>40</v>
      </c>
      <c r="H1682" t="s">
        <v>81</v>
      </c>
      <c r="I1682" t="s">
        <v>53</v>
      </c>
      <c r="J1682" s="4">
        <v>9</v>
      </c>
      <c r="K1682" s="4">
        <v>9</v>
      </c>
      <c r="L1682" s="5">
        <v>179.91</v>
      </c>
    </row>
    <row r="1683" spans="1:12" x14ac:dyDescent="0.2">
      <c r="A1683">
        <f t="shared" si="78"/>
        <v>2016</v>
      </c>
      <c r="B1683" s="6">
        <f t="shared" si="79"/>
        <v>201611</v>
      </c>
      <c r="C1683" s="6">
        <f t="shared" si="80"/>
        <v>201644</v>
      </c>
      <c r="D1683" s="1">
        <v>42678</v>
      </c>
      <c r="E1683" t="s">
        <v>0</v>
      </c>
      <c r="F1683" t="s">
        <v>30</v>
      </c>
      <c r="G1683" t="s">
        <v>40</v>
      </c>
      <c r="H1683" t="s">
        <v>81</v>
      </c>
      <c r="I1683" t="s">
        <v>53</v>
      </c>
      <c r="J1683" s="4">
        <v>18</v>
      </c>
      <c r="K1683" s="4">
        <v>18</v>
      </c>
      <c r="L1683" s="5">
        <v>359.82</v>
      </c>
    </row>
    <row r="1684" spans="1:12" x14ac:dyDescent="0.2">
      <c r="A1684">
        <f t="shared" si="78"/>
        <v>2016</v>
      </c>
      <c r="B1684" s="6">
        <f t="shared" si="79"/>
        <v>201611</v>
      </c>
      <c r="C1684" s="6">
        <f t="shared" si="80"/>
        <v>201644</v>
      </c>
      <c r="D1684" s="1">
        <v>42679</v>
      </c>
      <c r="E1684" t="s">
        <v>0</v>
      </c>
      <c r="F1684" t="s">
        <v>30</v>
      </c>
      <c r="G1684" t="s">
        <v>40</v>
      </c>
      <c r="H1684" t="s">
        <v>81</v>
      </c>
      <c r="I1684" t="s">
        <v>53</v>
      </c>
      <c r="J1684" s="4">
        <v>9</v>
      </c>
      <c r="K1684" s="4">
        <v>9</v>
      </c>
      <c r="L1684" s="5">
        <v>269.90999999999997</v>
      </c>
    </row>
    <row r="1685" spans="1:12" x14ac:dyDescent="0.2">
      <c r="A1685">
        <f t="shared" si="78"/>
        <v>2016</v>
      </c>
      <c r="B1685" s="6">
        <f t="shared" si="79"/>
        <v>201611</v>
      </c>
      <c r="C1685" s="6">
        <f t="shared" si="80"/>
        <v>201644</v>
      </c>
      <c r="D1685" s="1">
        <v>42680</v>
      </c>
      <c r="E1685" t="s">
        <v>0</v>
      </c>
      <c r="F1685" t="s">
        <v>30</v>
      </c>
      <c r="G1685" t="s">
        <v>40</v>
      </c>
      <c r="H1685" t="s">
        <v>81</v>
      </c>
      <c r="I1685" t="s">
        <v>53</v>
      </c>
      <c r="J1685" s="4">
        <v>9</v>
      </c>
      <c r="K1685" s="4">
        <v>9</v>
      </c>
      <c r="L1685" s="5">
        <v>269.90999999999997</v>
      </c>
    </row>
    <row r="1686" spans="1:12" x14ac:dyDescent="0.2">
      <c r="A1686">
        <f t="shared" si="78"/>
        <v>2016</v>
      </c>
      <c r="B1686" s="6">
        <f t="shared" si="79"/>
        <v>201611</v>
      </c>
      <c r="C1686" s="6">
        <f t="shared" si="80"/>
        <v>201646</v>
      </c>
      <c r="D1686" s="1">
        <v>42694</v>
      </c>
      <c r="E1686" t="s">
        <v>0</v>
      </c>
      <c r="F1686" t="s">
        <v>30</v>
      </c>
      <c r="G1686" t="s">
        <v>40</v>
      </c>
      <c r="H1686" t="s">
        <v>81</v>
      </c>
      <c r="I1686" t="s">
        <v>53</v>
      </c>
      <c r="J1686" s="4">
        <v>9</v>
      </c>
      <c r="K1686" s="4">
        <v>9</v>
      </c>
      <c r="L1686" s="5">
        <v>269.90999999999997</v>
      </c>
    </row>
    <row r="1687" spans="1:12" x14ac:dyDescent="0.2">
      <c r="A1687">
        <f t="shared" si="78"/>
        <v>2016</v>
      </c>
      <c r="B1687" s="6">
        <f t="shared" si="79"/>
        <v>201611</v>
      </c>
      <c r="C1687" s="6">
        <f t="shared" si="80"/>
        <v>201647</v>
      </c>
      <c r="D1687" s="1">
        <v>42696</v>
      </c>
      <c r="E1687" t="s">
        <v>0</v>
      </c>
      <c r="F1687" t="s">
        <v>30</v>
      </c>
      <c r="G1687" t="s">
        <v>40</v>
      </c>
      <c r="H1687" t="s">
        <v>81</v>
      </c>
      <c r="I1687" t="s">
        <v>53</v>
      </c>
      <c r="J1687" s="4">
        <v>9</v>
      </c>
      <c r="K1687" s="4">
        <v>9</v>
      </c>
      <c r="L1687" s="5">
        <v>269.90999999999997</v>
      </c>
    </row>
    <row r="1688" spans="1:12" x14ac:dyDescent="0.2">
      <c r="A1688">
        <f t="shared" si="78"/>
        <v>2016</v>
      </c>
      <c r="B1688" s="6">
        <f t="shared" si="79"/>
        <v>201612</v>
      </c>
      <c r="C1688" s="6">
        <f t="shared" si="80"/>
        <v>201651</v>
      </c>
      <c r="D1688" s="1">
        <v>42723</v>
      </c>
      <c r="E1688" t="s">
        <v>0</v>
      </c>
      <c r="F1688" t="s">
        <v>30</v>
      </c>
      <c r="G1688" t="s">
        <v>40</v>
      </c>
      <c r="H1688" t="s">
        <v>81</v>
      </c>
      <c r="I1688" t="s">
        <v>53</v>
      </c>
      <c r="J1688" s="4">
        <v>9</v>
      </c>
      <c r="K1688" s="4">
        <v>9</v>
      </c>
      <c r="L1688" s="5">
        <v>179.91</v>
      </c>
    </row>
    <row r="1689" spans="1:12" x14ac:dyDescent="0.2">
      <c r="A1689">
        <f t="shared" si="78"/>
        <v>2016</v>
      </c>
      <c r="B1689" s="6">
        <f t="shared" si="79"/>
        <v>201612</v>
      </c>
      <c r="C1689" s="6">
        <f t="shared" si="80"/>
        <v>201651</v>
      </c>
      <c r="D1689" s="1">
        <v>42724</v>
      </c>
      <c r="E1689" t="s">
        <v>0</v>
      </c>
      <c r="F1689" t="s">
        <v>30</v>
      </c>
      <c r="G1689" t="s">
        <v>40</v>
      </c>
      <c r="H1689" t="s">
        <v>81</v>
      </c>
      <c r="I1689" t="s">
        <v>53</v>
      </c>
      <c r="J1689" s="4">
        <v>9</v>
      </c>
      <c r="K1689" s="4">
        <v>9</v>
      </c>
      <c r="L1689" s="5">
        <v>197.91</v>
      </c>
    </row>
    <row r="1690" spans="1:12" x14ac:dyDescent="0.2">
      <c r="A1690">
        <f t="shared" si="78"/>
        <v>2016</v>
      </c>
      <c r="B1690" s="6">
        <f t="shared" si="79"/>
        <v>201612</v>
      </c>
      <c r="C1690" s="6">
        <f t="shared" si="80"/>
        <v>201652</v>
      </c>
      <c r="D1690" s="1">
        <v>42731</v>
      </c>
      <c r="E1690" t="s">
        <v>0</v>
      </c>
      <c r="F1690" t="s">
        <v>30</v>
      </c>
      <c r="G1690" t="s">
        <v>40</v>
      </c>
      <c r="H1690" t="s">
        <v>81</v>
      </c>
      <c r="I1690" t="s">
        <v>53</v>
      </c>
      <c r="J1690" s="4">
        <v>81</v>
      </c>
      <c r="K1690" s="4">
        <v>18</v>
      </c>
      <c r="L1690" s="5">
        <v>1677.06</v>
      </c>
    </row>
    <row r="1691" spans="1:12" x14ac:dyDescent="0.2">
      <c r="A1691">
        <f t="shared" si="78"/>
        <v>2016</v>
      </c>
      <c r="B1691" s="6">
        <f t="shared" si="79"/>
        <v>201612</v>
      </c>
      <c r="C1691" s="6">
        <f t="shared" si="80"/>
        <v>201652</v>
      </c>
      <c r="D1691" s="1">
        <v>42735</v>
      </c>
      <c r="E1691" t="s">
        <v>0</v>
      </c>
      <c r="F1691" t="s">
        <v>30</v>
      </c>
      <c r="G1691" t="s">
        <v>40</v>
      </c>
      <c r="H1691" t="s">
        <v>81</v>
      </c>
      <c r="I1691" t="s">
        <v>53</v>
      </c>
      <c r="J1691" s="4">
        <v>9</v>
      </c>
      <c r="K1691" s="4">
        <v>9</v>
      </c>
      <c r="L1691" s="5">
        <v>197.91</v>
      </c>
    </row>
    <row r="1692" spans="1:12" x14ac:dyDescent="0.2">
      <c r="A1692">
        <f t="shared" si="78"/>
        <v>2017</v>
      </c>
      <c r="B1692" s="6">
        <f t="shared" si="79"/>
        <v>201701</v>
      </c>
      <c r="C1692" s="6">
        <f t="shared" si="80"/>
        <v>201752</v>
      </c>
      <c r="D1692" s="1">
        <v>42736</v>
      </c>
      <c r="E1692" t="s">
        <v>0</v>
      </c>
      <c r="F1692" t="s">
        <v>30</v>
      </c>
      <c r="G1692" t="s">
        <v>40</v>
      </c>
      <c r="H1692" t="s">
        <v>81</v>
      </c>
      <c r="I1692" t="s">
        <v>53</v>
      </c>
      <c r="J1692" s="4">
        <v>54</v>
      </c>
      <c r="K1692" s="4">
        <v>54</v>
      </c>
      <c r="L1692" s="5">
        <v>1155.33</v>
      </c>
    </row>
    <row r="1693" spans="1:12" x14ac:dyDescent="0.2">
      <c r="A1693">
        <f t="shared" si="78"/>
        <v>2017</v>
      </c>
      <c r="B1693" s="6">
        <f t="shared" si="79"/>
        <v>201701</v>
      </c>
      <c r="C1693" s="6">
        <f t="shared" si="80"/>
        <v>201701</v>
      </c>
      <c r="D1693" s="1">
        <v>42743</v>
      </c>
      <c r="E1693" t="s">
        <v>0</v>
      </c>
      <c r="F1693" t="s">
        <v>30</v>
      </c>
      <c r="G1693" t="s">
        <v>40</v>
      </c>
      <c r="H1693" t="s">
        <v>81</v>
      </c>
      <c r="I1693" t="s">
        <v>53</v>
      </c>
      <c r="J1693" s="4">
        <v>27</v>
      </c>
      <c r="K1693" s="4">
        <v>27</v>
      </c>
      <c r="L1693" s="5">
        <v>224.91</v>
      </c>
    </row>
    <row r="1694" spans="1:12" x14ac:dyDescent="0.2">
      <c r="A1694">
        <f t="shared" si="78"/>
        <v>2017</v>
      </c>
      <c r="B1694" s="6">
        <f t="shared" si="79"/>
        <v>201701</v>
      </c>
      <c r="C1694" s="6">
        <f t="shared" si="80"/>
        <v>201702</v>
      </c>
      <c r="D1694" s="1">
        <v>42745</v>
      </c>
      <c r="E1694" t="s">
        <v>0</v>
      </c>
      <c r="F1694" t="s">
        <v>30</v>
      </c>
      <c r="G1694" t="s">
        <v>40</v>
      </c>
      <c r="H1694" t="s">
        <v>81</v>
      </c>
      <c r="I1694" t="s">
        <v>53</v>
      </c>
      <c r="J1694" s="4">
        <v>9</v>
      </c>
      <c r="K1694" s="4">
        <v>9</v>
      </c>
      <c r="L1694" s="5">
        <v>197.91</v>
      </c>
    </row>
    <row r="1695" spans="1:12" x14ac:dyDescent="0.2">
      <c r="A1695">
        <f t="shared" si="78"/>
        <v>2017</v>
      </c>
      <c r="B1695" s="6">
        <f t="shared" si="79"/>
        <v>201701</v>
      </c>
      <c r="C1695" s="6">
        <f t="shared" si="80"/>
        <v>201702</v>
      </c>
      <c r="D1695" s="1">
        <v>42746</v>
      </c>
      <c r="E1695" t="s">
        <v>0</v>
      </c>
      <c r="F1695" t="s">
        <v>30</v>
      </c>
      <c r="G1695" t="s">
        <v>40</v>
      </c>
      <c r="H1695" t="s">
        <v>81</v>
      </c>
      <c r="I1695" t="s">
        <v>53</v>
      </c>
      <c r="J1695" s="4">
        <v>9</v>
      </c>
      <c r="K1695" s="4">
        <v>9</v>
      </c>
      <c r="L1695" s="5">
        <v>197.91</v>
      </c>
    </row>
    <row r="1696" spans="1:12" x14ac:dyDescent="0.2">
      <c r="A1696">
        <f t="shared" si="78"/>
        <v>2017</v>
      </c>
      <c r="B1696" s="6">
        <f t="shared" si="79"/>
        <v>201701</v>
      </c>
      <c r="C1696" s="6">
        <f t="shared" si="80"/>
        <v>201702</v>
      </c>
      <c r="D1696" s="1">
        <v>42749</v>
      </c>
      <c r="E1696" t="s">
        <v>0</v>
      </c>
      <c r="F1696" t="s">
        <v>30</v>
      </c>
      <c r="G1696" t="s">
        <v>40</v>
      </c>
      <c r="H1696" t="s">
        <v>81</v>
      </c>
      <c r="I1696" t="s">
        <v>53</v>
      </c>
      <c r="J1696" s="4">
        <v>9</v>
      </c>
      <c r="K1696" s="4">
        <v>9</v>
      </c>
      <c r="L1696" s="5">
        <v>197.91</v>
      </c>
    </row>
    <row r="1697" spans="1:12" x14ac:dyDescent="0.2">
      <c r="A1697">
        <f t="shared" si="78"/>
        <v>2017</v>
      </c>
      <c r="B1697" s="6">
        <f t="shared" si="79"/>
        <v>201701</v>
      </c>
      <c r="C1697" s="6">
        <f t="shared" si="80"/>
        <v>201702</v>
      </c>
      <c r="D1697" s="1">
        <v>42750</v>
      </c>
      <c r="E1697" t="s">
        <v>0</v>
      </c>
      <c r="F1697" t="s">
        <v>30</v>
      </c>
      <c r="G1697" t="s">
        <v>40</v>
      </c>
      <c r="H1697" t="s">
        <v>81</v>
      </c>
      <c r="I1697" t="s">
        <v>53</v>
      </c>
      <c r="J1697" s="4">
        <v>45</v>
      </c>
      <c r="K1697" s="4">
        <v>45</v>
      </c>
      <c r="L1697" s="5">
        <v>773.64</v>
      </c>
    </row>
    <row r="1698" spans="1:12" x14ac:dyDescent="0.2">
      <c r="A1698">
        <f t="shared" si="78"/>
        <v>2017</v>
      </c>
      <c r="B1698" s="6">
        <f t="shared" si="79"/>
        <v>201701</v>
      </c>
      <c r="C1698" s="6">
        <f t="shared" si="80"/>
        <v>201704</v>
      </c>
      <c r="D1698" s="1">
        <v>42759</v>
      </c>
      <c r="E1698" t="s">
        <v>0</v>
      </c>
      <c r="F1698" t="s">
        <v>30</v>
      </c>
      <c r="G1698" t="s">
        <v>40</v>
      </c>
      <c r="H1698" t="s">
        <v>81</v>
      </c>
      <c r="I1698" t="s">
        <v>53</v>
      </c>
      <c r="J1698" s="4">
        <v>99</v>
      </c>
      <c r="K1698" s="4">
        <v>99</v>
      </c>
      <c r="L1698" s="5">
        <v>1011.8700000000001</v>
      </c>
    </row>
    <row r="1699" spans="1:12" x14ac:dyDescent="0.2">
      <c r="A1699">
        <f t="shared" si="78"/>
        <v>2017</v>
      </c>
      <c r="B1699" s="6">
        <f t="shared" si="79"/>
        <v>201701</v>
      </c>
      <c r="C1699" s="6">
        <f t="shared" si="80"/>
        <v>201704</v>
      </c>
      <c r="D1699" s="1">
        <v>42760</v>
      </c>
      <c r="E1699" t="s">
        <v>0</v>
      </c>
      <c r="F1699" t="s">
        <v>30</v>
      </c>
      <c r="G1699" t="s">
        <v>40</v>
      </c>
      <c r="H1699" t="s">
        <v>81</v>
      </c>
      <c r="I1699" t="s">
        <v>53</v>
      </c>
      <c r="J1699" s="4">
        <v>27</v>
      </c>
      <c r="K1699" s="4">
        <v>27</v>
      </c>
      <c r="L1699" s="5">
        <v>283.32</v>
      </c>
    </row>
    <row r="1700" spans="1:12" x14ac:dyDescent="0.2">
      <c r="A1700">
        <f t="shared" si="78"/>
        <v>2017</v>
      </c>
      <c r="B1700" s="6">
        <f t="shared" si="79"/>
        <v>201701</v>
      </c>
      <c r="C1700" s="6">
        <f t="shared" si="80"/>
        <v>201704</v>
      </c>
      <c r="D1700" s="1">
        <v>42761</v>
      </c>
      <c r="E1700" t="s">
        <v>0</v>
      </c>
      <c r="F1700" t="s">
        <v>30</v>
      </c>
      <c r="G1700" t="s">
        <v>40</v>
      </c>
      <c r="H1700" t="s">
        <v>81</v>
      </c>
      <c r="I1700" t="s">
        <v>53</v>
      </c>
      <c r="J1700" s="4">
        <v>18</v>
      </c>
      <c r="K1700" s="4">
        <v>18</v>
      </c>
      <c r="L1700" s="5">
        <v>283.32</v>
      </c>
    </row>
    <row r="1701" spans="1:12" x14ac:dyDescent="0.2">
      <c r="A1701">
        <f t="shared" si="78"/>
        <v>2017</v>
      </c>
      <c r="B1701" s="6">
        <f t="shared" si="79"/>
        <v>201701</v>
      </c>
      <c r="C1701" s="6">
        <f t="shared" si="80"/>
        <v>201704</v>
      </c>
      <c r="D1701" s="1">
        <v>42762</v>
      </c>
      <c r="E1701" t="s">
        <v>0</v>
      </c>
      <c r="F1701" t="s">
        <v>30</v>
      </c>
      <c r="G1701" t="s">
        <v>40</v>
      </c>
      <c r="H1701" t="s">
        <v>81</v>
      </c>
      <c r="I1701" t="s">
        <v>53</v>
      </c>
      <c r="J1701" s="4">
        <v>45</v>
      </c>
      <c r="K1701" s="4">
        <v>45</v>
      </c>
      <c r="L1701" s="5">
        <v>445.23</v>
      </c>
    </row>
    <row r="1702" spans="1:12" x14ac:dyDescent="0.2">
      <c r="A1702">
        <f t="shared" si="78"/>
        <v>2017</v>
      </c>
      <c r="B1702" s="6">
        <f t="shared" si="79"/>
        <v>201702</v>
      </c>
      <c r="C1702" s="6">
        <f t="shared" si="80"/>
        <v>201707</v>
      </c>
      <c r="D1702" s="1">
        <v>42779</v>
      </c>
      <c r="E1702" t="s">
        <v>0</v>
      </c>
      <c r="F1702" t="s">
        <v>30</v>
      </c>
      <c r="G1702" t="s">
        <v>40</v>
      </c>
      <c r="H1702" t="s">
        <v>81</v>
      </c>
      <c r="I1702" t="s">
        <v>53</v>
      </c>
      <c r="J1702" s="4">
        <v>9</v>
      </c>
      <c r="K1702" s="4">
        <v>9</v>
      </c>
      <c r="L1702" s="5">
        <v>134.91</v>
      </c>
    </row>
    <row r="1703" spans="1:12" x14ac:dyDescent="0.2">
      <c r="A1703">
        <f t="shared" si="78"/>
        <v>2016</v>
      </c>
      <c r="B1703" s="6">
        <f t="shared" si="79"/>
        <v>201609</v>
      </c>
      <c r="C1703" s="6">
        <f t="shared" si="80"/>
        <v>201636</v>
      </c>
      <c r="D1703" s="1">
        <v>42621</v>
      </c>
      <c r="E1703" t="s">
        <v>0</v>
      </c>
      <c r="F1703" t="s">
        <v>30</v>
      </c>
      <c r="G1703" t="s">
        <v>33</v>
      </c>
      <c r="H1703" t="s">
        <v>81</v>
      </c>
      <c r="I1703" t="s">
        <v>53</v>
      </c>
      <c r="J1703" s="4">
        <v>9</v>
      </c>
      <c r="K1703" s="4">
        <v>9</v>
      </c>
      <c r="L1703" s="5">
        <v>359.91</v>
      </c>
    </row>
    <row r="1704" spans="1:12" x14ac:dyDescent="0.2">
      <c r="A1704">
        <f t="shared" si="78"/>
        <v>2016</v>
      </c>
      <c r="B1704" s="6">
        <f t="shared" si="79"/>
        <v>201609</v>
      </c>
      <c r="C1704" s="6">
        <f t="shared" si="80"/>
        <v>201638</v>
      </c>
      <c r="D1704" s="1">
        <v>42632</v>
      </c>
      <c r="E1704" t="s">
        <v>0</v>
      </c>
      <c r="F1704" t="s">
        <v>30</v>
      </c>
      <c r="G1704" t="s">
        <v>33</v>
      </c>
      <c r="H1704" t="s">
        <v>81</v>
      </c>
      <c r="I1704" t="s">
        <v>53</v>
      </c>
      <c r="J1704" s="4">
        <v>117</v>
      </c>
      <c r="K1704" s="4">
        <v>99</v>
      </c>
      <c r="L1704" s="5">
        <v>1753.83</v>
      </c>
    </row>
    <row r="1705" spans="1:12" x14ac:dyDescent="0.2">
      <c r="A1705">
        <f t="shared" si="78"/>
        <v>2016</v>
      </c>
      <c r="B1705" s="6">
        <f t="shared" si="79"/>
        <v>201609</v>
      </c>
      <c r="C1705" s="6">
        <f t="shared" si="80"/>
        <v>201638</v>
      </c>
      <c r="D1705" s="1">
        <v>42633</v>
      </c>
      <c r="E1705" t="s">
        <v>0</v>
      </c>
      <c r="F1705" t="s">
        <v>30</v>
      </c>
      <c r="G1705" t="s">
        <v>33</v>
      </c>
      <c r="H1705" t="s">
        <v>81</v>
      </c>
      <c r="I1705" t="s">
        <v>53</v>
      </c>
      <c r="J1705" s="4">
        <v>54</v>
      </c>
      <c r="K1705" s="4">
        <v>45</v>
      </c>
      <c r="L1705" s="5">
        <v>809.46</v>
      </c>
    </row>
    <row r="1706" spans="1:12" x14ac:dyDescent="0.2">
      <c r="A1706">
        <f t="shared" si="78"/>
        <v>2016</v>
      </c>
      <c r="B1706" s="6">
        <f t="shared" si="79"/>
        <v>201609</v>
      </c>
      <c r="C1706" s="6">
        <f t="shared" si="80"/>
        <v>201638</v>
      </c>
      <c r="D1706" s="1">
        <v>42634</v>
      </c>
      <c r="E1706" t="s">
        <v>0</v>
      </c>
      <c r="F1706" t="s">
        <v>30</v>
      </c>
      <c r="G1706" t="s">
        <v>33</v>
      </c>
      <c r="H1706" t="s">
        <v>81</v>
      </c>
      <c r="I1706" t="s">
        <v>53</v>
      </c>
      <c r="J1706" s="4">
        <v>27</v>
      </c>
      <c r="K1706" s="4">
        <v>27</v>
      </c>
      <c r="L1706" s="5">
        <v>404.73</v>
      </c>
    </row>
    <row r="1707" spans="1:12" x14ac:dyDescent="0.2">
      <c r="A1707">
        <f t="shared" si="78"/>
        <v>2016</v>
      </c>
      <c r="B1707" s="6">
        <f t="shared" si="79"/>
        <v>201609</v>
      </c>
      <c r="C1707" s="6">
        <f t="shared" si="80"/>
        <v>201638</v>
      </c>
      <c r="D1707" s="1">
        <v>42635</v>
      </c>
      <c r="E1707" t="s">
        <v>0</v>
      </c>
      <c r="F1707" t="s">
        <v>30</v>
      </c>
      <c r="G1707" t="s">
        <v>33</v>
      </c>
      <c r="H1707" t="s">
        <v>81</v>
      </c>
      <c r="I1707" t="s">
        <v>53</v>
      </c>
      <c r="J1707" s="4">
        <v>45</v>
      </c>
      <c r="K1707" s="4">
        <v>45</v>
      </c>
      <c r="L1707" s="5">
        <v>674.55000000000007</v>
      </c>
    </row>
    <row r="1708" spans="1:12" x14ac:dyDescent="0.2">
      <c r="A1708">
        <f t="shared" si="78"/>
        <v>2016</v>
      </c>
      <c r="B1708" s="6">
        <f t="shared" si="79"/>
        <v>201609</v>
      </c>
      <c r="C1708" s="6">
        <f t="shared" si="80"/>
        <v>201639</v>
      </c>
      <c r="D1708" s="1">
        <v>42639</v>
      </c>
      <c r="E1708" t="s">
        <v>0</v>
      </c>
      <c r="F1708" t="s">
        <v>30</v>
      </c>
      <c r="G1708" t="s">
        <v>33</v>
      </c>
      <c r="H1708" t="s">
        <v>81</v>
      </c>
      <c r="I1708" t="s">
        <v>53</v>
      </c>
      <c r="J1708" s="4">
        <v>9</v>
      </c>
      <c r="K1708" s="4">
        <v>9</v>
      </c>
      <c r="L1708" s="5">
        <v>269.90999999999997</v>
      </c>
    </row>
    <row r="1709" spans="1:12" x14ac:dyDescent="0.2">
      <c r="A1709">
        <f t="shared" si="78"/>
        <v>2016</v>
      </c>
      <c r="B1709" s="6">
        <f t="shared" si="79"/>
        <v>201609</v>
      </c>
      <c r="C1709" s="6">
        <f t="shared" si="80"/>
        <v>201639</v>
      </c>
      <c r="D1709" s="1">
        <v>42640</v>
      </c>
      <c r="E1709" t="s">
        <v>0</v>
      </c>
      <c r="F1709" t="s">
        <v>30</v>
      </c>
      <c r="G1709" t="s">
        <v>33</v>
      </c>
      <c r="H1709" t="s">
        <v>81</v>
      </c>
      <c r="I1709" t="s">
        <v>53</v>
      </c>
      <c r="J1709" s="4">
        <v>9</v>
      </c>
      <c r="K1709" s="4">
        <v>9</v>
      </c>
      <c r="L1709" s="5">
        <v>269.90999999999997</v>
      </c>
    </row>
    <row r="1710" spans="1:12" x14ac:dyDescent="0.2">
      <c r="A1710">
        <f t="shared" si="78"/>
        <v>2016</v>
      </c>
      <c r="B1710" s="6">
        <f t="shared" si="79"/>
        <v>201610</v>
      </c>
      <c r="C1710" s="6">
        <f t="shared" si="80"/>
        <v>201639</v>
      </c>
      <c r="D1710" s="1">
        <v>42645</v>
      </c>
      <c r="E1710" t="s">
        <v>0</v>
      </c>
      <c r="F1710" t="s">
        <v>30</v>
      </c>
      <c r="G1710" t="s">
        <v>33</v>
      </c>
      <c r="H1710" t="s">
        <v>81</v>
      </c>
      <c r="I1710" t="s">
        <v>53</v>
      </c>
      <c r="J1710" s="4">
        <v>9</v>
      </c>
      <c r="K1710" s="4">
        <v>9</v>
      </c>
      <c r="L1710" s="5">
        <v>269.90999999999997</v>
      </c>
    </row>
    <row r="1711" spans="1:12" x14ac:dyDescent="0.2">
      <c r="A1711">
        <f t="shared" si="78"/>
        <v>2016</v>
      </c>
      <c r="B1711" s="6">
        <f t="shared" si="79"/>
        <v>201611</v>
      </c>
      <c r="C1711" s="6">
        <f t="shared" si="80"/>
        <v>201644</v>
      </c>
      <c r="D1711" s="1">
        <v>42677</v>
      </c>
      <c r="E1711" t="s">
        <v>0</v>
      </c>
      <c r="F1711" t="s">
        <v>30</v>
      </c>
      <c r="G1711" t="s">
        <v>33</v>
      </c>
      <c r="H1711" t="s">
        <v>81</v>
      </c>
      <c r="I1711" t="s">
        <v>53</v>
      </c>
      <c r="J1711" s="4">
        <v>18</v>
      </c>
      <c r="K1711" s="4">
        <v>18</v>
      </c>
      <c r="L1711" s="5">
        <v>359.82</v>
      </c>
    </row>
    <row r="1712" spans="1:12" x14ac:dyDescent="0.2">
      <c r="A1712">
        <f t="shared" si="78"/>
        <v>2016</v>
      </c>
      <c r="B1712" s="6">
        <f t="shared" si="79"/>
        <v>201611</v>
      </c>
      <c r="C1712" s="6">
        <f t="shared" si="80"/>
        <v>201644</v>
      </c>
      <c r="D1712" s="1">
        <v>42678</v>
      </c>
      <c r="E1712" t="s">
        <v>0</v>
      </c>
      <c r="F1712" t="s">
        <v>30</v>
      </c>
      <c r="G1712" t="s">
        <v>33</v>
      </c>
      <c r="H1712" t="s">
        <v>81</v>
      </c>
      <c r="I1712" t="s">
        <v>53</v>
      </c>
      <c r="J1712" s="4">
        <v>9</v>
      </c>
      <c r="K1712" s="4">
        <v>9</v>
      </c>
      <c r="L1712" s="5">
        <v>179.91</v>
      </c>
    </row>
    <row r="1713" spans="1:12" x14ac:dyDescent="0.2">
      <c r="A1713">
        <f t="shared" si="78"/>
        <v>2016</v>
      </c>
      <c r="B1713" s="6">
        <f t="shared" si="79"/>
        <v>201612</v>
      </c>
      <c r="C1713" s="6">
        <f t="shared" si="80"/>
        <v>201650</v>
      </c>
      <c r="D1713" s="1">
        <v>42718</v>
      </c>
      <c r="E1713" t="s">
        <v>0</v>
      </c>
      <c r="F1713" t="s">
        <v>30</v>
      </c>
      <c r="G1713" t="s">
        <v>33</v>
      </c>
      <c r="H1713" t="s">
        <v>81</v>
      </c>
      <c r="I1713" t="s">
        <v>53</v>
      </c>
      <c r="J1713" s="4">
        <v>9</v>
      </c>
      <c r="K1713" s="4">
        <v>9</v>
      </c>
      <c r="L1713" s="5">
        <v>197.91</v>
      </c>
    </row>
    <row r="1714" spans="1:12" x14ac:dyDescent="0.2">
      <c r="A1714">
        <f t="shared" si="78"/>
        <v>2016</v>
      </c>
      <c r="B1714" s="6">
        <f t="shared" si="79"/>
        <v>201612</v>
      </c>
      <c r="C1714" s="6">
        <f t="shared" si="80"/>
        <v>201651</v>
      </c>
      <c r="D1714" s="1">
        <v>42723</v>
      </c>
      <c r="E1714" t="s">
        <v>0</v>
      </c>
      <c r="F1714" t="s">
        <v>30</v>
      </c>
      <c r="G1714" t="s">
        <v>33</v>
      </c>
      <c r="H1714" t="s">
        <v>81</v>
      </c>
      <c r="I1714" t="s">
        <v>53</v>
      </c>
      <c r="J1714" s="4">
        <v>9</v>
      </c>
      <c r="K1714" s="4">
        <v>9</v>
      </c>
      <c r="L1714" s="5">
        <v>211.68</v>
      </c>
    </row>
    <row r="1715" spans="1:12" x14ac:dyDescent="0.2">
      <c r="A1715">
        <f t="shared" si="78"/>
        <v>2016</v>
      </c>
      <c r="B1715" s="6">
        <f t="shared" si="79"/>
        <v>201612</v>
      </c>
      <c r="C1715" s="6">
        <f t="shared" si="80"/>
        <v>201652</v>
      </c>
      <c r="D1715" s="1">
        <v>42732</v>
      </c>
      <c r="E1715" t="s">
        <v>0</v>
      </c>
      <c r="F1715" t="s">
        <v>30</v>
      </c>
      <c r="G1715" t="s">
        <v>33</v>
      </c>
      <c r="H1715" t="s">
        <v>81</v>
      </c>
      <c r="I1715" t="s">
        <v>53</v>
      </c>
      <c r="J1715" s="4">
        <v>9</v>
      </c>
      <c r="K1715" s="4">
        <v>9</v>
      </c>
      <c r="L1715" s="5">
        <v>197.91</v>
      </c>
    </row>
    <row r="1716" spans="1:12" x14ac:dyDescent="0.2">
      <c r="A1716">
        <f t="shared" si="78"/>
        <v>2016</v>
      </c>
      <c r="B1716" s="6">
        <f t="shared" si="79"/>
        <v>201612</v>
      </c>
      <c r="C1716" s="6">
        <f t="shared" si="80"/>
        <v>201652</v>
      </c>
      <c r="D1716" s="1">
        <v>42735</v>
      </c>
      <c r="E1716" t="s">
        <v>0</v>
      </c>
      <c r="F1716" t="s">
        <v>30</v>
      </c>
      <c r="G1716" t="s">
        <v>33</v>
      </c>
      <c r="H1716" t="s">
        <v>81</v>
      </c>
      <c r="I1716" t="s">
        <v>53</v>
      </c>
      <c r="J1716" s="4">
        <v>9</v>
      </c>
      <c r="K1716" s="4">
        <v>9</v>
      </c>
      <c r="L1716" s="5">
        <v>197.91</v>
      </c>
    </row>
    <row r="1717" spans="1:12" x14ac:dyDescent="0.2">
      <c r="A1717">
        <f t="shared" si="78"/>
        <v>2017</v>
      </c>
      <c r="B1717" s="6">
        <f t="shared" si="79"/>
        <v>201701</v>
      </c>
      <c r="C1717" s="6">
        <f t="shared" si="80"/>
        <v>201752</v>
      </c>
      <c r="D1717" s="1">
        <v>42736</v>
      </c>
      <c r="E1717" t="s">
        <v>0</v>
      </c>
      <c r="F1717" t="s">
        <v>30</v>
      </c>
      <c r="G1717" t="s">
        <v>33</v>
      </c>
      <c r="H1717" t="s">
        <v>81</v>
      </c>
      <c r="I1717" t="s">
        <v>53</v>
      </c>
      <c r="J1717" s="4">
        <v>72</v>
      </c>
      <c r="K1717" s="4">
        <v>72</v>
      </c>
      <c r="L1717" s="5">
        <v>1169.46</v>
      </c>
    </row>
    <row r="1718" spans="1:12" x14ac:dyDescent="0.2">
      <c r="A1718">
        <f t="shared" si="78"/>
        <v>2017</v>
      </c>
      <c r="B1718" s="6">
        <f t="shared" si="79"/>
        <v>201701</v>
      </c>
      <c r="C1718" s="6">
        <f t="shared" si="80"/>
        <v>201701</v>
      </c>
      <c r="D1718" s="1">
        <v>42737</v>
      </c>
      <c r="E1718" t="s">
        <v>0</v>
      </c>
      <c r="F1718" t="s">
        <v>30</v>
      </c>
      <c r="G1718" t="s">
        <v>33</v>
      </c>
      <c r="H1718" t="s">
        <v>81</v>
      </c>
      <c r="I1718" t="s">
        <v>53</v>
      </c>
      <c r="J1718" s="4">
        <v>9</v>
      </c>
      <c r="K1718" s="4">
        <v>9</v>
      </c>
      <c r="L1718" s="5">
        <v>179.91</v>
      </c>
    </row>
    <row r="1719" spans="1:12" x14ac:dyDescent="0.2">
      <c r="A1719">
        <f t="shared" si="78"/>
        <v>2017</v>
      </c>
      <c r="B1719" s="6">
        <f t="shared" si="79"/>
        <v>201701</v>
      </c>
      <c r="C1719" s="6">
        <f t="shared" si="80"/>
        <v>201701</v>
      </c>
      <c r="D1719" s="1">
        <v>42739</v>
      </c>
      <c r="E1719" t="s">
        <v>0</v>
      </c>
      <c r="F1719" t="s">
        <v>30</v>
      </c>
      <c r="G1719" t="s">
        <v>33</v>
      </c>
      <c r="H1719" t="s">
        <v>81</v>
      </c>
      <c r="I1719" t="s">
        <v>53</v>
      </c>
      <c r="J1719" s="4">
        <v>9</v>
      </c>
      <c r="K1719" s="4">
        <v>9</v>
      </c>
      <c r="L1719" s="5">
        <v>224.91</v>
      </c>
    </row>
    <row r="1720" spans="1:12" x14ac:dyDescent="0.2">
      <c r="A1720">
        <f t="shared" si="78"/>
        <v>2017</v>
      </c>
      <c r="B1720" s="6">
        <f t="shared" si="79"/>
        <v>201701</v>
      </c>
      <c r="C1720" s="6">
        <f t="shared" si="80"/>
        <v>201701</v>
      </c>
      <c r="D1720" s="1">
        <v>42743</v>
      </c>
      <c r="E1720" t="s">
        <v>0</v>
      </c>
      <c r="F1720" t="s">
        <v>30</v>
      </c>
      <c r="G1720" t="s">
        <v>33</v>
      </c>
      <c r="H1720" t="s">
        <v>81</v>
      </c>
      <c r="I1720" t="s">
        <v>53</v>
      </c>
      <c r="J1720" s="4">
        <v>18</v>
      </c>
      <c r="K1720" s="4">
        <v>18</v>
      </c>
      <c r="L1720" s="5">
        <v>205.65</v>
      </c>
    </row>
    <row r="1721" spans="1:12" x14ac:dyDescent="0.2">
      <c r="A1721">
        <f t="shared" si="78"/>
        <v>2017</v>
      </c>
      <c r="B1721" s="6">
        <f t="shared" si="79"/>
        <v>201701</v>
      </c>
      <c r="C1721" s="6">
        <f t="shared" si="80"/>
        <v>201702</v>
      </c>
      <c r="D1721" s="1">
        <v>42750</v>
      </c>
      <c r="E1721" t="s">
        <v>0</v>
      </c>
      <c r="F1721" t="s">
        <v>30</v>
      </c>
      <c r="G1721" t="s">
        <v>33</v>
      </c>
      <c r="H1721" t="s">
        <v>81</v>
      </c>
      <c r="I1721" t="s">
        <v>53</v>
      </c>
      <c r="J1721" s="4">
        <v>18</v>
      </c>
      <c r="K1721" s="4">
        <v>18</v>
      </c>
      <c r="L1721" s="5">
        <v>395.82</v>
      </c>
    </row>
    <row r="1722" spans="1:12" x14ac:dyDescent="0.2">
      <c r="A1722">
        <f t="shared" si="78"/>
        <v>2017</v>
      </c>
      <c r="B1722" s="6">
        <f t="shared" si="79"/>
        <v>201701</v>
      </c>
      <c r="C1722" s="6">
        <f t="shared" si="80"/>
        <v>201704</v>
      </c>
      <c r="D1722" s="1">
        <v>42759</v>
      </c>
      <c r="E1722" t="s">
        <v>0</v>
      </c>
      <c r="F1722" t="s">
        <v>30</v>
      </c>
      <c r="G1722" t="s">
        <v>33</v>
      </c>
      <c r="H1722" t="s">
        <v>81</v>
      </c>
      <c r="I1722" t="s">
        <v>53</v>
      </c>
      <c r="J1722" s="4">
        <v>54</v>
      </c>
      <c r="K1722" s="4">
        <v>54</v>
      </c>
      <c r="L1722" s="5">
        <v>134.91</v>
      </c>
    </row>
    <row r="1723" spans="1:12" x14ac:dyDescent="0.2">
      <c r="A1723">
        <f t="shared" si="78"/>
        <v>2017</v>
      </c>
      <c r="B1723" s="6">
        <f t="shared" si="79"/>
        <v>201701</v>
      </c>
      <c r="C1723" s="6">
        <f t="shared" si="80"/>
        <v>201704</v>
      </c>
      <c r="D1723" s="1">
        <v>42761</v>
      </c>
      <c r="E1723" t="s">
        <v>0</v>
      </c>
      <c r="F1723" t="s">
        <v>30</v>
      </c>
      <c r="G1723" t="s">
        <v>33</v>
      </c>
      <c r="H1723" t="s">
        <v>81</v>
      </c>
      <c r="I1723" t="s">
        <v>53</v>
      </c>
      <c r="J1723" s="4">
        <v>63</v>
      </c>
      <c r="K1723" s="4">
        <v>63</v>
      </c>
      <c r="L1723" s="5">
        <v>134.91</v>
      </c>
    </row>
    <row r="1724" spans="1:12" x14ac:dyDescent="0.2">
      <c r="A1724">
        <f t="shared" si="78"/>
        <v>2017</v>
      </c>
      <c r="B1724" s="6">
        <f t="shared" si="79"/>
        <v>201701</v>
      </c>
      <c r="C1724" s="6">
        <f t="shared" si="80"/>
        <v>201704</v>
      </c>
      <c r="D1724" s="1">
        <v>42762</v>
      </c>
      <c r="E1724" t="s">
        <v>0</v>
      </c>
      <c r="F1724" t="s">
        <v>30</v>
      </c>
      <c r="G1724" t="s">
        <v>33</v>
      </c>
      <c r="H1724" t="s">
        <v>81</v>
      </c>
      <c r="I1724" t="s">
        <v>53</v>
      </c>
      <c r="J1724" s="4">
        <v>81</v>
      </c>
      <c r="K1724" s="4">
        <v>81</v>
      </c>
      <c r="L1724" s="5">
        <v>674.55000000000007</v>
      </c>
    </row>
    <row r="1725" spans="1:12" x14ac:dyDescent="0.2">
      <c r="A1725">
        <f t="shared" si="78"/>
        <v>2017</v>
      </c>
      <c r="B1725" s="6">
        <f t="shared" si="79"/>
        <v>201702</v>
      </c>
      <c r="C1725" s="6">
        <f t="shared" si="80"/>
        <v>201707</v>
      </c>
      <c r="D1725" s="1">
        <v>42779</v>
      </c>
      <c r="E1725" t="s">
        <v>0</v>
      </c>
      <c r="F1725" t="s">
        <v>30</v>
      </c>
      <c r="G1725" t="s">
        <v>41</v>
      </c>
      <c r="H1725" t="s">
        <v>81</v>
      </c>
      <c r="I1725" t="s">
        <v>53</v>
      </c>
      <c r="J1725" s="4">
        <v>9</v>
      </c>
      <c r="K1725" s="4">
        <v>9</v>
      </c>
      <c r="L1725" s="5">
        <v>134.91</v>
      </c>
    </row>
    <row r="1726" spans="1:12" x14ac:dyDescent="0.2">
      <c r="A1726">
        <f t="shared" si="78"/>
        <v>2016</v>
      </c>
      <c r="B1726" s="6">
        <f t="shared" si="79"/>
        <v>201607</v>
      </c>
      <c r="C1726" s="6">
        <f t="shared" si="80"/>
        <v>201627</v>
      </c>
      <c r="D1726" s="1">
        <v>42561</v>
      </c>
      <c r="E1726" t="s">
        <v>0</v>
      </c>
      <c r="F1726" t="s">
        <v>30</v>
      </c>
      <c r="G1726" t="s">
        <v>42</v>
      </c>
      <c r="H1726" t="s">
        <v>81</v>
      </c>
      <c r="I1726" t="s">
        <v>53</v>
      </c>
      <c r="J1726" s="4">
        <v>9</v>
      </c>
      <c r="K1726" s="4">
        <v>9</v>
      </c>
      <c r="L1726" s="5">
        <v>359.91</v>
      </c>
    </row>
    <row r="1727" spans="1:12" x14ac:dyDescent="0.2">
      <c r="A1727">
        <f t="shared" si="78"/>
        <v>2016</v>
      </c>
      <c r="B1727" s="6">
        <f t="shared" si="79"/>
        <v>201607</v>
      </c>
      <c r="C1727" s="6">
        <f t="shared" si="80"/>
        <v>201629</v>
      </c>
      <c r="D1727" s="1">
        <v>42575</v>
      </c>
      <c r="E1727" t="s">
        <v>0</v>
      </c>
      <c r="F1727" t="s">
        <v>30</v>
      </c>
      <c r="G1727" t="s">
        <v>42</v>
      </c>
      <c r="H1727" t="s">
        <v>81</v>
      </c>
      <c r="I1727" t="s">
        <v>53</v>
      </c>
      <c r="J1727" s="4">
        <v>9</v>
      </c>
      <c r="K1727" s="4">
        <v>9</v>
      </c>
      <c r="L1727" s="5">
        <v>134.91</v>
      </c>
    </row>
    <row r="1728" spans="1:12" x14ac:dyDescent="0.2">
      <c r="A1728">
        <f t="shared" si="78"/>
        <v>2016</v>
      </c>
      <c r="B1728" s="6">
        <f t="shared" si="79"/>
        <v>201607</v>
      </c>
      <c r="C1728" s="6">
        <f t="shared" si="80"/>
        <v>201630</v>
      </c>
      <c r="D1728" s="1">
        <v>42576</v>
      </c>
      <c r="E1728" t="s">
        <v>0</v>
      </c>
      <c r="F1728" t="s">
        <v>30</v>
      </c>
      <c r="G1728" t="s">
        <v>42</v>
      </c>
      <c r="H1728" t="s">
        <v>81</v>
      </c>
      <c r="I1728" t="s">
        <v>53</v>
      </c>
      <c r="J1728" s="4">
        <v>54</v>
      </c>
      <c r="K1728" s="4">
        <v>36</v>
      </c>
      <c r="L1728" s="5">
        <v>809.46</v>
      </c>
    </row>
    <row r="1729" spans="1:12" x14ac:dyDescent="0.2">
      <c r="A1729">
        <f t="shared" si="78"/>
        <v>2016</v>
      </c>
      <c r="B1729" s="6">
        <f t="shared" si="79"/>
        <v>201607</v>
      </c>
      <c r="C1729" s="6">
        <f t="shared" si="80"/>
        <v>201630</v>
      </c>
      <c r="D1729" s="1">
        <v>42577</v>
      </c>
      <c r="E1729" t="s">
        <v>0</v>
      </c>
      <c r="F1729" t="s">
        <v>30</v>
      </c>
      <c r="G1729" t="s">
        <v>42</v>
      </c>
      <c r="H1729" t="s">
        <v>81</v>
      </c>
      <c r="I1729" t="s">
        <v>53</v>
      </c>
      <c r="J1729" s="4">
        <v>9</v>
      </c>
      <c r="K1729" s="4">
        <v>9</v>
      </c>
      <c r="L1729" s="5">
        <v>134.91</v>
      </c>
    </row>
    <row r="1730" spans="1:12" x14ac:dyDescent="0.2">
      <c r="A1730">
        <f t="shared" ref="A1730:A1793" si="81">YEAR(D1730)</f>
        <v>2016</v>
      </c>
      <c r="B1730" s="6">
        <f t="shared" ref="B1730:B1793" si="82">(YEAR(D1730)&amp;TEXT(MONTH(D1730),"00"))*1</f>
        <v>201607</v>
      </c>
      <c r="C1730" s="6">
        <f t="shared" ref="C1730:C1793" si="83">(YEAR(D1730)&amp;TEXT(_xlfn.ISOWEEKNUM(D1730),"00"))*1</f>
        <v>201630</v>
      </c>
      <c r="D1730" s="1">
        <v>42578</v>
      </c>
      <c r="E1730" t="s">
        <v>0</v>
      </c>
      <c r="F1730" t="s">
        <v>30</v>
      </c>
      <c r="G1730" t="s">
        <v>42</v>
      </c>
      <c r="H1730" t="s">
        <v>81</v>
      </c>
      <c r="I1730" t="s">
        <v>53</v>
      </c>
      <c r="J1730" s="4">
        <v>9</v>
      </c>
      <c r="K1730" s="4">
        <v>9</v>
      </c>
      <c r="L1730" s="5">
        <v>134.91</v>
      </c>
    </row>
    <row r="1731" spans="1:12" x14ac:dyDescent="0.2">
      <c r="A1731">
        <f t="shared" si="81"/>
        <v>2016</v>
      </c>
      <c r="B1731" s="6">
        <f t="shared" si="82"/>
        <v>201609</v>
      </c>
      <c r="C1731" s="6">
        <f t="shared" si="83"/>
        <v>201636</v>
      </c>
      <c r="D1731" s="1">
        <v>42621</v>
      </c>
      <c r="E1731" t="s">
        <v>0</v>
      </c>
      <c r="F1731" t="s">
        <v>30</v>
      </c>
      <c r="G1731" t="s">
        <v>42</v>
      </c>
      <c r="H1731" t="s">
        <v>81</v>
      </c>
      <c r="I1731" t="s">
        <v>53</v>
      </c>
      <c r="J1731" s="4">
        <v>9</v>
      </c>
      <c r="K1731" s="4">
        <v>9</v>
      </c>
      <c r="L1731" s="5">
        <v>359.91</v>
      </c>
    </row>
    <row r="1732" spans="1:12" x14ac:dyDescent="0.2">
      <c r="A1732">
        <f t="shared" si="81"/>
        <v>2016</v>
      </c>
      <c r="B1732" s="6">
        <f t="shared" si="82"/>
        <v>201609</v>
      </c>
      <c r="C1732" s="6">
        <f t="shared" si="83"/>
        <v>201637</v>
      </c>
      <c r="D1732" s="1">
        <v>42631</v>
      </c>
      <c r="E1732" t="s">
        <v>0</v>
      </c>
      <c r="F1732" t="s">
        <v>30</v>
      </c>
      <c r="G1732" t="s">
        <v>42</v>
      </c>
      <c r="H1732" t="s">
        <v>81</v>
      </c>
      <c r="I1732" t="s">
        <v>53</v>
      </c>
      <c r="J1732" s="4">
        <v>9</v>
      </c>
      <c r="K1732" s="4">
        <v>9</v>
      </c>
      <c r="L1732" s="5">
        <v>134.91</v>
      </c>
    </row>
    <row r="1733" spans="1:12" x14ac:dyDescent="0.2">
      <c r="A1733">
        <f t="shared" si="81"/>
        <v>2016</v>
      </c>
      <c r="B1733" s="6">
        <f t="shared" si="82"/>
        <v>201609</v>
      </c>
      <c r="C1733" s="6">
        <f t="shared" si="83"/>
        <v>201638</v>
      </c>
      <c r="D1733" s="1">
        <v>42632</v>
      </c>
      <c r="E1733" t="s">
        <v>0</v>
      </c>
      <c r="F1733" t="s">
        <v>30</v>
      </c>
      <c r="G1733" t="s">
        <v>42</v>
      </c>
      <c r="H1733" t="s">
        <v>81</v>
      </c>
      <c r="I1733" t="s">
        <v>53</v>
      </c>
      <c r="J1733" s="4">
        <v>36</v>
      </c>
      <c r="K1733" s="4">
        <v>36</v>
      </c>
      <c r="L1733" s="5">
        <v>539.64</v>
      </c>
    </row>
    <row r="1734" spans="1:12" x14ac:dyDescent="0.2">
      <c r="A1734">
        <f t="shared" si="81"/>
        <v>2016</v>
      </c>
      <c r="B1734" s="6">
        <f t="shared" si="82"/>
        <v>201609</v>
      </c>
      <c r="C1734" s="6">
        <f t="shared" si="83"/>
        <v>201638</v>
      </c>
      <c r="D1734" s="1">
        <v>42633</v>
      </c>
      <c r="E1734" t="s">
        <v>0</v>
      </c>
      <c r="F1734" t="s">
        <v>30</v>
      </c>
      <c r="G1734" t="s">
        <v>42</v>
      </c>
      <c r="H1734" t="s">
        <v>81</v>
      </c>
      <c r="I1734" t="s">
        <v>53</v>
      </c>
      <c r="J1734" s="4">
        <v>27</v>
      </c>
      <c r="K1734" s="4">
        <v>27</v>
      </c>
      <c r="L1734" s="5">
        <v>404.73</v>
      </c>
    </row>
    <row r="1735" spans="1:12" x14ac:dyDescent="0.2">
      <c r="A1735">
        <f t="shared" si="81"/>
        <v>2016</v>
      </c>
      <c r="B1735" s="6">
        <f t="shared" si="82"/>
        <v>201609</v>
      </c>
      <c r="C1735" s="6">
        <f t="shared" si="83"/>
        <v>201638</v>
      </c>
      <c r="D1735" s="1">
        <v>42634</v>
      </c>
      <c r="E1735" t="s">
        <v>0</v>
      </c>
      <c r="F1735" t="s">
        <v>30</v>
      </c>
      <c r="G1735" t="s">
        <v>42</v>
      </c>
      <c r="H1735" t="s">
        <v>81</v>
      </c>
      <c r="I1735" t="s">
        <v>53</v>
      </c>
      <c r="J1735" s="4">
        <v>54</v>
      </c>
      <c r="K1735" s="4">
        <v>54</v>
      </c>
      <c r="L1735" s="5">
        <v>809.46</v>
      </c>
    </row>
    <row r="1736" spans="1:12" x14ac:dyDescent="0.2">
      <c r="A1736">
        <f t="shared" si="81"/>
        <v>2016</v>
      </c>
      <c r="B1736" s="6">
        <f t="shared" si="82"/>
        <v>201609</v>
      </c>
      <c r="C1736" s="6">
        <f t="shared" si="83"/>
        <v>201638</v>
      </c>
      <c r="D1736" s="1">
        <v>42635</v>
      </c>
      <c r="E1736" t="s">
        <v>0</v>
      </c>
      <c r="F1736" t="s">
        <v>30</v>
      </c>
      <c r="G1736" t="s">
        <v>42</v>
      </c>
      <c r="H1736" t="s">
        <v>81</v>
      </c>
      <c r="I1736" t="s">
        <v>53</v>
      </c>
      <c r="J1736" s="4">
        <v>54</v>
      </c>
      <c r="K1736" s="4">
        <v>36</v>
      </c>
      <c r="L1736" s="5">
        <v>809.46</v>
      </c>
    </row>
    <row r="1737" spans="1:12" x14ac:dyDescent="0.2">
      <c r="A1737">
        <f t="shared" si="81"/>
        <v>2016</v>
      </c>
      <c r="B1737" s="6">
        <f t="shared" si="82"/>
        <v>201610</v>
      </c>
      <c r="C1737" s="6">
        <f t="shared" si="83"/>
        <v>201640</v>
      </c>
      <c r="D1737" s="1">
        <v>42650</v>
      </c>
      <c r="E1737" t="s">
        <v>0</v>
      </c>
      <c r="F1737" t="s">
        <v>30</v>
      </c>
      <c r="G1737" t="s">
        <v>42</v>
      </c>
      <c r="H1737" t="s">
        <v>81</v>
      </c>
      <c r="I1737" t="s">
        <v>53</v>
      </c>
      <c r="J1737" s="4">
        <v>9</v>
      </c>
      <c r="K1737" s="4">
        <v>9</v>
      </c>
      <c r="L1737" s="5">
        <v>135</v>
      </c>
    </row>
    <row r="1738" spans="1:12" x14ac:dyDescent="0.2">
      <c r="A1738">
        <f t="shared" si="81"/>
        <v>2016</v>
      </c>
      <c r="B1738" s="6">
        <f t="shared" si="82"/>
        <v>201610</v>
      </c>
      <c r="C1738" s="6">
        <f t="shared" si="83"/>
        <v>201640</v>
      </c>
      <c r="D1738" s="1">
        <v>42651</v>
      </c>
      <c r="E1738" t="s">
        <v>0</v>
      </c>
      <c r="F1738" t="s">
        <v>30</v>
      </c>
      <c r="G1738" t="s">
        <v>42</v>
      </c>
      <c r="H1738" t="s">
        <v>81</v>
      </c>
      <c r="I1738" t="s">
        <v>53</v>
      </c>
      <c r="J1738" s="4">
        <v>9</v>
      </c>
      <c r="K1738" s="4">
        <v>9</v>
      </c>
      <c r="L1738" s="5">
        <v>135</v>
      </c>
    </row>
    <row r="1739" spans="1:12" x14ac:dyDescent="0.2">
      <c r="A1739">
        <f t="shared" si="81"/>
        <v>2016</v>
      </c>
      <c r="B1739" s="6">
        <f t="shared" si="82"/>
        <v>201610</v>
      </c>
      <c r="C1739" s="6">
        <f t="shared" si="83"/>
        <v>201640</v>
      </c>
      <c r="D1739" s="1">
        <v>42652</v>
      </c>
      <c r="E1739" t="s">
        <v>0</v>
      </c>
      <c r="F1739" t="s">
        <v>30</v>
      </c>
      <c r="G1739" t="s">
        <v>42</v>
      </c>
      <c r="H1739" t="s">
        <v>81</v>
      </c>
      <c r="I1739" t="s">
        <v>53</v>
      </c>
      <c r="J1739" s="4">
        <v>63</v>
      </c>
      <c r="K1739" s="4">
        <v>63</v>
      </c>
      <c r="L1739" s="5">
        <v>945</v>
      </c>
    </row>
    <row r="1740" spans="1:12" x14ac:dyDescent="0.2">
      <c r="A1740">
        <f t="shared" si="81"/>
        <v>2016</v>
      </c>
      <c r="B1740" s="6">
        <f t="shared" si="82"/>
        <v>201610</v>
      </c>
      <c r="C1740" s="6">
        <f t="shared" si="83"/>
        <v>201641</v>
      </c>
      <c r="D1740" s="1">
        <v>42657</v>
      </c>
      <c r="E1740" t="s">
        <v>0</v>
      </c>
      <c r="F1740" t="s">
        <v>30</v>
      </c>
      <c r="G1740" t="s">
        <v>42</v>
      </c>
      <c r="H1740" t="s">
        <v>81</v>
      </c>
      <c r="I1740" t="s">
        <v>53</v>
      </c>
      <c r="J1740" s="4">
        <v>18</v>
      </c>
      <c r="K1740" s="4">
        <v>9</v>
      </c>
      <c r="L1740" s="5">
        <v>539.81999999999994</v>
      </c>
    </row>
    <row r="1741" spans="1:12" x14ac:dyDescent="0.2">
      <c r="A1741">
        <f t="shared" si="81"/>
        <v>2016</v>
      </c>
      <c r="B1741" s="6">
        <f t="shared" si="82"/>
        <v>201610</v>
      </c>
      <c r="C1741" s="6">
        <f t="shared" si="83"/>
        <v>201641</v>
      </c>
      <c r="D1741" s="1">
        <v>42658</v>
      </c>
      <c r="E1741" t="s">
        <v>0</v>
      </c>
      <c r="F1741" t="s">
        <v>30</v>
      </c>
      <c r="G1741" t="s">
        <v>42</v>
      </c>
      <c r="H1741" t="s">
        <v>81</v>
      </c>
      <c r="I1741" t="s">
        <v>53</v>
      </c>
      <c r="J1741" s="4">
        <v>9</v>
      </c>
      <c r="K1741" s="4">
        <v>9</v>
      </c>
      <c r="L1741" s="5">
        <v>269.90999999999997</v>
      </c>
    </row>
    <row r="1742" spans="1:12" x14ac:dyDescent="0.2">
      <c r="A1742">
        <f t="shared" si="81"/>
        <v>2016</v>
      </c>
      <c r="B1742" s="6">
        <f t="shared" si="82"/>
        <v>201610</v>
      </c>
      <c r="C1742" s="6">
        <f t="shared" si="83"/>
        <v>201642</v>
      </c>
      <c r="D1742" s="1">
        <v>42664</v>
      </c>
      <c r="E1742" t="s">
        <v>0</v>
      </c>
      <c r="F1742" t="s">
        <v>30</v>
      </c>
      <c r="G1742" t="s">
        <v>42</v>
      </c>
      <c r="H1742" t="s">
        <v>81</v>
      </c>
      <c r="I1742" t="s">
        <v>53</v>
      </c>
      <c r="J1742" s="4">
        <v>9</v>
      </c>
      <c r="K1742" s="4">
        <v>9</v>
      </c>
      <c r="L1742" s="5">
        <v>269.90999999999997</v>
      </c>
    </row>
    <row r="1743" spans="1:12" x14ac:dyDescent="0.2">
      <c r="A1743">
        <f t="shared" si="81"/>
        <v>2016</v>
      </c>
      <c r="B1743" s="6">
        <f t="shared" si="82"/>
        <v>201611</v>
      </c>
      <c r="C1743" s="6">
        <f t="shared" si="83"/>
        <v>201644</v>
      </c>
      <c r="D1743" s="1">
        <v>42676</v>
      </c>
      <c r="E1743" t="s">
        <v>0</v>
      </c>
      <c r="F1743" t="s">
        <v>30</v>
      </c>
      <c r="G1743" t="s">
        <v>42</v>
      </c>
      <c r="H1743" t="s">
        <v>81</v>
      </c>
      <c r="I1743" t="s">
        <v>53</v>
      </c>
      <c r="J1743" s="4">
        <v>18</v>
      </c>
      <c r="K1743" s="4">
        <v>18</v>
      </c>
      <c r="L1743" s="5">
        <v>359.82</v>
      </c>
    </row>
    <row r="1744" spans="1:12" x14ac:dyDescent="0.2">
      <c r="A1744">
        <f t="shared" si="81"/>
        <v>2016</v>
      </c>
      <c r="B1744" s="6">
        <f t="shared" si="82"/>
        <v>201611</v>
      </c>
      <c r="C1744" s="6">
        <f t="shared" si="83"/>
        <v>201644</v>
      </c>
      <c r="D1744" s="1">
        <v>42677</v>
      </c>
      <c r="E1744" t="s">
        <v>0</v>
      </c>
      <c r="F1744" t="s">
        <v>30</v>
      </c>
      <c r="G1744" t="s">
        <v>42</v>
      </c>
      <c r="H1744" t="s">
        <v>81</v>
      </c>
      <c r="I1744" t="s">
        <v>53</v>
      </c>
      <c r="J1744" s="4">
        <v>18</v>
      </c>
      <c r="K1744" s="4">
        <v>18</v>
      </c>
      <c r="L1744" s="5">
        <v>359.82</v>
      </c>
    </row>
    <row r="1745" spans="1:12" x14ac:dyDescent="0.2">
      <c r="A1745">
        <f t="shared" si="81"/>
        <v>2016</v>
      </c>
      <c r="B1745" s="6">
        <f t="shared" si="82"/>
        <v>201611</v>
      </c>
      <c r="C1745" s="6">
        <f t="shared" si="83"/>
        <v>201644</v>
      </c>
      <c r="D1745" s="1">
        <v>42678</v>
      </c>
      <c r="E1745" t="s">
        <v>0</v>
      </c>
      <c r="F1745" t="s">
        <v>30</v>
      </c>
      <c r="G1745" t="s">
        <v>42</v>
      </c>
      <c r="H1745" t="s">
        <v>81</v>
      </c>
      <c r="I1745" t="s">
        <v>53</v>
      </c>
      <c r="J1745" s="4">
        <v>9</v>
      </c>
      <c r="K1745" s="4">
        <v>9</v>
      </c>
      <c r="L1745" s="5">
        <v>179.91</v>
      </c>
    </row>
    <row r="1746" spans="1:12" x14ac:dyDescent="0.2">
      <c r="A1746">
        <f t="shared" si="81"/>
        <v>2016</v>
      </c>
      <c r="B1746" s="6">
        <f t="shared" si="82"/>
        <v>201612</v>
      </c>
      <c r="C1746" s="6">
        <f t="shared" si="83"/>
        <v>201650</v>
      </c>
      <c r="D1746" s="1">
        <v>42722</v>
      </c>
      <c r="E1746" t="s">
        <v>0</v>
      </c>
      <c r="F1746" t="s">
        <v>30</v>
      </c>
      <c r="G1746" t="s">
        <v>42</v>
      </c>
      <c r="H1746" t="s">
        <v>81</v>
      </c>
      <c r="I1746" t="s">
        <v>53</v>
      </c>
      <c r="J1746" s="4">
        <v>9</v>
      </c>
      <c r="K1746" s="4">
        <v>9</v>
      </c>
      <c r="L1746" s="5">
        <v>197.91</v>
      </c>
    </row>
    <row r="1747" spans="1:12" x14ac:dyDescent="0.2">
      <c r="A1747">
        <f t="shared" si="81"/>
        <v>2016</v>
      </c>
      <c r="B1747" s="6">
        <f t="shared" si="82"/>
        <v>201612</v>
      </c>
      <c r="C1747" s="6">
        <f t="shared" si="83"/>
        <v>201651</v>
      </c>
      <c r="D1747" s="1">
        <v>42724</v>
      </c>
      <c r="E1747" t="s">
        <v>0</v>
      </c>
      <c r="F1747" t="s">
        <v>30</v>
      </c>
      <c r="G1747" t="s">
        <v>42</v>
      </c>
      <c r="H1747" t="s">
        <v>81</v>
      </c>
      <c r="I1747" t="s">
        <v>53</v>
      </c>
      <c r="J1747" s="4">
        <v>18</v>
      </c>
      <c r="K1747" s="4">
        <v>18</v>
      </c>
      <c r="L1747" s="5">
        <v>395.82</v>
      </c>
    </row>
    <row r="1748" spans="1:12" x14ac:dyDescent="0.2">
      <c r="A1748">
        <f t="shared" si="81"/>
        <v>2016</v>
      </c>
      <c r="B1748" s="6">
        <f t="shared" si="82"/>
        <v>201612</v>
      </c>
      <c r="C1748" s="6">
        <f t="shared" si="83"/>
        <v>201651</v>
      </c>
      <c r="D1748" s="1">
        <v>42725</v>
      </c>
      <c r="E1748" t="s">
        <v>0</v>
      </c>
      <c r="F1748" t="s">
        <v>30</v>
      </c>
      <c r="G1748" t="s">
        <v>42</v>
      </c>
      <c r="H1748" t="s">
        <v>81</v>
      </c>
      <c r="I1748" t="s">
        <v>53</v>
      </c>
      <c r="J1748" s="4">
        <v>9</v>
      </c>
      <c r="K1748" s="4">
        <v>9</v>
      </c>
      <c r="L1748" s="5">
        <v>197.91</v>
      </c>
    </row>
    <row r="1749" spans="1:12" x14ac:dyDescent="0.2">
      <c r="A1749">
        <f t="shared" si="81"/>
        <v>2017</v>
      </c>
      <c r="B1749" s="6">
        <f t="shared" si="82"/>
        <v>201701</v>
      </c>
      <c r="C1749" s="6">
        <f t="shared" si="83"/>
        <v>201752</v>
      </c>
      <c r="D1749" s="1">
        <v>42736</v>
      </c>
      <c r="E1749" t="s">
        <v>0</v>
      </c>
      <c r="F1749" t="s">
        <v>30</v>
      </c>
      <c r="G1749" t="s">
        <v>42</v>
      </c>
      <c r="H1749" t="s">
        <v>81</v>
      </c>
      <c r="I1749" t="s">
        <v>53</v>
      </c>
      <c r="J1749" s="4">
        <v>18</v>
      </c>
      <c r="K1749" s="4">
        <v>18</v>
      </c>
      <c r="L1749" s="5">
        <v>395.82</v>
      </c>
    </row>
    <row r="1750" spans="1:12" x14ac:dyDescent="0.2">
      <c r="A1750">
        <f t="shared" si="81"/>
        <v>2017</v>
      </c>
      <c r="B1750" s="6">
        <f t="shared" si="82"/>
        <v>201701</v>
      </c>
      <c r="C1750" s="6">
        <f t="shared" si="83"/>
        <v>201704</v>
      </c>
      <c r="D1750" s="1">
        <v>42759</v>
      </c>
      <c r="E1750" t="s">
        <v>0</v>
      </c>
      <c r="F1750" t="s">
        <v>30</v>
      </c>
      <c r="G1750" t="s">
        <v>42</v>
      </c>
      <c r="H1750" t="s">
        <v>81</v>
      </c>
      <c r="I1750" t="s">
        <v>53</v>
      </c>
      <c r="J1750" s="4">
        <v>18</v>
      </c>
      <c r="K1750" s="4">
        <v>18</v>
      </c>
      <c r="L1750" s="5">
        <v>134.91</v>
      </c>
    </row>
    <row r="1751" spans="1:12" x14ac:dyDescent="0.2">
      <c r="A1751">
        <f t="shared" si="81"/>
        <v>2017</v>
      </c>
      <c r="B1751" s="6">
        <f t="shared" si="82"/>
        <v>201701</v>
      </c>
      <c r="C1751" s="6">
        <f t="shared" si="83"/>
        <v>201704</v>
      </c>
      <c r="D1751" s="1">
        <v>42760</v>
      </c>
      <c r="E1751" t="s">
        <v>0</v>
      </c>
      <c r="F1751" t="s">
        <v>30</v>
      </c>
      <c r="G1751" t="s">
        <v>42</v>
      </c>
      <c r="H1751" t="s">
        <v>81</v>
      </c>
      <c r="I1751" t="s">
        <v>53</v>
      </c>
      <c r="J1751" s="4">
        <v>9</v>
      </c>
      <c r="K1751" s="4">
        <v>9</v>
      </c>
      <c r="L1751" s="5">
        <v>134.91</v>
      </c>
    </row>
    <row r="1752" spans="1:12" x14ac:dyDescent="0.2">
      <c r="A1752">
        <f t="shared" si="81"/>
        <v>2017</v>
      </c>
      <c r="B1752" s="6">
        <f t="shared" si="82"/>
        <v>201701</v>
      </c>
      <c r="C1752" s="6">
        <f t="shared" si="83"/>
        <v>201704</v>
      </c>
      <c r="D1752" s="1">
        <v>42761</v>
      </c>
      <c r="E1752" t="s">
        <v>0</v>
      </c>
      <c r="F1752" t="s">
        <v>30</v>
      </c>
      <c r="G1752" t="s">
        <v>42</v>
      </c>
      <c r="H1752" t="s">
        <v>81</v>
      </c>
      <c r="I1752" t="s">
        <v>53</v>
      </c>
      <c r="J1752" s="4">
        <v>9</v>
      </c>
      <c r="K1752" s="4">
        <v>9</v>
      </c>
      <c r="L1752" s="5">
        <v>134.91</v>
      </c>
    </row>
    <row r="1753" spans="1:12" x14ac:dyDescent="0.2">
      <c r="A1753">
        <f t="shared" si="81"/>
        <v>2017</v>
      </c>
      <c r="B1753" s="6">
        <f t="shared" si="82"/>
        <v>201701</v>
      </c>
      <c r="C1753" s="6">
        <f t="shared" si="83"/>
        <v>201704</v>
      </c>
      <c r="D1753" s="1">
        <v>42762</v>
      </c>
      <c r="E1753" t="s">
        <v>0</v>
      </c>
      <c r="F1753" t="s">
        <v>30</v>
      </c>
      <c r="G1753" t="s">
        <v>42</v>
      </c>
      <c r="H1753" t="s">
        <v>81</v>
      </c>
      <c r="I1753" t="s">
        <v>53</v>
      </c>
      <c r="J1753" s="4">
        <v>9</v>
      </c>
      <c r="K1753" s="4">
        <v>9</v>
      </c>
      <c r="L1753" s="5">
        <v>134.91</v>
      </c>
    </row>
    <row r="1754" spans="1:12" x14ac:dyDescent="0.2">
      <c r="A1754">
        <f t="shared" si="81"/>
        <v>2017</v>
      </c>
      <c r="B1754" s="6">
        <f t="shared" si="82"/>
        <v>201702</v>
      </c>
      <c r="C1754" s="6">
        <f t="shared" si="83"/>
        <v>201706</v>
      </c>
      <c r="D1754" s="1">
        <v>42775</v>
      </c>
      <c r="E1754" t="s">
        <v>0</v>
      </c>
      <c r="F1754" t="s">
        <v>30</v>
      </c>
      <c r="G1754" t="s">
        <v>42</v>
      </c>
      <c r="H1754" t="s">
        <v>81</v>
      </c>
      <c r="I1754" t="s">
        <v>53</v>
      </c>
      <c r="J1754" s="4">
        <v>9</v>
      </c>
      <c r="K1754" s="4">
        <v>9</v>
      </c>
      <c r="L1754" s="5">
        <v>359.91</v>
      </c>
    </row>
    <row r="1755" spans="1:12" x14ac:dyDescent="0.2">
      <c r="A1755">
        <f t="shared" si="81"/>
        <v>2017</v>
      </c>
      <c r="B1755" s="6">
        <f t="shared" si="82"/>
        <v>201702</v>
      </c>
      <c r="C1755" s="6">
        <f t="shared" si="83"/>
        <v>201707</v>
      </c>
      <c r="D1755" s="1">
        <v>42779</v>
      </c>
      <c r="E1755" t="s">
        <v>0</v>
      </c>
      <c r="F1755" t="s">
        <v>30</v>
      </c>
      <c r="G1755" t="s">
        <v>42</v>
      </c>
      <c r="H1755" t="s">
        <v>81</v>
      </c>
      <c r="I1755" t="s">
        <v>53</v>
      </c>
      <c r="J1755" s="4">
        <v>18</v>
      </c>
      <c r="K1755" s="4">
        <v>18</v>
      </c>
      <c r="L1755" s="5">
        <v>269.82</v>
      </c>
    </row>
    <row r="1756" spans="1:12" x14ac:dyDescent="0.2">
      <c r="A1756">
        <f t="shared" si="81"/>
        <v>2017</v>
      </c>
      <c r="B1756" s="6">
        <f t="shared" si="82"/>
        <v>201701</v>
      </c>
      <c r="C1756" s="6">
        <f t="shared" si="83"/>
        <v>201701</v>
      </c>
      <c r="D1756" s="1">
        <v>42743</v>
      </c>
      <c r="E1756" t="s">
        <v>0</v>
      </c>
      <c r="F1756" t="s">
        <v>31</v>
      </c>
      <c r="G1756" t="s">
        <v>45</v>
      </c>
      <c r="H1756" t="s">
        <v>81</v>
      </c>
      <c r="I1756" t="s">
        <v>53</v>
      </c>
      <c r="J1756" s="4">
        <v>9</v>
      </c>
      <c r="K1756" s="4">
        <v>9</v>
      </c>
      <c r="L1756" s="5">
        <v>404.91</v>
      </c>
    </row>
    <row r="1757" spans="1:12" x14ac:dyDescent="0.2">
      <c r="A1757">
        <f t="shared" si="81"/>
        <v>2017</v>
      </c>
      <c r="B1757" s="6">
        <f t="shared" si="82"/>
        <v>201701</v>
      </c>
      <c r="C1757" s="6">
        <f t="shared" si="83"/>
        <v>201704</v>
      </c>
      <c r="D1757" s="1">
        <v>42761</v>
      </c>
      <c r="E1757" t="s">
        <v>0</v>
      </c>
      <c r="F1757" t="s">
        <v>31</v>
      </c>
      <c r="G1757" t="s">
        <v>45</v>
      </c>
      <c r="H1757" t="s">
        <v>81</v>
      </c>
      <c r="I1757" t="s">
        <v>53</v>
      </c>
      <c r="J1757" s="4">
        <v>45</v>
      </c>
      <c r="K1757" s="4">
        <v>45</v>
      </c>
      <c r="L1757" s="5">
        <v>449.55</v>
      </c>
    </row>
    <row r="1758" spans="1:12" x14ac:dyDescent="0.2">
      <c r="A1758">
        <f t="shared" si="81"/>
        <v>2016</v>
      </c>
      <c r="B1758" s="6">
        <f t="shared" si="82"/>
        <v>201607</v>
      </c>
      <c r="C1758" s="6">
        <f t="shared" si="83"/>
        <v>201629</v>
      </c>
      <c r="D1758" s="1">
        <v>42572</v>
      </c>
      <c r="E1758" t="s">
        <v>10</v>
      </c>
      <c r="F1758" t="s">
        <v>46</v>
      </c>
      <c r="G1758" t="s">
        <v>46</v>
      </c>
      <c r="H1758" t="s">
        <v>81</v>
      </c>
      <c r="I1758" t="s">
        <v>53</v>
      </c>
      <c r="J1758" s="4">
        <v>45</v>
      </c>
      <c r="K1758" s="4">
        <v>45</v>
      </c>
      <c r="L1758" s="5">
        <v>24375</v>
      </c>
    </row>
    <row r="1759" spans="1:12" x14ac:dyDescent="0.2">
      <c r="A1759">
        <f t="shared" si="81"/>
        <v>2016</v>
      </c>
      <c r="B1759" s="6">
        <f t="shared" si="82"/>
        <v>201607</v>
      </c>
      <c r="C1759" s="6">
        <f t="shared" si="83"/>
        <v>201629</v>
      </c>
      <c r="D1759" s="1">
        <v>42573</v>
      </c>
      <c r="E1759" t="s">
        <v>10</v>
      </c>
      <c r="F1759" t="s">
        <v>46</v>
      </c>
      <c r="G1759" t="s">
        <v>46</v>
      </c>
      <c r="H1759" t="s">
        <v>81</v>
      </c>
      <c r="I1759" t="s">
        <v>53</v>
      </c>
      <c r="J1759" s="4">
        <v>40</v>
      </c>
      <c r="K1759" s="4">
        <v>40</v>
      </c>
      <c r="L1759" s="5">
        <v>21660</v>
      </c>
    </row>
    <row r="1760" spans="1:12" x14ac:dyDescent="0.2">
      <c r="A1760">
        <f t="shared" si="81"/>
        <v>2016</v>
      </c>
      <c r="B1760" s="6">
        <f t="shared" si="82"/>
        <v>201607</v>
      </c>
      <c r="C1760" s="6">
        <f t="shared" si="83"/>
        <v>201629</v>
      </c>
      <c r="D1760" s="1">
        <v>42574</v>
      </c>
      <c r="E1760" t="s">
        <v>10</v>
      </c>
      <c r="F1760" t="s">
        <v>46</v>
      </c>
      <c r="G1760" t="s">
        <v>46</v>
      </c>
      <c r="H1760" t="s">
        <v>81</v>
      </c>
      <c r="I1760" t="s">
        <v>53</v>
      </c>
      <c r="J1760" s="4">
        <v>35</v>
      </c>
      <c r="K1760" s="4">
        <v>35</v>
      </c>
      <c r="L1760" s="5">
        <v>19150</v>
      </c>
    </row>
    <row r="1761" spans="1:12" x14ac:dyDescent="0.2">
      <c r="A1761">
        <f t="shared" si="81"/>
        <v>2016</v>
      </c>
      <c r="B1761" s="6">
        <f t="shared" si="82"/>
        <v>201607</v>
      </c>
      <c r="C1761" s="6">
        <f t="shared" si="83"/>
        <v>201629</v>
      </c>
      <c r="D1761" s="1">
        <v>42575</v>
      </c>
      <c r="E1761" t="s">
        <v>10</v>
      </c>
      <c r="F1761" t="s">
        <v>46</v>
      </c>
      <c r="G1761" t="s">
        <v>46</v>
      </c>
      <c r="H1761" t="s">
        <v>81</v>
      </c>
      <c r="I1761" t="s">
        <v>53</v>
      </c>
      <c r="J1761" s="4">
        <v>50</v>
      </c>
      <c r="K1761" s="4">
        <v>50</v>
      </c>
      <c r="L1761" s="5">
        <v>27450</v>
      </c>
    </row>
    <row r="1762" spans="1:12" x14ac:dyDescent="0.2">
      <c r="A1762">
        <f t="shared" si="81"/>
        <v>2016</v>
      </c>
      <c r="B1762" s="6">
        <f t="shared" si="82"/>
        <v>201607</v>
      </c>
      <c r="C1762" s="6">
        <f t="shared" si="83"/>
        <v>201630</v>
      </c>
      <c r="D1762" s="1">
        <v>42576</v>
      </c>
      <c r="E1762" t="s">
        <v>10</v>
      </c>
      <c r="F1762" t="s">
        <v>46</v>
      </c>
      <c r="G1762" t="s">
        <v>46</v>
      </c>
      <c r="H1762" t="s">
        <v>81</v>
      </c>
      <c r="I1762" t="s">
        <v>53</v>
      </c>
      <c r="J1762" s="4">
        <v>15</v>
      </c>
      <c r="K1762" s="4">
        <v>15</v>
      </c>
      <c r="L1762" s="5">
        <v>8235</v>
      </c>
    </row>
    <row r="1763" spans="1:12" x14ac:dyDescent="0.2">
      <c r="A1763">
        <f t="shared" si="81"/>
        <v>2016</v>
      </c>
      <c r="B1763" s="6">
        <f t="shared" si="82"/>
        <v>201607</v>
      </c>
      <c r="C1763" s="6">
        <f t="shared" si="83"/>
        <v>201630</v>
      </c>
      <c r="D1763" s="1">
        <v>42577</v>
      </c>
      <c r="E1763" t="s">
        <v>10</v>
      </c>
      <c r="F1763" t="s">
        <v>46</v>
      </c>
      <c r="G1763" t="s">
        <v>46</v>
      </c>
      <c r="H1763" t="s">
        <v>81</v>
      </c>
      <c r="I1763" t="s">
        <v>53</v>
      </c>
      <c r="J1763" s="4">
        <v>15</v>
      </c>
      <c r="K1763" s="4">
        <v>15</v>
      </c>
      <c r="L1763" s="5">
        <v>8235</v>
      </c>
    </row>
    <row r="1764" spans="1:12" x14ac:dyDescent="0.2">
      <c r="A1764">
        <f t="shared" si="81"/>
        <v>2016</v>
      </c>
      <c r="B1764" s="6">
        <f t="shared" si="82"/>
        <v>201607</v>
      </c>
      <c r="C1764" s="6">
        <f t="shared" si="83"/>
        <v>201630</v>
      </c>
      <c r="D1764" s="1">
        <v>42578</v>
      </c>
      <c r="E1764" t="s">
        <v>10</v>
      </c>
      <c r="F1764" t="s">
        <v>46</v>
      </c>
      <c r="G1764" t="s">
        <v>46</v>
      </c>
      <c r="H1764" t="s">
        <v>81</v>
      </c>
      <c r="I1764" t="s">
        <v>53</v>
      </c>
      <c r="J1764" s="4">
        <v>25</v>
      </c>
      <c r="K1764" s="4">
        <v>25</v>
      </c>
      <c r="L1764" s="5">
        <v>13725</v>
      </c>
    </row>
    <row r="1765" spans="1:12" x14ac:dyDescent="0.2">
      <c r="A1765">
        <f t="shared" si="81"/>
        <v>2016</v>
      </c>
      <c r="B1765" s="6">
        <f t="shared" si="82"/>
        <v>201607</v>
      </c>
      <c r="C1765" s="6">
        <f t="shared" si="83"/>
        <v>201630</v>
      </c>
      <c r="D1765" s="1">
        <v>42579</v>
      </c>
      <c r="E1765" t="s">
        <v>10</v>
      </c>
      <c r="F1765" t="s">
        <v>46</v>
      </c>
      <c r="G1765" t="s">
        <v>46</v>
      </c>
      <c r="H1765" t="s">
        <v>81</v>
      </c>
      <c r="I1765" t="s">
        <v>53</v>
      </c>
      <c r="J1765" s="4">
        <v>25</v>
      </c>
      <c r="K1765" s="4">
        <v>25</v>
      </c>
      <c r="L1765" s="5">
        <v>13725</v>
      </c>
    </row>
    <row r="1766" spans="1:12" x14ac:dyDescent="0.2">
      <c r="A1766">
        <f t="shared" si="81"/>
        <v>2016</v>
      </c>
      <c r="B1766" s="6">
        <f t="shared" si="82"/>
        <v>201607</v>
      </c>
      <c r="C1766" s="6">
        <f t="shared" si="83"/>
        <v>201630</v>
      </c>
      <c r="D1766" s="1">
        <v>42580</v>
      </c>
      <c r="E1766" t="s">
        <v>10</v>
      </c>
      <c r="F1766" t="s">
        <v>46</v>
      </c>
      <c r="G1766" t="s">
        <v>46</v>
      </c>
      <c r="H1766" t="s">
        <v>81</v>
      </c>
      <c r="I1766" t="s">
        <v>53</v>
      </c>
      <c r="J1766" s="4">
        <v>60</v>
      </c>
      <c r="K1766" s="4">
        <v>60</v>
      </c>
      <c r="L1766" s="5">
        <v>32940</v>
      </c>
    </row>
    <row r="1767" spans="1:12" x14ac:dyDescent="0.2">
      <c r="A1767">
        <f t="shared" si="81"/>
        <v>2016</v>
      </c>
      <c r="B1767" s="6">
        <f t="shared" si="82"/>
        <v>201607</v>
      </c>
      <c r="C1767" s="6">
        <f t="shared" si="83"/>
        <v>201630</v>
      </c>
      <c r="D1767" s="1">
        <v>42581</v>
      </c>
      <c r="E1767" t="s">
        <v>10</v>
      </c>
      <c r="F1767" t="s">
        <v>46</v>
      </c>
      <c r="G1767" t="s">
        <v>46</v>
      </c>
      <c r="H1767" t="s">
        <v>81</v>
      </c>
      <c r="I1767" t="s">
        <v>53</v>
      </c>
      <c r="J1767" s="4">
        <v>15</v>
      </c>
      <c r="K1767" s="4">
        <v>15</v>
      </c>
      <c r="L1767" s="5">
        <v>8235</v>
      </c>
    </row>
    <row r="1768" spans="1:12" x14ac:dyDescent="0.2">
      <c r="A1768">
        <f t="shared" si="81"/>
        <v>2016</v>
      </c>
      <c r="B1768" s="6">
        <f t="shared" si="82"/>
        <v>201608</v>
      </c>
      <c r="C1768" s="6">
        <f t="shared" si="83"/>
        <v>201632</v>
      </c>
      <c r="D1768" s="1">
        <v>42590</v>
      </c>
      <c r="E1768" t="s">
        <v>10</v>
      </c>
      <c r="F1768" t="s">
        <v>46</v>
      </c>
      <c r="G1768" t="s">
        <v>46</v>
      </c>
      <c r="H1768" t="s">
        <v>81</v>
      </c>
      <c r="I1768" t="s">
        <v>53</v>
      </c>
      <c r="J1768" s="4">
        <v>5</v>
      </c>
      <c r="K1768" s="4">
        <v>5</v>
      </c>
      <c r="L1768" s="5">
        <v>2745</v>
      </c>
    </row>
    <row r="1769" spans="1:12" x14ac:dyDescent="0.2">
      <c r="A1769">
        <f t="shared" si="81"/>
        <v>2016</v>
      </c>
      <c r="B1769" s="6">
        <f t="shared" si="82"/>
        <v>201608</v>
      </c>
      <c r="C1769" s="6">
        <f t="shared" si="83"/>
        <v>201634</v>
      </c>
      <c r="D1769" s="1">
        <v>42604</v>
      </c>
      <c r="E1769" t="s">
        <v>10</v>
      </c>
      <c r="F1769" t="s">
        <v>46</v>
      </c>
      <c r="G1769" t="s">
        <v>46</v>
      </c>
      <c r="H1769" t="s">
        <v>81</v>
      </c>
      <c r="I1769" t="s">
        <v>53</v>
      </c>
      <c r="J1769" s="4">
        <v>5</v>
      </c>
      <c r="K1769" s="4">
        <v>5</v>
      </c>
      <c r="L1769" s="5">
        <v>2412.85</v>
      </c>
    </row>
    <row r="1770" spans="1:12" x14ac:dyDescent="0.2">
      <c r="A1770">
        <f t="shared" si="81"/>
        <v>2016</v>
      </c>
      <c r="B1770" s="6">
        <f t="shared" si="82"/>
        <v>201608</v>
      </c>
      <c r="C1770" s="6">
        <f t="shared" si="83"/>
        <v>201634</v>
      </c>
      <c r="D1770" s="1">
        <v>42605</v>
      </c>
      <c r="E1770" t="s">
        <v>10</v>
      </c>
      <c r="F1770" t="s">
        <v>46</v>
      </c>
      <c r="G1770" t="s">
        <v>46</v>
      </c>
      <c r="H1770" t="s">
        <v>81</v>
      </c>
      <c r="I1770" t="s">
        <v>53</v>
      </c>
      <c r="J1770" s="4">
        <v>10</v>
      </c>
      <c r="K1770" s="4">
        <v>10</v>
      </c>
      <c r="L1770" s="5">
        <v>4790</v>
      </c>
    </row>
    <row r="1771" spans="1:12" x14ac:dyDescent="0.2">
      <c r="A1771">
        <f t="shared" si="81"/>
        <v>2016</v>
      </c>
      <c r="B1771" s="6">
        <f t="shared" si="82"/>
        <v>201608</v>
      </c>
      <c r="C1771" s="6">
        <f t="shared" si="83"/>
        <v>201634</v>
      </c>
      <c r="D1771" s="1">
        <v>42607</v>
      </c>
      <c r="E1771" t="s">
        <v>10</v>
      </c>
      <c r="F1771" t="s">
        <v>46</v>
      </c>
      <c r="G1771" t="s">
        <v>46</v>
      </c>
      <c r="H1771" t="s">
        <v>81</v>
      </c>
      <c r="I1771" t="s">
        <v>53</v>
      </c>
      <c r="J1771" s="4">
        <v>5</v>
      </c>
      <c r="K1771" s="4">
        <v>5</v>
      </c>
      <c r="L1771" s="5">
        <v>2395</v>
      </c>
    </row>
    <row r="1772" spans="1:12" x14ac:dyDescent="0.2">
      <c r="A1772">
        <f t="shared" si="81"/>
        <v>2016</v>
      </c>
      <c r="B1772" s="6">
        <f t="shared" si="82"/>
        <v>201608</v>
      </c>
      <c r="C1772" s="6">
        <f t="shared" si="83"/>
        <v>201634</v>
      </c>
      <c r="D1772" s="1">
        <v>42610</v>
      </c>
      <c r="E1772" t="s">
        <v>10</v>
      </c>
      <c r="F1772" t="s">
        <v>46</v>
      </c>
      <c r="G1772" t="s">
        <v>46</v>
      </c>
      <c r="H1772" t="s">
        <v>81</v>
      </c>
      <c r="I1772" t="s">
        <v>53</v>
      </c>
      <c r="J1772" s="4">
        <v>5</v>
      </c>
      <c r="K1772" s="4">
        <v>5</v>
      </c>
      <c r="L1772" s="5">
        <v>3995</v>
      </c>
    </row>
    <row r="1773" spans="1:12" x14ac:dyDescent="0.2">
      <c r="A1773">
        <f t="shared" si="81"/>
        <v>2016</v>
      </c>
      <c r="B1773" s="6">
        <f t="shared" si="82"/>
        <v>201608</v>
      </c>
      <c r="C1773" s="6">
        <f t="shared" si="83"/>
        <v>201635</v>
      </c>
      <c r="D1773" s="1">
        <v>42611</v>
      </c>
      <c r="E1773" t="s">
        <v>10</v>
      </c>
      <c r="F1773" t="s">
        <v>46</v>
      </c>
      <c r="G1773" t="s">
        <v>46</v>
      </c>
      <c r="H1773" t="s">
        <v>81</v>
      </c>
      <c r="I1773" t="s">
        <v>53</v>
      </c>
      <c r="J1773" s="4">
        <v>5</v>
      </c>
      <c r="K1773" s="4">
        <v>5</v>
      </c>
      <c r="L1773" s="5">
        <v>3995</v>
      </c>
    </row>
    <row r="1774" spans="1:12" x14ac:dyDescent="0.2">
      <c r="A1774">
        <f t="shared" si="81"/>
        <v>2016</v>
      </c>
      <c r="B1774" s="6">
        <f t="shared" si="82"/>
        <v>201609</v>
      </c>
      <c r="C1774" s="6">
        <f t="shared" si="83"/>
        <v>201636</v>
      </c>
      <c r="D1774" s="1">
        <v>42618</v>
      </c>
      <c r="E1774" t="s">
        <v>10</v>
      </c>
      <c r="F1774" t="s">
        <v>46</v>
      </c>
      <c r="G1774" t="s">
        <v>46</v>
      </c>
      <c r="H1774" t="s">
        <v>81</v>
      </c>
      <c r="I1774" t="s">
        <v>53</v>
      </c>
      <c r="J1774" s="4">
        <v>5</v>
      </c>
      <c r="K1774" s="4">
        <v>5</v>
      </c>
      <c r="L1774" s="5">
        <v>3995</v>
      </c>
    </row>
    <row r="1775" spans="1:12" x14ac:dyDescent="0.2">
      <c r="A1775">
        <f t="shared" si="81"/>
        <v>2016</v>
      </c>
      <c r="B1775" s="6">
        <f t="shared" si="82"/>
        <v>201609</v>
      </c>
      <c r="C1775" s="6">
        <f t="shared" si="83"/>
        <v>201636</v>
      </c>
      <c r="D1775" s="1">
        <v>42619</v>
      </c>
      <c r="E1775" t="s">
        <v>10</v>
      </c>
      <c r="F1775" t="s">
        <v>46</v>
      </c>
      <c r="G1775" t="s">
        <v>46</v>
      </c>
      <c r="H1775" t="s">
        <v>81</v>
      </c>
      <c r="I1775" t="s">
        <v>53</v>
      </c>
      <c r="J1775" s="4">
        <v>5</v>
      </c>
      <c r="K1775" s="4">
        <v>5</v>
      </c>
      <c r="L1775" s="5">
        <v>3995</v>
      </c>
    </row>
    <row r="1776" spans="1:12" x14ac:dyDescent="0.2">
      <c r="A1776">
        <f t="shared" si="81"/>
        <v>2016</v>
      </c>
      <c r="B1776" s="6">
        <f t="shared" si="82"/>
        <v>201609</v>
      </c>
      <c r="C1776" s="6">
        <f t="shared" si="83"/>
        <v>201636</v>
      </c>
      <c r="D1776" s="1">
        <v>42623</v>
      </c>
      <c r="E1776" t="s">
        <v>10</v>
      </c>
      <c r="F1776" t="s">
        <v>46</v>
      </c>
      <c r="G1776" t="s">
        <v>46</v>
      </c>
      <c r="H1776" t="s">
        <v>81</v>
      </c>
      <c r="I1776" t="s">
        <v>53</v>
      </c>
      <c r="J1776" s="4">
        <v>5</v>
      </c>
      <c r="K1776" s="4">
        <v>5</v>
      </c>
      <c r="L1776" s="5">
        <v>3995</v>
      </c>
    </row>
    <row r="1777" spans="1:12" x14ac:dyDescent="0.2">
      <c r="A1777">
        <f t="shared" si="81"/>
        <v>2016</v>
      </c>
      <c r="B1777" s="6">
        <f t="shared" si="82"/>
        <v>201609</v>
      </c>
      <c r="C1777" s="6">
        <f t="shared" si="83"/>
        <v>201637</v>
      </c>
      <c r="D1777" s="1">
        <v>42631</v>
      </c>
      <c r="E1777" t="s">
        <v>10</v>
      </c>
      <c r="F1777" t="s">
        <v>46</v>
      </c>
      <c r="G1777" t="s">
        <v>46</v>
      </c>
      <c r="H1777" t="s">
        <v>81</v>
      </c>
      <c r="I1777" t="s">
        <v>53</v>
      </c>
      <c r="J1777" s="4">
        <v>25</v>
      </c>
      <c r="K1777" s="4">
        <v>25</v>
      </c>
      <c r="L1777" s="5">
        <v>12475</v>
      </c>
    </row>
    <row r="1778" spans="1:12" x14ac:dyDescent="0.2">
      <c r="A1778">
        <f t="shared" si="81"/>
        <v>2016</v>
      </c>
      <c r="B1778" s="6">
        <f t="shared" si="82"/>
        <v>201609</v>
      </c>
      <c r="C1778" s="6">
        <f t="shared" si="83"/>
        <v>201638</v>
      </c>
      <c r="D1778" s="1">
        <v>42632</v>
      </c>
      <c r="E1778" t="s">
        <v>10</v>
      </c>
      <c r="F1778" t="s">
        <v>46</v>
      </c>
      <c r="G1778" t="s">
        <v>46</v>
      </c>
      <c r="H1778" t="s">
        <v>81</v>
      </c>
      <c r="I1778" t="s">
        <v>53</v>
      </c>
      <c r="J1778" s="4">
        <v>115</v>
      </c>
      <c r="K1778" s="4">
        <v>110</v>
      </c>
      <c r="L1778" s="5">
        <v>56006.2</v>
      </c>
    </row>
    <row r="1779" spans="1:12" x14ac:dyDescent="0.2">
      <c r="A1779">
        <f t="shared" si="81"/>
        <v>2016</v>
      </c>
      <c r="B1779" s="6">
        <f t="shared" si="82"/>
        <v>201609</v>
      </c>
      <c r="C1779" s="6">
        <f t="shared" si="83"/>
        <v>201638</v>
      </c>
      <c r="D1779" s="1">
        <v>42633</v>
      </c>
      <c r="E1779" t="s">
        <v>10</v>
      </c>
      <c r="F1779" t="s">
        <v>46</v>
      </c>
      <c r="G1779" t="s">
        <v>46</v>
      </c>
      <c r="H1779" t="s">
        <v>81</v>
      </c>
      <c r="I1779" t="s">
        <v>53</v>
      </c>
      <c r="J1779" s="4">
        <v>70</v>
      </c>
      <c r="K1779" s="4">
        <v>70</v>
      </c>
      <c r="L1779" s="5">
        <v>34068.25</v>
      </c>
    </row>
    <row r="1780" spans="1:12" x14ac:dyDescent="0.2">
      <c r="A1780">
        <f t="shared" si="81"/>
        <v>2016</v>
      </c>
      <c r="B1780" s="6">
        <f t="shared" si="82"/>
        <v>201609</v>
      </c>
      <c r="C1780" s="6">
        <f t="shared" si="83"/>
        <v>201638</v>
      </c>
      <c r="D1780" s="1">
        <v>42634</v>
      </c>
      <c r="E1780" t="s">
        <v>10</v>
      </c>
      <c r="F1780" t="s">
        <v>46</v>
      </c>
      <c r="G1780" t="s">
        <v>46</v>
      </c>
      <c r="H1780" t="s">
        <v>81</v>
      </c>
      <c r="I1780" t="s">
        <v>53</v>
      </c>
      <c r="J1780" s="4">
        <v>70</v>
      </c>
      <c r="K1780" s="4">
        <v>55</v>
      </c>
      <c r="L1780" s="5">
        <v>34757.65</v>
      </c>
    </row>
    <row r="1781" spans="1:12" x14ac:dyDescent="0.2">
      <c r="A1781">
        <f t="shared" si="81"/>
        <v>2016</v>
      </c>
      <c r="B1781" s="6">
        <f t="shared" si="82"/>
        <v>201609</v>
      </c>
      <c r="C1781" s="6">
        <f t="shared" si="83"/>
        <v>201638</v>
      </c>
      <c r="D1781" s="1">
        <v>42635</v>
      </c>
      <c r="E1781" t="s">
        <v>10</v>
      </c>
      <c r="F1781" t="s">
        <v>46</v>
      </c>
      <c r="G1781" t="s">
        <v>46</v>
      </c>
      <c r="H1781" t="s">
        <v>81</v>
      </c>
      <c r="I1781" t="s">
        <v>53</v>
      </c>
      <c r="J1781" s="4">
        <v>60</v>
      </c>
      <c r="K1781" s="4">
        <v>60</v>
      </c>
      <c r="L1781" s="5">
        <v>29940</v>
      </c>
    </row>
    <row r="1782" spans="1:12" x14ac:dyDescent="0.2">
      <c r="A1782">
        <f t="shared" si="81"/>
        <v>2016</v>
      </c>
      <c r="B1782" s="6">
        <f t="shared" si="82"/>
        <v>201609</v>
      </c>
      <c r="C1782" s="6">
        <f t="shared" si="83"/>
        <v>201638</v>
      </c>
      <c r="D1782" s="1">
        <v>42636</v>
      </c>
      <c r="E1782" t="s">
        <v>10</v>
      </c>
      <c r="F1782" t="s">
        <v>46</v>
      </c>
      <c r="G1782" t="s">
        <v>46</v>
      </c>
      <c r="H1782" t="s">
        <v>81</v>
      </c>
      <c r="I1782" t="s">
        <v>53</v>
      </c>
      <c r="J1782" s="4">
        <v>30</v>
      </c>
      <c r="K1782" s="4">
        <v>25</v>
      </c>
      <c r="L1782" s="5">
        <v>14970</v>
      </c>
    </row>
    <row r="1783" spans="1:12" x14ac:dyDescent="0.2">
      <c r="A1783">
        <f t="shared" si="81"/>
        <v>2016</v>
      </c>
      <c r="B1783" s="6">
        <f t="shared" si="82"/>
        <v>201609</v>
      </c>
      <c r="C1783" s="6">
        <f t="shared" si="83"/>
        <v>201638</v>
      </c>
      <c r="D1783" s="1">
        <v>42637</v>
      </c>
      <c r="E1783" t="s">
        <v>10</v>
      </c>
      <c r="F1783" t="s">
        <v>46</v>
      </c>
      <c r="G1783" t="s">
        <v>46</v>
      </c>
      <c r="H1783" t="s">
        <v>81</v>
      </c>
      <c r="I1783" t="s">
        <v>53</v>
      </c>
      <c r="J1783" s="4">
        <v>30</v>
      </c>
      <c r="K1783" s="4">
        <v>30</v>
      </c>
      <c r="L1783" s="5">
        <v>14970</v>
      </c>
    </row>
    <row r="1784" spans="1:12" x14ac:dyDescent="0.2">
      <c r="A1784">
        <f t="shared" si="81"/>
        <v>2016</v>
      </c>
      <c r="B1784" s="6">
        <f t="shared" si="82"/>
        <v>201609</v>
      </c>
      <c r="C1784" s="6">
        <f t="shared" si="83"/>
        <v>201638</v>
      </c>
      <c r="D1784" s="1">
        <v>42638</v>
      </c>
      <c r="E1784" t="s">
        <v>10</v>
      </c>
      <c r="F1784" t="s">
        <v>46</v>
      </c>
      <c r="G1784" t="s">
        <v>46</v>
      </c>
      <c r="H1784" t="s">
        <v>81</v>
      </c>
      <c r="I1784" t="s">
        <v>53</v>
      </c>
      <c r="J1784" s="4">
        <v>75</v>
      </c>
      <c r="K1784" s="4">
        <v>45</v>
      </c>
      <c r="L1784" s="5">
        <v>36907.949999999997</v>
      </c>
    </row>
    <row r="1785" spans="1:12" x14ac:dyDescent="0.2">
      <c r="A1785">
        <f t="shared" si="81"/>
        <v>2016</v>
      </c>
      <c r="B1785" s="6">
        <f t="shared" si="82"/>
        <v>201609</v>
      </c>
      <c r="C1785" s="6">
        <f t="shared" si="83"/>
        <v>201639</v>
      </c>
      <c r="D1785" s="1">
        <v>42639</v>
      </c>
      <c r="E1785" t="s">
        <v>10</v>
      </c>
      <c r="F1785" t="s">
        <v>46</v>
      </c>
      <c r="G1785" t="s">
        <v>46</v>
      </c>
      <c r="H1785" t="s">
        <v>81</v>
      </c>
      <c r="I1785" t="s">
        <v>53</v>
      </c>
      <c r="J1785" s="4">
        <v>60</v>
      </c>
      <c r="K1785" s="4">
        <v>60</v>
      </c>
      <c r="L1785" s="5">
        <v>29250.6</v>
      </c>
    </row>
    <row r="1786" spans="1:12" x14ac:dyDescent="0.2">
      <c r="A1786">
        <f t="shared" si="81"/>
        <v>2016</v>
      </c>
      <c r="B1786" s="6">
        <f t="shared" si="82"/>
        <v>201609</v>
      </c>
      <c r="C1786" s="6">
        <f t="shared" si="83"/>
        <v>201639</v>
      </c>
      <c r="D1786" s="1">
        <v>42642</v>
      </c>
      <c r="E1786" t="s">
        <v>10</v>
      </c>
      <c r="F1786" t="s">
        <v>46</v>
      </c>
      <c r="G1786" t="s">
        <v>46</v>
      </c>
      <c r="H1786" t="s">
        <v>81</v>
      </c>
      <c r="I1786" t="s">
        <v>53</v>
      </c>
      <c r="J1786" s="4">
        <v>5</v>
      </c>
      <c r="K1786" s="4">
        <v>5</v>
      </c>
      <c r="L1786" s="5">
        <v>3995</v>
      </c>
    </row>
    <row r="1787" spans="1:12" x14ac:dyDescent="0.2">
      <c r="A1787">
        <f t="shared" si="81"/>
        <v>2016</v>
      </c>
      <c r="B1787" s="6">
        <f t="shared" si="82"/>
        <v>201610</v>
      </c>
      <c r="C1787" s="6">
        <f t="shared" si="83"/>
        <v>201639</v>
      </c>
      <c r="D1787" s="1">
        <v>42644</v>
      </c>
      <c r="E1787" t="s">
        <v>10</v>
      </c>
      <c r="F1787" t="s">
        <v>46</v>
      </c>
      <c r="G1787" t="s">
        <v>46</v>
      </c>
      <c r="H1787" t="s">
        <v>81</v>
      </c>
      <c r="I1787" t="s">
        <v>53</v>
      </c>
      <c r="J1787" s="4">
        <v>5</v>
      </c>
      <c r="K1787" s="4">
        <v>5</v>
      </c>
      <c r="L1787" s="5">
        <v>25</v>
      </c>
    </row>
    <row r="1788" spans="1:12" x14ac:dyDescent="0.2">
      <c r="A1788">
        <f t="shared" si="81"/>
        <v>2016</v>
      </c>
      <c r="B1788" s="6">
        <f t="shared" si="82"/>
        <v>201610</v>
      </c>
      <c r="C1788" s="6">
        <f t="shared" si="83"/>
        <v>201639</v>
      </c>
      <c r="D1788" s="1">
        <v>42645</v>
      </c>
      <c r="E1788" t="s">
        <v>10</v>
      </c>
      <c r="F1788" t="s">
        <v>46</v>
      </c>
      <c r="G1788" t="s">
        <v>46</v>
      </c>
      <c r="H1788" t="s">
        <v>81</v>
      </c>
      <c r="I1788" t="s">
        <v>53</v>
      </c>
      <c r="J1788" s="4">
        <v>5</v>
      </c>
      <c r="K1788" s="4">
        <v>5</v>
      </c>
      <c r="L1788" s="5">
        <v>2495</v>
      </c>
    </row>
    <row r="1789" spans="1:12" x14ac:dyDescent="0.2">
      <c r="A1789">
        <f t="shared" si="81"/>
        <v>2016</v>
      </c>
      <c r="B1789" s="6">
        <f t="shared" si="82"/>
        <v>201610</v>
      </c>
      <c r="C1789" s="6">
        <f t="shared" si="83"/>
        <v>201641</v>
      </c>
      <c r="D1789" s="1">
        <v>42657</v>
      </c>
      <c r="E1789" t="s">
        <v>10</v>
      </c>
      <c r="F1789" t="s">
        <v>46</v>
      </c>
      <c r="G1789" t="s">
        <v>46</v>
      </c>
      <c r="H1789" t="s">
        <v>81</v>
      </c>
      <c r="I1789" t="s">
        <v>53</v>
      </c>
      <c r="J1789" s="4">
        <v>5</v>
      </c>
      <c r="K1789" s="4">
        <v>5</v>
      </c>
      <c r="L1789" s="5">
        <v>2495</v>
      </c>
    </row>
    <row r="1790" spans="1:12" x14ac:dyDescent="0.2">
      <c r="A1790">
        <f t="shared" si="81"/>
        <v>2016</v>
      </c>
      <c r="B1790" s="6">
        <f t="shared" si="82"/>
        <v>201610</v>
      </c>
      <c r="C1790" s="6">
        <f t="shared" si="83"/>
        <v>201642</v>
      </c>
      <c r="D1790" s="1">
        <v>42660</v>
      </c>
      <c r="E1790" t="s">
        <v>10</v>
      </c>
      <c r="F1790" t="s">
        <v>46</v>
      </c>
      <c r="G1790" t="s">
        <v>46</v>
      </c>
      <c r="H1790" t="s">
        <v>81</v>
      </c>
      <c r="I1790" t="s">
        <v>53</v>
      </c>
      <c r="J1790" s="4">
        <v>5</v>
      </c>
      <c r="K1790" s="4">
        <v>5</v>
      </c>
      <c r="L1790" s="5">
        <v>2495</v>
      </c>
    </row>
    <row r="1791" spans="1:12" x14ac:dyDescent="0.2">
      <c r="A1791">
        <f t="shared" si="81"/>
        <v>2016</v>
      </c>
      <c r="B1791" s="6">
        <f t="shared" si="82"/>
        <v>201610</v>
      </c>
      <c r="C1791" s="6">
        <f t="shared" si="83"/>
        <v>201642</v>
      </c>
      <c r="D1791" s="1">
        <v>42662</v>
      </c>
      <c r="E1791" t="s">
        <v>10</v>
      </c>
      <c r="F1791" t="s">
        <v>46</v>
      </c>
      <c r="G1791" t="s">
        <v>46</v>
      </c>
      <c r="H1791" t="s">
        <v>81</v>
      </c>
      <c r="I1791" t="s">
        <v>53</v>
      </c>
      <c r="J1791" s="4">
        <v>5</v>
      </c>
      <c r="K1791" s="4">
        <v>5</v>
      </c>
      <c r="L1791" s="5">
        <v>3995</v>
      </c>
    </row>
    <row r="1792" spans="1:12" x14ac:dyDescent="0.2">
      <c r="A1792">
        <f t="shared" si="81"/>
        <v>2016</v>
      </c>
      <c r="B1792" s="6">
        <f t="shared" si="82"/>
        <v>201610</v>
      </c>
      <c r="C1792" s="6">
        <f t="shared" si="83"/>
        <v>201642</v>
      </c>
      <c r="D1792" s="1">
        <v>42664</v>
      </c>
      <c r="E1792" t="s">
        <v>10</v>
      </c>
      <c r="F1792" t="s">
        <v>46</v>
      </c>
      <c r="G1792" t="s">
        <v>46</v>
      </c>
      <c r="H1792" t="s">
        <v>81</v>
      </c>
      <c r="I1792" t="s">
        <v>53</v>
      </c>
      <c r="J1792" s="4">
        <v>10</v>
      </c>
      <c r="K1792" s="4">
        <v>10</v>
      </c>
      <c r="L1792" s="5">
        <v>7990</v>
      </c>
    </row>
    <row r="1793" spans="1:12" x14ac:dyDescent="0.2">
      <c r="A1793">
        <f t="shared" si="81"/>
        <v>2016</v>
      </c>
      <c r="B1793" s="6">
        <f t="shared" si="82"/>
        <v>201610</v>
      </c>
      <c r="C1793" s="6">
        <f t="shared" si="83"/>
        <v>201642</v>
      </c>
      <c r="D1793" s="1">
        <v>42666</v>
      </c>
      <c r="E1793" t="s">
        <v>10</v>
      </c>
      <c r="F1793" t="s">
        <v>46</v>
      </c>
      <c r="G1793" t="s">
        <v>46</v>
      </c>
      <c r="H1793" t="s">
        <v>81</v>
      </c>
      <c r="I1793" t="s">
        <v>53</v>
      </c>
      <c r="J1793" s="4">
        <v>5</v>
      </c>
      <c r="K1793" s="4">
        <v>5</v>
      </c>
      <c r="L1793" s="5">
        <v>3995</v>
      </c>
    </row>
    <row r="1794" spans="1:12" x14ac:dyDescent="0.2">
      <c r="A1794">
        <f t="shared" ref="A1794:A1857" si="84">YEAR(D1794)</f>
        <v>2016</v>
      </c>
      <c r="B1794" s="6">
        <f t="shared" ref="B1794:B1857" si="85">(YEAR(D1794)&amp;TEXT(MONTH(D1794),"00"))*1</f>
        <v>201610</v>
      </c>
      <c r="C1794" s="6">
        <f t="shared" ref="C1794:C1857" si="86">(YEAR(D1794)&amp;TEXT(_xlfn.ISOWEEKNUM(D1794),"00"))*1</f>
        <v>201643</v>
      </c>
      <c r="D1794" s="1">
        <v>42667</v>
      </c>
      <c r="E1794" t="s">
        <v>10</v>
      </c>
      <c r="F1794" t="s">
        <v>46</v>
      </c>
      <c r="G1794" t="s">
        <v>46</v>
      </c>
      <c r="H1794" t="s">
        <v>81</v>
      </c>
      <c r="I1794" t="s">
        <v>53</v>
      </c>
      <c r="J1794" s="4">
        <v>5</v>
      </c>
      <c r="K1794" s="4">
        <v>5</v>
      </c>
      <c r="L1794" s="5">
        <v>3995</v>
      </c>
    </row>
    <row r="1795" spans="1:12" x14ac:dyDescent="0.2">
      <c r="A1795">
        <f t="shared" si="84"/>
        <v>2016</v>
      </c>
      <c r="B1795" s="6">
        <f t="shared" si="85"/>
        <v>201610</v>
      </c>
      <c r="C1795" s="6">
        <f t="shared" si="86"/>
        <v>201643</v>
      </c>
      <c r="D1795" s="1">
        <v>42670</v>
      </c>
      <c r="E1795" t="s">
        <v>10</v>
      </c>
      <c r="F1795" t="s">
        <v>46</v>
      </c>
      <c r="G1795" t="s">
        <v>46</v>
      </c>
      <c r="H1795" t="s">
        <v>81</v>
      </c>
      <c r="I1795" t="s">
        <v>53</v>
      </c>
      <c r="J1795" s="4">
        <v>5</v>
      </c>
      <c r="K1795" s="4">
        <v>5</v>
      </c>
      <c r="L1795" s="5">
        <v>2365.75</v>
      </c>
    </row>
    <row r="1796" spans="1:12" x14ac:dyDescent="0.2">
      <c r="A1796">
        <f t="shared" si="84"/>
        <v>2016</v>
      </c>
      <c r="B1796" s="6">
        <f t="shared" si="85"/>
        <v>201610</v>
      </c>
      <c r="C1796" s="6">
        <f t="shared" si="86"/>
        <v>201643</v>
      </c>
      <c r="D1796" s="1">
        <v>42671</v>
      </c>
      <c r="E1796" t="s">
        <v>10</v>
      </c>
      <c r="F1796" t="s">
        <v>46</v>
      </c>
      <c r="G1796" t="s">
        <v>46</v>
      </c>
      <c r="H1796" t="s">
        <v>81</v>
      </c>
      <c r="I1796" t="s">
        <v>53</v>
      </c>
      <c r="J1796" s="4">
        <v>80</v>
      </c>
      <c r="K1796" s="4">
        <v>80</v>
      </c>
      <c r="L1796" s="5">
        <v>38756.75</v>
      </c>
    </row>
    <row r="1797" spans="1:12" x14ac:dyDescent="0.2">
      <c r="A1797">
        <f t="shared" si="84"/>
        <v>2016</v>
      </c>
      <c r="B1797" s="6">
        <f t="shared" si="85"/>
        <v>201610</v>
      </c>
      <c r="C1797" s="6">
        <f t="shared" si="86"/>
        <v>201643</v>
      </c>
      <c r="D1797" s="1">
        <v>42672</v>
      </c>
      <c r="E1797" t="s">
        <v>10</v>
      </c>
      <c r="F1797" t="s">
        <v>46</v>
      </c>
      <c r="G1797" t="s">
        <v>46</v>
      </c>
      <c r="H1797" t="s">
        <v>81</v>
      </c>
      <c r="I1797" t="s">
        <v>53</v>
      </c>
      <c r="J1797" s="4">
        <v>40</v>
      </c>
      <c r="K1797" s="4">
        <v>40</v>
      </c>
      <c r="L1797" s="5">
        <v>19572.25</v>
      </c>
    </row>
    <row r="1798" spans="1:12" x14ac:dyDescent="0.2">
      <c r="A1798">
        <f t="shared" si="84"/>
        <v>2016</v>
      </c>
      <c r="B1798" s="6">
        <f t="shared" si="85"/>
        <v>201610</v>
      </c>
      <c r="C1798" s="6">
        <f t="shared" si="86"/>
        <v>201643</v>
      </c>
      <c r="D1798" s="1">
        <v>42673</v>
      </c>
      <c r="E1798" t="s">
        <v>10</v>
      </c>
      <c r="F1798" t="s">
        <v>46</v>
      </c>
      <c r="G1798" t="s">
        <v>46</v>
      </c>
      <c r="H1798" t="s">
        <v>81</v>
      </c>
      <c r="I1798" t="s">
        <v>53</v>
      </c>
      <c r="J1798" s="4">
        <v>90</v>
      </c>
      <c r="K1798" s="4">
        <v>85</v>
      </c>
      <c r="L1798" s="5">
        <v>43359</v>
      </c>
    </row>
    <row r="1799" spans="1:12" x14ac:dyDescent="0.2">
      <c r="A1799">
        <f t="shared" si="84"/>
        <v>2016</v>
      </c>
      <c r="B1799" s="6">
        <f t="shared" si="85"/>
        <v>201610</v>
      </c>
      <c r="C1799" s="6">
        <f t="shared" si="86"/>
        <v>201644</v>
      </c>
      <c r="D1799" s="1">
        <v>42674</v>
      </c>
      <c r="E1799" t="s">
        <v>10</v>
      </c>
      <c r="F1799" t="s">
        <v>46</v>
      </c>
      <c r="G1799" t="s">
        <v>46</v>
      </c>
      <c r="H1799" t="s">
        <v>81</v>
      </c>
      <c r="I1799" t="s">
        <v>53</v>
      </c>
      <c r="J1799" s="4">
        <v>40</v>
      </c>
      <c r="K1799" s="4">
        <v>40</v>
      </c>
      <c r="L1799" s="5">
        <v>19701.5</v>
      </c>
    </row>
    <row r="1800" spans="1:12" x14ac:dyDescent="0.2">
      <c r="A1800">
        <f t="shared" si="84"/>
        <v>2016</v>
      </c>
      <c r="B1800" s="6">
        <f t="shared" si="85"/>
        <v>201611</v>
      </c>
      <c r="C1800" s="6">
        <f t="shared" si="86"/>
        <v>201644</v>
      </c>
      <c r="D1800" s="1">
        <v>42675</v>
      </c>
      <c r="E1800" t="s">
        <v>10</v>
      </c>
      <c r="F1800" t="s">
        <v>46</v>
      </c>
      <c r="G1800" t="s">
        <v>46</v>
      </c>
      <c r="H1800" t="s">
        <v>81</v>
      </c>
      <c r="I1800" t="s">
        <v>53</v>
      </c>
      <c r="J1800" s="4">
        <v>40</v>
      </c>
      <c r="K1800" s="4">
        <v>40</v>
      </c>
      <c r="L1800" s="5">
        <v>19572.25</v>
      </c>
    </row>
    <row r="1801" spans="1:12" x14ac:dyDescent="0.2">
      <c r="A1801">
        <f t="shared" si="84"/>
        <v>2016</v>
      </c>
      <c r="B1801" s="6">
        <f t="shared" si="85"/>
        <v>201611</v>
      </c>
      <c r="C1801" s="6">
        <f t="shared" si="86"/>
        <v>201644</v>
      </c>
      <c r="D1801" s="1">
        <v>42676</v>
      </c>
      <c r="E1801" t="s">
        <v>10</v>
      </c>
      <c r="F1801" t="s">
        <v>46</v>
      </c>
      <c r="G1801" t="s">
        <v>46</v>
      </c>
      <c r="H1801" t="s">
        <v>81</v>
      </c>
      <c r="I1801" t="s">
        <v>53</v>
      </c>
      <c r="J1801" s="4">
        <v>75</v>
      </c>
      <c r="K1801" s="4">
        <v>75</v>
      </c>
      <c r="L1801" s="5">
        <v>36778.75</v>
      </c>
    </row>
    <row r="1802" spans="1:12" x14ac:dyDescent="0.2">
      <c r="A1802">
        <f t="shared" si="84"/>
        <v>2016</v>
      </c>
      <c r="B1802" s="6">
        <f t="shared" si="85"/>
        <v>201611</v>
      </c>
      <c r="C1802" s="6">
        <f t="shared" si="86"/>
        <v>201644</v>
      </c>
      <c r="D1802" s="1">
        <v>42677</v>
      </c>
      <c r="E1802" t="s">
        <v>10</v>
      </c>
      <c r="F1802" t="s">
        <v>46</v>
      </c>
      <c r="G1802" t="s">
        <v>46</v>
      </c>
      <c r="H1802" t="s">
        <v>81</v>
      </c>
      <c r="I1802" t="s">
        <v>53</v>
      </c>
      <c r="J1802" s="4">
        <v>50</v>
      </c>
      <c r="K1802" s="4">
        <v>45</v>
      </c>
      <c r="L1802" s="5">
        <v>24820.75</v>
      </c>
    </row>
    <row r="1803" spans="1:12" x14ac:dyDescent="0.2">
      <c r="A1803">
        <f t="shared" si="84"/>
        <v>2016</v>
      </c>
      <c r="B1803" s="6">
        <f t="shared" si="85"/>
        <v>201611</v>
      </c>
      <c r="C1803" s="6">
        <f t="shared" si="86"/>
        <v>201644</v>
      </c>
      <c r="D1803" s="1">
        <v>42678</v>
      </c>
      <c r="E1803" t="s">
        <v>10</v>
      </c>
      <c r="F1803" t="s">
        <v>46</v>
      </c>
      <c r="G1803" t="s">
        <v>46</v>
      </c>
      <c r="H1803" t="s">
        <v>81</v>
      </c>
      <c r="I1803" t="s">
        <v>53</v>
      </c>
      <c r="J1803" s="4">
        <v>50</v>
      </c>
      <c r="K1803" s="4">
        <v>50</v>
      </c>
      <c r="L1803" s="5">
        <v>24820.75</v>
      </c>
    </row>
    <row r="1804" spans="1:12" x14ac:dyDescent="0.2">
      <c r="A1804">
        <f t="shared" si="84"/>
        <v>2016</v>
      </c>
      <c r="B1804" s="6">
        <f t="shared" si="85"/>
        <v>201611</v>
      </c>
      <c r="C1804" s="6">
        <f t="shared" si="86"/>
        <v>201644</v>
      </c>
      <c r="D1804" s="1">
        <v>42679</v>
      </c>
      <c r="E1804" t="s">
        <v>10</v>
      </c>
      <c r="F1804" t="s">
        <v>46</v>
      </c>
      <c r="G1804" t="s">
        <v>46</v>
      </c>
      <c r="H1804" t="s">
        <v>81</v>
      </c>
      <c r="I1804" t="s">
        <v>53</v>
      </c>
      <c r="J1804" s="4">
        <v>5</v>
      </c>
      <c r="K1804" s="4">
        <v>5</v>
      </c>
      <c r="L1804" s="5">
        <v>3995</v>
      </c>
    </row>
    <row r="1805" spans="1:12" x14ac:dyDescent="0.2">
      <c r="A1805">
        <f t="shared" si="84"/>
        <v>2016</v>
      </c>
      <c r="B1805" s="6">
        <f t="shared" si="85"/>
        <v>201611</v>
      </c>
      <c r="C1805" s="6">
        <f t="shared" si="86"/>
        <v>201645</v>
      </c>
      <c r="D1805" s="1">
        <v>42683</v>
      </c>
      <c r="E1805" t="s">
        <v>10</v>
      </c>
      <c r="F1805" t="s">
        <v>46</v>
      </c>
      <c r="G1805" t="s">
        <v>46</v>
      </c>
      <c r="H1805" t="s">
        <v>81</v>
      </c>
      <c r="I1805" t="s">
        <v>53</v>
      </c>
      <c r="J1805" s="4">
        <v>5</v>
      </c>
      <c r="K1805" s="4">
        <v>5</v>
      </c>
      <c r="L1805" s="5">
        <v>3995</v>
      </c>
    </row>
    <row r="1806" spans="1:12" x14ac:dyDescent="0.2">
      <c r="A1806">
        <f t="shared" si="84"/>
        <v>2016</v>
      </c>
      <c r="B1806" s="6">
        <f t="shared" si="85"/>
        <v>201611</v>
      </c>
      <c r="C1806" s="6">
        <f t="shared" si="86"/>
        <v>201645</v>
      </c>
      <c r="D1806" s="1">
        <v>42687</v>
      </c>
      <c r="E1806" t="s">
        <v>10</v>
      </c>
      <c r="F1806" t="s">
        <v>46</v>
      </c>
      <c r="G1806" t="s">
        <v>46</v>
      </c>
      <c r="H1806" t="s">
        <v>81</v>
      </c>
      <c r="I1806" t="s">
        <v>53</v>
      </c>
      <c r="J1806" s="4">
        <v>5</v>
      </c>
      <c r="K1806" s="4">
        <v>5</v>
      </c>
      <c r="L1806" s="5">
        <v>3995</v>
      </c>
    </row>
    <row r="1807" spans="1:12" x14ac:dyDescent="0.2">
      <c r="A1807">
        <f t="shared" si="84"/>
        <v>2016</v>
      </c>
      <c r="B1807" s="6">
        <f t="shared" si="85"/>
        <v>201611</v>
      </c>
      <c r="C1807" s="6">
        <f t="shared" si="86"/>
        <v>201646</v>
      </c>
      <c r="D1807" s="1">
        <v>42691</v>
      </c>
      <c r="E1807" t="s">
        <v>10</v>
      </c>
      <c r="F1807" t="s">
        <v>46</v>
      </c>
      <c r="G1807" t="s">
        <v>46</v>
      </c>
      <c r="H1807" t="s">
        <v>81</v>
      </c>
      <c r="I1807" t="s">
        <v>53</v>
      </c>
      <c r="J1807" s="4">
        <v>5</v>
      </c>
      <c r="K1807" s="4">
        <v>5</v>
      </c>
      <c r="L1807" s="5">
        <v>2495</v>
      </c>
    </row>
    <row r="1808" spans="1:12" x14ac:dyDescent="0.2">
      <c r="A1808">
        <f t="shared" si="84"/>
        <v>2016</v>
      </c>
      <c r="B1808" s="6">
        <f t="shared" si="85"/>
        <v>201611</v>
      </c>
      <c r="C1808" s="6">
        <f t="shared" si="86"/>
        <v>201646</v>
      </c>
      <c r="D1808" s="1">
        <v>42692</v>
      </c>
      <c r="E1808" t="s">
        <v>10</v>
      </c>
      <c r="F1808" t="s">
        <v>46</v>
      </c>
      <c r="G1808" t="s">
        <v>46</v>
      </c>
      <c r="H1808" t="s">
        <v>81</v>
      </c>
      <c r="I1808" t="s">
        <v>53</v>
      </c>
      <c r="J1808" s="4">
        <v>50</v>
      </c>
      <c r="K1808" s="4">
        <v>50</v>
      </c>
      <c r="L1808" s="5">
        <v>24078.5</v>
      </c>
    </row>
    <row r="1809" spans="1:12" x14ac:dyDescent="0.2">
      <c r="A1809">
        <f t="shared" si="84"/>
        <v>2016</v>
      </c>
      <c r="B1809" s="6">
        <f t="shared" si="85"/>
        <v>201611</v>
      </c>
      <c r="C1809" s="6">
        <f t="shared" si="86"/>
        <v>201646</v>
      </c>
      <c r="D1809" s="1">
        <v>42693</v>
      </c>
      <c r="E1809" t="s">
        <v>10</v>
      </c>
      <c r="F1809" t="s">
        <v>46</v>
      </c>
      <c r="G1809" t="s">
        <v>46</v>
      </c>
      <c r="H1809" t="s">
        <v>81</v>
      </c>
      <c r="I1809" t="s">
        <v>53</v>
      </c>
      <c r="J1809" s="4">
        <v>15</v>
      </c>
      <c r="K1809" s="4">
        <v>15</v>
      </c>
      <c r="L1809" s="5">
        <v>7447.3</v>
      </c>
    </row>
    <row r="1810" spans="1:12" x14ac:dyDescent="0.2">
      <c r="A1810">
        <f t="shared" si="84"/>
        <v>2016</v>
      </c>
      <c r="B1810" s="6">
        <f t="shared" si="85"/>
        <v>201611</v>
      </c>
      <c r="C1810" s="6">
        <f t="shared" si="86"/>
        <v>201646</v>
      </c>
      <c r="D1810" s="1">
        <v>42694</v>
      </c>
      <c r="E1810" t="s">
        <v>10</v>
      </c>
      <c r="F1810" t="s">
        <v>46</v>
      </c>
      <c r="G1810" t="s">
        <v>46</v>
      </c>
      <c r="H1810" t="s">
        <v>81</v>
      </c>
      <c r="I1810" t="s">
        <v>53</v>
      </c>
      <c r="J1810" s="4">
        <v>35</v>
      </c>
      <c r="K1810" s="4">
        <v>35</v>
      </c>
      <c r="L1810" s="5">
        <v>16261.6</v>
      </c>
    </row>
    <row r="1811" spans="1:12" x14ac:dyDescent="0.2">
      <c r="A1811">
        <f t="shared" si="84"/>
        <v>2016</v>
      </c>
      <c r="B1811" s="6">
        <f t="shared" si="85"/>
        <v>201611</v>
      </c>
      <c r="C1811" s="6">
        <f t="shared" si="86"/>
        <v>201647</v>
      </c>
      <c r="D1811" s="1">
        <v>42695</v>
      </c>
      <c r="E1811" t="s">
        <v>10</v>
      </c>
      <c r="F1811" t="s">
        <v>46</v>
      </c>
      <c r="G1811" t="s">
        <v>46</v>
      </c>
      <c r="H1811" t="s">
        <v>81</v>
      </c>
      <c r="I1811" t="s">
        <v>53</v>
      </c>
      <c r="J1811" s="4">
        <v>70</v>
      </c>
      <c r="K1811" s="4">
        <v>70</v>
      </c>
      <c r="L1811" s="5">
        <v>33224.699999999997</v>
      </c>
    </row>
    <row r="1812" spans="1:12" x14ac:dyDescent="0.2">
      <c r="A1812">
        <f t="shared" si="84"/>
        <v>2016</v>
      </c>
      <c r="B1812" s="6">
        <f t="shared" si="85"/>
        <v>201611</v>
      </c>
      <c r="C1812" s="6">
        <f t="shared" si="86"/>
        <v>201647</v>
      </c>
      <c r="D1812" s="1">
        <v>42696</v>
      </c>
      <c r="E1812" t="s">
        <v>10</v>
      </c>
      <c r="F1812" t="s">
        <v>46</v>
      </c>
      <c r="G1812" t="s">
        <v>46</v>
      </c>
      <c r="H1812" t="s">
        <v>81</v>
      </c>
      <c r="I1812" t="s">
        <v>53</v>
      </c>
      <c r="J1812" s="4">
        <v>20</v>
      </c>
      <c r="K1812" s="4">
        <v>20</v>
      </c>
      <c r="L1812" s="5">
        <v>9443.0999999999985</v>
      </c>
    </row>
    <row r="1813" spans="1:12" x14ac:dyDescent="0.2">
      <c r="A1813">
        <f t="shared" si="84"/>
        <v>2016</v>
      </c>
      <c r="B1813" s="6">
        <f t="shared" si="85"/>
        <v>201611</v>
      </c>
      <c r="C1813" s="6">
        <f t="shared" si="86"/>
        <v>201647</v>
      </c>
      <c r="D1813" s="1">
        <v>42697</v>
      </c>
      <c r="E1813" t="s">
        <v>10</v>
      </c>
      <c r="F1813" t="s">
        <v>46</v>
      </c>
      <c r="G1813" t="s">
        <v>46</v>
      </c>
      <c r="H1813" t="s">
        <v>81</v>
      </c>
      <c r="I1813" t="s">
        <v>53</v>
      </c>
      <c r="J1813" s="4">
        <v>60</v>
      </c>
      <c r="K1813" s="4">
        <v>55</v>
      </c>
      <c r="L1813" s="5">
        <v>29484.050000000003</v>
      </c>
    </row>
    <row r="1814" spans="1:12" x14ac:dyDescent="0.2">
      <c r="A1814">
        <f t="shared" si="84"/>
        <v>2016</v>
      </c>
      <c r="B1814" s="6">
        <f t="shared" si="85"/>
        <v>201611</v>
      </c>
      <c r="C1814" s="6">
        <f t="shared" si="86"/>
        <v>201647</v>
      </c>
      <c r="D1814" s="1">
        <v>42698</v>
      </c>
      <c r="E1814" t="s">
        <v>10</v>
      </c>
      <c r="F1814" t="s">
        <v>46</v>
      </c>
      <c r="G1814" t="s">
        <v>46</v>
      </c>
      <c r="H1814" t="s">
        <v>81</v>
      </c>
      <c r="I1814" t="s">
        <v>53</v>
      </c>
      <c r="J1814" s="4">
        <v>60</v>
      </c>
      <c r="K1814" s="4">
        <v>55</v>
      </c>
      <c r="L1814" s="5">
        <v>28318.35</v>
      </c>
    </row>
    <row r="1815" spans="1:12" x14ac:dyDescent="0.2">
      <c r="A1815">
        <f t="shared" si="84"/>
        <v>2016</v>
      </c>
      <c r="B1815" s="6">
        <f t="shared" si="85"/>
        <v>201611</v>
      </c>
      <c r="C1815" s="6">
        <f t="shared" si="86"/>
        <v>201647</v>
      </c>
      <c r="D1815" s="1">
        <v>42699</v>
      </c>
      <c r="E1815" t="s">
        <v>10</v>
      </c>
      <c r="F1815" t="s">
        <v>46</v>
      </c>
      <c r="G1815" t="s">
        <v>46</v>
      </c>
      <c r="H1815" t="s">
        <v>81</v>
      </c>
      <c r="I1815" t="s">
        <v>53</v>
      </c>
      <c r="J1815" s="4">
        <v>35</v>
      </c>
      <c r="K1815" s="4">
        <v>35</v>
      </c>
      <c r="L1815" s="5">
        <v>17435.55</v>
      </c>
    </row>
    <row r="1816" spans="1:12" x14ac:dyDescent="0.2">
      <c r="A1816">
        <f t="shared" si="84"/>
        <v>2016</v>
      </c>
      <c r="B1816" s="6">
        <f t="shared" si="85"/>
        <v>201612</v>
      </c>
      <c r="C1816" s="6">
        <f t="shared" si="86"/>
        <v>201648</v>
      </c>
      <c r="D1816" s="1">
        <v>42707</v>
      </c>
      <c r="E1816" t="s">
        <v>10</v>
      </c>
      <c r="F1816" t="s">
        <v>46</v>
      </c>
      <c r="G1816" t="s">
        <v>46</v>
      </c>
      <c r="H1816" t="s">
        <v>81</v>
      </c>
      <c r="I1816" t="s">
        <v>53</v>
      </c>
      <c r="J1816" s="4">
        <v>5</v>
      </c>
      <c r="K1816" s="4">
        <v>5</v>
      </c>
      <c r="L1816" s="5">
        <v>3995</v>
      </c>
    </row>
    <row r="1817" spans="1:12" x14ac:dyDescent="0.2">
      <c r="A1817">
        <f t="shared" si="84"/>
        <v>2016</v>
      </c>
      <c r="B1817" s="6">
        <f t="shared" si="85"/>
        <v>201609</v>
      </c>
      <c r="C1817" s="6">
        <f t="shared" si="86"/>
        <v>201637</v>
      </c>
      <c r="D1817" s="1">
        <v>42631</v>
      </c>
      <c r="E1817" t="s">
        <v>10</v>
      </c>
      <c r="F1817" t="s">
        <v>47</v>
      </c>
      <c r="G1817" t="s">
        <v>47</v>
      </c>
      <c r="H1817" t="s">
        <v>81</v>
      </c>
      <c r="I1817" t="s">
        <v>53</v>
      </c>
      <c r="J1817" s="4">
        <v>20</v>
      </c>
      <c r="K1817" s="4">
        <v>20</v>
      </c>
      <c r="L1817" s="5">
        <v>13980</v>
      </c>
    </row>
    <row r="1818" spans="1:12" x14ac:dyDescent="0.2">
      <c r="A1818">
        <f t="shared" si="84"/>
        <v>2016</v>
      </c>
      <c r="B1818" s="6">
        <f t="shared" si="85"/>
        <v>201609</v>
      </c>
      <c r="C1818" s="6">
        <f t="shared" si="86"/>
        <v>201638</v>
      </c>
      <c r="D1818" s="1">
        <v>42632</v>
      </c>
      <c r="E1818" t="s">
        <v>10</v>
      </c>
      <c r="F1818" t="s">
        <v>47</v>
      </c>
      <c r="G1818" t="s">
        <v>47</v>
      </c>
      <c r="H1818" t="s">
        <v>81</v>
      </c>
      <c r="I1818" t="s">
        <v>53</v>
      </c>
      <c r="J1818" s="4">
        <v>155</v>
      </c>
      <c r="K1818" s="4">
        <v>155</v>
      </c>
      <c r="L1818" s="5">
        <v>106550.5</v>
      </c>
    </row>
    <row r="1819" spans="1:12" x14ac:dyDescent="0.2">
      <c r="A1819">
        <f t="shared" si="84"/>
        <v>2016</v>
      </c>
      <c r="B1819" s="6">
        <f t="shared" si="85"/>
        <v>201609</v>
      </c>
      <c r="C1819" s="6">
        <f t="shared" si="86"/>
        <v>201638</v>
      </c>
      <c r="D1819" s="1">
        <v>42633</v>
      </c>
      <c r="E1819" t="s">
        <v>10</v>
      </c>
      <c r="F1819" t="s">
        <v>47</v>
      </c>
      <c r="G1819" t="s">
        <v>47</v>
      </c>
      <c r="H1819" t="s">
        <v>81</v>
      </c>
      <c r="I1819" t="s">
        <v>53</v>
      </c>
      <c r="J1819" s="4">
        <v>50</v>
      </c>
      <c r="K1819" s="4">
        <v>50</v>
      </c>
      <c r="L1819" s="5">
        <v>34232.199999999997</v>
      </c>
    </row>
    <row r="1820" spans="1:12" x14ac:dyDescent="0.2">
      <c r="A1820">
        <f t="shared" si="84"/>
        <v>2016</v>
      </c>
      <c r="B1820" s="6">
        <f t="shared" si="85"/>
        <v>201609</v>
      </c>
      <c r="C1820" s="6">
        <f t="shared" si="86"/>
        <v>201638</v>
      </c>
      <c r="D1820" s="1">
        <v>42634</v>
      </c>
      <c r="E1820" t="s">
        <v>10</v>
      </c>
      <c r="F1820" t="s">
        <v>47</v>
      </c>
      <c r="G1820" t="s">
        <v>47</v>
      </c>
      <c r="H1820" t="s">
        <v>81</v>
      </c>
      <c r="I1820" t="s">
        <v>53</v>
      </c>
      <c r="J1820" s="4">
        <v>35</v>
      </c>
      <c r="K1820" s="4">
        <v>35</v>
      </c>
      <c r="L1820" s="5">
        <v>23926.65</v>
      </c>
    </row>
    <row r="1821" spans="1:12" x14ac:dyDescent="0.2">
      <c r="A1821">
        <f t="shared" si="84"/>
        <v>2016</v>
      </c>
      <c r="B1821" s="6">
        <f t="shared" si="85"/>
        <v>201609</v>
      </c>
      <c r="C1821" s="6">
        <f t="shared" si="86"/>
        <v>201638</v>
      </c>
      <c r="D1821" s="1">
        <v>42635</v>
      </c>
      <c r="E1821" t="s">
        <v>10</v>
      </c>
      <c r="F1821" t="s">
        <v>47</v>
      </c>
      <c r="G1821" t="s">
        <v>47</v>
      </c>
      <c r="H1821" t="s">
        <v>81</v>
      </c>
      <c r="I1821" t="s">
        <v>53</v>
      </c>
      <c r="J1821" s="4">
        <v>30</v>
      </c>
      <c r="K1821" s="4">
        <v>30</v>
      </c>
      <c r="L1821" s="5">
        <v>20611.100000000002</v>
      </c>
    </row>
    <row r="1822" spans="1:12" x14ac:dyDescent="0.2">
      <c r="A1822">
        <f t="shared" si="84"/>
        <v>2016</v>
      </c>
      <c r="B1822" s="6">
        <f t="shared" si="85"/>
        <v>201609</v>
      </c>
      <c r="C1822" s="6">
        <f t="shared" si="86"/>
        <v>201638</v>
      </c>
      <c r="D1822" s="1">
        <v>42636</v>
      </c>
      <c r="E1822" t="s">
        <v>10</v>
      </c>
      <c r="F1822" t="s">
        <v>47</v>
      </c>
      <c r="G1822" t="s">
        <v>47</v>
      </c>
      <c r="H1822" t="s">
        <v>81</v>
      </c>
      <c r="I1822" t="s">
        <v>53</v>
      </c>
      <c r="J1822" s="4">
        <v>35</v>
      </c>
      <c r="K1822" s="4">
        <v>30</v>
      </c>
      <c r="L1822" s="5">
        <v>24285.55</v>
      </c>
    </row>
    <row r="1823" spans="1:12" x14ac:dyDescent="0.2">
      <c r="A1823">
        <f t="shared" si="84"/>
        <v>2016</v>
      </c>
      <c r="B1823" s="6">
        <f t="shared" si="85"/>
        <v>201609</v>
      </c>
      <c r="C1823" s="6">
        <f t="shared" si="86"/>
        <v>201638</v>
      </c>
      <c r="D1823" s="1">
        <v>42637</v>
      </c>
      <c r="E1823" t="s">
        <v>10</v>
      </c>
      <c r="F1823" t="s">
        <v>47</v>
      </c>
      <c r="G1823" t="s">
        <v>47</v>
      </c>
      <c r="H1823" t="s">
        <v>81</v>
      </c>
      <c r="I1823" t="s">
        <v>53</v>
      </c>
      <c r="J1823" s="4">
        <v>25</v>
      </c>
      <c r="K1823" s="4">
        <v>25</v>
      </c>
      <c r="L1823" s="5">
        <v>17295.55</v>
      </c>
    </row>
    <row r="1824" spans="1:12" x14ac:dyDescent="0.2">
      <c r="A1824">
        <f t="shared" si="84"/>
        <v>2016</v>
      </c>
      <c r="B1824" s="6">
        <f t="shared" si="85"/>
        <v>201609</v>
      </c>
      <c r="C1824" s="6">
        <f t="shared" si="86"/>
        <v>201638</v>
      </c>
      <c r="D1824" s="1">
        <v>42638</v>
      </c>
      <c r="E1824" t="s">
        <v>10</v>
      </c>
      <c r="F1824" t="s">
        <v>47</v>
      </c>
      <c r="G1824" t="s">
        <v>47</v>
      </c>
      <c r="H1824" t="s">
        <v>81</v>
      </c>
      <c r="I1824" t="s">
        <v>53</v>
      </c>
      <c r="J1824" s="4">
        <v>45</v>
      </c>
      <c r="K1824" s="4">
        <v>45</v>
      </c>
      <c r="L1824" s="5">
        <v>30916.65</v>
      </c>
    </row>
    <row r="1825" spans="1:12" x14ac:dyDescent="0.2">
      <c r="A1825">
        <f t="shared" si="84"/>
        <v>2016</v>
      </c>
      <c r="B1825" s="6">
        <f t="shared" si="85"/>
        <v>201609</v>
      </c>
      <c r="C1825" s="6">
        <f t="shared" si="86"/>
        <v>201639</v>
      </c>
      <c r="D1825" s="1">
        <v>42639</v>
      </c>
      <c r="E1825" t="s">
        <v>10</v>
      </c>
      <c r="F1825" t="s">
        <v>47</v>
      </c>
      <c r="G1825" t="s">
        <v>47</v>
      </c>
      <c r="H1825" t="s">
        <v>81</v>
      </c>
      <c r="I1825" t="s">
        <v>53</v>
      </c>
      <c r="J1825" s="4">
        <v>60</v>
      </c>
      <c r="K1825" s="4">
        <v>60</v>
      </c>
      <c r="L1825" s="5">
        <v>40863.300000000003</v>
      </c>
    </row>
    <row r="1826" spans="1:12" x14ac:dyDescent="0.2">
      <c r="A1826">
        <f t="shared" si="84"/>
        <v>2016</v>
      </c>
      <c r="B1826" s="6">
        <f t="shared" si="85"/>
        <v>201610</v>
      </c>
      <c r="C1826" s="6">
        <f t="shared" si="86"/>
        <v>201639</v>
      </c>
      <c r="D1826" s="1">
        <v>42645</v>
      </c>
      <c r="E1826" t="s">
        <v>10</v>
      </c>
      <c r="F1826" t="s">
        <v>47</v>
      </c>
      <c r="G1826" t="s">
        <v>47</v>
      </c>
      <c r="H1826" t="s">
        <v>81</v>
      </c>
      <c r="I1826" t="s">
        <v>53</v>
      </c>
      <c r="J1826" s="4">
        <v>5</v>
      </c>
      <c r="K1826" s="4">
        <v>5</v>
      </c>
      <c r="L1826" s="5">
        <v>3495</v>
      </c>
    </row>
    <row r="1827" spans="1:12" x14ac:dyDescent="0.2">
      <c r="A1827">
        <f t="shared" si="84"/>
        <v>2016</v>
      </c>
      <c r="B1827" s="6">
        <f t="shared" si="85"/>
        <v>201610</v>
      </c>
      <c r="C1827" s="6">
        <f t="shared" si="86"/>
        <v>201642</v>
      </c>
      <c r="D1827" s="1">
        <v>42662</v>
      </c>
      <c r="E1827" t="s">
        <v>10</v>
      </c>
      <c r="F1827" t="s">
        <v>47</v>
      </c>
      <c r="G1827" t="s">
        <v>47</v>
      </c>
      <c r="H1827" t="s">
        <v>81</v>
      </c>
      <c r="I1827" t="s">
        <v>53</v>
      </c>
      <c r="J1827" s="4">
        <v>5</v>
      </c>
      <c r="K1827" s="4">
        <v>5</v>
      </c>
      <c r="L1827" s="5">
        <v>3495</v>
      </c>
    </row>
    <row r="1828" spans="1:12" x14ac:dyDescent="0.2">
      <c r="A1828">
        <f t="shared" si="84"/>
        <v>2016</v>
      </c>
      <c r="B1828" s="6">
        <f t="shared" si="85"/>
        <v>201610</v>
      </c>
      <c r="C1828" s="6">
        <f t="shared" si="86"/>
        <v>201643</v>
      </c>
      <c r="D1828" s="1">
        <v>42671</v>
      </c>
      <c r="E1828" t="s">
        <v>10</v>
      </c>
      <c r="F1828" t="s">
        <v>47</v>
      </c>
      <c r="G1828" t="s">
        <v>47</v>
      </c>
      <c r="H1828" t="s">
        <v>81</v>
      </c>
      <c r="I1828" t="s">
        <v>53</v>
      </c>
      <c r="J1828" s="4">
        <v>40</v>
      </c>
      <c r="K1828" s="4">
        <v>35</v>
      </c>
      <c r="L1828" s="5">
        <v>26883.600000000002</v>
      </c>
    </row>
    <row r="1829" spans="1:12" x14ac:dyDescent="0.2">
      <c r="A1829">
        <f t="shared" si="84"/>
        <v>2016</v>
      </c>
      <c r="B1829" s="6">
        <f t="shared" si="85"/>
        <v>201610</v>
      </c>
      <c r="C1829" s="6">
        <f t="shared" si="86"/>
        <v>201643</v>
      </c>
      <c r="D1829" s="1">
        <v>42672</v>
      </c>
      <c r="E1829" t="s">
        <v>10</v>
      </c>
      <c r="F1829" t="s">
        <v>47</v>
      </c>
      <c r="G1829" t="s">
        <v>47</v>
      </c>
      <c r="H1829" t="s">
        <v>81</v>
      </c>
      <c r="I1829" t="s">
        <v>53</v>
      </c>
      <c r="J1829" s="4">
        <v>25</v>
      </c>
      <c r="K1829" s="4">
        <v>25</v>
      </c>
      <c r="L1829" s="5">
        <v>17071.349999999999</v>
      </c>
    </row>
    <row r="1830" spans="1:12" x14ac:dyDescent="0.2">
      <c r="A1830">
        <f t="shared" si="84"/>
        <v>2016</v>
      </c>
      <c r="B1830" s="6">
        <f t="shared" si="85"/>
        <v>201610</v>
      </c>
      <c r="C1830" s="6">
        <f t="shared" si="86"/>
        <v>201643</v>
      </c>
      <c r="D1830" s="1">
        <v>42673</v>
      </c>
      <c r="E1830" t="s">
        <v>10</v>
      </c>
      <c r="F1830" t="s">
        <v>47</v>
      </c>
      <c r="G1830" t="s">
        <v>47</v>
      </c>
      <c r="H1830" t="s">
        <v>81</v>
      </c>
      <c r="I1830" t="s">
        <v>53</v>
      </c>
      <c r="J1830" s="4">
        <v>40</v>
      </c>
      <c r="K1830" s="4">
        <v>40</v>
      </c>
      <c r="L1830" s="5">
        <v>27825.45</v>
      </c>
    </row>
    <row r="1831" spans="1:12" x14ac:dyDescent="0.2">
      <c r="A1831">
        <f t="shared" si="84"/>
        <v>2016</v>
      </c>
      <c r="B1831" s="6">
        <f t="shared" si="85"/>
        <v>201610</v>
      </c>
      <c r="C1831" s="6">
        <f t="shared" si="86"/>
        <v>201644</v>
      </c>
      <c r="D1831" s="1">
        <v>42674</v>
      </c>
      <c r="E1831" t="s">
        <v>10</v>
      </c>
      <c r="F1831" t="s">
        <v>47</v>
      </c>
      <c r="G1831" t="s">
        <v>47</v>
      </c>
      <c r="H1831" t="s">
        <v>81</v>
      </c>
      <c r="I1831" t="s">
        <v>53</v>
      </c>
      <c r="J1831" s="4">
        <v>30</v>
      </c>
      <c r="K1831" s="4">
        <v>30</v>
      </c>
      <c r="L1831" s="5">
        <v>20700.900000000001</v>
      </c>
    </row>
    <row r="1832" spans="1:12" x14ac:dyDescent="0.2">
      <c r="A1832">
        <f t="shared" si="84"/>
        <v>2016</v>
      </c>
      <c r="B1832" s="6">
        <f t="shared" si="85"/>
        <v>201611</v>
      </c>
      <c r="C1832" s="6">
        <f t="shared" si="86"/>
        <v>201644</v>
      </c>
      <c r="D1832" s="1">
        <v>42675</v>
      </c>
      <c r="E1832" t="s">
        <v>10</v>
      </c>
      <c r="F1832" t="s">
        <v>47</v>
      </c>
      <c r="G1832" t="s">
        <v>47</v>
      </c>
      <c r="H1832" t="s">
        <v>81</v>
      </c>
      <c r="I1832" t="s">
        <v>53</v>
      </c>
      <c r="J1832" s="4">
        <v>35</v>
      </c>
      <c r="K1832" s="4">
        <v>35</v>
      </c>
      <c r="L1832" s="5">
        <v>23926.799999999999</v>
      </c>
    </row>
    <row r="1833" spans="1:12" x14ac:dyDescent="0.2">
      <c r="A1833">
        <f t="shared" si="84"/>
        <v>2016</v>
      </c>
      <c r="B1833" s="6">
        <f t="shared" si="85"/>
        <v>201611</v>
      </c>
      <c r="C1833" s="6">
        <f t="shared" si="86"/>
        <v>201644</v>
      </c>
      <c r="D1833" s="1">
        <v>42676</v>
      </c>
      <c r="E1833" t="s">
        <v>10</v>
      </c>
      <c r="F1833" t="s">
        <v>47</v>
      </c>
      <c r="G1833" t="s">
        <v>47</v>
      </c>
      <c r="H1833" t="s">
        <v>81</v>
      </c>
      <c r="I1833" t="s">
        <v>53</v>
      </c>
      <c r="J1833" s="4">
        <v>25</v>
      </c>
      <c r="K1833" s="4">
        <v>25</v>
      </c>
      <c r="L1833" s="5">
        <v>17205.899999999998</v>
      </c>
    </row>
    <row r="1834" spans="1:12" x14ac:dyDescent="0.2">
      <c r="A1834">
        <f t="shared" si="84"/>
        <v>2016</v>
      </c>
      <c r="B1834" s="6">
        <f t="shared" si="85"/>
        <v>201611</v>
      </c>
      <c r="C1834" s="6">
        <f t="shared" si="86"/>
        <v>201644</v>
      </c>
      <c r="D1834" s="1">
        <v>42677</v>
      </c>
      <c r="E1834" t="s">
        <v>10</v>
      </c>
      <c r="F1834" t="s">
        <v>47</v>
      </c>
      <c r="G1834" t="s">
        <v>47</v>
      </c>
      <c r="H1834" t="s">
        <v>81</v>
      </c>
      <c r="I1834" t="s">
        <v>53</v>
      </c>
      <c r="J1834" s="4">
        <v>85</v>
      </c>
      <c r="K1834" s="4">
        <v>85</v>
      </c>
      <c r="L1834" s="5">
        <v>58069.5</v>
      </c>
    </row>
    <row r="1835" spans="1:12" x14ac:dyDescent="0.2">
      <c r="A1835">
        <f t="shared" si="84"/>
        <v>2016</v>
      </c>
      <c r="B1835" s="6">
        <f t="shared" si="85"/>
        <v>201611</v>
      </c>
      <c r="C1835" s="6">
        <f t="shared" si="86"/>
        <v>201644</v>
      </c>
      <c r="D1835" s="1">
        <v>42678</v>
      </c>
      <c r="E1835" t="s">
        <v>10</v>
      </c>
      <c r="F1835" t="s">
        <v>47</v>
      </c>
      <c r="G1835" t="s">
        <v>47</v>
      </c>
      <c r="H1835" t="s">
        <v>81</v>
      </c>
      <c r="I1835" t="s">
        <v>53</v>
      </c>
      <c r="J1835" s="4">
        <v>35</v>
      </c>
      <c r="K1835" s="4">
        <v>35</v>
      </c>
      <c r="L1835" s="5">
        <v>23792.25</v>
      </c>
    </row>
    <row r="1836" spans="1:12" x14ac:dyDescent="0.2">
      <c r="A1836">
        <f t="shared" si="84"/>
        <v>2016</v>
      </c>
      <c r="B1836" s="6">
        <f t="shared" si="85"/>
        <v>201611</v>
      </c>
      <c r="C1836" s="6">
        <f t="shared" si="86"/>
        <v>201644</v>
      </c>
      <c r="D1836" s="1">
        <v>42679</v>
      </c>
      <c r="E1836" t="s">
        <v>10</v>
      </c>
      <c r="F1836" t="s">
        <v>47</v>
      </c>
      <c r="G1836" t="s">
        <v>47</v>
      </c>
      <c r="H1836" t="s">
        <v>81</v>
      </c>
      <c r="I1836" t="s">
        <v>53</v>
      </c>
      <c r="J1836" s="4">
        <v>5</v>
      </c>
      <c r="K1836" s="4">
        <v>5</v>
      </c>
      <c r="L1836" s="5">
        <v>3495</v>
      </c>
    </row>
    <row r="1837" spans="1:12" x14ac:dyDescent="0.2">
      <c r="A1837">
        <f t="shared" si="84"/>
        <v>2017</v>
      </c>
      <c r="B1837" s="6">
        <f t="shared" si="85"/>
        <v>201701</v>
      </c>
      <c r="C1837" s="6">
        <f t="shared" si="86"/>
        <v>201752</v>
      </c>
      <c r="D1837" s="1">
        <v>42736</v>
      </c>
      <c r="E1837" t="s">
        <v>10</v>
      </c>
      <c r="F1837" t="s">
        <v>48</v>
      </c>
      <c r="G1837" t="s">
        <v>48</v>
      </c>
      <c r="H1837" t="s">
        <v>81</v>
      </c>
      <c r="I1837" t="s">
        <v>53</v>
      </c>
      <c r="J1837" s="4">
        <v>90</v>
      </c>
      <c r="K1837" s="4">
        <v>90</v>
      </c>
      <c r="L1837" s="5">
        <v>41187.399999999994</v>
      </c>
    </row>
    <row r="1838" spans="1:12" x14ac:dyDescent="0.2">
      <c r="A1838">
        <f t="shared" si="84"/>
        <v>2017</v>
      </c>
      <c r="B1838" s="6">
        <f t="shared" si="85"/>
        <v>201701</v>
      </c>
      <c r="C1838" s="6">
        <f t="shared" si="86"/>
        <v>201701</v>
      </c>
      <c r="D1838" s="1">
        <v>42743</v>
      </c>
      <c r="E1838" t="s">
        <v>10</v>
      </c>
      <c r="F1838" t="s">
        <v>48</v>
      </c>
      <c r="G1838" t="s">
        <v>48</v>
      </c>
      <c r="H1838" t="s">
        <v>81</v>
      </c>
      <c r="I1838" t="s">
        <v>53</v>
      </c>
      <c r="J1838" s="4">
        <v>45</v>
      </c>
      <c r="K1838" s="4">
        <v>45</v>
      </c>
      <c r="L1838" s="5">
        <v>19982.400000000001</v>
      </c>
    </row>
    <row r="1839" spans="1:12" x14ac:dyDescent="0.2">
      <c r="A1839">
        <f t="shared" si="84"/>
        <v>2017</v>
      </c>
      <c r="B1839" s="6">
        <f t="shared" si="85"/>
        <v>201701</v>
      </c>
      <c r="C1839" s="6">
        <f t="shared" si="86"/>
        <v>201702</v>
      </c>
      <c r="D1839" s="1">
        <v>42750</v>
      </c>
      <c r="E1839" t="s">
        <v>10</v>
      </c>
      <c r="F1839" t="s">
        <v>48</v>
      </c>
      <c r="G1839" t="s">
        <v>48</v>
      </c>
      <c r="H1839" t="s">
        <v>81</v>
      </c>
      <c r="I1839" t="s">
        <v>53</v>
      </c>
      <c r="J1839" s="4">
        <v>15</v>
      </c>
      <c r="K1839" s="4">
        <v>15</v>
      </c>
      <c r="L1839" s="5">
        <v>6735</v>
      </c>
    </row>
    <row r="1840" spans="1:12" x14ac:dyDescent="0.2">
      <c r="A1840">
        <f t="shared" si="84"/>
        <v>2017</v>
      </c>
      <c r="B1840" s="6">
        <f t="shared" si="85"/>
        <v>201701</v>
      </c>
      <c r="C1840" s="6">
        <f t="shared" si="86"/>
        <v>201704</v>
      </c>
      <c r="D1840" s="1">
        <v>42759</v>
      </c>
      <c r="E1840" t="s">
        <v>10</v>
      </c>
      <c r="F1840" t="s">
        <v>48</v>
      </c>
      <c r="G1840" t="s">
        <v>48</v>
      </c>
      <c r="H1840" t="s">
        <v>81</v>
      </c>
      <c r="I1840" t="s">
        <v>53</v>
      </c>
      <c r="J1840" s="4">
        <v>85</v>
      </c>
      <c r="K1840" s="4">
        <v>85</v>
      </c>
      <c r="L1840" s="5">
        <v>30942.399999999998</v>
      </c>
    </row>
    <row r="1841" spans="1:12" x14ac:dyDescent="0.2">
      <c r="A1841">
        <f t="shared" si="84"/>
        <v>2017</v>
      </c>
      <c r="B1841" s="6">
        <f t="shared" si="85"/>
        <v>201701</v>
      </c>
      <c r="C1841" s="6">
        <f t="shared" si="86"/>
        <v>201704</v>
      </c>
      <c r="D1841" s="1">
        <v>42762</v>
      </c>
      <c r="E1841" t="s">
        <v>10</v>
      </c>
      <c r="F1841" t="s">
        <v>48</v>
      </c>
      <c r="G1841" t="s">
        <v>48</v>
      </c>
      <c r="H1841" t="s">
        <v>81</v>
      </c>
      <c r="I1841" t="s">
        <v>53</v>
      </c>
      <c r="J1841" s="4">
        <v>25</v>
      </c>
      <c r="K1841" s="4">
        <v>25</v>
      </c>
      <c r="L1841" s="5">
        <v>10725</v>
      </c>
    </row>
    <row r="1842" spans="1:12" x14ac:dyDescent="0.2">
      <c r="A1842">
        <f t="shared" si="84"/>
        <v>2017</v>
      </c>
      <c r="B1842" s="6">
        <f t="shared" si="85"/>
        <v>201701</v>
      </c>
      <c r="C1842" s="6">
        <f t="shared" si="86"/>
        <v>201704</v>
      </c>
      <c r="D1842" s="1">
        <v>42763</v>
      </c>
      <c r="E1842" t="s">
        <v>10</v>
      </c>
      <c r="F1842" t="s">
        <v>48</v>
      </c>
      <c r="G1842" t="s">
        <v>48</v>
      </c>
      <c r="H1842" t="s">
        <v>81</v>
      </c>
      <c r="I1842" t="s">
        <v>53</v>
      </c>
      <c r="J1842" s="4">
        <v>5</v>
      </c>
      <c r="K1842" s="4">
        <v>5</v>
      </c>
      <c r="L1842" s="5">
        <v>2245</v>
      </c>
    </row>
    <row r="1843" spans="1:12" x14ac:dyDescent="0.2">
      <c r="A1843">
        <f t="shared" si="84"/>
        <v>2017</v>
      </c>
      <c r="B1843" s="6">
        <f t="shared" si="85"/>
        <v>201701</v>
      </c>
      <c r="C1843" s="6">
        <f t="shared" si="86"/>
        <v>201704</v>
      </c>
      <c r="D1843" s="1">
        <v>42764</v>
      </c>
      <c r="E1843" t="s">
        <v>10</v>
      </c>
      <c r="F1843" t="s">
        <v>48</v>
      </c>
      <c r="G1843" t="s">
        <v>48</v>
      </c>
      <c r="H1843" t="s">
        <v>81</v>
      </c>
      <c r="I1843" t="s">
        <v>53</v>
      </c>
      <c r="J1843" s="4">
        <v>5</v>
      </c>
      <c r="K1843" s="4">
        <v>5</v>
      </c>
      <c r="L1843" s="5">
        <v>2245</v>
      </c>
    </row>
    <row r="1844" spans="1:12" x14ac:dyDescent="0.2">
      <c r="A1844">
        <f t="shared" si="84"/>
        <v>2017</v>
      </c>
      <c r="B1844" s="6">
        <f t="shared" si="85"/>
        <v>201701</v>
      </c>
      <c r="C1844" s="6">
        <f t="shared" si="86"/>
        <v>201705</v>
      </c>
      <c r="D1844" s="1">
        <v>42765</v>
      </c>
      <c r="E1844" t="s">
        <v>10</v>
      </c>
      <c r="F1844" t="s">
        <v>48</v>
      </c>
      <c r="G1844" t="s">
        <v>48</v>
      </c>
      <c r="H1844" t="s">
        <v>81</v>
      </c>
      <c r="I1844" t="s">
        <v>53</v>
      </c>
      <c r="J1844" s="4">
        <v>5</v>
      </c>
      <c r="K1844" s="4">
        <v>5</v>
      </c>
      <c r="L1844" s="5">
        <v>2245</v>
      </c>
    </row>
    <row r="1845" spans="1:12" x14ac:dyDescent="0.2">
      <c r="A1845">
        <f t="shared" si="84"/>
        <v>2017</v>
      </c>
      <c r="B1845" s="6">
        <f t="shared" si="85"/>
        <v>201702</v>
      </c>
      <c r="C1845" s="6">
        <f t="shared" si="86"/>
        <v>201705</v>
      </c>
      <c r="D1845" s="1">
        <v>42767</v>
      </c>
      <c r="E1845" t="s">
        <v>10</v>
      </c>
      <c r="F1845" t="s">
        <v>48</v>
      </c>
      <c r="G1845" t="s">
        <v>48</v>
      </c>
      <c r="H1845" t="s">
        <v>81</v>
      </c>
      <c r="I1845" t="s">
        <v>53</v>
      </c>
      <c r="J1845" s="4">
        <v>5</v>
      </c>
      <c r="K1845" s="4">
        <v>5</v>
      </c>
      <c r="L1845" s="5">
        <v>2245</v>
      </c>
    </row>
    <row r="1846" spans="1:12" x14ac:dyDescent="0.2">
      <c r="A1846">
        <f t="shared" si="84"/>
        <v>2017</v>
      </c>
      <c r="B1846" s="6">
        <f t="shared" si="85"/>
        <v>201702</v>
      </c>
      <c r="C1846" s="6">
        <f t="shared" si="86"/>
        <v>201705</v>
      </c>
      <c r="D1846" s="1">
        <v>42769</v>
      </c>
      <c r="E1846" t="s">
        <v>10</v>
      </c>
      <c r="F1846" t="s">
        <v>48</v>
      </c>
      <c r="G1846" t="s">
        <v>48</v>
      </c>
      <c r="H1846" t="s">
        <v>81</v>
      </c>
      <c r="I1846" t="s">
        <v>53</v>
      </c>
      <c r="J1846" s="4">
        <v>5</v>
      </c>
      <c r="K1846" s="4">
        <v>5</v>
      </c>
      <c r="L1846" s="5">
        <v>1245</v>
      </c>
    </row>
    <row r="1847" spans="1:12" x14ac:dyDescent="0.2">
      <c r="A1847">
        <f t="shared" si="84"/>
        <v>2017</v>
      </c>
      <c r="B1847" s="6">
        <f t="shared" si="85"/>
        <v>201702</v>
      </c>
      <c r="C1847" s="6">
        <f t="shared" si="86"/>
        <v>201705</v>
      </c>
      <c r="D1847" s="1">
        <v>42770</v>
      </c>
      <c r="E1847" t="s">
        <v>10</v>
      </c>
      <c r="F1847" t="s">
        <v>48</v>
      </c>
      <c r="G1847" t="s">
        <v>48</v>
      </c>
      <c r="H1847" t="s">
        <v>81</v>
      </c>
      <c r="I1847" t="s">
        <v>53</v>
      </c>
      <c r="J1847" s="4">
        <v>10</v>
      </c>
      <c r="K1847" s="4">
        <v>10</v>
      </c>
      <c r="L1847" s="5">
        <v>4490</v>
      </c>
    </row>
    <row r="1848" spans="1:12" x14ac:dyDescent="0.2">
      <c r="A1848">
        <f t="shared" si="84"/>
        <v>2017</v>
      </c>
      <c r="B1848" s="6">
        <f t="shared" si="85"/>
        <v>201702</v>
      </c>
      <c r="C1848" s="6">
        <f t="shared" si="86"/>
        <v>201706</v>
      </c>
      <c r="D1848" s="1">
        <v>42777</v>
      </c>
      <c r="E1848" t="s">
        <v>10</v>
      </c>
      <c r="F1848" t="s">
        <v>48</v>
      </c>
      <c r="G1848" t="s">
        <v>48</v>
      </c>
      <c r="H1848" t="s">
        <v>81</v>
      </c>
      <c r="I1848" t="s">
        <v>53</v>
      </c>
      <c r="J1848" s="4">
        <v>5</v>
      </c>
      <c r="K1848" s="4">
        <v>5</v>
      </c>
      <c r="L1848" s="5">
        <v>1745</v>
      </c>
    </row>
    <row r="1849" spans="1:12" x14ac:dyDescent="0.2">
      <c r="A1849">
        <f t="shared" si="84"/>
        <v>2017</v>
      </c>
      <c r="B1849" s="6">
        <f t="shared" si="85"/>
        <v>201701</v>
      </c>
      <c r="C1849" s="6">
        <f t="shared" si="86"/>
        <v>201752</v>
      </c>
      <c r="D1849" s="1">
        <v>42736</v>
      </c>
      <c r="E1849" t="s">
        <v>10</v>
      </c>
      <c r="F1849" t="s">
        <v>49</v>
      </c>
      <c r="G1849" t="s">
        <v>49</v>
      </c>
      <c r="H1849" t="s">
        <v>81</v>
      </c>
      <c r="I1849" t="s">
        <v>53</v>
      </c>
      <c r="J1849" s="4">
        <v>115</v>
      </c>
      <c r="K1849" s="4">
        <v>115</v>
      </c>
      <c r="L1849" s="5">
        <v>82155.400000000009</v>
      </c>
    </row>
    <row r="1850" spans="1:12" x14ac:dyDescent="0.2">
      <c r="A1850">
        <f t="shared" si="84"/>
        <v>2017</v>
      </c>
      <c r="B1850" s="6">
        <f t="shared" si="85"/>
        <v>201701</v>
      </c>
      <c r="C1850" s="6">
        <f t="shared" si="86"/>
        <v>201701</v>
      </c>
      <c r="D1850" s="1">
        <v>42737</v>
      </c>
      <c r="E1850" t="s">
        <v>10</v>
      </c>
      <c r="F1850" t="s">
        <v>49</v>
      </c>
      <c r="G1850" t="s">
        <v>49</v>
      </c>
      <c r="H1850" t="s">
        <v>81</v>
      </c>
      <c r="I1850" t="s">
        <v>53</v>
      </c>
      <c r="J1850" s="4">
        <v>5</v>
      </c>
      <c r="K1850" s="4">
        <v>5</v>
      </c>
      <c r="L1850" s="5">
        <v>3495</v>
      </c>
    </row>
    <row r="1851" spans="1:12" x14ac:dyDescent="0.2">
      <c r="A1851">
        <f t="shared" si="84"/>
        <v>2017</v>
      </c>
      <c r="B1851" s="6">
        <f t="shared" si="85"/>
        <v>201701</v>
      </c>
      <c r="C1851" s="6">
        <f t="shared" si="86"/>
        <v>201701</v>
      </c>
      <c r="D1851" s="1">
        <v>42741</v>
      </c>
      <c r="E1851" t="s">
        <v>10</v>
      </c>
      <c r="F1851" t="s">
        <v>49</v>
      </c>
      <c r="G1851" t="s">
        <v>49</v>
      </c>
      <c r="H1851" t="s">
        <v>81</v>
      </c>
      <c r="I1851" t="s">
        <v>53</v>
      </c>
      <c r="J1851" s="4">
        <v>10</v>
      </c>
      <c r="K1851" s="4">
        <v>10</v>
      </c>
      <c r="L1851" s="5">
        <v>6990</v>
      </c>
    </row>
    <row r="1852" spans="1:12" x14ac:dyDescent="0.2">
      <c r="A1852">
        <f t="shared" si="84"/>
        <v>2017</v>
      </c>
      <c r="B1852" s="6">
        <f t="shared" si="85"/>
        <v>201701</v>
      </c>
      <c r="C1852" s="6">
        <f t="shared" si="86"/>
        <v>201701</v>
      </c>
      <c r="D1852" s="1">
        <v>42742</v>
      </c>
      <c r="E1852" t="s">
        <v>10</v>
      </c>
      <c r="F1852" t="s">
        <v>49</v>
      </c>
      <c r="G1852" t="s">
        <v>49</v>
      </c>
      <c r="H1852" t="s">
        <v>81</v>
      </c>
      <c r="I1852" t="s">
        <v>53</v>
      </c>
      <c r="J1852" s="4">
        <v>5</v>
      </c>
      <c r="K1852" s="4">
        <v>5</v>
      </c>
      <c r="L1852" s="5">
        <v>3495</v>
      </c>
    </row>
    <row r="1853" spans="1:12" x14ac:dyDescent="0.2">
      <c r="A1853">
        <f t="shared" si="84"/>
        <v>2017</v>
      </c>
      <c r="B1853" s="6">
        <f t="shared" si="85"/>
        <v>201701</v>
      </c>
      <c r="C1853" s="6">
        <f t="shared" si="86"/>
        <v>201701</v>
      </c>
      <c r="D1853" s="1">
        <v>42743</v>
      </c>
      <c r="E1853" t="s">
        <v>10</v>
      </c>
      <c r="F1853" t="s">
        <v>49</v>
      </c>
      <c r="G1853" t="s">
        <v>49</v>
      </c>
      <c r="H1853" t="s">
        <v>81</v>
      </c>
      <c r="I1853" t="s">
        <v>53</v>
      </c>
      <c r="J1853" s="4">
        <v>60</v>
      </c>
      <c r="K1853" s="4">
        <v>60</v>
      </c>
      <c r="L1853" s="5">
        <v>42940</v>
      </c>
    </row>
    <row r="1854" spans="1:12" x14ac:dyDescent="0.2">
      <c r="A1854">
        <f t="shared" si="84"/>
        <v>2017</v>
      </c>
      <c r="B1854" s="6">
        <f t="shared" si="85"/>
        <v>201701</v>
      </c>
      <c r="C1854" s="6">
        <f t="shared" si="86"/>
        <v>201702</v>
      </c>
      <c r="D1854" s="1">
        <v>42750</v>
      </c>
      <c r="E1854" t="s">
        <v>10</v>
      </c>
      <c r="F1854" t="s">
        <v>49</v>
      </c>
      <c r="G1854" t="s">
        <v>49</v>
      </c>
      <c r="H1854" t="s">
        <v>81</v>
      </c>
      <c r="I1854" t="s">
        <v>53</v>
      </c>
      <c r="J1854" s="4">
        <v>15</v>
      </c>
      <c r="K1854" s="4">
        <v>15</v>
      </c>
      <c r="L1854" s="5">
        <v>10485</v>
      </c>
    </row>
    <row r="1855" spans="1:12" x14ac:dyDescent="0.2">
      <c r="A1855">
        <f t="shared" si="84"/>
        <v>2017</v>
      </c>
      <c r="B1855" s="6">
        <f t="shared" si="85"/>
        <v>201701</v>
      </c>
      <c r="C1855" s="6">
        <f t="shared" si="86"/>
        <v>201704</v>
      </c>
      <c r="D1855" s="1">
        <v>42759</v>
      </c>
      <c r="E1855" t="s">
        <v>10</v>
      </c>
      <c r="F1855" t="s">
        <v>49</v>
      </c>
      <c r="G1855" t="s">
        <v>49</v>
      </c>
      <c r="H1855" t="s">
        <v>81</v>
      </c>
      <c r="I1855" t="s">
        <v>53</v>
      </c>
      <c r="J1855" s="4">
        <v>205</v>
      </c>
      <c r="K1855" s="4">
        <v>205</v>
      </c>
      <c r="L1855" s="5">
        <v>120295</v>
      </c>
    </row>
    <row r="1856" spans="1:12" x14ac:dyDescent="0.2">
      <c r="A1856">
        <f t="shared" si="84"/>
        <v>2017</v>
      </c>
      <c r="B1856" s="6">
        <f t="shared" si="85"/>
        <v>201701</v>
      </c>
      <c r="C1856" s="6">
        <f t="shared" si="86"/>
        <v>201704</v>
      </c>
      <c r="D1856" s="1">
        <v>42760</v>
      </c>
      <c r="E1856" t="s">
        <v>10</v>
      </c>
      <c r="F1856" t="s">
        <v>49</v>
      </c>
      <c r="G1856" t="s">
        <v>49</v>
      </c>
      <c r="H1856" t="s">
        <v>81</v>
      </c>
      <c r="I1856" t="s">
        <v>53</v>
      </c>
      <c r="J1856" s="4">
        <v>10</v>
      </c>
      <c r="K1856" s="4">
        <v>10</v>
      </c>
      <c r="L1856" s="5">
        <v>5530.8</v>
      </c>
    </row>
    <row r="1857" spans="1:12" x14ac:dyDescent="0.2">
      <c r="A1857">
        <f t="shared" si="84"/>
        <v>2017</v>
      </c>
      <c r="B1857" s="6">
        <f t="shared" si="85"/>
        <v>201701</v>
      </c>
      <c r="C1857" s="6">
        <f t="shared" si="86"/>
        <v>201704</v>
      </c>
      <c r="D1857" s="1">
        <v>42761</v>
      </c>
      <c r="E1857" t="s">
        <v>10</v>
      </c>
      <c r="F1857" t="s">
        <v>49</v>
      </c>
      <c r="G1857" t="s">
        <v>49</v>
      </c>
      <c r="H1857" t="s">
        <v>81</v>
      </c>
      <c r="I1857" t="s">
        <v>53</v>
      </c>
      <c r="J1857" s="4">
        <v>35</v>
      </c>
      <c r="K1857" s="4">
        <v>35</v>
      </c>
      <c r="L1857" s="5">
        <v>20965</v>
      </c>
    </row>
    <row r="1858" spans="1:12" x14ac:dyDescent="0.2">
      <c r="A1858">
        <f t="shared" ref="A1858:A1921" si="87">YEAR(D1858)</f>
        <v>2017</v>
      </c>
      <c r="B1858" s="6">
        <f t="shared" ref="B1858:B1921" si="88">(YEAR(D1858)&amp;TEXT(MONTH(D1858),"00"))*1</f>
        <v>201701</v>
      </c>
      <c r="C1858" s="6">
        <f t="shared" ref="C1858:C1921" si="89">(YEAR(D1858)&amp;TEXT(_xlfn.ISOWEEKNUM(D1858),"00"))*1</f>
        <v>201704</v>
      </c>
      <c r="D1858" s="1">
        <v>42762</v>
      </c>
      <c r="E1858" t="s">
        <v>10</v>
      </c>
      <c r="F1858" t="s">
        <v>49</v>
      </c>
      <c r="G1858" t="s">
        <v>49</v>
      </c>
      <c r="H1858" t="s">
        <v>81</v>
      </c>
      <c r="I1858" t="s">
        <v>53</v>
      </c>
      <c r="J1858" s="4">
        <v>35</v>
      </c>
      <c r="K1858" s="4">
        <v>35</v>
      </c>
      <c r="L1858" s="5">
        <v>21465</v>
      </c>
    </row>
    <row r="1859" spans="1:12" x14ac:dyDescent="0.2">
      <c r="A1859">
        <f t="shared" si="87"/>
        <v>2017</v>
      </c>
      <c r="B1859" s="6">
        <f t="shared" si="88"/>
        <v>201701</v>
      </c>
      <c r="C1859" s="6">
        <f t="shared" si="89"/>
        <v>201704</v>
      </c>
      <c r="D1859" s="1">
        <v>42763</v>
      </c>
      <c r="E1859" t="s">
        <v>10</v>
      </c>
      <c r="F1859" t="s">
        <v>49</v>
      </c>
      <c r="G1859" t="s">
        <v>49</v>
      </c>
      <c r="H1859" t="s">
        <v>81</v>
      </c>
      <c r="I1859" t="s">
        <v>53</v>
      </c>
      <c r="J1859" s="4">
        <v>10</v>
      </c>
      <c r="K1859" s="4">
        <v>10</v>
      </c>
      <c r="L1859" s="5">
        <v>6990</v>
      </c>
    </row>
    <row r="1860" spans="1:12" x14ac:dyDescent="0.2">
      <c r="A1860">
        <f t="shared" si="87"/>
        <v>2017</v>
      </c>
      <c r="B1860" s="6">
        <f t="shared" si="88"/>
        <v>201701</v>
      </c>
      <c r="C1860" s="6">
        <f t="shared" si="89"/>
        <v>201704</v>
      </c>
      <c r="D1860" s="1">
        <v>42764</v>
      </c>
      <c r="E1860" t="s">
        <v>10</v>
      </c>
      <c r="F1860" t="s">
        <v>49</v>
      </c>
      <c r="G1860" t="s">
        <v>49</v>
      </c>
      <c r="H1860" t="s">
        <v>81</v>
      </c>
      <c r="I1860" t="s">
        <v>53</v>
      </c>
      <c r="J1860" s="4">
        <v>5</v>
      </c>
      <c r="K1860" s="4">
        <v>5</v>
      </c>
      <c r="L1860" s="5">
        <v>3495</v>
      </c>
    </row>
    <row r="1861" spans="1:12" x14ac:dyDescent="0.2">
      <c r="A1861">
        <f t="shared" si="87"/>
        <v>2017</v>
      </c>
      <c r="B1861" s="6">
        <f t="shared" si="88"/>
        <v>201701</v>
      </c>
      <c r="C1861" s="6">
        <f t="shared" si="89"/>
        <v>201705</v>
      </c>
      <c r="D1861" s="1">
        <v>42765</v>
      </c>
      <c r="E1861" t="s">
        <v>10</v>
      </c>
      <c r="F1861" t="s">
        <v>49</v>
      </c>
      <c r="G1861" t="s">
        <v>49</v>
      </c>
      <c r="H1861" t="s">
        <v>81</v>
      </c>
      <c r="I1861" t="s">
        <v>53</v>
      </c>
      <c r="J1861" s="4">
        <v>10</v>
      </c>
      <c r="K1861" s="4">
        <v>10</v>
      </c>
      <c r="L1861" s="5">
        <v>6990</v>
      </c>
    </row>
    <row r="1862" spans="1:12" x14ac:dyDescent="0.2">
      <c r="A1862">
        <f t="shared" si="87"/>
        <v>2017</v>
      </c>
      <c r="B1862" s="6">
        <f t="shared" si="88"/>
        <v>201702</v>
      </c>
      <c r="C1862" s="6">
        <f t="shared" si="89"/>
        <v>201705</v>
      </c>
      <c r="D1862" s="1">
        <v>42768</v>
      </c>
      <c r="E1862" t="s">
        <v>10</v>
      </c>
      <c r="F1862" t="s">
        <v>49</v>
      </c>
      <c r="G1862" t="s">
        <v>49</v>
      </c>
      <c r="H1862" t="s">
        <v>81</v>
      </c>
      <c r="I1862" t="s">
        <v>53</v>
      </c>
      <c r="J1862" s="4">
        <v>5</v>
      </c>
      <c r="K1862" s="4">
        <v>5</v>
      </c>
      <c r="L1862" s="5">
        <v>1995</v>
      </c>
    </row>
    <row r="1863" spans="1:12" x14ac:dyDescent="0.2">
      <c r="A1863">
        <f t="shared" si="87"/>
        <v>2017</v>
      </c>
      <c r="B1863" s="6">
        <f t="shared" si="88"/>
        <v>201702</v>
      </c>
      <c r="C1863" s="6">
        <f t="shared" si="89"/>
        <v>201705</v>
      </c>
      <c r="D1863" s="1">
        <v>42770</v>
      </c>
      <c r="E1863" t="s">
        <v>10</v>
      </c>
      <c r="F1863" t="s">
        <v>49</v>
      </c>
      <c r="G1863" t="s">
        <v>49</v>
      </c>
      <c r="H1863" t="s">
        <v>81</v>
      </c>
      <c r="I1863" t="s">
        <v>53</v>
      </c>
      <c r="J1863" s="4">
        <v>5</v>
      </c>
      <c r="K1863" s="4">
        <v>5</v>
      </c>
      <c r="L1863" s="5">
        <v>3495</v>
      </c>
    </row>
    <row r="1864" spans="1:12" x14ac:dyDescent="0.2">
      <c r="A1864">
        <f t="shared" si="87"/>
        <v>2017</v>
      </c>
      <c r="B1864" s="6">
        <f t="shared" si="88"/>
        <v>201702</v>
      </c>
      <c r="C1864" s="6">
        <f t="shared" si="89"/>
        <v>201706</v>
      </c>
      <c r="D1864" s="1">
        <v>42772</v>
      </c>
      <c r="E1864" t="s">
        <v>10</v>
      </c>
      <c r="F1864" t="s">
        <v>49</v>
      </c>
      <c r="G1864" t="s">
        <v>49</v>
      </c>
      <c r="H1864" t="s">
        <v>81</v>
      </c>
      <c r="I1864" t="s">
        <v>53</v>
      </c>
      <c r="J1864" s="4">
        <v>5</v>
      </c>
      <c r="K1864" s="4">
        <v>5</v>
      </c>
      <c r="L1864" s="5">
        <v>3495</v>
      </c>
    </row>
    <row r="1865" spans="1:12" x14ac:dyDescent="0.2">
      <c r="A1865">
        <f t="shared" si="87"/>
        <v>2017</v>
      </c>
      <c r="B1865" s="6">
        <f t="shared" si="88"/>
        <v>201702</v>
      </c>
      <c r="C1865" s="6">
        <f t="shared" si="89"/>
        <v>201706</v>
      </c>
      <c r="D1865" s="1">
        <v>42774</v>
      </c>
      <c r="E1865" t="s">
        <v>10</v>
      </c>
      <c r="F1865" t="s">
        <v>49</v>
      </c>
      <c r="G1865" t="s">
        <v>49</v>
      </c>
      <c r="H1865" t="s">
        <v>81</v>
      </c>
      <c r="I1865" t="s">
        <v>53</v>
      </c>
      <c r="J1865" s="4">
        <v>5</v>
      </c>
      <c r="K1865" s="4">
        <v>5</v>
      </c>
      <c r="L1865" s="5">
        <v>2553.6000000000004</v>
      </c>
    </row>
    <row r="1866" spans="1:12" x14ac:dyDescent="0.2">
      <c r="A1866">
        <f t="shared" si="87"/>
        <v>2017</v>
      </c>
      <c r="B1866" s="6">
        <f t="shared" si="88"/>
        <v>201702</v>
      </c>
      <c r="C1866" s="6">
        <f t="shared" si="89"/>
        <v>201706</v>
      </c>
      <c r="D1866" s="1">
        <v>42776</v>
      </c>
      <c r="E1866" t="s">
        <v>10</v>
      </c>
      <c r="F1866" t="s">
        <v>49</v>
      </c>
      <c r="G1866" t="s">
        <v>49</v>
      </c>
      <c r="H1866" t="s">
        <v>81</v>
      </c>
      <c r="I1866" t="s">
        <v>53</v>
      </c>
      <c r="J1866" s="4">
        <v>5</v>
      </c>
      <c r="K1866" s="4">
        <v>5</v>
      </c>
      <c r="L1866" s="5">
        <v>2495</v>
      </c>
    </row>
    <row r="1867" spans="1:12" x14ac:dyDescent="0.2">
      <c r="A1867">
        <f t="shared" si="87"/>
        <v>2017</v>
      </c>
      <c r="B1867" s="6">
        <f t="shared" si="88"/>
        <v>201702</v>
      </c>
      <c r="C1867" s="6">
        <f t="shared" si="89"/>
        <v>201707</v>
      </c>
      <c r="D1867" s="1">
        <v>42779</v>
      </c>
      <c r="E1867" t="s">
        <v>10</v>
      </c>
      <c r="F1867" t="s">
        <v>49</v>
      </c>
      <c r="G1867" t="s">
        <v>49</v>
      </c>
      <c r="H1867" t="s">
        <v>81</v>
      </c>
      <c r="I1867" t="s">
        <v>53</v>
      </c>
      <c r="J1867" s="4">
        <v>10</v>
      </c>
      <c r="K1867" s="4">
        <v>10</v>
      </c>
      <c r="L1867" s="5">
        <v>5990</v>
      </c>
    </row>
    <row r="1868" spans="1:12" x14ac:dyDescent="0.2">
      <c r="A1868">
        <f t="shared" si="87"/>
        <v>2017</v>
      </c>
      <c r="B1868" s="6">
        <f t="shared" si="88"/>
        <v>201702</v>
      </c>
      <c r="C1868" s="6">
        <f t="shared" si="89"/>
        <v>201707</v>
      </c>
      <c r="D1868" s="1">
        <v>42780</v>
      </c>
      <c r="E1868" t="s">
        <v>10</v>
      </c>
      <c r="F1868" t="s">
        <v>49</v>
      </c>
      <c r="G1868" t="s">
        <v>49</v>
      </c>
      <c r="H1868" t="s">
        <v>81</v>
      </c>
      <c r="I1868" t="s">
        <v>53</v>
      </c>
      <c r="J1868" s="4">
        <v>5</v>
      </c>
      <c r="K1868" s="4">
        <v>5</v>
      </c>
      <c r="L1868" s="5">
        <v>2377.7000000000003</v>
      </c>
    </row>
    <row r="1869" spans="1:12" x14ac:dyDescent="0.2">
      <c r="A1869">
        <f t="shared" si="87"/>
        <v>2017</v>
      </c>
      <c r="B1869" s="6">
        <f t="shared" si="88"/>
        <v>201701</v>
      </c>
      <c r="C1869" s="6">
        <f t="shared" si="89"/>
        <v>201752</v>
      </c>
      <c r="D1869" s="1">
        <v>42736</v>
      </c>
      <c r="E1869" t="s">
        <v>10</v>
      </c>
      <c r="F1869" t="s">
        <v>50</v>
      </c>
      <c r="G1869" t="s">
        <v>50</v>
      </c>
      <c r="H1869" t="s">
        <v>81</v>
      </c>
      <c r="I1869" t="s">
        <v>53</v>
      </c>
      <c r="J1869" s="4">
        <v>45</v>
      </c>
      <c r="K1869" s="4">
        <v>45</v>
      </c>
      <c r="L1869" s="5">
        <v>54482</v>
      </c>
    </row>
    <row r="1870" spans="1:12" x14ac:dyDescent="0.2">
      <c r="A1870">
        <f t="shared" si="87"/>
        <v>2017</v>
      </c>
      <c r="B1870" s="6">
        <f t="shared" si="88"/>
        <v>201701</v>
      </c>
      <c r="C1870" s="6">
        <f t="shared" si="89"/>
        <v>201701</v>
      </c>
      <c r="D1870" s="1">
        <v>42743</v>
      </c>
      <c r="E1870" t="s">
        <v>10</v>
      </c>
      <c r="F1870" t="s">
        <v>50</v>
      </c>
      <c r="G1870" t="s">
        <v>50</v>
      </c>
      <c r="H1870" t="s">
        <v>81</v>
      </c>
      <c r="I1870" t="s">
        <v>53</v>
      </c>
      <c r="J1870" s="4">
        <v>15</v>
      </c>
      <c r="K1870" s="4">
        <v>15</v>
      </c>
      <c r="L1870" s="5">
        <v>18985</v>
      </c>
    </row>
    <row r="1871" spans="1:12" x14ac:dyDescent="0.2">
      <c r="A1871">
        <f t="shared" si="87"/>
        <v>2017</v>
      </c>
      <c r="B1871" s="6">
        <f t="shared" si="88"/>
        <v>201701</v>
      </c>
      <c r="C1871" s="6">
        <f t="shared" si="89"/>
        <v>201704</v>
      </c>
      <c r="D1871" s="1">
        <v>42759</v>
      </c>
      <c r="E1871" t="s">
        <v>10</v>
      </c>
      <c r="F1871" t="s">
        <v>50</v>
      </c>
      <c r="G1871" t="s">
        <v>50</v>
      </c>
      <c r="H1871" t="s">
        <v>81</v>
      </c>
      <c r="I1871" t="s">
        <v>53</v>
      </c>
      <c r="J1871" s="4">
        <v>105</v>
      </c>
      <c r="K1871" s="4">
        <v>105</v>
      </c>
      <c r="L1871" s="5">
        <v>100645</v>
      </c>
    </row>
    <row r="1872" spans="1:12" x14ac:dyDescent="0.2">
      <c r="A1872">
        <f t="shared" si="87"/>
        <v>2017</v>
      </c>
      <c r="B1872" s="6">
        <f t="shared" si="88"/>
        <v>201701</v>
      </c>
      <c r="C1872" s="6">
        <f t="shared" si="89"/>
        <v>201704</v>
      </c>
      <c r="D1872" s="1">
        <v>42760</v>
      </c>
      <c r="E1872" t="s">
        <v>10</v>
      </c>
      <c r="F1872" t="s">
        <v>50</v>
      </c>
      <c r="G1872" t="s">
        <v>50</v>
      </c>
      <c r="H1872" t="s">
        <v>81</v>
      </c>
      <c r="I1872" t="s">
        <v>53</v>
      </c>
      <c r="J1872" s="4">
        <v>5</v>
      </c>
      <c r="K1872" s="4">
        <v>5</v>
      </c>
      <c r="L1872" s="5">
        <v>4995</v>
      </c>
    </row>
    <row r="1873" spans="1:12" x14ac:dyDescent="0.2">
      <c r="A1873">
        <f t="shared" si="87"/>
        <v>2017</v>
      </c>
      <c r="B1873" s="6">
        <f t="shared" si="88"/>
        <v>201701</v>
      </c>
      <c r="C1873" s="6">
        <f t="shared" si="89"/>
        <v>201704</v>
      </c>
      <c r="D1873" s="1">
        <v>42761</v>
      </c>
      <c r="E1873" t="s">
        <v>10</v>
      </c>
      <c r="F1873" t="s">
        <v>50</v>
      </c>
      <c r="G1873" t="s">
        <v>50</v>
      </c>
      <c r="H1873" t="s">
        <v>81</v>
      </c>
      <c r="I1873" t="s">
        <v>53</v>
      </c>
      <c r="J1873" s="4">
        <v>10</v>
      </c>
      <c r="K1873" s="4">
        <v>10</v>
      </c>
      <c r="L1873" s="5">
        <v>9240</v>
      </c>
    </row>
    <row r="1874" spans="1:12" x14ac:dyDescent="0.2">
      <c r="A1874">
        <f t="shared" si="87"/>
        <v>2017</v>
      </c>
      <c r="B1874" s="6">
        <f t="shared" si="88"/>
        <v>201701</v>
      </c>
      <c r="C1874" s="6">
        <f t="shared" si="89"/>
        <v>201704</v>
      </c>
      <c r="D1874" s="1">
        <v>42762</v>
      </c>
      <c r="E1874" t="s">
        <v>10</v>
      </c>
      <c r="F1874" t="s">
        <v>50</v>
      </c>
      <c r="G1874" t="s">
        <v>50</v>
      </c>
      <c r="H1874" t="s">
        <v>81</v>
      </c>
      <c r="I1874" t="s">
        <v>53</v>
      </c>
      <c r="J1874" s="4">
        <v>40</v>
      </c>
      <c r="K1874" s="4">
        <v>40</v>
      </c>
      <c r="L1874" s="5">
        <v>39460</v>
      </c>
    </row>
    <row r="1875" spans="1:12" x14ac:dyDescent="0.2">
      <c r="A1875">
        <f t="shared" si="87"/>
        <v>2017</v>
      </c>
      <c r="B1875" s="6">
        <f t="shared" si="88"/>
        <v>201701</v>
      </c>
      <c r="C1875" s="6">
        <f t="shared" si="89"/>
        <v>201705</v>
      </c>
      <c r="D1875" s="1">
        <v>42765</v>
      </c>
      <c r="E1875" t="s">
        <v>10</v>
      </c>
      <c r="F1875" t="s">
        <v>50</v>
      </c>
      <c r="G1875" t="s">
        <v>50</v>
      </c>
      <c r="H1875" t="s">
        <v>81</v>
      </c>
      <c r="I1875" t="s">
        <v>53</v>
      </c>
      <c r="J1875" s="4">
        <v>10</v>
      </c>
      <c r="K1875" s="4">
        <v>10</v>
      </c>
      <c r="L1875" s="5">
        <v>11990</v>
      </c>
    </row>
    <row r="1876" spans="1:12" x14ac:dyDescent="0.2">
      <c r="A1876">
        <f t="shared" si="87"/>
        <v>2017</v>
      </c>
      <c r="B1876" s="6">
        <f t="shared" si="88"/>
        <v>201702</v>
      </c>
      <c r="C1876" s="6">
        <f t="shared" si="89"/>
        <v>201705</v>
      </c>
      <c r="D1876" s="1">
        <v>42767</v>
      </c>
      <c r="E1876" t="s">
        <v>10</v>
      </c>
      <c r="F1876" t="s">
        <v>50</v>
      </c>
      <c r="G1876" t="s">
        <v>50</v>
      </c>
      <c r="H1876" t="s">
        <v>81</v>
      </c>
      <c r="I1876" t="s">
        <v>53</v>
      </c>
      <c r="J1876" s="4">
        <v>5</v>
      </c>
      <c r="K1876" s="4">
        <v>5</v>
      </c>
      <c r="L1876" s="5">
        <v>6995</v>
      </c>
    </row>
    <row r="1877" spans="1:12" x14ac:dyDescent="0.2">
      <c r="A1877">
        <f t="shared" si="87"/>
        <v>2017</v>
      </c>
      <c r="B1877" s="6">
        <f t="shared" si="88"/>
        <v>201702</v>
      </c>
      <c r="C1877" s="6">
        <f t="shared" si="89"/>
        <v>201706</v>
      </c>
      <c r="D1877" s="1">
        <v>42776</v>
      </c>
      <c r="E1877" t="s">
        <v>10</v>
      </c>
      <c r="F1877" t="s">
        <v>50</v>
      </c>
      <c r="G1877" t="s">
        <v>50</v>
      </c>
      <c r="H1877" t="s">
        <v>81</v>
      </c>
      <c r="I1877" t="s">
        <v>53</v>
      </c>
      <c r="J1877" s="4">
        <v>5</v>
      </c>
      <c r="K1877" s="4">
        <v>5</v>
      </c>
      <c r="L1877" s="5">
        <v>4245</v>
      </c>
    </row>
    <row r="1878" spans="1:12" x14ac:dyDescent="0.2">
      <c r="A1878">
        <f t="shared" si="87"/>
        <v>2017</v>
      </c>
      <c r="B1878" s="6">
        <f t="shared" si="88"/>
        <v>201701</v>
      </c>
      <c r="C1878" s="6">
        <f t="shared" si="89"/>
        <v>201752</v>
      </c>
      <c r="D1878" s="1">
        <v>42736</v>
      </c>
      <c r="E1878" t="s">
        <v>10</v>
      </c>
      <c r="F1878" t="s">
        <v>51</v>
      </c>
      <c r="G1878" t="s">
        <v>51</v>
      </c>
      <c r="H1878" t="s">
        <v>81</v>
      </c>
      <c r="I1878" t="s">
        <v>53</v>
      </c>
      <c r="J1878" s="4">
        <v>25</v>
      </c>
      <c r="K1878" s="4">
        <v>25</v>
      </c>
      <c r="L1878" s="5">
        <v>99975</v>
      </c>
    </row>
    <row r="1879" spans="1:12" x14ac:dyDescent="0.2">
      <c r="A1879">
        <f t="shared" si="87"/>
        <v>2017</v>
      </c>
      <c r="B1879" s="6">
        <f t="shared" si="88"/>
        <v>201701</v>
      </c>
      <c r="C1879" s="6">
        <f t="shared" si="89"/>
        <v>201704</v>
      </c>
      <c r="D1879" s="1">
        <v>42759</v>
      </c>
      <c r="E1879" t="s">
        <v>10</v>
      </c>
      <c r="F1879" t="s">
        <v>51</v>
      </c>
      <c r="G1879" t="s">
        <v>51</v>
      </c>
      <c r="H1879" t="s">
        <v>81</v>
      </c>
      <c r="I1879" t="s">
        <v>53</v>
      </c>
      <c r="J1879" s="4">
        <v>45</v>
      </c>
      <c r="K1879" s="4">
        <v>45</v>
      </c>
      <c r="L1879" s="5">
        <v>184955</v>
      </c>
    </row>
    <row r="1880" spans="1:12" x14ac:dyDescent="0.2">
      <c r="A1880">
        <f t="shared" si="87"/>
        <v>2017</v>
      </c>
      <c r="B1880" s="6">
        <f t="shared" si="88"/>
        <v>201701</v>
      </c>
      <c r="C1880" s="6">
        <f t="shared" si="89"/>
        <v>201704</v>
      </c>
      <c r="D1880" s="1">
        <v>42760</v>
      </c>
      <c r="E1880" t="s">
        <v>10</v>
      </c>
      <c r="F1880" t="s">
        <v>51</v>
      </c>
      <c r="G1880" t="s">
        <v>51</v>
      </c>
      <c r="H1880" t="s">
        <v>81</v>
      </c>
      <c r="I1880" t="s">
        <v>53</v>
      </c>
      <c r="J1880" s="4">
        <v>10</v>
      </c>
      <c r="K1880" s="4">
        <v>10</v>
      </c>
      <c r="L1880" s="5">
        <v>39990</v>
      </c>
    </row>
    <row r="1881" spans="1:12" x14ac:dyDescent="0.2">
      <c r="A1881">
        <f t="shared" si="87"/>
        <v>2017</v>
      </c>
      <c r="B1881" s="6">
        <f t="shared" si="88"/>
        <v>201701</v>
      </c>
      <c r="C1881" s="6">
        <f t="shared" si="89"/>
        <v>201704</v>
      </c>
      <c r="D1881" s="1">
        <v>42761</v>
      </c>
      <c r="E1881" t="s">
        <v>10</v>
      </c>
      <c r="F1881" t="s">
        <v>51</v>
      </c>
      <c r="G1881" t="s">
        <v>51</v>
      </c>
      <c r="H1881" t="s">
        <v>81</v>
      </c>
      <c r="I1881" t="s">
        <v>53</v>
      </c>
      <c r="J1881" s="4">
        <v>5</v>
      </c>
      <c r="K1881" s="4">
        <v>5</v>
      </c>
      <c r="L1881" s="5">
        <v>19995</v>
      </c>
    </row>
    <row r="1882" spans="1:12" x14ac:dyDescent="0.2">
      <c r="A1882">
        <f t="shared" si="87"/>
        <v>2017</v>
      </c>
      <c r="B1882" s="6">
        <f t="shared" si="88"/>
        <v>201701</v>
      </c>
      <c r="C1882" s="6">
        <f t="shared" si="89"/>
        <v>201704</v>
      </c>
      <c r="D1882" s="1">
        <v>42764</v>
      </c>
      <c r="E1882" t="s">
        <v>0</v>
      </c>
      <c r="F1882" t="s">
        <v>21</v>
      </c>
      <c r="G1882" t="s">
        <v>36</v>
      </c>
      <c r="H1882" t="s">
        <v>80</v>
      </c>
      <c r="I1882" t="s">
        <v>1</v>
      </c>
      <c r="J1882" s="4">
        <v>27</v>
      </c>
      <c r="K1882" s="4">
        <v>27</v>
      </c>
      <c r="L1882" s="5">
        <v>26.73</v>
      </c>
    </row>
    <row r="1883" spans="1:12" x14ac:dyDescent="0.2">
      <c r="A1883">
        <f t="shared" si="87"/>
        <v>2017</v>
      </c>
      <c r="B1883" s="6">
        <f t="shared" si="88"/>
        <v>201702</v>
      </c>
      <c r="C1883" s="6">
        <f t="shared" si="89"/>
        <v>201706</v>
      </c>
      <c r="D1883" s="1">
        <v>42772</v>
      </c>
      <c r="E1883" t="s">
        <v>0</v>
      </c>
      <c r="F1883" t="s">
        <v>21</v>
      </c>
      <c r="G1883" t="s">
        <v>36</v>
      </c>
      <c r="H1883" t="s">
        <v>80</v>
      </c>
      <c r="I1883" t="s">
        <v>1</v>
      </c>
      <c r="J1883" s="4">
        <v>27</v>
      </c>
      <c r="K1883" s="4">
        <v>27</v>
      </c>
      <c r="L1883" s="5">
        <v>1079.73</v>
      </c>
    </row>
    <row r="1884" spans="1:12" x14ac:dyDescent="0.2">
      <c r="A1884">
        <f t="shared" si="87"/>
        <v>2017</v>
      </c>
      <c r="B1884" s="6">
        <f t="shared" si="88"/>
        <v>201702</v>
      </c>
      <c r="C1884" s="6">
        <f t="shared" si="89"/>
        <v>201706</v>
      </c>
      <c r="D1884" s="1">
        <v>42776</v>
      </c>
      <c r="E1884" t="s">
        <v>0</v>
      </c>
      <c r="F1884" t="s">
        <v>21</v>
      </c>
      <c r="G1884" t="s">
        <v>36</v>
      </c>
      <c r="H1884" t="s">
        <v>80</v>
      </c>
      <c r="I1884" t="s">
        <v>1</v>
      </c>
      <c r="J1884" s="4">
        <v>63</v>
      </c>
      <c r="K1884" s="4">
        <v>63</v>
      </c>
      <c r="L1884" s="5">
        <v>809.46</v>
      </c>
    </row>
    <row r="1885" spans="1:12" x14ac:dyDescent="0.2">
      <c r="A1885">
        <f t="shared" si="87"/>
        <v>2017</v>
      </c>
      <c r="B1885" s="6">
        <f t="shared" si="88"/>
        <v>201702</v>
      </c>
      <c r="C1885" s="6">
        <f t="shared" si="89"/>
        <v>201706</v>
      </c>
      <c r="D1885" s="1">
        <v>42777</v>
      </c>
      <c r="E1885" t="s">
        <v>0</v>
      </c>
      <c r="F1885" t="s">
        <v>21</v>
      </c>
      <c r="G1885" t="s">
        <v>36</v>
      </c>
      <c r="H1885" t="s">
        <v>80</v>
      </c>
      <c r="I1885" t="s">
        <v>1</v>
      </c>
      <c r="J1885" s="4">
        <v>108</v>
      </c>
      <c r="K1885" s="4">
        <v>63</v>
      </c>
      <c r="L1885" s="5">
        <v>1618.92</v>
      </c>
    </row>
    <row r="1886" spans="1:12" x14ac:dyDescent="0.2">
      <c r="A1886">
        <f t="shared" si="87"/>
        <v>2017</v>
      </c>
      <c r="B1886" s="6">
        <f t="shared" si="88"/>
        <v>201702</v>
      </c>
      <c r="C1886" s="6">
        <f t="shared" si="89"/>
        <v>201706</v>
      </c>
      <c r="D1886" s="1">
        <v>42778</v>
      </c>
      <c r="E1886" t="s">
        <v>0</v>
      </c>
      <c r="F1886" t="s">
        <v>21</v>
      </c>
      <c r="G1886" t="s">
        <v>36</v>
      </c>
      <c r="H1886" t="s">
        <v>80</v>
      </c>
      <c r="I1886" t="s">
        <v>1</v>
      </c>
      <c r="J1886" s="4">
        <v>72</v>
      </c>
      <c r="K1886" s="4">
        <v>45</v>
      </c>
      <c r="L1886" s="5">
        <v>1079.28</v>
      </c>
    </row>
    <row r="1887" spans="1:12" x14ac:dyDescent="0.2">
      <c r="A1887">
        <f t="shared" si="87"/>
        <v>2017</v>
      </c>
      <c r="B1887" s="6">
        <f t="shared" si="88"/>
        <v>201702</v>
      </c>
      <c r="C1887" s="6">
        <f t="shared" si="89"/>
        <v>201707</v>
      </c>
      <c r="D1887" s="1">
        <v>42780</v>
      </c>
      <c r="E1887" t="s">
        <v>0</v>
      </c>
      <c r="F1887" t="s">
        <v>21</v>
      </c>
      <c r="G1887" t="s">
        <v>36</v>
      </c>
      <c r="H1887" t="s">
        <v>80</v>
      </c>
      <c r="I1887" t="s">
        <v>1</v>
      </c>
      <c r="J1887" s="4">
        <v>9</v>
      </c>
      <c r="K1887" s="4">
        <v>9</v>
      </c>
      <c r="L1887" s="5">
        <v>359.91</v>
      </c>
    </row>
    <row r="1888" spans="1:12" x14ac:dyDescent="0.2">
      <c r="A1888">
        <f t="shared" si="87"/>
        <v>2017</v>
      </c>
      <c r="B1888" s="6">
        <f t="shared" si="88"/>
        <v>201702</v>
      </c>
      <c r="C1888" s="6">
        <f t="shared" si="89"/>
        <v>201708</v>
      </c>
      <c r="D1888" s="1">
        <v>42787</v>
      </c>
      <c r="E1888" t="s">
        <v>0</v>
      </c>
      <c r="F1888" t="s">
        <v>21</v>
      </c>
      <c r="G1888" t="s">
        <v>36</v>
      </c>
      <c r="H1888" t="s">
        <v>80</v>
      </c>
      <c r="I1888" t="s">
        <v>1</v>
      </c>
      <c r="J1888" s="4">
        <v>9</v>
      </c>
      <c r="K1888" s="4">
        <v>9</v>
      </c>
      <c r="L1888" s="5">
        <v>359.91</v>
      </c>
    </row>
    <row r="1889" spans="1:12" x14ac:dyDescent="0.2">
      <c r="A1889">
        <f t="shared" si="87"/>
        <v>2017</v>
      </c>
      <c r="B1889" s="6">
        <f t="shared" si="88"/>
        <v>201702</v>
      </c>
      <c r="C1889" s="6">
        <f t="shared" si="89"/>
        <v>201708</v>
      </c>
      <c r="D1889" s="1">
        <v>42791</v>
      </c>
      <c r="E1889" t="s">
        <v>0</v>
      </c>
      <c r="F1889" t="s">
        <v>21</v>
      </c>
      <c r="G1889" t="s">
        <v>36</v>
      </c>
      <c r="H1889" t="s">
        <v>80</v>
      </c>
      <c r="I1889" t="s">
        <v>1</v>
      </c>
      <c r="J1889" s="4">
        <v>9</v>
      </c>
      <c r="K1889" s="4">
        <v>9</v>
      </c>
      <c r="L1889" s="5">
        <v>179.91</v>
      </c>
    </row>
    <row r="1890" spans="1:12" x14ac:dyDescent="0.2">
      <c r="A1890">
        <f t="shared" si="87"/>
        <v>2017</v>
      </c>
      <c r="B1890" s="6">
        <f t="shared" si="88"/>
        <v>201702</v>
      </c>
      <c r="C1890" s="6">
        <f t="shared" si="89"/>
        <v>201708</v>
      </c>
      <c r="D1890" s="1">
        <v>42792</v>
      </c>
      <c r="E1890" t="s">
        <v>0</v>
      </c>
      <c r="F1890" t="s">
        <v>21</v>
      </c>
      <c r="G1890" t="s">
        <v>36</v>
      </c>
      <c r="H1890" t="s">
        <v>80</v>
      </c>
      <c r="I1890" t="s">
        <v>1</v>
      </c>
      <c r="J1890" s="4">
        <v>9</v>
      </c>
      <c r="K1890" s="4">
        <v>9</v>
      </c>
      <c r="L1890" s="5">
        <v>180</v>
      </c>
    </row>
    <row r="1891" spans="1:12" x14ac:dyDescent="0.2">
      <c r="A1891">
        <f t="shared" si="87"/>
        <v>2017</v>
      </c>
      <c r="B1891" s="6">
        <f t="shared" si="88"/>
        <v>201702</v>
      </c>
      <c r="C1891" s="6">
        <f t="shared" si="89"/>
        <v>201709</v>
      </c>
      <c r="D1891" s="1">
        <v>42793</v>
      </c>
      <c r="E1891" t="s">
        <v>0</v>
      </c>
      <c r="F1891" t="s">
        <v>21</v>
      </c>
      <c r="G1891" t="s">
        <v>36</v>
      </c>
      <c r="H1891" t="s">
        <v>80</v>
      </c>
      <c r="I1891" t="s">
        <v>1</v>
      </c>
      <c r="J1891" s="4">
        <v>9</v>
      </c>
      <c r="K1891" s="4">
        <v>9</v>
      </c>
      <c r="L1891" s="5">
        <v>180</v>
      </c>
    </row>
    <row r="1892" spans="1:12" x14ac:dyDescent="0.2">
      <c r="A1892">
        <f t="shared" si="87"/>
        <v>2017</v>
      </c>
      <c r="B1892" s="6">
        <f t="shared" si="88"/>
        <v>201702</v>
      </c>
      <c r="C1892" s="6">
        <f t="shared" si="89"/>
        <v>201709</v>
      </c>
      <c r="D1892" s="1">
        <v>42794</v>
      </c>
      <c r="E1892" t="s">
        <v>0</v>
      </c>
      <c r="F1892" t="s">
        <v>21</v>
      </c>
      <c r="G1892" t="s">
        <v>36</v>
      </c>
      <c r="H1892" t="s">
        <v>80</v>
      </c>
      <c r="I1892" t="s">
        <v>1</v>
      </c>
      <c r="J1892" s="4">
        <v>9</v>
      </c>
      <c r="K1892" s="4">
        <v>9</v>
      </c>
      <c r="L1892" s="5">
        <v>180</v>
      </c>
    </row>
    <row r="1893" spans="1:12" x14ac:dyDescent="0.2">
      <c r="A1893">
        <f t="shared" si="87"/>
        <v>2017</v>
      </c>
      <c r="B1893" s="6">
        <f t="shared" si="88"/>
        <v>201703</v>
      </c>
      <c r="C1893" s="6">
        <f t="shared" si="89"/>
        <v>201709</v>
      </c>
      <c r="D1893" s="1">
        <v>42796</v>
      </c>
      <c r="E1893" t="s">
        <v>0</v>
      </c>
      <c r="F1893" t="s">
        <v>21</v>
      </c>
      <c r="G1893" t="s">
        <v>36</v>
      </c>
      <c r="H1893" t="s">
        <v>80</v>
      </c>
      <c r="I1893" t="s">
        <v>1</v>
      </c>
      <c r="J1893" s="4">
        <v>9</v>
      </c>
      <c r="K1893" s="4">
        <v>9</v>
      </c>
      <c r="L1893" s="5">
        <v>180</v>
      </c>
    </row>
    <row r="1894" spans="1:12" x14ac:dyDescent="0.2">
      <c r="A1894">
        <f t="shared" si="87"/>
        <v>2017</v>
      </c>
      <c r="B1894" s="6">
        <f t="shared" si="88"/>
        <v>201703</v>
      </c>
      <c r="C1894" s="6">
        <f t="shared" si="89"/>
        <v>201709</v>
      </c>
      <c r="D1894" s="1">
        <v>42797</v>
      </c>
      <c r="E1894" t="s">
        <v>0</v>
      </c>
      <c r="F1894" t="s">
        <v>21</v>
      </c>
      <c r="G1894" t="s">
        <v>36</v>
      </c>
      <c r="H1894" t="s">
        <v>80</v>
      </c>
      <c r="I1894" t="s">
        <v>1</v>
      </c>
      <c r="J1894" s="4">
        <v>27</v>
      </c>
      <c r="K1894" s="4">
        <v>18</v>
      </c>
      <c r="L1894" s="5">
        <v>539.37</v>
      </c>
    </row>
    <row r="1895" spans="1:12" x14ac:dyDescent="0.2">
      <c r="A1895">
        <f t="shared" si="87"/>
        <v>2017</v>
      </c>
      <c r="B1895" s="6">
        <f t="shared" si="88"/>
        <v>201703</v>
      </c>
      <c r="C1895" s="6">
        <f t="shared" si="89"/>
        <v>201709</v>
      </c>
      <c r="D1895" s="1">
        <v>42799</v>
      </c>
      <c r="E1895" t="s">
        <v>0</v>
      </c>
      <c r="F1895" t="s">
        <v>21</v>
      </c>
      <c r="G1895" t="s">
        <v>36</v>
      </c>
      <c r="H1895" t="s">
        <v>80</v>
      </c>
      <c r="I1895" t="s">
        <v>1</v>
      </c>
      <c r="J1895" s="4">
        <v>9</v>
      </c>
      <c r="K1895" s="4">
        <v>9</v>
      </c>
      <c r="L1895" s="5">
        <v>180</v>
      </c>
    </row>
    <row r="1896" spans="1:12" x14ac:dyDescent="0.2">
      <c r="A1896">
        <f t="shared" si="87"/>
        <v>2017</v>
      </c>
      <c r="B1896" s="6">
        <f t="shared" si="88"/>
        <v>201703</v>
      </c>
      <c r="C1896" s="6">
        <f t="shared" si="89"/>
        <v>201710</v>
      </c>
      <c r="D1896" s="1">
        <v>42803</v>
      </c>
      <c r="E1896" t="s">
        <v>0</v>
      </c>
      <c r="F1896" t="s">
        <v>21</v>
      </c>
      <c r="G1896" t="s">
        <v>36</v>
      </c>
      <c r="H1896" t="s">
        <v>80</v>
      </c>
      <c r="I1896" t="s">
        <v>1</v>
      </c>
      <c r="J1896" s="4">
        <v>9</v>
      </c>
      <c r="K1896" s="4">
        <v>9</v>
      </c>
      <c r="L1896" s="5">
        <v>335.43</v>
      </c>
    </row>
    <row r="1897" spans="1:12" x14ac:dyDescent="0.2">
      <c r="A1897">
        <f t="shared" si="87"/>
        <v>2017</v>
      </c>
      <c r="B1897" s="6">
        <f t="shared" si="88"/>
        <v>201703</v>
      </c>
      <c r="C1897" s="6">
        <f t="shared" si="89"/>
        <v>201710</v>
      </c>
      <c r="D1897" s="1">
        <v>42804</v>
      </c>
      <c r="E1897" t="s">
        <v>0</v>
      </c>
      <c r="F1897" t="s">
        <v>21</v>
      </c>
      <c r="G1897" t="s">
        <v>36</v>
      </c>
      <c r="H1897" t="s">
        <v>80</v>
      </c>
      <c r="I1897" t="s">
        <v>1</v>
      </c>
      <c r="J1897" s="4">
        <v>63</v>
      </c>
      <c r="K1897" s="4">
        <v>63</v>
      </c>
      <c r="L1897" s="5">
        <v>2319.5700000000002</v>
      </c>
    </row>
    <row r="1898" spans="1:12" x14ac:dyDescent="0.2">
      <c r="A1898">
        <f t="shared" si="87"/>
        <v>2017</v>
      </c>
      <c r="B1898" s="6">
        <f t="shared" si="88"/>
        <v>201703</v>
      </c>
      <c r="C1898" s="6">
        <f t="shared" si="89"/>
        <v>201710</v>
      </c>
      <c r="D1898" s="1">
        <v>42805</v>
      </c>
      <c r="E1898" t="s">
        <v>0</v>
      </c>
      <c r="F1898" t="s">
        <v>21</v>
      </c>
      <c r="G1898" t="s">
        <v>36</v>
      </c>
      <c r="H1898" t="s">
        <v>80</v>
      </c>
      <c r="I1898" t="s">
        <v>1</v>
      </c>
      <c r="J1898" s="4">
        <v>18</v>
      </c>
      <c r="K1898" s="4">
        <v>18</v>
      </c>
      <c r="L1898" s="5">
        <v>683.64</v>
      </c>
    </row>
    <row r="1899" spans="1:12" x14ac:dyDescent="0.2">
      <c r="A1899">
        <f t="shared" si="87"/>
        <v>2017</v>
      </c>
      <c r="B1899" s="6">
        <f t="shared" si="88"/>
        <v>201703</v>
      </c>
      <c r="C1899" s="6">
        <f t="shared" si="89"/>
        <v>201710</v>
      </c>
      <c r="D1899" s="1">
        <v>42806</v>
      </c>
      <c r="E1899" t="s">
        <v>0</v>
      </c>
      <c r="F1899" t="s">
        <v>21</v>
      </c>
      <c r="G1899" t="s">
        <v>36</v>
      </c>
      <c r="H1899" t="s">
        <v>80</v>
      </c>
      <c r="I1899" t="s">
        <v>1</v>
      </c>
      <c r="J1899" s="4">
        <v>18</v>
      </c>
      <c r="K1899" s="4">
        <v>18</v>
      </c>
      <c r="L1899" s="5">
        <v>670.86</v>
      </c>
    </row>
    <row r="1900" spans="1:12" x14ac:dyDescent="0.2">
      <c r="A1900">
        <f t="shared" si="87"/>
        <v>2017</v>
      </c>
      <c r="B1900" s="6">
        <f t="shared" si="88"/>
        <v>201703</v>
      </c>
      <c r="C1900" s="6">
        <f t="shared" si="89"/>
        <v>201711</v>
      </c>
      <c r="D1900" s="1">
        <v>42809</v>
      </c>
      <c r="E1900" t="s">
        <v>0</v>
      </c>
      <c r="F1900" t="s">
        <v>21</v>
      </c>
      <c r="G1900" t="s">
        <v>36</v>
      </c>
      <c r="H1900" t="s">
        <v>80</v>
      </c>
      <c r="I1900" t="s">
        <v>1</v>
      </c>
      <c r="J1900" s="4">
        <v>27</v>
      </c>
      <c r="K1900" s="4">
        <v>27</v>
      </c>
      <c r="L1900" s="5">
        <v>1019.07</v>
      </c>
    </row>
    <row r="1901" spans="1:12" x14ac:dyDescent="0.2">
      <c r="A1901">
        <f t="shared" si="87"/>
        <v>2017</v>
      </c>
      <c r="B1901" s="6">
        <f t="shared" si="88"/>
        <v>201703</v>
      </c>
      <c r="C1901" s="6">
        <f t="shared" si="89"/>
        <v>201711</v>
      </c>
      <c r="D1901" s="1">
        <v>42810</v>
      </c>
      <c r="E1901" t="s">
        <v>0</v>
      </c>
      <c r="F1901" t="s">
        <v>21</v>
      </c>
      <c r="G1901" t="s">
        <v>36</v>
      </c>
      <c r="H1901" t="s">
        <v>80</v>
      </c>
      <c r="I1901" t="s">
        <v>1</v>
      </c>
      <c r="J1901" s="4">
        <v>18</v>
      </c>
      <c r="K1901" s="4">
        <v>18</v>
      </c>
      <c r="L1901" s="5">
        <v>678.15</v>
      </c>
    </row>
    <row r="1902" spans="1:12" x14ac:dyDescent="0.2">
      <c r="A1902">
        <f t="shared" si="87"/>
        <v>2017</v>
      </c>
      <c r="B1902" s="6">
        <f t="shared" si="88"/>
        <v>201703</v>
      </c>
      <c r="C1902" s="6">
        <f t="shared" si="89"/>
        <v>201711</v>
      </c>
      <c r="D1902" s="1">
        <v>42812</v>
      </c>
      <c r="E1902" t="s">
        <v>0</v>
      </c>
      <c r="F1902" t="s">
        <v>21</v>
      </c>
      <c r="G1902" t="s">
        <v>36</v>
      </c>
      <c r="H1902" t="s">
        <v>80</v>
      </c>
      <c r="I1902" t="s">
        <v>1</v>
      </c>
      <c r="J1902" s="4">
        <v>9</v>
      </c>
      <c r="K1902" s="4">
        <v>9</v>
      </c>
      <c r="L1902" s="5">
        <v>359.91</v>
      </c>
    </row>
    <row r="1903" spans="1:12" x14ac:dyDescent="0.2">
      <c r="A1903">
        <f t="shared" si="87"/>
        <v>2017</v>
      </c>
      <c r="B1903" s="6">
        <f t="shared" si="88"/>
        <v>201703</v>
      </c>
      <c r="C1903" s="6">
        <f t="shared" si="89"/>
        <v>201711</v>
      </c>
      <c r="D1903" s="1">
        <v>42813</v>
      </c>
      <c r="E1903" t="s">
        <v>0</v>
      </c>
      <c r="F1903" t="s">
        <v>21</v>
      </c>
      <c r="G1903" t="s">
        <v>36</v>
      </c>
      <c r="H1903" t="s">
        <v>80</v>
      </c>
      <c r="I1903" t="s">
        <v>1</v>
      </c>
      <c r="J1903" s="4">
        <v>18</v>
      </c>
      <c r="K1903" s="4">
        <v>18</v>
      </c>
      <c r="L1903" s="5">
        <v>648.27</v>
      </c>
    </row>
    <row r="1904" spans="1:12" x14ac:dyDescent="0.2">
      <c r="A1904">
        <f t="shared" si="87"/>
        <v>2017</v>
      </c>
      <c r="B1904" s="6">
        <f t="shared" si="88"/>
        <v>201703</v>
      </c>
      <c r="C1904" s="6">
        <f t="shared" si="89"/>
        <v>201712</v>
      </c>
      <c r="D1904" s="1">
        <v>42814</v>
      </c>
      <c r="E1904" t="s">
        <v>0</v>
      </c>
      <c r="F1904" t="s">
        <v>21</v>
      </c>
      <c r="G1904" t="s">
        <v>36</v>
      </c>
      <c r="H1904" t="s">
        <v>80</v>
      </c>
      <c r="I1904" t="s">
        <v>1</v>
      </c>
      <c r="J1904" s="4">
        <v>18</v>
      </c>
      <c r="K1904" s="4">
        <v>18</v>
      </c>
      <c r="L1904" s="5">
        <v>359.91</v>
      </c>
    </row>
    <row r="1905" spans="1:12" x14ac:dyDescent="0.2">
      <c r="A1905">
        <f t="shared" si="87"/>
        <v>2017</v>
      </c>
      <c r="B1905" s="6">
        <f t="shared" si="88"/>
        <v>201703</v>
      </c>
      <c r="C1905" s="6">
        <f t="shared" si="89"/>
        <v>201712</v>
      </c>
      <c r="D1905" s="1">
        <v>42815</v>
      </c>
      <c r="E1905" t="s">
        <v>0</v>
      </c>
      <c r="F1905" t="s">
        <v>21</v>
      </c>
      <c r="G1905" t="s">
        <v>36</v>
      </c>
      <c r="H1905" t="s">
        <v>80</v>
      </c>
      <c r="I1905" t="s">
        <v>1</v>
      </c>
      <c r="J1905" s="4">
        <v>18</v>
      </c>
      <c r="K1905" s="4">
        <v>18</v>
      </c>
      <c r="L1905" s="5">
        <v>630.72</v>
      </c>
    </row>
    <row r="1906" spans="1:12" x14ac:dyDescent="0.2">
      <c r="A1906">
        <f t="shared" si="87"/>
        <v>2017</v>
      </c>
      <c r="B1906" s="6">
        <f t="shared" si="88"/>
        <v>201703</v>
      </c>
      <c r="C1906" s="6">
        <f t="shared" si="89"/>
        <v>201712</v>
      </c>
      <c r="D1906" s="1">
        <v>42816</v>
      </c>
      <c r="E1906" t="s">
        <v>0</v>
      </c>
      <c r="F1906" t="s">
        <v>21</v>
      </c>
      <c r="G1906" t="s">
        <v>36</v>
      </c>
      <c r="H1906" t="s">
        <v>80</v>
      </c>
      <c r="I1906" t="s">
        <v>1</v>
      </c>
      <c r="J1906" s="4">
        <v>18</v>
      </c>
      <c r="K1906" s="4">
        <v>18</v>
      </c>
      <c r="L1906" s="5">
        <v>670.86</v>
      </c>
    </row>
    <row r="1907" spans="1:12" x14ac:dyDescent="0.2">
      <c r="A1907">
        <f t="shared" si="87"/>
        <v>2017</v>
      </c>
      <c r="B1907" s="6">
        <f t="shared" si="88"/>
        <v>201703</v>
      </c>
      <c r="C1907" s="6">
        <f t="shared" si="89"/>
        <v>201712</v>
      </c>
      <c r="D1907" s="1">
        <v>42818</v>
      </c>
      <c r="E1907" t="s">
        <v>0</v>
      </c>
      <c r="F1907" t="s">
        <v>21</v>
      </c>
      <c r="G1907" t="s">
        <v>36</v>
      </c>
      <c r="H1907" t="s">
        <v>80</v>
      </c>
      <c r="I1907" t="s">
        <v>1</v>
      </c>
      <c r="J1907" s="4">
        <v>27</v>
      </c>
      <c r="K1907" s="4">
        <v>27</v>
      </c>
      <c r="L1907" s="5">
        <v>1026.3600000000001</v>
      </c>
    </row>
    <row r="1908" spans="1:12" x14ac:dyDescent="0.2">
      <c r="A1908">
        <f t="shared" si="87"/>
        <v>2017</v>
      </c>
      <c r="B1908" s="6">
        <f t="shared" si="88"/>
        <v>201703</v>
      </c>
      <c r="C1908" s="6">
        <f t="shared" si="89"/>
        <v>201713</v>
      </c>
      <c r="D1908" s="1">
        <v>42821</v>
      </c>
      <c r="E1908" t="s">
        <v>0</v>
      </c>
      <c r="F1908" t="s">
        <v>21</v>
      </c>
      <c r="G1908" t="s">
        <v>36</v>
      </c>
      <c r="H1908" t="s">
        <v>80</v>
      </c>
      <c r="I1908" t="s">
        <v>1</v>
      </c>
      <c r="J1908" s="4">
        <v>9</v>
      </c>
      <c r="K1908" s="4">
        <v>9</v>
      </c>
      <c r="L1908" s="5">
        <v>335.43</v>
      </c>
    </row>
    <row r="1909" spans="1:12" x14ac:dyDescent="0.2">
      <c r="A1909">
        <f t="shared" si="87"/>
        <v>2017</v>
      </c>
      <c r="B1909" s="6">
        <f t="shared" si="88"/>
        <v>201703</v>
      </c>
      <c r="C1909" s="6">
        <f t="shared" si="89"/>
        <v>201713</v>
      </c>
      <c r="D1909" s="1">
        <v>42822</v>
      </c>
      <c r="E1909" t="s">
        <v>0</v>
      </c>
      <c r="F1909" t="s">
        <v>21</v>
      </c>
      <c r="G1909" t="s">
        <v>36</v>
      </c>
      <c r="H1909" t="s">
        <v>80</v>
      </c>
      <c r="I1909" t="s">
        <v>1</v>
      </c>
      <c r="J1909" s="4">
        <v>54</v>
      </c>
      <c r="K1909" s="4">
        <v>45</v>
      </c>
      <c r="L1909" s="5">
        <v>1356.3</v>
      </c>
    </row>
    <row r="1910" spans="1:12" x14ac:dyDescent="0.2">
      <c r="A1910">
        <f t="shared" si="87"/>
        <v>2017</v>
      </c>
      <c r="B1910" s="6">
        <f t="shared" si="88"/>
        <v>201703</v>
      </c>
      <c r="C1910" s="6">
        <f t="shared" si="89"/>
        <v>201713</v>
      </c>
      <c r="D1910" s="1">
        <v>42823</v>
      </c>
      <c r="E1910" t="s">
        <v>0</v>
      </c>
      <c r="F1910" t="s">
        <v>21</v>
      </c>
      <c r="G1910" t="s">
        <v>36</v>
      </c>
      <c r="H1910" t="s">
        <v>80</v>
      </c>
      <c r="I1910" t="s">
        <v>1</v>
      </c>
      <c r="J1910" s="4">
        <v>18</v>
      </c>
      <c r="K1910" s="4">
        <v>18</v>
      </c>
      <c r="L1910" s="5">
        <v>670.86</v>
      </c>
    </row>
    <row r="1911" spans="1:12" x14ac:dyDescent="0.2">
      <c r="A1911">
        <f t="shared" si="87"/>
        <v>2017</v>
      </c>
      <c r="B1911" s="6">
        <f t="shared" si="88"/>
        <v>201703</v>
      </c>
      <c r="C1911" s="6">
        <f t="shared" si="89"/>
        <v>201713</v>
      </c>
      <c r="D1911" s="1">
        <v>42824</v>
      </c>
      <c r="E1911" t="s">
        <v>0</v>
      </c>
      <c r="F1911" t="s">
        <v>21</v>
      </c>
      <c r="G1911" t="s">
        <v>36</v>
      </c>
      <c r="H1911" t="s">
        <v>80</v>
      </c>
      <c r="I1911" t="s">
        <v>1</v>
      </c>
      <c r="J1911" s="4">
        <v>9</v>
      </c>
      <c r="K1911" s="4">
        <v>9</v>
      </c>
      <c r="L1911" s="5">
        <v>348.21</v>
      </c>
    </row>
    <row r="1912" spans="1:12" x14ac:dyDescent="0.2">
      <c r="A1912">
        <f t="shared" si="87"/>
        <v>2017</v>
      </c>
      <c r="B1912" s="6">
        <f t="shared" si="88"/>
        <v>201703</v>
      </c>
      <c r="C1912" s="6">
        <f t="shared" si="89"/>
        <v>201713</v>
      </c>
      <c r="D1912" s="1">
        <v>42825</v>
      </c>
      <c r="E1912" t="s">
        <v>0</v>
      </c>
      <c r="F1912" t="s">
        <v>21</v>
      </c>
      <c r="G1912" t="s">
        <v>36</v>
      </c>
      <c r="H1912" t="s">
        <v>80</v>
      </c>
      <c r="I1912" t="s">
        <v>1</v>
      </c>
      <c r="J1912" s="4">
        <v>36</v>
      </c>
      <c r="K1912" s="4">
        <v>36</v>
      </c>
      <c r="L1912" s="5">
        <v>678.15</v>
      </c>
    </row>
    <row r="1913" spans="1:12" x14ac:dyDescent="0.2">
      <c r="A1913">
        <f t="shared" si="87"/>
        <v>2017</v>
      </c>
      <c r="B1913" s="6">
        <f t="shared" si="88"/>
        <v>201704</v>
      </c>
      <c r="C1913" s="6">
        <f t="shared" si="89"/>
        <v>201713</v>
      </c>
      <c r="D1913" s="1">
        <v>42826</v>
      </c>
      <c r="E1913" t="s">
        <v>0</v>
      </c>
      <c r="F1913" t="s">
        <v>21</v>
      </c>
      <c r="G1913" t="s">
        <v>36</v>
      </c>
      <c r="H1913" t="s">
        <v>80</v>
      </c>
      <c r="I1913" t="s">
        <v>1</v>
      </c>
      <c r="J1913" s="4">
        <v>18</v>
      </c>
      <c r="K1913" s="4">
        <v>18</v>
      </c>
      <c r="L1913" s="5">
        <v>678.15</v>
      </c>
    </row>
    <row r="1914" spans="1:12" x14ac:dyDescent="0.2">
      <c r="A1914">
        <f t="shared" si="87"/>
        <v>2017</v>
      </c>
      <c r="B1914" s="6">
        <f t="shared" si="88"/>
        <v>201704</v>
      </c>
      <c r="C1914" s="6">
        <f t="shared" si="89"/>
        <v>201713</v>
      </c>
      <c r="D1914" s="1">
        <v>42827</v>
      </c>
      <c r="E1914" t="s">
        <v>0</v>
      </c>
      <c r="F1914" t="s">
        <v>21</v>
      </c>
      <c r="G1914" t="s">
        <v>36</v>
      </c>
      <c r="H1914" t="s">
        <v>80</v>
      </c>
      <c r="I1914" t="s">
        <v>1</v>
      </c>
      <c r="J1914" s="4">
        <v>18</v>
      </c>
      <c r="K1914" s="4">
        <v>18</v>
      </c>
      <c r="L1914" s="5">
        <v>342.71999999999997</v>
      </c>
    </row>
    <row r="1915" spans="1:12" x14ac:dyDescent="0.2">
      <c r="A1915">
        <f t="shared" si="87"/>
        <v>2017</v>
      </c>
      <c r="B1915" s="6">
        <f t="shared" si="88"/>
        <v>201704</v>
      </c>
      <c r="C1915" s="6">
        <f t="shared" si="89"/>
        <v>201714</v>
      </c>
      <c r="D1915" s="1">
        <v>42830</v>
      </c>
      <c r="E1915" t="s">
        <v>0</v>
      </c>
      <c r="F1915" t="s">
        <v>21</v>
      </c>
      <c r="G1915" t="s">
        <v>36</v>
      </c>
      <c r="H1915" t="s">
        <v>80</v>
      </c>
      <c r="I1915" t="s">
        <v>1</v>
      </c>
      <c r="J1915" s="4">
        <v>27</v>
      </c>
      <c r="K1915" s="4">
        <v>27</v>
      </c>
      <c r="L1915" s="5">
        <v>1013.58</v>
      </c>
    </row>
    <row r="1916" spans="1:12" x14ac:dyDescent="0.2">
      <c r="A1916">
        <f t="shared" si="87"/>
        <v>2017</v>
      </c>
      <c r="B1916" s="6">
        <f t="shared" si="88"/>
        <v>201704</v>
      </c>
      <c r="C1916" s="6">
        <f t="shared" si="89"/>
        <v>201714</v>
      </c>
      <c r="D1916" s="1">
        <v>42831</v>
      </c>
      <c r="E1916" t="s">
        <v>0</v>
      </c>
      <c r="F1916" t="s">
        <v>21</v>
      </c>
      <c r="G1916" t="s">
        <v>36</v>
      </c>
      <c r="H1916" t="s">
        <v>80</v>
      </c>
      <c r="I1916" t="s">
        <v>1</v>
      </c>
      <c r="J1916" s="4">
        <v>45</v>
      </c>
      <c r="K1916" s="4">
        <v>45</v>
      </c>
      <c r="L1916" s="5">
        <v>1356.3</v>
      </c>
    </row>
    <row r="1917" spans="1:12" x14ac:dyDescent="0.2">
      <c r="A1917">
        <f t="shared" si="87"/>
        <v>2017</v>
      </c>
      <c r="B1917" s="6">
        <f t="shared" si="88"/>
        <v>201704</v>
      </c>
      <c r="C1917" s="6">
        <f t="shared" si="89"/>
        <v>201716</v>
      </c>
      <c r="D1917" s="1">
        <v>42846</v>
      </c>
      <c r="E1917" t="s">
        <v>0</v>
      </c>
      <c r="F1917" t="s">
        <v>21</v>
      </c>
      <c r="G1917" t="s">
        <v>36</v>
      </c>
      <c r="H1917" t="s">
        <v>80</v>
      </c>
      <c r="I1917" t="s">
        <v>1</v>
      </c>
      <c r="J1917" s="4">
        <v>9</v>
      </c>
      <c r="K1917" s="4">
        <v>9</v>
      </c>
      <c r="L1917" s="5">
        <v>176.4</v>
      </c>
    </row>
    <row r="1918" spans="1:12" x14ac:dyDescent="0.2">
      <c r="A1918">
        <f t="shared" si="87"/>
        <v>2017</v>
      </c>
      <c r="B1918" s="6">
        <f t="shared" si="88"/>
        <v>201704</v>
      </c>
      <c r="C1918" s="6">
        <f t="shared" si="89"/>
        <v>201717</v>
      </c>
      <c r="D1918" s="1">
        <v>42849</v>
      </c>
      <c r="E1918" t="s">
        <v>0</v>
      </c>
      <c r="F1918" t="s">
        <v>21</v>
      </c>
      <c r="G1918" t="s">
        <v>36</v>
      </c>
      <c r="H1918" t="s">
        <v>80</v>
      </c>
      <c r="I1918" t="s">
        <v>1</v>
      </c>
      <c r="J1918" s="4">
        <v>27</v>
      </c>
      <c r="K1918" s="4">
        <v>27</v>
      </c>
      <c r="L1918" s="5">
        <v>712.62000000000012</v>
      </c>
    </row>
    <row r="1919" spans="1:12" x14ac:dyDescent="0.2">
      <c r="A1919">
        <f t="shared" si="87"/>
        <v>2017</v>
      </c>
      <c r="B1919" s="6">
        <f t="shared" si="88"/>
        <v>201705</v>
      </c>
      <c r="C1919" s="6">
        <f t="shared" si="89"/>
        <v>201718</v>
      </c>
      <c r="D1919" s="1">
        <v>42860</v>
      </c>
      <c r="E1919" t="s">
        <v>0</v>
      </c>
      <c r="F1919" t="s">
        <v>21</v>
      </c>
      <c r="G1919" t="s">
        <v>36</v>
      </c>
      <c r="H1919" t="s">
        <v>80</v>
      </c>
      <c r="I1919" t="s">
        <v>1</v>
      </c>
      <c r="J1919" s="4">
        <v>18</v>
      </c>
      <c r="K1919" s="4">
        <v>9</v>
      </c>
      <c r="L1919" s="5">
        <v>269.82</v>
      </c>
    </row>
    <row r="1920" spans="1:12" x14ac:dyDescent="0.2">
      <c r="A1920">
        <f t="shared" si="87"/>
        <v>2017</v>
      </c>
      <c r="B1920" s="6">
        <f t="shared" si="88"/>
        <v>201705</v>
      </c>
      <c r="C1920" s="6">
        <f t="shared" si="89"/>
        <v>201718</v>
      </c>
      <c r="D1920" s="1">
        <v>42861</v>
      </c>
      <c r="E1920" t="s">
        <v>0</v>
      </c>
      <c r="F1920" t="s">
        <v>21</v>
      </c>
      <c r="G1920" t="s">
        <v>36</v>
      </c>
      <c r="H1920" t="s">
        <v>80</v>
      </c>
      <c r="I1920" t="s">
        <v>1</v>
      </c>
      <c r="J1920" s="4">
        <v>18</v>
      </c>
      <c r="K1920" s="4">
        <v>18</v>
      </c>
      <c r="L1920" s="5">
        <v>269.82</v>
      </c>
    </row>
    <row r="1921" spans="1:12" x14ac:dyDescent="0.2">
      <c r="A1921">
        <f t="shared" si="87"/>
        <v>2017</v>
      </c>
      <c r="B1921" s="6">
        <f t="shared" si="88"/>
        <v>201705</v>
      </c>
      <c r="C1921" s="6">
        <f t="shared" si="89"/>
        <v>201718</v>
      </c>
      <c r="D1921" s="1">
        <v>42862</v>
      </c>
      <c r="E1921" t="s">
        <v>0</v>
      </c>
      <c r="F1921" t="s">
        <v>21</v>
      </c>
      <c r="G1921" t="s">
        <v>36</v>
      </c>
      <c r="H1921" t="s">
        <v>80</v>
      </c>
      <c r="I1921" t="s">
        <v>1</v>
      </c>
      <c r="J1921" s="4">
        <v>27</v>
      </c>
      <c r="K1921" s="4">
        <v>27</v>
      </c>
      <c r="L1921" s="5">
        <v>404.73</v>
      </c>
    </row>
    <row r="1922" spans="1:12" x14ac:dyDescent="0.2">
      <c r="A1922">
        <f t="shared" ref="A1922:A1985" si="90">YEAR(D1922)</f>
        <v>2017</v>
      </c>
      <c r="B1922" s="6">
        <f t="shared" ref="B1922:B1985" si="91">(YEAR(D1922)&amp;TEXT(MONTH(D1922),"00"))*1</f>
        <v>201705</v>
      </c>
      <c r="C1922" s="6">
        <f t="shared" ref="C1922:C1985" si="92">(YEAR(D1922)&amp;TEXT(_xlfn.ISOWEEKNUM(D1922),"00"))*1</f>
        <v>201719</v>
      </c>
      <c r="D1922" s="1">
        <v>42863</v>
      </c>
      <c r="E1922" t="s">
        <v>0</v>
      </c>
      <c r="F1922" t="s">
        <v>21</v>
      </c>
      <c r="G1922" t="s">
        <v>36</v>
      </c>
      <c r="H1922" t="s">
        <v>80</v>
      </c>
      <c r="I1922" t="s">
        <v>1</v>
      </c>
      <c r="J1922" s="4">
        <v>27</v>
      </c>
      <c r="K1922" s="4">
        <v>18</v>
      </c>
      <c r="L1922" s="5">
        <v>404.73</v>
      </c>
    </row>
    <row r="1923" spans="1:12" x14ac:dyDescent="0.2">
      <c r="A1923">
        <f t="shared" si="90"/>
        <v>2017</v>
      </c>
      <c r="B1923" s="6">
        <f t="shared" si="91"/>
        <v>201705</v>
      </c>
      <c r="C1923" s="6">
        <f t="shared" si="92"/>
        <v>201719</v>
      </c>
      <c r="D1923" s="1">
        <v>42865</v>
      </c>
      <c r="E1923" t="s">
        <v>0</v>
      </c>
      <c r="F1923" t="s">
        <v>21</v>
      </c>
      <c r="G1923" t="s">
        <v>36</v>
      </c>
      <c r="H1923" t="s">
        <v>80</v>
      </c>
      <c r="I1923" t="s">
        <v>1</v>
      </c>
      <c r="J1923" s="4">
        <v>9</v>
      </c>
      <c r="K1923" s="4">
        <v>9</v>
      </c>
      <c r="L1923" s="5">
        <v>134.91</v>
      </c>
    </row>
    <row r="1924" spans="1:12" x14ac:dyDescent="0.2">
      <c r="A1924">
        <f t="shared" si="90"/>
        <v>2017</v>
      </c>
      <c r="B1924" s="6">
        <f t="shared" si="91"/>
        <v>201705</v>
      </c>
      <c r="C1924" s="6">
        <f t="shared" si="92"/>
        <v>201719</v>
      </c>
      <c r="D1924" s="1">
        <v>42866</v>
      </c>
      <c r="E1924" t="s">
        <v>0</v>
      </c>
      <c r="F1924" t="s">
        <v>21</v>
      </c>
      <c r="G1924" t="s">
        <v>36</v>
      </c>
      <c r="H1924" t="s">
        <v>80</v>
      </c>
      <c r="I1924" t="s">
        <v>1</v>
      </c>
      <c r="J1924" s="4">
        <v>9</v>
      </c>
      <c r="K1924" s="4">
        <v>9</v>
      </c>
      <c r="L1924" s="5">
        <v>134.91</v>
      </c>
    </row>
    <row r="1925" spans="1:12" x14ac:dyDescent="0.2">
      <c r="A1925">
        <f t="shared" si="90"/>
        <v>2017</v>
      </c>
      <c r="B1925" s="6">
        <f t="shared" si="91"/>
        <v>201706</v>
      </c>
      <c r="C1925" s="6">
        <f t="shared" si="92"/>
        <v>201722</v>
      </c>
      <c r="D1925" s="1">
        <v>42887</v>
      </c>
      <c r="E1925" t="s">
        <v>0</v>
      </c>
      <c r="F1925" t="s">
        <v>21</v>
      </c>
      <c r="G1925" t="s">
        <v>36</v>
      </c>
      <c r="H1925" t="s">
        <v>80</v>
      </c>
      <c r="I1925" t="s">
        <v>1</v>
      </c>
      <c r="J1925" s="4">
        <v>9</v>
      </c>
      <c r="K1925" s="4">
        <v>9</v>
      </c>
      <c r="L1925" s="5">
        <v>359.91</v>
      </c>
    </row>
    <row r="1926" spans="1:12" x14ac:dyDescent="0.2">
      <c r="A1926">
        <f t="shared" si="90"/>
        <v>2017</v>
      </c>
      <c r="B1926" s="6">
        <f t="shared" si="91"/>
        <v>201706</v>
      </c>
      <c r="C1926" s="6">
        <f t="shared" si="92"/>
        <v>201724</v>
      </c>
      <c r="D1926" s="1">
        <v>42898</v>
      </c>
      <c r="E1926" t="s">
        <v>0</v>
      </c>
      <c r="F1926" t="s">
        <v>21</v>
      </c>
      <c r="G1926" t="s">
        <v>36</v>
      </c>
      <c r="H1926" t="s">
        <v>80</v>
      </c>
      <c r="I1926" t="s">
        <v>1</v>
      </c>
      <c r="J1926" s="4">
        <v>9</v>
      </c>
      <c r="K1926" s="4">
        <v>9</v>
      </c>
      <c r="L1926" s="5">
        <v>134.91</v>
      </c>
    </row>
    <row r="1927" spans="1:12" x14ac:dyDescent="0.2">
      <c r="A1927">
        <f t="shared" si="90"/>
        <v>2017</v>
      </c>
      <c r="B1927" s="6">
        <f t="shared" si="91"/>
        <v>201706</v>
      </c>
      <c r="C1927" s="6">
        <f t="shared" si="92"/>
        <v>201724</v>
      </c>
      <c r="D1927" s="1">
        <v>42899</v>
      </c>
      <c r="E1927" t="s">
        <v>0</v>
      </c>
      <c r="F1927" t="s">
        <v>21</v>
      </c>
      <c r="G1927" t="s">
        <v>36</v>
      </c>
      <c r="H1927" t="s">
        <v>80</v>
      </c>
      <c r="I1927" t="s">
        <v>1</v>
      </c>
      <c r="J1927" s="4">
        <v>36</v>
      </c>
      <c r="K1927" s="4">
        <v>36</v>
      </c>
      <c r="L1927" s="5">
        <v>539.64</v>
      </c>
    </row>
    <row r="1928" spans="1:12" x14ac:dyDescent="0.2">
      <c r="A1928">
        <f t="shared" si="90"/>
        <v>2017</v>
      </c>
      <c r="B1928" s="6">
        <f t="shared" si="91"/>
        <v>201706</v>
      </c>
      <c r="C1928" s="6">
        <f t="shared" si="92"/>
        <v>201724</v>
      </c>
      <c r="D1928" s="1">
        <v>42900</v>
      </c>
      <c r="E1928" t="s">
        <v>0</v>
      </c>
      <c r="F1928" t="s">
        <v>21</v>
      </c>
      <c r="G1928" t="s">
        <v>36</v>
      </c>
      <c r="H1928" t="s">
        <v>80</v>
      </c>
      <c r="I1928" t="s">
        <v>1</v>
      </c>
      <c r="J1928" s="4">
        <v>27</v>
      </c>
      <c r="K1928" s="4">
        <v>18</v>
      </c>
      <c r="L1928" s="5">
        <v>404.73</v>
      </c>
    </row>
    <row r="1929" spans="1:12" x14ac:dyDescent="0.2">
      <c r="A1929">
        <f t="shared" si="90"/>
        <v>2017</v>
      </c>
      <c r="B1929" s="6">
        <f t="shared" si="91"/>
        <v>201706</v>
      </c>
      <c r="C1929" s="6">
        <f t="shared" si="92"/>
        <v>201724</v>
      </c>
      <c r="D1929" s="1">
        <v>42901</v>
      </c>
      <c r="E1929" t="s">
        <v>0</v>
      </c>
      <c r="F1929" t="s">
        <v>21</v>
      </c>
      <c r="G1929" t="s">
        <v>36</v>
      </c>
      <c r="H1929" t="s">
        <v>80</v>
      </c>
      <c r="I1929" t="s">
        <v>1</v>
      </c>
      <c r="J1929" s="4">
        <v>36</v>
      </c>
      <c r="K1929" s="4">
        <v>27</v>
      </c>
      <c r="L1929" s="5">
        <v>539.64</v>
      </c>
    </row>
    <row r="1930" spans="1:12" x14ac:dyDescent="0.2">
      <c r="A1930">
        <f t="shared" si="90"/>
        <v>2017</v>
      </c>
      <c r="B1930" s="6">
        <f t="shared" si="91"/>
        <v>201706</v>
      </c>
      <c r="C1930" s="6">
        <f t="shared" si="92"/>
        <v>201724</v>
      </c>
      <c r="D1930" s="1">
        <v>42902</v>
      </c>
      <c r="E1930" t="s">
        <v>0</v>
      </c>
      <c r="F1930" t="s">
        <v>21</v>
      </c>
      <c r="G1930" t="s">
        <v>36</v>
      </c>
      <c r="H1930" t="s">
        <v>80</v>
      </c>
      <c r="I1930" t="s">
        <v>1</v>
      </c>
      <c r="J1930" s="4">
        <v>9</v>
      </c>
      <c r="K1930" s="4">
        <v>9</v>
      </c>
      <c r="L1930" s="5">
        <v>134.91</v>
      </c>
    </row>
    <row r="1931" spans="1:12" x14ac:dyDescent="0.2">
      <c r="A1931">
        <f t="shared" si="90"/>
        <v>2017</v>
      </c>
      <c r="B1931" s="6">
        <f t="shared" si="91"/>
        <v>201706</v>
      </c>
      <c r="C1931" s="6">
        <f t="shared" si="92"/>
        <v>201724</v>
      </c>
      <c r="D1931" s="1">
        <v>42903</v>
      </c>
      <c r="E1931" t="s">
        <v>0</v>
      </c>
      <c r="F1931" t="s">
        <v>21</v>
      </c>
      <c r="G1931" t="s">
        <v>36</v>
      </c>
      <c r="H1931" t="s">
        <v>80</v>
      </c>
      <c r="I1931" t="s">
        <v>1</v>
      </c>
      <c r="J1931" s="4">
        <v>45</v>
      </c>
      <c r="K1931" s="4">
        <v>45</v>
      </c>
      <c r="L1931" s="5">
        <v>1238.94</v>
      </c>
    </row>
    <row r="1932" spans="1:12" x14ac:dyDescent="0.2">
      <c r="A1932">
        <f t="shared" si="90"/>
        <v>2016</v>
      </c>
      <c r="B1932" s="6">
        <f t="shared" si="91"/>
        <v>201608</v>
      </c>
      <c r="C1932" s="6">
        <f t="shared" si="92"/>
        <v>201632</v>
      </c>
      <c r="D1932" s="1">
        <v>42593</v>
      </c>
      <c r="E1932" t="s">
        <v>0</v>
      </c>
      <c r="F1932" t="s">
        <v>21</v>
      </c>
      <c r="G1932" t="s">
        <v>33</v>
      </c>
      <c r="H1932" t="s">
        <v>80</v>
      </c>
      <c r="I1932" t="s">
        <v>1</v>
      </c>
      <c r="J1932" s="4">
        <v>18</v>
      </c>
      <c r="K1932" s="4">
        <v>18</v>
      </c>
      <c r="L1932" s="5">
        <v>269.82</v>
      </c>
    </row>
    <row r="1933" spans="1:12" x14ac:dyDescent="0.2">
      <c r="A1933">
        <f t="shared" si="90"/>
        <v>2016</v>
      </c>
      <c r="B1933" s="6">
        <f t="shared" si="91"/>
        <v>201608</v>
      </c>
      <c r="C1933" s="6">
        <f t="shared" si="92"/>
        <v>201632</v>
      </c>
      <c r="D1933" s="1">
        <v>42594</v>
      </c>
      <c r="E1933" t="s">
        <v>0</v>
      </c>
      <c r="F1933" t="s">
        <v>21</v>
      </c>
      <c r="G1933" t="s">
        <v>33</v>
      </c>
      <c r="H1933" t="s">
        <v>80</v>
      </c>
      <c r="I1933" t="s">
        <v>1</v>
      </c>
      <c r="J1933" s="4">
        <v>135</v>
      </c>
      <c r="K1933" s="4">
        <v>135</v>
      </c>
      <c r="L1933" s="5">
        <v>2023.6499999999999</v>
      </c>
    </row>
    <row r="1934" spans="1:12" x14ac:dyDescent="0.2">
      <c r="A1934">
        <f t="shared" si="90"/>
        <v>2016</v>
      </c>
      <c r="B1934" s="6">
        <f t="shared" si="91"/>
        <v>201608</v>
      </c>
      <c r="C1934" s="6">
        <f t="shared" si="92"/>
        <v>201632</v>
      </c>
      <c r="D1934" s="1">
        <v>42595</v>
      </c>
      <c r="E1934" t="s">
        <v>0</v>
      </c>
      <c r="F1934" t="s">
        <v>21</v>
      </c>
      <c r="G1934" t="s">
        <v>33</v>
      </c>
      <c r="H1934" t="s">
        <v>80</v>
      </c>
      <c r="I1934" t="s">
        <v>1</v>
      </c>
      <c r="J1934" s="4">
        <v>90</v>
      </c>
      <c r="K1934" s="4">
        <v>72</v>
      </c>
      <c r="L1934" s="5">
        <v>1349.1000000000001</v>
      </c>
    </row>
    <row r="1935" spans="1:12" x14ac:dyDescent="0.2">
      <c r="A1935">
        <f t="shared" si="90"/>
        <v>2016</v>
      </c>
      <c r="B1935" s="6">
        <f t="shared" si="91"/>
        <v>201608</v>
      </c>
      <c r="C1935" s="6">
        <f t="shared" si="92"/>
        <v>201632</v>
      </c>
      <c r="D1935" s="1">
        <v>42596</v>
      </c>
      <c r="E1935" t="s">
        <v>0</v>
      </c>
      <c r="F1935" t="s">
        <v>21</v>
      </c>
      <c r="G1935" t="s">
        <v>33</v>
      </c>
      <c r="H1935" t="s">
        <v>80</v>
      </c>
      <c r="I1935" t="s">
        <v>1</v>
      </c>
      <c r="J1935" s="4">
        <v>126</v>
      </c>
      <c r="K1935" s="4">
        <v>108</v>
      </c>
      <c r="L1935" s="5">
        <v>1888.7400000000002</v>
      </c>
    </row>
    <row r="1936" spans="1:12" x14ac:dyDescent="0.2">
      <c r="A1936">
        <f t="shared" si="90"/>
        <v>2016</v>
      </c>
      <c r="B1936" s="6">
        <f t="shared" si="91"/>
        <v>201608</v>
      </c>
      <c r="C1936" s="6">
        <f t="shared" si="92"/>
        <v>201633</v>
      </c>
      <c r="D1936" s="1">
        <v>42598</v>
      </c>
      <c r="E1936" t="s">
        <v>0</v>
      </c>
      <c r="F1936" t="s">
        <v>21</v>
      </c>
      <c r="G1936" t="s">
        <v>33</v>
      </c>
      <c r="H1936" t="s">
        <v>80</v>
      </c>
      <c r="I1936" t="s">
        <v>1</v>
      </c>
      <c r="J1936" s="4">
        <v>9</v>
      </c>
      <c r="K1936" s="4">
        <v>9</v>
      </c>
      <c r="L1936" s="5">
        <v>359.91</v>
      </c>
    </row>
    <row r="1937" spans="1:12" x14ac:dyDescent="0.2">
      <c r="A1937">
        <f t="shared" si="90"/>
        <v>2016</v>
      </c>
      <c r="B1937" s="6">
        <f t="shared" si="91"/>
        <v>201608</v>
      </c>
      <c r="C1937" s="6">
        <f t="shared" si="92"/>
        <v>201633</v>
      </c>
      <c r="D1937" s="1">
        <v>42600</v>
      </c>
      <c r="E1937" t="s">
        <v>0</v>
      </c>
      <c r="F1937" t="s">
        <v>21</v>
      </c>
      <c r="G1937" t="s">
        <v>33</v>
      </c>
      <c r="H1937" t="s">
        <v>80</v>
      </c>
      <c r="I1937" t="s">
        <v>1</v>
      </c>
      <c r="J1937" s="4">
        <v>27</v>
      </c>
      <c r="K1937" s="4">
        <v>18</v>
      </c>
      <c r="L1937" s="5">
        <v>1079.73</v>
      </c>
    </row>
    <row r="1938" spans="1:12" x14ac:dyDescent="0.2">
      <c r="A1938">
        <f t="shared" si="90"/>
        <v>2016</v>
      </c>
      <c r="B1938" s="6">
        <f t="shared" si="91"/>
        <v>201608</v>
      </c>
      <c r="C1938" s="6">
        <f t="shared" si="92"/>
        <v>201633</v>
      </c>
      <c r="D1938" s="1">
        <v>42602</v>
      </c>
      <c r="E1938" t="s">
        <v>0</v>
      </c>
      <c r="F1938" t="s">
        <v>21</v>
      </c>
      <c r="G1938" t="s">
        <v>33</v>
      </c>
      <c r="H1938" t="s">
        <v>80</v>
      </c>
      <c r="I1938" t="s">
        <v>1</v>
      </c>
      <c r="J1938" s="4">
        <v>9</v>
      </c>
      <c r="K1938" s="4">
        <v>9</v>
      </c>
      <c r="L1938" s="5">
        <v>359.91</v>
      </c>
    </row>
    <row r="1939" spans="1:12" x14ac:dyDescent="0.2">
      <c r="A1939">
        <f t="shared" si="90"/>
        <v>2016</v>
      </c>
      <c r="B1939" s="6">
        <f t="shared" si="91"/>
        <v>201608</v>
      </c>
      <c r="C1939" s="6">
        <f t="shared" si="92"/>
        <v>201635</v>
      </c>
      <c r="D1939" s="1">
        <v>42611</v>
      </c>
      <c r="E1939" t="s">
        <v>0</v>
      </c>
      <c r="F1939" t="s">
        <v>21</v>
      </c>
      <c r="G1939" t="s">
        <v>33</v>
      </c>
      <c r="H1939" t="s">
        <v>80</v>
      </c>
      <c r="I1939" t="s">
        <v>1</v>
      </c>
      <c r="J1939" s="4">
        <v>45</v>
      </c>
      <c r="K1939" s="4">
        <v>45</v>
      </c>
      <c r="L1939" s="5">
        <v>0.45</v>
      </c>
    </row>
    <row r="1940" spans="1:12" x14ac:dyDescent="0.2">
      <c r="A1940">
        <f t="shared" si="90"/>
        <v>2016</v>
      </c>
      <c r="B1940" s="6">
        <f t="shared" si="91"/>
        <v>201608</v>
      </c>
      <c r="C1940" s="6">
        <f t="shared" si="92"/>
        <v>201635</v>
      </c>
      <c r="D1940" s="1">
        <v>42612</v>
      </c>
      <c r="E1940" t="s">
        <v>0</v>
      </c>
      <c r="F1940" t="s">
        <v>21</v>
      </c>
      <c r="G1940" t="s">
        <v>33</v>
      </c>
      <c r="H1940" t="s">
        <v>80</v>
      </c>
      <c r="I1940" t="s">
        <v>1</v>
      </c>
      <c r="J1940" s="4">
        <v>45</v>
      </c>
      <c r="K1940" s="4">
        <v>45</v>
      </c>
      <c r="L1940" s="5">
        <v>0.45</v>
      </c>
    </row>
    <row r="1941" spans="1:12" x14ac:dyDescent="0.2">
      <c r="A1941">
        <f t="shared" si="90"/>
        <v>2016</v>
      </c>
      <c r="B1941" s="6">
        <f t="shared" si="91"/>
        <v>201609</v>
      </c>
      <c r="C1941" s="6">
        <f t="shared" si="92"/>
        <v>201636</v>
      </c>
      <c r="D1941" s="1">
        <v>42618</v>
      </c>
      <c r="E1941" t="s">
        <v>0</v>
      </c>
      <c r="F1941" t="s">
        <v>21</v>
      </c>
      <c r="G1941" t="s">
        <v>33</v>
      </c>
      <c r="H1941" t="s">
        <v>80</v>
      </c>
      <c r="I1941" t="s">
        <v>1</v>
      </c>
      <c r="J1941" s="4">
        <v>27</v>
      </c>
      <c r="K1941" s="4">
        <v>27</v>
      </c>
      <c r="L1941" s="5">
        <v>0.27</v>
      </c>
    </row>
    <row r="1942" spans="1:12" x14ac:dyDescent="0.2">
      <c r="A1942">
        <f t="shared" si="90"/>
        <v>2016</v>
      </c>
      <c r="B1942" s="6">
        <f t="shared" si="91"/>
        <v>201609</v>
      </c>
      <c r="C1942" s="6">
        <f t="shared" si="92"/>
        <v>201637</v>
      </c>
      <c r="D1942" s="1">
        <v>42626</v>
      </c>
      <c r="E1942" t="s">
        <v>0</v>
      </c>
      <c r="F1942" t="s">
        <v>21</v>
      </c>
      <c r="G1942" t="s">
        <v>33</v>
      </c>
      <c r="H1942" t="s">
        <v>80</v>
      </c>
      <c r="I1942" t="s">
        <v>1</v>
      </c>
      <c r="J1942" s="4">
        <v>72</v>
      </c>
      <c r="K1942" s="4">
        <v>72</v>
      </c>
      <c r="L1942" s="5">
        <v>0.72</v>
      </c>
    </row>
    <row r="1943" spans="1:12" x14ac:dyDescent="0.2">
      <c r="A1943">
        <f t="shared" si="90"/>
        <v>2016</v>
      </c>
      <c r="B1943" s="6">
        <f t="shared" si="91"/>
        <v>201609</v>
      </c>
      <c r="C1943" s="6">
        <f t="shared" si="92"/>
        <v>201638</v>
      </c>
      <c r="D1943" s="1">
        <v>42632</v>
      </c>
      <c r="E1943" t="s">
        <v>0</v>
      </c>
      <c r="F1943" t="s">
        <v>21</v>
      </c>
      <c r="G1943" t="s">
        <v>33</v>
      </c>
      <c r="H1943" t="s">
        <v>80</v>
      </c>
      <c r="I1943" t="s">
        <v>1</v>
      </c>
      <c r="J1943" s="4">
        <v>18</v>
      </c>
      <c r="K1943" s="4">
        <v>18</v>
      </c>
      <c r="L1943" s="5">
        <v>0.18</v>
      </c>
    </row>
    <row r="1944" spans="1:12" x14ac:dyDescent="0.2">
      <c r="A1944">
        <f t="shared" si="90"/>
        <v>2016</v>
      </c>
      <c r="B1944" s="6">
        <f t="shared" si="91"/>
        <v>201609</v>
      </c>
      <c r="C1944" s="6">
        <f t="shared" si="92"/>
        <v>201638</v>
      </c>
      <c r="D1944" s="1">
        <v>42635</v>
      </c>
      <c r="E1944" t="s">
        <v>0</v>
      </c>
      <c r="F1944" t="s">
        <v>21</v>
      </c>
      <c r="G1944" t="s">
        <v>33</v>
      </c>
      <c r="H1944" t="s">
        <v>80</v>
      </c>
      <c r="I1944" t="s">
        <v>1</v>
      </c>
      <c r="J1944" s="4">
        <v>36</v>
      </c>
      <c r="K1944" s="4">
        <v>27</v>
      </c>
      <c r="L1944" s="5">
        <v>539.64</v>
      </c>
    </row>
    <row r="1945" spans="1:12" x14ac:dyDescent="0.2">
      <c r="A1945">
        <f t="shared" si="90"/>
        <v>2016</v>
      </c>
      <c r="B1945" s="6">
        <f t="shared" si="91"/>
        <v>201609</v>
      </c>
      <c r="C1945" s="6">
        <f t="shared" si="92"/>
        <v>201638</v>
      </c>
      <c r="D1945" s="1">
        <v>42636</v>
      </c>
      <c r="E1945" t="s">
        <v>0</v>
      </c>
      <c r="F1945" t="s">
        <v>21</v>
      </c>
      <c r="G1945" t="s">
        <v>33</v>
      </c>
      <c r="H1945" t="s">
        <v>80</v>
      </c>
      <c r="I1945" t="s">
        <v>1</v>
      </c>
      <c r="J1945" s="4">
        <v>324</v>
      </c>
      <c r="K1945" s="4">
        <v>261</v>
      </c>
      <c r="L1945" s="5">
        <v>4856.76</v>
      </c>
    </row>
    <row r="1946" spans="1:12" x14ac:dyDescent="0.2">
      <c r="A1946">
        <f t="shared" si="90"/>
        <v>2016</v>
      </c>
      <c r="B1946" s="6">
        <f t="shared" si="91"/>
        <v>201609</v>
      </c>
      <c r="C1946" s="6">
        <f t="shared" si="92"/>
        <v>201638</v>
      </c>
      <c r="D1946" s="1">
        <v>42637</v>
      </c>
      <c r="E1946" t="s">
        <v>0</v>
      </c>
      <c r="F1946" t="s">
        <v>21</v>
      </c>
      <c r="G1946" t="s">
        <v>33</v>
      </c>
      <c r="H1946" t="s">
        <v>80</v>
      </c>
      <c r="I1946" t="s">
        <v>1</v>
      </c>
      <c r="J1946" s="4">
        <v>144</v>
      </c>
      <c r="K1946" s="4">
        <v>135</v>
      </c>
      <c r="L1946" s="5">
        <v>2158.56</v>
      </c>
    </row>
    <row r="1947" spans="1:12" x14ac:dyDescent="0.2">
      <c r="A1947">
        <f t="shared" si="90"/>
        <v>2016</v>
      </c>
      <c r="B1947" s="6">
        <f t="shared" si="91"/>
        <v>201609</v>
      </c>
      <c r="C1947" s="6">
        <f t="shared" si="92"/>
        <v>201638</v>
      </c>
      <c r="D1947" s="1">
        <v>42638</v>
      </c>
      <c r="E1947" t="s">
        <v>0</v>
      </c>
      <c r="F1947" t="s">
        <v>21</v>
      </c>
      <c r="G1947" t="s">
        <v>33</v>
      </c>
      <c r="H1947" t="s">
        <v>80</v>
      </c>
      <c r="I1947" t="s">
        <v>1</v>
      </c>
      <c r="J1947" s="4">
        <v>90</v>
      </c>
      <c r="K1947" s="4">
        <v>81</v>
      </c>
      <c r="L1947" s="5">
        <v>1349.1000000000001</v>
      </c>
    </row>
    <row r="1948" spans="1:12" x14ac:dyDescent="0.2">
      <c r="A1948">
        <f t="shared" si="90"/>
        <v>2016</v>
      </c>
      <c r="B1948" s="6">
        <f t="shared" si="91"/>
        <v>201609</v>
      </c>
      <c r="C1948" s="6">
        <f t="shared" si="92"/>
        <v>201639</v>
      </c>
      <c r="D1948" s="1">
        <v>42639</v>
      </c>
      <c r="E1948" t="s">
        <v>0</v>
      </c>
      <c r="F1948" t="s">
        <v>21</v>
      </c>
      <c r="G1948" t="s">
        <v>33</v>
      </c>
      <c r="H1948" t="s">
        <v>80</v>
      </c>
      <c r="I1948" t="s">
        <v>1</v>
      </c>
      <c r="J1948" s="4">
        <v>108</v>
      </c>
      <c r="K1948" s="4">
        <v>108</v>
      </c>
      <c r="L1948" s="5">
        <v>1618.92</v>
      </c>
    </row>
    <row r="1949" spans="1:12" x14ac:dyDescent="0.2">
      <c r="A1949">
        <f t="shared" si="90"/>
        <v>2016</v>
      </c>
      <c r="B1949" s="6">
        <f t="shared" si="91"/>
        <v>201609</v>
      </c>
      <c r="C1949" s="6">
        <f t="shared" si="92"/>
        <v>201639</v>
      </c>
      <c r="D1949" s="1">
        <v>42642</v>
      </c>
      <c r="E1949" t="s">
        <v>0</v>
      </c>
      <c r="F1949" t="s">
        <v>21</v>
      </c>
      <c r="G1949" t="s">
        <v>33</v>
      </c>
      <c r="H1949" t="s">
        <v>80</v>
      </c>
      <c r="I1949" t="s">
        <v>1</v>
      </c>
      <c r="J1949" s="4">
        <v>18</v>
      </c>
      <c r="K1949" s="4">
        <v>9</v>
      </c>
      <c r="L1949" s="5">
        <v>269.82</v>
      </c>
    </row>
    <row r="1950" spans="1:12" x14ac:dyDescent="0.2">
      <c r="A1950">
        <f t="shared" si="90"/>
        <v>2016</v>
      </c>
      <c r="B1950" s="6">
        <f t="shared" si="91"/>
        <v>201610</v>
      </c>
      <c r="C1950" s="6">
        <f t="shared" si="92"/>
        <v>201640</v>
      </c>
      <c r="D1950" s="1">
        <v>42646</v>
      </c>
      <c r="E1950" t="s">
        <v>0</v>
      </c>
      <c r="F1950" t="s">
        <v>21</v>
      </c>
      <c r="G1950" t="s">
        <v>33</v>
      </c>
      <c r="H1950" t="s">
        <v>80</v>
      </c>
      <c r="I1950" t="s">
        <v>1</v>
      </c>
      <c r="J1950" s="4">
        <v>54</v>
      </c>
      <c r="K1950" s="4">
        <v>18</v>
      </c>
      <c r="L1950" s="5">
        <v>2159.46</v>
      </c>
    </row>
    <row r="1951" spans="1:12" x14ac:dyDescent="0.2">
      <c r="A1951">
        <f t="shared" si="90"/>
        <v>2016</v>
      </c>
      <c r="B1951" s="6">
        <f t="shared" si="91"/>
        <v>201610</v>
      </c>
      <c r="C1951" s="6">
        <f t="shared" si="92"/>
        <v>201640</v>
      </c>
      <c r="D1951" s="1">
        <v>42647</v>
      </c>
      <c r="E1951" t="s">
        <v>0</v>
      </c>
      <c r="F1951" t="s">
        <v>21</v>
      </c>
      <c r="G1951" t="s">
        <v>33</v>
      </c>
      <c r="H1951" t="s">
        <v>80</v>
      </c>
      <c r="I1951" t="s">
        <v>1</v>
      </c>
      <c r="J1951" s="4">
        <v>9</v>
      </c>
      <c r="K1951" s="4">
        <v>9</v>
      </c>
      <c r="L1951" s="5">
        <v>359.91</v>
      </c>
    </row>
    <row r="1952" spans="1:12" x14ac:dyDescent="0.2">
      <c r="A1952">
        <f t="shared" si="90"/>
        <v>2016</v>
      </c>
      <c r="B1952" s="6">
        <f t="shared" si="91"/>
        <v>201610</v>
      </c>
      <c r="C1952" s="6">
        <f t="shared" si="92"/>
        <v>201641</v>
      </c>
      <c r="D1952" s="1">
        <v>42654</v>
      </c>
      <c r="E1952" t="s">
        <v>0</v>
      </c>
      <c r="F1952" t="s">
        <v>21</v>
      </c>
      <c r="G1952" t="s">
        <v>33</v>
      </c>
      <c r="H1952" t="s">
        <v>80</v>
      </c>
      <c r="I1952" t="s">
        <v>1</v>
      </c>
      <c r="J1952" s="4">
        <v>9</v>
      </c>
      <c r="K1952" s="4">
        <v>9</v>
      </c>
      <c r="L1952" s="5">
        <v>359.91</v>
      </c>
    </row>
    <row r="1953" spans="1:12" x14ac:dyDescent="0.2">
      <c r="A1953">
        <f t="shared" si="90"/>
        <v>2016</v>
      </c>
      <c r="B1953" s="6">
        <f t="shared" si="91"/>
        <v>201610</v>
      </c>
      <c r="C1953" s="6">
        <f t="shared" si="92"/>
        <v>201641</v>
      </c>
      <c r="D1953" s="1">
        <v>42656</v>
      </c>
      <c r="E1953" t="s">
        <v>0</v>
      </c>
      <c r="F1953" t="s">
        <v>21</v>
      </c>
      <c r="G1953" t="s">
        <v>33</v>
      </c>
      <c r="H1953" t="s">
        <v>80</v>
      </c>
      <c r="I1953" t="s">
        <v>1</v>
      </c>
      <c r="J1953" s="4">
        <v>54</v>
      </c>
      <c r="K1953" s="4">
        <v>45</v>
      </c>
      <c r="L1953" s="5">
        <v>1017.72</v>
      </c>
    </row>
    <row r="1954" spans="1:12" x14ac:dyDescent="0.2">
      <c r="A1954">
        <f t="shared" si="90"/>
        <v>2016</v>
      </c>
      <c r="B1954" s="6">
        <f t="shared" si="91"/>
        <v>201610</v>
      </c>
      <c r="C1954" s="6">
        <f t="shared" si="92"/>
        <v>201641</v>
      </c>
      <c r="D1954" s="1">
        <v>42657</v>
      </c>
      <c r="E1954" t="s">
        <v>0</v>
      </c>
      <c r="F1954" t="s">
        <v>21</v>
      </c>
      <c r="G1954" t="s">
        <v>33</v>
      </c>
      <c r="H1954" t="s">
        <v>80</v>
      </c>
      <c r="I1954" t="s">
        <v>1</v>
      </c>
      <c r="J1954" s="4">
        <v>117</v>
      </c>
      <c r="K1954" s="4">
        <v>117</v>
      </c>
      <c r="L1954" s="5">
        <v>1678.5</v>
      </c>
    </row>
    <row r="1955" spans="1:12" x14ac:dyDescent="0.2">
      <c r="A1955">
        <f t="shared" si="90"/>
        <v>2016</v>
      </c>
      <c r="B1955" s="6">
        <f t="shared" si="91"/>
        <v>201610</v>
      </c>
      <c r="C1955" s="6">
        <f t="shared" si="92"/>
        <v>201641</v>
      </c>
      <c r="D1955" s="1">
        <v>42658</v>
      </c>
      <c r="E1955" t="s">
        <v>0</v>
      </c>
      <c r="F1955" t="s">
        <v>21</v>
      </c>
      <c r="G1955" t="s">
        <v>33</v>
      </c>
      <c r="H1955" t="s">
        <v>80</v>
      </c>
      <c r="I1955" t="s">
        <v>1</v>
      </c>
      <c r="J1955" s="4">
        <v>36</v>
      </c>
      <c r="K1955" s="4">
        <v>36</v>
      </c>
      <c r="L1955" s="5">
        <v>522.9</v>
      </c>
    </row>
    <row r="1956" spans="1:12" x14ac:dyDescent="0.2">
      <c r="A1956">
        <f t="shared" si="90"/>
        <v>2016</v>
      </c>
      <c r="B1956" s="6">
        <f t="shared" si="91"/>
        <v>201610</v>
      </c>
      <c r="C1956" s="6">
        <f t="shared" si="92"/>
        <v>201641</v>
      </c>
      <c r="D1956" s="1">
        <v>42659</v>
      </c>
      <c r="E1956" t="s">
        <v>0</v>
      </c>
      <c r="F1956" t="s">
        <v>21</v>
      </c>
      <c r="G1956" t="s">
        <v>33</v>
      </c>
      <c r="H1956" t="s">
        <v>80</v>
      </c>
      <c r="I1956" t="s">
        <v>1</v>
      </c>
      <c r="J1956" s="4">
        <v>72</v>
      </c>
      <c r="K1956" s="4">
        <v>63</v>
      </c>
      <c r="L1956" s="5">
        <v>1062.54</v>
      </c>
    </row>
    <row r="1957" spans="1:12" x14ac:dyDescent="0.2">
      <c r="A1957">
        <f t="shared" si="90"/>
        <v>2016</v>
      </c>
      <c r="B1957" s="6">
        <f t="shared" si="91"/>
        <v>201610</v>
      </c>
      <c r="C1957" s="6">
        <f t="shared" si="92"/>
        <v>201642</v>
      </c>
      <c r="D1957" s="1">
        <v>42660</v>
      </c>
      <c r="E1957" t="s">
        <v>0</v>
      </c>
      <c r="F1957" t="s">
        <v>21</v>
      </c>
      <c r="G1957" t="s">
        <v>33</v>
      </c>
      <c r="H1957" t="s">
        <v>80</v>
      </c>
      <c r="I1957" t="s">
        <v>1</v>
      </c>
      <c r="J1957" s="4">
        <v>90</v>
      </c>
      <c r="K1957" s="4">
        <v>54</v>
      </c>
      <c r="L1957" s="5">
        <v>1315.6200000000001</v>
      </c>
    </row>
    <row r="1958" spans="1:12" x14ac:dyDescent="0.2">
      <c r="A1958">
        <f t="shared" si="90"/>
        <v>2016</v>
      </c>
      <c r="B1958" s="6">
        <f t="shared" si="91"/>
        <v>201610</v>
      </c>
      <c r="C1958" s="6">
        <f t="shared" si="92"/>
        <v>201642</v>
      </c>
      <c r="D1958" s="1">
        <v>42661</v>
      </c>
      <c r="E1958" t="s">
        <v>0</v>
      </c>
      <c r="F1958" t="s">
        <v>21</v>
      </c>
      <c r="G1958" t="s">
        <v>33</v>
      </c>
      <c r="H1958" t="s">
        <v>80</v>
      </c>
      <c r="I1958" t="s">
        <v>1</v>
      </c>
      <c r="J1958" s="4">
        <v>27</v>
      </c>
      <c r="K1958" s="4">
        <v>18</v>
      </c>
      <c r="L1958" s="5">
        <v>404.73</v>
      </c>
    </row>
    <row r="1959" spans="1:12" x14ac:dyDescent="0.2">
      <c r="A1959">
        <f t="shared" si="90"/>
        <v>2016</v>
      </c>
      <c r="B1959" s="6">
        <f t="shared" si="91"/>
        <v>201610</v>
      </c>
      <c r="C1959" s="6">
        <f t="shared" si="92"/>
        <v>201642</v>
      </c>
      <c r="D1959" s="1">
        <v>42662</v>
      </c>
      <c r="E1959" t="s">
        <v>0</v>
      </c>
      <c r="F1959" t="s">
        <v>21</v>
      </c>
      <c r="G1959" t="s">
        <v>33</v>
      </c>
      <c r="H1959" t="s">
        <v>80</v>
      </c>
      <c r="I1959" t="s">
        <v>1</v>
      </c>
      <c r="J1959" s="4">
        <v>36</v>
      </c>
      <c r="K1959" s="4">
        <v>36</v>
      </c>
      <c r="L1959" s="5">
        <v>522.9</v>
      </c>
    </row>
    <row r="1960" spans="1:12" x14ac:dyDescent="0.2">
      <c r="A1960">
        <f t="shared" si="90"/>
        <v>2016</v>
      </c>
      <c r="B1960" s="6">
        <f t="shared" si="91"/>
        <v>201610</v>
      </c>
      <c r="C1960" s="6">
        <f t="shared" si="92"/>
        <v>201642</v>
      </c>
      <c r="D1960" s="1">
        <v>42663</v>
      </c>
      <c r="E1960" t="s">
        <v>0</v>
      </c>
      <c r="F1960" t="s">
        <v>21</v>
      </c>
      <c r="G1960" t="s">
        <v>33</v>
      </c>
      <c r="H1960" t="s">
        <v>80</v>
      </c>
      <c r="I1960" t="s">
        <v>1</v>
      </c>
      <c r="J1960" s="4">
        <v>36</v>
      </c>
      <c r="K1960" s="4">
        <v>27</v>
      </c>
      <c r="L1960" s="5">
        <v>531.27</v>
      </c>
    </row>
    <row r="1961" spans="1:12" x14ac:dyDescent="0.2">
      <c r="A1961">
        <f t="shared" si="90"/>
        <v>2016</v>
      </c>
      <c r="B1961" s="6">
        <f t="shared" si="91"/>
        <v>201610</v>
      </c>
      <c r="C1961" s="6">
        <f t="shared" si="92"/>
        <v>201643</v>
      </c>
      <c r="D1961" s="1">
        <v>42671</v>
      </c>
      <c r="E1961" t="s">
        <v>0</v>
      </c>
      <c r="F1961" t="s">
        <v>21</v>
      </c>
      <c r="G1961" t="s">
        <v>33</v>
      </c>
      <c r="H1961" t="s">
        <v>80</v>
      </c>
      <c r="I1961" t="s">
        <v>1</v>
      </c>
      <c r="J1961" s="4">
        <v>9</v>
      </c>
      <c r="K1961" s="4">
        <v>9</v>
      </c>
      <c r="L1961" s="5">
        <v>359.91</v>
      </c>
    </row>
    <row r="1962" spans="1:12" x14ac:dyDescent="0.2">
      <c r="A1962">
        <f t="shared" si="90"/>
        <v>2016</v>
      </c>
      <c r="B1962" s="6">
        <f t="shared" si="91"/>
        <v>201611</v>
      </c>
      <c r="C1962" s="6">
        <f t="shared" si="92"/>
        <v>201645</v>
      </c>
      <c r="D1962" s="1">
        <v>42681</v>
      </c>
      <c r="E1962" t="s">
        <v>0</v>
      </c>
      <c r="F1962" t="s">
        <v>21</v>
      </c>
      <c r="G1962" t="s">
        <v>33</v>
      </c>
      <c r="H1962" t="s">
        <v>80</v>
      </c>
      <c r="I1962" t="s">
        <v>1</v>
      </c>
      <c r="J1962" s="4">
        <v>9</v>
      </c>
      <c r="K1962" s="4">
        <v>9</v>
      </c>
      <c r="L1962" s="5">
        <v>359.91</v>
      </c>
    </row>
    <row r="1963" spans="1:12" x14ac:dyDescent="0.2">
      <c r="A1963">
        <f t="shared" si="90"/>
        <v>2016</v>
      </c>
      <c r="B1963" s="6">
        <f t="shared" si="91"/>
        <v>201611</v>
      </c>
      <c r="C1963" s="6">
        <f t="shared" si="92"/>
        <v>201645</v>
      </c>
      <c r="D1963" s="1">
        <v>42687</v>
      </c>
      <c r="E1963" t="s">
        <v>0</v>
      </c>
      <c r="F1963" t="s">
        <v>21</v>
      </c>
      <c r="G1963" t="s">
        <v>33</v>
      </c>
      <c r="H1963" t="s">
        <v>80</v>
      </c>
      <c r="I1963" t="s">
        <v>1</v>
      </c>
      <c r="J1963" s="4">
        <v>18</v>
      </c>
      <c r="K1963" s="4">
        <v>18</v>
      </c>
      <c r="L1963" s="5">
        <v>719.82</v>
      </c>
    </row>
    <row r="1964" spans="1:12" x14ac:dyDescent="0.2">
      <c r="A1964">
        <f t="shared" si="90"/>
        <v>2016</v>
      </c>
      <c r="B1964" s="6">
        <f t="shared" si="91"/>
        <v>201611</v>
      </c>
      <c r="C1964" s="6">
        <f t="shared" si="92"/>
        <v>201646</v>
      </c>
      <c r="D1964" s="1">
        <v>42688</v>
      </c>
      <c r="E1964" t="s">
        <v>0</v>
      </c>
      <c r="F1964" t="s">
        <v>21</v>
      </c>
      <c r="G1964" t="s">
        <v>33</v>
      </c>
      <c r="H1964" t="s">
        <v>80</v>
      </c>
      <c r="I1964" t="s">
        <v>1</v>
      </c>
      <c r="J1964" s="4">
        <v>9</v>
      </c>
      <c r="K1964" s="4">
        <v>9</v>
      </c>
      <c r="L1964" s="5">
        <v>359.91</v>
      </c>
    </row>
    <row r="1965" spans="1:12" x14ac:dyDescent="0.2">
      <c r="A1965">
        <f t="shared" si="90"/>
        <v>2016</v>
      </c>
      <c r="B1965" s="6">
        <f t="shared" si="91"/>
        <v>201611</v>
      </c>
      <c r="C1965" s="6">
        <f t="shared" si="92"/>
        <v>201646</v>
      </c>
      <c r="D1965" s="1">
        <v>42690</v>
      </c>
      <c r="E1965" t="s">
        <v>0</v>
      </c>
      <c r="F1965" t="s">
        <v>21</v>
      </c>
      <c r="G1965" t="s">
        <v>33</v>
      </c>
      <c r="H1965" t="s">
        <v>80</v>
      </c>
      <c r="I1965" t="s">
        <v>1</v>
      </c>
      <c r="J1965" s="4">
        <v>9</v>
      </c>
      <c r="K1965" s="4">
        <v>9</v>
      </c>
      <c r="L1965" s="5">
        <v>359.91</v>
      </c>
    </row>
    <row r="1966" spans="1:12" x14ac:dyDescent="0.2">
      <c r="A1966">
        <f t="shared" si="90"/>
        <v>2016</v>
      </c>
      <c r="B1966" s="6">
        <f t="shared" si="91"/>
        <v>201611</v>
      </c>
      <c r="C1966" s="6">
        <f t="shared" si="92"/>
        <v>201647</v>
      </c>
      <c r="D1966" s="1">
        <v>42699</v>
      </c>
      <c r="E1966" t="s">
        <v>0</v>
      </c>
      <c r="F1966" t="s">
        <v>21</v>
      </c>
      <c r="G1966" t="s">
        <v>33</v>
      </c>
      <c r="H1966" t="s">
        <v>80</v>
      </c>
      <c r="I1966" t="s">
        <v>1</v>
      </c>
      <c r="J1966" s="4">
        <v>9</v>
      </c>
      <c r="K1966" s="4">
        <v>9</v>
      </c>
      <c r="L1966" s="5">
        <v>359.91</v>
      </c>
    </row>
    <row r="1967" spans="1:12" x14ac:dyDescent="0.2">
      <c r="A1967">
        <f t="shared" si="90"/>
        <v>2016</v>
      </c>
      <c r="B1967" s="6">
        <f t="shared" si="91"/>
        <v>201612</v>
      </c>
      <c r="C1967" s="6">
        <f t="shared" si="92"/>
        <v>201649</v>
      </c>
      <c r="D1967" s="1">
        <v>42709</v>
      </c>
      <c r="E1967" t="s">
        <v>0</v>
      </c>
      <c r="F1967" t="s">
        <v>21</v>
      </c>
      <c r="G1967" t="s">
        <v>33</v>
      </c>
      <c r="H1967" t="s">
        <v>80</v>
      </c>
      <c r="I1967" t="s">
        <v>1</v>
      </c>
      <c r="J1967" s="4">
        <v>18</v>
      </c>
      <c r="K1967" s="4">
        <v>18</v>
      </c>
      <c r="L1967" s="5">
        <v>719.82</v>
      </c>
    </row>
    <row r="1968" spans="1:12" x14ac:dyDescent="0.2">
      <c r="A1968">
        <f t="shared" si="90"/>
        <v>2016</v>
      </c>
      <c r="B1968" s="6">
        <f t="shared" si="91"/>
        <v>201612</v>
      </c>
      <c r="C1968" s="6">
        <f t="shared" si="92"/>
        <v>201649</v>
      </c>
      <c r="D1968" s="1">
        <v>42713</v>
      </c>
      <c r="E1968" t="s">
        <v>0</v>
      </c>
      <c r="F1968" t="s">
        <v>21</v>
      </c>
      <c r="G1968" t="s">
        <v>33</v>
      </c>
      <c r="H1968" t="s">
        <v>80</v>
      </c>
      <c r="I1968" t="s">
        <v>1</v>
      </c>
      <c r="J1968" s="4">
        <v>135</v>
      </c>
      <c r="K1968" s="4">
        <v>72</v>
      </c>
      <c r="L1968" s="5">
        <v>2293.65</v>
      </c>
    </row>
    <row r="1969" spans="1:12" x14ac:dyDescent="0.2">
      <c r="A1969">
        <f t="shared" si="90"/>
        <v>2016</v>
      </c>
      <c r="B1969" s="6">
        <f t="shared" si="91"/>
        <v>201612</v>
      </c>
      <c r="C1969" s="6">
        <f t="shared" si="92"/>
        <v>201649</v>
      </c>
      <c r="D1969" s="1">
        <v>42714</v>
      </c>
      <c r="E1969" t="s">
        <v>0</v>
      </c>
      <c r="F1969" t="s">
        <v>21</v>
      </c>
      <c r="G1969" t="s">
        <v>33</v>
      </c>
      <c r="H1969" t="s">
        <v>80</v>
      </c>
      <c r="I1969" t="s">
        <v>1</v>
      </c>
      <c r="J1969" s="4">
        <v>126</v>
      </c>
      <c r="K1969" s="4">
        <v>72</v>
      </c>
      <c r="L1969" s="5">
        <v>2140.7400000000002</v>
      </c>
    </row>
    <row r="1970" spans="1:12" x14ac:dyDescent="0.2">
      <c r="A1970">
        <f t="shared" si="90"/>
        <v>2016</v>
      </c>
      <c r="B1970" s="6">
        <f t="shared" si="91"/>
        <v>201612</v>
      </c>
      <c r="C1970" s="6">
        <f t="shared" si="92"/>
        <v>201649</v>
      </c>
      <c r="D1970" s="1">
        <v>42715</v>
      </c>
      <c r="E1970" t="s">
        <v>0</v>
      </c>
      <c r="F1970" t="s">
        <v>21</v>
      </c>
      <c r="G1970" t="s">
        <v>33</v>
      </c>
      <c r="H1970" t="s">
        <v>80</v>
      </c>
      <c r="I1970" t="s">
        <v>1</v>
      </c>
      <c r="J1970" s="4">
        <v>90</v>
      </c>
      <c r="K1970" s="4">
        <v>72</v>
      </c>
      <c r="L1970" s="5">
        <v>1529.1000000000001</v>
      </c>
    </row>
    <row r="1971" spans="1:12" x14ac:dyDescent="0.2">
      <c r="A1971">
        <f t="shared" si="90"/>
        <v>2016</v>
      </c>
      <c r="B1971" s="6">
        <f t="shared" si="91"/>
        <v>201612</v>
      </c>
      <c r="C1971" s="6">
        <f t="shared" si="92"/>
        <v>201650</v>
      </c>
      <c r="D1971" s="1">
        <v>42716</v>
      </c>
      <c r="E1971" t="s">
        <v>0</v>
      </c>
      <c r="F1971" t="s">
        <v>21</v>
      </c>
      <c r="G1971" t="s">
        <v>33</v>
      </c>
      <c r="H1971" t="s">
        <v>80</v>
      </c>
      <c r="I1971" t="s">
        <v>1</v>
      </c>
      <c r="J1971" s="4">
        <v>72</v>
      </c>
      <c r="K1971" s="4">
        <v>54</v>
      </c>
      <c r="L1971" s="5">
        <v>1223.28</v>
      </c>
    </row>
    <row r="1972" spans="1:12" x14ac:dyDescent="0.2">
      <c r="A1972">
        <f t="shared" si="90"/>
        <v>2016</v>
      </c>
      <c r="B1972" s="6">
        <f t="shared" si="91"/>
        <v>201612</v>
      </c>
      <c r="C1972" s="6">
        <f t="shared" si="92"/>
        <v>201650</v>
      </c>
      <c r="D1972" s="1">
        <v>42717</v>
      </c>
      <c r="E1972" t="s">
        <v>0</v>
      </c>
      <c r="F1972" t="s">
        <v>21</v>
      </c>
      <c r="G1972" t="s">
        <v>33</v>
      </c>
      <c r="H1972" t="s">
        <v>80</v>
      </c>
      <c r="I1972" t="s">
        <v>1</v>
      </c>
      <c r="J1972" s="4">
        <v>18</v>
      </c>
      <c r="K1972" s="4">
        <v>18</v>
      </c>
      <c r="L1972" s="5">
        <v>305.82</v>
      </c>
    </row>
    <row r="1973" spans="1:12" x14ac:dyDescent="0.2">
      <c r="A1973">
        <f t="shared" si="90"/>
        <v>2016</v>
      </c>
      <c r="B1973" s="6">
        <f t="shared" si="91"/>
        <v>201612</v>
      </c>
      <c r="C1973" s="6">
        <f t="shared" si="92"/>
        <v>201650</v>
      </c>
      <c r="D1973" s="1">
        <v>42719</v>
      </c>
      <c r="E1973" t="s">
        <v>0</v>
      </c>
      <c r="F1973" t="s">
        <v>21</v>
      </c>
      <c r="G1973" t="s">
        <v>33</v>
      </c>
      <c r="H1973" t="s">
        <v>80</v>
      </c>
      <c r="I1973" t="s">
        <v>1</v>
      </c>
      <c r="J1973" s="4">
        <v>9</v>
      </c>
      <c r="K1973" s="4">
        <v>9</v>
      </c>
      <c r="L1973" s="5">
        <v>359.91</v>
      </c>
    </row>
    <row r="1974" spans="1:12" x14ac:dyDescent="0.2">
      <c r="A1974">
        <f t="shared" si="90"/>
        <v>2016</v>
      </c>
      <c r="B1974" s="6">
        <f t="shared" si="91"/>
        <v>201612</v>
      </c>
      <c r="C1974" s="6">
        <f t="shared" si="92"/>
        <v>201650</v>
      </c>
      <c r="D1974" s="1">
        <v>42722</v>
      </c>
      <c r="E1974" t="s">
        <v>0</v>
      </c>
      <c r="F1974" t="s">
        <v>21</v>
      </c>
      <c r="G1974" t="s">
        <v>33</v>
      </c>
      <c r="H1974" t="s">
        <v>80</v>
      </c>
      <c r="I1974" t="s">
        <v>1</v>
      </c>
      <c r="J1974" s="4">
        <v>27</v>
      </c>
      <c r="K1974" s="4">
        <v>27</v>
      </c>
      <c r="L1974" s="5">
        <v>26.73</v>
      </c>
    </row>
    <row r="1975" spans="1:12" x14ac:dyDescent="0.2">
      <c r="A1975">
        <f t="shared" si="90"/>
        <v>2016</v>
      </c>
      <c r="B1975" s="6">
        <f t="shared" si="91"/>
        <v>201612</v>
      </c>
      <c r="C1975" s="6">
        <f t="shared" si="92"/>
        <v>201651</v>
      </c>
      <c r="D1975" s="1">
        <v>42723</v>
      </c>
      <c r="E1975" t="s">
        <v>0</v>
      </c>
      <c r="F1975" t="s">
        <v>21</v>
      </c>
      <c r="G1975" t="s">
        <v>33</v>
      </c>
      <c r="H1975" t="s">
        <v>80</v>
      </c>
      <c r="I1975" t="s">
        <v>1</v>
      </c>
      <c r="J1975" s="4">
        <v>18</v>
      </c>
      <c r="K1975" s="4">
        <v>18</v>
      </c>
      <c r="L1975" s="5">
        <v>17.82</v>
      </c>
    </row>
    <row r="1976" spans="1:12" x14ac:dyDescent="0.2">
      <c r="A1976">
        <f t="shared" si="90"/>
        <v>2016</v>
      </c>
      <c r="B1976" s="6">
        <f t="shared" si="91"/>
        <v>201612</v>
      </c>
      <c r="C1976" s="6">
        <f t="shared" si="92"/>
        <v>201651</v>
      </c>
      <c r="D1976" s="1">
        <v>42724</v>
      </c>
      <c r="E1976" t="s">
        <v>0</v>
      </c>
      <c r="F1976" t="s">
        <v>21</v>
      </c>
      <c r="G1976" t="s">
        <v>33</v>
      </c>
      <c r="H1976" t="s">
        <v>80</v>
      </c>
      <c r="I1976" t="s">
        <v>1</v>
      </c>
      <c r="J1976" s="4">
        <v>63</v>
      </c>
      <c r="K1976" s="4">
        <v>63</v>
      </c>
      <c r="L1976" s="5">
        <v>413.37</v>
      </c>
    </row>
    <row r="1977" spans="1:12" x14ac:dyDescent="0.2">
      <c r="A1977">
        <f t="shared" si="90"/>
        <v>2016</v>
      </c>
      <c r="B1977" s="6">
        <f t="shared" si="91"/>
        <v>201612</v>
      </c>
      <c r="C1977" s="6">
        <f t="shared" si="92"/>
        <v>201651</v>
      </c>
      <c r="D1977" s="1">
        <v>42725</v>
      </c>
      <c r="E1977" t="s">
        <v>0</v>
      </c>
      <c r="F1977" t="s">
        <v>21</v>
      </c>
      <c r="G1977" t="s">
        <v>33</v>
      </c>
      <c r="H1977" t="s">
        <v>80</v>
      </c>
      <c r="I1977" t="s">
        <v>1</v>
      </c>
      <c r="J1977" s="4">
        <v>9</v>
      </c>
      <c r="K1977" s="4">
        <v>9</v>
      </c>
      <c r="L1977" s="5">
        <v>8.91</v>
      </c>
    </row>
    <row r="1978" spans="1:12" x14ac:dyDescent="0.2">
      <c r="A1978">
        <f t="shared" si="90"/>
        <v>2016</v>
      </c>
      <c r="B1978" s="6">
        <f t="shared" si="91"/>
        <v>201612</v>
      </c>
      <c r="C1978" s="6">
        <f t="shared" si="92"/>
        <v>201651</v>
      </c>
      <c r="D1978" s="1">
        <v>42726</v>
      </c>
      <c r="E1978" t="s">
        <v>0</v>
      </c>
      <c r="F1978" t="s">
        <v>21</v>
      </c>
      <c r="G1978" t="s">
        <v>33</v>
      </c>
      <c r="H1978" t="s">
        <v>80</v>
      </c>
      <c r="I1978" t="s">
        <v>1</v>
      </c>
      <c r="J1978" s="4">
        <v>9</v>
      </c>
      <c r="K1978" s="4">
        <v>9</v>
      </c>
      <c r="L1978" s="5">
        <v>8.91</v>
      </c>
    </row>
    <row r="1979" spans="1:12" x14ac:dyDescent="0.2">
      <c r="A1979">
        <f t="shared" si="90"/>
        <v>2016</v>
      </c>
      <c r="B1979" s="6">
        <f t="shared" si="91"/>
        <v>201612</v>
      </c>
      <c r="C1979" s="6">
        <f t="shared" si="92"/>
        <v>201651</v>
      </c>
      <c r="D1979" s="1">
        <v>42728</v>
      </c>
      <c r="E1979" t="s">
        <v>0</v>
      </c>
      <c r="F1979" t="s">
        <v>21</v>
      </c>
      <c r="G1979" t="s">
        <v>33</v>
      </c>
      <c r="H1979" t="s">
        <v>80</v>
      </c>
      <c r="I1979" t="s">
        <v>1</v>
      </c>
      <c r="J1979" s="4">
        <v>27</v>
      </c>
      <c r="K1979" s="4">
        <v>27</v>
      </c>
      <c r="L1979" s="5">
        <v>26.73</v>
      </c>
    </row>
    <row r="1980" spans="1:12" x14ac:dyDescent="0.2">
      <c r="A1980">
        <f t="shared" si="90"/>
        <v>2016</v>
      </c>
      <c r="B1980" s="6">
        <f t="shared" si="91"/>
        <v>201612</v>
      </c>
      <c r="C1980" s="6">
        <f t="shared" si="92"/>
        <v>201651</v>
      </c>
      <c r="D1980" s="1">
        <v>42729</v>
      </c>
      <c r="E1980" t="s">
        <v>0</v>
      </c>
      <c r="F1980" t="s">
        <v>21</v>
      </c>
      <c r="G1980" t="s">
        <v>33</v>
      </c>
      <c r="H1980" t="s">
        <v>80</v>
      </c>
      <c r="I1980" t="s">
        <v>1</v>
      </c>
      <c r="J1980" s="4">
        <v>72</v>
      </c>
      <c r="K1980" s="4">
        <v>72</v>
      </c>
      <c r="L1980" s="5">
        <v>71.28</v>
      </c>
    </row>
    <row r="1981" spans="1:12" x14ac:dyDescent="0.2">
      <c r="A1981">
        <f t="shared" si="90"/>
        <v>2016</v>
      </c>
      <c r="B1981" s="6">
        <f t="shared" si="91"/>
        <v>201612</v>
      </c>
      <c r="C1981" s="6">
        <f t="shared" si="92"/>
        <v>201652</v>
      </c>
      <c r="D1981" s="1">
        <v>42730</v>
      </c>
      <c r="E1981" t="s">
        <v>0</v>
      </c>
      <c r="F1981" t="s">
        <v>21</v>
      </c>
      <c r="G1981" t="s">
        <v>33</v>
      </c>
      <c r="H1981" t="s">
        <v>80</v>
      </c>
      <c r="I1981" t="s">
        <v>1</v>
      </c>
      <c r="J1981" s="4">
        <v>36</v>
      </c>
      <c r="K1981" s="4">
        <v>36</v>
      </c>
      <c r="L1981" s="5">
        <v>35.64</v>
      </c>
    </row>
    <row r="1982" spans="1:12" x14ac:dyDescent="0.2">
      <c r="A1982">
        <f t="shared" si="90"/>
        <v>2016</v>
      </c>
      <c r="B1982" s="6">
        <f t="shared" si="91"/>
        <v>201612</v>
      </c>
      <c r="C1982" s="6">
        <f t="shared" si="92"/>
        <v>201652</v>
      </c>
      <c r="D1982" s="1">
        <v>42731</v>
      </c>
      <c r="E1982" t="s">
        <v>0</v>
      </c>
      <c r="F1982" t="s">
        <v>21</v>
      </c>
      <c r="G1982" t="s">
        <v>33</v>
      </c>
      <c r="H1982" t="s">
        <v>80</v>
      </c>
      <c r="I1982" t="s">
        <v>1</v>
      </c>
      <c r="J1982" s="4">
        <v>45</v>
      </c>
      <c r="K1982" s="4">
        <v>45</v>
      </c>
      <c r="L1982" s="5">
        <v>44.550000000000004</v>
      </c>
    </row>
    <row r="1983" spans="1:12" x14ac:dyDescent="0.2">
      <c r="A1983">
        <f t="shared" si="90"/>
        <v>2016</v>
      </c>
      <c r="B1983" s="6">
        <f t="shared" si="91"/>
        <v>201612</v>
      </c>
      <c r="C1983" s="6">
        <f t="shared" si="92"/>
        <v>201652</v>
      </c>
      <c r="D1983" s="1">
        <v>42732</v>
      </c>
      <c r="E1983" t="s">
        <v>0</v>
      </c>
      <c r="F1983" t="s">
        <v>21</v>
      </c>
      <c r="G1983" t="s">
        <v>33</v>
      </c>
      <c r="H1983" t="s">
        <v>80</v>
      </c>
      <c r="I1983" t="s">
        <v>1</v>
      </c>
      <c r="J1983" s="4">
        <v>45</v>
      </c>
      <c r="K1983" s="4">
        <v>45</v>
      </c>
      <c r="L1983" s="5">
        <v>44.550000000000004</v>
      </c>
    </row>
    <row r="1984" spans="1:12" x14ac:dyDescent="0.2">
      <c r="A1984">
        <f t="shared" si="90"/>
        <v>2016</v>
      </c>
      <c r="B1984" s="6">
        <f t="shared" si="91"/>
        <v>201612</v>
      </c>
      <c r="C1984" s="6">
        <f t="shared" si="92"/>
        <v>201652</v>
      </c>
      <c r="D1984" s="1">
        <v>42733</v>
      </c>
      <c r="E1984" t="s">
        <v>0</v>
      </c>
      <c r="F1984" t="s">
        <v>21</v>
      </c>
      <c r="G1984" t="s">
        <v>33</v>
      </c>
      <c r="H1984" t="s">
        <v>80</v>
      </c>
      <c r="I1984" t="s">
        <v>1</v>
      </c>
      <c r="J1984" s="4">
        <v>27</v>
      </c>
      <c r="K1984" s="4">
        <v>27</v>
      </c>
      <c r="L1984" s="5">
        <v>26.73</v>
      </c>
    </row>
    <row r="1985" spans="1:12" x14ac:dyDescent="0.2">
      <c r="A1985">
        <f t="shared" si="90"/>
        <v>2016</v>
      </c>
      <c r="B1985" s="6">
        <f t="shared" si="91"/>
        <v>201612</v>
      </c>
      <c r="C1985" s="6">
        <f t="shared" si="92"/>
        <v>201652</v>
      </c>
      <c r="D1985" s="1">
        <v>42734</v>
      </c>
      <c r="E1985" t="s">
        <v>0</v>
      </c>
      <c r="F1985" t="s">
        <v>21</v>
      </c>
      <c r="G1985" t="s">
        <v>33</v>
      </c>
      <c r="H1985" t="s">
        <v>80</v>
      </c>
      <c r="I1985" t="s">
        <v>1</v>
      </c>
      <c r="J1985" s="4">
        <v>36</v>
      </c>
      <c r="K1985" s="4">
        <v>36</v>
      </c>
      <c r="L1985" s="5">
        <v>35.64</v>
      </c>
    </row>
    <row r="1986" spans="1:12" x14ac:dyDescent="0.2">
      <c r="A1986">
        <f t="shared" ref="A1986:A2049" si="93">YEAR(D1986)</f>
        <v>2016</v>
      </c>
      <c r="B1986" s="6">
        <f t="shared" ref="B1986:B2049" si="94">(YEAR(D1986)&amp;TEXT(MONTH(D1986),"00"))*1</f>
        <v>201612</v>
      </c>
      <c r="C1986" s="6">
        <f t="shared" ref="C1986:C2049" si="95">(YEAR(D1986)&amp;TEXT(_xlfn.ISOWEEKNUM(D1986),"00"))*1</f>
        <v>201652</v>
      </c>
      <c r="D1986" s="1">
        <v>42735</v>
      </c>
      <c r="E1986" t="s">
        <v>0</v>
      </c>
      <c r="F1986" t="s">
        <v>21</v>
      </c>
      <c r="G1986" t="s">
        <v>33</v>
      </c>
      <c r="H1986" t="s">
        <v>80</v>
      </c>
      <c r="I1986" t="s">
        <v>1</v>
      </c>
      <c r="J1986" s="4">
        <v>90</v>
      </c>
      <c r="K1986" s="4">
        <v>90</v>
      </c>
      <c r="L1986" s="5">
        <v>89.100000000000009</v>
      </c>
    </row>
    <row r="1987" spans="1:12" x14ac:dyDescent="0.2">
      <c r="A1987">
        <f t="shared" si="93"/>
        <v>2017</v>
      </c>
      <c r="B1987" s="6">
        <f t="shared" si="94"/>
        <v>201701</v>
      </c>
      <c r="C1987" s="6">
        <f t="shared" si="95"/>
        <v>201752</v>
      </c>
      <c r="D1987" s="1">
        <v>42736</v>
      </c>
      <c r="E1987" t="s">
        <v>0</v>
      </c>
      <c r="F1987" t="s">
        <v>21</v>
      </c>
      <c r="G1987" t="s">
        <v>33</v>
      </c>
      <c r="H1987" t="s">
        <v>80</v>
      </c>
      <c r="I1987" t="s">
        <v>1</v>
      </c>
      <c r="J1987" s="4">
        <v>504</v>
      </c>
      <c r="K1987" s="4">
        <v>504</v>
      </c>
      <c r="L1987" s="5">
        <v>2462.4</v>
      </c>
    </row>
    <row r="1988" spans="1:12" x14ac:dyDescent="0.2">
      <c r="A1988">
        <f t="shared" si="93"/>
        <v>2017</v>
      </c>
      <c r="B1988" s="6">
        <f t="shared" si="94"/>
        <v>201701</v>
      </c>
      <c r="C1988" s="6">
        <f t="shared" si="95"/>
        <v>201701</v>
      </c>
      <c r="D1988" s="1">
        <v>42737</v>
      </c>
      <c r="E1988" t="s">
        <v>0</v>
      </c>
      <c r="F1988" t="s">
        <v>21</v>
      </c>
      <c r="G1988" t="s">
        <v>33</v>
      </c>
      <c r="H1988" t="s">
        <v>80</v>
      </c>
      <c r="I1988" t="s">
        <v>1</v>
      </c>
      <c r="J1988" s="4">
        <v>135</v>
      </c>
      <c r="K1988" s="4">
        <v>135</v>
      </c>
      <c r="L1988" s="5">
        <v>133.65</v>
      </c>
    </row>
    <row r="1989" spans="1:12" x14ac:dyDescent="0.2">
      <c r="A1989">
        <f t="shared" si="93"/>
        <v>2017</v>
      </c>
      <c r="B1989" s="6">
        <f t="shared" si="94"/>
        <v>201701</v>
      </c>
      <c r="C1989" s="6">
        <f t="shared" si="95"/>
        <v>201701</v>
      </c>
      <c r="D1989" s="1">
        <v>42738</v>
      </c>
      <c r="E1989" t="s">
        <v>0</v>
      </c>
      <c r="F1989" t="s">
        <v>21</v>
      </c>
      <c r="G1989" t="s">
        <v>33</v>
      </c>
      <c r="H1989" t="s">
        <v>80</v>
      </c>
      <c r="I1989" t="s">
        <v>1</v>
      </c>
      <c r="J1989" s="4">
        <v>72</v>
      </c>
      <c r="K1989" s="4">
        <v>72</v>
      </c>
      <c r="L1989" s="5">
        <v>71.28</v>
      </c>
    </row>
    <row r="1990" spans="1:12" x14ac:dyDescent="0.2">
      <c r="A1990">
        <f t="shared" si="93"/>
        <v>2017</v>
      </c>
      <c r="B1990" s="6">
        <f t="shared" si="94"/>
        <v>201701</v>
      </c>
      <c r="C1990" s="6">
        <f t="shared" si="95"/>
        <v>201701</v>
      </c>
      <c r="D1990" s="1">
        <v>42739</v>
      </c>
      <c r="E1990" t="s">
        <v>0</v>
      </c>
      <c r="F1990" t="s">
        <v>21</v>
      </c>
      <c r="G1990" t="s">
        <v>33</v>
      </c>
      <c r="H1990" t="s">
        <v>80</v>
      </c>
      <c r="I1990" t="s">
        <v>1</v>
      </c>
      <c r="J1990" s="4">
        <v>72</v>
      </c>
      <c r="K1990" s="4">
        <v>72</v>
      </c>
      <c r="L1990" s="5">
        <v>71.28</v>
      </c>
    </row>
    <row r="1991" spans="1:12" x14ac:dyDescent="0.2">
      <c r="A1991">
        <f t="shared" si="93"/>
        <v>2017</v>
      </c>
      <c r="B1991" s="6">
        <f t="shared" si="94"/>
        <v>201701</v>
      </c>
      <c r="C1991" s="6">
        <f t="shared" si="95"/>
        <v>201701</v>
      </c>
      <c r="D1991" s="1">
        <v>42740</v>
      </c>
      <c r="E1991" t="s">
        <v>0</v>
      </c>
      <c r="F1991" t="s">
        <v>21</v>
      </c>
      <c r="G1991" t="s">
        <v>33</v>
      </c>
      <c r="H1991" t="s">
        <v>80</v>
      </c>
      <c r="I1991" t="s">
        <v>1</v>
      </c>
      <c r="J1991" s="4">
        <v>72</v>
      </c>
      <c r="K1991" s="4">
        <v>72</v>
      </c>
      <c r="L1991" s="5">
        <v>71.28</v>
      </c>
    </row>
    <row r="1992" spans="1:12" x14ac:dyDescent="0.2">
      <c r="A1992">
        <f t="shared" si="93"/>
        <v>2017</v>
      </c>
      <c r="B1992" s="6">
        <f t="shared" si="94"/>
        <v>201701</v>
      </c>
      <c r="C1992" s="6">
        <f t="shared" si="95"/>
        <v>201701</v>
      </c>
      <c r="D1992" s="1">
        <v>42741</v>
      </c>
      <c r="E1992" t="s">
        <v>0</v>
      </c>
      <c r="F1992" t="s">
        <v>21</v>
      </c>
      <c r="G1992" t="s">
        <v>33</v>
      </c>
      <c r="H1992" t="s">
        <v>80</v>
      </c>
      <c r="I1992" t="s">
        <v>1</v>
      </c>
      <c r="J1992" s="4">
        <v>162</v>
      </c>
      <c r="K1992" s="4">
        <v>162</v>
      </c>
      <c r="L1992" s="5">
        <v>511.38</v>
      </c>
    </row>
    <row r="1993" spans="1:12" x14ac:dyDescent="0.2">
      <c r="A1993">
        <f t="shared" si="93"/>
        <v>2017</v>
      </c>
      <c r="B1993" s="6">
        <f t="shared" si="94"/>
        <v>201701</v>
      </c>
      <c r="C1993" s="6">
        <f t="shared" si="95"/>
        <v>201701</v>
      </c>
      <c r="D1993" s="1">
        <v>42742</v>
      </c>
      <c r="E1993" t="s">
        <v>0</v>
      </c>
      <c r="F1993" t="s">
        <v>21</v>
      </c>
      <c r="G1993" t="s">
        <v>33</v>
      </c>
      <c r="H1993" t="s">
        <v>80</v>
      </c>
      <c r="I1993" t="s">
        <v>1</v>
      </c>
      <c r="J1993" s="4">
        <v>99</v>
      </c>
      <c r="K1993" s="4">
        <v>99</v>
      </c>
      <c r="L1993" s="5">
        <v>98.01</v>
      </c>
    </row>
    <row r="1994" spans="1:12" x14ac:dyDescent="0.2">
      <c r="A1994">
        <f t="shared" si="93"/>
        <v>2017</v>
      </c>
      <c r="B1994" s="6">
        <f t="shared" si="94"/>
        <v>201701</v>
      </c>
      <c r="C1994" s="6">
        <f t="shared" si="95"/>
        <v>201701</v>
      </c>
      <c r="D1994" s="1">
        <v>42743</v>
      </c>
      <c r="E1994" t="s">
        <v>0</v>
      </c>
      <c r="F1994" t="s">
        <v>21</v>
      </c>
      <c r="G1994" t="s">
        <v>33</v>
      </c>
      <c r="H1994" t="s">
        <v>80</v>
      </c>
      <c r="I1994" t="s">
        <v>1</v>
      </c>
      <c r="J1994" s="4">
        <v>234</v>
      </c>
      <c r="K1994" s="4">
        <v>225</v>
      </c>
      <c r="L1994" s="5">
        <v>1006.02</v>
      </c>
    </row>
    <row r="1995" spans="1:12" x14ac:dyDescent="0.2">
      <c r="A1995">
        <f t="shared" si="93"/>
        <v>2017</v>
      </c>
      <c r="B1995" s="6">
        <f t="shared" si="94"/>
        <v>201701</v>
      </c>
      <c r="C1995" s="6">
        <f t="shared" si="95"/>
        <v>201702</v>
      </c>
      <c r="D1995" s="1">
        <v>42744</v>
      </c>
      <c r="E1995" t="s">
        <v>0</v>
      </c>
      <c r="F1995" t="s">
        <v>21</v>
      </c>
      <c r="G1995" t="s">
        <v>33</v>
      </c>
      <c r="H1995" t="s">
        <v>80</v>
      </c>
      <c r="I1995" t="s">
        <v>1</v>
      </c>
      <c r="J1995" s="4">
        <v>108</v>
      </c>
      <c r="K1995" s="4">
        <v>108</v>
      </c>
      <c r="L1995" s="5">
        <v>565.92000000000007</v>
      </c>
    </row>
    <row r="1996" spans="1:12" x14ac:dyDescent="0.2">
      <c r="A1996">
        <f t="shared" si="93"/>
        <v>2017</v>
      </c>
      <c r="B1996" s="6">
        <f t="shared" si="94"/>
        <v>201701</v>
      </c>
      <c r="C1996" s="6">
        <f t="shared" si="95"/>
        <v>201702</v>
      </c>
      <c r="D1996" s="1">
        <v>42745</v>
      </c>
      <c r="E1996" t="s">
        <v>0</v>
      </c>
      <c r="F1996" t="s">
        <v>21</v>
      </c>
      <c r="G1996" t="s">
        <v>33</v>
      </c>
      <c r="H1996" t="s">
        <v>80</v>
      </c>
      <c r="I1996" t="s">
        <v>1</v>
      </c>
      <c r="J1996" s="4">
        <v>90</v>
      </c>
      <c r="K1996" s="4">
        <v>90</v>
      </c>
      <c r="L1996" s="5">
        <v>413.09999999999997</v>
      </c>
    </row>
    <row r="1997" spans="1:12" x14ac:dyDescent="0.2">
      <c r="A1997">
        <f t="shared" si="93"/>
        <v>2017</v>
      </c>
      <c r="B1997" s="6">
        <f t="shared" si="94"/>
        <v>201701</v>
      </c>
      <c r="C1997" s="6">
        <f t="shared" si="95"/>
        <v>201702</v>
      </c>
      <c r="D1997" s="1">
        <v>42746</v>
      </c>
      <c r="E1997" t="s">
        <v>0</v>
      </c>
      <c r="F1997" t="s">
        <v>21</v>
      </c>
      <c r="G1997" t="s">
        <v>33</v>
      </c>
      <c r="H1997" t="s">
        <v>80</v>
      </c>
      <c r="I1997" t="s">
        <v>1</v>
      </c>
      <c r="J1997" s="4">
        <v>162</v>
      </c>
      <c r="K1997" s="4">
        <v>135</v>
      </c>
      <c r="L1997" s="5">
        <v>1096.3799999999999</v>
      </c>
    </row>
    <row r="1998" spans="1:12" x14ac:dyDescent="0.2">
      <c r="A1998">
        <f t="shared" si="93"/>
        <v>2017</v>
      </c>
      <c r="B1998" s="6">
        <f t="shared" si="94"/>
        <v>201701</v>
      </c>
      <c r="C1998" s="6">
        <f t="shared" si="95"/>
        <v>201702</v>
      </c>
      <c r="D1998" s="1">
        <v>42747</v>
      </c>
      <c r="E1998" t="s">
        <v>0</v>
      </c>
      <c r="F1998" t="s">
        <v>21</v>
      </c>
      <c r="G1998" t="s">
        <v>33</v>
      </c>
      <c r="H1998" t="s">
        <v>80</v>
      </c>
      <c r="I1998" t="s">
        <v>1</v>
      </c>
      <c r="J1998" s="4">
        <v>81</v>
      </c>
      <c r="K1998" s="4">
        <v>81</v>
      </c>
      <c r="L1998" s="5">
        <v>233.19</v>
      </c>
    </row>
    <row r="1999" spans="1:12" x14ac:dyDescent="0.2">
      <c r="A1999">
        <f t="shared" si="93"/>
        <v>2017</v>
      </c>
      <c r="B1999" s="6">
        <f t="shared" si="94"/>
        <v>201701</v>
      </c>
      <c r="C1999" s="6">
        <f t="shared" si="95"/>
        <v>201702</v>
      </c>
      <c r="D1999" s="1">
        <v>42748</v>
      </c>
      <c r="E1999" t="s">
        <v>0</v>
      </c>
      <c r="F1999" t="s">
        <v>21</v>
      </c>
      <c r="G1999" t="s">
        <v>33</v>
      </c>
      <c r="H1999" t="s">
        <v>80</v>
      </c>
      <c r="I1999" t="s">
        <v>1</v>
      </c>
      <c r="J1999" s="4">
        <v>153</v>
      </c>
      <c r="K1999" s="4">
        <v>153</v>
      </c>
      <c r="L1999" s="5">
        <v>304.46999999999997</v>
      </c>
    </row>
    <row r="2000" spans="1:12" x14ac:dyDescent="0.2">
      <c r="A2000">
        <f t="shared" si="93"/>
        <v>2017</v>
      </c>
      <c r="B2000" s="6">
        <f t="shared" si="94"/>
        <v>201701</v>
      </c>
      <c r="C2000" s="6">
        <f t="shared" si="95"/>
        <v>201702</v>
      </c>
      <c r="D2000" s="1">
        <v>42749</v>
      </c>
      <c r="E2000" t="s">
        <v>0</v>
      </c>
      <c r="F2000" t="s">
        <v>21</v>
      </c>
      <c r="G2000" t="s">
        <v>33</v>
      </c>
      <c r="H2000" t="s">
        <v>80</v>
      </c>
      <c r="I2000" t="s">
        <v>1</v>
      </c>
      <c r="J2000" s="4">
        <v>108</v>
      </c>
      <c r="K2000" s="4">
        <v>108</v>
      </c>
      <c r="L2000" s="5">
        <v>565.92000000000007</v>
      </c>
    </row>
    <row r="2001" spans="1:12" x14ac:dyDescent="0.2">
      <c r="A2001">
        <f t="shared" si="93"/>
        <v>2017</v>
      </c>
      <c r="B2001" s="6">
        <f t="shared" si="94"/>
        <v>201701</v>
      </c>
      <c r="C2001" s="6">
        <f t="shared" si="95"/>
        <v>201702</v>
      </c>
      <c r="D2001" s="1">
        <v>42750</v>
      </c>
      <c r="E2001" t="s">
        <v>0</v>
      </c>
      <c r="F2001" t="s">
        <v>21</v>
      </c>
      <c r="G2001" t="s">
        <v>33</v>
      </c>
      <c r="H2001" t="s">
        <v>80</v>
      </c>
      <c r="I2001" t="s">
        <v>1</v>
      </c>
      <c r="J2001" s="4">
        <v>189</v>
      </c>
      <c r="K2001" s="4">
        <v>171</v>
      </c>
      <c r="L2001" s="5">
        <v>1744.3799999999999</v>
      </c>
    </row>
    <row r="2002" spans="1:12" x14ac:dyDescent="0.2">
      <c r="A2002">
        <f t="shared" si="93"/>
        <v>2017</v>
      </c>
      <c r="B2002" s="6">
        <f t="shared" si="94"/>
        <v>201701</v>
      </c>
      <c r="C2002" s="6">
        <f t="shared" si="95"/>
        <v>201703</v>
      </c>
      <c r="D2002" s="1">
        <v>42751</v>
      </c>
      <c r="E2002" t="s">
        <v>0</v>
      </c>
      <c r="F2002" t="s">
        <v>21</v>
      </c>
      <c r="G2002" t="s">
        <v>33</v>
      </c>
      <c r="H2002" t="s">
        <v>80</v>
      </c>
      <c r="I2002" t="s">
        <v>1</v>
      </c>
      <c r="J2002" s="4">
        <v>63</v>
      </c>
      <c r="K2002" s="4">
        <v>63</v>
      </c>
      <c r="L2002" s="5">
        <v>413.37</v>
      </c>
    </row>
    <row r="2003" spans="1:12" x14ac:dyDescent="0.2">
      <c r="A2003">
        <f t="shared" si="93"/>
        <v>2017</v>
      </c>
      <c r="B2003" s="6">
        <f t="shared" si="94"/>
        <v>201701</v>
      </c>
      <c r="C2003" s="6">
        <f t="shared" si="95"/>
        <v>201703</v>
      </c>
      <c r="D2003" s="1">
        <v>42752</v>
      </c>
      <c r="E2003" t="s">
        <v>0</v>
      </c>
      <c r="F2003" t="s">
        <v>21</v>
      </c>
      <c r="G2003" t="s">
        <v>33</v>
      </c>
      <c r="H2003" t="s">
        <v>80</v>
      </c>
      <c r="I2003" t="s">
        <v>1</v>
      </c>
      <c r="J2003" s="4">
        <v>27</v>
      </c>
      <c r="K2003" s="4">
        <v>27</v>
      </c>
      <c r="L2003" s="5">
        <v>197.73</v>
      </c>
    </row>
    <row r="2004" spans="1:12" x14ac:dyDescent="0.2">
      <c r="A2004">
        <f t="shared" si="93"/>
        <v>2017</v>
      </c>
      <c r="B2004" s="6">
        <f t="shared" si="94"/>
        <v>201701</v>
      </c>
      <c r="C2004" s="6">
        <f t="shared" si="95"/>
        <v>201703</v>
      </c>
      <c r="D2004" s="1">
        <v>42753</v>
      </c>
      <c r="E2004" t="s">
        <v>0</v>
      </c>
      <c r="F2004" t="s">
        <v>21</v>
      </c>
      <c r="G2004" t="s">
        <v>33</v>
      </c>
      <c r="H2004" t="s">
        <v>80</v>
      </c>
      <c r="I2004" t="s">
        <v>1</v>
      </c>
      <c r="J2004" s="4">
        <v>27</v>
      </c>
      <c r="K2004" s="4">
        <v>27</v>
      </c>
      <c r="L2004" s="5">
        <v>197.73</v>
      </c>
    </row>
    <row r="2005" spans="1:12" x14ac:dyDescent="0.2">
      <c r="A2005">
        <f t="shared" si="93"/>
        <v>2017</v>
      </c>
      <c r="B2005" s="6">
        <f t="shared" si="94"/>
        <v>201701</v>
      </c>
      <c r="C2005" s="6">
        <f t="shared" si="95"/>
        <v>201703</v>
      </c>
      <c r="D2005" s="1">
        <v>42754</v>
      </c>
      <c r="E2005" t="s">
        <v>0</v>
      </c>
      <c r="F2005" t="s">
        <v>21</v>
      </c>
      <c r="G2005" t="s">
        <v>33</v>
      </c>
      <c r="H2005" t="s">
        <v>80</v>
      </c>
      <c r="I2005" t="s">
        <v>1</v>
      </c>
      <c r="J2005" s="4">
        <v>18</v>
      </c>
      <c r="K2005" s="4">
        <v>18</v>
      </c>
      <c r="L2005" s="5">
        <v>17.82</v>
      </c>
    </row>
    <row r="2006" spans="1:12" x14ac:dyDescent="0.2">
      <c r="A2006">
        <f t="shared" si="93"/>
        <v>2017</v>
      </c>
      <c r="B2006" s="6">
        <f t="shared" si="94"/>
        <v>201701</v>
      </c>
      <c r="C2006" s="6">
        <f t="shared" si="95"/>
        <v>201703</v>
      </c>
      <c r="D2006" s="1">
        <v>42756</v>
      </c>
      <c r="E2006" t="s">
        <v>0</v>
      </c>
      <c r="F2006" t="s">
        <v>21</v>
      </c>
      <c r="G2006" t="s">
        <v>33</v>
      </c>
      <c r="H2006" t="s">
        <v>80</v>
      </c>
      <c r="I2006" t="s">
        <v>1</v>
      </c>
      <c r="J2006" s="4">
        <v>9</v>
      </c>
      <c r="K2006" s="4">
        <v>9</v>
      </c>
      <c r="L2006" s="5">
        <v>8.91</v>
      </c>
    </row>
    <row r="2007" spans="1:12" x14ac:dyDescent="0.2">
      <c r="A2007">
        <f t="shared" si="93"/>
        <v>2017</v>
      </c>
      <c r="B2007" s="6">
        <f t="shared" si="94"/>
        <v>201701</v>
      </c>
      <c r="C2007" s="6">
        <f t="shared" si="95"/>
        <v>201703</v>
      </c>
      <c r="D2007" s="1">
        <v>42757</v>
      </c>
      <c r="E2007" t="s">
        <v>0</v>
      </c>
      <c r="F2007" t="s">
        <v>21</v>
      </c>
      <c r="G2007" t="s">
        <v>33</v>
      </c>
      <c r="H2007" t="s">
        <v>80</v>
      </c>
      <c r="I2007" t="s">
        <v>1</v>
      </c>
      <c r="J2007" s="4">
        <v>9</v>
      </c>
      <c r="K2007" s="4">
        <v>9</v>
      </c>
      <c r="L2007" s="5">
        <v>179.91</v>
      </c>
    </row>
    <row r="2008" spans="1:12" x14ac:dyDescent="0.2">
      <c r="A2008">
        <f t="shared" si="93"/>
        <v>2017</v>
      </c>
      <c r="B2008" s="6">
        <f t="shared" si="94"/>
        <v>201701</v>
      </c>
      <c r="C2008" s="6">
        <f t="shared" si="95"/>
        <v>201704</v>
      </c>
      <c r="D2008" s="1">
        <v>42759</v>
      </c>
      <c r="E2008" t="s">
        <v>0</v>
      </c>
      <c r="F2008" t="s">
        <v>21</v>
      </c>
      <c r="G2008" t="s">
        <v>33</v>
      </c>
      <c r="H2008" t="s">
        <v>80</v>
      </c>
      <c r="I2008" t="s">
        <v>1</v>
      </c>
      <c r="J2008" s="4">
        <v>540</v>
      </c>
      <c r="K2008" s="4">
        <v>513</v>
      </c>
      <c r="L2008" s="5">
        <v>3795.2999999999997</v>
      </c>
    </row>
    <row r="2009" spans="1:12" x14ac:dyDescent="0.2">
      <c r="A2009">
        <f t="shared" si="93"/>
        <v>2017</v>
      </c>
      <c r="B2009" s="6">
        <f t="shared" si="94"/>
        <v>201701</v>
      </c>
      <c r="C2009" s="6">
        <f t="shared" si="95"/>
        <v>201704</v>
      </c>
      <c r="D2009" s="1">
        <v>42760</v>
      </c>
      <c r="E2009" t="s">
        <v>0</v>
      </c>
      <c r="F2009" t="s">
        <v>21</v>
      </c>
      <c r="G2009" t="s">
        <v>33</v>
      </c>
      <c r="H2009" t="s">
        <v>80</v>
      </c>
      <c r="I2009" t="s">
        <v>1</v>
      </c>
      <c r="J2009" s="4">
        <v>198</v>
      </c>
      <c r="K2009" s="4">
        <v>162</v>
      </c>
      <c r="L2009" s="5">
        <v>2707.11</v>
      </c>
    </row>
    <row r="2010" spans="1:12" x14ac:dyDescent="0.2">
      <c r="A2010">
        <f t="shared" si="93"/>
        <v>2017</v>
      </c>
      <c r="B2010" s="6">
        <f t="shared" si="94"/>
        <v>201701</v>
      </c>
      <c r="C2010" s="6">
        <f t="shared" si="95"/>
        <v>201704</v>
      </c>
      <c r="D2010" s="1">
        <v>42761</v>
      </c>
      <c r="E2010" t="s">
        <v>0</v>
      </c>
      <c r="F2010" t="s">
        <v>21</v>
      </c>
      <c r="G2010" t="s">
        <v>33</v>
      </c>
      <c r="H2010" t="s">
        <v>80</v>
      </c>
      <c r="I2010" t="s">
        <v>1</v>
      </c>
      <c r="J2010" s="4">
        <v>126</v>
      </c>
      <c r="K2010" s="4">
        <v>117</v>
      </c>
      <c r="L2010" s="5">
        <v>1618.92</v>
      </c>
    </row>
    <row r="2011" spans="1:12" x14ac:dyDescent="0.2">
      <c r="A2011">
        <f t="shared" si="93"/>
        <v>2017</v>
      </c>
      <c r="B2011" s="6">
        <f t="shared" si="94"/>
        <v>201701</v>
      </c>
      <c r="C2011" s="6">
        <f t="shared" si="95"/>
        <v>201704</v>
      </c>
      <c r="D2011" s="1">
        <v>42762</v>
      </c>
      <c r="E2011" t="s">
        <v>0</v>
      </c>
      <c r="F2011" t="s">
        <v>21</v>
      </c>
      <c r="G2011" t="s">
        <v>33</v>
      </c>
      <c r="H2011" t="s">
        <v>80</v>
      </c>
      <c r="I2011" t="s">
        <v>1</v>
      </c>
      <c r="J2011" s="4">
        <v>315</v>
      </c>
      <c r="K2011" s="4">
        <v>270</v>
      </c>
      <c r="L2011" s="5">
        <v>2985.84</v>
      </c>
    </row>
    <row r="2012" spans="1:12" x14ac:dyDescent="0.2">
      <c r="A2012">
        <f t="shared" si="93"/>
        <v>2017</v>
      </c>
      <c r="B2012" s="6">
        <f t="shared" si="94"/>
        <v>201701</v>
      </c>
      <c r="C2012" s="6">
        <f t="shared" si="95"/>
        <v>201704</v>
      </c>
      <c r="D2012" s="1">
        <v>42763</v>
      </c>
      <c r="E2012" t="s">
        <v>0</v>
      </c>
      <c r="F2012" t="s">
        <v>21</v>
      </c>
      <c r="G2012" t="s">
        <v>33</v>
      </c>
      <c r="H2012" t="s">
        <v>80</v>
      </c>
      <c r="I2012" t="s">
        <v>1</v>
      </c>
      <c r="J2012" s="4">
        <v>18</v>
      </c>
      <c r="K2012" s="4">
        <v>18</v>
      </c>
      <c r="L2012" s="5">
        <v>368.82</v>
      </c>
    </row>
    <row r="2013" spans="1:12" x14ac:dyDescent="0.2">
      <c r="A2013">
        <f t="shared" si="93"/>
        <v>2017</v>
      </c>
      <c r="B2013" s="6">
        <f t="shared" si="94"/>
        <v>201701</v>
      </c>
      <c r="C2013" s="6">
        <f t="shared" si="95"/>
        <v>201704</v>
      </c>
      <c r="D2013" s="1">
        <v>42764</v>
      </c>
      <c r="E2013" t="s">
        <v>0</v>
      </c>
      <c r="F2013" t="s">
        <v>21</v>
      </c>
      <c r="G2013" t="s">
        <v>33</v>
      </c>
      <c r="H2013" t="s">
        <v>80</v>
      </c>
      <c r="I2013" t="s">
        <v>1</v>
      </c>
      <c r="J2013" s="4">
        <v>18</v>
      </c>
      <c r="K2013" s="4">
        <v>18</v>
      </c>
      <c r="L2013" s="5">
        <v>17.82</v>
      </c>
    </row>
    <row r="2014" spans="1:12" x14ac:dyDescent="0.2">
      <c r="A2014">
        <f t="shared" si="93"/>
        <v>2016</v>
      </c>
      <c r="B2014" s="6">
        <f t="shared" si="94"/>
        <v>201608</v>
      </c>
      <c r="C2014" s="6">
        <f t="shared" si="95"/>
        <v>201632</v>
      </c>
      <c r="D2014" s="1">
        <v>42590</v>
      </c>
      <c r="E2014" t="s">
        <v>0</v>
      </c>
      <c r="F2014" t="s">
        <v>21</v>
      </c>
      <c r="G2014" t="s">
        <v>35</v>
      </c>
      <c r="H2014" t="s">
        <v>80</v>
      </c>
      <c r="I2014" t="s">
        <v>1</v>
      </c>
      <c r="J2014" s="4">
        <v>9</v>
      </c>
      <c r="K2014" s="4">
        <v>9</v>
      </c>
      <c r="L2014" s="5">
        <v>359.91</v>
      </c>
    </row>
    <row r="2015" spans="1:12" x14ac:dyDescent="0.2">
      <c r="A2015">
        <f t="shared" si="93"/>
        <v>2016</v>
      </c>
      <c r="B2015" s="6">
        <f t="shared" si="94"/>
        <v>201608</v>
      </c>
      <c r="C2015" s="6">
        <f t="shared" si="95"/>
        <v>201632</v>
      </c>
      <c r="D2015" s="1">
        <v>42593</v>
      </c>
      <c r="E2015" t="s">
        <v>0</v>
      </c>
      <c r="F2015" t="s">
        <v>21</v>
      </c>
      <c r="G2015" t="s">
        <v>35</v>
      </c>
      <c r="H2015" t="s">
        <v>80</v>
      </c>
      <c r="I2015" t="s">
        <v>1</v>
      </c>
      <c r="J2015" s="4">
        <v>45</v>
      </c>
      <c r="K2015" s="4">
        <v>45</v>
      </c>
      <c r="L2015" s="5">
        <v>674.55000000000007</v>
      </c>
    </row>
    <row r="2016" spans="1:12" x14ac:dyDescent="0.2">
      <c r="A2016">
        <f t="shared" si="93"/>
        <v>2016</v>
      </c>
      <c r="B2016" s="6">
        <f t="shared" si="94"/>
        <v>201608</v>
      </c>
      <c r="C2016" s="6">
        <f t="shared" si="95"/>
        <v>201632</v>
      </c>
      <c r="D2016" s="1">
        <v>42594</v>
      </c>
      <c r="E2016" t="s">
        <v>0</v>
      </c>
      <c r="F2016" t="s">
        <v>21</v>
      </c>
      <c r="G2016" t="s">
        <v>35</v>
      </c>
      <c r="H2016" t="s">
        <v>80</v>
      </c>
      <c r="I2016" t="s">
        <v>1</v>
      </c>
      <c r="J2016" s="4">
        <v>126</v>
      </c>
      <c r="K2016" s="4">
        <v>72</v>
      </c>
      <c r="L2016" s="5">
        <v>1888.7400000000002</v>
      </c>
    </row>
    <row r="2017" spans="1:12" x14ac:dyDescent="0.2">
      <c r="A2017">
        <f t="shared" si="93"/>
        <v>2016</v>
      </c>
      <c r="B2017" s="6">
        <f t="shared" si="94"/>
        <v>201608</v>
      </c>
      <c r="C2017" s="6">
        <f t="shared" si="95"/>
        <v>201632</v>
      </c>
      <c r="D2017" s="1">
        <v>42595</v>
      </c>
      <c r="E2017" t="s">
        <v>0</v>
      </c>
      <c r="F2017" t="s">
        <v>21</v>
      </c>
      <c r="G2017" t="s">
        <v>35</v>
      </c>
      <c r="H2017" t="s">
        <v>80</v>
      </c>
      <c r="I2017" t="s">
        <v>1</v>
      </c>
      <c r="J2017" s="4">
        <v>108</v>
      </c>
      <c r="K2017" s="4">
        <v>90</v>
      </c>
      <c r="L2017" s="5">
        <v>1618.92</v>
      </c>
    </row>
    <row r="2018" spans="1:12" x14ac:dyDescent="0.2">
      <c r="A2018">
        <f t="shared" si="93"/>
        <v>2016</v>
      </c>
      <c r="B2018" s="6">
        <f t="shared" si="94"/>
        <v>201608</v>
      </c>
      <c r="C2018" s="6">
        <f t="shared" si="95"/>
        <v>201632</v>
      </c>
      <c r="D2018" s="1">
        <v>42596</v>
      </c>
      <c r="E2018" t="s">
        <v>0</v>
      </c>
      <c r="F2018" t="s">
        <v>21</v>
      </c>
      <c r="G2018" t="s">
        <v>35</v>
      </c>
      <c r="H2018" t="s">
        <v>80</v>
      </c>
      <c r="I2018" t="s">
        <v>1</v>
      </c>
      <c r="J2018" s="4">
        <v>90</v>
      </c>
      <c r="K2018" s="4">
        <v>81</v>
      </c>
      <c r="L2018" s="5">
        <v>1349.1000000000001</v>
      </c>
    </row>
    <row r="2019" spans="1:12" x14ac:dyDescent="0.2">
      <c r="A2019">
        <f t="shared" si="93"/>
        <v>2016</v>
      </c>
      <c r="B2019" s="6">
        <f t="shared" si="94"/>
        <v>201608</v>
      </c>
      <c r="C2019" s="6">
        <f t="shared" si="95"/>
        <v>201633</v>
      </c>
      <c r="D2019" s="1">
        <v>42598</v>
      </c>
      <c r="E2019" t="s">
        <v>0</v>
      </c>
      <c r="F2019" t="s">
        <v>21</v>
      </c>
      <c r="G2019" t="s">
        <v>35</v>
      </c>
      <c r="H2019" t="s">
        <v>80</v>
      </c>
      <c r="I2019" t="s">
        <v>1</v>
      </c>
      <c r="J2019" s="4">
        <v>9</v>
      </c>
      <c r="K2019" s="4">
        <v>9</v>
      </c>
      <c r="L2019" s="5">
        <v>359.91</v>
      </c>
    </row>
    <row r="2020" spans="1:12" x14ac:dyDescent="0.2">
      <c r="A2020">
        <f t="shared" si="93"/>
        <v>2016</v>
      </c>
      <c r="B2020" s="6">
        <f t="shared" si="94"/>
        <v>201609</v>
      </c>
      <c r="C2020" s="6">
        <f t="shared" si="95"/>
        <v>201638</v>
      </c>
      <c r="D2020" s="1">
        <v>42635</v>
      </c>
      <c r="E2020" t="s">
        <v>0</v>
      </c>
      <c r="F2020" t="s">
        <v>21</v>
      </c>
      <c r="G2020" t="s">
        <v>35</v>
      </c>
      <c r="H2020" t="s">
        <v>80</v>
      </c>
      <c r="I2020" t="s">
        <v>1</v>
      </c>
      <c r="J2020" s="4">
        <v>27</v>
      </c>
      <c r="K2020" s="4">
        <v>27</v>
      </c>
      <c r="L2020" s="5">
        <v>404.73</v>
      </c>
    </row>
    <row r="2021" spans="1:12" x14ac:dyDescent="0.2">
      <c r="A2021">
        <f t="shared" si="93"/>
        <v>2016</v>
      </c>
      <c r="B2021" s="6">
        <f t="shared" si="94"/>
        <v>201609</v>
      </c>
      <c r="C2021" s="6">
        <f t="shared" si="95"/>
        <v>201638</v>
      </c>
      <c r="D2021" s="1">
        <v>42636</v>
      </c>
      <c r="E2021" t="s">
        <v>0</v>
      </c>
      <c r="F2021" t="s">
        <v>21</v>
      </c>
      <c r="G2021" t="s">
        <v>35</v>
      </c>
      <c r="H2021" t="s">
        <v>80</v>
      </c>
      <c r="I2021" t="s">
        <v>1</v>
      </c>
      <c r="J2021" s="4">
        <v>162</v>
      </c>
      <c r="K2021" s="4">
        <v>162</v>
      </c>
      <c r="L2021" s="5">
        <v>2428.38</v>
      </c>
    </row>
    <row r="2022" spans="1:12" x14ac:dyDescent="0.2">
      <c r="A2022">
        <f t="shared" si="93"/>
        <v>2016</v>
      </c>
      <c r="B2022" s="6">
        <f t="shared" si="94"/>
        <v>201609</v>
      </c>
      <c r="C2022" s="6">
        <f t="shared" si="95"/>
        <v>201638</v>
      </c>
      <c r="D2022" s="1">
        <v>42637</v>
      </c>
      <c r="E2022" t="s">
        <v>0</v>
      </c>
      <c r="F2022" t="s">
        <v>21</v>
      </c>
      <c r="G2022" t="s">
        <v>35</v>
      </c>
      <c r="H2022" t="s">
        <v>80</v>
      </c>
      <c r="I2022" t="s">
        <v>1</v>
      </c>
      <c r="J2022" s="4">
        <v>36</v>
      </c>
      <c r="K2022" s="4">
        <v>36</v>
      </c>
      <c r="L2022" s="5">
        <v>539.64</v>
      </c>
    </row>
    <row r="2023" spans="1:12" x14ac:dyDescent="0.2">
      <c r="A2023">
        <f t="shared" si="93"/>
        <v>2016</v>
      </c>
      <c r="B2023" s="6">
        <f t="shared" si="94"/>
        <v>201609</v>
      </c>
      <c r="C2023" s="6">
        <f t="shared" si="95"/>
        <v>201638</v>
      </c>
      <c r="D2023" s="1">
        <v>42638</v>
      </c>
      <c r="E2023" t="s">
        <v>0</v>
      </c>
      <c r="F2023" t="s">
        <v>21</v>
      </c>
      <c r="G2023" t="s">
        <v>35</v>
      </c>
      <c r="H2023" t="s">
        <v>80</v>
      </c>
      <c r="I2023" t="s">
        <v>1</v>
      </c>
      <c r="J2023" s="4">
        <v>72</v>
      </c>
      <c r="K2023" s="4">
        <v>72</v>
      </c>
      <c r="L2023" s="5">
        <v>1079.28</v>
      </c>
    </row>
    <row r="2024" spans="1:12" x14ac:dyDescent="0.2">
      <c r="A2024">
        <f t="shared" si="93"/>
        <v>2016</v>
      </c>
      <c r="B2024" s="6">
        <f t="shared" si="94"/>
        <v>201609</v>
      </c>
      <c r="C2024" s="6">
        <f t="shared" si="95"/>
        <v>201639</v>
      </c>
      <c r="D2024" s="1">
        <v>42639</v>
      </c>
      <c r="E2024" t="s">
        <v>0</v>
      </c>
      <c r="F2024" t="s">
        <v>21</v>
      </c>
      <c r="G2024" t="s">
        <v>35</v>
      </c>
      <c r="H2024" t="s">
        <v>80</v>
      </c>
      <c r="I2024" t="s">
        <v>1</v>
      </c>
      <c r="J2024" s="4">
        <v>117</v>
      </c>
      <c r="K2024" s="4">
        <v>99</v>
      </c>
      <c r="L2024" s="5">
        <v>1753.83</v>
      </c>
    </row>
    <row r="2025" spans="1:12" x14ac:dyDescent="0.2">
      <c r="A2025">
        <f t="shared" si="93"/>
        <v>2016</v>
      </c>
      <c r="B2025" s="6">
        <f t="shared" si="94"/>
        <v>201609</v>
      </c>
      <c r="C2025" s="6">
        <f t="shared" si="95"/>
        <v>201639</v>
      </c>
      <c r="D2025" s="1">
        <v>42643</v>
      </c>
      <c r="E2025" t="s">
        <v>0</v>
      </c>
      <c r="F2025" t="s">
        <v>21</v>
      </c>
      <c r="G2025" t="s">
        <v>35</v>
      </c>
      <c r="H2025" t="s">
        <v>80</v>
      </c>
      <c r="I2025" t="s">
        <v>1</v>
      </c>
      <c r="J2025" s="4">
        <v>9</v>
      </c>
      <c r="K2025" s="4">
        <v>9</v>
      </c>
      <c r="L2025" s="5">
        <v>359.91</v>
      </c>
    </row>
    <row r="2026" spans="1:12" x14ac:dyDescent="0.2">
      <c r="A2026">
        <f t="shared" si="93"/>
        <v>2016</v>
      </c>
      <c r="B2026" s="6">
        <f t="shared" si="94"/>
        <v>201610</v>
      </c>
      <c r="C2026" s="6">
        <f t="shared" si="95"/>
        <v>201641</v>
      </c>
      <c r="D2026" s="1">
        <v>42656</v>
      </c>
      <c r="E2026" t="s">
        <v>0</v>
      </c>
      <c r="F2026" t="s">
        <v>21</v>
      </c>
      <c r="G2026" t="s">
        <v>35</v>
      </c>
      <c r="H2026" t="s">
        <v>80</v>
      </c>
      <c r="I2026" t="s">
        <v>1</v>
      </c>
      <c r="J2026" s="4">
        <v>27</v>
      </c>
      <c r="K2026" s="4">
        <v>27</v>
      </c>
      <c r="L2026" s="5">
        <v>387.99</v>
      </c>
    </row>
    <row r="2027" spans="1:12" x14ac:dyDescent="0.2">
      <c r="A2027">
        <f t="shared" si="93"/>
        <v>2016</v>
      </c>
      <c r="B2027" s="6">
        <f t="shared" si="94"/>
        <v>201610</v>
      </c>
      <c r="C2027" s="6">
        <f t="shared" si="95"/>
        <v>201641</v>
      </c>
      <c r="D2027" s="1">
        <v>42657</v>
      </c>
      <c r="E2027" t="s">
        <v>0</v>
      </c>
      <c r="F2027" t="s">
        <v>21</v>
      </c>
      <c r="G2027" t="s">
        <v>35</v>
      </c>
      <c r="H2027" t="s">
        <v>80</v>
      </c>
      <c r="I2027" t="s">
        <v>1</v>
      </c>
      <c r="J2027" s="4">
        <v>54</v>
      </c>
      <c r="K2027" s="4">
        <v>36</v>
      </c>
      <c r="L2027" s="5">
        <v>792.72</v>
      </c>
    </row>
    <row r="2028" spans="1:12" x14ac:dyDescent="0.2">
      <c r="A2028">
        <f t="shared" si="93"/>
        <v>2016</v>
      </c>
      <c r="B2028" s="6">
        <f t="shared" si="94"/>
        <v>201610</v>
      </c>
      <c r="C2028" s="6">
        <f t="shared" si="95"/>
        <v>201641</v>
      </c>
      <c r="D2028" s="1">
        <v>42658</v>
      </c>
      <c r="E2028" t="s">
        <v>0</v>
      </c>
      <c r="F2028" t="s">
        <v>21</v>
      </c>
      <c r="G2028" t="s">
        <v>35</v>
      </c>
      <c r="H2028" t="s">
        <v>80</v>
      </c>
      <c r="I2028" t="s">
        <v>1</v>
      </c>
      <c r="J2028" s="4">
        <v>72</v>
      </c>
      <c r="K2028" s="4">
        <v>63</v>
      </c>
      <c r="L2028" s="5">
        <v>1054.17</v>
      </c>
    </row>
    <row r="2029" spans="1:12" x14ac:dyDescent="0.2">
      <c r="A2029">
        <f t="shared" si="93"/>
        <v>2016</v>
      </c>
      <c r="B2029" s="6">
        <f t="shared" si="94"/>
        <v>201610</v>
      </c>
      <c r="C2029" s="6">
        <f t="shared" si="95"/>
        <v>201641</v>
      </c>
      <c r="D2029" s="1">
        <v>42659</v>
      </c>
      <c r="E2029" t="s">
        <v>0</v>
      </c>
      <c r="F2029" t="s">
        <v>21</v>
      </c>
      <c r="G2029" t="s">
        <v>35</v>
      </c>
      <c r="H2029" t="s">
        <v>80</v>
      </c>
      <c r="I2029" t="s">
        <v>1</v>
      </c>
      <c r="J2029" s="4">
        <v>36</v>
      </c>
      <c r="K2029" s="4">
        <v>36</v>
      </c>
      <c r="L2029" s="5">
        <v>531.27</v>
      </c>
    </row>
    <row r="2030" spans="1:12" x14ac:dyDescent="0.2">
      <c r="A2030">
        <f t="shared" si="93"/>
        <v>2016</v>
      </c>
      <c r="B2030" s="6">
        <f t="shared" si="94"/>
        <v>201610</v>
      </c>
      <c r="C2030" s="6">
        <f t="shared" si="95"/>
        <v>201642</v>
      </c>
      <c r="D2030" s="1">
        <v>42660</v>
      </c>
      <c r="E2030" t="s">
        <v>0</v>
      </c>
      <c r="F2030" t="s">
        <v>21</v>
      </c>
      <c r="G2030" t="s">
        <v>35</v>
      </c>
      <c r="H2030" t="s">
        <v>80</v>
      </c>
      <c r="I2030" t="s">
        <v>1</v>
      </c>
      <c r="J2030" s="4">
        <v>18</v>
      </c>
      <c r="K2030" s="4">
        <v>18</v>
      </c>
      <c r="L2030" s="5">
        <v>253.08</v>
      </c>
    </row>
    <row r="2031" spans="1:12" x14ac:dyDescent="0.2">
      <c r="A2031">
        <f t="shared" si="93"/>
        <v>2016</v>
      </c>
      <c r="B2031" s="6">
        <f t="shared" si="94"/>
        <v>201610</v>
      </c>
      <c r="C2031" s="6">
        <f t="shared" si="95"/>
        <v>201642</v>
      </c>
      <c r="D2031" s="1">
        <v>42661</v>
      </c>
      <c r="E2031" t="s">
        <v>0</v>
      </c>
      <c r="F2031" t="s">
        <v>21</v>
      </c>
      <c r="G2031" t="s">
        <v>35</v>
      </c>
      <c r="H2031" t="s">
        <v>80</v>
      </c>
      <c r="I2031" t="s">
        <v>1</v>
      </c>
      <c r="J2031" s="4">
        <v>27</v>
      </c>
      <c r="K2031" s="4">
        <v>27</v>
      </c>
      <c r="L2031" s="5">
        <v>379.62</v>
      </c>
    </row>
    <row r="2032" spans="1:12" x14ac:dyDescent="0.2">
      <c r="A2032">
        <f t="shared" si="93"/>
        <v>2016</v>
      </c>
      <c r="B2032" s="6">
        <f t="shared" si="94"/>
        <v>201610</v>
      </c>
      <c r="C2032" s="6">
        <f t="shared" si="95"/>
        <v>201642</v>
      </c>
      <c r="D2032" s="1">
        <v>42662</v>
      </c>
      <c r="E2032" t="s">
        <v>0</v>
      </c>
      <c r="F2032" t="s">
        <v>21</v>
      </c>
      <c r="G2032" t="s">
        <v>35</v>
      </c>
      <c r="H2032" t="s">
        <v>80</v>
      </c>
      <c r="I2032" t="s">
        <v>1</v>
      </c>
      <c r="J2032" s="4">
        <v>9</v>
      </c>
      <c r="K2032" s="4">
        <v>9</v>
      </c>
      <c r="L2032" s="5">
        <v>126.54</v>
      </c>
    </row>
    <row r="2033" spans="1:12" x14ac:dyDescent="0.2">
      <c r="A2033">
        <f t="shared" si="93"/>
        <v>2016</v>
      </c>
      <c r="B2033" s="6">
        <f t="shared" si="94"/>
        <v>201610</v>
      </c>
      <c r="C2033" s="6">
        <f t="shared" si="95"/>
        <v>201642</v>
      </c>
      <c r="D2033" s="1">
        <v>42663</v>
      </c>
      <c r="E2033" t="s">
        <v>0</v>
      </c>
      <c r="F2033" t="s">
        <v>21</v>
      </c>
      <c r="G2033" t="s">
        <v>35</v>
      </c>
      <c r="H2033" t="s">
        <v>80</v>
      </c>
      <c r="I2033" t="s">
        <v>1</v>
      </c>
      <c r="J2033" s="4">
        <v>117</v>
      </c>
      <c r="K2033" s="4">
        <v>63</v>
      </c>
      <c r="L2033" s="5">
        <v>1678.5</v>
      </c>
    </row>
    <row r="2034" spans="1:12" x14ac:dyDescent="0.2">
      <c r="A2034">
        <f t="shared" si="93"/>
        <v>2016</v>
      </c>
      <c r="B2034" s="6">
        <f t="shared" si="94"/>
        <v>201610</v>
      </c>
      <c r="C2034" s="6">
        <f t="shared" si="95"/>
        <v>201643</v>
      </c>
      <c r="D2034" s="1">
        <v>42672</v>
      </c>
      <c r="E2034" t="s">
        <v>0</v>
      </c>
      <c r="F2034" t="s">
        <v>21</v>
      </c>
      <c r="G2034" t="s">
        <v>35</v>
      </c>
      <c r="H2034" t="s">
        <v>80</v>
      </c>
      <c r="I2034" t="s">
        <v>1</v>
      </c>
      <c r="J2034" s="4">
        <v>9</v>
      </c>
      <c r="K2034" s="4">
        <v>9</v>
      </c>
      <c r="L2034" s="5">
        <v>359.91</v>
      </c>
    </row>
    <row r="2035" spans="1:12" x14ac:dyDescent="0.2">
      <c r="A2035">
        <f t="shared" si="93"/>
        <v>2016</v>
      </c>
      <c r="B2035" s="6">
        <f t="shared" si="94"/>
        <v>201611</v>
      </c>
      <c r="C2035" s="6">
        <f t="shared" si="95"/>
        <v>201644</v>
      </c>
      <c r="D2035" s="1">
        <v>42679</v>
      </c>
      <c r="E2035" t="s">
        <v>0</v>
      </c>
      <c r="F2035" t="s">
        <v>21</v>
      </c>
      <c r="G2035" t="s">
        <v>35</v>
      </c>
      <c r="H2035" t="s">
        <v>80</v>
      </c>
      <c r="I2035" t="s">
        <v>1</v>
      </c>
      <c r="J2035" s="4">
        <v>9</v>
      </c>
      <c r="K2035" s="4">
        <v>9</v>
      </c>
      <c r="L2035" s="5">
        <v>359.91</v>
      </c>
    </row>
    <row r="2036" spans="1:12" x14ac:dyDescent="0.2">
      <c r="A2036">
        <f t="shared" si="93"/>
        <v>2016</v>
      </c>
      <c r="B2036" s="6">
        <f t="shared" si="94"/>
        <v>201611</v>
      </c>
      <c r="C2036" s="6">
        <f t="shared" si="95"/>
        <v>201646</v>
      </c>
      <c r="D2036" s="1">
        <v>42691</v>
      </c>
      <c r="E2036" t="s">
        <v>0</v>
      </c>
      <c r="F2036" t="s">
        <v>21</v>
      </c>
      <c r="G2036" t="s">
        <v>35</v>
      </c>
      <c r="H2036" t="s">
        <v>80</v>
      </c>
      <c r="I2036" t="s">
        <v>1</v>
      </c>
      <c r="J2036" s="4">
        <v>18</v>
      </c>
      <c r="K2036" s="4">
        <v>18</v>
      </c>
      <c r="L2036" s="5">
        <v>719.82</v>
      </c>
    </row>
    <row r="2037" spans="1:12" x14ac:dyDescent="0.2">
      <c r="A2037">
        <f t="shared" si="93"/>
        <v>2016</v>
      </c>
      <c r="B2037" s="6">
        <f t="shared" si="94"/>
        <v>201612</v>
      </c>
      <c r="C2037" s="6">
        <f t="shared" si="95"/>
        <v>201648</v>
      </c>
      <c r="D2037" s="1">
        <v>42705</v>
      </c>
      <c r="E2037" t="s">
        <v>0</v>
      </c>
      <c r="F2037" t="s">
        <v>21</v>
      </c>
      <c r="G2037" t="s">
        <v>35</v>
      </c>
      <c r="H2037" t="s">
        <v>80</v>
      </c>
      <c r="I2037" t="s">
        <v>1</v>
      </c>
      <c r="J2037" s="4">
        <v>9</v>
      </c>
      <c r="K2037" s="4">
        <v>9</v>
      </c>
      <c r="L2037" s="5">
        <v>359.91</v>
      </c>
    </row>
    <row r="2038" spans="1:12" x14ac:dyDescent="0.2">
      <c r="A2038">
        <f t="shared" si="93"/>
        <v>2016</v>
      </c>
      <c r="B2038" s="6">
        <f t="shared" si="94"/>
        <v>201612</v>
      </c>
      <c r="C2038" s="6">
        <f t="shared" si="95"/>
        <v>201649</v>
      </c>
      <c r="D2038" s="1">
        <v>42713</v>
      </c>
      <c r="E2038" t="s">
        <v>0</v>
      </c>
      <c r="F2038" t="s">
        <v>21</v>
      </c>
      <c r="G2038" t="s">
        <v>35</v>
      </c>
      <c r="H2038" t="s">
        <v>80</v>
      </c>
      <c r="I2038" t="s">
        <v>1</v>
      </c>
      <c r="J2038" s="4">
        <v>81</v>
      </c>
      <c r="K2038" s="4">
        <v>54</v>
      </c>
      <c r="L2038" s="5">
        <v>1376.19</v>
      </c>
    </row>
    <row r="2039" spans="1:12" x14ac:dyDescent="0.2">
      <c r="A2039">
        <f t="shared" si="93"/>
        <v>2016</v>
      </c>
      <c r="B2039" s="6">
        <f t="shared" si="94"/>
        <v>201612</v>
      </c>
      <c r="C2039" s="6">
        <f t="shared" si="95"/>
        <v>201649</v>
      </c>
      <c r="D2039" s="1">
        <v>42714</v>
      </c>
      <c r="E2039" t="s">
        <v>0</v>
      </c>
      <c r="F2039" t="s">
        <v>21</v>
      </c>
      <c r="G2039" t="s">
        <v>35</v>
      </c>
      <c r="H2039" t="s">
        <v>80</v>
      </c>
      <c r="I2039" t="s">
        <v>1</v>
      </c>
      <c r="J2039" s="4">
        <v>63</v>
      </c>
      <c r="K2039" s="4">
        <v>63</v>
      </c>
      <c r="L2039" s="5">
        <v>917.46</v>
      </c>
    </row>
    <row r="2040" spans="1:12" x14ac:dyDescent="0.2">
      <c r="A2040">
        <f t="shared" si="93"/>
        <v>2016</v>
      </c>
      <c r="B2040" s="6">
        <f t="shared" si="94"/>
        <v>201612</v>
      </c>
      <c r="C2040" s="6">
        <f t="shared" si="95"/>
        <v>201649</v>
      </c>
      <c r="D2040" s="1">
        <v>42715</v>
      </c>
      <c r="E2040" t="s">
        <v>0</v>
      </c>
      <c r="F2040" t="s">
        <v>21</v>
      </c>
      <c r="G2040" t="s">
        <v>35</v>
      </c>
      <c r="H2040" t="s">
        <v>80</v>
      </c>
      <c r="I2040" t="s">
        <v>1</v>
      </c>
      <c r="J2040" s="4">
        <v>27</v>
      </c>
      <c r="K2040" s="4">
        <v>27</v>
      </c>
      <c r="L2040" s="5">
        <v>458.73</v>
      </c>
    </row>
    <row r="2041" spans="1:12" x14ac:dyDescent="0.2">
      <c r="A2041">
        <f t="shared" si="93"/>
        <v>2016</v>
      </c>
      <c r="B2041" s="6">
        <f t="shared" si="94"/>
        <v>201612</v>
      </c>
      <c r="C2041" s="6">
        <f t="shared" si="95"/>
        <v>201650</v>
      </c>
      <c r="D2041" s="1">
        <v>42716</v>
      </c>
      <c r="E2041" t="s">
        <v>0</v>
      </c>
      <c r="F2041" t="s">
        <v>21</v>
      </c>
      <c r="G2041" t="s">
        <v>35</v>
      </c>
      <c r="H2041" t="s">
        <v>80</v>
      </c>
      <c r="I2041" t="s">
        <v>1</v>
      </c>
      <c r="J2041" s="4">
        <v>90</v>
      </c>
      <c r="K2041" s="4">
        <v>54</v>
      </c>
      <c r="L2041" s="5">
        <v>1529.1000000000001</v>
      </c>
    </row>
    <row r="2042" spans="1:12" x14ac:dyDescent="0.2">
      <c r="A2042">
        <f t="shared" si="93"/>
        <v>2016</v>
      </c>
      <c r="B2042" s="6">
        <f t="shared" si="94"/>
        <v>201612</v>
      </c>
      <c r="C2042" s="6">
        <f t="shared" si="95"/>
        <v>201650</v>
      </c>
      <c r="D2042" s="1">
        <v>42717</v>
      </c>
      <c r="E2042" t="s">
        <v>0</v>
      </c>
      <c r="F2042" t="s">
        <v>21</v>
      </c>
      <c r="G2042" t="s">
        <v>35</v>
      </c>
      <c r="H2042" t="s">
        <v>80</v>
      </c>
      <c r="I2042" t="s">
        <v>1</v>
      </c>
      <c r="J2042" s="4">
        <v>18</v>
      </c>
      <c r="K2042" s="4">
        <v>18</v>
      </c>
      <c r="L2042" s="5">
        <v>305.82</v>
      </c>
    </row>
    <row r="2043" spans="1:12" x14ac:dyDescent="0.2">
      <c r="A2043">
        <f t="shared" si="93"/>
        <v>2016</v>
      </c>
      <c r="B2043" s="6">
        <f t="shared" si="94"/>
        <v>201612</v>
      </c>
      <c r="C2043" s="6">
        <f t="shared" si="95"/>
        <v>201650</v>
      </c>
      <c r="D2043" s="1">
        <v>42722</v>
      </c>
      <c r="E2043" t="s">
        <v>0</v>
      </c>
      <c r="F2043" t="s">
        <v>21</v>
      </c>
      <c r="G2043" t="s">
        <v>35</v>
      </c>
      <c r="H2043" t="s">
        <v>80</v>
      </c>
      <c r="I2043" t="s">
        <v>1</v>
      </c>
      <c r="J2043" s="4">
        <v>9</v>
      </c>
      <c r="K2043" s="4">
        <v>9</v>
      </c>
      <c r="L2043" s="5">
        <v>8.91</v>
      </c>
    </row>
    <row r="2044" spans="1:12" x14ac:dyDescent="0.2">
      <c r="A2044">
        <f t="shared" si="93"/>
        <v>2016</v>
      </c>
      <c r="B2044" s="6">
        <f t="shared" si="94"/>
        <v>201612</v>
      </c>
      <c r="C2044" s="6">
        <f t="shared" si="95"/>
        <v>201651</v>
      </c>
      <c r="D2044" s="1">
        <v>42723</v>
      </c>
      <c r="E2044" t="s">
        <v>0</v>
      </c>
      <c r="F2044" t="s">
        <v>21</v>
      </c>
      <c r="G2044" t="s">
        <v>35</v>
      </c>
      <c r="H2044" t="s">
        <v>80</v>
      </c>
      <c r="I2044" t="s">
        <v>1</v>
      </c>
      <c r="J2044" s="4">
        <v>27</v>
      </c>
      <c r="K2044" s="4">
        <v>27</v>
      </c>
      <c r="L2044" s="5">
        <v>197.73</v>
      </c>
    </row>
    <row r="2045" spans="1:12" x14ac:dyDescent="0.2">
      <c r="A2045">
        <f t="shared" si="93"/>
        <v>2016</v>
      </c>
      <c r="B2045" s="6">
        <f t="shared" si="94"/>
        <v>201612</v>
      </c>
      <c r="C2045" s="6">
        <f t="shared" si="95"/>
        <v>201651</v>
      </c>
      <c r="D2045" s="1">
        <v>42725</v>
      </c>
      <c r="E2045" t="s">
        <v>0</v>
      </c>
      <c r="F2045" t="s">
        <v>21</v>
      </c>
      <c r="G2045" t="s">
        <v>35</v>
      </c>
      <c r="H2045" t="s">
        <v>80</v>
      </c>
      <c r="I2045" t="s">
        <v>1</v>
      </c>
      <c r="J2045" s="4">
        <v>18</v>
      </c>
      <c r="K2045" s="4">
        <v>18</v>
      </c>
      <c r="L2045" s="5">
        <v>17.82</v>
      </c>
    </row>
    <row r="2046" spans="1:12" x14ac:dyDescent="0.2">
      <c r="A2046">
        <f t="shared" si="93"/>
        <v>2016</v>
      </c>
      <c r="B2046" s="6">
        <f t="shared" si="94"/>
        <v>201612</v>
      </c>
      <c r="C2046" s="6">
        <f t="shared" si="95"/>
        <v>201651</v>
      </c>
      <c r="D2046" s="1">
        <v>42727</v>
      </c>
      <c r="E2046" t="s">
        <v>0</v>
      </c>
      <c r="F2046" t="s">
        <v>21</v>
      </c>
      <c r="G2046" t="s">
        <v>35</v>
      </c>
      <c r="H2046" t="s">
        <v>80</v>
      </c>
      <c r="I2046" t="s">
        <v>1</v>
      </c>
      <c r="J2046" s="4">
        <v>9</v>
      </c>
      <c r="K2046" s="4">
        <v>9</v>
      </c>
      <c r="L2046" s="5">
        <v>179.91</v>
      </c>
    </row>
    <row r="2047" spans="1:12" x14ac:dyDescent="0.2">
      <c r="A2047">
        <f t="shared" si="93"/>
        <v>2016</v>
      </c>
      <c r="B2047" s="6">
        <f t="shared" si="94"/>
        <v>201612</v>
      </c>
      <c r="C2047" s="6">
        <f t="shared" si="95"/>
        <v>201651</v>
      </c>
      <c r="D2047" s="1">
        <v>42728</v>
      </c>
      <c r="E2047" t="s">
        <v>0</v>
      </c>
      <c r="F2047" t="s">
        <v>21</v>
      </c>
      <c r="G2047" t="s">
        <v>35</v>
      </c>
      <c r="H2047" t="s">
        <v>80</v>
      </c>
      <c r="I2047" t="s">
        <v>1</v>
      </c>
      <c r="J2047" s="4">
        <v>9</v>
      </c>
      <c r="K2047" s="4">
        <v>9</v>
      </c>
      <c r="L2047" s="5">
        <v>8.91</v>
      </c>
    </row>
    <row r="2048" spans="1:12" x14ac:dyDescent="0.2">
      <c r="A2048">
        <f t="shared" si="93"/>
        <v>2016</v>
      </c>
      <c r="B2048" s="6">
        <f t="shared" si="94"/>
        <v>201612</v>
      </c>
      <c r="C2048" s="6">
        <f t="shared" si="95"/>
        <v>201651</v>
      </c>
      <c r="D2048" s="1">
        <v>42729</v>
      </c>
      <c r="E2048" t="s">
        <v>0</v>
      </c>
      <c r="F2048" t="s">
        <v>21</v>
      </c>
      <c r="G2048" t="s">
        <v>35</v>
      </c>
      <c r="H2048" t="s">
        <v>80</v>
      </c>
      <c r="I2048" t="s">
        <v>1</v>
      </c>
      <c r="J2048" s="4">
        <v>36</v>
      </c>
      <c r="K2048" s="4">
        <v>36</v>
      </c>
      <c r="L2048" s="5">
        <v>386.64</v>
      </c>
    </row>
    <row r="2049" spans="1:12" x14ac:dyDescent="0.2">
      <c r="A2049">
        <f t="shared" si="93"/>
        <v>2016</v>
      </c>
      <c r="B2049" s="6">
        <f t="shared" si="94"/>
        <v>201612</v>
      </c>
      <c r="C2049" s="6">
        <f t="shared" si="95"/>
        <v>201652</v>
      </c>
      <c r="D2049" s="1">
        <v>42730</v>
      </c>
      <c r="E2049" t="s">
        <v>0</v>
      </c>
      <c r="F2049" t="s">
        <v>21</v>
      </c>
      <c r="G2049" t="s">
        <v>35</v>
      </c>
      <c r="H2049" t="s">
        <v>80</v>
      </c>
      <c r="I2049" t="s">
        <v>1</v>
      </c>
      <c r="J2049" s="4">
        <v>9</v>
      </c>
      <c r="K2049" s="4">
        <v>9</v>
      </c>
      <c r="L2049" s="5">
        <v>179.91</v>
      </c>
    </row>
    <row r="2050" spans="1:12" x14ac:dyDescent="0.2">
      <c r="A2050">
        <f t="shared" ref="A2050:A2113" si="96">YEAR(D2050)</f>
        <v>2016</v>
      </c>
      <c r="B2050" s="6">
        <f t="shared" ref="B2050:B2113" si="97">(YEAR(D2050)&amp;TEXT(MONTH(D2050),"00"))*1</f>
        <v>201612</v>
      </c>
      <c r="C2050" s="6">
        <f t="shared" ref="C2050:C2113" si="98">(YEAR(D2050)&amp;TEXT(_xlfn.ISOWEEKNUM(D2050),"00"))*1</f>
        <v>201652</v>
      </c>
      <c r="D2050" s="1">
        <v>42732</v>
      </c>
      <c r="E2050" t="s">
        <v>0</v>
      </c>
      <c r="F2050" t="s">
        <v>21</v>
      </c>
      <c r="G2050" t="s">
        <v>35</v>
      </c>
      <c r="H2050" t="s">
        <v>80</v>
      </c>
      <c r="I2050" t="s">
        <v>1</v>
      </c>
      <c r="J2050" s="4">
        <v>27</v>
      </c>
      <c r="K2050" s="4">
        <v>27</v>
      </c>
      <c r="L2050" s="5">
        <v>197.73</v>
      </c>
    </row>
    <row r="2051" spans="1:12" x14ac:dyDescent="0.2">
      <c r="A2051">
        <f t="shared" si="96"/>
        <v>2016</v>
      </c>
      <c r="B2051" s="6">
        <f t="shared" si="97"/>
        <v>201612</v>
      </c>
      <c r="C2051" s="6">
        <f t="shared" si="98"/>
        <v>201652</v>
      </c>
      <c r="D2051" s="1">
        <v>42733</v>
      </c>
      <c r="E2051" t="s">
        <v>0</v>
      </c>
      <c r="F2051" t="s">
        <v>21</v>
      </c>
      <c r="G2051" t="s">
        <v>35</v>
      </c>
      <c r="H2051" t="s">
        <v>80</v>
      </c>
      <c r="I2051" t="s">
        <v>1</v>
      </c>
      <c r="J2051" s="4">
        <v>18</v>
      </c>
      <c r="K2051" s="4">
        <v>18</v>
      </c>
      <c r="L2051" s="5">
        <v>17.82</v>
      </c>
    </row>
    <row r="2052" spans="1:12" x14ac:dyDescent="0.2">
      <c r="A2052">
        <f t="shared" si="96"/>
        <v>2016</v>
      </c>
      <c r="B2052" s="6">
        <f t="shared" si="97"/>
        <v>201612</v>
      </c>
      <c r="C2052" s="6">
        <f t="shared" si="98"/>
        <v>201652</v>
      </c>
      <c r="D2052" s="1">
        <v>42734</v>
      </c>
      <c r="E2052" t="s">
        <v>0</v>
      </c>
      <c r="F2052" t="s">
        <v>21</v>
      </c>
      <c r="G2052" t="s">
        <v>35</v>
      </c>
      <c r="H2052" t="s">
        <v>80</v>
      </c>
      <c r="I2052" t="s">
        <v>1</v>
      </c>
      <c r="J2052" s="4">
        <v>54</v>
      </c>
      <c r="K2052" s="4">
        <v>54</v>
      </c>
      <c r="L2052" s="5">
        <v>224.46</v>
      </c>
    </row>
    <row r="2053" spans="1:12" x14ac:dyDescent="0.2">
      <c r="A2053">
        <f t="shared" si="96"/>
        <v>2016</v>
      </c>
      <c r="B2053" s="6">
        <f t="shared" si="97"/>
        <v>201612</v>
      </c>
      <c r="C2053" s="6">
        <f t="shared" si="98"/>
        <v>201652</v>
      </c>
      <c r="D2053" s="1">
        <v>42735</v>
      </c>
      <c r="E2053" t="s">
        <v>0</v>
      </c>
      <c r="F2053" t="s">
        <v>21</v>
      </c>
      <c r="G2053" t="s">
        <v>35</v>
      </c>
      <c r="H2053" t="s">
        <v>80</v>
      </c>
      <c r="I2053" t="s">
        <v>1</v>
      </c>
      <c r="J2053" s="4">
        <v>72</v>
      </c>
      <c r="K2053" s="4">
        <v>72</v>
      </c>
      <c r="L2053" s="5">
        <v>242.28000000000003</v>
      </c>
    </row>
    <row r="2054" spans="1:12" x14ac:dyDescent="0.2">
      <c r="A2054">
        <f t="shared" si="96"/>
        <v>2017</v>
      </c>
      <c r="B2054" s="6">
        <f t="shared" si="97"/>
        <v>201701</v>
      </c>
      <c r="C2054" s="6">
        <f t="shared" si="98"/>
        <v>201752</v>
      </c>
      <c r="D2054" s="1">
        <v>42736</v>
      </c>
      <c r="E2054" t="s">
        <v>0</v>
      </c>
      <c r="F2054" t="s">
        <v>21</v>
      </c>
      <c r="G2054" t="s">
        <v>35</v>
      </c>
      <c r="H2054" t="s">
        <v>80</v>
      </c>
      <c r="I2054" t="s">
        <v>1</v>
      </c>
      <c r="J2054" s="4">
        <v>216</v>
      </c>
      <c r="K2054" s="4">
        <v>216</v>
      </c>
      <c r="L2054" s="5">
        <v>2103.84</v>
      </c>
    </row>
    <row r="2055" spans="1:12" x14ac:dyDescent="0.2">
      <c r="A2055">
        <f t="shared" si="96"/>
        <v>2017</v>
      </c>
      <c r="B2055" s="6">
        <f t="shared" si="97"/>
        <v>201701</v>
      </c>
      <c r="C2055" s="6">
        <f t="shared" si="98"/>
        <v>201701</v>
      </c>
      <c r="D2055" s="1">
        <v>42737</v>
      </c>
      <c r="E2055" t="s">
        <v>0</v>
      </c>
      <c r="F2055" t="s">
        <v>21</v>
      </c>
      <c r="G2055" t="s">
        <v>35</v>
      </c>
      <c r="H2055" t="s">
        <v>80</v>
      </c>
      <c r="I2055" t="s">
        <v>1</v>
      </c>
      <c r="J2055" s="4">
        <v>126</v>
      </c>
      <c r="K2055" s="4">
        <v>126</v>
      </c>
      <c r="L2055" s="5">
        <v>124.74</v>
      </c>
    </row>
    <row r="2056" spans="1:12" x14ac:dyDescent="0.2">
      <c r="A2056">
        <f t="shared" si="96"/>
        <v>2017</v>
      </c>
      <c r="B2056" s="6">
        <f t="shared" si="97"/>
        <v>201701</v>
      </c>
      <c r="C2056" s="6">
        <f t="shared" si="98"/>
        <v>201701</v>
      </c>
      <c r="D2056" s="1">
        <v>42738</v>
      </c>
      <c r="E2056" t="s">
        <v>0</v>
      </c>
      <c r="F2056" t="s">
        <v>21</v>
      </c>
      <c r="G2056" t="s">
        <v>35</v>
      </c>
      <c r="H2056" t="s">
        <v>80</v>
      </c>
      <c r="I2056" t="s">
        <v>1</v>
      </c>
      <c r="J2056" s="4">
        <v>45</v>
      </c>
      <c r="K2056" s="4">
        <v>45</v>
      </c>
      <c r="L2056" s="5">
        <v>44.550000000000004</v>
      </c>
    </row>
    <row r="2057" spans="1:12" x14ac:dyDescent="0.2">
      <c r="A2057">
        <f t="shared" si="96"/>
        <v>2017</v>
      </c>
      <c r="B2057" s="6">
        <f t="shared" si="97"/>
        <v>201701</v>
      </c>
      <c r="C2057" s="6">
        <f t="shared" si="98"/>
        <v>201701</v>
      </c>
      <c r="D2057" s="1">
        <v>42739</v>
      </c>
      <c r="E2057" t="s">
        <v>0</v>
      </c>
      <c r="F2057" t="s">
        <v>21</v>
      </c>
      <c r="G2057" t="s">
        <v>35</v>
      </c>
      <c r="H2057" t="s">
        <v>80</v>
      </c>
      <c r="I2057" t="s">
        <v>1</v>
      </c>
      <c r="J2057" s="4">
        <v>72</v>
      </c>
      <c r="K2057" s="4">
        <v>72</v>
      </c>
      <c r="L2057" s="5">
        <v>71.28</v>
      </c>
    </row>
    <row r="2058" spans="1:12" x14ac:dyDescent="0.2">
      <c r="A2058">
        <f t="shared" si="96"/>
        <v>2017</v>
      </c>
      <c r="B2058" s="6">
        <f t="shared" si="97"/>
        <v>201701</v>
      </c>
      <c r="C2058" s="6">
        <f t="shared" si="98"/>
        <v>201701</v>
      </c>
      <c r="D2058" s="1">
        <v>42740</v>
      </c>
      <c r="E2058" t="s">
        <v>0</v>
      </c>
      <c r="F2058" t="s">
        <v>21</v>
      </c>
      <c r="G2058" t="s">
        <v>35</v>
      </c>
      <c r="H2058" t="s">
        <v>80</v>
      </c>
      <c r="I2058" t="s">
        <v>1</v>
      </c>
      <c r="J2058" s="4">
        <v>81</v>
      </c>
      <c r="K2058" s="4">
        <v>81</v>
      </c>
      <c r="L2058" s="5">
        <v>80.19</v>
      </c>
    </row>
    <row r="2059" spans="1:12" x14ac:dyDescent="0.2">
      <c r="A2059">
        <f t="shared" si="96"/>
        <v>2017</v>
      </c>
      <c r="B2059" s="6">
        <f t="shared" si="97"/>
        <v>201701</v>
      </c>
      <c r="C2059" s="6">
        <f t="shared" si="98"/>
        <v>201701</v>
      </c>
      <c r="D2059" s="1">
        <v>42741</v>
      </c>
      <c r="E2059" t="s">
        <v>0</v>
      </c>
      <c r="F2059" t="s">
        <v>21</v>
      </c>
      <c r="G2059" t="s">
        <v>35</v>
      </c>
      <c r="H2059" t="s">
        <v>80</v>
      </c>
      <c r="I2059" t="s">
        <v>1</v>
      </c>
      <c r="J2059" s="4">
        <v>27</v>
      </c>
      <c r="K2059" s="4">
        <v>27</v>
      </c>
      <c r="L2059" s="5">
        <v>26.73</v>
      </c>
    </row>
    <row r="2060" spans="1:12" x14ac:dyDescent="0.2">
      <c r="A2060">
        <f t="shared" si="96"/>
        <v>2017</v>
      </c>
      <c r="B2060" s="6">
        <f t="shared" si="97"/>
        <v>201701</v>
      </c>
      <c r="C2060" s="6">
        <f t="shared" si="98"/>
        <v>201701</v>
      </c>
      <c r="D2060" s="1">
        <v>42742</v>
      </c>
      <c r="E2060" t="s">
        <v>0</v>
      </c>
      <c r="F2060" t="s">
        <v>21</v>
      </c>
      <c r="G2060" t="s">
        <v>35</v>
      </c>
      <c r="H2060" t="s">
        <v>80</v>
      </c>
      <c r="I2060" t="s">
        <v>1</v>
      </c>
      <c r="J2060" s="4">
        <v>99</v>
      </c>
      <c r="K2060" s="4">
        <v>99</v>
      </c>
      <c r="L2060" s="5">
        <v>98.01</v>
      </c>
    </row>
    <row r="2061" spans="1:12" x14ac:dyDescent="0.2">
      <c r="A2061">
        <f t="shared" si="96"/>
        <v>2017</v>
      </c>
      <c r="B2061" s="6">
        <f t="shared" si="97"/>
        <v>201701</v>
      </c>
      <c r="C2061" s="6">
        <f t="shared" si="98"/>
        <v>201701</v>
      </c>
      <c r="D2061" s="1">
        <v>42743</v>
      </c>
      <c r="E2061" t="s">
        <v>0</v>
      </c>
      <c r="F2061" t="s">
        <v>21</v>
      </c>
      <c r="G2061" t="s">
        <v>35</v>
      </c>
      <c r="H2061" t="s">
        <v>80</v>
      </c>
      <c r="I2061" t="s">
        <v>1</v>
      </c>
      <c r="J2061" s="4">
        <v>108</v>
      </c>
      <c r="K2061" s="4">
        <v>108</v>
      </c>
      <c r="L2061" s="5">
        <v>565.92000000000007</v>
      </c>
    </row>
    <row r="2062" spans="1:12" x14ac:dyDescent="0.2">
      <c r="A2062">
        <f t="shared" si="96"/>
        <v>2017</v>
      </c>
      <c r="B2062" s="6">
        <f t="shared" si="97"/>
        <v>201701</v>
      </c>
      <c r="C2062" s="6">
        <f t="shared" si="98"/>
        <v>201702</v>
      </c>
      <c r="D2062" s="1">
        <v>42744</v>
      </c>
      <c r="E2062" t="s">
        <v>0</v>
      </c>
      <c r="F2062" t="s">
        <v>21</v>
      </c>
      <c r="G2062" t="s">
        <v>35</v>
      </c>
      <c r="H2062" t="s">
        <v>80</v>
      </c>
      <c r="I2062" t="s">
        <v>1</v>
      </c>
      <c r="J2062" s="4">
        <v>99</v>
      </c>
      <c r="K2062" s="4">
        <v>99</v>
      </c>
      <c r="L2062" s="5">
        <v>251.01</v>
      </c>
    </row>
    <row r="2063" spans="1:12" x14ac:dyDescent="0.2">
      <c r="A2063">
        <f t="shared" si="96"/>
        <v>2017</v>
      </c>
      <c r="B2063" s="6">
        <f t="shared" si="97"/>
        <v>201701</v>
      </c>
      <c r="C2063" s="6">
        <f t="shared" si="98"/>
        <v>201702</v>
      </c>
      <c r="D2063" s="1">
        <v>42745</v>
      </c>
      <c r="E2063" t="s">
        <v>0</v>
      </c>
      <c r="F2063" t="s">
        <v>21</v>
      </c>
      <c r="G2063" t="s">
        <v>35</v>
      </c>
      <c r="H2063" t="s">
        <v>80</v>
      </c>
      <c r="I2063" t="s">
        <v>1</v>
      </c>
      <c r="J2063" s="4">
        <v>36</v>
      </c>
      <c r="K2063" s="4">
        <v>36</v>
      </c>
      <c r="L2063" s="5">
        <v>341.64</v>
      </c>
    </row>
    <row r="2064" spans="1:12" x14ac:dyDescent="0.2">
      <c r="A2064">
        <f t="shared" si="96"/>
        <v>2017</v>
      </c>
      <c r="B2064" s="6">
        <f t="shared" si="97"/>
        <v>201701</v>
      </c>
      <c r="C2064" s="6">
        <f t="shared" si="98"/>
        <v>201702</v>
      </c>
      <c r="D2064" s="1">
        <v>42746</v>
      </c>
      <c r="E2064" t="s">
        <v>0</v>
      </c>
      <c r="F2064" t="s">
        <v>21</v>
      </c>
      <c r="G2064" t="s">
        <v>35</v>
      </c>
      <c r="H2064" t="s">
        <v>80</v>
      </c>
      <c r="I2064" t="s">
        <v>1</v>
      </c>
      <c r="J2064" s="4">
        <v>72</v>
      </c>
      <c r="K2064" s="4">
        <v>54</v>
      </c>
      <c r="L2064" s="5">
        <v>683.28</v>
      </c>
    </row>
    <row r="2065" spans="1:12" x14ac:dyDescent="0.2">
      <c r="A2065">
        <f t="shared" si="96"/>
        <v>2017</v>
      </c>
      <c r="B2065" s="6">
        <f t="shared" si="97"/>
        <v>201701</v>
      </c>
      <c r="C2065" s="6">
        <f t="shared" si="98"/>
        <v>201702</v>
      </c>
      <c r="D2065" s="1">
        <v>42747</v>
      </c>
      <c r="E2065" t="s">
        <v>0</v>
      </c>
      <c r="F2065" t="s">
        <v>21</v>
      </c>
      <c r="G2065" t="s">
        <v>35</v>
      </c>
      <c r="H2065" t="s">
        <v>80</v>
      </c>
      <c r="I2065" t="s">
        <v>1</v>
      </c>
      <c r="J2065" s="4">
        <v>45</v>
      </c>
      <c r="K2065" s="4">
        <v>45</v>
      </c>
      <c r="L2065" s="5">
        <v>197.54999999999998</v>
      </c>
    </row>
    <row r="2066" spans="1:12" x14ac:dyDescent="0.2">
      <c r="A2066">
        <f t="shared" si="96"/>
        <v>2017</v>
      </c>
      <c r="B2066" s="6">
        <f t="shared" si="97"/>
        <v>201701</v>
      </c>
      <c r="C2066" s="6">
        <f t="shared" si="98"/>
        <v>201702</v>
      </c>
      <c r="D2066" s="1">
        <v>42748</v>
      </c>
      <c r="E2066" t="s">
        <v>0</v>
      </c>
      <c r="F2066" t="s">
        <v>21</v>
      </c>
      <c r="G2066" t="s">
        <v>35</v>
      </c>
      <c r="H2066" t="s">
        <v>80</v>
      </c>
      <c r="I2066" t="s">
        <v>1</v>
      </c>
      <c r="J2066" s="4">
        <v>63</v>
      </c>
      <c r="K2066" s="4">
        <v>63</v>
      </c>
      <c r="L2066" s="5">
        <v>62.37</v>
      </c>
    </row>
    <row r="2067" spans="1:12" x14ac:dyDescent="0.2">
      <c r="A2067">
        <f t="shared" si="96"/>
        <v>2017</v>
      </c>
      <c r="B2067" s="6">
        <f t="shared" si="97"/>
        <v>201701</v>
      </c>
      <c r="C2067" s="6">
        <f t="shared" si="98"/>
        <v>201702</v>
      </c>
      <c r="D2067" s="1">
        <v>42749</v>
      </c>
      <c r="E2067" t="s">
        <v>0</v>
      </c>
      <c r="F2067" t="s">
        <v>21</v>
      </c>
      <c r="G2067" t="s">
        <v>35</v>
      </c>
      <c r="H2067" t="s">
        <v>80</v>
      </c>
      <c r="I2067" t="s">
        <v>1</v>
      </c>
      <c r="J2067" s="4">
        <v>108</v>
      </c>
      <c r="K2067" s="4">
        <v>108</v>
      </c>
      <c r="L2067" s="5">
        <v>412.92</v>
      </c>
    </row>
    <row r="2068" spans="1:12" x14ac:dyDescent="0.2">
      <c r="A2068">
        <f t="shared" si="96"/>
        <v>2017</v>
      </c>
      <c r="B2068" s="6">
        <f t="shared" si="97"/>
        <v>201701</v>
      </c>
      <c r="C2068" s="6">
        <f t="shared" si="98"/>
        <v>201702</v>
      </c>
      <c r="D2068" s="1">
        <v>42750</v>
      </c>
      <c r="E2068" t="s">
        <v>0</v>
      </c>
      <c r="F2068" t="s">
        <v>21</v>
      </c>
      <c r="G2068" t="s">
        <v>35</v>
      </c>
      <c r="H2068" t="s">
        <v>80</v>
      </c>
      <c r="I2068" t="s">
        <v>1</v>
      </c>
      <c r="J2068" s="4">
        <v>117</v>
      </c>
      <c r="K2068" s="4">
        <v>108</v>
      </c>
      <c r="L2068" s="5">
        <v>880.83</v>
      </c>
    </row>
    <row r="2069" spans="1:12" x14ac:dyDescent="0.2">
      <c r="A2069">
        <f t="shared" si="96"/>
        <v>2017</v>
      </c>
      <c r="B2069" s="6">
        <f t="shared" si="97"/>
        <v>201701</v>
      </c>
      <c r="C2069" s="6">
        <f t="shared" si="98"/>
        <v>201703</v>
      </c>
      <c r="D2069" s="1">
        <v>42751</v>
      </c>
      <c r="E2069" t="s">
        <v>0</v>
      </c>
      <c r="F2069" t="s">
        <v>21</v>
      </c>
      <c r="G2069" t="s">
        <v>35</v>
      </c>
      <c r="H2069" t="s">
        <v>80</v>
      </c>
      <c r="I2069" t="s">
        <v>1</v>
      </c>
      <c r="J2069" s="4">
        <v>9</v>
      </c>
      <c r="K2069" s="4">
        <v>9</v>
      </c>
      <c r="L2069" s="5">
        <v>359.91</v>
      </c>
    </row>
    <row r="2070" spans="1:12" x14ac:dyDescent="0.2">
      <c r="A2070">
        <f t="shared" si="96"/>
        <v>2017</v>
      </c>
      <c r="B2070" s="6">
        <f t="shared" si="97"/>
        <v>201701</v>
      </c>
      <c r="C2070" s="6">
        <f t="shared" si="98"/>
        <v>201703</v>
      </c>
      <c r="D2070" s="1">
        <v>42752</v>
      </c>
      <c r="E2070" t="s">
        <v>0</v>
      </c>
      <c r="F2070" t="s">
        <v>21</v>
      </c>
      <c r="G2070" t="s">
        <v>35</v>
      </c>
      <c r="H2070" t="s">
        <v>80</v>
      </c>
      <c r="I2070" t="s">
        <v>1</v>
      </c>
      <c r="J2070" s="4">
        <v>36</v>
      </c>
      <c r="K2070" s="4">
        <v>36</v>
      </c>
      <c r="L2070" s="5">
        <v>35.64</v>
      </c>
    </row>
    <row r="2071" spans="1:12" x14ac:dyDescent="0.2">
      <c r="A2071">
        <f t="shared" si="96"/>
        <v>2017</v>
      </c>
      <c r="B2071" s="6">
        <f t="shared" si="97"/>
        <v>201701</v>
      </c>
      <c r="C2071" s="6">
        <f t="shared" si="98"/>
        <v>201703</v>
      </c>
      <c r="D2071" s="1">
        <v>42756</v>
      </c>
      <c r="E2071" t="s">
        <v>0</v>
      </c>
      <c r="F2071" t="s">
        <v>21</v>
      </c>
      <c r="G2071" t="s">
        <v>35</v>
      </c>
      <c r="H2071" t="s">
        <v>80</v>
      </c>
      <c r="I2071" t="s">
        <v>1</v>
      </c>
      <c r="J2071" s="4">
        <v>9</v>
      </c>
      <c r="K2071" s="4">
        <v>9</v>
      </c>
      <c r="L2071" s="5">
        <v>8.91</v>
      </c>
    </row>
    <row r="2072" spans="1:12" x14ac:dyDescent="0.2">
      <c r="A2072">
        <f t="shared" si="96"/>
        <v>2017</v>
      </c>
      <c r="B2072" s="6">
        <f t="shared" si="97"/>
        <v>201701</v>
      </c>
      <c r="C2072" s="6">
        <f t="shared" si="98"/>
        <v>201704</v>
      </c>
      <c r="D2072" s="1">
        <v>42758</v>
      </c>
      <c r="E2072" t="s">
        <v>0</v>
      </c>
      <c r="F2072" t="s">
        <v>21</v>
      </c>
      <c r="G2072" t="s">
        <v>35</v>
      </c>
      <c r="H2072" t="s">
        <v>80</v>
      </c>
      <c r="I2072" t="s">
        <v>1</v>
      </c>
      <c r="J2072" s="4">
        <v>18</v>
      </c>
      <c r="K2072" s="4">
        <v>18</v>
      </c>
      <c r="L2072" s="5">
        <v>368.82</v>
      </c>
    </row>
    <row r="2073" spans="1:12" x14ac:dyDescent="0.2">
      <c r="A2073">
        <f t="shared" si="96"/>
        <v>2017</v>
      </c>
      <c r="B2073" s="6">
        <f t="shared" si="97"/>
        <v>201701</v>
      </c>
      <c r="C2073" s="6">
        <f t="shared" si="98"/>
        <v>201704</v>
      </c>
      <c r="D2073" s="1">
        <v>42759</v>
      </c>
      <c r="E2073" t="s">
        <v>0</v>
      </c>
      <c r="F2073" t="s">
        <v>21</v>
      </c>
      <c r="G2073" t="s">
        <v>35</v>
      </c>
      <c r="H2073" t="s">
        <v>80</v>
      </c>
      <c r="I2073" t="s">
        <v>1</v>
      </c>
      <c r="J2073" s="4">
        <v>162</v>
      </c>
      <c r="K2073" s="4">
        <v>135</v>
      </c>
      <c r="L2073" s="5">
        <v>2428.38</v>
      </c>
    </row>
    <row r="2074" spans="1:12" x14ac:dyDescent="0.2">
      <c r="A2074">
        <f t="shared" si="96"/>
        <v>2017</v>
      </c>
      <c r="B2074" s="6">
        <f t="shared" si="97"/>
        <v>201701</v>
      </c>
      <c r="C2074" s="6">
        <f t="shared" si="98"/>
        <v>201704</v>
      </c>
      <c r="D2074" s="1">
        <v>42760</v>
      </c>
      <c r="E2074" t="s">
        <v>0</v>
      </c>
      <c r="F2074" t="s">
        <v>21</v>
      </c>
      <c r="G2074" t="s">
        <v>35</v>
      </c>
      <c r="H2074" t="s">
        <v>80</v>
      </c>
      <c r="I2074" t="s">
        <v>1</v>
      </c>
      <c r="J2074" s="4">
        <v>90</v>
      </c>
      <c r="K2074" s="4">
        <v>90</v>
      </c>
      <c r="L2074" s="5">
        <v>1349.1000000000001</v>
      </c>
    </row>
    <row r="2075" spans="1:12" x14ac:dyDescent="0.2">
      <c r="A2075">
        <f t="shared" si="96"/>
        <v>2017</v>
      </c>
      <c r="B2075" s="6">
        <f t="shared" si="97"/>
        <v>201701</v>
      </c>
      <c r="C2075" s="6">
        <f t="shared" si="98"/>
        <v>201704</v>
      </c>
      <c r="D2075" s="1">
        <v>42761</v>
      </c>
      <c r="E2075" t="s">
        <v>0</v>
      </c>
      <c r="F2075" t="s">
        <v>21</v>
      </c>
      <c r="G2075" t="s">
        <v>35</v>
      </c>
      <c r="H2075" t="s">
        <v>80</v>
      </c>
      <c r="I2075" t="s">
        <v>1</v>
      </c>
      <c r="J2075" s="4">
        <v>144</v>
      </c>
      <c r="K2075" s="4">
        <v>90</v>
      </c>
      <c r="L2075" s="5">
        <v>2158.56</v>
      </c>
    </row>
    <row r="2076" spans="1:12" x14ac:dyDescent="0.2">
      <c r="A2076">
        <f t="shared" si="96"/>
        <v>2017</v>
      </c>
      <c r="B2076" s="6">
        <f t="shared" si="97"/>
        <v>201701</v>
      </c>
      <c r="C2076" s="6">
        <f t="shared" si="98"/>
        <v>201704</v>
      </c>
      <c r="D2076" s="1">
        <v>42762</v>
      </c>
      <c r="E2076" t="s">
        <v>0</v>
      </c>
      <c r="F2076" t="s">
        <v>21</v>
      </c>
      <c r="G2076" t="s">
        <v>35</v>
      </c>
      <c r="H2076" t="s">
        <v>80</v>
      </c>
      <c r="I2076" t="s">
        <v>1</v>
      </c>
      <c r="J2076" s="4">
        <v>135</v>
      </c>
      <c r="K2076" s="4">
        <v>99</v>
      </c>
      <c r="L2076" s="5">
        <v>1897.6499999999999</v>
      </c>
    </row>
    <row r="2077" spans="1:12" x14ac:dyDescent="0.2">
      <c r="A2077">
        <f t="shared" si="96"/>
        <v>2017</v>
      </c>
      <c r="B2077" s="6">
        <f t="shared" si="97"/>
        <v>201701</v>
      </c>
      <c r="C2077" s="6">
        <f t="shared" si="98"/>
        <v>201704</v>
      </c>
      <c r="D2077" s="1">
        <v>42764</v>
      </c>
      <c r="E2077" t="s">
        <v>0</v>
      </c>
      <c r="F2077" t="s">
        <v>21</v>
      </c>
      <c r="G2077" t="s">
        <v>35</v>
      </c>
      <c r="H2077" t="s">
        <v>80</v>
      </c>
      <c r="I2077" t="s">
        <v>1</v>
      </c>
      <c r="J2077" s="4">
        <v>18</v>
      </c>
      <c r="K2077" s="4">
        <v>18</v>
      </c>
      <c r="L2077" s="5">
        <v>17.82</v>
      </c>
    </row>
    <row r="2078" spans="1:12" x14ac:dyDescent="0.2">
      <c r="A2078">
        <f t="shared" si="96"/>
        <v>2017</v>
      </c>
      <c r="B2078" s="6">
        <f t="shared" si="97"/>
        <v>201702</v>
      </c>
      <c r="C2078" s="6">
        <f t="shared" si="98"/>
        <v>201705</v>
      </c>
      <c r="D2078" s="1">
        <v>42767</v>
      </c>
      <c r="E2078" t="s">
        <v>0</v>
      </c>
      <c r="F2078" t="s">
        <v>21</v>
      </c>
      <c r="G2078" t="s">
        <v>35</v>
      </c>
      <c r="H2078" t="s">
        <v>80</v>
      </c>
      <c r="I2078" t="s">
        <v>1</v>
      </c>
      <c r="J2078" s="4">
        <v>9</v>
      </c>
      <c r="K2078" s="4">
        <v>9</v>
      </c>
      <c r="L2078" s="5">
        <v>359.91</v>
      </c>
    </row>
    <row r="2079" spans="1:12" x14ac:dyDescent="0.2">
      <c r="A2079">
        <f t="shared" si="96"/>
        <v>2017</v>
      </c>
      <c r="B2079" s="6">
        <f t="shared" si="97"/>
        <v>201702</v>
      </c>
      <c r="C2079" s="6">
        <f t="shared" si="98"/>
        <v>201706</v>
      </c>
      <c r="D2079" s="1">
        <v>42772</v>
      </c>
      <c r="E2079" t="s">
        <v>0</v>
      </c>
      <c r="F2079" t="s">
        <v>21</v>
      </c>
      <c r="G2079" t="s">
        <v>35</v>
      </c>
      <c r="H2079" t="s">
        <v>80</v>
      </c>
      <c r="I2079" t="s">
        <v>1</v>
      </c>
      <c r="J2079" s="4">
        <v>9</v>
      </c>
      <c r="K2079" s="4">
        <v>9</v>
      </c>
      <c r="L2079" s="5">
        <v>359.91</v>
      </c>
    </row>
    <row r="2080" spans="1:12" x14ac:dyDescent="0.2">
      <c r="A2080">
        <f t="shared" si="96"/>
        <v>2017</v>
      </c>
      <c r="B2080" s="6">
        <f t="shared" si="97"/>
        <v>201702</v>
      </c>
      <c r="C2080" s="6">
        <f t="shared" si="98"/>
        <v>201706</v>
      </c>
      <c r="D2080" s="1">
        <v>42775</v>
      </c>
      <c r="E2080" t="s">
        <v>0</v>
      </c>
      <c r="F2080" t="s">
        <v>21</v>
      </c>
      <c r="G2080" t="s">
        <v>35</v>
      </c>
      <c r="H2080" t="s">
        <v>80</v>
      </c>
      <c r="I2080" t="s">
        <v>1</v>
      </c>
      <c r="J2080" s="4">
        <v>9</v>
      </c>
      <c r="K2080" s="4">
        <v>9</v>
      </c>
      <c r="L2080" s="5">
        <v>134.91</v>
      </c>
    </row>
    <row r="2081" spans="1:12" x14ac:dyDescent="0.2">
      <c r="A2081">
        <f t="shared" si="96"/>
        <v>2017</v>
      </c>
      <c r="B2081" s="6">
        <f t="shared" si="97"/>
        <v>201702</v>
      </c>
      <c r="C2081" s="6">
        <f t="shared" si="98"/>
        <v>201706</v>
      </c>
      <c r="D2081" s="1">
        <v>42776</v>
      </c>
      <c r="E2081" t="s">
        <v>0</v>
      </c>
      <c r="F2081" t="s">
        <v>21</v>
      </c>
      <c r="G2081" t="s">
        <v>35</v>
      </c>
      <c r="H2081" t="s">
        <v>80</v>
      </c>
      <c r="I2081" t="s">
        <v>1</v>
      </c>
      <c r="J2081" s="4">
        <v>72</v>
      </c>
      <c r="K2081" s="4">
        <v>63</v>
      </c>
      <c r="L2081" s="5">
        <v>1079.28</v>
      </c>
    </row>
    <row r="2082" spans="1:12" x14ac:dyDescent="0.2">
      <c r="A2082">
        <f t="shared" si="96"/>
        <v>2017</v>
      </c>
      <c r="B2082" s="6">
        <f t="shared" si="97"/>
        <v>201702</v>
      </c>
      <c r="C2082" s="6">
        <f t="shared" si="98"/>
        <v>201706</v>
      </c>
      <c r="D2082" s="1">
        <v>42777</v>
      </c>
      <c r="E2082" t="s">
        <v>0</v>
      </c>
      <c r="F2082" t="s">
        <v>21</v>
      </c>
      <c r="G2082" t="s">
        <v>35</v>
      </c>
      <c r="H2082" t="s">
        <v>80</v>
      </c>
      <c r="I2082" t="s">
        <v>1</v>
      </c>
      <c r="J2082" s="4">
        <v>90</v>
      </c>
      <c r="K2082" s="4">
        <v>63</v>
      </c>
      <c r="L2082" s="5">
        <v>1349.1000000000001</v>
      </c>
    </row>
    <row r="2083" spans="1:12" x14ac:dyDescent="0.2">
      <c r="A2083">
        <f t="shared" si="96"/>
        <v>2017</v>
      </c>
      <c r="B2083" s="6">
        <f t="shared" si="97"/>
        <v>201702</v>
      </c>
      <c r="C2083" s="6">
        <f t="shared" si="98"/>
        <v>201706</v>
      </c>
      <c r="D2083" s="1">
        <v>42778</v>
      </c>
      <c r="E2083" t="s">
        <v>0</v>
      </c>
      <c r="F2083" t="s">
        <v>21</v>
      </c>
      <c r="G2083" t="s">
        <v>35</v>
      </c>
      <c r="H2083" t="s">
        <v>80</v>
      </c>
      <c r="I2083" t="s">
        <v>1</v>
      </c>
      <c r="J2083" s="4">
        <v>18</v>
      </c>
      <c r="K2083" s="4">
        <v>18</v>
      </c>
      <c r="L2083" s="5">
        <v>269.82</v>
      </c>
    </row>
    <row r="2084" spans="1:12" x14ac:dyDescent="0.2">
      <c r="A2084">
        <f t="shared" si="96"/>
        <v>2017</v>
      </c>
      <c r="B2084" s="6">
        <f t="shared" si="97"/>
        <v>201702</v>
      </c>
      <c r="C2084" s="6">
        <f t="shared" si="98"/>
        <v>201707</v>
      </c>
      <c r="D2084" s="1">
        <v>42779</v>
      </c>
      <c r="E2084" t="s">
        <v>0</v>
      </c>
      <c r="F2084" t="s">
        <v>21</v>
      </c>
      <c r="G2084" t="s">
        <v>35</v>
      </c>
      <c r="H2084" t="s">
        <v>80</v>
      </c>
      <c r="I2084" t="s">
        <v>1</v>
      </c>
      <c r="J2084" s="4">
        <v>9</v>
      </c>
      <c r="K2084" s="4">
        <v>9</v>
      </c>
      <c r="L2084" s="5">
        <v>359.91</v>
      </c>
    </row>
    <row r="2085" spans="1:12" x14ac:dyDescent="0.2">
      <c r="A2085">
        <f t="shared" si="96"/>
        <v>2017</v>
      </c>
      <c r="B2085" s="6">
        <f t="shared" si="97"/>
        <v>201702</v>
      </c>
      <c r="C2085" s="6">
        <f t="shared" si="98"/>
        <v>201707</v>
      </c>
      <c r="D2085" s="1">
        <v>42780</v>
      </c>
      <c r="E2085" t="s">
        <v>0</v>
      </c>
      <c r="F2085" t="s">
        <v>21</v>
      </c>
      <c r="G2085" t="s">
        <v>35</v>
      </c>
      <c r="H2085" t="s">
        <v>80</v>
      </c>
      <c r="I2085" t="s">
        <v>1</v>
      </c>
      <c r="J2085" s="4">
        <v>9</v>
      </c>
      <c r="K2085" s="4">
        <v>9</v>
      </c>
      <c r="L2085" s="5">
        <v>359.91</v>
      </c>
    </row>
    <row r="2086" spans="1:12" x14ac:dyDescent="0.2">
      <c r="A2086">
        <f t="shared" si="96"/>
        <v>2017</v>
      </c>
      <c r="B2086" s="6">
        <f t="shared" si="97"/>
        <v>201702</v>
      </c>
      <c r="C2086" s="6">
        <f t="shared" si="98"/>
        <v>201708</v>
      </c>
      <c r="D2086" s="1">
        <v>42792</v>
      </c>
      <c r="E2086" t="s">
        <v>0</v>
      </c>
      <c r="F2086" t="s">
        <v>21</v>
      </c>
      <c r="G2086" t="s">
        <v>35</v>
      </c>
      <c r="H2086" t="s">
        <v>80</v>
      </c>
      <c r="I2086" t="s">
        <v>1</v>
      </c>
      <c r="J2086" s="4">
        <v>9</v>
      </c>
      <c r="K2086" s="4">
        <v>9</v>
      </c>
      <c r="L2086" s="5">
        <v>180</v>
      </c>
    </row>
    <row r="2087" spans="1:12" x14ac:dyDescent="0.2">
      <c r="A2087">
        <f t="shared" si="96"/>
        <v>2017</v>
      </c>
      <c r="B2087" s="6">
        <f t="shared" si="97"/>
        <v>201702</v>
      </c>
      <c r="C2087" s="6">
        <f t="shared" si="98"/>
        <v>201709</v>
      </c>
      <c r="D2087" s="1">
        <v>42794</v>
      </c>
      <c r="E2087" t="s">
        <v>0</v>
      </c>
      <c r="F2087" t="s">
        <v>21</v>
      </c>
      <c r="G2087" t="s">
        <v>35</v>
      </c>
      <c r="H2087" t="s">
        <v>80</v>
      </c>
      <c r="I2087" t="s">
        <v>1</v>
      </c>
      <c r="J2087" s="4">
        <v>9</v>
      </c>
      <c r="K2087" s="4">
        <v>9</v>
      </c>
      <c r="L2087" s="5">
        <v>180</v>
      </c>
    </row>
    <row r="2088" spans="1:12" x14ac:dyDescent="0.2">
      <c r="A2088">
        <f t="shared" si="96"/>
        <v>2017</v>
      </c>
      <c r="B2088" s="6">
        <f t="shared" si="97"/>
        <v>201703</v>
      </c>
      <c r="C2088" s="6">
        <f t="shared" si="98"/>
        <v>201709</v>
      </c>
      <c r="D2088" s="1">
        <v>42796</v>
      </c>
      <c r="E2088" t="s">
        <v>0</v>
      </c>
      <c r="F2088" t="s">
        <v>21</v>
      </c>
      <c r="G2088" t="s">
        <v>35</v>
      </c>
      <c r="H2088" t="s">
        <v>80</v>
      </c>
      <c r="I2088" t="s">
        <v>1</v>
      </c>
      <c r="J2088" s="4">
        <v>9</v>
      </c>
      <c r="K2088" s="4">
        <v>9</v>
      </c>
      <c r="L2088" s="5">
        <v>180</v>
      </c>
    </row>
    <row r="2089" spans="1:12" x14ac:dyDescent="0.2">
      <c r="A2089">
        <f t="shared" si="96"/>
        <v>2017</v>
      </c>
      <c r="B2089" s="6">
        <f t="shared" si="97"/>
        <v>201703</v>
      </c>
      <c r="C2089" s="6">
        <f t="shared" si="98"/>
        <v>201709</v>
      </c>
      <c r="D2089" s="1">
        <v>42797</v>
      </c>
      <c r="E2089" t="s">
        <v>0</v>
      </c>
      <c r="F2089" t="s">
        <v>21</v>
      </c>
      <c r="G2089" t="s">
        <v>35</v>
      </c>
      <c r="H2089" t="s">
        <v>80</v>
      </c>
      <c r="I2089" t="s">
        <v>1</v>
      </c>
      <c r="J2089" s="4">
        <v>18</v>
      </c>
      <c r="K2089" s="4">
        <v>9</v>
      </c>
      <c r="L2089" s="5">
        <v>359.91</v>
      </c>
    </row>
    <row r="2090" spans="1:12" x14ac:dyDescent="0.2">
      <c r="A2090">
        <f t="shared" si="96"/>
        <v>2017</v>
      </c>
      <c r="B2090" s="6">
        <f t="shared" si="97"/>
        <v>201703</v>
      </c>
      <c r="C2090" s="6">
        <f t="shared" si="98"/>
        <v>201709</v>
      </c>
      <c r="D2090" s="1">
        <v>42798</v>
      </c>
      <c r="E2090" t="s">
        <v>0</v>
      </c>
      <c r="F2090" t="s">
        <v>21</v>
      </c>
      <c r="G2090" t="s">
        <v>35</v>
      </c>
      <c r="H2090" t="s">
        <v>80</v>
      </c>
      <c r="I2090" t="s">
        <v>1</v>
      </c>
      <c r="J2090" s="4">
        <v>9</v>
      </c>
      <c r="K2090" s="4">
        <v>9</v>
      </c>
      <c r="L2090" s="5">
        <v>180</v>
      </c>
    </row>
    <row r="2091" spans="1:12" x14ac:dyDescent="0.2">
      <c r="A2091">
        <f t="shared" si="96"/>
        <v>2017</v>
      </c>
      <c r="B2091" s="6">
        <f t="shared" si="97"/>
        <v>201703</v>
      </c>
      <c r="C2091" s="6">
        <f t="shared" si="98"/>
        <v>201709</v>
      </c>
      <c r="D2091" s="1">
        <v>42799</v>
      </c>
      <c r="E2091" t="s">
        <v>0</v>
      </c>
      <c r="F2091" t="s">
        <v>21</v>
      </c>
      <c r="G2091" t="s">
        <v>35</v>
      </c>
      <c r="H2091" t="s">
        <v>80</v>
      </c>
      <c r="I2091" t="s">
        <v>1</v>
      </c>
      <c r="J2091" s="4">
        <v>9</v>
      </c>
      <c r="K2091" s="4">
        <v>9</v>
      </c>
      <c r="L2091" s="5">
        <v>180</v>
      </c>
    </row>
    <row r="2092" spans="1:12" x14ac:dyDescent="0.2">
      <c r="A2092">
        <f t="shared" si="96"/>
        <v>2017</v>
      </c>
      <c r="B2092" s="6">
        <f t="shared" si="97"/>
        <v>201703</v>
      </c>
      <c r="C2092" s="6">
        <f t="shared" si="98"/>
        <v>201710</v>
      </c>
      <c r="D2092" s="1">
        <v>42800</v>
      </c>
      <c r="E2092" t="s">
        <v>0</v>
      </c>
      <c r="F2092" t="s">
        <v>21</v>
      </c>
      <c r="G2092" t="s">
        <v>35</v>
      </c>
      <c r="H2092" t="s">
        <v>80</v>
      </c>
      <c r="I2092" t="s">
        <v>1</v>
      </c>
      <c r="J2092" s="4">
        <v>9</v>
      </c>
      <c r="K2092" s="4">
        <v>9</v>
      </c>
      <c r="L2092" s="5">
        <v>180</v>
      </c>
    </row>
    <row r="2093" spans="1:12" x14ac:dyDescent="0.2">
      <c r="A2093">
        <f t="shared" si="96"/>
        <v>2017</v>
      </c>
      <c r="B2093" s="6">
        <f t="shared" si="97"/>
        <v>201704</v>
      </c>
      <c r="C2093" s="6">
        <f t="shared" si="98"/>
        <v>201716</v>
      </c>
      <c r="D2093" s="1">
        <v>42844</v>
      </c>
      <c r="E2093" t="s">
        <v>0</v>
      </c>
      <c r="F2093" t="s">
        <v>21</v>
      </c>
      <c r="G2093" t="s">
        <v>35</v>
      </c>
      <c r="H2093" t="s">
        <v>80</v>
      </c>
      <c r="I2093" t="s">
        <v>1</v>
      </c>
      <c r="J2093" s="4">
        <v>9</v>
      </c>
      <c r="K2093" s="4">
        <v>9</v>
      </c>
      <c r="L2093" s="5">
        <v>359.91</v>
      </c>
    </row>
    <row r="2094" spans="1:12" x14ac:dyDescent="0.2">
      <c r="A2094">
        <f t="shared" si="96"/>
        <v>2017</v>
      </c>
      <c r="B2094" s="6">
        <f t="shared" si="97"/>
        <v>201705</v>
      </c>
      <c r="C2094" s="6">
        <f t="shared" si="98"/>
        <v>201718</v>
      </c>
      <c r="D2094" s="1">
        <v>42860</v>
      </c>
      <c r="E2094" t="s">
        <v>0</v>
      </c>
      <c r="F2094" t="s">
        <v>21</v>
      </c>
      <c r="G2094" t="s">
        <v>35</v>
      </c>
      <c r="H2094" t="s">
        <v>80</v>
      </c>
      <c r="I2094" t="s">
        <v>1</v>
      </c>
      <c r="J2094" s="4">
        <v>18</v>
      </c>
      <c r="K2094" s="4">
        <v>18</v>
      </c>
      <c r="L2094" s="5">
        <v>269.82</v>
      </c>
    </row>
    <row r="2095" spans="1:12" x14ac:dyDescent="0.2">
      <c r="A2095">
        <f t="shared" si="96"/>
        <v>2017</v>
      </c>
      <c r="B2095" s="6">
        <f t="shared" si="97"/>
        <v>201705</v>
      </c>
      <c r="C2095" s="6">
        <f t="shared" si="98"/>
        <v>201718</v>
      </c>
      <c r="D2095" s="1">
        <v>42862</v>
      </c>
      <c r="E2095" t="s">
        <v>0</v>
      </c>
      <c r="F2095" t="s">
        <v>21</v>
      </c>
      <c r="G2095" t="s">
        <v>35</v>
      </c>
      <c r="H2095" t="s">
        <v>80</v>
      </c>
      <c r="I2095" t="s">
        <v>1</v>
      </c>
      <c r="J2095" s="4">
        <v>9</v>
      </c>
      <c r="K2095" s="4">
        <v>9</v>
      </c>
      <c r="L2095" s="5">
        <v>134.91</v>
      </c>
    </row>
    <row r="2096" spans="1:12" x14ac:dyDescent="0.2">
      <c r="A2096">
        <f t="shared" si="96"/>
        <v>2017</v>
      </c>
      <c r="B2096" s="6">
        <f t="shared" si="97"/>
        <v>201705</v>
      </c>
      <c r="C2096" s="6">
        <f t="shared" si="98"/>
        <v>201719</v>
      </c>
      <c r="D2096" s="1">
        <v>42863</v>
      </c>
      <c r="E2096" t="s">
        <v>0</v>
      </c>
      <c r="F2096" t="s">
        <v>21</v>
      </c>
      <c r="G2096" t="s">
        <v>35</v>
      </c>
      <c r="H2096" t="s">
        <v>80</v>
      </c>
      <c r="I2096" t="s">
        <v>1</v>
      </c>
      <c r="J2096" s="4">
        <v>9</v>
      </c>
      <c r="K2096" s="4">
        <v>9</v>
      </c>
      <c r="L2096" s="5">
        <v>134.91</v>
      </c>
    </row>
    <row r="2097" spans="1:12" x14ac:dyDescent="0.2">
      <c r="A2097">
        <f t="shared" si="96"/>
        <v>2017</v>
      </c>
      <c r="B2097" s="6">
        <f t="shared" si="97"/>
        <v>201705</v>
      </c>
      <c r="C2097" s="6">
        <f t="shared" si="98"/>
        <v>201719</v>
      </c>
      <c r="D2097" s="1">
        <v>42865</v>
      </c>
      <c r="E2097" t="s">
        <v>0</v>
      </c>
      <c r="F2097" t="s">
        <v>21</v>
      </c>
      <c r="G2097" t="s">
        <v>35</v>
      </c>
      <c r="H2097" t="s">
        <v>80</v>
      </c>
      <c r="I2097" t="s">
        <v>1</v>
      </c>
      <c r="J2097" s="4">
        <v>18</v>
      </c>
      <c r="K2097" s="4">
        <v>18</v>
      </c>
      <c r="L2097" s="5">
        <v>269.82</v>
      </c>
    </row>
    <row r="2098" spans="1:12" x14ac:dyDescent="0.2">
      <c r="A2098">
        <f t="shared" si="96"/>
        <v>2017</v>
      </c>
      <c r="B2098" s="6">
        <f t="shared" si="97"/>
        <v>201706</v>
      </c>
      <c r="C2098" s="6">
        <f t="shared" si="98"/>
        <v>201725</v>
      </c>
      <c r="D2098" s="1">
        <v>42905</v>
      </c>
      <c r="E2098" t="s">
        <v>0</v>
      </c>
      <c r="F2098" t="s">
        <v>21</v>
      </c>
      <c r="G2098" t="s">
        <v>35</v>
      </c>
      <c r="H2098" t="s">
        <v>80</v>
      </c>
      <c r="I2098" t="s">
        <v>1</v>
      </c>
      <c r="J2098" s="4">
        <v>9</v>
      </c>
      <c r="K2098" s="4">
        <v>9</v>
      </c>
      <c r="L2098" s="5">
        <v>359.91</v>
      </c>
    </row>
    <row r="2099" spans="1:12" x14ac:dyDescent="0.2">
      <c r="A2099">
        <f t="shared" si="96"/>
        <v>2016</v>
      </c>
      <c r="B2099" s="6">
        <f t="shared" si="97"/>
        <v>201608</v>
      </c>
      <c r="C2099" s="6">
        <f t="shared" si="98"/>
        <v>201632</v>
      </c>
      <c r="D2099" s="1">
        <v>42593</v>
      </c>
      <c r="E2099" t="s">
        <v>0</v>
      </c>
      <c r="F2099" t="s">
        <v>21</v>
      </c>
      <c r="G2099" t="s">
        <v>34</v>
      </c>
      <c r="H2099" t="s">
        <v>80</v>
      </c>
      <c r="I2099" t="s">
        <v>1</v>
      </c>
      <c r="J2099" s="4">
        <v>9</v>
      </c>
      <c r="K2099" s="4">
        <v>9</v>
      </c>
      <c r="L2099" s="5">
        <v>134.91</v>
      </c>
    </row>
    <row r="2100" spans="1:12" x14ac:dyDescent="0.2">
      <c r="A2100">
        <f t="shared" si="96"/>
        <v>2016</v>
      </c>
      <c r="B2100" s="6">
        <f t="shared" si="97"/>
        <v>201608</v>
      </c>
      <c r="C2100" s="6">
        <f t="shared" si="98"/>
        <v>201632</v>
      </c>
      <c r="D2100" s="1">
        <v>42594</v>
      </c>
      <c r="E2100" t="s">
        <v>0</v>
      </c>
      <c r="F2100" t="s">
        <v>21</v>
      </c>
      <c r="G2100" t="s">
        <v>34</v>
      </c>
      <c r="H2100" t="s">
        <v>80</v>
      </c>
      <c r="I2100" t="s">
        <v>1</v>
      </c>
      <c r="J2100" s="4">
        <v>99</v>
      </c>
      <c r="K2100" s="4">
        <v>81</v>
      </c>
      <c r="L2100" s="5">
        <v>1484.0099999999998</v>
      </c>
    </row>
    <row r="2101" spans="1:12" x14ac:dyDescent="0.2">
      <c r="A2101">
        <f t="shared" si="96"/>
        <v>2016</v>
      </c>
      <c r="B2101" s="6">
        <f t="shared" si="97"/>
        <v>201608</v>
      </c>
      <c r="C2101" s="6">
        <f t="shared" si="98"/>
        <v>201632</v>
      </c>
      <c r="D2101" s="1">
        <v>42595</v>
      </c>
      <c r="E2101" t="s">
        <v>0</v>
      </c>
      <c r="F2101" t="s">
        <v>21</v>
      </c>
      <c r="G2101" t="s">
        <v>34</v>
      </c>
      <c r="H2101" t="s">
        <v>80</v>
      </c>
      <c r="I2101" t="s">
        <v>1</v>
      </c>
      <c r="J2101" s="4">
        <v>90</v>
      </c>
      <c r="K2101" s="4">
        <v>72</v>
      </c>
      <c r="L2101" s="5">
        <v>1349.1000000000001</v>
      </c>
    </row>
    <row r="2102" spans="1:12" x14ac:dyDescent="0.2">
      <c r="A2102">
        <f t="shared" si="96"/>
        <v>2016</v>
      </c>
      <c r="B2102" s="6">
        <f t="shared" si="97"/>
        <v>201608</v>
      </c>
      <c r="C2102" s="6">
        <f t="shared" si="98"/>
        <v>201632</v>
      </c>
      <c r="D2102" s="1">
        <v>42596</v>
      </c>
      <c r="E2102" t="s">
        <v>0</v>
      </c>
      <c r="F2102" t="s">
        <v>21</v>
      </c>
      <c r="G2102" t="s">
        <v>34</v>
      </c>
      <c r="H2102" t="s">
        <v>80</v>
      </c>
      <c r="I2102" t="s">
        <v>1</v>
      </c>
      <c r="J2102" s="4">
        <v>81</v>
      </c>
      <c r="K2102" s="4">
        <v>72</v>
      </c>
      <c r="L2102" s="5">
        <v>1214.19</v>
      </c>
    </row>
    <row r="2103" spans="1:12" x14ac:dyDescent="0.2">
      <c r="A2103">
        <f t="shared" si="96"/>
        <v>2016</v>
      </c>
      <c r="B2103" s="6">
        <f t="shared" si="97"/>
        <v>201608</v>
      </c>
      <c r="C2103" s="6">
        <f t="shared" si="98"/>
        <v>201633</v>
      </c>
      <c r="D2103" s="1">
        <v>42598</v>
      </c>
      <c r="E2103" t="s">
        <v>0</v>
      </c>
      <c r="F2103" t="s">
        <v>21</v>
      </c>
      <c r="G2103" t="s">
        <v>34</v>
      </c>
      <c r="H2103" t="s">
        <v>80</v>
      </c>
      <c r="I2103" t="s">
        <v>1</v>
      </c>
      <c r="J2103" s="4">
        <v>9</v>
      </c>
      <c r="K2103" s="4">
        <v>9</v>
      </c>
      <c r="L2103" s="5">
        <v>359.91</v>
      </c>
    </row>
    <row r="2104" spans="1:12" x14ac:dyDescent="0.2">
      <c r="A2104">
        <f t="shared" si="96"/>
        <v>2016</v>
      </c>
      <c r="B2104" s="6">
        <f t="shared" si="97"/>
        <v>201608</v>
      </c>
      <c r="C2104" s="6">
        <f t="shared" si="98"/>
        <v>201634</v>
      </c>
      <c r="D2104" s="1">
        <v>42608</v>
      </c>
      <c r="E2104" t="s">
        <v>0</v>
      </c>
      <c r="F2104" t="s">
        <v>21</v>
      </c>
      <c r="G2104" t="s">
        <v>34</v>
      </c>
      <c r="H2104" t="s">
        <v>80</v>
      </c>
      <c r="I2104" t="s">
        <v>1</v>
      </c>
      <c r="J2104" s="4">
        <v>9</v>
      </c>
      <c r="K2104" s="4">
        <v>9</v>
      </c>
      <c r="L2104" s="5">
        <v>359.91</v>
      </c>
    </row>
    <row r="2105" spans="1:12" x14ac:dyDescent="0.2">
      <c r="A2105">
        <f t="shared" si="96"/>
        <v>2016</v>
      </c>
      <c r="B2105" s="6">
        <f t="shared" si="97"/>
        <v>201609</v>
      </c>
      <c r="C2105" s="6">
        <f t="shared" si="98"/>
        <v>201638</v>
      </c>
      <c r="D2105" s="1">
        <v>42635</v>
      </c>
      <c r="E2105" t="s">
        <v>0</v>
      </c>
      <c r="F2105" t="s">
        <v>21</v>
      </c>
      <c r="G2105" t="s">
        <v>34</v>
      </c>
      <c r="H2105" t="s">
        <v>80</v>
      </c>
      <c r="I2105" t="s">
        <v>1</v>
      </c>
      <c r="J2105" s="4">
        <v>9</v>
      </c>
      <c r="K2105" s="4">
        <v>9</v>
      </c>
      <c r="L2105" s="5">
        <v>134.91</v>
      </c>
    </row>
    <row r="2106" spans="1:12" x14ac:dyDescent="0.2">
      <c r="A2106">
        <f t="shared" si="96"/>
        <v>2016</v>
      </c>
      <c r="B2106" s="6">
        <f t="shared" si="97"/>
        <v>201609</v>
      </c>
      <c r="C2106" s="6">
        <f t="shared" si="98"/>
        <v>201638</v>
      </c>
      <c r="D2106" s="1">
        <v>42636</v>
      </c>
      <c r="E2106" t="s">
        <v>0</v>
      </c>
      <c r="F2106" t="s">
        <v>21</v>
      </c>
      <c r="G2106" t="s">
        <v>34</v>
      </c>
      <c r="H2106" t="s">
        <v>80</v>
      </c>
      <c r="I2106" t="s">
        <v>1</v>
      </c>
      <c r="J2106" s="4">
        <v>135</v>
      </c>
      <c r="K2106" s="4">
        <v>108</v>
      </c>
      <c r="L2106" s="5">
        <v>2023.6499999999999</v>
      </c>
    </row>
    <row r="2107" spans="1:12" x14ac:dyDescent="0.2">
      <c r="A2107">
        <f t="shared" si="96"/>
        <v>2016</v>
      </c>
      <c r="B2107" s="6">
        <f t="shared" si="97"/>
        <v>201609</v>
      </c>
      <c r="C2107" s="6">
        <f t="shared" si="98"/>
        <v>201638</v>
      </c>
      <c r="D2107" s="1">
        <v>42637</v>
      </c>
      <c r="E2107" t="s">
        <v>0</v>
      </c>
      <c r="F2107" t="s">
        <v>21</v>
      </c>
      <c r="G2107" t="s">
        <v>34</v>
      </c>
      <c r="H2107" t="s">
        <v>80</v>
      </c>
      <c r="I2107" t="s">
        <v>1</v>
      </c>
      <c r="J2107" s="4">
        <v>63</v>
      </c>
      <c r="K2107" s="4">
        <v>63</v>
      </c>
      <c r="L2107" s="5">
        <v>944.37000000000012</v>
      </c>
    </row>
    <row r="2108" spans="1:12" x14ac:dyDescent="0.2">
      <c r="A2108">
        <f t="shared" si="96"/>
        <v>2016</v>
      </c>
      <c r="B2108" s="6">
        <f t="shared" si="97"/>
        <v>201609</v>
      </c>
      <c r="C2108" s="6">
        <f t="shared" si="98"/>
        <v>201638</v>
      </c>
      <c r="D2108" s="1">
        <v>42638</v>
      </c>
      <c r="E2108" t="s">
        <v>0</v>
      </c>
      <c r="F2108" t="s">
        <v>21</v>
      </c>
      <c r="G2108" t="s">
        <v>34</v>
      </c>
      <c r="H2108" t="s">
        <v>80</v>
      </c>
      <c r="I2108" t="s">
        <v>1</v>
      </c>
      <c r="J2108" s="4">
        <v>18</v>
      </c>
      <c r="K2108" s="4">
        <v>18</v>
      </c>
      <c r="L2108" s="5">
        <v>269.82</v>
      </c>
    </row>
    <row r="2109" spans="1:12" x14ac:dyDescent="0.2">
      <c r="A2109">
        <f t="shared" si="96"/>
        <v>2016</v>
      </c>
      <c r="B2109" s="6">
        <f t="shared" si="97"/>
        <v>201609</v>
      </c>
      <c r="C2109" s="6">
        <f t="shared" si="98"/>
        <v>201639</v>
      </c>
      <c r="D2109" s="1">
        <v>42639</v>
      </c>
      <c r="E2109" t="s">
        <v>0</v>
      </c>
      <c r="F2109" t="s">
        <v>21</v>
      </c>
      <c r="G2109" t="s">
        <v>34</v>
      </c>
      <c r="H2109" t="s">
        <v>80</v>
      </c>
      <c r="I2109" t="s">
        <v>1</v>
      </c>
      <c r="J2109" s="4">
        <v>36</v>
      </c>
      <c r="K2109" s="4">
        <v>36</v>
      </c>
      <c r="L2109" s="5">
        <v>539.64</v>
      </c>
    </row>
    <row r="2110" spans="1:12" x14ac:dyDescent="0.2">
      <c r="A2110">
        <f t="shared" si="96"/>
        <v>2016</v>
      </c>
      <c r="B2110" s="6">
        <f t="shared" si="97"/>
        <v>201610</v>
      </c>
      <c r="C2110" s="6">
        <f t="shared" si="98"/>
        <v>201640</v>
      </c>
      <c r="D2110" s="1">
        <v>42646</v>
      </c>
      <c r="E2110" t="s">
        <v>0</v>
      </c>
      <c r="F2110" t="s">
        <v>21</v>
      </c>
      <c r="G2110" t="s">
        <v>34</v>
      </c>
      <c r="H2110" t="s">
        <v>80</v>
      </c>
      <c r="I2110" t="s">
        <v>1</v>
      </c>
      <c r="J2110" s="4">
        <v>36</v>
      </c>
      <c r="K2110" s="4">
        <v>9</v>
      </c>
      <c r="L2110" s="5">
        <v>1439.64</v>
      </c>
    </row>
    <row r="2111" spans="1:12" x14ac:dyDescent="0.2">
      <c r="A2111">
        <f t="shared" si="96"/>
        <v>2016</v>
      </c>
      <c r="B2111" s="6">
        <f t="shared" si="97"/>
        <v>201610</v>
      </c>
      <c r="C2111" s="6">
        <f t="shared" si="98"/>
        <v>201641</v>
      </c>
      <c r="D2111" s="1">
        <v>42656</v>
      </c>
      <c r="E2111" t="s">
        <v>0</v>
      </c>
      <c r="F2111" t="s">
        <v>21</v>
      </c>
      <c r="G2111" t="s">
        <v>34</v>
      </c>
      <c r="H2111" t="s">
        <v>80</v>
      </c>
      <c r="I2111" t="s">
        <v>1</v>
      </c>
      <c r="J2111" s="4">
        <v>36</v>
      </c>
      <c r="K2111" s="4">
        <v>36</v>
      </c>
      <c r="L2111" s="5">
        <v>739.53</v>
      </c>
    </row>
    <row r="2112" spans="1:12" x14ac:dyDescent="0.2">
      <c r="A2112">
        <f t="shared" si="96"/>
        <v>2016</v>
      </c>
      <c r="B2112" s="6">
        <f t="shared" si="97"/>
        <v>201610</v>
      </c>
      <c r="C2112" s="6">
        <f t="shared" si="98"/>
        <v>201641</v>
      </c>
      <c r="D2112" s="1">
        <v>42657</v>
      </c>
      <c r="E2112" t="s">
        <v>0</v>
      </c>
      <c r="F2112" t="s">
        <v>21</v>
      </c>
      <c r="G2112" t="s">
        <v>34</v>
      </c>
      <c r="H2112" t="s">
        <v>80</v>
      </c>
      <c r="I2112" t="s">
        <v>1</v>
      </c>
      <c r="J2112" s="4">
        <v>45</v>
      </c>
      <c r="K2112" s="4">
        <v>36</v>
      </c>
      <c r="L2112" s="5">
        <v>666.18</v>
      </c>
    </row>
    <row r="2113" spans="1:12" x14ac:dyDescent="0.2">
      <c r="A2113">
        <f t="shared" si="96"/>
        <v>2016</v>
      </c>
      <c r="B2113" s="6">
        <f t="shared" si="97"/>
        <v>201610</v>
      </c>
      <c r="C2113" s="6">
        <f t="shared" si="98"/>
        <v>201641</v>
      </c>
      <c r="D2113" s="1">
        <v>42658</v>
      </c>
      <c r="E2113" t="s">
        <v>0</v>
      </c>
      <c r="F2113" t="s">
        <v>21</v>
      </c>
      <c r="G2113" t="s">
        <v>34</v>
      </c>
      <c r="H2113" t="s">
        <v>80</v>
      </c>
      <c r="I2113" t="s">
        <v>1</v>
      </c>
      <c r="J2113" s="4">
        <v>36</v>
      </c>
      <c r="K2113" s="4">
        <v>27</v>
      </c>
      <c r="L2113" s="5">
        <v>522.9</v>
      </c>
    </row>
    <row r="2114" spans="1:12" x14ac:dyDescent="0.2">
      <c r="A2114">
        <f t="shared" ref="A2114:A2177" si="99">YEAR(D2114)</f>
        <v>2016</v>
      </c>
      <c r="B2114" s="6">
        <f t="shared" ref="B2114:B2177" si="100">(YEAR(D2114)&amp;TEXT(MONTH(D2114),"00"))*1</f>
        <v>201610</v>
      </c>
      <c r="C2114" s="6">
        <f t="shared" ref="C2114:C2177" si="101">(YEAR(D2114)&amp;TEXT(_xlfn.ISOWEEKNUM(D2114),"00"))*1</f>
        <v>201641</v>
      </c>
      <c r="D2114" s="1">
        <v>42659</v>
      </c>
      <c r="E2114" t="s">
        <v>0</v>
      </c>
      <c r="F2114" t="s">
        <v>21</v>
      </c>
      <c r="G2114" t="s">
        <v>34</v>
      </c>
      <c r="H2114" t="s">
        <v>80</v>
      </c>
      <c r="I2114" t="s">
        <v>1</v>
      </c>
      <c r="J2114" s="4">
        <v>45</v>
      </c>
      <c r="K2114" s="4">
        <v>45</v>
      </c>
      <c r="L2114" s="5">
        <v>666.18</v>
      </c>
    </row>
    <row r="2115" spans="1:12" x14ac:dyDescent="0.2">
      <c r="A2115">
        <f t="shared" si="99"/>
        <v>2016</v>
      </c>
      <c r="B2115" s="6">
        <f t="shared" si="100"/>
        <v>201610</v>
      </c>
      <c r="C2115" s="6">
        <f t="shared" si="101"/>
        <v>201642</v>
      </c>
      <c r="D2115" s="1">
        <v>42660</v>
      </c>
      <c r="E2115" t="s">
        <v>0</v>
      </c>
      <c r="F2115" t="s">
        <v>21</v>
      </c>
      <c r="G2115" t="s">
        <v>34</v>
      </c>
      <c r="H2115" t="s">
        <v>80</v>
      </c>
      <c r="I2115" t="s">
        <v>1</v>
      </c>
      <c r="J2115" s="4">
        <v>27</v>
      </c>
      <c r="K2115" s="4">
        <v>27</v>
      </c>
      <c r="L2115" s="5">
        <v>396.36</v>
      </c>
    </row>
    <row r="2116" spans="1:12" x14ac:dyDescent="0.2">
      <c r="A2116">
        <f t="shared" si="99"/>
        <v>2016</v>
      </c>
      <c r="B2116" s="6">
        <f t="shared" si="100"/>
        <v>201610</v>
      </c>
      <c r="C2116" s="6">
        <f t="shared" si="101"/>
        <v>201642</v>
      </c>
      <c r="D2116" s="1">
        <v>42661</v>
      </c>
      <c r="E2116" t="s">
        <v>0</v>
      </c>
      <c r="F2116" t="s">
        <v>21</v>
      </c>
      <c r="G2116" t="s">
        <v>34</v>
      </c>
      <c r="H2116" t="s">
        <v>80</v>
      </c>
      <c r="I2116" t="s">
        <v>1</v>
      </c>
      <c r="J2116" s="4">
        <v>27</v>
      </c>
      <c r="K2116" s="4">
        <v>27</v>
      </c>
      <c r="L2116" s="5">
        <v>396.36</v>
      </c>
    </row>
    <row r="2117" spans="1:12" x14ac:dyDescent="0.2">
      <c r="A2117">
        <f t="shared" si="99"/>
        <v>2016</v>
      </c>
      <c r="B2117" s="6">
        <f t="shared" si="100"/>
        <v>201610</v>
      </c>
      <c r="C2117" s="6">
        <f t="shared" si="101"/>
        <v>201642</v>
      </c>
      <c r="D2117" s="1">
        <v>42662</v>
      </c>
      <c r="E2117" t="s">
        <v>0</v>
      </c>
      <c r="F2117" t="s">
        <v>21</v>
      </c>
      <c r="G2117" t="s">
        <v>34</v>
      </c>
      <c r="H2117" t="s">
        <v>80</v>
      </c>
      <c r="I2117" t="s">
        <v>1</v>
      </c>
      <c r="J2117" s="4">
        <v>18</v>
      </c>
      <c r="K2117" s="4">
        <v>18</v>
      </c>
      <c r="L2117" s="5">
        <v>253.08</v>
      </c>
    </row>
    <row r="2118" spans="1:12" x14ac:dyDescent="0.2">
      <c r="A2118">
        <f t="shared" si="99"/>
        <v>2016</v>
      </c>
      <c r="B2118" s="6">
        <f t="shared" si="100"/>
        <v>201610</v>
      </c>
      <c r="C2118" s="6">
        <f t="shared" si="101"/>
        <v>201642</v>
      </c>
      <c r="D2118" s="1">
        <v>42663</v>
      </c>
      <c r="E2118" t="s">
        <v>0</v>
      </c>
      <c r="F2118" t="s">
        <v>21</v>
      </c>
      <c r="G2118" t="s">
        <v>34</v>
      </c>
      <c r="H2118" t="s">
        <v>80</v>
      </c>
      <c r="I2118" t="s">
        <v>1</v>
      </c>
      <c r="J2118" s="4">
        <v>54</v>
      </c>
      <c r="K2118" s="4">
        <v>27</v>
      </c>
      <c r="L2118" s="5">
        <v>775.98</v>
      </c>
    </row>
    <row r="2119" spans="1:12" x14ac:dyDescent="0.2">
      <c r="A2119">
        <f t="shared" si="99"/>
        <v>2016</v>
      </c>
      <c r="B2119" s="6">
        <f t="shared" si="100"/>
        <v>201611</v>
      </c>
      <c r="C2119" s="6">
        <f t="shared" si="101"/>
        <v>201644</v>
      </c>
      <c r="D2119" s="1">
        <v>42679</v>
      </c>
      <c r="E2119" t="s">
        <v>0</v>
      </c>
      <c r="F2119" t="s">
        <v>21</v>
      </c>
      <c r="G2119" t="s">
        <v>34</v>
      </c>
      <c r="H2119" t="s">
        <v>80</v>
      </c>
      <c r="I2119" t="s">
        <v>1</v>
      </c>
      <c r="J2119" s="4">
        <v>9</v>
      </c>
      <c r="K2119" s="4">
        <v>9</v>
      </c>
      <c r="L2119" s="5">
        <v>359.91</v>
      </c>
    </row>
    <row r="2120" spans="1:12" x14ac:dyDescent="0.2">
      <c r="A2120">
        <f t="shared" si="99"/>
        <v>2016</v>
      </c>
      <c r="B2120" s="6">
        <f t="shared" si="100"/>
        <v>201611</v>
      </c>
      <c r="C2120" s="6">
        <f t="shared" si="101"/>
        <v>201645</v>
      </c>
      <c r="D2120" s="1">
        <v>42683</v>
      </c>
      <c r="E2120" t="s">
        <v>0</v>
      </c>
      <c r="F2120" t="s">
        <v>21</v>
      </c>
      <c r="G2120" t="s">
        <v>34</v>
      </c>
      <c r="H2120" t="s">
        <v>80</v>
      </c>
      <c r="I2120" t="s">
        <v>1</v>
      </c>
      <c r="J2120" s="4">
        <v>63</v>
      </c>
      <c r="K2120" s="4">
        <v>27</v>
      </c>
      <c r="L2120" s="5">
        <v>2519.37</v>
      </c>
    </row>
    <row r="2121" spans="1:12" x14ac:dyDescent="0.2">
      <c r="A2121">
        <f t="shared" si="99"/>
        <v>2016</v>
      </c>
      <c r="B2121" s="6">
        <f t="shared" si="100"/>
        <v>201611</v>
      </c>
      <c r="C2121" s="6">
        <f t="shared" si="101"/>
        <v>201645</v>
      </c>
      <c r="D2121" s="1">
        <v>42687</v>
      </c>
      <c r="E2121" t="s">
        <v>0</v>
      </c>
      <c r="F2121" t="s">
        <v>21</v>
      </c>
      <c r="G2121" t="s">
        <v>34</v>
      </c>
      <c r="H2121" t="s">
        <v>80</v>
      </c>
      <c r="I2121" t="s">
        <v>1</v>
      </c>
      <c r="J2121" s="4">
        <v>45</v>
      </c>
      <c r="K2121" s="4">
        <v>18</v>
      </c>
      <c r="L2121" s="5">
        <v>1799.55</v>
      </c>
    </row>
    <row r="2122" spans="1:12" x14ac:dyDescent="0.2">
      <c r="A2122">
        <f t="shared" si="99"/>
        <v>2016</v>
      </c>
      <c r="B2122" s="6">
        <f t="shared" si="100"/>
        <v>201611</v>
      </c>
      <c r="C2122" s="6">
        <f t="shared" si="101"/>
        <v>201646</v>
      </c>
      <c r="D2122" s="1">
        <v>42689</v>
      </c>
      <c r="E2122" t="s">
        <v>0</v>
      </c>
      <c r="F2122" t="s">
        <v>21</v>
      </c>
      <c r="G2122" t="s">
        <v>34</v>
      </c>
      <c r="H2122" t="s">
        <v>80</v>
      </c>
      <c r="I2122" t="s">
        <v>1</v>
      </c>
      <c r="J2122" s="4">
        <v>9</v>
      </c>
      <c r="K2122" s="4">
        <v>9</v>
      </c>
      <c r="L2122" s="5">
        <v>359.91</v>
      </c>
    </row>
    <row r="2123" spans="1:12" x14ac:dyDescent="0.2">
      <c r="A2123">
        <f t="shared" si="99"/>
        <v>2016</v>
      </c>
      <c r="B2123" s="6">
        <f t="shared" si="100"/>
        <v>201611</v>
      </c>
      <c r="C2123" s="6">
        <f t="shared" si="101"/>
        <v>201646</v>
      </c>
      <c r="D2123" s="1">
        <v>42690</v>
      </c>
      <c r="E2123" t="s">
        <v>0</v>
      </c>
      <c r="F2123" t="s">
        <v>21</v>
      </c>
      <c r="G2123" t="s">
        <v>34</v>
      </c>
      <c r="H2123" t="s">
        <v>80</v>
      </c>
      <c r="I2123" t="s">
        <v>1</v>
      </c>
      <c r="J2123" s="4">
        <v>9</v>
      </c>
      <c r="K2123" s="4">
        <v>9</v>
      </c>
      <c r="L2123" s="5">
        <v>359.91</v>
      </c>
    </row>
    <row r="2124" spans="1:12" x14ac:dyDescent="0.2">
      <c r="A2124">
        <f t="shared" si="99"/>
        <v>2016</v>
      </c>
      <c r="B2124" s="6">
        <f t="shared" si="100"/>
        <v>201611</v>
      </c>
      <c r="C2124" s="6">
        <f t="shared" si="101"/>
        <v>201646</v>
      </c>
      <c r="D2124" s="1">
        <v>42691</v>
      </c>
      <c r="E2124" t="s">
        <v>0</v>
      </c>
      <c r="F2124" t="s">
        <v>21</v>
      </c>
      <c r="G2124" t="s">
        <v>34</v>
      </c>
      <c r="H2124" t="s">
        <v>80</v>
      </c>
      <c r="I2124" t="s">
        <v>1</v>
      </c>
      <c r="J2124" s="4">
        <v>9</v>
      </c>
      <c r="K2124" s="4">
        <v>9</v>
      </c>
      <c r="L2124" s="5">
        <v>359.91</v>
      </c>
    </row>
    <row r="2125" spans="1:12" x14ac:dyDescent="0.2">
      <c r="A2125">
        <f t="shared" si="99"/>
        <v>2016</v>
      </c>
      <c r="B2125" s="6">
        <f t="shared" si="100"/>
        <v>201611</v>
      </c>
      <c r="C2125" s="6">
        <f t="shared" si="101"/>
        <v>201646</v>
      </c>
      <c r="D2125" s="1">
        <v>42693</v>
      </c>
      <c r="E2125" t="s">
        <v>0</v>
      </c>
      <c r="F2125" t="s">
        <v>21</v>
      </c>
      <c r="G2125" t="s">
        <v>34</v>
      </c>
      <c r="H2125" t="s">
        <v>80</v>
      </c>
      <c r="I2125" t="s">
        <v>1</v>
      </c>
      <c r="J2125" s="4">
        <v>9</v>
      </c>
      <c r="K2125" s="4">
        <v>9</v>
      </c>
      <c r="L2125" s="5">
        <v>359.91</v>
      </c>
    </row>
    <row r="2126" spans="1:12" x14ac:dyDescent="0.2">
      <c r="A2126">
        <f t="shared" si="99"/>
        <v>2016</v>
      </c>
      <c r="B2126" s="6">
        <f t="shared" si="100"/>
        <v>201611</v>
      </c>
      <c r="C2126" s="6">
        <f t="shared" si="101"/>
        <v>201646</v>
      </c>
      <c r="D2126" s="1">
        <v>42694</v>
      </c>
      <c r="E2126" t="s">
        <v>0</v>
      </c>
      <c r="F2126" t="s">
        <v>21</v>
      </c>
      <c r="G2126" t="s">
        <v>34</v>
      </c>
      <c r="H2126" t="s">
        <v>80</v>
      </c>
      <c r="I2126" t="s">
        <v>1</v>
      </c>
      <c r="J2126" s="4">
        <v>9</v>
      </c>
      <c r="K2126" s="4">
        <v>9</v>
      </c>
      <c r="L2126" s="5">
        <v>359.91</v>
      </c>
    </row>
    <row r="2127" spans="1:12" x14ac:dyDescent="0.2">
      <c r="A2127">
        <f t="shared" si="99"/>
        <v>2016</v>
      </c>
      <c r="B2127" s="6">
        <f t="shared" si="100"/>
        <v>201611</v>
      </c>
      <c r="C2127" s="6">
        <f t="shared" si="101"/>
        <v>201647</v>
      </c>
      <c r="D2127" s="1">
        <v>42697</v>
      </c>
      <c r="E2127" t="s">
        <v>0</v>
      </c>
      <c r="F2127" t="s">
        <v>21</v>
      </c>
      <c r="G2127" t="s">
        <v>34</v>
      </c>
      <c r="H2127" t="s">
        <v>80</v>
      </c>
      <c r="I2127" t="s">
        <v>1</v>
      </c>
      <c r="J2127" s="4">
        <v>9</v>
      </c>
      <c r="K2127" s="4">
        <v>9</v>
      </c>
      <c r="L2127" s="5">
        <v>359.91</v>
      </c>
    </row>
    <row r="2128" spans="1:12" x14ac:dyDescent="0.2">
      <c r="A2128">
        <f t="shared" si="99"/>
        <v>2016</v>
      </c>
      <c r="B2128" s="6">
        <f t="shared" si="100"/>
        <v>201611</v>
      </c>
      <c r="C2128" s="6">
        <f t="shared" si="101"/>
        <v>201647</v>
      </c>
      <c r="D2128" s="1">
        <v>42698</v>
      </c>
      <c r="E2128" t="s">
        <v>0</v>
      </c>
      <c r="F2128" t="s">
        <v>21</v>
      </c>
      <c r="G2128" t="s">
        <v>34</v>
      </c>
      <c r="H2128" t="s">
        <v>80</v>
      </c>
      <c r="I2128" t="s">
        <v>1</v>
      </c>
      <c r="J2128" s="4">
        <v>18</v>
      </c>
      <c r="K2128" s="4">
        <v>18</v>
      </c>
      <c r="L2128" s="5">
        <v>719.82</v>
      </c>
    </row>
    <row r="2129" spans="1:12" x14ac:dyDescent="0.2">
      <c r="A2129">
        <f t="shared" si="99"/>
        <v>2016</v>
      </c>
      <c r="B2129" s="6">
        <f t="shared" si="100"/>
        <v>201611</v>
      </c>
      <c r="C2129" s="6">
        <f t="shared" si="101"/>
        <v>201647</v>
      </c>
      <c r="D2129" s="1">
        <v>42699</v>
      </c>
      <c r="E2129" t="s">
        <v>0</v>
      </c>
      <c r="F2129" t="s">
        <v>21</v>
      </c>
      <c r="G2129" t="s">
        <v>34</v>
      </c>
      <c r="H2129" t="s">
        <v>80</v>
      </c>
      <c r="I2129" t="s">
        <v>1</v>
      </c>
      <c r="J2129" s="4">
        <v>9</v>
      </c>
      <c r="K2129" s="4">
        <v>9</v>
      </c>
      <c r="L2129" s="5">
        <v>134.91</v>
      </c>
    </row>
    <row r="2130" spans="1:12" x14ac:dyDescent="0.2">
      <c r="A2130">
        <f t="shared" si="99"/>
        <v>2016</v>
      </c>
      <c r="B2130" s="6">
        <f t="shared" si="100"/>
        <v>201611</v>
      </c>
      <c r="C2130" s="6">
        <f t="shared" si="101"/>
        <v>201648</v>
      </c>
      <c r="D2130" s="1">
        <v>42703</v>
      </c>
      <c r="E2130" t="s">
        <v>0</v>
      </c>
      <c r="F2130" t="s">
        <v>21</v>
      </c>
      <c r="G2130" t="s">
        <v>34</v>
      </c>
      <c r="H2130" t="s">
        <v>80</v>
      </c>
      <c r="I2130" t="s">
        <v>1</v>
      </c>
      <c r="J2130" s="4">
        <v>9</v>
      </c>
      <c r="K2130" s="4">
        <v>9</v>
      </c>
      <c r="L2130" s="5">
        <v>359.91</v>
      </c>
    </row>
    <row r="2131" spans="1:12" x14ac:dyDescent="0.2">
      <c r="A2131">
        <f t="shared" si="99"/>
        <v>2016</v>
      </c>
      <c r="B2131" s="6">
        <f t="shared" si="100"/>
        <v>201612</v>
      </c>
      <c r="C2131" s="6">
        <f t="shared" si="101"/>
        <v>201649</v>
      </c>
      <c r="D2131" s="1">
        <v>42712</v>
      </c>
      <c r="E2131" t="s">
        <v>0</v>
      </c>
      <c r="F2131" t="s">
        <v>21</v>
      </c>
      <c r="G2131" t="s">
        <v>34</v>
      </c>
      <c r="H2131" t="s">
        <v>80</v>
      </c>
      <c r="I2131" t="s">
        <v>1</v>
      </c>
      <c r="J2131" s="4">
        <v>27</v>
      </c>
      <c r="K2131" s="4">
        <v>27</v>
      </c>
      <c r="L2131" s="5">
        <v>458.73</v>
      </c>
    </row>
    <row r="2132" spans="1:12" x14ac:dyDescent="0.2">
      <c r="A2132">
        <f t="shared" si="99"/>
        <v>2016</v>
      </c>
      <c r="B2132" s="6">
        <f t="shared" si="100"/>
        <v>201612</v>
      </c>
      <c r="C2132" s="6">
        <f t="shared" si="101"/>
        <v>201649</v>
      </c>
      <c r="D2132" s="1">
        <v>42713</v>
      </c>
      <c r="E2132" t="s">
        <v>0</v>
      </c>
      <c r="F2132" t="s">
        <v>21</v>
      </c>
      <c r="G2132" t="s">
        <v>34</v>
      </c>
      <c r="H2132" t="s">
        <v>80</v>
      </c>
      <c r="I2132" t="s">
        <v>1</v>
      </c>
      <c r="J2132" s="4">
        <v>108</v>
      </c>
      <c r="K2132" s="4">
        <v>81</v>
      </c>
      <c r="L2132" s="5">
        <v>1834.92</v>
      </c>
    </row>
    <row r="2133" spans="1:12" x14ac:dyDescent="0.2">
      <c r="A2133">
        <f t="shared" si="99"/>
        <v>2016</v>
      </c>
      <c r="B2133" s="6">
        <f t="shared" si="100"/>
        <v>201612</v>
      </c>
      <c r="C2133" s="6">
        <f t="shared" si="101"/>
        <v>201649</v>
      </c>
      <c r="D2133" s="1">
        <v>42714</v>
      </c>
      <c r="E2133" t="s">
        <v>0</v>
      </c>
      <c r="F2133" t="s">
        <v>21</v>
      </c>
      <c r="G2133" t="s">
        <v>34</v>
      </c>
      <c r="H2133" t="s">
        <v>80</v>
      </c>
      <c r="I2133" t="s">
        <v>1</v>
      </c>
      <c r="J2133" s="4">
        <v>36</v>
      </c>
      <c r="K2133" s="4">
        <v>36</v>
      </c>
      <c r="L2133" s="5">
        <v>611.64</v>
      </c>
    </row>
    <row r="2134" spans="1:12" x14ac:dyDescent="0.2">
      <c r="A2134">
        <f t="shared" si="99"/>
        <v>2016</v>
      </c>
      <c r="B2134" s="6">
        <f t="shared" si="100"/>
        <v>201612</v>
      </c>
      <c r="C2134" s="6">
        <f t="shared" si="101"/>
        <v>201649</v>
      </c>
      <c r="D2134" s="1">
        <v>42715</v>
      </c>
      <c r="E2134" t="s">
        <v>0</v>
      </c>
      <c r="F2134" t="s">
        <v>21</v>
      </c>
      <c r="G2134" t="s">
        <v>34</v>
      </c>
      <c r="H2134" t="s">
        <v>80</v>
      </c>
      <c r="I2134" t="s">
        <v>1</v>
      </c>
      <c r="J2134" s="4">
        <v>27</v>
      </c>
      <c r="K2134" s="4">
        <v>27</v>
      </c>
      <c r="L2134" s="5">
        <v>458.73</v>
      </c>
    </row>
    <row r="2135" spans="1:12" x14ac:dyDescent="0.2">
      <c r="A2135">
        <f t="shared" si="99"/>
        <v>2016</v>
      </c>
      <c r="B2135" s="6">
        <f t="shared" si="100"/>
        <v>201612</v>
      </c>
      <c r="C2135" s="6">
        <f t="shared" si="101"/>
        <v>201650</v>
      </c>
      <c r="D2135" s="1">
        <v>42716</v>
      </c>
      <c r="E2135" t="s">
        <v>0</v>
      </c>
      <c r="F2135" t="s">
        <v>21</v>
      </c>
      <c r="G2135" t="s">
        <v>34</v>
      </c>
      <c r="H2135" t="s">
        <v>80</v>
      </c>
      <c r="I2135" t="s">
        <v>1</v>
      </c>
      <c r="J2135" s="4">
        <v>45</v>
      </c>
      <c r="K2135" s="4">
        <v>36</v>
      </c>
      <c r="L2135" s="5">
        <v>764.55000000000007</v>
      </c>
    </row>
    <row r="2136" spans="1:12" x14ac:dyDescent="0.2">
      <c r="A2136">
        <f t="shared" si="99"/>
        <v>2016</v>
      </c>
      <c r="B2136" s="6">
        <f t="shared" si="100"/>
        <v>201612</v>
      </c>
      <c r="C2136" s="6">
        <f t="shared" si="101"/>
        <v>201650</v>
      </c>
      <c r="D2136" s="1">
        <v>42717</v>
      </c>
      <c r="E2136" t="s">
        <v>0</v>
      </c>
      <c r="F2136" t="s">
        <v>21</v>
      </c>
      <c r="G2136" t="s">
        <v>34</v>
      </c>
      <c r="H2136" t="s">
        <v>80</v>
      </c>
      <c r="I2136" t="s">
        <v>1</v>
      </c>
      <c r="J2136" s="4">
        <v>45</v>
      </c>
      <c r="K2136" s="4">
        <v>45</v>
      </c>
      <c r="L2136" s="5">
        <v>764.55000000000007</v>
      </c>
    </row>
    <row r="2137" spans="1:12" x14ac:dyDescent="0.2">
      <c r="A2137">
        <f t="shared" si="99"/>
        <v>2016</v>
      </c>
      <c r="B2137" s="6">
        <f t="shared" si="100"/>
        <v>201612</v>
      </c>
      <c r="C2137" s="6">
        <f t="shared" si="101"/>
        <v>201650</v>
      </c>
      <c r="D2137" s="1">
        <v>42722</v>
      </c>
      <c r="E2137" t="s">
        <v>0</v>
      </c>
      <c r="F2137" t="s">
        <v>21</v>
      </c>
      <c r="G2137" t="s">
        <v>34</v>
      </c>
      <c r="H2137" t="s">
        <v>80</v>
      </c>
      <c r="I2137" t="s">
        <v>1</v>
      </c>
      <c r="J2137" s="4">
        <v>27</v>
      </c>
      <c r="K2137" s="4">
        <v>27</v>
      </c>
      <c r="L2137" s="5">
        <v>26.73</v>
      </c>
    </row>
    <row r="2138" spans="1:12" x14ac:dyDescent="0.2">
      <c r="A2138">
        <f t="shared" si="99"/>
        <v>2016</v>
      </c>
      <c r="B2138" s="6">
        <f t="shared" si="100"/>
        <v>201612</v>
      </c>
      <c r="C2138" s="6">
        <f t="shared" si="101"/>
        <v>201651</v>
      </c>
      <c r="D2138" s="1">
        <v>42723</v>
      </c>
      <c r="E2138" t="s">
        <v>0</v>
      </c>
      <c r="F2138" t="s">
        <v>21</v>
      </c>
      <c r="G2138" t="s">
        <v>34</v>
      </c>
      <c r="H2138" t="s">
        <v>80</v>
      </c>
      <c r="I2138" t="s">
        <v>1</v>
      </c>
      <c r="J2138" s="4">
        <v>9</v>
      </c>
      <c r="K2138" s="4">
        <v>9</v>
      </c>
      <c r="L2138" s="5">
        <v>8.91</v>
      </c>
    </row>
    <row r="2139" spans="1:12" x14ac:dyDescent="0.2">
      <c r="A2139">
        <f t="shared" si="99"/>
        <v>2016</v>
      </c>
      <c r="B2139" s="6">
        <f t="shared" si="100"/>
        <v>201612</v>
      </c>
      <c r="C2139" s="6">
        <f t="shared" si="101"/>
        <v>201651</v>
      </c>
      <c r="D2139" s="1">
        <v>42724</v>
      </c>
      <c r="E2139" t="s">
        <v>0</v>
      </c>
      <c r="F2139" t="s">
        <v>21</v>
      </c>
      <c r="G2139" t="s">
        <v>34</v>
      </c>
      <c r="H2139" t="s">
        <v>80</v>
      </c>
      <c r="I2139" t="s">
        <v>1</v>
      </c>
      <c r="J2139" s="4">
        <v>9</v>
      </c>
      <c r="K2139" s="4">
        <v>9</v>
      </c>
      <c r="L2139" s="5">
        <v>359.91</v>
      </c>
    </row>
    <row r="2140" spans="1:12" x14ac:dyDescent="0.2">
      <c r="A2140">
        <f t="shared" si="99"/>
        <v>2016</v>
      </c>
      <c r="B2140" s="6">
        <f t="shared" si="100"/>
        <v>201612</v>
      </c>
      <c r="C2140" s="6">
        <f t="shared" si="101"/>
        <v>201651</v>
      </c>
      <c r="D2140" s="1">
        <v>42726</v>
      </c>
      <c r="E2140" t="s">
        <v>0</v>
      </c>
      <c r="F2140" t="s">
        <v>21</v>
      </c>
      <c r="G2140" t="s">
        <v>34</v>
      </c>
      <c r="H2140" t="s">
        <v>80</v>
      </c>
      <c r="I2140" t="s">
        <v>1</v>
      </c>
      <c r="J2140" s="4">
        <v>18</v>
      </c>
      <c r="K2140" s="4">
        <v>18</v>
      </c>
      <c r="L2140" s="5">
        <v>368.82</v>
      </c>
    </row>
    <row r="2141" spans="1:12" x14ac:dyDescent="0.2">
      <c r="A2141">
        <f t="shared" si="99"/>
        <v>2016</v>
      </c>
      <c r="B2141" s="6">
        <f t="shared" si="100"/>
        <v>201612</v>
      </c>
      <c r="C2141" s="6">
        <f t="shared" si="101"/>
        <v>201651</v>
      </c>
      <c r="D2141" s="1">
        <v>42728</v>
      </c>
      <c r="E2141" t="s">
        <v>0</v>
      </c>
      <c r="F2141" t="s">
        <v>21</v>
      </c>
      <c r="G2141" t="s">
        <v>34</v>
      </c>
      <c r="H2141" t="s">
        <v>80</v>
      </c>
      <c r="I2141" t="s">
        <v>1</v>
      </c>
      <c r="J2141" s="4">
        <v>18</v>
      </c>
      <c r="K2141" s="4">
        <v>18</v>
      </c>
      <c r="L2141" s="5">
        <v>17.82</v>
      </c>
    </row>
    <row r="2142" spans="1:12" x14ac:dyDescent="0.2">
      <c r="A2142">
        <f t="shared" si="99"/>
        <v>2016</v>
      </c>
      <c r="B2142" s="6">
        <f t="shared" si="100"/>
        <v>201612</v>
      </c>
      <c r="C2142" s="6">
        <f t="shared" si="101"/>
        <v>201651</v>
      </c>
      <c r="D2142" s="1">
        <v>42729</v>
      </c>
      <c r="E2142" t="s">
        <v>0</v>
      </c>
      <c r="F2142" t="s">
        <v>21</v>
      </c>
      <c r="G2142" t="s">
        <v>34</v>
      </c>
      <c r="H2142" t="s">
        <v>80</v>
      </c>
      <c r="I2142" t="s">
        <v>1</v>
      </c>
      <c r="J2142" s="4">
        <v>27</v>
      </c>
      <c r="K2142" s="4">
        <v>27</v>
      </c>
      <c r="L2142" s="5">
        <v>26.73</v>
      </c>
    </row>
    <row r="2143" spans="1:12" x14ac:dyDescent="0.2">
      <c r="A2143">
        <f t="shared" si="99"/>
        <v>2016</v>
      </c>
      <c r="B2143" s="6">
        <f t="shared" si="100"/>
        <v>201612</v>
      </c>
      <c r="C2143" s="6">
        <f t="shared" si="101"/>
        <v>201652</v>
      </c>
      <c r="D2143" s="1">
        <v>42730</v>
      </c>
      <c r="E2143" t="s">
        <v>0</v>
      </c>
      <c r="F2143" t="s">
        <v>21</v>
      </c>
      <c r="G2143" t="s">
        <v>34</v>
      </c>
      <c r="H2143" t="s">
        <v>80</v>
      </c>
      <c r="I2143" t="s">
        <v>1</v>
      </c>
      <c r="J2143" s="4">
        <v>9</v>
      </c>
      <c r="K2143" s="4">
        <v>9</v>
      </c>
      <c r="L2143" s="5">
        <v>8.91</v>
      </c>
    </row>
    <row r="2144" spans="1:12" x14ac:dyDescent="0.2">
      <c r="A2144">
        <f t="shared" si="99"/>
        <v>2016</v>
      </c>
      <c r="B2144" s="6">
        <f t="shared" si="100"/>
        <v>201612</v>
      </c>
      <c r="C2144" s="6">
        <f t="shared" si="101"/>
        <v>201652</v>
      </c>
      <c r="D2144" s="1">
        <v>42731</v>
      </c>
      <c r="E2144" t="s">
        <v>0</v>
      </c>
      <c r="F2144" t="s">
        <v>21</v>
      </c>
      <c r="G2144" t="s">
        <v>34</v>
      </c>
      <c r="H2144" t="s">
        <v>80</v>
      </c>
      <c r="I2144" t="s">
        <v>1</v>
      </c>
      <c r="J2144" s="4">
        <v>36</v>
      </c>
      <c r="K2144" s="4">
        <v>36</v>
      </c>
      <c r="L2144" s="5">
        <v>35.64</v>
      </c>
    </row>
    <row r="2145" spans="1:12" x14ac:dyDescent="0.2">
      <c r="A2145">
        <f t="shared" si="99"/>
        <v>2016</v>
      </c>
      <c r="B2145" s="6">
        <f t="shared" si="100"/>
        <v>201612</v>
      </c>
      <c r="C2145" s="6">
        <f t="shared" si="101"/>
        <v>201652</v>
      </c>
      <c r="D2145" s="1">
        <v>42732</v>
      </c>
      <c r="E2145" t="s">
        <v>0</v>
      </c>
      <c r="F2145" t="s">
        <v>21</v>
      </c>
      <c r="G2145" t="s">
        <v>34</v>
      </c>
      <c r="H2145" t="s">
        <v>80</v>
      </c>
      <c r="I2145" t="s">
        <v>1</v>
      </c>
      <c r="J2145" s="4">
        <v>45</v>
      </c>
      <c r="K2145" s="4">
        <v>45</v>
      </c>
      <c r="L2145" s="5">
        <v>44.550000000000004</v>
      </c>
    </row>
    <row r="2146" spans="1:12" x14ac:dyDescent="0.2">
      <c r="A2146">
        <f t="shared" si="99"/>
        <v>2016</v>
      </c>
      <c r="B2146" s="6">
        <f t="shared" si="100"/>
        <v>201612</v>
      </c>
      <c r="C2146" s="6">
        <f t="shared" si="101"/>
        <v>201652</v>
      </c>
      <c r="D2146" s="1">
        <v>42733</v>
      </c>
      <c r="E2146" t="s">
        <v>0</v>
      </c>
      <c r="F2146" t="s">
        <v>21</v>
      </c>
      <c r="G2146" t="s">
        <v>34</v>
      </c>
      <c r="H2146" t="s">
        <v>80</v>
      </c>
      <c r="I2146" t="s">
        <v>1</v>
      </c>
      <c r="J2146" s="4">
        <v>18</v>
      </c>
      <c r="K2146" s="4">
        <v>18</v>
      </c>
      <c r="L2146" s="5">
        <v>368.82</v>
      </c>
    </row>
    <row r="2147" spans="1:12" x14ac:dyDescent="0.2">
      <c r="A2147">
        <f t="shared" si="99"/>
        <v>2016</v>
      </c>
      <c r="B2147" s="6">
        <f t="shared" si="100"/>
        <v>201612</v>
      </c>
      <c r="C2147" s="6">
        <f t="shared" si="101"/>
        <v>201652</v>
      </c>
      <c r="D2147" s="1">
        <v>42734</v>
      </c>
      <c r="E2147" t="s">
        <v>0</v>
      </c>
      <c r="F2147" t="s">
        <v>21</v>
      </c>
      <c r="G2147" t="s">
        <v>34</v>
      </c>
      <c r="H2147" t="s">
        <v>80</v>
      </c>
      <c r="I2147" t="s">
        <v>1</v>
      </c>
      <c r="J2147" s="4">
        <v>27</v>
      </c>
      <c r="K2147" s="4">
        <v>27</v>
      </c>
      <c r="L2147" s="5">
        <v>26.73</v>
      </c>
    </row>
    <row r="2148" spans="1:12" x14ac:dyDescent="0.2">
      <c r="A2148">
        <f t="shared" si="99"/>
        <v>2016</v>
      </c>
      <c r="B2148" s="6">
        <f t="shared" si="100"/>
        <v>201612</v>
      </c>
      <c r="C2148" s="6">
        <f t="shared" si="101"/>
        <v>201652</v>
      </c>
      <c r="D2148" s="1">
        <v>42735</v>
      </c>
      <c r="E2148" t="s">
        <v>0</v>
      </c>
      <c r="F2148" t="s">
        <v>21</v>
      </c>
      <c r="G2148" t="s">
        <v>34</v>
      </c>
      <c r="H2148" t="s">
        <v>80</v>
      </c>
      <c r="I2148" t="s">
        <v>1</v>
      </c>
      <c r="J2148" s="4">
        <v>54</v>
      </c>
      <c r="K2148" s="4">
        <v>54</v>
      </c>
      <c r="L2148" s="5">
        <v>404.46</v>
      </c>
    </row>
    <row r="2149" spans="1:12" x14ac:dyDescent="0.2">
      <c r="A2149">
        <f t="shared" si="99"/>
        <v>2017</v>
      </c>
      <c r="B2149" s="6">
        <f t="shared" si="100"/>
        <v>201701</v>
      </c>
      <c r="C2149" s="6">
        <f t="shared" si="101"/>
        <v>201752</v>
      </c>
      <c r="D2149" s="1">
        <v>42736</v>
      </c>
      <c r="E2149" t="s">
        <v>0</v>
      </c>
      <c r="F2149" t="s">
        <v>21</v>
      </c>
      <c r="G2149" t="s">
        <v>34</v>
      </c>
      <c r="H2149" t="s">
        <v>80</v>
      </c>
      <c r="I2149" t="s">
        <v>1</v>
      </c>
      <c r="J2149" s="4">
        <v>198</v>
      </c>
      <c r="K2149" s="4">
        <v>198</v>
      </c>
      <c r="L2149" s="5">
        <v>484.65000000000003</v>
      </c>
    </row>
    <row r="2150" spans="1:12" x14ac:dyDescent="0.2">
      <c r="A2150">
        <f t="shared" si="99"/>
        <v>2017</v>
      </c>
      <c r="B2150" s="6">
        <f t="shared" si="100"/>
        <v>201701</v>
      </c>
      <c r="C2150" s="6">
        <f t="shared" si="101"/>
        <v>201701</v>
      </c>
      <c r="D2150" s="1">
        <v>42737</v>
      </c>
      <c r="E2150" t="s">
        <v>0</v>
      </c>
      <c r="F2150" t="s">
        <v>21</v>
      </c>
      <c r="G2150" t="s">
        <v>34</v>
      </c>
      <c r="H2150" t="s">
        <v>80</v>
      </c>
      <c r="I2150" t="s">
        <v>1</v>
      </c>
      <c r="J2150" s="4">
        <v>90</v>
      </c>
      <c r="K2150" s="4">
        <v>90</v>
      </c>
      <c r="L2150" s="5">
        <v>89.100000000000009</v>
      </c>
    </row>
    <row r="2151" spans="1:12" x14ac:dyDescent="0.2">
      <c r="A2151">
        <f t="shared" si="99"/>
        <v>2017</v>
      </c>
      <c r="B2151" s="6">
        <f t="shared" si="100"/>
        <v>201701</v>
      </c>
      <c r="C2151" s="6">
        <f t="shared" si="101"/>
        <v>201701</v>
      </c>
      <c r="D2151" s="1">
        <v>42738</v>
      </c>
      <c r="E2151" t="s">
        <v>0</v>
      </c>
      <c r="F2151" t="s">
        <v>21</v>
      </c>
      <c r="G2151" t="s">
        <v>34</v>
      </c>
      <c r="H2151" t="s">
        <v>80</v>
      </c>
      <c r="I2151" t="s">
        <v>1</v>
      </c>
      <c r="J2151" s="4">
        <v>108</v>
      </c>
      <c r="K2151" s="4">
        <v>108</v>
      </c>
      <c r="L2151" s="5">
        <v>106.92</v>
      </c>
    </row>
    <row r="2152" spans="1:12" x14ac:dyDescent="0.2">
      <c r="A2152">
        <f t="shared" si="99"/>
        <v>2017</v>
      </c>
      <c r="B2152" s="6">
        <f t="shared" si="100"/>
        <v>201701</v>
      </c>
      <c r="C2152" s="6">
        <f t="shared" si="101"/>
        <v>201701</v>
      </c>
      <c r="D2152" s="1">
        <v>42739</v>
      </c>
      <c r="E2152" t="s">
        <v>0</v>
      </c>
      <c r="F2152" t="s">
        <v>21</v>
      </c>
      <c r="G2152" t="s">
        <v>34</v>
      </c>
      <c r="H2152" t="s">
        <v>80</v>
      </c>
      <c r="I2152" t="s">
        <v>1</v>
      </c>
      <c r="J2152" s="4">
        <v>36</v>
      </c>
      <c r="K2152" s="4">
        <v>36</v>
      </c>
      <c r="L2152" s="5">
        <v>35.64</v>
      </c>
    </row>
    <row r="2153" spans="1:12" x14ac:dyDescent="0.2">
      <c r="A2153">
        <f t="shared" si="99"/>
        <v>2017</v>
      </c>
      <c r="B2153" s="6">
        <f t="shared" si="100"/>
        <v>201701</v>
      </c>
      <c r="C2153" s="6">
        <f t="shared" si="101"/>
        <v>201701</v>
      </c>
      <c r="D2153" s="1">
        <v>42740</v>
      </c>
      <c r="E2153" t="s">
        <v>0</v>
      </c>
      <c r="F2153" t="s">
        <v>21</v>
      </c>
      <c r="G2153" t="s">
        <v>34</v>
      </c>
      <c r="H2153" t="s">
        <v>80</v>
      </c>
      <c r="I2153" t="s">
        <v>1</v>
      </c>
      <c r="J2153" s="4">
        <v>45</v>
      </c>
      <c r="K2153" s="4">
        <v>45</v>
      </c>
      <c r="L2153" s="5">
        <v>44.550000000000004</v>
      </c>
    </row>
    <row r="2154" spans="1:12" x14ac:dyDescent="0.2">
      <c r="A2154">
        <f t="shared" si="99"/>
        <v>2017</v>
      </c>
      <c r="B2154" s="6">
        <f t="shared" si="100"/>
        <v>201701</v>
      </c>
      <c r="C2154" s="6">
        <f t="shared" si="101"/>
        <v>201701</v>
      </c>
      <c r="D2154" s="1">
        <v>42741</v>
      </c>
      <c r="E2154" t="s">
        <v>0</v>
      </c>
      <c r="F2154" t="s">
        <v>21</v>
      </c>
      <c r="G2154" t="s">
        <v>34</v>
      </c>
      <c r="H2154" t="s">
        <v>80</v>
      </c>
      <c r="I2154" t="s">
        <v>1</v>
      </c>
      <c r="J2154" s="4">
        <v>90</v>
      </c>
      <c r="K2154" s="4">
        <v>90</v>
      </c>
      <c r="L2154" s="5">
        <v>440.09999999999997</v>
      </c>
    </row>
    <row r="2155" spans="1:12" x14ac:dyDescent="0.2">
      <c r="A2155">
        <f t="shared" si="99"/>
        <v>2017</v>
      </c>
      <c r="B2155" s="6">
        <f t="shared" si="100"/>
        <v>201701</v>
      </c>
      <c r="C2155" s="6">
        <f t="shared" si="101"/>
        <v>201701</v>
      </c>
      <c r="D2155" s="1">
        <v>42742</v>
      </c>
      <c r="E2155" t="s">
        <v>0</v>
      </c>
      <c r="F2155" t="s">
        <v>21</v>
      </c>
      <c r="G2155" t="s">
        <v>34</v>
      </c>
      <c r="H2155" t="s">
        <v>80</v>
      </c>
      <c r="I2155" t="s">
        <v>1</v>
      </c>
      <c r="J2155" s="4">
        <v>63</v>
      </c>
      <c r="K2155" s="4">
        <v>63</v>
      </c>
      <c r="L2155" s="5">
        <v>62.37</v>
      </c>
    </row>
    <row r="2156" spans="1:12" x14ac:dyDescent="0.2">
      <c r="A2156">
        <f t="shared" si="99"/>
        <v>2017</v>
      </c>
      <c r="B2156" s="6">
        <f t="shared" si="100"/>
        <v>201701</v>
      </c>
      <c r="C2156" s="6">
        <f t="shared" si="101"/>
        <v>201701</v>
      </c>
      <c r="D2156" s="1">
        <v>42743</v>
      </c>
      <c r="E2156" t="s">
        <v>0</v>
      </c>
      <c r="F2156" t="s">
        <v>21</v>
      </c>
      <c r="G2156" t="s">
        <v>34</v>
      </c>
      <c r="H2156" t="s">
        <v>80</v>
      </c>
      <c r="I2156" t="s">
        <v>1</v>
      </c>
      <c r="J2156" s="4">
        <v>153</v>
      </c>
      <c r="K2156" s="4">
        <v>135</v>
      </c>
      <c r="L2156" s="5">
        <v>1069.47</v>
      </c>
    </row>
    <row r="2157" spans="1:12" x14ac:dyDescent="0.2">
      <c r="A2157">
        <f t="shared" si="99"/>
        <v>2017</v>
      </c>
      <c r="B2157" s="6">
        <f t="shared" si="100"/>
        <v>201701</v>
      </c>
      <c r="C2157" s="6">
        <f t="shared" si="101"/>
        <v>201702</v>
      </c>
      <c r="D2157" s="1">
        <v>42744</v>
      </c>
      <c r="E2157" t="s">
        <v>0</v>
      </c>
      <c r="F2157" t="s">
        <v>21</v>
      </c>
      <c r="G2157" t="s">
        <v>34</v>
      </c>
      <c r="H2157" t="s">
        <v>80</v>
      </c>
      <c r="I2157" t="s">
        <v>1</v>
      </c>
      <c r="J2157" s="4">
        <v>81</v>
      </c>
      <c r="K2157" s="4">
        <v>81</v>
      </c>
      <c r="L2157" s="5">
        <v>80.19</v>
      </c>
    </row>
    <row r="2158" spans="1:12" x14ac:dyDescent="0.2">
      <c r="A2158">
        <f t="shared" si="99"/>
        <v>2017</v>
      </c>
      <c r="B2158" s="6">
        <f t="shared" si="100"/>
        <v>201701</v>
      </c>
      <c r="C2158" s="6">
        <f t="shared" si="101"/>
        <v>201702</v>
      </c>
      <c r="D2158" s="1">
        <v>42745</v>
      </c>
      <c r="E2158" t="s">
        <v>0</v>
      </c>
      <c r="F2158" t="s">
        <v>21</v>
      </c>
      <c r="G2158" t="s">
        <v>34</v>
      </c>
      <c r="H2158" t="s">
        <v>80</v>
      </c>
      <c r="I2158" t="s">
        <v>1</v>
      </c>
      <c r="J2158" s="4">
        <v>81</v>
      </c>
      <c r="K2158" s="4">
        <v>81</v>
      </c>
      <c r="L2158" s="5">
        <v>539.18999999999994</v>
      </c>
    </row>
    <row r="2159" spans="1:12" x14ac:dyDescent="0.2">
      <c r="A2159">
        <f t="shared" si="99"/>
        <v>2017</v>
      </c>
      <c r="B2159" s="6">
        <f t="shared" si="100"/>
        <v>201701</v>
      </c>
      <c r="C2159" s="6">
        <f t="shared" si="101"/>
        <v>201702</v>
      </c>
      <c r="D2159" s="1">
        <v>42746</v>
      </c>
      <c r="E2159" t="s">
        <v>0</v>
      </c>
      <c r="F2159" t="s">
        <v>21</v>
      </c>
      <c r="G2159" t="s">
        <v>34</v>
      </c>
      <c r="H2159" t="s">
        <v>80</v>
      </c>
      <c r="I2159" t="s">
        <v>1</v>
      </c>
      <c r="J2159" s="4">
        <v>117</v>
      </c>
      <c r="K2159" s="4">
        <v>99</v>
      </c>
      <c r="L2159" s="5">
        <v>727.83</v>
      </c>
    </row>
    <row r="2160" spans="1:12" x14ac:dyDescent="0.2">
      <c r="A2160">
        <f t="shared" si="99"/>
        <v>2017</v>
      </c>
      <c r="B2160" s="6">
        <f t="shared" si="100"/>
        <v>201701</v>
      </c>
      <c r="C2160" s="6">
        <f t="shared" si="101"/>
        <v>201702</v>
      </c>
      <c r="D2160" s="1">
        <v>42747</v>
      </c>
      <c r="E2160" t="s">
        <v>0</v>
      </c>
      <c r="F2160" t="s">
        <v>21</v>
      </c>
      <c r="G2160" t="s">
        <v>34</v>
      </c>
      <c r="H2160" t="s">
        <v>80</v>
      </c>
      <c r="I2160" t="s">
        <v>1</v>
      </c>
      <c r="J2160" s="4">
        <v>18</v>
      </c>
      <c r="K2160" s="4">
        <v>18</v>
      </c>
      <c r="L2160" s="5">
        <v>17.82</v>
      </c>
    </row>
    <row r="2161" spans="1:12" x14ac:dyDescent="0.2">
      <c r="A2161">
        <f t="shared" si="99"/>
        <v>2017</v>
      </c>
      <c r="B2161" s="6">
        <f t="shared" si="100"/>
        <v>201701</v>
      </c>
      <c r="C2161" s="6">
        <f t="shared" si="101"/>
        <v>201702</v>
      </c>
      <c r="D2161" s="1">
        <v>42748</v>
      </c>
      <c r="E2161" t="s">
        <v>0</v>
      </c>
      <c r="F2161" t="s">
        <v>21</v>
      </c>
      <c r="G2161" t="s">
        <v>34</v>
      </c>
      <c r="H2161" t="s">
        <v>80</v>
      </c>
      <c r="I2161" t="s">
        <v>1</v>
      </c>
      <c r="J2161" s="4">
        <v>81</v>
      </c>
      <c r="K2161" s="4">
        <v>81</v>
      </c>
      <c r="L2161" s="5">
        <v>386.18999999999994</v>
      </c>
    </row>
    <row r="2162" spans="1:12" x14ac:dyDescent="0.2">
      <c r="A2162">
        <f t="shared" si="99"/>
        <v>2017</v>
      </c>
      <c r="B2162" s="6">
        <f t="shared" si="100"/>
        <v>201701</v>
      </c>
      <c r="C2162" s="6">
        <f t="shared" si="101"/>
        <v>201702</v>
      </c>
      <c r="D2162" s="1">
        <v>42749</v>
      </c>
      <c r="E2162" t="s">
        <v>0</v>
      </c>
      <c r="F2162" t="s">
        <v>21</v>
      </c>
      <c r="G2162" t="s">
        <v>34</v>
      </c>
      <c r="H2162" t="s">
        <v>80</v>
      </c>
      <c r="I2162" t="s">
        <v>1</v>
      </c>
      <c r="J2162" s="4">
        <v>90</v>
      </c>
      <c r="K2162" s="4">
        <v>90</v>
      </c>
      <c r="L2162" s="5">
        <v>242.1</v>
      </c>
    </row>
    <row r="2163" spans="1:12" x14ac:dyDescent="0.2">
      <c r="A2163">
        <f t="shared" si="99"/>
        <v>2017</v>
      </c>
      <c r="B2163" s="6">
        <f t="shared" si="100"/>
        <v>201701</v>
      </c>
      <c r="C2163" s="6">
        <f t="shared" si="101"/>
        <v>201702</v>
      </c>
      <c r="D2163" s="1">
        <v>42750</v>
      </c>
      <c r="E2163" t="s">
        <v>0</v>
      </c>
      <c r="F2163" t="s">
        <v>21</v>
      </c>
      <c r="G2163" t="s">
        <v>34</v>
      </c>
      <c r="H2163" t="s">
        <v>80</v>
      </c>
      <c r="I2163" t="s">
        <v>1</v>
      </c>
      <c r="J2163" s="4">
        <v>117</v>
      </c>
      <c r="K2163" s="4">
        <v>117</v>
      </c>
      <c r="L2163" s="5">
        <v>863.01</v>
      </c>
    </row>
    <row r="2164" spans="1:12" x14ac:dyDescent="0.2">
      <c r="A2164">
        <f t="shared" si="99"/>
        <v>2017</v>
      </c>
      <c r="B2164" s="6">
        <f t="shared" si="100"/>
        <v>201701</v>
      </c>
      <c r="C2164" s="6">
        <f t="shared" si="101"/>
        <v>201703</v>
      </c>
      <c r="D2164" s="1">
        <v>42751</v>
      </c>
      <c r="E2164" t="s">
        <v>0</v>
      </c>
      <c r="F2164" t="s">
        <v>21</v>
      </c>
      <c r="G2164" t="s">
        <v>34</v>
      </c>
      <c r="H2164" t="s">
        <v>80</v>
      </c>
      <c r="I2164" t="s">
        <v>1</v>
      </c>
      <c r="J2164" s="4">
        <v>27</v>
      </c>
      <c r="K2164" s="4">
        <v>27</v>
      </c>
      <c r="L2164" s="5">
        <v>26.73</v>
      </c>
    </row>
    <row r="2165" spans="1:12" x14ac:dyDescent="0.2">
      <c r="A2165">
        <f t="shared" si="99"/>
        <v>2017</v>
      </c>
      <c r="B2165" s="6">
        <f t="shared" si="100"/>
        <v>201701</v>
      </c>
      <c r="C2165" s="6">
        <f t="shared" si="101"/>
        <v>201703</v>
      </c>
      <c r="D2165" s="1">
        <v>42752</v>
      </c>
      <c r="E2165" t="s">
        <v>0</v>
      </c>
      <c r="F2165" t="s">
        <v>21</v>
      </c>
      <c r="G2165" t="s">
        <v>34</v>
      </c>
      <c r="H2165" t="s">
        <v>80</v>
      </c>
      <c r="I2165" t="s">
        <v>1</v>
      </c>
      <c r="J2165" s="4">
        <v>18</v>
      </c>
      <c r="K2165" s="4">
        <v>18</v>
      </c>
      <c r="L2165" s="5">
        <v>17.82</v>
      </c>
    </row>
    <row r="2166" spans="1:12" x14ac:dyDescent="0.2">
      <c r="A2166">
        <f t="shared" si="99"/>
        <v>2017</v>
      </c>
      <c r="B2166" s="6">
        <f t="shared" si="100"/>
        <v>201701</v>
      </c>
      <c r="C2166" s="6">
        <f t="shared" si="101"/>
        <v>201703</v>
      </c>
      <c r="D2166" s="1">
        <v>42757</v>
      </c>
      <c r="E2166" t="s">
        <v>0</v>
      </c>
      <c r="F2166" t="s">
        <v>21</v>
      </c>
      <c r="G2166" t="s">
        <v>34</v>
      </c>
      <c r="H2166" t="s">
        <v>80</v>
      </c>
      <c r="I2166" t="s">
        <v>1</v>
      </c>
      <c r="J2166" s="4">
        <v>18</v>
      </c>
      <c r="K2166" s="4">
        <v>18</v>
      </c>
      <c r="L2166" s="5">
        <v>17.82</v>
      </c>
    </row>
    <row r="2167" spans="1:12" x14ac:dyDescent="0.2">
      <c r="A2167">
        <f t="shared" si="99"/>
        <v>2017</v>
      </c>
      <c r="B2167" s="6">
        <f t="shared" si="100"/>
        <v>201701</v>
      </c>
      <c r="C2167" s="6">
        <f t="shared" si="101"/>
        <v>201704</v>
      </c>
      <c r="D2167" s="1">
        <v>42759</v>
      </c>
      <c r="E2167" t="s">
        <v>0</v>
      </c>
      <c r="F2167" t="s">
        <v>21</v>
      </c>
      <c r="G2167" t="s">
        <v>34</v>
      </c>
      <c r="H2167" t="s">
        <v>80</v>
      </c>
      <c r="I2167" t="s">
        <v>1</v>
      </c>
      <c r="J2167" s="4">
        <v>360</v>
      </c>
      <c r="K2167" s="4">
        <v>324</v>
      </c>
      <c r="L2167" s="5">
        <v>2572.2000000000003</v>
      </c>
    </row>
    <row r="2168" spans="1:12" x14ac:dyDescent="0.2">
      <c r="A2168">
        <f t="shared" si="99"/>
        <v>2017</v>
      </c>
      <c r="B2168" s="6">
        <f t="shared" si="100"/>
        <v>201701</v>
      </c>
      <c r="C2168" s="6">
        <f t="shared" si="101"/>
        <v>201704</v>
      </c>
      <c r="D2168" s="1">
        <v>42760</v>
      </c>
      <c r="E2168" t="s">
        <v>0</v>
      </c>
      <c r="F2168" t="s">
        <v>21</v>
      </c>
      <c r="G2168" t="s">
        <v>34</v>
      </c>
      <c r="H2168" t="s">
        <v>80</v>
      </c>
      <c r="I2168" t="s">
        <v>1</v>
      </c>
      <c r="J2168" s="4">
        <v>144</v>
      </c>
      <c r="K2168" s="4">
        <v>135</v>
      </c>
      <c r="L2168" s="5">
        <v>1753.83</v>
      </c>
    </row>
    <row r="2169" spans="1:12" x14ac:dyDescent="0.2">
      <c r="A2169">
        <f t="shared" si="99"/>
        <v>2017</v>
      </c>
      <c r="B2169" s="6">
        <f t="shared" si="100"/>
        <v>201701</v>
      </c>
      <c r="C2169" s="6">
        <f t="shared" si="101"/>
        <v>201704</v>
      </c>
      <c r="D2169" s="1">
        <v>42761</v>
      </c>
      <c r="E2169" t="s">
        <v>0</v>
      </c>
      <c r="F2169" t="s">
        <v>21</v>
      </c>
      <c r="G2169" t="s">
        <v>34</v>
      </c>
      <c r="H2169" t="s">
        <v>80</v>
      </c>
      <c r="I2169" t="s">
        <v>1</v>
      </c>
      <c r="J2169" s="4">
        <v>117</v>
      </c>
      <c r="K2169" s="4">
        <v>90</v>
      </c>
      <c r="L2169" s="5">
        <v>1627.83</v>
      </c>
    </row>
    <row r="2170" spans="1:12" x14ac:dyDescent="0.2">
      <c r="A2170">
        <f t="shared" si="99"/>
        <v>2017</v>
      </c>
      <c r="B2170" s="6">
        <f t="shared" si="100"/>
        <v>201701</v>
      </c>
      <c r="C2170" s="6">
        <f t="shared" si="101"/>
        <v>201704</v>
      </c>
      <c r="D2170" s="1">
        <v>42762</v>
      </c>
      <c r="E2170" t="s">
        <v>0</v>
      </c>
      <c r="F2170" t="s">
        <v>21</v>
      </c>
      <c r="G2170" t="s">
        <v>34</v>
      </c>
      <c r="H2170" t="s">
        <v>80</v>
      </c>
      <c r="I2170" t="s">
        <v>1</v>
      </c>
      <c r="J2170" s="4">
        <v>243</v>
      </c>
      <c r="K2170" s="4">
        <v>189</v>
      </c>
      <c r="L2170" s="5">
        <v>2563.29</v>
      </c>
    </row>
    <row r="2171" spans="1:12" x14ac:dyDescent="0.2">
      <c r="A2171">
        <f t="shared" si="99"/>
        <v>2017</v>
      </c>
      <c r="B2171" s="6">
        <f t="shared" si="100"/>
        <v>201701</v>
      </c>
      <c r="C2171" s="6">
        <f t="shared" si="101"/>
        <v>201704</v>
      </c>
      <c r="D2171" s="1">
        <v>42763</v>
      </c>
      <c r="E2171" t="s">
        <v>0</v>
      </c>
      <c r="F2171" t="s">
        <v>21</v>
      </c>
      <c r="G2171" t="s">
        <v>34</v>
      </c>
      <c r="H2171" t="s">
        <v>80</v>
      </c>
      <c r="I2171" t="s">
        <v>1</v>
      </c>
      <c r="J2171" s="4">
        <v>27</v>
      </c>
      <c r="K2171" s="4">
        <v>27</v>
      </c>
      <c r="L2171" s="5">
        <v>377.73</v>
      </c>
    </row>
    <row r="2172" spans="1:12" x14ac:dyDescent="0.2">
      <c r="A2172">
        <f t="shared" si="99"/>
        <v>2017</v>
      </c>
      <c r="B2172" s="6">
        <f t="shared" si="100"/>
        <v>201701</v>
      </c>
      <c r="C2172" s="6">
        <f t="shared" si="101"/>
        <v>201704</v>
      </c>
      <c r="D2172" s="1">
        <v>42764</v>
      </c>
      <c r="E2172" t="s">
        <v>0</v>
      </c>
      <c r="F2172" t="s">
        <v>21</v>
      </c>
      <c r="G2172" t="s">
        <v>34</v>
      </c>
      <c r="H2172" t="s">
        <v>80</v>
      </c>
      <c r="I2172" t="s">
        <v>1</v>
      </c>
      <c r="J2172" s="4">
        <v>9</v>
      </c>
      <c r="K2172" s="4">
        <v>9</v>
      </c>
      <c r="L2172" s="5">
        <v>8.91</v>
      </c>
    </row>
    <row r="2173" spans="1:12" x14ac:dyDescent="0.2">
      <c r="A2173">
        <f t="shared" si="99"/>
        <v>2017</v>
      </c>
      <c r="B2173" s="6">
        <f t="shared" si="100"/>
        <v>201702</v>
      </c>
      <c r="C2173" s="6">
        <f t="shared" si="101"/>
        <v>201706</v>
      </c>
      <c r="D2173" s="1">
        <v>42772</v>
      </c>
      <c r="E2173" t="s">
        <v>0</v>
      </c>
      <c r="F2173" t="s">
        <v>21</v>
      </c>
      <c r="G2173" t="s">
        <v>34</v>
      </c>
      <c r="H2173" t="s">
        <v>80</v>
      </c>
      <c r="I2173" t="s">
        <v>1</v>
      </c>
      <c r="J2173" s="4">
        <v>9</v>
      </c>
      <c r="K2173" s="4">
        <v>9</v>
      </c>
      <c r="L2173" s="5">
        <v>359.91</v>
      </c>
    </row>
    <row r="2174" spans="1:12" x14ac:dyDescent="0.2">
      <c r="A2174">
        <f t="shared" si="99"/>
        <v>2017</v>
      </c>
      <c r="B2174" s="6">
        <f t="shared" si="100"/>
        <v>201702</v>
      </c>
      <c r="C2174" s="6">
        <f t="shared" si="101"/>
        <v>201706</v>
      </c>
      <c r="D2174" s="1">
        <v>42775</v>
      </c>
      <c r="E2174" t="s">
        <v>0</v>
      </c>
      <c r="F2174" t="s">
        <v>21</v>
      </c>
      <c r="G2174" t="s">
        <v>34</v>
      </c>
      <c r="H2174" t="s">
        <v>80</v>
      </c>
      <c r="I2174" t="s">
        <v>1</v>
      </c>
      <c r="J2174" s="4">
        <v>27</v>
      </c>
      <c r="K2174" s="4">
        <v>27</v>
      </c>
      <c r="L2174" s="5">
        <v>404.73</v>
      </c>
    </row>
    <row r="2175" spans="1:12" x14ac:dyDescent="0.2">
      <c r="A2175">
        <f t="shared" si="99"/>
        <v>2017</v>
      </c>
      <c r="B2175" s="6">
        <f t="shared" si="100"/>
        <v>201702</v>
      </c>
      <c r="C2175" s="6">
        <f t="shared" si="101"/>
        <v>201706</v>
      </c>
      <c r="D2175" s="1">
        <v>42776</v>
      </c>
      <c r="E2175" t="s">
        <v>0</v>
      </c>
      <c r="F2175" t="s">
        <v>21</v>
      </c>
      <c r="G2175" t="s">
        <v>34</v>
      </c>
      <c r="H2175" t="s">
        <v>80</v>
      </c>
      <c r="I2175" t="s">
        <v>1</v>
      </c>
      <c r="J2175" s="4">
        <v>90</v>
      </c>
      <c r="K2175" s="4">
        <v>81</v>
      </c>
      <c r="L2175" s="5">
        <v>1349.1000000000001</v>
      </c>
    </row>
    <row r="2176" spans="1:12" x14ac:dyDescent="0.2">
      <c r="A2176">
        <f t="shared" si="99"/>
        <v>2017</v>
      </c>
      <c r="B2176" s="6">
        <f t="shared" si="100"/>
        <v>201702</v>
      </c>
      <c r="C2176" s="6">
        <f t="shared" si="101"/>
        <v>201706</v>
      </c>
      <c r="D2176" s="1">
        <v>42777</v>
      </c>
      <c r="E2176" t="s">
        <v>0</v>
      </c>
      <c r="F2176" t="s">
        <v>21</v>
      </c>
      <c r="G2176" t="s">
        <v>34</v>
      </c>
      <c r="H2176" t="s">
        <v>80</v>
      </c>
      <c r="I2176" t="s">
        <v>1</v>
      </c>
      <c r="J2176" s="4">
        <v>63</v>
      </c>
      <c r="K2176" s="4">
        <v>45</v>
      </c>
      <c r="L2176" s="5">
        <v>944.37000000000012</v>
      </c>
    </row>
    <row r="2177" spans="1:12" x14ac:dyDescent="0.2">
      <c r="A2177">
        <f t="shared" si="99"/>
        <v>2017</v>
      </c>
      <c r="B2177" s="6">
        <f t="shared" si="100"/>
        <v>201702</v>
      </c>
      <c r="C2177" s="6">
        <f t="shared" si="101"/>
        <v>201706</v>
      </c>
      <c r="D2177" s="1">
        <v>42778</v>
      </c>
      <c r="E2177" t="s">
        <v>0</v>
      </c>
      <c r="F2177" t="s">
        <v>21</v>
      </c>
      <c r="G2177" t="s">
        <v>34</v>
      </c>
      <c r="H2177" t="s">
        <v>80</v>
      </c>
      <c r="I2177" t="s">
        <v>1</v>
      </c>
      <c r="J2177" s="4">
        <v>81</v>
      </c>
      <c r="K2177" s="4">
        <v>63</v>
      </c>
      <c r="L2177" s="5">
        <v>1214.19</v>
      </c>
    </row>
    <row r="2178" spans="1:12" x14ac:dyDescent="0.2">
      <c r="A2178">
        <f t="shared" ref="A2178:A2241" si="102">YEAR(D2178)</f>
        <v>2017</v>
      </c>
      <c r="B2178" s="6">
        <f t="shared" ref="B2178:B2241" si="103">(YEAR(D2178)&amp;TEXT(MONTH(D2178),"00"))*1</f>
        <v>201702</v>
      </c>
      <c r="C2178" s="6">
        <f t="shared" ref="C2178:C2241" si="104">(YEAR(D2178)&amp;TEXT(_xlfn.ISOWEEKNUM(D2178),"00"))*1</f>
        <v>201707</v>
      </c>
      <c r="D2178" s="1">
        <v>42782</v>
      </c>
      <c r="E2178" t="s">
        <v>0</v>
      </c>
      <c r="F2178" t="s">
        <v>21</v>
      </c>
      <c r="G2178" t="s">
        <v>34</v>
      </c>
      <c r="H2178" t="s">
        <v>80</v>
      </c>
      <c r="I2178" t="s">
        <v>1</v>
      </c>
      <c r="J2178" s="4">
        <v>9</v>
      </c>
      <c r="K2178" s="4">
        <v>9</v>
      </c>
      <c r="L2178" s="5">
        <v>359.91</v>
      </c>
    </row>
    <row r="2179" spans="1:12" x14ac:dyDescent="0.2">
      <c r="A2179">
        <f t="shared" si="102"/>
        <v>2017</v>
      </c>
      <c r="B2179" s="6">
        <f t="shared" si="103"/>
        <v>201702</v>
      </c>
      <c r="C2179" s="6">
        <f t="shared" si="104"/>
        <v>201708</v>
      </c>
      <c r="D2179" s="1">
        <v>42792</v>
      </c>
      <c r="E2179" t="s">
        <v>0</v>
      </c>
      <c r="F2179" t="s">
        <v>21</v>
      </c>
      <c r="G2179" t="s">
        <v>34</v>
      </c>
      <c r="H2179" t="s">
        <v>80</v>
      </c>
      <c r="I2179" t="s">
        <v>1</v>
      </c>
      <c r="J2179" s="4">
        <v>27</v>
      </c>
      <c r="K2179" s="4">
        <v>27</v>
      </c>
      <c r="L2179" s="5">
        <v>539.91</v>
      </c>
    </row>
    <row r="2180" spans="1:12" x14ac:dyDescent="0.2">
      <c r="A2180">
        <f t="shared" si="102"/>
        <v>2017</v>
      </c>
      <c r="B2180" s="6">
        <f t="shared" si="103"/>
        <v>201702</v>
      </c>
      <c r="C2180" s="6">
        <f t="shared" si="104"/>
        <v>201709</v>
      </c>
      <c r="D2180" s="1">
        <v>42793</v>
      </c>
      <c r="E2180" t="s">
        <v>0</v>
      </c>
      <c r="F2180" t="s">
        <v>21</v>
      </c>
      <c r="G2180" t="s">
        <v>34</v>
      </c>
      <c r="H2180" t="s">
        <v>80</v>
      </c>
      <c r="I2180" t="s">
        <v>1</v>
      </c>
      <c r="J2180" s="4">
        <v>9</v>
      </c>
      <c r="K2180" s="4">
        <v>9</v>
      </c>
      <c r="L2180" s="5">
        <v>180</v>
      </c>
    </row>
    <row r="2181" spans="1:12" x14ac:dyDescent="0.2">
      <c r="A2181">
        <f t="shared" si="102"/>
        <v>2017</v>
      </c>
      <c r="B2181" s="6">
        <f t="shared" si="103"/>
        <v>201703</v>
      </c>
      <c r="C2181" s="6">
        <f t="shared" si="104"/>
        <v>201709</v>
      </c>
      <c r="D2181" s="1">
        <v>42796</v>
      </c>
      <c r="E2181" t="s">
        <v>0</v>
      </c>
      <c r="F2181" t="s">
        <v>21</v>
      </c>
      <c r="G2181" t="s">
        <v>34</v>
      </c>
      <c r="H2181" t="s">
        <v>80</v>
      </c>
      <c r="I2181" t="s">
        <v>1</v>
      </c>
      <c r="J2181" s="4">
        <v>18</v>
      </c>
      <c r="K2181" s="4">
        <v>18</v>
      </c>
      <c r="L2181" s="5">
        <v>360</v>
      </c>
    </row>
    <row r="2182" spans="1:12" x14ac:dyDescent="0.2">
      <c r="A2182">
        <f t="shared" si="102"/>
        <v>2017</v>
      </c>
      <c r="B2182" s="6">
        <f t="shared" si="103"/>
        <v>201703</v>
      </c>
      <c r="C2182" s="6">
        <f t="shared" si="104"/>
        <v>201709</v>
      </c>
      <c r="D2182" s="1">
        <v>42797</v>
      </c>
      <c r="E2182" t="s">
        <v>0</v>
      </c>
      <c r="F2182" t="s">
        <v>21</v>
      </c>
      <c r="G2182" t="s">
        <v>34</v>
      </c>
      <c r="H2182" t="s">
        <v>80</v>
      </c>
      <c r="I2182" t="s">
        <v>1</v>
      </c>
      <c r="J2182" s="4">
        <v>18</v>
      </c>
      <c r="K2182" s="4">
        <v>9</v>
      </c>
      <c r="L2182" s="5">
        <v>360</v>
      </c>
    </row>
    <row r="2183" spans="1:12" x14ac:dyDescent="0.2">
      <c r="A2183">
        <f t="shared" si="102"/>
        <v>2017</v>
      </c>
      <c r="B2183" s="6">
        <f t="shared" si="103"/>
        <v>201703</v>
      </c>
      <c r="C2183" s="6">
        <f t="shared" si="104"/>
        <v>201713</v>
      </c>
      <c r="D2183" s="1">
        <v>42825</v>
      </c>
      <c r="E2183" t="s">
        <v>0</v>
      </c>
      <c r="F2183" t="s">
        <v>21</v>
      </c>
      <c r="G2183" t="s">
        <v>34</v>
      </c>
      <c r="H2183" t="s">
        <v>80</v>
      </c>
      <c r="I2183" t="s">
        <v>1</v>
      </c>
      <c r="J2183" s="4">
        <v>9</v>
      </c>
      <c r="K2183" s="4">
        <v>9</v>
      </c>
      <c r="L2183" s="5">
        <v>359.91</v>
      </c>
    </row>
    <row r="2184" spans="1:12" x14ac:dyDescent="0.2">
      <c r="A2184">
        <f t="shared" si="102"/>
        <v>2017</v>
      </c>
      <c r="B2184" s="6">
        <f t="shared" si="103"/>
        <v>201704</v>
      </c>
      <c r="C2184" s="6">
        <f t="shared" si="104"/>
        <v>201714</v>
      </c>
      <c r="D2184" s="1">
        <v>42829</v>
      </c>
      <c r="E2184" t="s">
        <v>0</v>
      </c>
      <c r="F2184" t="s">
        <v>21</v>
      </c>
      <c r="G2184" t="s">
        <v>34</v>
      </c>
      <c r="H2184" t="s">
        <v>80</v>
      </c>
      <c r="I2184" t="s">
        <v>1</v>
      </c>
      <c r="J2184" s="4">
        <v>9</v>
      </c>
      <c r="K2184" s="4">
        <v>9</v>
      </c>
      <c r="L2184" s="5">
        <v>359.91</v>
      </c>
    </row>
    <row r="2185" spans="1:12" x14ac:dyDescent="0.2">
      <c r="A2185">
        <f t="shared" si="102"/>
        <v>2017</v>
      </c>
      <c r="B2185" s="6">
        <f t="shared" si="103"/>
        <v>201704</v>
      </c>
      <c r="C2185" s="6">
        <f t="shared" si="104"/>
        <v>201716</v>
      </c>
      <c r="D2185" s="1">
        <v>42847</v>
      </c>
      <c r="E2185" t="s">
        <v>0</v>
      </c>
      <c r="F2185" t="s">
        <v>21</v>
      </c>
      <c r="G2185" t="s">
        <v>34</v>
      </c>
      <c r="H2185" t="s">
        <v>80</v>
      </c>
      <c r="I2185" t="s">
        <v>1</v>
      </c>
      <c r="J2185" s="4">
        <v>9</v>
      </c>
      <c r="K2185" s="4">
        <v>9</v>
      </c>
      <c r="L2185" s="5">
        <v>176.4</v>
      </c>
    </row>
    <row r="2186" spans="1:12" x14ac:dyDescent="0.2">
      <c r="A2186">
        <f t="shared" si="102"/>
        <v>2017</v>
      </c>
      <c r="B2186" s="6">
        <f t="shared" si="103"/>
        <v>201704</v>
      </c>
      <c r="C2186" s="6">
        <f t="shared" si="104"/>
        <v>201717</v>
      </c>
      <c r="D2186" s="1">
        <v>42849</v>
      </c>
      <c r="E2186" t="s">
        <v>0</v>
      </c>
      <c r="F2186" t="s">
        <v>21</v>
      </c>
      <c r="G2186" t="s">
        <v>34</v>
      </c>
      <c r="H2186" t="s">
        <v>80</v>
      </c>
      <c r="I2186" t="s">
        <v>1</v>
      </c>
      <c r="J2186" s="4">
        <v>18</v>
      </c>
      <c r="K2186" s="4">
        <v>9</v>
      </c>
      <c r="L2186" s="5">
        <v>352.8</v>
      </c>
    </row>
    <row r="2187" spans="1:12" x14ac:dyDescent="0.2">
      <c r="A2187">
        <f t="shared" si="102"/>
        <v>2017</v>
      </c>
      <c r="B2187" s="6">
        <f t="shared" si="103"/>
        <v>201705</v>
      </c>
      <c r="C2187" s="6">
        <f t="shared" si="104"/>
        <v>201718</v>
      </c>
      <c r="D2187" s="1">
        <v>42860</v>
      </c>
      <c r="E2187" t="s">
        <v>0</v>
      </c>
      <c r="F2187" t="s">
        <v>21</v>
      </c>
      <c r="G2187" t="s">
        <v>34</v>
      </c>
      <c r="H2187" t="s">
        <v>80</v>
      </c>
      <c r="I2187" t="s">
        <v>1</v>
      </c>
      <c r="J2187" s="4">
        <v>36</v>
      </c>
      <c r="K2187" s="4">
        <v>27</v>
      </c>
      <c r="L2187" s="5">
        <v>539.64</v>
      </c>
    </row>
    <row r="2188" spans="1:12" x14ac:dyDescent="0.2">
      <c r="A2188">
        <f t="shared" si="102"/>
        <v>2017</v>
      </c>
      <c r="B2188" s="6">
        <f t="shared" si="103"/>
        <v>201705</v>
      </c>
      <c r="C2188" s="6">
        <f t="shared" si="104"/>
        <v>201718</v>
      </c>
      <c r="D2188" s="1">
        <v>42862</v>
      </c>
      <c r="E2188" t="s">
        <v>0</v>
      </c>
      <c r="F2188" t="s">
        <v>21</v>
      </c>
      <c r="G2188" t="s">
        <v>34</v>
      </c>
      <c r="H2188" t="s">
        <v>80</v>
      </c>
      <c r="I2188" t="s">
        <v>1</v>
      </c>
      <c r="J2188" s="4">
        <v>9</v>
      </c>
      <c r="K2188" s="4">
        <v>9</v>
      </c>
      <c r="L2188" s="5">
        <v>134.91</v>
      </c>
    </row>
    <row r="2189" spans="1:12" x14ac:dyDescent="0.2">
      <c r="A2189">
        <f t="shared" si="102"/>
        <v>2017</v>
      </c>
      <c r="B2189" s="6">
        <f t="shared" si="103"/>
        <v>201705</v>
      </c>
      <c r="C2189" s="6">
        <f t="shared" si="104"/>
        <v>201719</v>
      </c>
      <c r="D2189" s="1">
        <v>42863</v>
      </c>
      <c r="E2189" t="s">
        <v>0</v>
      </c>
      <c r="F2189" t="s">
        <v>21</v>
      </c>
      <c r="G2189" t="s">
        <v>34</v>
      </c>
      <c r="H2189" t="s">
        <v>80</v>
      </c>
      <c r="I2189" t="s">
        <v>1</v>
      </c>
      <c r="J2189" s="4">
        <v>27</v>
      </c>
      <c r="K2189" s="4">
        <v>27</v>
      </c>
      <c r="L2189" s="5">
        <v>404.73</v>
      </c>
    </row>
    <row r="2190" spans="1:12" x14ac:dyDescent="0.2">
      <c r="A2190">
        <f t="shared" si="102"/>
        <v>2017</v>
      </c>
      <c r="B2190" s="6">
        <f t="shared" si="103"/>
        <v>201705</v>
      </c>
      <c r="C2190" s="6">
        <f t="shared" si="104"/>
        <v>201719</v>
      </c>
      <c r="D2190" s="1">
        <v>42865</v>
      </c>
      <c r="E2190" t="s">
        <v>0</v>
      </c>
      <c r="F2190" t="s">
        <v>21</v>
      </c>
      <c r="G2190" t="s">
        <v>34</v>
      </c>
      <c r="H2190" t="s">
        <v>80</v>
      </c>
      <c r="I2190" t="s">
        <v>1</v>
      </c>
      <c r="J2190" s="4">
        <v>9</v>
      </c>
      <c r="K2190" s="4">
        <v>9</v>
      </c>
      <c r="L2190" s="5">
        <v>134.91</v>
      </c>
    </row>
    <row r="2191" spans="1:12" x14ac:dyDescent="0.2">
      <c r="A2191">
        <f t="shared" si="102"/>
        <v>2017</v>
      </c>
      <c r="B2191" s="6">
        <f t="shared" si="103"/>
        <v>201705</v>
      </c>
      <c r="C2191" s="6">
        <f t="shared" si="104"/>
        <v>201719</v>
      </c>
      <c r="D2191" s="1">
        <v>42868</v>
      </c>
      <c r="E2191" t="s">
        <v>0</v>
      </c>
      <c r="F2191" t="s">
        <v>21</v>
      </c>
      <c r="G2191" t="s">
        <v>34</v>
      </c>
      <c r="H2191" t="s">
        <v>80</v>
      </c>
      <c r="I2191" t="s">
        <v>1</v>
      </c>
      <c r="J2191" s="4">
        <v>9</v>
      </c>
      <c r="K2191" s="4">
        <v>9</v>
      </c>
      <c r="L2191" s="5">
        <v>359.91</v>
      </c>
    </row>
    <row r="2192" spans="1:12" x14ac:dyDescent="0.2">
      <c r="A2192">
        <f t="shared" si="102"/>
        <v>2017</v>
      </c>
      <c r="B2192" s="6">
        <f t="shared" si="103"/>
        <v>201706</v>
      </c>
      <c r="C2192" s="6">
        <f t="shared" si="104"/>
        <v>201722</v>
      </c>
      <c r="D2192" s="1">
        <v>42887</v>
      </c>
      <c r="E2192" t="s">
        <v>0</v>
      </c>
      <c r="F2192" t="s">
        <v>21</v>
      </c>
      <c r="G2192" t="s">
        <v>34</v>
      </c>
      <c r="H2192" t="s">
        <v>80</v>
      </c>
      <c r="I2192" t="s">
        <v>1</v>
      </c>
      <c r="J2192" s="4">
        <v>9</v>
      </c>
      <c r="K2192" s="4">
        <v>9</v>
      </c>
      <c r="L2192" s="5">
        <v>359.91</v>
      </c>
    </row>
    <row r="2193" spans="1:12" x14ac:dyDescent="0.2">
      <c r="A2193">
        <f t="shared" si="102"/>
        <v>2016</v>
      </c>
      <c r="B2193" s="6">
        <f t="shared" si="103"/>
        <v>201610</v>
      </c>
      <c r="C2193" s="6">
        <f t="shared" si="104"/>
        <v>201641</v>
      </c>
      <c r="D2193" s="1">
        <v>42656</v>
      </c>
      <c r="E2193" t="s">
        <v>0</v>
      </c>
      <c r="F2193" t="s">
        <v>22</v>
      </c>
      <c r="G2193" t="s">
        <v>36</v>
      </c>
      <c r="H2193" t="s">
        <v>80</v>
      </c>
      <c r="I2193" t="s">
        <v>1</v>
      </c>
      <c r="J2193" s="4">
        <v>18</v>
      </c>
      <c r="K2193" s="4">
        <v>18</v>
      </c>
      <c r="L2193" s="5">
        <v>305.82</v>
      </c>
    </row>
    <row r="2194" spans="1:12" x14ac:dyDescent="0.2">
      <c r="A2194">
        <f t="shared" si="102"/>
        <v>2016</v>
      </c>
      <c r="B2194" s="6">
        <f t="shared" si="103"/>
        <v>201610</v>
      </c>
      <c r="C2194" s="6">
        <f t="shared" si="104"/>
        <v>201641</v>
      </c>
      <c r="D2194" s="1">
        <v>42657</v>
      </c>
      <c r="E2194" t="s">
        <v>0</v>
      </c>
      <c r="F2194" t="s">
        <v>22</v>
      </c>
      <c r="G2194" t="s">
        <v>36</v>
      </c>
      <c r="H2194" t="s">
        <v>80</v>
      </c>
      <c r="I2194" t="s">
        <v>1</v>
      </c>
      <c r="J2194" s="4">
        <v>90</v>
      </c>
      <c r="K2194" s="4">
        <v>81</v>
      </c>
      <c r="L2194" s="5">
        <v>1490.94</v>
      </c>
    </row>
    <row r="2195" spans="1:12" x14ac:dyDescent="0.2">
      <c r="A2195">
        <f t="shared" si="102"/>
        <v>2016</v>
      </c>
      <c r="B2195" s="6">
        <f t="shared" si="103"/>
        <v>201610</v>
      </c>
      <c r="C2195" s="6">
        <f t="shared" si="104"/>
        <v>201641</v>
      </c>
      <c r="D2195" s="1">
        <v>42658</v>
      </c>
      <c r="E2195" t="s">
        <v>0</v>
      </c>
      <c r="F2195" t="s">
        <v>22</v>
      </c>
      <c r="G2195" t="s">
        <v>36</v>
      </c>
      <c r="H2195" t="s">
        <v>80</v>
      </c>
      <c r="I2195" t="s">
        <v>1</v>
      </c>
      <c r="J2195" s="4">
        <v>18</v>
      </c>
      <c r="K2195" s="4">
        <v>18</v>
      </c>
      <c r="L2195" s="5">
        <v>286.74</v>
      </c>
    </row>
    <row r="2196" spans="1:12" x14ac:dyDescent="0.2">
      <c r="A2196">
        <f t="shared" si="102"/>
        <v>2016</v>
      </c>
      <c r="B2196" s="6">
        <f t="shared" si="103"/>
        <v>201610</v>
      </c>
      <c r="C2196" s="6">
        <f t="shared" si="104"/>
        <v>201641</v>
      </c>
      <c r="D2196" s="1">
        <v>42659</v>
      </c>
      <c r="E2196" t="s">
        <v>0</v>
      </c>
      <c r="F2196" t="s">
        <v>22</v>
      </c>
      <c r="G2196" t="s">
        <v>36</v>
      </c>
      <c r="H2196" t="s">
        <v>80</v>
      </c>
      <c r="I2196" t="s">
        <v>1</v>
      </c>
      <c r="J2196" s="4">
        <v>36</v>
      </c>
      <c r="K2196" s="4">
        <v>36</v>
      </c>
      <c r="L2196" s="5">
        <v>592.56000000000006</v>
      </c>
    </row>
    <row r="2197" spans="1:12" x14ac:dyDescent="0.2">
      <c r="A2197">
        <f t="shared" si="102"/>
        <v>2016</v>
      </c>
      <c r="B2197" s="6">
        <f t="shared" si="103"/>
        <v>201610</v>
      </c>
      <c r="C2197" s="6">
        <f t="shared" si="104"/>
        <v>201642</v>
      </c>
      <c r="D2197" s="1">
        <v>42660</v>
      </c>
      <c r="E2197" t="s">
        <v>0</v>
      </c>
      <c r="F2197" t="s">
        <v>22</v>
      </c>
      <c r="G2197" t="s">
        <v>36</v>
      </c>
      <c r="H2197" t="s">
        <v>80</v>
      </c>
      <c r="I2197" t="s">
        <v>1</v>
      </c>
      <c r="J2197" s="4">
        <v>36</v>
      </c>
      <c r="K2197" s="4">
        <v>27</v>
      </c>
      <c r="L2197" s="5">
        <v>592.56000000000006</v>
      </c>
    </row>
    <row r="2198" spans="1:12" x14ac:dyDescent="0.2">
      <c r="A2198">
        <f t="shared" si="102"/>
        <v>2016</v>
      </c>
      <c r="B2198" s="6">
        <f t="shared" si="103"/>
        <v>201610</v>
      </c>
      <c r="C2198" s="6">
        <f t="shared" si="104"/>
        <v>201642</v>
      </c>
      <c r="D2198" s="1">
        <v>42661</v>
      </c>
      <c r="E2198" t="s">
        <v>0</v>
      </c>
      <c r="F2198" t="s">
        <v>22</v>
      </c>
      <c r="G2198" t="s">
        <v>36</v>
      </c>
      <c r="H2198" t="s">
        <v>80</v>
      </c>
      <c r="I2198" t="s">
        <v>1</v>
      </c>
      <c r="J2198" s="4">
        <v>27</v>
      </c>
      <c r="K2198" s="4">
        <v>27</v>
      </c>
      <c r="L2198" s="5">
        <v>449.18999999999994</v>
      </c>
    </row>
    <row r="2199" spans="1:12" x14ac:dyDescent="0.2">
      <c r="A2199">
        <f t="shared" si="102"/>
        <v>2016</v>
      </c>
      <c r="B2199" s="6">
        <f t="shared" si="103"/>
        <v>201610</v>
      </c>
      <c r="C2199" s="6">
        <f t="shared" si="104"/>
        <v>201642</v>
      </c>
      <c r="D2199" s="1">
        <v>42662</v>
      </c>
      <c r="E2199" t="s">
        <v>0</v>
      </c>
      <c r="F2199" t="s">
        <v>22</v>
      </c>
      <c r="G2199" t="s">
        <v>36</v>
      </c>
      <c r="H2199" t="s">
        <v>80</v>
      </c>
      <c r="I2199" t="s">
        <v>1</v>
      </c>
      <c r="J2199" s="4">
        <v>9</v>
      </c>
      <c r="K2199" s="4">
        <v>9</v>
      </c>
      <c r="L2199" s="5">
        <v>152.91</v>
      </c>
    </row>
    <row r="2200" spans="1:12" x14ac:dyDescent="0.2">
      <c r="A2200">
        <f t="shared" si="102"/>
        <v>2016</v>
      </c>
      <c r="B2200" s="6">
        <f t="shared" si="103"/>
        <v>201610</v>
      </c>
      <c r="C2200" s="6">
        <f t="shared" si="104"/>
        <v>201642</v>
      </c>
      <c r="D2200" s="1">
        <v>42663</v>
      </c>
      <c r="E2200" t="s">
        <v>0</v>
      </c>
      <c r="F2200" t="s">
        <v>22</v>
      </c>
      <c r="G2200" t="s">
        <v>36</v>
      </c>
      <c r="H2200" t="s">
        <v>80</v>
      </c>
      <c r="I2200" t="s">
        <v>1</v>
      </c>
      <c r="J2200" s="4">
        <v>45</v>
      </c>
      <c r="K2200" s="4">
        <v>27</v>
      </c>
      <c r="L2200" s="5">
        <v>726.39</v>
      </c>
    </row>
    <row r="2201" spans="1:12" x14ac:dyDescent="0.2">
      <c r="A2201">
        <f t="shared" si="102"/>
        <v>2016</v>
      </c>
      <c r="B2201" s="6">
        <f t="shared" si="103"/>
        <v>201611</v>
      </c>
      <c r="C2201" s="6">
        <f t="shared" si="104"/>
        <v>201644</v>
      </c>
      <c r="D2201" s="1">
        <v>42675</v>
      </c>
      <c r="E2201" t="s">
        <v>0</v>
      </c>
      <c r="F2201" t="s">
        <v>22</v>
      </c>
      <c r="G2201" t="s">
        <v>36</v>
      </c>
      <c r="H2201" t="s">
        <v>80</v>
      </c>
      <c r="I2201" t="s">
        <v>1</v>
      </c>
      <c r="J2201" s="4">
        <v>9</v>
      </c>
      <c r="K2201" s="4">
        <v>9</v>
      </c>
      <c r="L2201" s="5">
        <v>359.91</v>
      </c>
    </row>
    <row r="2202" spans="1:12" x14ac:dyDescent="0.2">
      <c r="A2202">
        <f t="shared" si="102"/>
        <v>2016</v>
      </c>
      <c r="B2202" s="6">
        <f t="shared" si="103"/>
        <v>201611</v>
      </c>
      <c r="C2202" s="6">
        <f t="shared" si="104"/>
        <v>201645</v>
      </c>
      <c r="D2202" s="1">
        <v>42684</v>
      </c>
      <c r="E2202" t="s">
        <v>0</v>
      </c>
      <c r="F2202" t="s">
        <v>22</v>
      </c>
      <c r="G2202" t="s">
        <v>36</v>
      </c>
      <c r="H2202" t="s">
        <v>80</v>
      </c>
      <c r="I2202" t="s">
        <v>1</v>
      </c>
      <c r="J2202" s="4">
        <v>9</v>
      </c>
      <c r="K2202" s="4">
        <v>9</v>
      </c>
      <c r="L2202" s="5">
        <v>152.91</v>
      </c>
    </row>
    <row r="2203" spans="1:12" x14ac:dyDescent="0.2">
      <c r="A2203">
        <f t="shared" si="102"/>
        <v>2016</v>
      </c>
      <c r="B2203" s="6">
        <f t="shared" si="103"/>
        <v>201611</v>
      </c>
      <c r="C2203" s="6">
        <f t="shared" si="104"/>
        <v>201645</v>
      </c>
      <c r="D2203" s="1">
        <v>42685</v>
      </c>
      <c r="E2203" t="s">
        <v>0</v>
      </c>
      <c r="F2203" t="s">
        <v>22</v>
      </c>
      <c r="G2203" t="s">
        <v>36</v>
      </c>
      <c r="H2203" t="s">
        <v>80</v>
      </c>
      <c r="I2203" t="s">
        <v>1</v>
      </c>
      <c r="J2203" s="4">
        <v>81</v>
      </c>
      <c r="K2203" s="4">
        <v>63</v>
      </c>
      <c r="L2203" s="5">
        <v>1376.19</v>
      </c>
    </row>
    <row r="2204" spans="1:12" x14ac:dyDescent="0.2">
      <c r="A2204">
        <f t="shared" si="102"/>
        <v>2016</v>
      </c>
      <c r="B2204" s="6">
        <f t="shared" si="103"/>
        <v>201611</v>
      </c>
      <c r="C2204" s="6">
        <f t="shared" si="104"/>
        <v>201645</v>
      </c>
      <c r="D2204" s="1">
        <v>42686</v>
      </c>
      <c r="E2204" t="s">
        <v>0</v>
      </c>
      <c r="F2204" t="s">
        <v>22</v>
      </c>
      <c r="G2204" t="s">
        <v>36</v>
      </c>
      <c r="H2204" t="s">
        <v>80</v>
      </c>
      <c r="I2204" t="s">
        <v>1</v>
      </c>
      <c r="J2204" s="4">
        <v>36</v>
      </c>
      <c r="K2204" s="4">
        <v>36</v>
      </c>
      <c r="L2204" s="5">
        <v>611.64</v>
      </c>
    </row>
    <row r="2205" spans="1:12" x14ac:dyDescent="0.2">
      <c r="A2205">
        <f t="shared" si="102"/>
        <v>2016</v>
      </c>
      <c r="B2205" s="6">
        <f t="shared" si="103"/>
        <v>201611</v>
      </c>
      <c r="C2205" s="6">
        <f t="shared" si="104"/>
        <v>201645</v>
      </c>
      <c r="D2205" s="1">
        <v>42687</v>
      </c>
      <c r="E2205" t="s">
        <v>0</v>
      </c>
      <c r="F2205" t="s">
        <v>22</v>
      </c>
      <c r="G2205" t="s">
        <v>36</v>
      </c>
      <c r="H2205" t="s">
        <v>80</v>
      </c>
      <c r="I2205" t="s">
        <v>1</v>
      </c>
      <c r="J2205" s="4">
        <v>81</v>
      </c>
      <c r="K2205" s="4">
        <v>63</v>
      </c>
      <c r="L2205" s="5">
        <v>1376.19</v>
      </c>
    </row>
    <row r="2206" spans="1:12" x14ac:dyDescent="0.2">
      <c r="A2206">
        <f t="shared" si="102"/>
        <v>2016</v>
      </c>
      <c r="B2206" s="6">
        <f t="shared" si="103"/>
        <v>201611</v>
      </c>
      <c r="C2206" s="6">
        <f t="shared" si="104"/>
        <v>201646</v>
      </c>
      <c r="D2206" s="1">
        <v>42688</v>
      </c>
      <c r="E2206" t="s">
        <v>0</v>
      </c>
      <c r="F2206" t="s">
        <v>22</v>
      </c>
      <c r="G2206" t="s">
        <v>36</v>
      </c>
      <c r="H2206" t="s">
        <v>80</v>
      </c>
      <c r="I2206" t="s">
        <v>1</v>
      </c>
      <c r="J2206" s="4">
        <v>99</v>
      </c>
      <c r="K2206" s="4">
        <v>63</v>
      </c>
      <c r="L2206" s="5">
        <v>1682.0099999999998</v>
      </c>
    </row>
    <row r="2207" spans="1:12" x14ac:dyDescent="0.2">
      <c r="A2207">
        <f t="shared" si="102"/>
        <v>2016</v>
      </c>
      <c r="B2207" s="6">
        <f t="shared" si="103"/>
        <v>201612</v>
      </c>
      <c r="C2207" s="6">
        <f t="shared" si="104"/>
        <v>201649</v>
      </c>
      <c r="D2207" s="1">
        <v>42709</v>
      </c>
      <c r="E2207" t="s">
        <v>0</v>
      </c>
      <c r="F2207" t="s">
        <v>22</v>
      </c>
      <c r="G2207" t="s">
        <v>36</v>
      </c>
      <c r="H2207" t="s">
        <v>80</v>
      </c>
      <c r="I2207" t="s">
        <v>1</v>
      </c>
      <c r="J2207" s="4">
        <v>18</v>
      </c>
      <c r="K2207" s="4">
        <v>18</v>
      </c>
      <c r="L2207" s="5">
        <v>719.82</v>
      </c>
    </row>
    <row r="2208" spans="1:12" x14ac:dyDescent="0.2">
      <c r="A2208">
        <f t="shared" si="102"/>
        <v>2016</v>
      </c>
      <c r="B2208" s="6">
        <f t="shared" si="103"/>
        <v>201612</v>
      </c>
      <c r="C2208" s="6">
        <f t="shared" si="104"/>
        <v>201649</v>
      </c>
      <c r="D2208" s="1">
        <v>42713</v>
      </c>
      <c r="E2208" t="s">
        <v>0</v>
      </c>
      <c r="F2208" t="s">
        <v>22</v>
      </c>
      <c r="G2208" t="s">
        <v>36</v>
      </c>
      <c r="H2208" t="s">
        <v>80</v>
      </c>
      <c r="I2208" t="s">
        <v>1</v>
      </c>
      <c r="J2208" s="4">
        <v>36</v>
      </c>
      <c r="K2208" s="4">
        <v>27</v>
      </c>
      <c r="L2208" s="5">
        <v>1439.64</v>
      </c>
    </row>
    <row r="2209" spans="1:12" x14ac:dyDescent="0.2">
      <c r="A2209">
        <f t="shared" si="102"/>
        <v>2016</v>
      </c>
      <c r="B2209" s="6">
        <f t="shared" si="103"/>
        <v>201612</v>
      </c>
      <c r="C2209" s="6">
        <f t="shared" si="104"/>
        <v>201650</v>
      </c>
      <c r="D2209" s="1">
        <v>42717</v>
      </c>
      <c r="E2209" t="s">
        <v>0</v>
      </c>
      <c r="F2209" t="s">
        <v>22</v>
      </c>
      <c r="G2209" t="s">
        <v>36</v>
      </c>
      <c r="H2209" t="s">
        <v>80</v>
      </c>
      <c r="I2209" t="s">
        <v>1</v>
      </c>
      <c r="J2209" s="4">
        <v>18</v>
      </c>
      <c r="K2209" s="4">
        <v>18</v>
      </c>
      <c r="L2209" s="5">
        <v>323.82</v>
      </c>
    </row>
    <row r="2210" spans="1:12" x14ac:dyDescent="0.2">
      <c r="A2210">
        <f t="shared" si="102"/>
        <v>2016</v>
      </c>
      <c r="B2210" s="6">
        <f t="shared" si="103"/>
        <v>201612</v>
      </c>
      <c r="C2210" s="6">
        <f t="shared" si="104"/>
        <v>201650</v>
      </c>
      <c r="D2210" s="1">
        <v>42722</v>
      </c>
      <c r="E2210" t="s">
        <v>0</v>
      </c>
      <c r="F2210" t="s">
        <v>22</v>
      </c>
      <c r="G2210" t="s">
        <v>36</v>
      </c>
      <c r="H2210" t="s">
        <v>80</v>
      </c>
      <c r="I2210" t="s">
        <v>1</v>
      </c>
      <c r="J2210" s="4">
        <v>54</v>
      </c>
      <c r="K2210" s="4">
        <v>54</v>
      </c>
      <c r="L2210" s="5">
        <v>989.46</v>
      </c>
    </row>
    <row r="2211" spans="1:12" x14ac:dyDescent="0.2">
      <c r="A2211">
        <f t="shared" si="102"/>
        <v>2016</v>
      </c>
      <c r="B2211" s="6">
        <f t="shared" si="103"/>
        <v>201612</v>
      </c>
      <c r="C2211" s="6">
        <f t="shared" si="104"/>
        <v>201651</v>
      </c>
      <c r="D2211" s="1">
        <v>42723</v>
      </c>
      <c r="E2211" t="s">
        <v>0</v>
      </c>
      <c r="F2211" t="s">
        <v>22</v>
      </c>
      <c r="G2211" t="s">
        <v>36</v>
      </c>
      <c r="H2211" t="s">
        <v>80</v>
      </c>
      <c r="I2211" t="s">
        <v>1</v>
      </c>
      <c r="J2211" s="4">
        <v>27</v>
      </c>
      <c r="K2211" s="4">
        <v>27</v>
      </c>
      <c r="L2211" s="5">
        <v>485.73</v>
      </c>
    </row>
    <row r="2212" spans="1:12" x14ac:dyDescent="0.2">
      <c r="A2212">
        <f t="shared" si="102"/>
        <v>2016</v>
      </c>
      <c r="B2212" s="6">
        <f t="shared" si="103"/>
        <v>201612</v>
      </c>
      <c r="C2212" s="6">
        <f t="shared" si="104"/>
        <v>201651</v>
      </c>
      <c r="D2212" s="1">
        <v>42724</v>
      </c>
      <c r="E2212" t="s">
        <v>0</v>
      </c>
      <c r="F2212" t="s">
        <v>22</v>
      </c>
      <c r="G2212" t="s">
        <v>36</v>
      </c>
      <c r="H2212" t="s">
        <v>80</v>
      </c>
      <c r="I2212" t="s">
        <v>1</v>
      </c>
      <c r="J2212" s="4">
        <v>18</v>
      </c>
      <c r="K2212" s="4">
        <v>18</v>
      </c>
      <c r="L2212" s="5">
        <v>323.82</v>
      </c>
    </row>
    <row r="2213" spans="1:12" x14ac:dyDescent="0.2">
      <c r="A2213">
        <f t="shared" si="102"/>
        <v>2016</v>
      </c>
      <c r="B2213" s="6">
        <f t="shared" si="103"/>
        <v>201612</v>
      </c>
      <c r="C2213" s="6">
        <f t="shared" si="104"/>
        <v>201651</v>
      </c>
      <c r="D2213" s="1">
        <v>42725</v>
      </c>
      <c r="E2213" t="s">
        <v>0</v>
      </c>
      <c r="F2213" t="s">
        <v>22</v>
      </c>
      <c r="G2213" t="s">
        <v>36</v>
      </c>
      <c r="H2213" t="s">
        <v>80</v>
      </c>
      <c r="I2213" t="s">
        <v>1</v>
      </c>
      <c r="J2213" s="4">
        <v>18</v>
      </c>
      <c r="K2213" s="4">
        <v>18</v>
      </c>
      <c r="L2213" s="5">
        <v>341.82</v>
      </c>
    </row>
    <row r="2214" spans="1:12" x14ac:dyDescent="0.2">
      <c r="A2214">
        <f t="shared" si="102"/>
        <v>2016</v>
      </c>
      <c r="B2214" s="6">
        <f t="shared" si="103"/>
        <v>201612</v>
      </c>
      <c r="C2214" s="6">
        <f t="shared" si="104"/>
        <v>201651</v>
      </c>
      <c r="D2214" s="1">
        <v>42726</v>
      </c>
      <c r="E2214" t="s">
        <v>0</v>
      </c>
      <c r="F2214" t="s">
        <v>22</v>
      </c>
      <c r="G2214" t="s">
        <v>36</v>
      </c>
      <c r="H2214" t="s">
        <v>80</v>
      </c>
      <c r="I2214" t="s">
        <v>1</v>
      </c>
      <c r="J2214" s="4">
        <v>9</v>
      </c>
      <c r="K2214" s="4">
        <v>9</v>
      </c>
      <c r="L2214" s="5">
        <v>161.91</v>
      </c>
    </row>
    <row r="2215" spans="1:12" x14ac:dyDescent="0.2">
      <c r="A2215">
        <f t="shared" si="102"/>
        <v>2016</v>
      </c>
      <c r="B2215" s="6">
        <f t="shared" si="103"/>
        <v>201612</v>
      </c>
      <c r="C2215" s="6">
        <f t="shared" si="104"/>
        <v>201651</v>
      </c>
      <c r="D2215" s="1">
        <v>42727</v>
      </c>
      <c r="E2215" t="s">
        <v>0</v>
      </c>
      <c r="F2215" t="s">
        <v>22</v>
      </c>
      <c r="G2215" t="s">
        <v>36</v>
      </c>
      <c r="H2215" t="s">
        <v>80</v>
      </c>
      <c r="I2215" t="s">
        <v>1</v>
      </c>
      <c r="J2215" s="4">
        <v>45</v>
      </c>
      <c r="K2215" s="4">
        <v>45</v>
      </c>
      <c r="L2215" s="5">
        <v>809.55000000000007</v>
      </c>
    </row>
    <row r="2216" spans="1:12" x14ac:dyDescent="0.2">
      <c r="A2216">
        <f t="shared" si="102"/>
        <v>2016</v>
      </c>
      <c r="B2216" s="6">
        <f t="shared" si="103"/>
        <v>201612</v>
      </c>
      <c r="C2216" s="6">
        <f t="shared" si="104"/>
        <v>201651</v>
      </c>
      <c r="D2216" s="1">
        <v>42728</v>
      </c>
      <c r="E2216" t="s">
        <v>0</v>
      </c>
      <c r="F2216" t="s">
        <v>22</v>
      </c>
      <c r="G2216" t="s">
        <v>36</v>
      </c>
      <c r="H2216" t="s">
        <v>80</v>
      </c>
      <c r="I2216" t="s">
        <v>1</v>
      </c>
      <c r="J2216" s="4">
        <v>27</v>
      </c>
      <c r="K2216" s="4">
        <v>27</v>
      </c>
      <c r="L2216" s="5">
        <v>323.82</v>
      </c>
    </row>
    <row r="2217" spans="1:12" x14ac:dyDescent="0.2">
      <c r="A2217">
        <f t="shared" si="102"/>
        <v>2016</v>
      </c>
      <c r="B2217" s="6">
        <f t="shared" si="103"/>
        <v>201612</v>
      </c>
      <c r="C2217" s="6">
        <f t="shared" si="104"/>
        <v>201651</v>
      </c>
      <c r="D2217" s="1">
        <v>42729</v>
      </c>
      <c r="E2217" t="s">
        <v>0</v>
      </c>
      <c r="F2217" t="s">
        <v>22</v>
      </c>
      <c r="G2217" t="s">
        <v>36</v>
      </c>
      <c r="H2217" t="s">
        <v>80</v>
      </c>
      <c r="I2217" t="s">
        <v>1</v>
      </c>
      <c r="J2217" s="4">
        <v>9</v>
      </c>
      <c r="K2217" s="4">
        <v>9</v>
      </c>
      <c r="L2217" s="5">
        <v>161.91</v>
      </c>
    </row>
    <row r="2218" spans="1:12" x14ac:dyDescent="0.2">
      <c r="A2218">
        <f t="shared" si="102"/>
        <v>2016</v>
      </c>
      <c r="B2218" s="6">
        <f t="shared" si="103"/>
        <v>201612</v>
      </c>
      <c r="C2218" s="6">
        <f t="shared" si="104"/>
        <v>201652</v>
      </c>
      <c r="D2218" s="1">
        <v>42730</v>
      </c>
      <c r="E2218" t="s">
        <v>0</v>
      </c>
      <c r="F2218" t="s">
        <v>22</v>
      </c>
      <c r="G2218" t="s">
        <v>36</v>
      </c>
      <c r="H2218" t="s">
        <v>80</v>
      </c>
      <c r="I2218" t="s">
        <v>1</v>
      </c>
      <c r="J2218" s="4">
        <v>36</v>
      </c>
      <c r="K2218" s="4">
        <v>36</v>
      </c>
      <c r="L2218" s="5">
        <v>647.64</v>
      </c>
    </row>
    <row r="2219" spans="1:12" x14ac:dyDescent="0.2">
      <c r="A2219">
        <f t="shared" si="102"/>
        <v>2016</v>
      </c>
      <c r="B2219" s="6">
        <f t="shared" si="103"/>
        <v>201612</v>
      </c>
      <c r="C2219" s="6">
        <f t="shared" si="104"/>
        <v>201652</v>
      </c>
      <c r="D2219" s="1">
        <v>42731</v>
      </c>
      <c r="E2219" t="s">
        <v>0</v>
      </c>
      <c r="F2219" t="s">
        <v>22</v>
      </c>
      <c r="G2219" t="s">
        <v>36</v>
      </c>
      <c r="H2219" t="s">
        <v>80</v>
      </c>
      <c r="I2219" t="s">
        <v>1</v>
      </c>
      <c r="J2219" s="4">
        <v>27</v>
      </c>
      <c r="K2219" s="4">
        <v>27</v>
      </c>
      <c r="L2219" s="5">
        <v>485.73</v>
      </c>
    </row>
    <row r="2220" spans="1:12" x14ac:dyDescent="0.2">
      <c r="A2220">
        <f t="shared" si="102"/>
        <v>2016</v>
      </c>
      <c r="B2220" s="6">
        <f t="shared" si="103"/>
        <v>201612</v>
      </c>
      <c r="C2220" s="6">
        <f t="shared" si="104"/>
        <v>201652</v>
      </c>
      <c r="D2220" s="1">
        <v>42732</v>
      </c>
      <c r="E2220" t="s">
        <v>0</v>
      </c>
      <c r="F2220" t="s">
        <v>22</v>
      </c>
      <c r="G2220" t="s">
        <v>36</v>
      </c>
      <c r="H2220" t="s">
        <v>80</v>
      </c>
      <c r="I2220" t="s">
        <v>1</v>
      </c>
      <c r="J2220" s="4">
        <v>27</v>
      </c>
      <c r="K2220" s="4">
        <v>27</v>
      </c>
      <c r="L2220" s="5">
        <v>503.73</v>
      </c>
    </row>
    <row r="2221" spans="1:12" x14ac:dyDescent="0.2">
      <c r="A2221">
        <f t="shared" si="102"/>
        <v>2016</v>
      </c>
      <c r="B2221" s="6">
        <f t="shared" si="103"/>
        <v>201612</v>
      </c>
      <c r="C2221" s="6">
        <f t="shared" si="104"/>
        <v>201652</v>
      </c>
      <c r="D2221" s="1">
        <v>42733</v>
      </c>
      <c r="E2221" t="s">
        <v>0</v>
      </c>
      <c r="F2221" t="s">
        <v>22</v>
      </c>
      <c r="G2221" t="s">
        <v>36</v>
      </c>
      <c r="H2221" t="s">
        <v>80</v>
      </c>
      <c r="I2221" t="s">
        <v>1</v>
      </c>
      <c r="J2221" s="4">
        <v>54</v>
      </c>
      <c r="K2221" s="4">
        <v>45</v>
      </c>
      <c r="L2221" s="5">
        <v>1007.46</v>
      </c>
    </row>
    <row r="2222" spans="1:12" x14ac:dyDescent="0.2">
      <c r="A2222">
        <f t="shared" si="102"/>
        <v>2016</v>
      </c>
      <c r="B2222" s="6">
        <f t="shared" si="103"/>
        <v>201612</v>
      </c>
      <c r="C2222" s="6">
        <f t="shared" si="104"/>
        <v>201652</v>
      </c>
      <c r="D2222" s="1">
        <v>42734</v>
      </c>
      <c r="E2222" t="s">
        <v>0</v>
      </c>
      <c r="F2222" t="s">
        <v>22</v>
      </c>
      <c r="G2222" t="s">
        <v>36</v>
      </c>
      <c r="H2222" t="s">
        <v>80</v>
      </c>
      <c r="I2222" t="s">
        <v>1</v>
      </c>
      <c r="J2222" s="4">
        <v>9</v>
      </c>
      <c r="K2222" s="4">
        <v>9</v>
      </c>
      <c r="L2222" s="5">
        <v>161.91</v>
      </c>
    </row>
    <row r="2223" spans="1:12" x14ac:dyDescent="0.2">
      <c r="A2223">
        <f t="shared" si="102"/>
        <v>2016</v>
      </c>
      <c r="B2223" s="6">
        <f t="shared" si="103"/>
        <v>201612</v>
      </c>
      <c r="C2223" s="6">
        <f t="shared" si="104"/>
        <v>201652</v>
      </c>
      <c r="D2223" s="1">
        <v>42735</v>
      </c>
      <c r="E2223" t="s">
        <v>0</v>
      </c>
      <c r="F2223" t="s">
        <v>22</v>
      </c>
      <c r="G2223" t="s">
        <v>36</v>
      </c>
      <c r="H2223" t="s">
        <v>80</v>
      </c>
      <c r="I2223" t="s">
        <v>1</v>
      </c>
      <c r="J2223" s="4">
        <v>63</v>
      </c>
      <c r="K2223" s="4">
        <v>45</v>
      </c>
      <c r="L2223" s="5">
        <v>1133.3700000000001</v>
      </c>
    </row>
    <row r="2224" spans="1:12" x14ac:dyDescent="0.2">
      <c r="A2224">
        <f t="shared" si="102"/>
        <v>2017</v>
      </c>
      <c r="B2224" s="6">
        <f t="shared" si="103"/>
        <v>201701</v>
      </c>
      <c r="C2224" s="6">
        <f t="shared" si="104"/>
        <v>201752</v>
      </c>
      <c r="D2224" s="1">
        <v>42736</v>
      </c>
      <c r="E2224" t="s">
        <v>0</v>
      </c>
      <c r="F2224" t="s">
        <v>22</v>
      </c>
      <c r="G2224" t="s">
        <v>36</v>
      </c>
      <c r="H2224" t="s">
        <v>80</v>
      </c>
      <c r="I2224" t="s">
        <v>1</v>
      </c>
      <c r="J2224" s="4">
        <v>621</v>
      </c>
      <c r="K2224" s="4">
        <v>594</v>
      </c>
      <c r="L2224" s="5">
        <v>7250.0399999999991</v>
      </c>
    </row>
    <row r="2225" spans="1:12" x14ac:dyDescent="0.2">
      <c r="A2225">
        <f t="shared" si="102"/>
        <v>2017</v>
      </c>
      <c r="B2225" s="6">
        <f t="shared" si="103"/>
        <v>201701</v>
      </c>
      <c r="C2225" s="6">
        <f t="shared" si="104"/>
        <v>201701</v>
      </c>
      <c r="D2225" s="1">
        <v>42737</v>
      </c>
      <c r="E2225" t="s">
        <v>0</v>
      </c>
      <c r="F2225" t="s">
        <v>22</v>
      </c>
      <c r="G2225" t="s">
        <v>36</v>
      </c>
      <c r="H2225" t="s">
        <v>80</v>
      </c>
      <c r="I2225" t="s">
        <v>1</v>
      </c>
      <c r="J2225" s="4">
        <v>9</v>
      </c>
      <c r="K2225" s="4">
        <v>9</v>
      </c>
      <c r="L2225" s="5">
        <v>179.91</v>
      </c>
    </row>
    <row r="2226" spans="1:12" x14ac:dyDescent="0.2">
      <c r="A2226">
        <f t="shared" si="102"/>
        <v>2017</v>
      </c>
      <c r="B2226" s="6">
        <f t="shared" si="103"/>
        <v>201701</v>
      </c>
      <c r="C2226" s="6">
        <f t="shared" si="104"/>
        <v>201701</v>
      </c>
      <c r="D2226" s="1">
        <v>42738</v>
      </c>
      <c r="E2226" t="s">
        <v>0</v>
      </c>
      <c r="F2226" t="s">
        <v>22</v>
      </c>
      <c r="G2226" t="s">
        <v>36</v>
      </c>
      <c r="H2226" t="s">
        <v>80</v>
      </c>
      <c r="I2226" t="s">
        <v>1</v>
      </c>
      <c r="J2226" s="4">
        <v>9</v>
      </c>
      <c r="K2226" s="4">
        <v>9</v>
      </c>
      <c r="L2226" s="5">
        <v>179.91</v>
      </c>
    </row>
    <row r="2227" spans="1:12" x14ac:dyDescent="0.2">
      <c r="A2227">
        <f t="shared" si="102"/>
        <v>2017</v>
      </c>
      <c r="B2227" s="6">
        <f t="shared" si="103"/>
        <v>201701</v>
      </c>
      <c r="C2227" s="6">
        <f t="shared" si="104"/>
        <v>201701</v>
      </c>
      <c r="D2227" s="1">
        <v>42739</v>
      </c>
      <c r="E2227" t="s">
        <v>0</v>
      </c>
      <c r="F2227" t="s">
        <v>22</v>
      </c>
      <c r="G2227" t="s">
        <v>36</v>
      </c>
      <c r="H2227" t="s">
        <v>80</v>
      </c>
      <c r="I2227" t="s">
        <v>1</v>
      </c>
      <c r="J2227" s="4">
        <v>27</v>
      </c>
      <c r="K2227" s="4">
        <v>27</v>
      </c>
      <c r="L2227" s="5">
        <v>539.73</v>
      </c>
    </row>
    <row r="2228" spans="1:12" x14ac:dyDescent="0.2">
      <c r="A2228">
        <f t="shared" si="102"/>
        <v>2017</v>
      </c>
      <c r="B2228" s="6">
        <f t="shared" si="103"/>
        <v>201701</v>
      </c>
      <c r="C2228" s="6">
        <f t="shared" si="104"/>
        <v>201701</v>
      </c>
      <c r="D2228" s="1">
        <v>42741</v>
      </c>
      <c r="E2228" t="s">
        <v>0</v>
      </c>
      <c r="F2228" t="s">
        <v>22</v>
      </c>
      <c r="G2228" t="s">
        <v>36</v>
      </c>
      <c r="H2228" t="s">
        <v>80</v>
      </c>
      <c r="I2228" t="s">
        <v>1</v>
      </c>
      <c r="J2228" s="4">
        <v>45</v>
      </c>
      <c r="K2228" s="4">
        <v>45</v>
      </c>
      <c r="L2228" s="5">
        <v>1079.55</v>
      </c>
    </row>
    <row r="2229" spans="1:12" x14ac:dyDescent="0.2">
      <c r="A2229">
        <f t="shared" si="102"/>
        <v>2017</v>
      </c>
      <c r="B2229" s="6">
        <f t="shared" si="103"/>
        <v>201701</v>
      </c>
      <c r="C2229" s="6">
        <f t="shared" si="104"/>
        <v>201701</v>
      </c>
      <c r="D2229" s="1">
        <v>42742</v>
      </c>
      <c r="E2229" t="s">
        <v>0</v>
      </c>
      <c r="F2229" t="s">
        <v>22</v>
      </c>
      <c r="G2229" t="s">
        <v>36</v>
      </c>
      <c r="H2229" t="s">
        <v>80</v>
      </c>
      <c r="I2229" t="s">
        <v>1</v>
      </c>
      <c r="J2229" s="4">
        <v>18</v>
      </c>
      <c r="K2229" s="4">
        <v>18</v>
      </c>
      <c r="L2229" s="5">
        <v>359.82</v>
      </c>
    </row>
    <row r="2230" spans="1:12" x14ac:dyDescent="0.2">
      <c r="A2230">
        <f t="shared" si="102"/>
        <v>2017</v>
      </c>
      <c r="B2230" s="6">
        <f t="shared" si="103"/>
        <v>201701</v>
      </c>
      <c r="C2230" s="6">
        <f t="shared" si="104"/>
        <v>201701</v>
      </c>
      <c r="D2230" s="1">
        <v>42743</v>
      </c>
      <c r="E2230" t="s">
        <v>0</v>
      </c>
      <c r="F2230" t="s">
        <v>22</v>
      </c>
      <c r="G2230" t="s">
        <v>36</v>
      </c>
      <c r="H2230" t="s">
        <v>80</v>
      </c>
      <c r="I2230" t="s">
        <v>1</v>
      </c>
      <c r="J2230" s="4">
        <v>126</v>
      </c>
      <c r="K2230" s="4">
        <v>126</v>
      </c>
      <c r="L2230" s="5">
        <v>1079.46</v>
      </c>
    </row>
    <row r="2231" spans="1:12" x14ac:dyDescent="0.2">
      <c r="A2231">
        <f t="shared" si="102"/>
        <v>2017</v>
      </c>
      <c r="B2231" s="6">
        <f t="shared" si="103"/>
        <v>201701</v>
      </c>
      <c r="C2231" s="6">
        <f t="shared" si="104"/>
        <v>201702</v>
      </c>
      <c r="D2231" s="1">
        <v>42744</v>
      </c>
      <c r="E2231" t="s">
        <v>0</v>
      </c>
      <c r="F2231" t="s">
        <v>22</v>
      </c>
      <c r="G2231" t="s">
        <v>36</v>
      </c>
      <c r="H2231" t="s">
        <v>80</v>
      </c>
      <c r="I2231" t="s">
        <v>1</v>
      </c>
      <c r="J2231" s="4">
        <v>9</v>
      </c>
      <c r="K2231" s="4">
        <v>9</v>
      </c>
      <c r="L2231" s="5">
        <v>179.91</v>
      </c>
    </row>
    <row r="2232" spans="1:12" x14ac:dyDescent="0.2">
      <c r="A2232">
        <f t="shared" si="102"/>
        <v>2017</v>
      </c>
      <c r="B2232" s="6">
        <f t="shared" si="103"/>
        <v>201701</v>
      </c>
      <c r="C2232" s="6">
        <f t="shared" si="104"/>
        <v>201702</v>
      </c>
      <c r="D2232" s="1">
        <v>42745</v>
      </c>
      <c r="E2232" t="s">
        <v>0</v>
      </c>
      <c r="F2232" t="s">
        <v>22</v>
      </c>
      <c r="G2232" t="s">
        <v>36</v>
      </c>
      <c r="H2232" t="s">
        <v>80</v>
      </c>
      <c r="I2232" t="s">
        <v>1</v>
      </c>
      <c r="J2232" s="4">
        <v>9</v>
      </c>
      <c r="K2232" s="4">
        <v>9</v>
      </c>
      <c r="L2232" s="5">
        <v>179.91</v>
      </c>
    </row>
    <row r="2233" spans="1:12" x14ac:dyDescent="0.2">
      <c r="A2233">
        <f t="shared" si="102"/>
        <v>2017</v>
      </c>
      <c r="B2233" s="6">
        <f t="shared" si="103"/>
        <v>201701</v>
      </c>
      <c r="C2233" s="6">
        <f t="shared" si="104"/>
        <v>201702</v>
      </c>
      <c r="D2233" s="1">
        <v>42747</v>
      </c>
      <c r="E2233" t="s">
        <v>0</v>
      </c>
      <c r="F2233" t="s">
        <v>22</v>
      </c>
      <c r="G2233" t="s">
        <v>36</v>
      </c>
      <c r="H2233" t="s">
        <v>80</v>
      </c>
      <c r="I2233" t="s">
        <v>1</v>
      </c>
      <c r="J2233" s="4">
        <v>9</v>
      </c>
      <c r="K2233" s="4">
        <v>9</v>
      </c>
      <c r="L2233" s="5">
        <v>179.91</v>
      </c>
    </row>
    <row r="2234" spans="1:12" x14ac:dyDescent="0.2">
      <c r="A2234">
        <f t="shared" si="102"/>
        <v>2017</v>
      </c>
      <c r="B2234" s="6">
        <f t="shared" si="103"/>
        <v>201701</v>
      </c>
      <c r="C2234" s="6">
        <f t="shared" si="104"/>
        <v>201702</v>
      </c>
      <c r="D2234" s="1">
        <v>42748</v>
      </c>
      <c r="E2234" t="s">
        <v>0</v>
      </c>
      <c r="F2234" t="s">
        <v>22</v>
      </c>
      <c r="G2234" t="s">
        <v>36</v>
      </c>
      <c r="H2234" t="s">
        <v>80</v>
      </c>
      <c r="I2234" t="s">
        <v>1</v>
      </c>
      <c r="J2234" s="4">
        <v>36</v>
      </c>
      <c r="K2234" s="4">
        <v>36</v>
      </c>
      <c r="L2234" s="5">
        <v>719.64</v>
      </c>
    </row>
    <row r="2235" spans="1:12" x14ac:dyDescent="0.2">
      <c r="A2235">
        <f t="shared" si="102"/>
        <v>2017</v>
      </c>
      <c r="B2235" s="6">
        <f t="shared" si="103"/>
        <v>201701</v>
      </c>
      <c r="C2235" s="6">
        <f t="shared" si="104"/>
        <v>201702</v>
      </c>
      <c r="D2235" s="1">
        <v>42750</v>
      </c>
      <c r="E2235" t="s">
        <v>0</v>
      </c>
      <c r="F2235" t="s">
        <v>22</v>
      </c>
      <c r="G2235" t="s">
        <v>36</v>
      </c>
      <c r="H2235" t="s">
        <v>80</v>
      </c>
      <c r="I2235" t="s">
        <v>1</v>
      </c>
      <c r="J2235" s="4">
        <v>144</v>
      </c>
      <c r="K2235" s="4">
        <v>144</v>
      </c>
      <c r="L2235" s="5">
        <v>719.64</v>
      </c>
    </row>
    <row r="2236" spans="1:12" x14ac:dyDescent="0.2">
      <c r="A2236">
        <f t="shared" si="102"/>
        <v>2017</v>
      </c>
      <c r="B2236" s="6">
        <f t="shared" si="103"/>
        <v>201701</v>
      </c>
      <c r="C2236" s="6">
        <f t="shared" si="104"/>
        <v>201703</v>
      </c>
      <c r="D2236" s="1">
        <v>42752</v>
      </c>
      <c r="E2236" t="s">
        <v>0</v>
      </c>
      <c r="F2236" t="s">
        <v>22</v>
      </c>
      <c r="G2236" t="s">
        <v>36</v>
      </c>
      <c r="H2236" t="s">
        <v>80</v>
      </c>
      <c r="I2236" t="s">
        <v>1</v>
      </c>
      <c r="J2236" s="4">
        <v>126</v>
      </c>
      <c r="K2236" s="4">
        <v>126</v>
      </c>
      <c r="L2236" s="5">
        <v>1888.7400000000002</v>
      </c>
    </row>
    <row r="2237" spans="1:12" x14ac:dyDescent="0.2">
      <c r="A2237">
        <f t="shared" si="102"/>
        <v>2017</v>
      </c>
      <c r="B2237" s="6">
        <f t="shared" si="103"/>
        <v>201701</v>
      </c>
      <c r="C2237" s="6">
        <f t="shared" si="104"/>
        <v>201703</v>
      </c>
      <c r="D2237" s="1">
        <v>42753</v>
      </c>
      <c r="E2237" t="s">
        <v>0</v>
      </c>
      <c r="F2237" t="s">
        <v>22</v>
      </c>
      <c r="G2237" t="s">
        <v>36</v>
      </c>
      <c r="H2237" t="s">
        <v>80</v>
      </c>
      <c r="I2237" t="s">
        <v>1</v>
      </c>
      <c r="J2237" s="4">
        <v>36</v>
      </c>
      <c r="K2237" s="4">
        <v>27</v>
      </c>
      <c r="L2237" s="5">
        <v>539.64</v>
      </c>
    </row>
    <row r="2238" spans="1:12" x14ac:dyDescent="0.2">
      <c r="A2238">
        <f t="shared" si="102"/>
        <v>2017</v>
      </c>
      <c r="B2238" s="6">
        <f t="shared" si="103"/>
        <v>201701</v>
      </c>
      <c r="C2238" s="6">
        <f t="shared" si="104"/>
        <v>201703</v>
      </c>
      <c r="D2238" s="1">
        <v>42755</v>
      </c>
      <c r="E2238" t="s">
        <v>0</v>
      </c>
      <c r="F2238" t="s">
        <v>22</v>
      </c>
      <c r="G2238" t="s">
        <v>36</v>
      </c>
      <c r="H2238" t="s">
        <v>80</v>
      </c>
      <c r="I2238" t="s">
        <v>1</v>
      </c>
      <c r="J2238" s="4">
        <v>27</v>
      </c>
      <c r="K2238" s="4">
        <v>18</v>
      </c>
      <c r="L2238" s="5">
        <v>404.73</v>
      </c>
    </row>
    <row r="2239" spans="1:12" x14ac:dyDescent="0.2">
      <c r="A2239">
        <f t="shared" si="102"/>
        <v>2017</v>
      </c>
      <c r="B2239" s="6">
        <f t="shared" si="103"/>
        <v>201701</v>
      </c>
      <c r="C2239" s="6">
        <f t="shared" si="104"/>
        <v>201703</v>
      </c>
      <c r="D2239" s="1">
        <v>42756</v>
      </c>
      <c r="E2239" t="s">
        <v>0</v>
      </c>
      <c r="F2239" t="s">
        <v>22</v>
      </c>
      <c r="G2239" t="s">
        <v>36</v>
      </c>
      <c r="H2239" t="s">
        <v>80</v>
      </c>
      <c r="I2239" t="s">
        <v>1</v>
      </c>
      <c r="J2239" s="4">
        <v>18</v>
      </c>
      <c r="K2239" s="4">
        <v>18</v>
      </c>
      <c r="L2239" s="5">
        <v>269.82</v>
      </c>
    </row>
    <row r="2240" spans="1:12" x14ac:dyDescent="0.2">
      <c r="A2240">
        <f t="shared" si="102"/>
        <v>2017</v>
      </c>
      <c r="B2240" s="6">
        <f t="shared" si="103"/>
        <v>201701</v>
      </c>
      <c r="C2240" s="6">
        <f t="shared" si="104"/>
        <v>201703</v>
      </c>
      <c r="D2240" s="1">
        <v>42757</v>
      </c>
      <c r="E2240" t="s">
        <v>0</v>
      </c>
      <c r="F2240" t="s">
        <v>22</v>
      </c>
      <c r="G2240" t="s">
        <v>36</v>
      </c>
      <c r="H2240" t="s">
        <v>80</v>
      </c>
      <c r="I2240" t="s">
        <v>1</v>
      </c>
      <c r="J2240" s="4">
        <v>63</v>
      </c>
      <c r="K2240" s="4">
        <v>63</v>
      </c>
      <c r="L2240" s="5">
        <v>944.37000000000012</v>
      </c>
    </row>
    <row r="2241" spans="1:12" x14ac:dyDescent="0.2">
      <c r="A2241">
        <f t="shared" si="102"/>
        <v>2017</v>
      </c>
      <c r="B2241" s="6">
        <f t="shared" si="103"/>
        <v>201701</v>
      </c>
      <c r="C2241" s="6">
        <f t="shared" si="104"/>
        <v>201704</v>
      </c>
      <c r="D2241" s="1">
        <v>42758</v>
      </c>
      <c r="E2241" t="s">
        <v>0</v>
      </c>
      <c r="F2241" t="s">
        <v>22</v>
      </c>
      <c r="G2241" t="s">
        <v>36</v>
      </c>
      <c r="H2241" t="s">
        <v>80</v>
      </c>
      <c r="I2241" t="s">
        <v>1</v>
      </c>
      <c r="J2241" s="4">
        <v>99</v>
      </c>
      <c r="K2241" s="4">
        <v>99</v>
      </c>
      <c r="L2241" s="5">
        <v>1484.0099999999998</v>
      </c>
    </row>
    <row r="2242" spans="1:12" x14ac:dyDescent="0.2">
      <c r="A2242">
        <f t="shared" ref="A2242:A2305" si="105">YEAR(D2242)</f>
        <v>2017</v>
      </c>
      <c r="B2242" s="6">
        <f t="shared" ref="B2242:B2305" si="106">(YEAR(D2242)&amp;TEXT(MONTH(D2242),"00"))*1</f>
        <v>201701</v>
      </c>
      <c r="C2242" s="6">
        <f t="shared" ref="C2242:C2305" si="107">(YEAR(D2242)&amp;TEXT(_xlfn.ISOWEEKNUM(D2242),"00"))*1</f>
        <v>201704</v>
      </c>
      <c r="D2242" s="1">
        <v>42759</v>
      </c>
      <c r="E2242" t="s">
        <v>0</v>
      </c>
      <c r="F2242" t="s">
        <v>22</v>
      </c>
      <c r="G2242" t="s">
        <v>36</v>
      </c>
      <c r="H2242" t="s">
        <v>80</v>
      </c>
      <c r="I2242" t="s">
        <v>1</v>
      </c>
      <c r="J2242" s="4">
        <v>18</v>
      </c>
      <c r="K2242" s="4">
        <v>18</v>
      </c>
      <c r="L2242" s="5">
        <v>719.82</v>
      </c>
    </row>
    <row r="2243" spans="1:12" x14ac:dyDescent="0.2">
      <c r="A2243">
        <f t="shared" si="105"/>
        <v>2017</v>
      </c>
      <c r="B2243" s="6">
        <f t="shared" si="106"/>
        <v>201701</v>
      </c>
      <c r="C2243" s="6">
        <f t="shared" si="107"/>
        <v>201704</v>
      </c>
      <c r="D2243" s="1">
        <v>42764</v>
      </c>
      <c r="E2243" t="s">
        <v>0</v>
      </c>
      <c r="F2243" t="s">
        <v>22</v>
      </c>
      <c r="G2243" t="s">
        <v>36</v>
      </c>
      <c r="H2243" t="s">
        <v>80</v>
      </c>
      <c r="I2243" t="s">
        <v>1</v>
      </c>
      <c r="J2243" s="4">
        <v>9</v>
      </c>
      <c r="K2243" s="4">
        <v>9</v>
      </c>
      <c r="L2243" s="5">
        <v>179.91</v>
      </c>
    </row>
    <row r="2244" spans="1:12" x14ac:dyDescent="0.2">
      <c r="A2244">
        <f t="shared" si="105"/>
        <v>2017</v>
      </c>
      <c r="B2244" s="6">
        <f t="shared" si="106"/>
        <v>201702</v>
      </c>
      <c r="C2244" s="6">
        <f t="shared" si="107"/>
        <v>201706</v>
      </c>
      <c r="D2244" s="1">
        <v>42774</v>
      </c>
      <c r="E2244" t="s">
        <v>0</v>
      </c>
      <c r="F2244" t="s">
        <v>22</v>
      </c>
      <c r="G2244" t="s">
        <v>36</v>
      </c>
      <c r="H2244" t="s">
        <v>80</v>
      </c>
      <c r="I2244" t="s">
        <v>1</v>
      </c>
      <c r="J2244" s="4">
        <v>9</v>
      </c>
      <c r="K2244" s="4">
        <v>9</v>
      </c>
      <c r="L2244" s="5">
        <v>359.91</v>
      </c>
    </row>
    <row r="2245" spans="1:12" x14ac:dyDescent="0.2">
      <c r="A2245">
        <f t="shared" si="105"/>
        <v>2017</v>
      </c>
      <c r="B2245" s="6">
        <f t="shared" si="106"/>
        <v>201702</v>
      </c>
      <c r="C2245" s="6">
        <f t="shared" si="107"/>
        <v>201707</v>
      </c>
      <c r="D2245" s="1">
        <v>42782</v>
      </c>
      <c r="E2245" t="s">
        <v>0</v>
      </c>
      <c r="F2245" t="s">
        <v>22</v>
      </c>
      <c r="G2245" t="s">
        <v>36</v>
      </c>
      <c r="H2245" t="s">
        <v>80</v>
      </c>
      <c r="I2245" t="s">
        <v>1</v>
      </c>
      <c r="J2245" s="4">
        <v>9</v>
      </c>
      <c r="K2245" s="4">
        <v>9</v>
      </c>
      <c r="L2245" s="5">
        <v>134.91</v>
      </c>
    </row>
    <row r="2246" spans="1:12" x14ac:dyDescent="0.2">
      <c r="A2246">
        <f t="shared" si="105"/>
        <v>2017</v>
      </c>
      <c r="B2246" s="6">
        <f t="shared" si="106"/>
        <v>201702</v>
      </c>
      <c r="C2246" s="6">
        <f t="shared" si="107"/>
        <v>201707</v>
      </c>
      <c r="D2246" s="1">
        <v>42785</v>
      </c>
      <c r="E2246" t="s">
        <v>0</v>
      </c>
      <c r="F2246" t="s">
        <v>22</v>
      </c>
      <c r="G2246" t="s">
        <v>36</v>
      </c>
      <c r="H2246" t="s">
        <v>80</v>
      </c>
      <c r="I2246" t="s">
        <v>1</v>
      </c>
      <c r="J2246" s="4">
        <v>9</v>
      </c>
      <c r="K2246" s="4">
        <v>9</v>
      </c>
      <c r="L2246" s="5">
        <v>359.91</v>
      </c>
    </row>
    <row r="2247" spans="1:12" x14ac:dyDescent="0.2">
      <c r="A2247">
        <f t="shared" si="105"/>
        <v>2017</v>
      </c>
      <c r="B2247" s="6">
        <f t="shared" si="106"/>
        <v>201702</v>
      </c>
      <c r="C2247" s="6">
        <f t="shared" si="107"/>
        <v>201708</v>
      </c>
      <c r="D2247" s="1">
        <v>42787</v>
      </c>
      <c r="E2247" t="s">
        <v>0</v>
      </c>
      <c r="F2247" t="s">
        <v>22</v>
      </c>
      <c r="G2247" t="s">
        <v>36</v>
      </c>
      <c r="H2247" t="s">
        <v>80</v>
      </c>
      <c r="I2247" t="s">
        <v>1</v>
      </c>
      <c r="J2247" s="4">
        <v>9</v>
      </c>
      <c r="K2247" s="4">
        <v>9</v>
      </c>
      <c r="L2247" s="5">
        <v>359.91</v>
      </c>
    </row>
    <row r="2248" spans="1:12" x14ac:dyDescent="0.2">
      <c r="A2248">
        <f t="shared" si="105"/>
        <v>2017</v>
      </c>
      <c r="B2248" s="6">
        <f t="shared" si="106"/>
        <v>201702</v>
      </c>
      <c r="C2248" s="6">
        <f t="shared" si="107"/>
        <v>201708</v>
      </c>
      <c r="D2248" s="1">
        <v>42789</v>
      </c>
      <c r="E2248" t="s">
        <v>0</v>
      </c>
      <c r="F2248" t="s">
        <v>22</v>
      </c>
      <c r="G2248" t="s">
        <v>36</v>
      </c>
      <c r="H2248" t="s">
        <v>80</v>
      </c>
      <c r="I2248" t="s">
        <v>1</v>
      </c>
      <c r="J2248" s="4">
        <v>9</v>
      </c>
      <c r="K2248" s="4">
        <v>9</v>
      </c>
      <c r="L2248" s="5">
        <v>359.91</v>
      </c>
    </row>
    <row r="2249" spans="1:12" x14ac:dyDescent="0.2">
      <c r="A2249">
        <f t="shared" si="105"/>
        <v>2017</v>
      </c>
      <c r="B2249" s="6">
        <f t="shared" si="106"/>
        <v>201702</v>
      </c>
      <c r="C2249" s="6">
        <f t="shared" si="107"/>
        <v>201708</v>
      </c>
      <c r="D2249" s="1">
        <v>42791</v>
      </c>
      <c r="E2249" t="s">
        <v>0</v>
      </c>
      <c r="F2249" t="s">
        <v>22</v>
      </c>
      <c r="G2249" t="s">
        <v>36</v>
      </c>
      <c r="H2249" t="s">
        <v>80</v>
      </c>
      <c r="I2249" t="s">
        <v>1</v>
      </c>
      <c r="J2249" s="4">
        <v>9</v>
      </c>
      <c r="K2249" s="4">
        <v>9</v>
      </c>
      <c r="L2249" s="5">
        <v>180</v>
      </c>
    </row>
    <row r="2250" spans="1:12" x14ac:dyDescent="0.2">
      <c r="A2250">
        <f t="shared" si="105"/>
        <v>2017</v>
      </c>
      <c r="B2250" s="6">
        <f t="shared" si="106"/>
        <v>201702</v>
      </c>
      <c r="C2250" s="6">
        <f t="shared" si="107"/>
        <v>201709</v>
      </c>
      <c r="D2250" s="1">
        <v>42793</v>
      </c>
      <c r="E2250" t="s">
        <v>0</v>
      </c>
      <c r="F2250" t="s">
        <v>22</v>
      </c>
      <c r="G2250" t="s">
        <v>36</v>
      </c>
      <c r="H2250" t="s">
        <v>80</v>
      </c>
      <c r="I2250" t="s">
        <v>1</v>
      </c>
      <c r="J2250" s="4">
        <v>36</v>
      </c>
      <c r="K2250" s="4">
        <v>27</v>
      </c>
      <c r="L2250" s="5">
        <v>719.82</v>
      </c>
    </row>
    <row r="2251" spans="1:12" x14ac:dyDescent="0.2">
      <c r="A2251">
        <f t="shared" si="105"/>
        <v>2017</v>
      </c>
      <c r="B2251" s="6">
        <f t="shared" si="106"/>
        <v>201702</v>
      </c>
      <c r="C2251" s="6">
        <f t="shared" si="107"/>
        <v>201709</v>
      </c>
      <c r="D2251" s="1">
        <v>42794</v>
      </c>
      <c r="E2251" t="s">
        <v>0</v>
      </c>
      <c r="F2251" t="s">
        <v>22</v>
      </c>
      <c r="G2251" t="s">
        <v>36</v>
      </c>
      <c r="H2251" t="s">
        <v>80</v>
      </c>
      <c r="I2251" t="s">
        <v>1</v>
      </c>
      <c r="J2251" s="4">
        <v>18</v>
      </c>
      <c r="K2251" s="4">
        <v>9</v>
      </c>
      <c r="L2251" s="5">
        <v>359.91</v>
      </c>
    </row>
    <row r="2252" spans="1:12" x14ac:dyDescent="0.2">
      <c r="A2252">
        <f t="shared" si="105"/>
        <v>2017</v>
      </c>
      <c r="B2252" s="6">
        <f t="shared" si="106"/>
        <v>201703</v>
      </c>
      <c r="C2252" s="6">
        <f t="shared" si="107"/>
        <v>201709</v>
      </c>
      <c r="D2252" s="1">
        <v>42796</v>
      </c>
      <c r="E2252" t="s">
        <v>0</v>
      </c>
      <c r="F2252" t="s">
        <v>22</v>
      </c>
      <c r="G2252" t="s">
        <v>36</v>
      </c>
      <c r="H2252" t="s">
        <v>80</v>
      </c>
      <c r="I2252" t="s">
        <v>1</v>
      </c>
      <c r="J2252" s="4">
        <v>9</v>
      </c>
      <c r="K2252" s="4">
        <v>9</v>
      </c>
      <c r="L2252" s="5">
        <v>180</v>
      </c>
    </row>
    <row r="2253" spans="1:12" x14ac:dyDescent="0.2">
      <c r="A2253">
        <f t="shared" si="105"/>
        <v>2017</v>
      </c>
      <c r="B2253" s="6">
        <f t="shared" si="106"/>
        <v>201703</v>
      </c>
      <c r="C2253" s="6">
        <f t="shared" si="107"/>
        <v>201709</v>
      </c>
      <c r="D2253" s="1">
        <v>42797</v>
      </c>
      <c r="E2253" t="s">
        <v>0</v>
      </c>
      <c r="F2253" t="s">
        <v>22</v>
      </c>
      <c r="G2253" t="s">
        <v>36</v>
      </c>
      <c r="H2253" t="s">
        <v>80</v>
      </c>
      <c r="I2253" t="s">
        <v>1</v>
      </c>
      <c r="J2253" s="4">
        <v>18</v>
      </c>
      <c r="K2253" s="4">
        <v>9</v>
      </c>
      <c r="L2253" s="5">
        <v>360</v>
      </c>
    </row>
    <row r="2254" spans="1:12" x14ac:dyDescent="0.2">
      <c r="A2254">
        <f t="shared" si="105"/>
        <v>2017</v>
      </c>
      <c r="B2254" s="6">
        <f t="shared" si="106"/>
        <v>201703</v>
      </c>
      <c r="C2254" s="6">
        <f t="shared" si="107"/>
        <v>201709</v>
      </c>
      <c r="D2254" s="1">
        <v>42799</v>
      </c>
      <c r="E2254" t="s">
        <v>0</v>
      </c>
      <c r="F2254" t="s">
        <v>22</v>
      </c>
      <c r="G2254" t="s">
        <v>36</v>
      </c>
      <c r="H2254" t="s">
        <v>80</v>
      </c>
      <c r="I2254" t="s">
        <v>1</v>
      </c>
      <c r="J2254" s="4">
        <v>27</v>
      </c>
      <c r="K2254" s="4">
        <v>18</v>
      </c>
      <c r="L2254" s="5">
        <v>540</v>
      </c>
    </row>
    <row r="2255" spans="1:12" x14ac:dyDescent="0.2">
      <c r="A2255">
        <f t="shared" si="105"/>
        <v>2017</v>
      </c>
      <c r="B2255" s="6">
        <f t="shared" si="106"/>
        <v>201703</v>
      </c>
      <c r="C2255" s="6">
        <f t="shared" si="107"/>
        <v>201710</v>
      </c>
      <c r="D2255" s="1">
        <v>42800</v>
      </c>
      <c r="E2255" t="s">
        <v>0</v>
      </c>
      <c r="F2255" t="s">
        <v>22</v>
      </c>
      <c r="G2255" t="s">
        <v>36</v>
      </c>
      <c r="H2255" t="s">
        <v>80</v>
      </c>
      <c r="I2255" t="s">
        <v>1</v>
      </c>
      <c r="J2255" s="4">
        <v>9</v>
      </c>
      <c r="K2255" s="4">
        <v>9</v>
      </c>
      <c r="L2255" s="5">
        <v>179.91</v>
      </c>
    </row>
    <row r="2256" spans="1:12" x14ac:dyDescent="0.2">
      <c r="A2256">
        <f t="shared" si="105"/>
        <v>2017</v>
      </c>
      <c r="B2256" s="6">
        <f t="shared" si="106"/>
        <v>201703</v>
      </c>
      <c r="C2256" s="6">
        <f t="shared" si="107"/>
        <v>201712</v>
      </c>
      <c r="D2256" s="1">
        <v>42818</v>
      </c>
      <c r="E2256" t="s">
        <v>0</v>
      </c>
      <c r="F2256" t="s">
        <v>22</v>
      </c>
      <c r="G2256" t="s">
        <v>36</v>
      </c>
      <c r="H2256" t="s">
        <v>80</v>
      </c>
      <c r="I2256" t="s">
        <v>1</v>
      </c>
      <c r="J2256" s="4">
        <v>18</v>
      </c>
      <c r="K2256" s="4">
        <v>18</v>
      </c>
      <c r="L2256" s="5">
        <v>269.82</v>
      </c>
    </row>
    <row r="2257" spans="1:12" x14ac:dyDescent="0.2">
      <c r="A2257">
        <f t="shared" si="105"/>
        <v>2017</v>
      </c>
      <c r="B2257" s="6">
        <f t="shared" si="106"/>
        <v>201703</v>
      </c>
      <c r="C2257" s="6">
        <f t="shared" si="107"/>
        <v>201712</v>
      </c>
      <c r="D2257" s="1">
        <v>42819</v>
      </c>
      <c r="E2257" t="s">
        <v>0</v>
      </c>
      <c r="F2257" t="s">
        <v>22</v>
      </c>
      <c r="G2257" t="s">
        <v>36</v>
      </c>
      <c r="H2257" t="s">
        <v>80</v>
      </c>
      <c r="I2257" t="s">
        <v>1</v>
      </c>
      <c r="J2257" s="4">
        <v>9</v>
      </c>
      <c r="K2257" s="4">
        <v>9</v>
      </c>
      <c r="L2257" s="5">
        <v>134.91</v>
      </c>
    </row>
    <row r="2258" spans="1:12" x14ac:dyDescent="0.2">
      <c r="A2258">
        <f t="shared" si="105"/>
        <v>2017</v>
      </c>
      <c r="B2258" s="6">
        <f t="shared" si="106"/>
        <v>201703</v>
      </c>
      <c r="C2258" s="6">
        <f t="shared" si="107"/>
        <v>201712</v>
      </c>
      <c r="D2258" s="1">
        <v>42820</v>
      </c>
      <c r="E2258" t="s">
        <v>0</v>
      </c>
      <c r="F2258" t="s">
        <v>22</v>
      </c>
      <c r="G2258" t="s">
        <v>36</v>
      </c>
      <c r="H2258" t="s">
        <v>80</v>
      </c>
      <c r="I2258" t="s">
        <v>1</v>
      </c>
      <c r="J2258" s="4">
        <v>9</v>
      </c>
      <c r="K2258" s="4">
        <v>9</v>
      </c>
      <c r="L2258" s="5">
        <v>134.91</v>
      </c>
    </row>
    <row r="2259" spans="1:12" x14ac:dyDescent="0.2">
      <c r="A2259">
        <f t="shared" si="105"/>
        <v>2017</v>
      </c>
      <c r="B2259" s="6">
        <f t="shared" si="106"/>
        <v>201703</v>
      </c>
      <c r="C2259" s="6">
        <f t="shared" si="107"/>
        <v>201713</v>
      </c>
      <c r="D2259" s="1">
        <v>42821</v>
      </c>
      <c r="E2259" t="s">
        <v>0</v>
      </c>
      <c r="F2259" t="s">
        <v>22</v>
      </c>
      <c r="G2259" t="s">
        <v>36</v>
      </c>
      <c r="H2259" t="s">
        <v>80</v>
      </c>
      <c r="I2259" t="s">
        <v>1</v>
      </c>
      <c r="J2259" s="4">
        <v>63</v>
      </c>
      <c r="K2259" s="4">
        <v>27</v>
      </c>
      <c r="L2259" s="5">
        <v>944.37000000000012</v>
      </c>
    </row>
    <row r="2260" spans="1:12" x14ac:dyDescent="0.2">
      <c r="A2260">
        <f t="shared" si="105"/>
        <v>2017</v>
      </c>
      <c r="B2260" s="6">
        <f t="shared" si="106"/>
        <v>201703</v>
      </c>
      <c r="C2260" s="6">
        <f t="shared" si="107"/>
        <v>201713</v>
      </c>
      <c r="D2260" s="1">
        <v>42822</v>
      </c>
      <c r="E2260" t="s">
        <v>0</v>
      </c>
      <c r="F2260" t="s">
        <v>22</v>
      </c>
      <c r="G2260" t="s">
        <v>36</v>
      </c>
      <c r="H2260" t="s">
        <v>80</v>
      </c>
      <c r="I2260" t="s">
        <v>1</v>
      </c>
      <c r="J2260" s="4">
        <v>207</v>
      </c>
      <c r="K2260" s="4">
        <v>189</v>
      </c>
      <c r="L2260" s="5">
        <v>3102.93</v>
      </c>
    </row>
    <row r="2261" spans="1:12" x14ac:dyDescent="0.2">
      <c r="A2261">
        <f t="shared" si="105"/>
        <v>2017</v>
      </c>
      <c r="B2261" s="6">
        <f t="shared" si="106"/>
        <v>201703</v>
      </c>
      <c r="C2261" s="6">
        <f t="shared" si="107"/>
        <v>201713</v>
      </c>
      <c r="D2261" s="1">
        <v>42823</v>
      </c>
      <c r="E2261" t="s">
        <v>0</v>
      </c>
      <c r="F2261" t="s">
        <v>22</v>
      </c>
      <c r="G2261" t="s">
        <v>36</v>
      </c>
      <c r="H2261" t="s">
        <v>80</v>
      </c>
      <c r="I2261" t="s">
        <v>1</v>
      </c>
      <c r="J2261" s="4">
        <v>27</v>
      </c>
      <c r="K2261" s="4">
        <v>27</v>
      </c>
      <c r="L2261" s="5">
        <v>404.73</v>
      </c>
    </row>
    <row r="2262" spans="1:12" x14ac:dyDescent="0.2">
      <c r="A2262">
        <f t="shared" si="105"/>
        <v>2017</v>
      </c>
      <c r="B2262" s="6">
        <f t="shared" si="106"/>
        <v>201703</v>
      </c>
      <c r="C2262" s="6">
        <f t="shared" si="107"/>
        <v>201713</v>
      </c>
      <c r="D2262" s="1">
        <v>42824</v>
      </c>
      <c r="E2262" t="s">
        <v>0</v>
      </c>
      <c r="F2262" t="s">
        <v>22</v>
      </c>
      <c r="G2262" t="s">
        <v>36</v>
      </c>
      <c r="H2262" t="s">
        <v>80</v>
      </c>
      <c r="I2262" t="s">
        <v>1</v>
      </c>
      <c r="J2262" s="4">
        <v>27</v>
      </c>
      <c r="K2262" s="4">
        <v>18</v>
      </c>
      <c r="L2262" s="5">
        <v>404.73</v>
      </c>
    </row>
    <row r="2263" spans="1:12" x14ac:dyDescent="0.2">
      <c r="A2263">
        <f t="shared" si="105"/>
        <v>2017</v>
      </c>
      <c r="B2263" s="6">
        <f t="shared" si="106"/>
        <v>201703</v>
      </c>
      <c r="C2263" s="6">
        <f t="shared" si="107"/>
        <v>201713</v>
      </c>
      <c r="D2263" s="1">
        <v>42825</v>
      </c>
      <c r="E2263" t="s">
        <v>0</v>
      </c>
      <c r="F2263" t="s">
        <v>22</v>
      </c>
      <c r="G2263" t="s">
        <v>36</v>
      </c>
      <c r="H2263" t="s">
        <v>80</v>
      </c>
      <c r="I2263" t="s">
        <v>1</v>
      </c>
      <c r="J2263" s="4">
        <v>45</v>
      </c>
      <c r="K2263" s="4">
        <v>45</v>
      </c>
      <c r="L2263" s="5">
        <v>674.55000000000007</v>
      </c>
    </row>
    <row r="2264" spans="1:12" x14ac:dyDescent="0.2">
      <c r="A2264">
        <f t="shared" si="105"/>
        <v>2017</v>
      </c>
      <c r="B2264" s="6">
        <f t="shared" si="106"/>
        <v>201704</v>
      </c>
      <c r="C2264" s="6">
        <f t="shared" si="107"/>
        <v>201713</v>
      </c>
      <c r="D2264" s="1">
        <v>42826</v>
      </c>
      <c r="E2264" t="s">
        <v>0</v>
      </c>
      <c r="F2264" t="s">
        <v>22</v>
      </c>
      <c r="G2264" t="s">
        <v>36</v>
      </c>
      <c r="H2264" t="s">
        <v>80</v>
      </c>
      <c r="I2264" t="s">
        <v>1</v>
      </c>
      <c r="J2264" s="4">
        <v>27</v>
      </c>
      <c r="K2264" s="4">
        <v>27</v>
      </c>
      <c r="L2264" s="5">
        <v>404.73</v>
      </c>
    </row>
    <row r="2265" spans="1:12" x14ac:dyDescent="0.2">
      <c r="A2265">
        <f t="shared" si="105"/>
        <v>2017</v>
      </c>
      <c r="B2265" s="6">
        <f t="shared" si="106"/>
        <v>201704</v>
      </c>
      <c r="C2265" s="6">
        <f t="shared" si="107"/>
        <v>201713</v>
      </c>
      <c r="D2265" s="1">
        <v>42827</v>
      </c>
      <c r="E2265" t="s">
        <v>0</v>
      </c>
      <c r="F2265" t="s">
        <v>22</v>
      </c>
      <c r="G2265" t="s">
        <v>36</v>
      </c>
      <c r="H2265" t="s">
        <v>80</v>
      </c>
      <c r="I2265" t="s">
        <v>1</v>
      </c>
      <c r="J2265" s="4">
        <v>90</v>
      </c>
      <c r="K2265" s="4">
        <v>45</v>
      </c>
      <c r="L2265" s="5">
        <v>1349.1000000000001</v>
      </c>
    </row>
    <row r="2266" spans="1:12" x14ac:dyDescent="0.2">
      <c r="A2266">
        <f t="shared" si="105"/>
        <v>2017</v>
      </c>
      <c r="B2266" s="6">
        <f t="shared" si="106"/>
        <v>201704</v>
      </c>
      <c r="C2266" s="6">
        <f t="shared" si="107"/>
        <v>201714</v>
      </c>
      <c r="D2266" s="1">
        <v>42829</v>
      </c>
      <c r="E2266" t="s">
        <v>0</v>
      </c>
      <c r="F2266" t="s">
        <v>22</v>
      </c>
      <c r="G2266" t="s">
        <v>36</v>
      </c>
      <c r="H2266" t="s">
        <v>80</v>
      </c>
      <c r="I2266" t="s">
        <v>1</v>
      </c>
      <c r="J2266" s="4">
        <v>144</v>
      </c>
      <c r="K2266" s="4">
        <v>135</v>
      </c>
      <c r="L2266" s="5">
        <v>2158.56</v>
      </c>
    </row>
    <row r="2267" spans="1:12" x14ac:dyDescent="0.2">
      <c r="A2267">
        <f t="shared" si="105"/>
        <v>2017</v>
      </c>
      <c r="B2267" s="6">
        <f t="shared" si="106"/>
        <v>201704</v>
      </c>
      <c r="C2267" s="6">
        <f t="shared" si="107"/>
        <v>201714</v>
      </c>
      <c r="D2267" s="1">
        <v>42830</v>
      </c>
      <c r="E2267" t="s">
        <v>0</v>
      </c>
      <c r="F2267" t="s">
        <v>22</v>
      </c>
      <c r="G2267" t="s">
        <v>36</v>
      </c>
      <c r="H2267" t="s">
        <v>80</v>
      </c>
      <c r="I2267" t="s">
        <v>1</v>
      </c>
      <c r="J2267" s="4">
        <v>18</v>
      </c>
      <c r="K2267" s="4">
        <v>18</v>
      </c>
      <c r="L2267" s="5">
        <v>269.82</v>
      </c>
    </row>
    <row r="2268" spans="1:12" x14ac:dyDescent="0.2">
      <c r="A2268">
        <f t="shared" si="105"/>
        <v>2017</v>
      </c>
      <c r="B2268" s="6">
        <f t="shared" si="106"/>
        <v>201704</v>
      </c>
      <c r="C2268" s="6">
        <f t="shared" si="107"/>
        <v>201714</v>
      </c>
      <c r="D2268" s="1">
        <v>42831</v>
      </c>
      <c r="E2268" t="s">
        <v>0</v>
      </c>
      <c r="F2268" t="s">
        <v>22</v>
      </c>
      <c r="G2268" t="s">
        <v>36</v>
      </c>
      <c r="H2268" t="s">
        <v>80</v>
      </c>
      <c r="I2268" t="s">
        <v>1</v>
      </c>
      <c r="J2268" s="4">
        <v>27</v>
      </c>
      <c r="K2268" s="4">
        <v>27</v>
      </c>
      <c r="L2268" s="5">
        <v>404.73</v>
      </c>
    </row>
    <row r="2269" spans="1:12" x14ac:dyDescent="0.2">
      <c r="A2269">
        <f t="shared" si="105"/>
        <v>2017</v>
      </c>
      <c r="B2269" s="6">
        <f t="shared" si="106"/>
        <v>201704</v>
      </c>
      <c r="C2269" s="6">
        <f t="shared" si="107"/>
        <v>201714</v>
      </c>
      <c r="D2269" s="1">
        <v>42832</v>
      </c>
      <c r="E2269" t="s">
        <v>0</v>
      </c>
      <c r="F2269" t="s">
        <v>22</v>
      </c>
      <c r="G2269" t="s">
        <v>36</v>
      </c>
      <c r="H2269" t="s">
        <v>80</v>
      </c>
      <c r="I2269" t="s">
        <v>1</v>
      </c>
      <c r="J2269" s="4">
        <v>54</v>
      </c>
      <c r="K2269" s="4">
        <v>18</v>
      </c>
      <c r="L2269" s="5">
        <v>809.46</v>
      </c>
    </row>
    <row r="2270" spans="1:12" x14ac:dyDescent="0.2">
      <c r="A2270">
        <f t="shared" si="105"/>
        <v>2017</v>
      </c>
      <c r="B2270" s="6">
        <f t="shared" si="106"/>
        <v>201704</v>
      </c>
      <c r="C2270" s="6">
        <f t="shared" si="107"/>
        <v>201714</v>
      </c>
      <c r="D2270" s="1">
        <v>42833</v>
      </c>
      <c r="E2270" t="s">
        <v>0</v>
      </c>
      <c r="F2270" t="s">
        <v>22</v>
      </c>
      <c r="G2270" t="s">
        <v>36</v>
      </c>
      <c r="H2270" t="s">
        <v>80</v>
      </c>
      <c r="I2270" t="s">
        <v>1</v>
      </c>
      <c r="J2270" s="4">
        <v>63</v>
      </c>
      <c r="K2270" s="4">
        <v>45</v>
      </c>
      <c r="L2270" s="5">
        <v>944.37000000000012</v>
      </c>
    </row>
    <row r="2271" spans="1:12" x14ac:dyDescent="0.2">
      <c r="A2271">
        <f t="shared" si="105"/>
        <v>2017</v>
      </c>
      <c r="B2271" s="6">
        <f t="shared" si="106"/>
        <v>201704</v>
      </c>
      <c r="C2271" s="6">
        <f t="shared" si="107"/>
        <v>201714</v>
      </c>
      <c r="D2271" s="1">
        <v>42834</v>
      </c>
      <c r="E2271" t="s">
        <v>0</v>
      </c>
      <c r="F2271" t="s">
        <v>22</v>
      </c>
      <c r="G2271" t="s">
        <v>36</v>
      </c>
      <c r="H2271" t="s">
        <v>80</v>
      </c>
      <c r="I2271" t="s">
        <v>1</v>
      </c>
      <c r="J2271" s="4">
        <v>45</v>
      </c>
      <c r="K2271" s="4">
        <v>45</v>
      </c>
      <c r="L2271" s="5">
        <v>674.55000000000007</v>
      </c>
    </row>
    <row r="2272" spans="1:12" x14ac:dyDescent="0.2">
      <c r="A2272">
        <f t="shared" si="105"/>
        <v>2017</v>
      </c>
      <c r="B2272" s="6">
        <f t="shared" si="106"/>
        <v>201704</v>
      </c>
      <c r="C2272" s="6">
        <f t="shared" si="107"/>
        <v>201715</v>
      </c>
      <c r="D2272" s="1">
        <v>42837</v>
      </c>
      <c r="E2272" t="s">
        <v>0</v>
      </c>
      <c r="F2272" t="s">
        <v>22</v>
      </c>
      <c r="G2272" t="s">
        <v>36</v>
      </c>
      <c r="H2272" t="s">
        <v>80</v>
      </c>
      <c r="I2272" t="s">
        <v>1</v>
      </c>
      <c r="J2272" s="4">
        <v>18</v>
      </c>
      <c r="K2272" s="4">
        <v>18</v>
      </c>
      <c r="L2272" s="5">
        <v>269.82</v>
      </c>
    </row>
    <row r="2273" spans="1:12" x14ac:dyDescent="0.2">
      <c r="A2273">
        <f t="shared" si="105"/>
        <v>2017</v>
      </c>
      <c r="B2273" s="6">
        <f t="shared" si="106"/>
        <v>201704</v>
      </c>
      <c r="C2273" s="6">
        <f t="shared" si="107"/>
        <v>201715</v>
      </c>
      <c r="D2273" s="1">
        <v>42838</v>
      </c>
      <c r="E2273" t="s">
        <v>0</v>
      </c>
      <c r="F2273" t="s">
        <v>22</v>
      </c>
      <c r="G2273" t="s">
        <v>36</v>
      </c>
      <c r="H2273" t="s">
        <v>80</v>
      </c>
      <c r="I2273" t="s">
        <v>1</v>
      </c>
      <c r="J2273" s="4">
        <v>27</v>
      </c>
      <c r="K2273" s="4">
        <v>27</v>
      </c>
      <c r="L2273" s="5">
        <v>404.73</v>
      </c>
    </row>
    <row r="2274" spans="1:12" x14ac:dyDescent="0.2">
      <c r="A2274">
        <f t="shared" si="105"/>
        <v>2017</v>
      </c>
      <c r="B2274" s="6">
        <f t="shared" si="106"/>
        <v>201704</v>
      </c>
      <c r="C2274" s="6">
        <f t="shared" si="107"/>
        <v>201716</v>
      </c>
      <c r="D2274" s="1">
        <v>42845</v>
      </c>
      <c r="E2274" t="s">
        <v>0</v>
      </c>
      <c r="F2274" t="s">
        <v>22</v>
      </c>
      <c r="G2274" t="s">
        <v>36</v>
      </c>
      <c r="H2274" t="s">
        <v>80</v>
      </c>
      <c r="I2274" t="s">
        <v>1</v>
      </c>
      <c r="J2274" s="4">
        <v>18</v>
      </c>
      <c r="K2274" s="4">
        <v>18</v>
      </c>
      <c r="L2274" s="5">
        <v>685.43999999999994</v>
      </c>
    </row>
    <row r="2275" spans="1:12" x14ac:dyDescent="0.2">
      <c r="A2275">
        <f t="shared" si="105"/>
        <v>2017</v>
      </c>
      <c r="B2275" s="6">
        <f t="shared" si="106"/>
        <v>201704</v>
      </c>
      <c r="C2275" s="6">
        <f t="shared" si="107"/>
        <v>201716</v>
      </c>
      <c r="D2275" s="1">
        <v>42846</v>
      </c>
      <c r="E2275" t="s">
        <v>0</v>
      </c>
      <c r="F2275" t="s">
        <v>22</v>
      </c>
      <c r="G2275" t="s">
        <v>36</v>
      </c>
      <c r="H2275" t="s">
        <v>80</v>
      </c>
      <c r="I2275" t="s">
        <v>1</v>
      </c>
      <c r="J2275" s="4">
        <v>18</v>
      </c>
      <c r="K2275" s="4">
        <v>18</v>
      </c>
      <c r="L2275" s="5">
        <v>487.53000000000003</v>
      </c>
    </row>
    <row r="2276" spans="1:12" x14ac:dyDescent="0.2">
      <c r="A2276">
        <f t="shared" si="105"/>
        <v>2017</v>
      </c>
      <c r="B2276" s="6">
        <f t="shared" si="106"/>
        <v>201704</v>
      </c>
      <c r="C2276" s="6">
        <f t="shared" si="107"/>
        <v>201716</v>
      </c>
      <c r="D2276" s="1">
        <v>42847</v>
      </c>
      <c r="E2276" t="s">
        <v>0</v>
      </c>
      <c r="F2276" t="s">
        <v>22</v>
      </c>
      <c r="G2276" t="s">
        <v>36</v>
      </c>
      <c r="H2276" t="s">
        <v>80</v>
      </c>
      <c r="I2276" t="s">
        <v>1</v>
      </c>
      <c r="J2276" s="4">
        <v>27</v>
      </c>
      <c r="K2276" s="4">
        <v>27</v>
      </c>
      <c r="L2276" s="5">
        <v>1026.54</v>
      </c>
    </row>
    <row r="2277" spans="1:12" x14ac:dyDescent="0.2">
      <c r="A2277">
        <f t="shared" si="105"/>
        <v>2017</v>
      </c>
      <c r="B2277" s="6">
        <f t="shared" si="106"/>
        <v>201704</v>
      </c>
      <c r="C2277" s="6">
        <f t="shared" si="107"/>
        <v>201716</v>
      </c>
      <c r="D2277" s="1">
        <v>42848</v>
      </c>
      <c r="E2277" t="s">
        <v>0</v>
      </c>
      <c r="F2277" t="s">
        <v>22</v>
      </c>
      <c r="G2277" t="s">
        <v>36</v>
      </c>
      <c r="H2277" t="s">
        <v>80</v>
      </c>
      <c r="I2277" t="s">
        <v>1</v>
      </c>
      <c r="J2277" s="4">
        <v>27</v>
      </c>
      <c r="K2277" s="4">
        <v>27</v>
      </c>
      <c r="L2277" s="5">
        <v>1020.96</v>
      </c>
    </row>
    <row r="2278" spans="1:12" x14ac:dyDescent="0.2">
      <c r="A2278">
        <f t="shared" si="105"/>
        <v>2017</v>
      </c>
      <c r="B2278" s="6">
        <f t="shared" si="106"/>
        <v>201704</v>
      </c>
      <c r="C2278" s="6">
        <f t="shared" si="107"/>
        <v>201717</v>
      </c>
      <c r="D2278" s="1">
        <v>42849</v>
      </c>
      <c r="E2278" t="s">
        <v>0</v>
      </c>
      <c r="F2278" t="s">
        <v>22</v>
      </c>
      <c r="G2278" t="s">
        <v>36</v>
      </c>
      <c r="H2278" t="s">
        <v>80</v>
      </c>
      <c r="I2278" t="s">
        <v>1</v>
      </c>
      <c r="J2278" s="4">
        <v>36</v>
      </c>
      <c r="K2278" s="4">
        <v>36</v>
      </c>
      <c r="L2278" s="5">
        <v>1349.28</v>
      </c>
    </row>
    <row r="2279" spans="1:12" x14ac:dyDescent="0.2">
      <c r="A2279">
        <f t="shared" si="105"/>
        <v>2017</v>
      </c>
      <c r="B2279" s="6">
        <f t="shared" si="106"/>
        <v>201704</v>
      </c>
      <c r="C2279" s="6">
        <f t="shared" si="107"/>
        <v>201717</v>
      </c>
      <c r="D2279" s="1">
        <v>42850</v>
      </c>
      <c r="E2279" t="s">
        <v>0</v>
      </c>
      <c r="F2279" t="s">
        <v>22</v>
      </c>
      <c r="G2279" t="s">
        <v>36</v>
      </c>
      <c r="H2279" t="s">
        <v>80</v>
      </c>
      <c r="I2279" t="s">
        <v>1</v>
      </c>
      <c r="J2279" s="4">
        <v>36</v>
      </c>
      <c r="K2279" s="4">
        <v>36</v>
      </c>
      <c r="L2279" s="5">
        <v>1356.48</v>
      </c>
    </row>
    <row r="2280" spans="1:12" x14ac:dyDescent="0.2">
      <c r="A2280">
        <f t="shared" si="105"/>
        <v>2017</v>
      </c>
      <c r="B2280" s="6">
        <f t="shared" si="106"/>
        <v>201704</v>
      </c>
      <c r="C2280" s="6">
        <f t="shared" si="107"/>
        <v>201717</v>
      </c>
      <c r="D2280" s="1">
        <v>42852</v>
      </c>
      <c r="E2280" t="s">
        <v>0</v>
      </c>
      <c r="F2280" t="s">
        <v>22</v>
      </c>
      <c r="G2280" t="s">
        <v>36</v>
      </c>
      <c r="H2280" t="s">
        <v>80</v>
      </c>
      <c r="I2280" t="s">
        <v>1</v>
      </c>
      <c r="J2280" s="4">
        <v>27</v>
      </c>
      <c r="K2280" s="4">
        <v>27</v>
      </c>
      <c r="L2280" s="5">
        <v>1013.76</v>
      </c>
    </row>
    <row r="2281" spans="1:12" x14ac:dyDescent="0.2">
      <c r="A2281">
        <f t="shared" si="105"/>
        <v>2017</v>
      </c>
      <c r="B2281" s="6">
        <f t="shared" si="106"/>
        <v>201704</v>
      </c>
      <c r="C2281" s="6">
        <f t="shared" si="107"/>
        <v>201717</v>
      </c>
      <c r="D2281" s="1">
        <v>42853</v>
      </c>
      <c r="E2281" t="s">
        <v>0</v>
      </c>
      <c r="F2281" t="s">
        <v>22</v>
      </c>
      <c r="G2281" t="s">
        <v>36</v>
      </c>
      <c r="H2281" t="s">
        <v>80</v>
      </c>
      <c r="I2281" t="s">
        <v>1</v>
      </c>
      <c r="J2281" s="4">
        <v>9</v>
      </c>
      <c r="K2281" s="4">
        <v>9</v>
      </c>
      <c r="L2281" s="5">
        <v>342.71999999999997</v>
      </c>
    </row>
    <row r="2282" spans="1:12" x14ac:dyDescent="0.2">
      <c r="A2282">
        <f t="shared" si="105"/>
        <v>2017</v>
      </c>
      <c r="B2282" s="6">
        <f t="shared" si="106"/>
        <v>201704</v>
      </c>
      <c r="C2282" s="6">
        <f t="shared" si="107"/>
        <v>201717</v>
      </c>
      <c r="D2282" s="1">
        <v>42854</v>
      </c>
      <c r="E2282" t="s">
        <v>0</v>
      </c>
      <c r="F2282" t="s">
        <v>22</v>
      </c>
      <c r="G2282" t="s">
        <v>36</v>
      </c>
      <c r="H2282" t="s">
        <v>80</v>
      </c>
      <c r="I2282" t="s">
        <v>1</v>
      </c>
      <c r="J2282" s="4">
        <v>36</v>
      </c>
      <c r="K2282" s="4">
        <v>36</v>
      </c>
      <c r="L2282" s="5">
        <v>1349.28</v>
      </c>
    </row>
    <row r="2283" spans="1:12" x14ac:dyDescent="0.2">
      <c r="A2283">
        <f t="shared" si="105"/>
        <v>2017</v>
      </c>
      <c r="B2283" s="6">
        <f t="shared" si="106"/>
        <v>201704</v>
      </c>
      <c r="C2283" s="6">
        <f t="shared" si="107"/>
        <v>201717</v>
      </c>
      <c r="D2283" s="1">
        <v>42855</v>
      </c>
      <c r="E2283" t="s">
        <v>0</v>
      </c>
      <c r="F2283" t="s">
        <v>22</v>
      </c>
      <c r="G2283" t="s">
        <v>36</v>
      </c>
      <c r="H2283" t="s">
        <v>80</v>
      </c>
      <c r="I2283" t="s">
        <v>1</v>
      </c>
      <c r="J2283" s="4">
        <v>18</v>
      </c>
      <c r="K2283" s="4">
        <v>18</v>
      </c>
      <c r="L2283" s="5">
        <v>685.43999999999994</v>
      </c>
    </row>
    <row r="2284" spans="1:12" x14ac:dyDescent="0.2">
      <c r="A2284">
        <f t="shared" si="105"/>
        <v>2017</v>
      </c>
      <c r="B2284" s="6">
        <f t="shared" si="106"/>
        <v>201705</v>
      </c>
      <c r="C2284" s="6">
        <f t="shared" si="107"/>
        <v>201718</v>
      </c>
      <c r="D2284" s="1">
        <v>42856</v>
      </c>
      <c r="E2284" t="s">
        <v>0</v>
      </c>
      <c r="F2284" t="s">
        <v>22</v>
      </c>
      <c r="G2284" t="s">
        <v>36</v>
      </c>
      <c r="H2284" t="s">
        <v>80</v>
      </c>
      <c r="I2284" t="s">
        <v>1</v>
      </c>
      <c r="J2284" s="4">
        <v>9</v>
      </c>
      <c r="K2284" s="4">
        <v>9</v>
      </c>
      <c r="L2284" s="5">
        <v>342.71999999999997</v>
      </c>
    </row>
    <row r="2285" spans="1:12" x14ac:dyDescent="0.2">
      <c r="A2285">
        <f t="shared" si="105"/>
        <v>2017</v>
      </c>
      <c r="B2285" s="6">
        <f t="shared" si="106"/>
        <v>201705</v>
      </c>
      <c r="C2285" s="6">
        <f t="shared" si="107"/>
        <v>201718</v>
      </c>
      <c r="D2285" s="1">
        <v>42857</v>
      </c>
      <c r="E2285" t="s">
        <v>0</v>
      </c>
      <c r="F2285" t="s">
        <v>22</v>
      </c>
      <c r="G2285" t="s">
        <v>36</v>
      </c>
      <c r="H2285" t="s">
        <v>80</v>
      </c>
      <c r="I2285" t="s">
        <v>1</v>
      </c>
      <c r="J2285" s="4">
        <v>9</v>
      </c>
      <c r="K2285" s="4">
        <v>9</v>
      </c>
      <c r="L2285" s="5">
        <v>348.3</v>
      </c>
    </row>
    <row r="2286" spans="1:12" x14ac:dyDescent="0.2">
      <c r="A2286">
        <f t="shared" si="105"/>
        <v>2017</v>
      </c>
      <c r="B2286" s="6">
        <f t="shared" si="106"/>
        <v>201705</v>
      </c>
      <c r="C2286" s="6">
        <f t="shared" si="107"/>
        <v>201718</v>
      </c>
      <c r="D2286" s="1">
        <v>42858</v>
      </c>
      <c r="E2286" t="s">
        <v>0</v>
      </c>
      <c r="F2286" t="s">
        <v>22</v>
      </c>
      <c r="G2286" t="s">
        <v>36</v>
      </c>
      <c r="H2286" t="s">
        <v>80</v>
      </c>
      <c r="I2286" t="s">
        <v>1</v>
      </c>
      <c r="J2286" s="4">
        <v>18</v>
      </c>
      <c r="K2286" s="4">
        <v>18</v>
      </c>
      <c r="L2286" s="5">
        <v>671.04</v>
      </c>
    </row>
    <row r="2287" spans="1:12" x14ac:dyDescent="0.2">
      <c r="A2287">
        <f t="shared" si="105"/>
        <v>2017</v>
      </c>
      <c r="B2287" s="6">
        <f t="shared" si="106"/>
        <v>201705</v>
      </c>
      <c r="C2287" s="6">
        <f t="shared" si="107"/>
        <v>201718</v>
      </c>
      <c r="D2287" s="1">
        <v>42859</v>
      </c>
      <c r="E2287" t="s">
        <v>0</v>
      </c>
      <c r="F2287" t="s">
        <v>22</v>
      </c>
      <c r="G2287" t="s">
        <v>36</v>
      </c>
      <c r="H2287" t="s">
        <v>80</v>
      </c>
      <c r="I2287" t="s">
        <v>1</v>
      </c>
      <c r="J2287" s="4">
        <v>18</v>
      </c>
      <c r="K2287" s="4">
        <v>18</v>
      </c>
      <c r="L2287" s="5">
        <v>678.24</v>
      </c>
    </row>
    <row r="2288" spans="1:12" x14ac:dyDescent="0.2">
      <c r="A2288">
        <f t="shared" si="105"/>
        <v>2017</v>
      </c>
      <c r="B2288" s="6">
        <f t="shared" si="106"/>
        <v>201705</v>
      </c>
      <c r="C2288" s="6">
        <f t="shared" si="107"/>
        <v>201718</v>
      </c>
      <c r="D2288" s="1">
        <v>42860</v>
      </c>
      <c r="E2288" t="s">
        <v>0</v>
      </c>
      <c r="F2288" t="s">
        <v>22</v>
      </c>
      <c r="G2288" t="s">
        <v>36</v>
      </c>
      <c r="H2288" t="s">
        <v>80</v>
      </c>
      <c r="I2288" t="s">
        <v>1</v>
      </c>
      <c r="J2288" s="4">
        <v>27</v>
      </c>
      <c r="K2288" s="4">
        <v>27</v>
      </c>
      <c r="L2288" s="5">
        <v>1043.73</v>
      </c>
    </row>
    <row r="2289" spans="1:12" x14ac:dyDescent="0.2">
      <c r="A2289">
        <f t="shared" si="105"/>
        <v>2017</v>
      </c>
      <c r="B2289" s="6">
        <f t="shared" si="106"/>
        <v>201705</v>
      </c>
      <c r="C2289" s="6">
        <f t="shared" si="107"/>
        <v>201718</v>
      </c>
      <c r="D2289" s="1">
        <v>42861</v>
      </c>
      <c r="E2289" t="s">
        <v>0</v>
      </c>
      <c r="F2289" t="s">
        <v>22</v>
      </c>
      <c r="G2289" t="s">
        <v>36</v>
      </c>
      <c r="H2289" t="s">
        <v>80</v>
      </c>
      <c r="I2289" t="s">
        <v>1</v>
      </c>
      <c r="J2289" s="4">
        <v>18</v>
      </c>
      <c r="K2289" s="4">
        <v>18</v>
      </c>
      <c r="L2289" s="5">
        <v>671.04</v>
      </c>
    </row>
    <row r="2290" spans="1:12" x14ac:dyDescent="0.2">
      <c r="A2290">
        <f t="shared" si="105"/>
        <v>2017</v>
      </c>
      <c r="B2290" s="6">
        <f t="shared" si="106"/>
        <v>201705</v>
      </c>
      <c r="C2290" s="6">
        <f t="shared" si="107"/>
        <v>201718</v>
      </c>
      <c r="D2290" s="1">
        <v>42862</v>
      </c>
      <c r="E2290" t="s">
        <v>0</v>
      </c>
      <c r="F2290" t="s">
        <v>22</v>
      </c>
      <c r="G2290" t="s">
        <v>36</v>
      </c>
      <c r="H2290" t="s">
        <v>80</v>
      </c>
      <c r="I2290" t="s">
        <v>1</v>
      </c>
      <c r="J2290" s="4">
        <v>27</v>
      </c>
      <c r="K2290" s="4">
        <v>27</v>
      </c>
      <c r="L2290" s="5">
        <v>1006.5600000000001</v>
      </c>
    </row>
    <row r="2291" spans="1:12" x14ac:dyDescent="0.2">
      <c r="A2291">
        <f t="shared" si="105"/>
        <v>2017</v>
      </c>
      <c r="B2291" s="6">
        <f t="shared" si="106"/>
        <v>201705</v>
      </c>
      <c r="C2291" s="6">
        <f t="shared" si="107"/>
        <v>201719</v>
      </c>
      <c r="D2291" s="1">
        <v>42864</v>
      </c>
      <c r="E2291" t="s">
        <v>0</v>
      </c>
      <c r="F2291" t="s">
        <v>22</v>
      </c>
      <c r="G2291" t="s">
        <v>36</v>
      </c>
      <c r="H2291" t="s">
        <v>80</v>
      </c>
      <c r="I2291" t="s">
        <v>1</v>
      </c>
      <c r="J2291" s="4">
        <v>27</v>
      </c>
      <c r="K2291" s="4">
        <v>27</v>
      </c>
      <c r="L2291" s="5">
        <v>1013.76</v>
      </c>
    </row>
    <row r="2292" spans="1:12" x14ac:dyDescent="0.2">
      <c r="A2292">
        <f t="shared" si="105"/>
        <v>2017</v>
      </c>
      <c r="B2292" s="6">
        <f t="shared" si="106"/>
        <v>201705</v>
      </c>
      <c r="C2292" s="6">
        <f t="shared" si="107"/>
        <v>201719</v>
      </c>
      <c r="D2292" s="1">
        <v>42865</v>
      </c>
      <c r="E2292" t="s">
        <v>0</v>
      </c>
      <c r="F2292" t="s">
        <v>22</v>
      </c>
      <c r="G2292" t="s">
        <v>36</v>
      </c>
      <c r="H2292" t="s">
        <v>80</v>
      </c>
      <c r="I2292" t="s">
        <v>1</v>
      </c>
      <c r="J2292" s="4">
        <v>18</v>
      </c>
      <c r="K2292" s="4">
        <v>18</v>
      </c>
      <c r="L2292" s="5">
        <v>691.02</v>
      </c>
    </row>
    <row r="2293" spans="1:12" x14ac:dyDescent="0.2">
      <c r="A2293">
        <f t="shared" si="105"/>
        <v>2017</v>
      </c>
      <c r="B2293" s="6">
        <f t="shared" si="106"/>
        <v>201705</v>
      </c>
      <c r="C2293" s="6">
        <f t="shared" si="107"/>
        <v>201720</v>
      </c>
      <c r="D2293" s="1">
        <v>42874</v>
      </c>
      <c r="E2293" t="s">
        <v>0</v>
      </c>
      <c r="F2293" t="s">
        <v>22</v>
      </c>
      <c r="G2293" t="s">
        <v>36</v>
      </c>
      <c r="H2293" t="s">
        <v>80</v>
      </c>
      <c r="I2293" t="s">
        <v>1</v>
      </c>
      <c r="J2293" s="4">
        <v>9</v>
      </c>
      <c r="K2293" s="4">
        <v>9</v>
      </c>
      <c r="L2293" s="5">
        <v>335.52</v>
      </c>
    </row>
    <row r="2294" spans="1:12" x14ac:dyDescent="0.2">
      <c r="A2294">
        <f t="shared" si="105"/>
        <v>2017</v>
      </c>
      <c r="B2294" s="6">
        <f t="shared" si="106"/>
        <v>201705</v>
      </c>
      <c r="C2294" s="6">
        <f t="shared" si="107"/>
        <v>201722</v>
      </c>
      <c r="D2294" s="1">
        <v>42886</v>
      </c>
      <c r="E2294" t="s">
        <v>0</v>
      </c>
      <c r="F2294" t="s">
        <v>22</v>
      </c>
      <c r="G2294" t="s">
        <v>36</v>
      </c>
      <c r="H2294" t="s">
        <v>80</v>
      </c>
      <c r="I2294" t="s">
        <v>1</v>
      </c>
      <c r="J2294" s="4">
        <v>9</v>
      </c>
      <c r="K2294" s="4">
        <v>9</v>
      </c>
      <c r="L2294" s="5">
        <v>152.91</v>
      </c>
    </row>
    <row r="2295" spans="1:12" x14ac:dyDescent="0.2">
      <c r="A2295">
        <f t="shared" si="105"/>
        <v>2017</v>
      </c>
      <c r="B2295" s="6">
        <f t="shared" si="106"/>
        <v>201706</v>
      </c>
      <c r="C2295" s="6">
        <f t="shared" si="107"/>
        <v>201725</v>
      </c>
      <c r="D2295" s="1">
        <v>42908</v>
      </c>
      <c r="E2295" t="s">
        <v>0</v>
      </c>
      <c r="F2295" t="s">
        <v>22</v>
      </c>
      <c r="G2295" t="s">
        <v>36</v>
      </c>
      <c r="H2295" t="s">
        <v>80</v>
      </c>
      <c r="I2295" t="s">
        <v>1</v>
      </c>
      <c r="J2295" s="4">
        <v>9</v>
      </c>
      <c r="K2295" s="4">
        <v>9</v>
      </c>
      <c r="L2295" s="5">
        <v>359.91</v>
      </c>
    </row>
    <row r="2296" spans="1:12" x14ac:dyDescent="0.2">
      <c r="A2296">
        <f t="shared" si="105"/>
        <v>2016</v>
      </c>
      <c r="B2296" s="6">
        <f t="shared" si="106"/>
        <v>201610</v>
      </c>
      <c r="C2296" s="6">
        <f t="shared" si="107"/>
        <v>201641</v>
      </c>
      <c r="D2296" s="1">
        <v>42656</v>
      </c>
      <c r="E2296" t="s">
        <v>0</v>
      </c>
      <c r="F2296" t="s">
        <v>22</v>
      </c>
      <c r="G2296" t="s">
        <v>32</v>
      </c>
      <c r="H2296" t="s">
        <v>80</v>
      </c>
      <c r="I2296" t="s">
        <v>1</v>
      </c>
      <c r="J2296" s="4">
        <v>9</v>
      </c>
      <c r="K2296" s="4">
        <v>9</v>
      </c>
      <c r="L2296" s="5">
        <v>143.37</v>
      </c>
    </row>
    <row r="2297" spans="1:12" x14ac:dyDescent="0.2">
      <c r="A2297">
        <f t="shared" si="105"/>
        <v>2016</v>
      </c>
      <c r="B2297" s="6">
        <f t="shared" si="106"/>
        <v>201610</v>
      </c>
      <c r="C2297" s="6">
        <f t="shared" si="107"/>
        <v>201641</v>
      </c>
      <c r="D2297" s="1">
        <v>42657</v>
      </c>
      <c r="E2297" t="s">
        <v>0</v>
      </c>
      <c r="F2297" t="s">
        <v>22</v>
      </c>
      <c r="G2297" t="s">
        <v>32</v>
      </c>
      <c r="H2297" t="s">
        <v>80</v>
      </c>
      <c r="I2297" t="s">
        <v>1</v>
      </c>
      <c r="J2297" s="4">
        <v>81</v>
      </c>
      <c r="K2297" s="4">
        <v>81</v>
      </c>
      <c r="L2297" s="5">
        <v>1347.57</v>
      </c>
    </row>
    <row r="2298" spans="1:12" x14ac:dyDescent="0.2">
      <c r="A2298">
        <f t="shared" si="105"/>
        <v>2016</v>
      </c>
      <c r="B2298" s="6">
        <f t="shared" si="106"/>
        <v>201610</v>
      </c>
      <c r="C2298" s="6">
        <f t="shared" si="107"/>
        <v>201641</v>
      </c>
      <c r="D2298" s="1">
        <v>42659</v>
      </c>
      <c r="E2298" t="s">
        <v>0</v>
      </c>
      <c r="F2298" t="s">
        <v>22</v>
      </c>
      <c r="G2298" t="s">
        <v>32</v>
      </c>
      <c r="H2298" t="s">
        <v>80</v>
      </c>
      <c r="I2298" t="s">
        <v>1</v>
      </c>
      <c r="J2298" s="4">
        <v>27</v>
      </c>
      <c r="K2298" s="4">
        <v>27</v>
      </c>
      <c r="L2298" s="5">
        <v>458.73</v>
      </c>
    </row>
    <row r="2299" spans="1:12" x14ac:dyDescent="0.2">
      <c r="A2299">
        <f t="shared" si="105"/>
        <v>2016</v>
      </c>
      <c r="B2299" s="6">
        <f t="shared" si="106"/>
        <v>201610</v>
      </c>
      <c r="C2299" s="6">
        <f t="shared" si="107"/>
        <v>201642</v>
      </c>
      <c r="D2299" s="1">
        <v>42660</v>
      </c>
      <c r="E2299" t="s">
        <v>0</v>
      </c>
      <c r="F2299" t="s">
        <v>22</v>
      </c>
      <c r="G2299" t="s">
        <v>32</v>
      </c>
      <c r="H2299" t="s">
        <v>80</v>
      </c>
      <c r="I2299" t="s">
        <v>1</v>
      </c>
      <c r="J2299" s="4">
        <v>18</v>
      </c>
      <c r="K2299" s="4">
        <v>18</v>
      </c>
      <c r="L2299" s="5">
        <v>296.28000000000003</v>
      </c>
    </row>
    <row r="2300" spans="1:12" x14ac:dyDescent="0.2">
      <c r="A2300">
        <f t="shared" si="105"/>
        <v>2016</v>
      </c>
      <c r="B2300" s="6">
        <f t="shared" si="106"/>
        <v>201610</v>
      </c>
      <c r="C2300" s="6">
        <f t="shared" si="107"/>
        <v>201642</v>
      </c>
      <c r="D2300" s="1">
        <v>42661</v>
      </c>
      <c r="E2300" t="s">
        <v>0</v>
      </c>
      <c r="F2300" t="s">
        <v>22</v>
      </c>
      <c r="G2300" t="s">
        <v>32</v>
      </c>
      <c r="H2300" t="s">
        <v>80</v>
      </c>
      <c r="I2300" t="s">
        <v>1</v>
      </c>
      <c r="J2300" s="4">
        <v>36</v>
      </c>
      <c r="K2300" s="4">
        <v>36</v>
      </c>
      <c r="L2300" s="5">
        <v>602.1</v>
      </c>
    </row>
    <row r="2301" spans="1:12" x14ac:dyDescent="0.2">
      <c r="A2301">
        <f t="shared" si="105"/>
        <v>2016</v>
      </c>
      <c r="B2301" s="6">
        <f t="shared" si="106"/>
        <v>201610</v>
      </c>
      <c r="C2301" s="6">
        <f t="shared" si="107"/>
        <v>201642</v>
      </c>
      <c r="D2301" s="1">
        <v>42662</v>
      </c>
      <c r="E2301" t="s">
        <v>0</v>
      </c>
      <c r="F2301" t="s">
        <v>22</v>
      </c>
      <c r="G2301" t="s">
        <v>32</v>
      </c>
      <c r="H2301" t="s">
        <v>80</v>
      </c>
      <c r="I2301" t="s">
        <v>1</v>
      </c>
      <c r="J2301" s="4">
        <v>9</v>
      </c>
      <c r="K2301" s="4">
        <v>9</v>
      </c>
      <c r="L2301" s="5">
        <v>143.37</v>
      </c>
    </row>
    <row r="2302" spans="1:12" x14ac:dyDescent="0.2">
      <c r="A2302">
        <f t="shared" si="105"/>
        <v>2016</v>
      </c>
      <c r="B2302" s="6">
        <f t="shared" si="106"/>
        <v>201610</v>
      </c>
      <c r="C2302" s="6">
        <f t="shared" si="107"/>
        <v>201642</v>
      </c>
      <c r="D2302" s="1">
        <v>42663</v>
      </c>
      <c r="E2302" t="s">
        <v>0</v>
      </c>
      <c r="F2302" t="s">
        <v>22</v>
      </c>
      <c r="G2302" t="s">
        <v>32</v>
      </c>
      <c r="H2302" t="s">
        <v>80</v>
      </c>
      <c r="I2302" t="s">
        <v>1</v>
      </c>
      <c r="J2302" s="4">
        <v>9</v>
      </c>
      <c r="K2302" s="4">
        <v>9</v>
      </c>
      <c r="L2302" s="5">
        <v>143.37</v>
      </c>
    </row>
    <row r="2303" spans="1:12" x14ac:dyDescent="0.2">
      <c r="A2303">
        <f t="shared" si="105"/>
        <v>2016</v>
      </c>
      <c r="B2303" s="6">
        <f t="shared" si="106"/>
        <v>201611</v>
      </c>
      <c r="C2303" s="6">
        <f t="shared" si="107"/>
        <v>201645</v>
      </c>
      <c r="D2303" s="1">
        <v>42684</v>
      </c>
      <c r="E2303" t="s">
        <v>0</v>
      </c>
      <c r="F2303" t="s">
        <v>22</v>
      </c>
      <c r="G2303" t="s">
        <v>32</v>
      </c>
      <c r="H2303" t="s">
        <v>80</v>
      </c>
      <c r="I2303" t="s">
        <v>1</v>
      </c>
      <c r="J2303" s="4">
        <v>9</v>
      </c>
      <c r="K2303" s="4">
        <v>9</v>
      </c>
      <c r="L2303" s="5">
        <v>152.91</v>
      </c>
    </row>
    <row r="2304" spans="1:12" x14ac:dyDescent="0.2">
      <c r="A2304">
        <f t="shared" si="105"/>
        <v>2016</v>
      </c>
      <c r="B2304" s="6">
        <f t="shared" si="106"/>
        <v>201611</v>
      </c>
      <c r="C2304" s="6">
        <f t="shared" si="107"/>
        <v>201645</v>
      </c>
      <c r="D2304" s="1">
        <v>42685</v>
      </c>
      <c r="E2304" t="s">
        <v>0</v>
      </c>
      <c r="F2304" t="s">
        <v>22</v>
      </c>
      <c r="G2304" t="s">
        <v>32</v>
      </c>
      <c r="H2304" t="s">
        <v>80</v>
      </c>
      <c r="I2304" t="s">
        <v>1</v>
      </c>
      <c r="J2304" s="4">
        <v>36</v>
      </c>
      <c r="K2304" s="4">
        <v>36</v>
      </c>
      <c r="L2304" s="5">
        <v>611.64</v>
      </c>
    </row>
    <row r="2305" spans="1:12" x14ac:dyDescent="0.2">
      <c r="A2305">
        <f t="shared" si="105"/>
        <v>2016</v>
      </c>
      <c r="B2305" s="6">
        <f t="shared" si="106"/>
        <v>201611</v>
      </c>
      <c r="C2305" s="6">
        <f t="shared" si="107"/>
        <v>201645</v>
      </c>
      <c r="D2305" s="1">
        <v>42686</v>
      </c>
      <c r="E2305" t="s">
        <v>0</v>
      </c>
      <c r="F2305" t="s">
        <v>22</v>
      </c>
      <c r="G2305" t="s">
        <v>32</v>
      </c>
      <c r="H2305" t="s">
        <v>80</v>
      </c>
      <c r="I2305" t="s">
        <v>1</v>
      </c>
      <c r="J2305" s="4">
        <v>27</v>
      </c>
      <c r="K2305" s="4">
        <v>27</v>
      </c>
      <c r="L2305" s="5">
        <v>458.73</v>
      </c>
    </row>
    <row r="2306" spans="1:12" x14ac:dyDescent="0.2">
      <c r="A2306">
        <f t="shared" ref="A2306:A2369" si="108">YEAR(D2306)</f>
        <v>2016</v>
      </c>
      <c r="B2306" s="6">
        <f t="shared" ref="B2306:B2369" si="109">(YEAR(D2306)&amp;TEXT(MONTH(D2306),"00"))*1</f>
        <v>201611</v>
      </c>
      <c r="C2306" s="6">
        <f t="shared" ref="C2306:C2369" si="110">(YEAR(D2306)&amp;TEXT(_xlfn.ISOWEEKNUM(D2306),"00"))*1</f>
        <v>201645</v>
      </c>
      <c r="D2306" s="1">
        <v>42687</v>
      </c>
      <c r="E2306" t="s">
        <v>0</v>
      </c>
      <c r="F2306" t="s">
        <v>22</v>
      </c>
      <c r="G2306" t="s">
        <v>32</v>
      </c>
      <c r="H2306" t="s">
        <v>80</v>
      </c>
      <c r="I2306" t="s">
        <v>1</v>
      </c>
      <c r="J2306" s="4">
        <v>36</v>
      </c>
      <c r="K2306" s="4">
        <v>36</v>
      </c>
      <c r="L2306" s="5">
        <v>611.64</v>
      </c>
    </row>
    <row r="2307" spans="1:12" x14ac:dyDescent="0.2">
      <c r="A2307">
        <f t="shared" si="108"/>
        <v>2016</v>
      </c>
      <c r="B2307" s="6">
        <f t="shared" si="109"/>
        <v>201611</v>
      </c>
      <c r="C2307" s="6">
        <f t="shared" si="110"/>
        <v>201646</v>
      </c>
      <c r="D2307" s="1">
        <v>42688</v>
      </c>
      <c r="E2307" t="s">
        <v>0</v>
      </c>
      <c r="F2307" t="s">
        <v>22</v>
      </c>
      <c r="G2307" t="s">
        <v>32</v>
      </c>
      <c r="H2307" t="s">
        <v>80</v>
      </c>
      <c r="I2307" t="s">
        <v>1</v>
      </c>
      <c r="J2307" s="4">
        <v>45</v>
      </c>
      <c r="K2307" s="4">
        <v>45</v>
      </c>
      <c r="L2307" s="5">
        <v>764.55000000000007</v>
      </c>
    </row>
    <row r="2308" spans="1:12" x14ac:dyDescent="0.2">
      <c r="A2308">
        <f t="shared" si="108"/>
        <v>2016</v>
      </c>
      <c r="B2308" s="6">
        <f t="shared" si="109"/>
        <v>201611</v>
      </c>
      <c r="C2308" s="6">
        <f t="shared" si="110"/>
        <v>201646</v>
      </c>
      <c r="D2308" s="1">
        <v>42690</v>
      </c>
      <c r="E2308" t="s">
        <v>0</v>
      </c>
      <c r="F2308" t="s">
        <v>22</v>
      </c>
      <c r="G2308" t="s">
        <v>32</v>
      </c>
      <c r="H2308" t="s">
        <v>80</v>
      </c>
      <c r="I2308" t="s">
        <v>1</v>
      </c>
      <c r="J2308" s="4">
        <v>9</v>
      </c>
      <c r="K2308" s="4">
        <v>9</v>
      </c>
      <c r="L2308" s="5">
        <v>359.91</v>
      </c>
    </row>
    <row r="2309" spans="1:12" x14ac:dyDescent="0.2">
      <c r="A2309">
        <f t="shared" si="108"/>
        <v>2016</v>
      </c>
      <c r="B2309" s="6">
        <f t="shared" si="109"/>
        <v>201612</v>
      </c>
      <c r="C2309" s="6">
        <f t="shared" si="110"/>
        <v>201650</v>
      </c>
      <c r="D2309" s="1">
        <v>42722</v>
      </c>
      <c r="E2309" t="s">
        <v>0</v>
      </c>
      <c r="F2309" t="s">
        <v>22</v>
      </c>
      <c r="G2309" t="s">
        <v>32</v>
      </c>
      <c r="H2309" t="s">
        <v>80</v>
      </c>
      <c r="I2309" t="s">
        <v>1</v>
      </c>
      <c r="J2309" s="4">
        <v>18</v>
      </c>
      <c r="K2309" s="4">
        <v>18</v>
      </c>
      <c r="L2309" s="5">
        <v>323.82</v>
      </c>
    </row>
    <row r="2310" spans="1:12" x14ac:dyDescent="0.2">
      <c r="A2310">
        <f t="shared" si="108"/>
        <v>2016</v>
      </c>
      <c r="B2310" s="6">
        <f t="shared" si="109"/>
        <v>201612</v>
      </c>
      <c r="C2310" s="6">
        <f t="shared" si="110"/>
        <v>201651</v>
      </c>
      <c r="D2310" s="1">
        <v>42724</v>
      </c>
      <c r="E2310" t="s">
        <v>0</v>
      </c>
      <c r="F2310" t="s">
        <v>22</v>
      </c>
      <c r="G2310" t="s">
        <v>32</v>
      </c>
      <c r="H2310" t="s">
        <v>80</v>
      </c>
      <c r="I2310" t="s">
        <v>1</v>
      </c>
      <c r="J2310" s="4">
        <v>9</v>
      </c>
      <c r="K2310" s="4">
        <v>9</v>
      </c>
      <c r="L2310" s="5">
        <v>161.91</v>
      </c>
    </row>
    <row r="2311" spans="1:12" x14ac:dyDescent="0.2">
      <c r="A2311">
        <f t="shared" si="108"/>
        <v>2016</v>
      </c>
      <c r="B2311" s="6">
        <f t="shared" si="109"/>
        <v>201612</v>
      </c>
      <c r="C2311" s="6">
        <f t="shared" si="110"/>
        <v>201651</v>
      </c>
      <c r="D2311" s="1">
        <v>42725</v>
      </c>
      <c r="E2311" t="s">
        <v>0</v>
      </c>
      <c r="F2311" t="s">
        <v>22</v>
      </c>
      <c r="G2311" t="s">
        <v>32</v>
      </c>
      <c r="H2311" t="s">
        <v>80</v>
      </c>
      <c r="I2311" t="s">
        <v>1</v>
      </c>
      <c r="J2311" s="4">
        <v>9</v>
      </c>
      <c r="K2311" s="4">
        <v>9</v>
      </c>
      <c r="L2311" s="5">
        <v>161.91</v>
      </c>
    </row>
    <row r="2312" spans="1:12" x14ac:dyDescent="0.2">
      <c r="A2312">
        <f t="shared" si="108"/>
        <v>2016</v>
      </c>
      <c r="B2312" s="6">
        <f t="shared" si="109"/>
        <v>201612</v>
      </c>
      <c r="C2312" s="6">
        <f t="shared" si="110"/>
        <v>201651</v>
      </c>
      <c r="D2312" s="1">
        <v>42727</v>
      </c>
      <c r="E2312" t="s">
        <v>0</v>
      </c>
      <c r="F2312" t="s">
        <v>22</v>
      </c>
      <c r="G2312" t="s">
        <v>32</v>
      </c>
      <c r="H2312" t="s">
        <v>80</v>
      </c>
      <c r="I2312" t="s">
        <v>1</v>
      </c>
      <c r="J2312" s="4">
        <v>9</v>
      </c>
      <c r="K2312" s="4">
        <v>9</v>
      </c>
      <c r="L2312" s="5">
        <v>161.91</v>
      </c>
    </row>
    <row r="2313" spans="1:12" x14ac:dyDescent="0.2">
      <c r="A2313">
        <f t="shared" si="108"/>
        <v>2016</v>
      </c>
      <c r="B2313" s="6">
        <f t="shared" si="109"/>
        <v>201612</v>
      </c>
      <c r="C2313" s="6">
        <f t="shared" si="110"/>
        <v>201651</v>
      </c>
      <c r="D2313" s="1">
        <v>42728</v>
      </c>
      <c r="E2313" t="s">
        <v>0</v>
      </c>
      <c r="F2313" t="s">
        <v>22</v>
      </c>
      <c r="G2313" t="s">
        <v>32</v>
      </c>
      <c r="H2313" t="s">
        <v>80</v>
      </c>
      <c r="I2313" t="s">
        <v>1</v>
      </c>
      <c r="J2313" s="4">
        <v>18</v>
      </c>
      <c r="K2313" s="4">
        <v>18</v>
      </c>
      <c r="L2313" s="5">
        <v>323.82</v>
      </c>
    </row>
    <row r="2314" spans="1:12" x14ac:dyDescent="0.2">
      <c r="A2314">
        <f t="shared" si="108"/>
        <v>2016</v>
      </c>
      <c r="B2314" s="6">
        <f t="shared" si="109"/>
        <v>201612</v>
      </c>
      <c r="C2314" s="6">
        <f t="shared" si="110"/>
        <v>201651</v>
      </c>
      <c r="D2314" s="1">
        <v>42729</v>
      </c>
      <c r="E2314" t="s">
        <v>0</v>
      </c>
      <c r="F2314" t="s">
        <v>22</v>
      </c>
      <c r="G2314" t="s">
        <v>32</v>
      </c>
      <c r="H2314" t="s">
        <v>80</v>
      </c>
      <c r="I2314" t="s">
        <v>1</v>
      </c>
      <c r="J2314" s="4">
        <v>36</v>
      </c>
      <c r="K2314" s="4">
        <v>27</v>
      </c>
      <c r="L2314" s="5">
        <v>647.64</v>
      </c>
    </row>
    <row r="2315" spans="1:12" x14ac:dyDescent="0.2">
      <c r="A2315">
        <f t="shared" si="108"/>
        <v>2016</v>
      </c>
      <c r="B2315" s="6">
        <f t="shared" si="109"/>
        <v>201612</v>
      </c>
      <c r="C2315" s="6">
        <f t="shared" si="110"/>
        <v>201652</v>
      </c>
      <c r="D2315" s="1">
        <v>42730</v>
      </c>
      <c r="E2315" t="s">
        <v>0</v>
      </c>
      <c r="F2315" t="s">
        <v>22</v>
      </c>
      <c r="G2315" t="s">
        <v>32</v>
      </c>
      <c r="H2315" t="s">
        <v>80</v>
      </c>
      <c r="I2315" t="s">
        <v>1</v>
      </c>
      <c r="J2315" s="4">
        <v>9</v>
      </c>
      <c r="K2315" s="4">
        <v>9</v>
      </c>
      <c r="L2315" s="5">
        <v>161.91</v>
      </c>
    </row>
    <row r="2316" spans="1:12" x14ac:dyDescent="0.2">
      <c r="A2316">
        <f t="shared" si="108"/>
        <v>2016</v>
      </c>
      <c r="B2316" s="6">
        <f t="shared" si="109"/>
        <v>201612</v>
      </c>
      <c r="C2316" s="6">
        <f t="shared" si="110"/>
        <v>201652</v>
      </c>
      <c r="D2316" s="1">
        <v>42731</v>
      </c>
      <c r="E2316" t="s">
        <v>0</v>
      </c>
      <c r="F2316" t="s">
        <v>22</v>
      </c>
      <c r="G2316" t="s">
        <v>32</v>
      </c>
      <c r="H2316" t="s">
        <v>80</v>
      </c>
      <c r="I2316" t="s">
        <v>1</v>
      </c>
      <c r="J2316" s="4">
        <v>9</v>
      </c>
      <c r="K2316" s="4">
        <v>9</v>
      </c>
      <c r="L2316" s="5">
        <v>161.91</v>
      </c>
    </row>
    <row r="2317" spans="1:12" x14ac:dyDescent="0.2">
      <c r="A2317">
        <f t="shared" si="108"/>
        <v>2016</v>
      </c>
      <c r="B2317" s="6">
        <f t="shared" si="109"/>
        <v>201612</v>
      </c>
      <c r="C2317" s="6">
        <f t="shared" si="110"/>
        <v>201652</v>
      </c>
      <c r="D2317" s="1">
        <v>42732</v>
      </c>
      <c r="E2317" t="s">
        <v>0</v>
      </c>
      <c r="F2317" t="s">
        <v>22</v>
      </c>
      <c r="G2317" t="s">
        <v>32</v>
      </c>
      <c r="H2317" t="s">
        <v>80</v>
      </c>
      <c r="I2317" t="s">
        <v>1</v>
      </c>
      <c r="J2317" s="4">
        <v>18</v>
      </c>
      <c r="K2317" s="4">
        <v>18</v>
      </c>
      <c r="L2317" s="5">
        <v>323.82</v>
      </c>
    </row>
    <row r="2318" spans="1:12" x14ac:dyDescent="0.2">
      <c r="A2318">
        <f t="shared" si="108"/>
        <v>2016</v>
      </c>
      <c r="B2318" s="6">
        <f t="shared" si="109"/>
        <v>201612</v>
      </c>
      <c r="C2318" s="6">
        <f t="shared" si="110"/>
        <v>201652</v>
      </c>
      <c r="D2318" s="1">
        <v>42735</v>
      </c>
      <c r="E2318" t="s">
        <v>0</v>
      </c>
      <c r="F2318" t="s">
        <v>22</v>
      </c>
      <c r="G2318" t="s">
        <v>32</v>
      </c>
      <c r="H2318" t="s">
        <v>80</v>
      </c>
      <c r="I2318" t="s">
        <v>1</v>
      </c>
      <c r="J2318" s="4">
        <v>54</v>
      </c>
      <c r="K2318" s="4">
        <v>45</v>
      </c>
      <c r="L2318" s="5">
        <v>971.46</v>
      </c>
    </row>
    <row r="2319" spans="1:12" x14ac:dyDescent="0.2">
      <c r="A2319">
        <f t="shared" si="108"/>
        <v>2017</v>
      </c>
      <c r="B2319" s="6">
        <f t="shared" si="109"/>
        <v>201701</v>
      </c>
      <c r="C2319" s="6">
        <f t="shared" si="110"/>
        <v>201752</v>
      </c>
      <c r="D2319" s="1">
        <v>42736</v>
      </c>
      <c r="E2319" t="s">
        <v>0</v>
      </c>
      <c r="F2319" t="s">
        <v>22</v>
      </c>
      <c r="G2319" t="s">
        <v>32</v>
      </c>
      <c r="H2319" t="s">
        <v>80</v>
      </c>
      <c r="I2319" t="s">
        <v>1</v>
      </c>
      <c r="J2319" s="4">
        <v>117</v>
      </c>
      <c r="K2319" s="4">
        <v>117</v>
      </c>
      <c r="L2319" s="5">
        <v>2104.83</v>
      </c>
    </row>
    <row r="2320" spans="1:12" x14ac:dyDescent="0.2">
      <c r="A2320">
        <f t="shared" si="108"/>
        <v>2017</v>
      </c>
      <c r="B2320" s="6">
        <f t="shared" si="109"/>
        <v>201701</v>
      </c>
      <c r="C2320" s="6">
        <f t="shared" si="110"/>
        <v>201701</v>
      </c>
      <c r="D2320" s="1">
        <v>42740</v>
      </c>
      <c r="E2320" t="s">
        <v>0</v>
      </c>
      <c r="F2320" t="s">
        <v>22</v>
      </c>
      <c r="G2320" t="s">
        <v>32</v>
      </c>
      <c r="H2320" t="s">
        <v>80</v>
      </c>
      <c r="I2320" t="s">
        <v>1</v>
      </c>
      <c r="J2320" s="4">
        <v>9</v>
      </c>
      <c r="K2320" s="4">
        <v>9</v>
      </c>
      <c r="L2320" s="5">
        <v>179.91</v>
      </c>
    </row>
    <row r="2321" spans="1:12" x14ac:dyDescent="0.2">
      <c r="A2321">
        <f t="shared" si="108"/>
        <v>2017</v>
      </c>
      <c r="B2321" s="6">
        <f t="shared" si="109"/>
        <v>201701</v>
      </c>
      <c r="C2321" s="6">
        <f t="shared" si="110"/>
        <v>201702</v>
      </c>
      <c r="D2321" s="1">
        <v>42744</v>
      </c>
      <c r="E2321" t="s">
        <v>0</v>
      </c>
      <c r="F2321" t="s">
        <v>22</v>
      </c>
      <c r="G2321" t="s">
        <v>32</v>
      </c>
      <c r="H2321" t="s">
        <v>80</v>
      </c>
      <c r="I2321" t="s">
        <v>1</v>
      </c>
      <c r="J2321" s="4">
        <v>45</v>
      </c>
      <c r="K2321" s="4">
        <v>45</v>
      </c>
      <c r="L2321" s="5">
        <v>360.09</v>
      </c>
    </row>
    <row r="2322" spans="1:12" x14ac:dyDescent="0.2">
      <c r="A2322">
        <f t="shared" si="108"/>
        <v>2017</v>
      </c>
      <c r="B2322" s="6">
        <f t="shared" si="109"/>
        <v>201701</v>
      </c>
      <c r="C2322" s="6">
        <f t="shared" si="110"/>
        <v>201702</v>
      </c>
      <c r="D2322" s="1">
        <v>42746</v>
      </c>
      <c r="E2322" t="s">
        <v>0</v>
      </c>
      <c r="F2322" t="s">
        <v>22</v>
      </c>
      <c r="G2322" t="s">
        <v>32</v>
      </c>
      <c r="H2322" t="s">
        <v>80</v>
      </c>
      <c r="I2322" t="s">
        <v>1</v>
      </c>
      <c r="J2322" s="4">
        <v>18</v>
      </c>
      <c r="K2322" s="4">
        <v>18</v>
      </c>
      <c r="L2322" s="5">
        <v>359.82</v>
      </c>
    </row>
    <row r="2323" spans="1:12" x14ac:dyDescent="0.2">
      <c r="A2323">
        <f t="shared" si="108"/>
        <v>2017</v>
      </c>
      <c r="B2323" s="6">
        <f t="shared" si="109"/>
        <v>201701</v>
      </c>
      <c r="C2323" s="6">
        <f t="shared" si="110"/>
        <v>201702</v>
      </c>
      <c r="D2323" s="1">
        <v>42750</v>
      </c>
      <c r="E2323" t="s">
        <v>0</v>
      </c>
      <c r="F2323" t="s">
        <v>22</v>
      </c>
      <c r="G2323" t="s">
        <v>32</v>
      </c>
      <c r="H2323" t="s">
        <v>80</v>
      </c>
      <c r="I2323" t="s">
        <v>1</v>
      </c>
      <c r="J2323" s="4">
        <v>27</v>
      </c>
      <c r="K2323" s="4">
        <v>27</v>
      </c>
      <c r="L2323" s="5">
        <v>539.73</v>
      </c>
    </row>
    <row r="2324" spans="1:12" x14ac:dyDescent="0.2">
      <c r="A2324">
        <f t="shared" si="108"/>
        <v>2017</v>
      </c>
      <c r="B2324" s="6">
        <f t="shared" si="109"/>
        <v>201701</v>
      </c>
      <c r="C2324" s="6">
        <f t="shared" si="110"/>
        <v>201703</v>
      </c>
      <c r="D2324" s="1">
        <v>42751</v>
      </c>
      <c r="E2324" t="s">
        <v>0</v>
      </c>
      <c r="F2324" t="s">
        <v>22</v>
      </c>
      <c r="G2324" t="s">
        <v>32</v>
      </c>
      <c r="H2324" t="s">
        <v>80</v>
      </c>
      <c r="I2324" t="s">
        <v>1</v>
      </c>
      <c r="J2324" s="4">
        <v>9</v>
      </c>
      <c r="K2324" s="4">
        <v>9</v>
      </c>
      <c r="L2324" s="5">
        <v>179.91</v>
      </c>
    </row>
    <row r="2325" spans="1:12" x14ac:dyDescent="0.2">
      <c r="A2325">
        <f t="shared" si="108"/>
        <v>2017</v>
      </c>
      <c r="B2325" s="6">
        <f t="shared" si="109"/>
        <v>201701</v>
      </c>
      <c r="C2325" s="6">
        <f t="shared" si="110"/>
        <v>201703</v>
      </c>
      <c r="D2325" s="1">
        <v>42752</v>
      </c>
      <c r="E2325" t="s">
        <v>0</v>
      </c>
      <c r="F2325" t="s">
        <v>22</v>
      </c>
      <c r="G2325" t="s">
        <v>32</v>
      </c>
      <c r="H2325" t="s">
        <v>80</v>
      </c>
      <c r="I2325" t="s">
        <v>1</v>
      </c>
      <c r="J2325" s="4">
        <v>72</v>
      </c>
      <c r="K2325" s="4">
        <v>72</v>
      </c>
      <c r="L2325" s="5">
        <v>1079.28</v>
      </c>
    </row>
    <row r="2326" spans="1:12" x14ac:dyDescent="0.2">
      <c r="A2326">
        <f t="shared" si="108"/>
        <v>2017</v>
      </c>
      <c r="B2326" s="6">
        <f t="shared" si="109"/>
        <v>201701</v>
      </c>
      <c r="C2326" s="6">
        <f t="shared" si="110"/>
        <v>201703</v>
      </c>
      <c r="D2326" s="1">
        <v>42753</v>
      </c>
      <c r="E2326" t="s">
        <v>0</v>
      </c>
      <c r="F2326" t="s">
        <v>22</v>
      </c>
      <c r="G2326" t="s">
        <v>32</v>
      </c>
      <c r="H2326" t="s">
        <v>80</v>
      </c>
      <c r="I2326" t="s">
        <v>1</v>
      </c>
      <c r="J2326" s="4">
        <v>27</v>
      </c>
      <c r="K2326" s="4">
        <v>27</v>
      </c>
      <c r="L2326" s="5">
        <v>404.73</v>
      </c>
    </row>
    <row r="2327" spans="1:12" x14ac:dyDescent="0.2">
      <c r="A2327">
        <f t="shared" si="108"/>
        <v>2017</v>
      </c>
      <c r="B2327" s="6">
        <f t="shared" si="109"/>
        <v>201701</v>
      </c>
      <c r="C2327" s="6">
        <f t="shared" si="110"/>
        <v>201703</v>
      </c>
      <c r="D2327" s="1">
        <v>42754</v>
      </c>
      <c r="E2327" t="s">
        <v>0</v>
      </c>
      <c r="F2327" t="s">
        <v>22</v>
      </c>
      <c r="G2327" t="s">
        <v>32</v>
      </c>
      <c r="H2327" t="s">
        <v>80</v>
      </c>
      <c r="I2327" t="s">
        <v>1</v>
      </c>
      <c r="J2327" s="4">
        <v>9</v>
      </c>
      <c r="K2327" s="4">
        <v>9</v>
      </c>
      <c r="L2327" s="5">
        <v>134.91</v>
      </c>
    </row>
    <row r="2328" spans="1:12" x14ac:dyDescent="0.2">
      <c r="A2328">
        <f t="shared" si="108"/>
        <v>2017</v>
      </c>
      <c r="B2328" s="6">
        <f t="shared" si="109"/>
        <v>201701</v>
      </c>
      <c r="C2328" s="6">
        <f t="shared" si="110"/>
        <v>201703</v>
      </c>
      <c r="D2328" s="1">
        <v>42755</v>
      </c>
      <c r="E2328" t="s">
        <v>0</v>
      </c>
      <c r="F2328" t="s">
        <v>22</v>
      </c>
      <c r="G2328" t="s">
        <v>32</v>
      </c>
      <c r="H2328" t="s">
        <v>80</v>
      </c>
      <c r="I2328" t="s">
        <v>1</v>
      </c>
      <c r="J2328" s="4">
        <v>9</v>
      </c>
      <c r="K2328" s="4">
        <v>9</v>
      </c>
      <c r="L2328" s="5">
        <v>134.91</v>
      </c>
    </row>
    <row r="2329" spans="1:12" x14ac:dyDescent="0.2">
      <c r="A2329">
        <f t="shared" si="108"/>
        <v>2017</v>
      </c>
      <c r="B2329" s="6">
        <f t="shared" si="109"/>
        <v>201701</v>
      </c>
      <c r="C2329" s="6">
        <f t="shared" si="110"/>
        <v>201703</v>
      </c>
      <c r="D2329" s="1">
        <v>42756</v>
      </c>
      <c r="E2329" t="s">
        <v>0</v>
      </c>
      <c r="F2329" t="s">
        <v>22</v>
      </c>
      <c r="G2329" t="s">
        <v>32</v>
      </c>
      <c r="H2329" t="s">
        <v>80</v>
      </c>
      <c r="I2329" t="s">
        <v>1</v>
      </c>
      <c r="J2329" s="4">
        <v>36</v>
      </c>
      <c r="K2329" s="4">
        <v>27</v>
      </c>
      <c r="L2329" s="5">
        <v>539.64</v>
      </c>
    </row>
    <row r="2330" spans="1:12" x14ac:dyDescent="0.2">
      <c r="A2330">
        <f t="shared" si="108"/>
        <v>2017</v>
      </c>
      <c r="B2330" s="6">
        <f t="shared" si="109"/>
        <v>201701</v>
      </c>
      <c r="C2330" s="6">
        <f t="shared" si="110"/>
        <v>201703</v>
      </c>
      <c r="D2330" s="1">
        <v>42757</v>
      </c>
      <c r="E2330" t="s">
        <v>0</v>
      </c>
      <c r="F2330" t="s">
        <v>22</v>
      </c>
      <c r="G2330" t="s">
        <v>32</v>
      </c>
      <c r="H2330" t="s">
        <v>80</v>
      </c>
      <c r="I2330" t="s">
        <v>1</v>
      </c>
      <c r="J2330" s="4">
        <v>27</v>
      </c>
      <c r="K2330" s="4">
        <v>27</v>
      </c>
      <c r="L2330" s="5">
        <v>404.73</v>
      </c>
    </row>
    <row r="2331" spans="1:12" x14ac:dyDescent="0.2">
      <c r="A2331">
        <f t="shared" si="108"/>
        <v>2017</v>
      </c>
      <c r="B2331" s="6">
        <f t="shared" si="109"/>
        <v>201701</v>
      </c>
      <c r="C2331" s="6">
        <f t="shared" si="110"/>
        <v>201704</v>
      </c>
      <c r="D2331" s="1">
        <v>42758</v>
      </c>
      <c r="E2331" t="s">
        <v>0</v>
      </c>
      <c r="F2331" t="s">
        <v>22</v>
      </c>
      <c r="G2331" t="s">
        <v>32</v>
      </c>
      <c r="H2331" t="s">
        <v>80</v>
      </c>
      <c r="I2331" t="s">
        <v>1</v>
      </c>
      <c r="J2331" s="4">
        <v>27</v>
      </c>
      <c r="K2331" s="4">
        <v>27</v>
      </c>
      <c r="L2331" s="5">
        <v>404.73</v>
      </c>
    </row>
    <row r="2332" spans="1:12" x14ac:dyDescent="0.2">
      <c r="A2332">
        <f t="shared" si="108"/>
        <v>2017</v>
      </c>
      <c r="B2332" s="6">
        <f t="shared" si="109"/>
        <v>201701</v>
      </c>
      <c r="C2332" s="6">
        <f t="shared" si="110"/>
        <v>201704</v>
      </c>
      <c r="D2332" s="1">
        <v>42760</v>
      </c>
      <c r="E2332" t="s">
        <v>0</v>
      </c>
      <c r="F2332" t="s">
        <v>22</v>
      </c>
      <c r="G2332" t="s">
        <v>32</v>
      </c>
      <c r="H2332" t="s">
        <v>80</v>
      </c>
      <c r="I2332" t="s">
        <v>1</v>
      </c>
      <c r="J2332" s="4">
        <v>9</v>
      </c>
      <c r="K2332" s="4">
        <v>9</v>
      </c>
      <c r="L2332" s="5">
        <v>179.91</v>
      </c>
    </row>
    <row r="2333" spans="1:12" x14ac:dyDescent="0.2">
      <c r="A2333">
        <f t="shared" si="108"/>
        <v>2017</v>
      </c>
      <c r="B2333" s="6">
        <f t="shared" si="109"/>
        <v>201701</v>
      </c>
      <c r="C2333" s="6">
        <f t="shared" si="110"/>
        <v>201704</v>
      </c>
      <c r="D2333" s="1">
        <v>42762</v>
      </c>
      <c r="E2333" t="s">
        <v>0</v>
      </c>
      <c r="F2333" t="s">
        <v>22</v>
      </c>
      <c r="G2333" t="s">
        <v>32</v>
      </c>
      <c r="H2333" t="s">
        <v>80</v>
      </c>
      <c r="I2333" t="s">
        <v>1</v>
      </c>
      <c r="J2333" s="4">
        <v>27</v>
      </c>
      <c r="K2333" s="4">
        <v>27</v>
      </c>
      <c r="L2333" s="5">
        <v>0.27</v>
      </c>
    </row>
    <row r="2334" spans="1:12" x14ac:dyDescent="0.2">
      <c r="A2334">
        <f t="shared" si="108"/>
        <v>2017</v>
      </c>
      <c r="B2334" s="6">
        <f t="shared" si="109"/>
        <v>201701</v>
      </c>
      <c r="C2334" s="6">
        <f t="shared" si="110"/>
        <v>201704</v>
      </c>
      <c r="D2334" s="1">
        <v>42763</v>
      </c>
      <c r="E2334" t="s">
        <v>0</v>
      </c>
      <c r="F2334" t="s">
        <v>22</v>
      </c>
      <c r="G2334" t="s">
        <v>32</v>
      </c>
      <c r="H2334" t="s">
        <v>80</v>
      </c>
      <c r="I2334" t="s">
        <v>1</v>
      </c>
      <c r="J2334" s="4">
        <v>9</v>
      </c>
      <c r="K2334" s="4">
        <v>9</v>
      </c>
      <c r="L2334" s="5">
        <v>359.91</v>
      </c>
    </row>
    <row r="2335" spans="1:12" x14ac:dyDescent="0.2">
      <c r="A2335">
        <f t="shared" si="108"/>
        <v>2017</v>
      </c>
      <c r="B2335" s="6">
        <f t="shared" si="109"/>
        <v>201701</v>
      </c>
      <c r="C2335" s="6">
        <f t="shared" si="110"/>
        <v>201704</v>
      </c>
      <c r="D2335" s="1">
        <v>42764</v>
      </c>
      <c r="E2335" t="s">
        <v>0</v>
      </c>
      <c r="F2335" t="s">
        <v>22</v>
      </c>
      <c r="G2335" t="s">
        <v>32</v>
      </c>
      <c r="H2335" t="s">
        <v>80</v>
      </c>
      <c r="I2335" t="s">
        <v>1</v>
      </c>
      <c r="J2335" s="4">
        <v>27</v>
      </c>
      <c r="K2335" s="4">
        <v>27</v>
      </c>
      <c r="L2335" s="5">
        <v>539.73</v>
      </c>
    </row>
    <row r="2336" spans="1:12" x14ac:dyDescent="0.2">
      <c r="A2336">
        <f t="shared" si="108"/>
        <v>2017</v>
      </c>
      <c r="B2336" s="6">
        <f t="shared" si="109"/>
        <v>201701</v>
      </c>
      <c r="C2336" s="6">
        <f t="shared" si="110"/>
        <v>201705</v>
      </c>
      <c r="D2336" s="1">
        <v>42766</v>
      </c>
      <c r="E2336" t="s">
        <v>0</v>
      </c>
      <c r="F2336" t="s">
        <v>22</v>
      </c>
      <c r="G2336" t="s">
        <v>32</v>
      </c>
      <c r="H2336" t="s">
        <v>80</v>
      </c>
      <c r="I2336" t="s">
        <v>1</v>
      </c>
      <c r="J2336" s="4">
        <v>9</v>
      </c>
      <c r="K2336" s="4">
        <v>9</v>
      </c>
      <c r="L2336" s="5">
        <v>359.91</v>
      </c>
    </row>
    <row r="2337" spans="1:12" x14ac:dyDescent="0.2">
      <c r="A2337">
        <f t="shared" si="108"/>
        <v>2017</v>
      </c>
      <c r="B2337" s="6">
        <f t="shared" si="109"/>
        <v>201702</v>
      </c>
      <c r="C2337" s="6">
        <f t="shared" si="110"/>
        <v>201707</v>
      </c>
      <c r="D2337" s="1">
        <v>42782</v>
      </c>
      <c r="E2337" t="s">
        <v>0</v>
      </c>
      <c r="F2337" t="s">
        <v>22</v>
      </c>
      <c r="G2337" t="s">
        <v>32</v>
      </c>
      <c r="H2337" t="s">
        <v>80</v>
      </c>
      <c r="I2337" t="s">
        <v>1</v>
      </c>
      <c r="J2337" s="4">
        <v>9</v>
      </c>
      <c r="K2337" s="4">
        <v>9</v>
      </c>
      <c r="L2337" s="5">
        <v>134.91</v>
      </c>
    </row>
    <row r="2338" spans="1:12" x14ac:dyDescent="0.2">
      <c r="A2338">
        <f t="shared" si="108"/>
        <v>2017</v>
      </c>
      <c r="B2338" s="6">
        <f t="shared" si="109"/>
        <v>201702</v>
      </c>
      <c r="C2338" s="6">
        <f t="shared" si="110"/>
        <v>201708</v>
      </c>
      <c r="D2338" s="1">
        <v>42791</v>
      </c>
      <c r="E2338" t="s">
        <v>0</v>
      </c>
      <c r="F2338" t="s">
        <v>22</v>
      </c>
      <c r="G2338" t="s">
        <v>32</v>
      </c>
      <c r="H2338" t="s">
        <v>80</v>
      </c>
      <c r="I2338" t="s">
        <v>1</v>
      </c>
      <c r="J2338" s="4">
        <v>9</v>
      </c>
      <c r="K2338" s="4">
        <v>9</v>
      </c>
      <c r="L2338" s="5">
        <v>180</v>
      </c>
    </row>
    <row r="2339" spans="1:12" x14ac:dyDescent="0.2">
      <c r="A2339">
        <f t="shared" si="108"/>
        <v>2017</v>
      </c>
      <c r="B2339" s="6">
        <f t="shared" si="109"/>
        <v>201702</v>
      </c>
      <c r="C2339" s="6">
        <f t="shared" si="110"/>
        <v>201708</v>
      </c>
      <c r="D2339" s="1">
        <v>42792</v>
      </c>
      <c r="E2339" t="s">
        <v>0</v>
      </c>
      <c r="F2339" t="s">
        <v>22</v>
      </c>
      <c r="G2339" t="s">
        <v>32</v>
      </c>
      <c r="H2339" t="s">
        <v>80</v>
      </c>
      <c r="I2339" t="s">
        <v>1</v>
      </c>
      <c r="J2339" s="4">
        <v>27</v>
      </c>
      <c r="K2339" s="4">
        <v>27</v>
      </c>
      <c r="L2339" s="5">
        <v>540</v>
      </c>
    </row>
    <row r="2340" spans="1:12" x14ac:dyDescent="0.2">
      <c r="A2340">
        <f t="shared" si="108"/>
        <v>2017</v>
      </c>
      <c r="B2340" s="6">
        <f t="shared" si="109"/>
        <v>201702</v>
      </c>
      <c r="C2340" s="6">
        <f t="shared" si="110"/>
        <v>201709</v>
      </c>
      <c r="D2340" s="1">
        <v>42793</v>
      </c>
      <c r="E2340" t="s">
        <v>0</v>
      </c>
      <c r="F2340" t="s">
        <v>22</v>
      </c>
      <c r="G2340" t="s">
        <v>32</v>
      </c>
      <c r="H2340" t="s">
        <v>80</v>
      </c>
      <c r="I2340" t="s">
        <v>1</v>
      </c>
      <c r="J2340" s="4">
        <v>9</v>
      </c>
      <c r="K2340" s="4">
        <v>9</v>
      </c>
      <c r="L2340" s="5">
        <v>180</v>
      </c>
    </row>
    <row r="2341" spans="1:12" x14ac:dyDescent="0.2">
      <c r="A2341">
        <f t="shared" si="108"/>
        <v>2017</v>
      </c>
      <c r="B2341" s="6">
        <f t="shared" si="109"/>
        <v>201703</v>
      </c>
      <c r="C2341" s="6">
        <f t="shared" si="110"/>
        <v>201709</v>
      </c>
      <c r="D2341" s="1">
        <v>42797</v>
      </c>
      <c r="E2341" t="s">
        <v>0</v>
      </c>
      <c r="F2341" t="s">
        <v>22</v>
      </c>
      <c r="G2341" t="s">
        <v>32</v>
      </c>
      <c r="H2341" t="s">
        <v>80</v>
      </c>
      <c r="I2341" t="s">
        <v>1</v>
      </c>
      <c r="J2341" s="4">
        <v>18</v>
      </c>
      <c r="K2341" s="4">
        <v>18</v>
      </c>
      <c r="L2341" s="5">
        <v>360</v>
      </c>
    </row>
    <row r="2342" spans="1:12" x14ac:dyDescent="0.2">
      <c r="A2342">
        <f t="shared" si="108"/>
        <v>2017</v>
      </c>
      <c r="B2342" s="6">
        <f t="shared" si="109"/>
        <v>201703</v>
      </c>
      <c r="C2342" s="6">
        <f t="shared" si="110"/>
        <v>201709</v>
      </c>
      <c r="D2342" s="1">
        <v>42799</v>
      </c>
      <c r="E2342" t="s">
        <v>0</v>
      </c>
      <c r="F2342" t="s">
        <v>22</v>
      </c>
      <c r="G2342" t="s">
        <v>32</v>
      </c>
      <c r="H2342" t="s">
        <v>80</v>
      </c>
      <c r="I2342" t="s">
        <v>1</v>
      </c>
      <c r="J2342" s="4">
        <v>18</v>
      </c>
      <c r="K2342" s="4">
        <v>18</v>
      </c>
      <c r="L2342" s="5">
        <v>360</v>
      </c>
    </row>
    <row r="2343" spans="1:12" x14ac:dyDescent="0.2">
      <c r="A2343">
        <f t="shared" si="108"/>
        <v>2017</v>
      </c>
      <c r="B2343" s="6">
        <f t="shared" si="109"/>
        <v>201703</v>
      </c>
      <c r="C2343" s="6">
        <f t="shared" si="110"/>
        <v>201710</v>
      </c>
      <c r="D2343" s="1">
        <v>42800</v>
      </c>
      <c r="E2343" t="s">
        <v>0</v>
      </c>
      <c r="F2343" t="s">
        <v>22</v>
      </c>
      <c r="G2343" t="s">
        <v>32</v>
      </c>
      <c r="H2343" t="s">
        <v>80</v>
      </c>
      <c r="I2343" t="s">
        <v>1</v>
      </c>
      <c r="J2343" s="4">
        <v>9</v>
      </c>
      <c r="K2343" s="4">
        <v>9</v>
      </c>
      <c r="L2343" s="5">
        <v>180</v>
      </c>
    </row>
    <row r="2344" spans="1:12" x14ac:dyDescent="0.2">
      <c r="A2344">
        <f t="shared" si="108"/>
        <v>2017</v>
      </c>
      <c r="B2344" s="6">
        <f t="shared" si="109"/>
        <v>201703</v>
      </c>
      <c r="C2344" s="6">
        <f t="shared" si="110"/>
        <v>201712</v>
      </c>
      <c r="D2344" s="1">
        <v>42820</v>
      </c>
      <c r="E2344" t="s">
        <v>0</v>
      </c>
      <c r="F2344" t="s">
        <v>22</v>
      </c>
      <c r="G2344" t="s">
        <v>32</v>
      </c>
      <c r="H2344" t="s">
        <v>80</v>
      </c>
      <c r="I2344" t="s">
        <v>1</v>
      </c>
      <c r="J2344" s="4">
        <v>9</v>
      </c>
      <c r="K2344" s="4">
        <v>9</v>
      </c>
      <c r="L2344" s="5">
        <v>134.91</v>
      </c>
    </row>
    <row r="2345" spans="1:12" x14ac:dyDescent="0.2">
      <c r="A2345">
        <f t="shared" si="108"/>
        <v>2017</v>
      </c>
      <c r="B2345" s="6">
        <f t="shared" si="109"/>
        <v>201703</v>
      </c>
      <c r="C2345" s="6">
        <f t="shared" si="110"/>
        <v>201713</v>
      </c>
      <c r="D2345" s="1">
        <v>42821</v>
      </c>
      <c r="E2345" t="s">
        <v>0</v>
      </c>
      <c r="F2345" t="s">
        <v>22</v>
      </c>
      <c r="G2345" t="s">
        <v>32</v>
      </c>
      <c r="H2345" t="s">
        <v>80</v>
      </c>
      <c r="I2345" t="s">
        <v>1</v>
      </c>
      <c r="J2345" s="4">
        <v>9</v>
      </c>
      <c r="K2345" s="4">
        <v>9</v>
      </c>
      <c r="L2345" s="5">
        <v>134.91</v>
      </c>
    </row>
    <row r="2346" spans="1:12" x14ac:dyDescent="0.2">
      <c r="A2346">
        <f t="shared" si="108"/>
        <v>2017</v>
      </c>
      <c r="B2346" s="6">
        <f t="shared" si="109"/>
        <v>201703</v>
      </c>
      <c r="C2346" s="6">
        <f t="shared" si="110"/>
        <v>201713</v>
      </c>
      <c r="D2346" s="1">
        <v>42822</v>
      </c>
      <c r="E2346" t="s">
        <v>0</v>
      </c>
      <c r="F2346" t="s">
        <v>22</v>
      </c>
      <c r="G2346" t="s">
        <v>32</v>
      </c>
      <c r="H2346" t="s">
        <v>80</v>
      </c>
      <c r="I2346" t="s">
        <v>1</v>
      </c>
      <c r="J2346" s="4">
        <v>99</v>
      </c>
      <c r="K2346" s="4">
        <v>99</v>
      </c>
      <c r="L2346" s="5">
        <v>1484.0099999999998</v>
      </c>
    </row>
    <row r="2347" spans="1:12" x14ac:dyDescent="0.2">
      <c r="A2347">
        <f t="shared" si="108"/>
        <v>2017</v>
      </c>
      <c r="B2347" s="6">
        <f t="shared" si="109"/>
        <v>201703</v>
      </c>
      <c r="C2347" s="6">
        <f t="shared" si="110"/>
        <v>201713</v>
      </c>
      <c r="D2347" s="1">
        <v>42823</v>
      </c>
      <c r="E2347" t="s">
        <v>0</v>
      </c>
      <c r="F2347" t="s">
        <v>22</v>
      </c>
      <c r="G2347" t="s">
        <v>32</v>
      </c>
      <c r="H2347" t="s">
        <v>80</v>
      </c>
      <c r="I2347" t="s">
        <v>1</v>
      </c>
      <c r="J2347" s="4">
        <v>36</v>
      </c>
      <c r="K2347" s="4">
        <v>36</v>
      </c>
      <c r="L2347" s="5">
        <v>539.64</v>
      </c>
    </row>
    <row r="2348" spans="1:12" x14ac:dyDescent="0.2">
      <c r="A2348">
        <f t="shared" si="108"/>
        <v>2017</v>
      </c>
      <c r="B2348" s="6">
        <f t="shared" si="109"/>
        <v>201703</v>
      </c>
      <c r="C2348" s="6">
        <f t="shared" si="110"/>
        <v>201713</v>
      </c>
      <c r="D2348" s="1">
        <v>42824</v>
      </c>
      <c r="E2348" t="s">
        <v>0</v>
      </c>
      <c r="F2348" t="s">
        <v>22</v>
      </c>
      <c r="G2348" t="s">
        <v>32</v>
      </c>
      <c r="H2348" t="s">
        <v>80</v>
      </c>
      <c r="I2348" t="s">
        <v>1</v>
      </c>
      <c r="J2348" s="4">
        <v>18</v>
      </c>
      <c r="K2348" s="4">
        <v>18</v>
      </c>
      <c r="L2348" s="5">
        <v>269.82</v>
      </c>
    </row>
    <row r="2349" spans="1:12" x14ac:dyDescent="0.2">
      <c r="A2349">
        <f t="shared" si="108"/>
        <v>2017</v>
      </c>
      <c r="B2349" s="6">
        <f t="shared" si="109"/>
        <v>201703</v>
      </c>
      <c r="C2349" s="6">
        <f t="shared" si="110"/>
        <v>201713</v>
      </c>
      <c r="D2349" s="1">
        <v>42825</v>
      </c>
      <c r="E2349" t="s">
        <v>0</v>
      </c>
      <c r="F2349" t="s">
        <v>22</v>
      </c>
      <c r="G2349" t="s">
        <v>32</v>
      </c>
      <c r="H2349" t="s">
        <v>80</v>
      </c>
      <c r="I2349" t="s">
        <v>1</v>
      </c>
      <c r="J2349" s="4">
        <v>9</v>
      </c>
      <c r="K2349" s="4">
        <v>9</v>
      </c>
      <c r="L2349" s="5">
        <v>134.91</v>
      </c>
    </row>
    <row r="2350" spans="1:12" x14ac:dyDescent="0.2">
      <c r="A2350">
        <f t="shared" si="108"/>
        <v>2017</v>
      </c>
      <c r="B2350" s="6">
        <f t="shared" si="109"/>
        <v>201704</v>
      </c>
      <c r="C2350" s="6">
        <f t="shared" si="110"/>
        <v>201713</v>
      </c>
      <c r="D2350" s="1">
        <v>42826</v>
      </c>
      <c r="E2350" t="s">
        <v>0</v>
      </c>
      <c r="F2350" t="s">
        <v>22</v>
      </c>
      <c r="G2350" t="s">
        <v>32</v>
      </c>
      <c r="H2350" t="s">
        <v>80</v>
      </c>
      <c r="I2350" t="s">
        <v>1</v>
      </c>
      <c r="J2350" s="4">
        <v>9</v>
      </c>
      <c r="K2350" s="4">
        <v>9</v>
      </c>
      <c r="L2350" s="5">
        <v>134.91</v>
      </c>
    </row>
    <row r="2351" spans="1:12" x14ac:dyDescent="0.2">
      <c r="A2351">
        <f t="shared" si="108"/>
        <v>2017</v>
      </c>
      <c r="B2351" s="6">
        <f t="shared" si="109"/>
        <v>201704</v>
      </c>
      <c r="C2351" s="6">
        <f t="shared" si="110"/>
        <v>201713</v>
      </c>
      <c r="D2351" s="1">
        <v>42827</v>
      </c>
      <c r="E2351" t="s">
        <v>0</v>
      </c>
      <c r="F2351" t="s">
        <v>22</v>
      </c>
      <c r="G2351" t="s">
        <v>32</v>
      </c>
      <c r="H2351" t="s">
        <v>80</v>
      </c>
      <c r="I2351" t="s">
        <v>1</v>
      </c>
      <c r="J2351" s="4">
        <v>36</v>
      </c>
      <c r="K2351" s="4">
        <v>27</v>
      </c>
      <c r="L2351" s="5">
        <v>539.64</v>
      </c>
    </row>
    <row r="2352" spans="1:12" x14ac:dyDescent="0.2">
      <c r="A2352">
        <f t="shared" si="108"/>
        <v>2017</v>
      </c>
      <c r="B2352" s="6">
        <f t="shared" si="109"/>
        <v>201704</v>
      </c>
      <c r="C2352" s="6">
        <f t="shared" si="110"/>
        <v>201714</v>
      </c>
      <c r="D2352" s="1">
        <v>42828</v>
      </c>
      <c r="E2352" t="s">
        <v>0</v>
      </c>
      <c r="F2352" t="s">
        <v>22</v>
      </c>
      <c r="G2352" t="s">
        <v>32</v>
      </c>
      <c r="H2352" t="s">
        <v>80</v>
      </c>
      <c r="I2352" t="s">
        <v>1</v>
      </c>
      <c r="J2352" s="4">
        <v>18</v>
      </c>
      <c r="K2352" s="4">
        <v>18</v>
      </c>
      <c r="L2352" s="5">
        <v>269.82</v>
      </c>
    </row>
    <row r="2353" spans="1:12" x14ac:dyDescent="0.2">
      <c r="A2353">
        <f t="shared" si="108"/>
        <v>2017</v>
      </c>
      <c r="B2353" s="6">
        <f t="shared" si="109"/>
        <v>201704</v>
      </c>
      <c r="C2353" s="6">
        <f t="shared" si="110"/>
        <v>201714</v>
      </c>
      <c r="D2353" s="1">
        <v>42829</v>
      </c>
      <c r="E2353" t="s">
        <v>0</v>
      </c>
      <c r="F2353" t="s">
        <v>22</v>
      </c>
      <c r="G2353" t="s">
        <v>32</v>
      </c>
      <c r="H2353" t="s">
        <v>80</v>
      </c>
      <c r="I2353" t="s">
        <v>1</v>
      </c>
      <c r="J2353" s="4">
        <v>81</v>
      </c>
      <c r="K2353" s="4">
        <v>81</v>
      </c>
      <c r="L2353" s="5">
        <v>1214.19</v>
      </c>
    </row>
    <row r="2354" spans="1:12" x14ac:dyDescent="0.2">
      <c r="A2354">
        <f t="shared" si="108"/>
        <v>2017</v>
      </c>
      <c r="B2354" s="6">
        <f t="shared" si="109"/>
        <v>201704</v>
      </c>
      <c r="C2354" s="6">
        <f t="shared" si="110"/>
        <v>201714</v>
      </c>
      <c r="D2354" s="1">
        <v>42830</v>
      </c>
      <c r="E2354" t="s">
        <v>0</v>
      </c>
      <c r="F2354" t="s">
        <v>22</v>
      </c>
      <c r="G2354" t="s">
        <v>32</v>
      </c>
      <c r="H2354" t="s">
        <v>80</v>
      </c>
      <c r="I2354" t="s">
        <v>1</v>
      </c>
      <c r="J2354" s="4">
        <v>36</v>
      </c>
      <c r="K2354" s="4">
        <v>36</v>
      </c>
      <c r="L2354" s="5">
        <v>539.64</v>
      </c>
    </row>
    <row r="2355" spans="1:12" x14ac:dyDescent="0.2">
      <c r="A2355">
        <f t="shared" si="108"/>
        <v>2017</v>
      </c>
      <c r="B2355" s="6">
        <f t="shared" si="109"/>
        <v>201704</v>
      </c>
      <c r="C2355" s="6">
        <f t="shared" si="110"/>
        <v>201714</v>
      </c>
      <c r="D2355" s="1">
        <v>42831</v>
      </c>
      <c r="E2355" t="s">
        <v>0</v>
      </c>
      <c r="F2355" t="s">
        <v>22</v>
      </c>
      <c r="G2355" t="s">
        <v>32</v>
      </c>
      <c r="H2355" t="s">
        <v>80</v>
      </c>
      <c r="I2355" t="s">
        <v>1</v>
      </c>
      <c r="J2355" s="4">
        <v>18</v>
      </c>
      <c r="K2355" s="4">
        <v>9</v>
      </c>
      <c r="L2355" s="5">
        <v>269.82</v>
      </c>
    </row>
    <row r="2356" spans="1:12" x14ac:dyDescent="0.2">
      <c r="A2356">
        <f t="shared" si="108"/>
        <v>2017</v>
      </c>
      <c r="B2356" s="6">
        <f t="shared" si="109"/>
        <v>201704</v>
      </c>
      <c r="C2356" s="6">
        <f t="shared" si="110"/>
        <v>201717</v>
      </c>
      <c r="D2356" s="1">
        <v>42853</v>
      </c>
      <c r="E2356" t="s">
        <v>0</v>
      </c>
      <c r="F2356" t="s">
        <v>22</v>
      </c>
      <c r="G2356" t="s">
        <v>32</v>
      </c>
      <c r="H2356" t="s">
        <v>80</v>
      </c>
      <c r="I2356" t="s">
        <v>1</v>
      </c>
      <c r="J2356" s="4">
        <v>9</v>
      </c>
      <c r="K2356" s="4">
        <v>9</v>
      </c>
      <c r="L2356" s="5">
        <v>176.4</v>
      </c>
    </row>
    <row r="2357" spans="1:12" x14ac:dyDescent="0.2">
      <c r="A2357">
        <f t="shared" si="108"/>
        <v>2017</v>
      </c>
      <c r="B2357" s="6">
        <f t="shared" si="109"/>
        <v>201705</v>
      </c>
      <c r="C2357" s="6">
        <f t="shared" si="110"/>
        <v>201719</v>
      </c>
      <c r="D2357" s="1">
        <v>42867</v>
      </c>
      <c r="E2357" t="s">
        <v>0</v>
      </c>
      <c r="F2357" t="s">
        <v>22</v>
      </c>
      <c r="G2357" t="s">
        <v>32</v>
      </c>
      <c r="H2357" t="s">
        <v>80</v>
      </c>
      <c r="I2357" t="s">
        <v>1</v>
      </c>
      <c r="J2357" s="4">
        <v>9</v>
      </c>
      <c r="K2357" s="4">
        <v>9</v>
      </c>
      <c r="L2357" s="5">
        <v>359.91</v>
      </c>
    </row>
    <row r="2358" spans="1:12" x14ac:dyDescent="0.2">
      <c r="A2358">
        <f t="shared" si="108"/>
        <v>2016</v>
      </c>
      <c r="B2358" s="6">
        <f t="shared" si="109"/>
        <v>201607</v>
      </c>
      <c r="C2358" s="6">
        <f t="shared" si="110"/>
        <v>201629</v>
      </c>
      <c r="D2358" s="1">
        <v>42569</v>
      </c>
      <c r="E2358" t="s">
        <v>0</v>
      </c>
      <c r="F2358" t="s">
        <v>22</v>
      </c>
      <c r="G2358" t="s">
        <v>33</v>
      </c>
      <c r="H2358" t="s">
        <v>80</v>
      </c>
      <c r="I2358" t="s">
        <v>1</v>
      </c>
      <c r="J2358" s="4">
        <v>54</v>
      </c>
      <c r="K2358" s="4">
        <v>54</v>
      </c>
      <c r="L2358" s="5">
        <v>809.46</v>
      </c>
    </row>
    <row r="2359" spans="1:12" x14ac:dyDescent="0.2">
      <c r="A2359">
        <f t="shared" si="108"/>
        <v>2016</v>
      </c>
      <c r="B2359" s="6">
        <f t="shared" si="109"/>
        <v>201607</v>
      </c>
      <c r="C2359" s="6">
        <f t="shared" si="110"/>
        <v>201629</v>
      </c>
      <c r="D2359" s="1">
        <v>42570</v>
      </c>
      <c r="E2359" t="s">
        <v>0</v>
      </c>
      <c r="F2359" t="s">
        <v>22</v>
      </c>
      <c r="G2359" t="s">
        <v>33</v>
      </c>
      <c r="H2359" t="s">
        <v>80</v>
      </c>
      <c r="I2359" t="s">
        <v>1</v>
      </c>
      <c r="J2359" s="4">
        <v>756</v>
      </c>
      <c r="K2359" s="4">
        <v>729</v>
      </c>
      <c r="L2359" s="5">
        <v>11296.44</v>
      </c>
    </row>
    <row r="2360" spans="1:12" x14ac:dyDescent="0.2">
      <c r="A2360">
        <f t="shared" si="108"/>
        <v>2016</v>
      </c>
      <c r="B2360" s="6">
        <f t="shared" si="109"/>
        <v>201610</v>
      </c>
      <c r="C2360" s="6">
        <f t="shared" si="110"/>
        <v>201641</v>
      </c>
      <c r="D2360" s="1">
        <v>42653</v>
      </c>
      <c r="E2360" t="s">
        <v>0</v>
      </c>
      <c r="F2360" t="s">
        <v>22</v>
      </c>
      <c r="G2360" t="s">
        <v>33</v>
      </c>
      <c r="H2360" t="s">
        <v>80</v>
      </c>
      <c r="I2360" t="s">
        <v>1</v>
      </c>
      <c r="J2360" s="4">
        <v>9</v>
      </c>
      <c r="K2360" s="4">
        <v>9</v>
      </c>
      <c r="L2360" s="5">
        <v>359.91</v>
      </c>
    </row>
    <row r="2361" spans="1:12" x14ac:dyDescent="0.2">
      <c r="A2361">
        <f t="shared" si="108"/>
        <v>2016</v>
      </c>
      <c r="B2361" s="6">
        <f t="shared" si="109"/>
        <v>201610</v>
      </c>
      <c r="C2361" s="6">
        <f t="shared" si="110"/>
        <v>201641</v>
      </c>
      <c r="D2361" s="1">
        <v>42656</v>
      </c>
      <c r="E2361" t="s">
        <v>0</v>
      </c>
      <c r="F2361" t="s">
        <v>22</v>
      </c>
      <c r="G2361" t="s">
        <v>33</v>
      </c>
      <c r="H2361" t="s">
        <v>80</v>
      </c>
      <c r="I2361" t="s">
        <v>1</v>
      </c>
      <c r="J2361" s="4">
        <v>9</v>
      </c>
      <c r="K2361" s="4">
        <v>9</v>
      </c>
      <c r="L2361" s="5">
        <v>152.91</v>
      </c>
    </row>
    <row r="2362" spans="1:12" x14ac:dyDescent="0.2">
      <c r="A2362">
        <f t="shared" si="108"/>
        <v>2016</v>
      </c>
      <c r="B2362" s="6">
        <f t="shared" si="109"/>
        <v>201610</v>
      </c>
      <c r="C2362" s="6">
        <f t="shared" si="110"/>
        <v>201641</v>
      </c>
      <c r="D2362" s="1">
        <v>42657</v>
      </c>
      <c r="E2362" t="s">
        <v>0</v>
      </c>
      <c r="F2362" t="s">
        <v>22</v>
      </c>
      <c r="G2362" t="s">
        <v>33</v>
      </c>
      <c r="H2362" t="s">
        <v>80</v>
      </c>
      <c r="I2362" t="s">
        <v>1</v>
      </c>
      <c r="J2362" s="4">
        <v>18</v>
      </c>
      <c r="K2362" s="4">
        <v>18</v>
      </c>
      <c r="L2362" s="5">
        <v>296.28000000000003</v>
      </c>
    </row>
    <row r="2363" spans="1:12" x14ac:dyDescent="0.2">
      <c r="A2363">
        <f t="shared" si="108"/>
        <v>2016</v>
      </c>
      <c r="B2363" s="6">
        <f t="shared" si="109"/>
        <v>201610</v>
      </c>
      <c r="C2363" s="6">
        <f t="shared" si="110"/>
        <v>201641</v>
      </c>
      <c r="D2363" s="1">
        <v>42658</v>
      </c>
      <c r="E2363" t="s">
        <v>0</v>
      </c>
      <c r="F2363" t="s">
        <v>22</v>
      </c>
      <c r="G2363" t="s">
        <v>33</v>
      </c>
      <c r="H2363" t="s">
        <v>80</v>
      </c>
      <c r="I2363" t="s">
        <v>1</v>
      </c>
      <c r="J2363" s="4">
        <v>45</v>
      </c>
      <c r="K2363" s="4">
        <v>36</v>
      </c>
      <c r="L2363" s="5">
        <v>735.93</v>
      </c>
    </row>
    <row r="2364" spans="1:12" x14ac:dyDescent="0.2">
      <c r="A2364">
        <f t="shared" si="108"/>
        <v>2016</v>
      </c>
      <c r="B2364" s="6">
        <f t="shared" si="109"/>
        <v>201610</v>
      </c>
      <c r="C2364" s="6">
        <f t="shared" si="110"/>
        <v>201641</v>
      </c>
      <c r="D2364" s="1">
        <v>42659</v>
      </c>
      <c r="E2364" t="s">
        <v>0</v>
      </c>
      <c r="F2364" t="s">
        <v>22</v>
      </c>
      <c r="G2364" t="s">
        <v>33</v>
      </c>
      <c r="H2364" t="s">
        <v>80</v>
      </c>
      <c r="I2364" t="s">
        <v>1</v>
      </c>
      <c r="J2364" s="4">
        <v>18</v>
      </c>
      <c r="K2364" s="4">
        <v>9</v>
      </c>
      <c r="L2364" s="5">
        <v>305.82</v>
      </c>
    </row>
    <row r="2365" spans="1:12" x14ac:dyDescent="0.2">
      <c r="A2365">
        <f t="shared" si="108"/>
        <v>2016</v>
      </c>
      <c r="B2365" s="6">
        <f t="shared" si="109"/>
        <v>201610</v>
      </c>
      <c r="C2365" s="6">
        <f t="shared" si="110"/>
        <v>201642</v>
      </c>
      <c r="D2365" s="1">
        <v>42660</v>
      </c>
      <c r="E2365" t="s">
        <v>0</v>
      </c>
      <c r="F2365" t="s">
        <v>22</v>
      </c>
      <c r="G2365" t="s">
        <v>33</v>
      </c>
      <c r="H2365" t="s">
        <v>80</v>
      </c>
      <c r="I2365" t="s">
        <v>1</v>
      </c>
      <c r="J2365" s="4">
        <v>9</v>
      </c>
      <c r="K2365" s="4">
        <v>9</v>
      </c>
      <c r="L2365" s="5">
        <v>143.37</v>
      </c>
    </row>
    <row r="2366" spans="1:12" x14ac:dyDescent="0.2">
      <c r="A2366">
        <f t="shared" si="108"/>
        <v>2016</v>
      </c>
      <c r="B2366" s="6">
        <f t="shared" si="109"/>
        <v>201610</v>
      </c>
      <c r="C2366" s="6">
        <f t="shared" si="110"/>
        <v>201642</v>
      </c>
      <c r="D2366" s="1">
        <v>42661</v>
      </c>
      <c r="E2366" t="s">
        <v>0</v>
      </c>
      <c r="F2366" t="s">
        <v>22</v>
      </c>
      <c r="G2366" t="s">
        <v>33</v>
      </c>
      <c r="H2366" t="s">
        <v>80</v>
      </c>
      <c r="I2366" t="s">
        <v>1</v>
      </c>
      <c r="J2366" s="4">
        <v>18</v>
      </c>
      <c r="K2366" s="4">
        <v>18</v>
      </c>
      <c r="L2366" s="5">
        <v>296.28000000000003</v>
      </c>
    </row>
    <row r="2367" spans="1:12" x14ac:dyDescent="0.2">
      <c r="A2367">
        <f t="shared" si="108"/>
        <v>2016</v>
      </c>
      <c r="B2367" s="6">
        <f t="shared" si="109"/>
        <v>201610</v>
      </c>
      <c r="C2367" s="6">
        <f t="shared" si="110"/>
        <v>201642</v>
      </c>
      <c r="D2367" s="1">
        <v>42663</v>
      </c>
      <c r="E2367" t="s">
        <v>0</v>
      </c>
      <c r="F2367" t="s">
        <v>22</v>
      </c>
      <c r="G2367" t="s">
        <v>33</v>
      </c>
      <c r="H2367" t="s">
        <v>80</v>
      </c>
      <c r="I2367" t="s">
        <v>1</v>
      </c>
      <c r="J2367" s="4">
        <v>18</v>
      </c>
      <c r="K2367" s="4">
        <v>18</v>
      </c>
      <c r="L2367" s="5">
        <v>296.28000000000003</v>
      </c>
    </row>
    <row r="2368" spans="1:12" x14ac:dyDescent="0.2">
      <c r="A2368">
        <f t="shared" si="108"/>
        <v>2016</v>
      </c>
      <c r="B2368" s="6">
        <f t="shared" si="109"/>
        <v>201611</v>
      </c>
      <c r="C2368" s="6">
        <f t="shared" si="110"/>
        <v>201644</v>
      </c>
      <c r="D2368" s="1">
        <v>42678</v>
      </c>
      <c r="E2368" t="s">
        <v>0</v>
      </c>
      <c r="F2368" t="s">
        <v>22</v>
      </c>
      <c r="G2368" t="s">
        <v>33</v>
      </c>
      <c r="H2368" t="s">
        <v>80</v>
      </c>
      <c r="I2368" t="s">
        <v>1</v>
      </c>
      <c r="J2368" s="4">
        <v>9</v>
      </c>
      <c r="K2368" s="4">
        <v>9</v>
      </c>
      <c r="L2368" s="5">
        <v>359.91</v>
      </c>
    </row>
    <row r="2369" spans="1:12" x14ac:dyDescent="0.2">
      <c r="A2369">
        <f t="shared" si="108"/>
        <v>2016</v>
      </c>
      <c r="B2369" s="6">
        <f t="shared" si="109"/>
        <v>201611</v>
      </c>
      <c r="C2369" s="6">
        <f t="shared" si="110"/>
        <v>201645</v>
      </c>
      <c r="D2369" s="1">
        <v>42684</v>
      </c>
      <c r="E2369" t="s">
        <v>0</v>
      </c>
      <c r="F2369" t="s">
        <v>22</v>
      </c>
      <c r="G2369" t="s">
        <v>33</v>
      </c>
      <c r="H2369" t="s">
        <v>80</v>
      </c>
      <c r="I2369" t="s">
        <v>1</v>
      </c>
      <c r="J2369" s="4">
        <v>9</v>
      </c>
      <c r="K2369" s="4">
        <v>9</v>
      </c>
      <c r="L2369" s="5">
        <v>152.91</v>
      </c>
    </row>
    <row r="2370" spans="1:12" x14ac:dyDescent="0.2">
      <c r="A2370">
        <f t="shared" ref="A2370:A2433" si="111">YEAR(D2370)</f>
        <v>2016</v>
      </c>
      <c r="B2370" s="6">
        <f t="shared" ref="B2370:B2433" si="112">(YEAR(D2370)&amp;TEXT(MONTH(D2370),"00"))*1</f>
        <v>201611</v>
      </c>
      <c r="C2370" s="6">
        <f t="shared" ref="C2370:C2433" si="113">(YEAR(D2370)&amp;TEXT(_xlfn.ISOWEEKNUM(D2370),"00"))*1</f>
        <v>201645</v>
      </c>
      <c r="D2370" s="1">
        <v>42685</v>
      </c>
      <c r="E2370" t="s">
        <v>0</v>
      </c>
      <c r="F2370" t="s">
        <v>22</v>
      </c>
      <c r="G2370" t="s">
        <v>33</v>
      </c>
      <c r="H2370" t="s">
        <v>80</v>
      </c>
      <c r="I2370" t="s">
        <v>1</v>
      </c>
      <c r="J2370" s="4">
        <v>18</v>
      </c>
      <c r="K2370" s="4">
        <v>18</v>
      </c>
      <c r="L2370" s="5">
        <v>305.82</v>
      </c>
    </row>
    <row r="2371" spans="1:12" x14ac:dyDescent="0.2">
      <c r="A2371">
        <f t="shared" si="111"/>
        <v>2016</v>
      </c>
      <c r="B2371" s="6">
        <f t="shared" si="112"/>
        <v>201611</v>
      </c>
      <c r="C2371" s="6">
        <f t="shared" si="113"/>
        <v>201645</v>
      </c>
      <c r="D2371" s="1">
        <v>42686</v>
      </c>
      <c r="E2371" t="s">
        <v>0</v>
      </c>
      <c r="F2371" t="s">
        <v>22</v>
      </c>
      <c r="G2371" t="s">
        <v>33</v>
      </c>
      <c r="H2371" t="s">
        <v>80</v>
      </c>
      <c r="I2371" t="s">
        <v>1</v>
      </c>
      <c r="J2371" s="4">
        <v>9</v>
      </c>
      <c r="K2371" s="4">
        <v>9</v>
      </c>
      <c r="L2371" s="5">
        <v>152.91</v>
      </c>
    </row>
    <row r="2372" spans="1:12" x14ac:dyDescent="0.2">
      <c r="A2372">
        <f t="shared" si="111"/>
        <v>2016</v>
      </c>
      <c r="B2372" s="6">
        <f t="shared" si="112"/>
        <v>201611</v>
      </c>
      <c r="C2372" s="6">
        <f t="shared" si="113"/>
        <v>201645</v>
      </c>
      <c r="D2372" s="1">
        <v>42687</v>
      </c>
      <c r="E2372" t="s">
        <v>0</v>
      </c>
      <c r="F2372" t="s">
        <v>22</v>
      </c>
      <c r="G2372" t="s">
        <v>33</v>
      </c>
      <c r="H2372" t="s">
        <v>80</v>
      </c>
      <c r="I2372" t="s">
        <v>1</v>
      </c>
      <c r="J2372" s="4">
        <v>27</v>
      </c>
      <c r="K2372" s="4">
        <v>27</v>
      </c>
      <c r="L2372" s="5">
        <v>458.73</v>
      </c>
    </row>
    <row r="2373" spans="1:12" x14ac:dyDescent="0.2">
      <c r="A2373">
        <f t="shared" si="111"/>
        <v>2016</v>
      </c>
      <c r="B2373" s="6">
        <f t="shared" si="112"/>
        <v>201611</v>
      </c>
      <c r="C2373" s="6">
        <f t="shared" si="113"/>
        <v>201646</v>
      </c>
      <c r="D2373" s="1">
        <v>42688</v>
      </c>
      <c r="E2373" t="s">
        <v>0</v>
      </c>
      <c r="F2373" t="s">
        <v>22</v>
      </c>
      <c r="G2373" t="s">
        <v>33</v>
      </c>
      <c r="H2373" t="s">
        <v>80</v>
      </c>
      <c r="I2373" t="s">
        <v>1</v>
      </c>
      <c r="J2373" s="4">
        <v>27</v>
      </c>
      <c r="K2373" s="4">
        <v>27</v>
      </c>
      <c r="L2373" s="5">
        <v>458.73</v>
      </c>
    </row>
    <row r="2374" spans="1:12" x14ac:dyDescent="0.2">
      <c r="A2374">
        <f t="shared" si="111"/>
        <v>2016</v>
      </c>
      <c r="B2374" s="6">
        <f t="shared" si="112"/>
        <v>201612</v>
      </c>
      <c r="C2374" s="6">
        <f t="shared" si="113"/>
        <v>201649</v>
      </c>
      <c r="D2374" s="1">
        <v>42711</v>
      </c>
      <c r="E2374" t="s">
        <v>0</v>
      </c>
      <c r="F2374" t="s">
        <v>22</v>
      </c>
      <c r="G2374" t="s">
        <v>33</v>
      </c>
      <c r="H2374" t="s">
        <v>80</v>
      </c>
      <c r="I2374" t="s">
        <v>1</v>
      </c>
      <c r="J2374" s="4">
        <v>9</v>
      </c>
      <c r="K2374" s="4">
        <v>9</v>
      </c>
      <c r="L2374" s="5">
        <v>359.91</v>
      </c>
    </row>
    <row r="2375" spans="1:12" x14ac:dyDescent="0.2">
      <c r="A2375">
        <f t="shared" si="111"/>
        <v>2016</v>
      </c>
      <c r="B2375" s="6">
        <f t="shared" si="112"/>
        <v>201612</v>
      </c>
      <c r="C2375" s="6">
        <f t="shared" si="113"/>
        <v>201649</v>
      </c>
      <c r="D2375" s="1">
        <v>42713</v>
      </c>
      <c r="E2375" t="s">
        <v>0</v>
      </c>
      <c r="F2375" t="s">
        <v>22</v>
      </c>
      <c r="G2375" t="s">
        <v>33</v>
      </c>
      <c r="H2375" t="s">
        <v>80</v>
      </c>
      <c r="I2375" t="s">
        <v>1</v>
      </c>
      <c r="J2375" s="4">
        <v>9</v>
      </c>
      <c r="K2375" s="4">
        <v>9</v>
      </c>
      <c r="L2375" s="5">
        <v>359.91</v>
      </c>
    </row>
    <row r="2376" spans="1:12" x14ac:dyDescent="0.2">
      <c r="A2376">
        <f t="shared" si="111"/>
        <v>2016</v>
      </c>
      <c r="B2376" s="6">
        <f t="shared" si="112"/>
        <v>201612</v>
      </c>
      <c r="C2376" s="6">
        <f t="shared" si="113"/>
        <v>201650</v>
      </c>
      <c r="D2376" s="1">
        <v>42722</v>
      </c>
      <c r="E2376" t="s">
        <v>0</v>
      </c>
      <c r="F2376" t="s">
        <v>22</v>
      </c>
      <c r="G2376" t="s">
        <v>33</v>
      </c>
      <c r="H2376" t="s">
        <v>80</v>
      </c>
      <c r="I2376" t="s">
        <v>1</v>
      </c>
      <c r="J2376" s="4">
        <v>9</v>
      </c>
      <c r="K2376" s="4">
        <v>9</v>
      </c>
      <c r="L2376" s="5">
        <v>161.91</v>
      </c>
    </row>
    <row r="2377" spans="1:12" x14ac:dyDescent="0.2">
      <c r="A2377">
        <f t="shared" si="111"/>
        <v>2016</v>
      </c>
      <c r="B2377" s="6">
        <f t="shared" si="112"/>
        <v>201612</v>
      </c>
      <c r="C2377" s="6">
        <f t="shared" si="113"/>
        <v>201651</v>
      </c>
      <c r="D2377" s="1">
        <v>42723</v>
      </c>
      <c r="E2377" t="s">
        <v>0</v>
      </c>
      <c r="F2377" t="s">
        <v>22</v>
      </c>
      <c r="G2377" t="s">
        <v>33</v>
      </c>
      <c r="H2377" t="s">
        <v>80</v>
      </c>
      <c r="I2377" t="s">
        <v>1</v>
      </c>
      <c r="J2377" s="4">
        <v>9</v>
      </c>
      <c r="K2377" s="4">
        <v>9</v>
      </c>
      <c r="L2377" s="5">
        <v>161.91</v>
      </c>
    </row>
    <row r="2378" spans="1:12" x14ac:dyDescent="0.2">
      <c r="A2378">
        <f t="shared" si="111"/>
        <v>2016</v>
      </c>
      <c r="B2378" s="6">
        <f t="shared" si="112"/>
        <v>201612</v>
      </c>
      <c r="C2378" s="6">
        <f t="shared" si="113"/>
        <v>201651</v>
      </c>
      <c r="D2378" s="1">
        <v>42724</v>
      </c>
      <c r="E2378" t="s">
        <v>0</v>
      </c>
      <c r="F2378" t="s">
        <v>22</v>
      </c>
      <c r="G2378" t="s">
        <v>33</v>
      </c>
      <c r="H2378" t="s">
        <v>80</v>
      </c>
      <c r="I2378" t="s">
        <v>1</v>
      </c>
      <c r="J2378" s="4">
        <v>9</v>
      </c>
      <c r="K2378" s="4">
        <v>9</v>
      </c>
      <c r="L2378" s="5">
        <v>161.91</v>
      </c>
    </row>
    <row r="2379" spans="1:12" x14ac:dyDescent="0.2">
      <c r="A2379">
        <f t="shared" si="111"/>
        <v>2016</v>
      </c>
      <c r="B2379" s="6">
        <f t="shared" si="112"/>
        <v>201612</v>
      </c>
      <c r="C2379" s="6">
        <f t="shared" si="113"/>
        <v>201651</v>
      </c>
      <c r="D2379" s="1">
        <v>42725</v>
      </c>
      <c r="E2379" t="s">
        <v>0</v>
      </c>
      <c r="F2379" t="s">
        <v>22</v>
      </c>
      <c r="G2379" t="s">
        <v>33</v>
      </c>
      <c r="H2379" t="s">
        <v>80</v>
      </c>
      <c r="I2379" t="s">
        <v>1</v>
      </c>
      <c r="J2379" s="4">
        <v>9</v>
      </c>
      <c r="K2379" s="4">
        <v>9</v>
      </c>
      <c r="L2379" s="5">
        <v>161.91</v>
      </c>
    </row>
    <row r="2380" spans="1:12" x14ac:dyDescent="0.2">
      <c r="A2380">
        <f t="shared" si="111"/>
        <v>2016</v>
      </c>
      <c r="B2380" s="6">
        <f t="shared" si="112"/>
        <v>201612</v>
      </c>
      <c r="C2380" s="6">
        <f t="shared" si="113"/>
        <v>201651</v>
      </c>
      <c r="D2380" s="1">
        <v>42727</v>
      </c>
      <c r="E2380" t="s">
        <v>0</v>
      </c>
      <c r="F2380" t="s">
        <v>22</v>
      </c>
      <c r="G2380" t="s">
        <v>33</v>
      </c>
      <c r="H2380" t="s">
        <v>80</v>
      </c>
      <c r="I2380" t="s">
        <v>1</v>
      </c>
      <c r="J2380" s="4">
        <v>18</v>
      </c>
      <c r="K2380" s="4">
        <v>18</v>
      </c>
      <c r="L2380" s="5">
        <v>323.82</v>
      </c>
    </row>
    <row r="2381" spans="1:12" x14ac:dyDescent="0.2">
      <c r="A2381">
        <f t="shared" si="111"/>
        <v>2016</v>
      </c>
      <c r="B2381" s="6">
        <f t="shared" si="112"/>
        <v>201612</v>
      </c>
      <c r="C2381" s="6">
        <f t="shared" si="113"/>
        <v>201652</v>
      </c>
      <c r="D2381" s="1">
        <v>42730</v>
      </c>
      <c r="E2381" t="s">
        <v>0</v>
      </c>
      <c r="F2381" t="s">
        <v>22</v>
      </c>
      <c r="G2381" t="s">
        <v>33</v>
      </c>
      <c r="H2381" t="s">
        <v>80</v>
      </c>
      <c r="I2381" t="s">
        <v>1</v>
      </c>
      <c r="J2381" s="4">
        <v>18</v>
      </c>
      <c r="K2381" s="4">
        <v>18</v>
      </c>
      <c r="L2381" s="5">
        <v>323.82</v>
      </c>
    </row>
    <row r="2382" spans="1:12" x14ac:dyDescent="0.2">
      <c r="A2382">
        <f t="shared" si="111"/>
        <v>2016</v>
      </c>
      <c r="B2382" s="6">
        <f t="shared" si="112"/>
        <v>201612</v>
      </c>
      <c r="C2382" s="6">
        <f t="shared" si="113"/>
        <v>201652</v>
      </c>
      <c r="D2382" s="1">
        <v>42732</v>
      </c>
      <c r="E2382" t="s">
        <v>0</v>
      </c>
      <c r="F2382" t="s">
        <v>22</v>
      </c>
      <c r="G2382" t="s">
        <v>33</v>
      </c>
      <c r="H2382" t="s">
        <v>80</v>
      </c>
      <c r="I2382" t="s">
        <v>1</v>
      </c>
      <c r="J2382" s="4">
        <v>9</v>
      </c>
      <c r="K2382" s="4">
        <v>9</v>
      </c>
      <c r="L2382" s="5">
        <v>161.91</v>
      </c>
    </row>
    <row r="2383" spans="1:12" x14ac:dyDescent="0.2">
      <c r="A2383">
        <f t="shared" si="111"/>
        <v>2016</v>
      </c>
      <c r="B2383" s="6">
        <f t="shared" si="112"/>
        <v>201612</v>
      </c>
      <c r="C2383" s="6">
        <f t="shared" si="113"/>
        <v>201652</v>
      </c>
      <c r="D2383" s="1">
        <v>42733</v>
      </c>
      <c r="E2383" t="s">
        <v>0</v>
      </c>
      <c r="F2383" t="s">
        <v>22</v>
      </c>
      <c r="G2383" t="s">
        <v>33</v>
      </c>
      <c r="H2383" t="s">
        <v>80</v>
      </c>
      <c r="I2383" t="s">
        <v>1</v>
      </c>
      <c r="J2383" s="4">
        <v>9</v>
      </c>
      <c r="K2383" s="4">
        <v>9</v>
      </c>
      <c r="L2383" s="5">
        <v>161.91</v>
      </c>
    </row>
    <row r="2384" spans="1:12" x14ac:dyDescent="0.2">
      <c r="A2384">
        <f t="shared" si="111"/>
        <v>2016</v>
      </c>
      <c r="B2384" s="6">
        <f t="shared" si="112"/>
        <v>201612</v>
      </c>
      <c r="C2384" s="6">
        <f t="shared" si="113"/>
        <v>201652</v>
      </c>
      <c r="D2384" s="1">
        <v>42735</v>
      </c>
      <c r="E2384" t="s">
        <v>0</v>
      </c>
      <c r="F2384" t="s">
        <v>22</v>
      </c>
      <c r="G2384" t="s">
        <v>33</v>
      </c>
      <c r="H2384" t="s">
        <v>80</v>
      </c>
      <c r="I2384" t="s">
        <v>1</v>
      </c>
      <c r="J2384" s="4">
        <v>36</v>
      </c>
      <c r="K2384" s="4">
        <v>36</v>
      </c>
      <c r="L2384" s="5">
        <v>647.64</v>
      </c>
    </row>
    <row r="2385" spans="1:12" x14ac:dyDescent="0.2">
      <c r="A2385">
        <f t="shared" si="111"/>
        <v>2017</v>
      </c>
      <c r="B2385" s="6">
        <f t="shared" si="112"/>
        <v>201701</v>
      </c>
      <c r="C2385" s="6">
        <f t="shared" si="113"/>
        <v>201752</v>
      </c>
      <c r="D2385" s="1">
        <v>42736</v>
      </c>
      <c r="E2385" t="s">
        <v>0</v>
      </c>
      <c r="F2385" t="s">
        <v>22</v>
      </c>
      <c r="G2385" t="s">
        <v>33</v>
      </c>
      <c r="H2385" t="s">
        <v>80</v>
      </c>
      <c r="I2385" t="s">
        <v>1</v>
      </c>
      <c r="J2385" s="4">
        <v>99</v>
      </c>
      <c r="K2385" s="4">
        <v>99</v>
      </c>
      <c r="L2385" s="5">
        <v>1743.57</v>
      </c>
    </row>
    <row r="2386" spans="1:12" x14ac:dyDescent="0.2">
      <c r="A2386">
        <f t="shared" si="111"/>
        <v>2017</v>
      </c>
      <c r="B2386" s="6">
        <f t="shared" si="112"/>
        <v>201701</v>
      </c>
      <c r="C2386" s="6">
        <f t="shared" si="113"/>
        <v>201701</v>
      </c>
      <c r="D2386" s="1">
        <v>42737</v>
      </c>
      <c r="E2386" t="s">
        <v>0</v>
      </c>
      <c r="F2386" t="s">
        <v>22</v>
      </c>
      <c r="G2386" t="s">
        <v>33</v>
      </c>
      <c r="H2386" t="s">
        <v>80</v>
      </c>
      <c r="I2386" t="s">
        <v>1</v>
      </c>
      <c r="J2386" s="4">
        <v>18</v>
      </c>
      <c r="K2386" s="4">
        <v>18</v>
      </c>
      <c r="L2386" s="5">
        <v>359.82</v>
      </c>
    </row>
    <row r="2387" spans="1:12" x14ac:dyDescent="0.2">
      <c r="A2387">
        <f t="shared" si="111"/>
        <v>2017</v>
      </c>
      <c r="B2387" s="6">
        <f t="shared" si="112"/>
        <v>201701</v>
      </c>
      <c r="C2387" s="6">
        <f t="shared" si="113"/>
        <v>201701</v>
      </c>
      <c r="D2387" s="1">
        <v>42738</v>
      </c>
      <c r="E2387" t="s">
        <v>0</v>
      </c>
      <c r="F2387" t="s">
        <v>22</v>
      </c>
      <c r="G2387" t="s">
        <v>33</v>
      </c>
      <c r="H2387" t="s">
        <v>80</v>
      </c>
      <c r="I2387" t="s">
        <v>1</v>
      </c>
      <c r="J2387" s="4">
        <v>9</v>
      </c>
      <c r="K2387" s="4">
        <v>9</v>
      </c>
      <c r="L2387" s="5">
        <v>179.91</v>
      </c>
    </row>
    <row r="2388" spans="1:12" x14ac:dyDescent="0.2">
      <c r="A2388">
        <f t="shared" si="111"/>
        <v>2017</v>
      </c>
      <c r="B2388" s="6">
        <f t="shared" si="112"/>
        <v>201701</v>
      </c>
      <c r="C2388" s="6">
        <f t="shared" si="113"/>
        <v>201701</v>
      </c>
      <c r="D2388" s="1">
        <v>42739</v>
      </c>
      <c r="E2388" t="s">
        <v>0</v>
      </c>
      <c r="F2388" t="s">
        <v>22</v>
      </c>
      <c r="G2388" t="s">
        <v>33</v>
      </c>
      <c r="H2388" t="s">
        <v>80</v>
      </c>
      <c r="I2388" t="s">
        <v>1</v>
      </c>
      <c r="J2388" s="4">
        <v>9</v>
      </c>
      <c r="K2388" s="4">
        <v>9</v>
      </c>
      <c r="L2388" s="5">
        <v>179.91</v>
      </c>
    </row>
    <row r="2389" spans="1:12" x14ac:dyDescent="0.2">
      <c r="A2389">
        <f t="shared" si="111"/>
        <v>2017</v>
      </c>
      <c r="B2389" s="6">
        <f t="shared" si="112"/>
        <v>201701</v>
      </c>
      <c r="C2389" s="6">
        <f t="shared" si="113"/>
        <v>201701</v>
      </c>
      <c r="D2389" s="1">
        <v>42741</v>
      </c>
      <c r="E2389" t="s">
        <v>0</v>
      </c>
      <c r="F2389" t="s">
        <v>22</v>
      </c>
      <c r="G2389" t="s">
        <v>33</v>
      </c>
      <c r="H2389" t="s">
        <v>80</v>
      </c>
      <c r="I2389" t="s">
        <v>1</v>
      </c>
      <c r="J2389" s="4">
        <v>9</v>
      </c>
      <c r="K2389" s="4">
        <v>9</v>
      </c>
      <c r="L2389" s="5">
        <v>179.91</v>
      </c>
    </row>
    <row r="2390" spans="1:12" x14ac:dyDescent="0.2">
      <c r="A2390">
        <f t="shared" si="111"/>
        <v>2017</v>
      </c>
      <c r="B2390" s="6">
        <f t="shared" si="112"/>
        <v>201701</v>
      </c>
      <c r="C2390" s="6">
        <f t="shared" si="113"/>
        <v>201701</v>
      </c>
      <c r="D2390" s="1">
        <v>42743</v>
      </c>
      <c r="E2390" t="s">
        <v>0</v>
      </c>
      <c r="F2390" t="s">
        <v>22</v>
      </c>
      <c r="G2390" t="s">
        <v>33</v>
      </c>
      <c r="H2390" t="s">
        <v>80</v>
      </c>
      <c r="I2390" t="s">
        <v>1</v>
      </c>
      <c r="J2390" s="4">
        <v>18</v>
      </c>
      <c r="K2390" s="4">
        <v>18</v>
      </c>
      <c r="L2390" s="5">
        <v>359.82</v>
      </c>
    </row>
    <row r="2391" spans="1:12" x14ac:dyDescent="0.2">
      <c r="A2391">
        <f t="shared" si="111"/>
        <v>2017</v>
      </c>
      <c r="B2391" s="6">
        <f t="shared" si="112"/>
        <v>201701</v>
      </c>
      <c r="C2391" s="6">
        <f t="shared" si="113"/>
        <v>201702</v>
      </c>
      <c r="D2391" s="1">
        <v>42744</v>
      </c>
      <c r="E2391" t="s">
        <v>0</v>
      </c>
      <c r="F2391" t="s">
        <v>22</v>
      </c>
      <c r="G2391" t="s">
        <v>33</v>
      </c>
      <c r="H2391" t="s">
        <v>80</v>
      </c>
      <c r="I2391" t="s">
        <v>1</v>
      </c>
      <c r="J2391" s="4">
        <v>9</v>
      </c>
      <c r="K2391" s="4">
        <v>9</v>
      </c>
      <c r="L2391" s="5">
        <v>359.91</v>
      </c>
    </row>
    <row r="2392" spans="1:12" x14ac:dyDescent="0.2">
      <c r="A2392">
        <f t="shared" si="111"/>
        <v>2017</v>
      </c>
      <c r="B2392" s="6">
        <f t="shared" si="112"/>
        <v>201701</v>
      </c>
      <c r="C2392" s="6">
        <f t="shared" si="113"/>
        <v>201702</v>
      </c>
      <c r="D2392" s="1">
        <v>42745</v>
      </c>
      <c r="E2392" t="s">
        <v>0</v>
      </c>
      <c r="F2392" t="s">
        <v>22</v>
      </c>
      <c r="G2392" t="s">
        <v>33</v>
      </c>
      <c r="H2392" t="s">
        <v>80</v>
      </c>
      <c r="I2392" t="s">
        <v>1</v>
      </c>
      <c r="J2392" s="4">
        <v>18</v>
      </c>
      <c r="K2392" s="4">
        <v>18</v>
      </c>
      <c r="L2392" s="5">
        <v>539.81999999999994</v>
      </c>
    </row>
    <row r="2393" spans="1:12" x14ac:dyDescent="0.2">
      <c r="A2393">
        <f t="shared" si="111"/>
        <v>2017</v>
      </c>
      <c r="B2393" s="6">
        <f t="shared" si="112"/>
        <v>201701</v>
      </c>
      <c r="C2393" s="6">
        <f t="shared" si="113"/>
        <v>201702</v>
      </c>
      <c r="D2393" s="1">
        <v>42746</v>
      </c>
      <c r="E2393" t="s">
        <v>0</v>
      </c>
      <c r="F2393" t="s">
        <v>22</v>
      </c>
      <c r="G2393" t="s">
        <v>33</v>
      </c>
      <c r="H2393" t="s">
        <v>80</v>
      </c>
      <c r="I2393" t="s">
        <v>1</v>
      </c>
      <c r="J2393" s="4">
        <v>9</v>
      </c>
      <c r="K2393" s="4">
        <v>9</v>
      </c>
      <c r="L2393" s="5">
        <v>179.91</v>
      </c>
    </row>
    <row r="2394" spans="1:12" x14ac:dyDescent="0.2">
      <c r="A2394">
        <f t="shared" si="111"/>
        <v>2017</v>
      </c>
      <c r="B2394" s="6">
        <f t="shared" si="112"/>
        <v>201701</v>
      </c>
      <c r="C2394" s="6">
        <f t="shared" si="113"/>
        <v>201703</v>
      </c>
      <c r="D2394" s="1">
        <v>42751</v>
      </c>
      <c r="E2394" t="s">
        <v>0</v>
      </c>
      <c r="F2394" t="s">
        <v>22</v>
      </c>
      <c r="G2394" t="s">
        <v>33</v>
      </c>
      <c r="H2394" t="s">
        <v>80</v>
      </c>
      <c r="I2394" t="s">
        <v>1</v>
      </c>
      <c r="J2394" s="4">
        <v>18</v>
      </c>
      <c r="K2394" s="4">
        <v>18</v>
      </c>
      <c r="L2394" s="5">
        <v>359.82</v>
      </c>
    </row>
    <row r="2395" spans="1:12" x14ac:dyDescent="0.2">
      <c r="A2395">
        <f t="shared" si="111"/>
        <v>2017</v>
      </c>
      <c r="B2395" s="6">
        <f t="shared" si="112"/>
        <v>201701</v>
      </c>
      <c r="C2395" s="6">
        <f t="shared" si="113"/>
        <v>201703</v>
      </c>
      <c r="D2395" s="1">
        <v>42752</v>
      </c>
      <c r="E2395" t="s">
        <v>0</v>
      </c>
      <c r="F2395" t="s">
        <v>22</v>
      </c>
      <c r="G2395" t="s">
        <v>33</v>
      </c>
      <c r="H2395" t="s">
        <v>80</v>
      </c>
      <c r="I2395" t="s">
        <v>1</v>
      </c>
      <c r="J2395" s="4">
        <v>63</v>
      </c>
      <c r="K2395" s="4">
        <v>63</v>
      </c>
      <c r="L2395" s="5">
        <v>944.37000000000012</v>
      </c>
    </row>
    <row r="2396" spans="1:12" x14ac:dyDescent="0.2">
      <c r="A2396">
        <f t="shared" si="111"/>
        <v>2017</v>
      </c>
      <c r="B2396" s="6">
        <f t="shared" si="112"/>
        <v>201701</v>
      </c>
      <c r="C2396" s="6">
        <f t="shared" si="113"/>
        <v>201703</v>
      </c>
      <c r="D2396" s="1">
        <v>42753</v>
      </c>
      <c r="E2396" t="s">
        <v>0</v>
      </c>
      <c r="F2396" t="s">
        <v>22</v>
      </c>
      <c r="G2396" t="s">
        <v>33</v>
      </c>
      <c r="H2396" t="s">
        <v>80</v>
      </c>
      <c r="I2396" t="s">
        <v>1</v>
      </c>
      <c r="J2396" s="4">
        <v>36</v>
      </c>
      <c r="K2396" s="4">
        <v>27</v>
      </c>
      <c r="L2396" s="5">
        <v>539.64</v>
      </c>
    </row>
    <row r="2397" spans="1:12" x14ac:dyDescent="0.2">
      <c r="A2397">
        <f t="shared" si="111"/>
        <v>2017</v>
      </c>
      <c r="B2397" s="6">
        <f t="shared" si="112"/>
        <v>201701</v>
      </c>
      <c r="C2397" s="6">
        <f t="shared" si="113"/>
        <v>201703</v>
      </c>
      <c r="D2397" s="1">
        <v>42754</v>
      </c>
      <c r="E2397" t="s">
        <v>0</v>
      </c>
      <c r="F2397" t="s">
        <v>22</v>
      </c>
      <c r="G2397" t="s">
        <v>33</v>
      </c>
      <c r="H2397" t="s">
        <v>80</v>
      </c>
      <c r="I2397" t="s">
        <v>1</v>
      </c>
      <c r="J2397" s="4">
        <v>27</v>
      </c>
      <c r="K2397" s="4">
        <v>27</v>
      </c>
      <c r="L2397" s="5">
        <v>404.73</v>
      </c>
    </row>
    <row r="2398" spans="1:12" x14ac:dyDescent="0.2">
      <c r="A2398">
        <f t="shared" si="111"/>
        <v>2017</v>
      </c>
      <c r="B2398" s="6">
        <f t="shared" si="112"/>
        <v>201701</v>
      </c>
      <c r="C2398" s="6">
        <f t="shared" si="113"/>
        <v>201703</v>
      </c>
      <c r="D2398" s="1">
        <v>42756</v>
      </c>
      <c r="E2398" t="s">
        <v>0</v>
      </c>
      <c r="F2398" t="s">
        <v>22</v>
      </c>
      <c r="G2398" t="s">
        <v>33</v>
      </c>
      <c r="H2398" t="s">
        <v>80</v>
      </c>
      <c r="I2398" t="s">
        <v>1</v>
      </c>
      <c r="J2398" s="4">
        <v>18</v>
      </c>
      <c r="K2398" s="4">
        <v>9</v>
      </c>
      <c r="L2398" s="5">
        <v>269.82</v>
      </c>
    </row>
    <row r="2399" spans="1:12" x14ac:dyDescent="0.2">
      <c r="A2399">
        <f t="shared" si="111"/>
        <v>2017</v>
      </c>
      <c r="B2399" s="6">
        <f t="shared" si="112"/>
        <v>201701</v>
      </c>
      <c r="C2399" s="6">
        <f t="shared" si="113"/>
        <v>201703</v>
      </c>
      <c r="D2399" s="1">
        <v>42757</v>
      </c>
      <c r="E2399" t="s">
        <v>0</v>
      </c>
      <c r="F2399" t="s">
        <v>22</v>
      </c>
      <c r="G2399" t="s">
        <v>33</v>
      </c>
      <c r="H2399" t="s">
        <v>80</v>
      </c>
      <c r="I2399" t="s">
        <v>1</v>
      </c>
      <c r="J2399" s="4">
        <v>18</v>
      </c>
      <c r="K2399" s="4">
        <v>18</v>
      </c>
      <c r="L2399" s="5">
        <v>269.82</v>
      </c>
    </row>
    <row r="2400" spans="1:12" x14ac:dyDescent="0.2">
      <c r="A2400">
        <f t="shared" si="111"/>
        <v>2017</v>
      </c>
      <c r="B2400" s="6">
        <f t="shared" si="112"/>
        <v>201701</v>
      </c>
      <c r="C2400" s="6">
        <f t="shared" si="113"/>
        <v>201704</v>
      </c>
      <c r="D2400" s="1">
        <v>42758</v>
      </c>
      <c r="E2400" t="s">
        <v>0</v>
      </c>
      <c r="F2400" t="s">
        <v>22</v>
      </c>
      <c r="G2400" t="s">
        <v>33</v>
      </c>
      <c r="H2400" t="s">
        <v>80</v>
      </c>
      <c r="I2400" t="s">
        <v>1</v>
      </c>
      <c r="J2400" s="4">
        <v>9</v>
      </c>
      <c r="K2400" s="4">
        <v>9</v>
      </c>
      <c r="L2400" s="5">
        <v>134.91</v>
      </c>
    </row>
    <row r="2401" spans="1:12" x14ac:dyDescent="0.2">
      <c r="A2401">
        <f t="shared" si="111"/>
        <v>2017</v>
      </c>
      <c r="B2401" s="6">
        <f t="shared" si="112"/>
        <v>201701</v>
      </c>
      <c r="C2401" s="6">
        <f t="shared" si="113"/>
        <v>201704</v>
      </c>
      <c r="D2401" s="1">
        <v>42764</v>
      </c>
      <c r="E2401" t="s">
        <v>0</v>
      </c>
      <c r="F2401" t="s">
        <v>22</v>
      </c>
      <c r="G2401" t="s">
        <v>33</v>
      </c>
      <c r="H2401" t="s">
        <v>80</v>
      </c>
      <c r="I2401" t="s">
        <v>1</v>
      </c>
      <c r="J2401" s="4">
        <v>9</v>
      </c>
      <c r="K2401" s="4">
        <v>9</v>
      </c>
      <c r="L2401" s="5">
        <v>179.91</v>
      </c>
    </row>
    <row r="2402" spans="1:12" x14ac:dyDescent="0.2">
      <c r="A2402">
        <f t="shared" si="111"/>
        <v>2017</v>
      </c>
      <c r="B2402" s="6">
        <f t="shared" si="112"/>
        <v>201702</v>
      </c>
      <c r="C2402" s="6">
        <f t="shared" si="113"/>
        <v>201707</v>
      </c>
      <c r="D2402" s="1">
        <v>42782</v>
      </c>
      <c r="E2402" t="s">
        <v>0</v>
      </c>
      <c r="F2402" t="s">
        <v>22</v>
      </c>
      <c r="G2402" t="s">
        <v>33</v>
      </c>
      <c r="H2402" t="s">
        <v>80</v>
      </c>
      <c r="I2402" t="s">
        <v>1</v>
      </c>
      <c r="J2402" s="4">
        <v>9</v>
      </c>
      <c r="K2402" s="4">
        <v>9</v>
      </c>
      <c r="L2402" s="5">
        <v>134.91</v>
      </c>
    </row>
    <row r="2403" spans="1:12" x14ac:dyDescent="0.2">
      <c r="A2403">
        <f t="shared" si="111"/>
        <v>2017</v>
      </c>
      <c r="B2403" s="6">
        <f t="shared" si="112"/>
        <v>201702</v>
      </c>
      <c r="C2403" s="6">
        <f t="shared" si="113"/>
        <v>201707</v>
      </c>
      <c r="D2403" s="1">
        <v>42783</v>
      </c>
      <c r="E2403" t="s">
        <v>0</v>
      </c>
      <c r="F2403" t="s">
        <v>22</v>
      </c>
      <c r="G2403" t="s">
        <v>33</v>
      </c>
      <c r="H2403" t="s">
        <v>80</v>
      </c>
      <c r="I2403" t="s">
        <v>1</v>
      </c>
      <c r="J2403" s="4">
        <v>9</v>
      </c>
      <c r="K2403" s="4">
        <v>9</v>
      </c>
      <c r="L2403" s="5">
        <v>359.91</v>
      </c>
    </row>
    <row r="2404" spans="1:12" x14ac:dyDescent="0.2">
      <c r="A2404">
        <f t="shared" si="111"/>
        <v>2017</v>
      </c>
      <c r="B2404" s="6">
        <f t="shared" si="112"/>
        <v>201702</v>
      </c>
      <c r="C2404" s="6">
        <f t="shared" si="113"/>
        <v>201709</v>
      </c>
      <c r="D2404" s="1">
        <v>42794</v>
      </c>
      <c r="E2404" t="s">
        <v>0</v>
      </c>
      <c r="F2404" t="s">
        <v>22</v>
      </c>
      <c r="G2404" t="s">
        <v>33</v>
      </c>
      <c r="H2404" t="s">
        <v>80</v>
      </c>
      <c r="I2404" t="s">
        <v>1</v>
      </c>
      <c r="J2404" s="4">
        <v>9</v>
      </c>
      <c r="K2404" s="4">
        <v>9</v>
      </c>
      <c r="L2404" s="5">
        <v>180</v>
      </c>
    </row>
    <row r="2405" spans="1:12" x14ac:dyDescent="0.2">
      <c r="A2405">
        <f t="shared" si="111"/>
        <v>2017</v>
      </c>
      <c r="B2405" s="6">
        <f t="shared" si="112"/>
        <v>201703</v>
      </c>
      <c r="C2405" s="6">
        <f t="shared" si="113"/>
        <v>201709</v>
      </c>
      <c r="D2405" s="1">
        <v>42795</v>
      </c>
      <c r="E2405" t="s">
        <v>0</v>
      </c>
      <c r="F2405" t="s">
        <v>22</v>
      </c>
      <c r="G2405" t="s">
        <v>33</v>
      </c>
      <c r="H2405" t="s">
        <v>80</v>
      </c>
      <c r="I2405" t="s">
        <v>1</v>
      </c>
      <c r="J2405" s="4">
        <v>9</v>
      </c>
      <c r="K2405" s="4">
        <v>9</v>
      </c>
      <c r="L2405" s="5">
        <v>180</v>
      </c>
    </row>
    <row r="2406" spans="1:12" x14ac:dyDescent="0.2">
      <c r="A2406">
        <f t="shared" si="111"/>
        <v>2017</v>
      </c>
      <c r="B2406" s="6">
        <f t="shared" si="112"/>
        <v>201703</v>
      </c>
      <c r="C2406" s="6">
        <f t="shared" si="113"/>
        <v>201709</v>
      </c>
      <c r="D2406" s="1">
        <v>42797</v>
      </c>
      <c r="E2406" t="s">
        <v>0</v>
      </c>
      <c r="F2406" t="s">
        <v>22</v>
      </c>
      <c r="G2406" t="s">
        <v>33</v>
      </c>
      <c r="H2406" t="s">
        <v>80</v>
      </c>
      <c r="I2406" t="s">
        <v>1</v>
      </c>
      <c r="J2406" s="4">
        <v>18</v>
      </c>
      <c r="K2406" s="4">
        <v>18</v>
      </c>
      <c r="L2406" s="5">
        <v>360</v>
      </c>
    </row>
    <row r="2407" spans="1:12" x14ac:dyDescent="0.2">
      <c r="A2407">
        <f t="shared" si="111"/>
        <v>2017</v>
      </c>
      <c r="B2407" s="6">
        <f t="shared" si="112"/>
        <v>201703</v>
      </c>
      <c r="C2407" s="6">
        <f t="shared" si="113"/>
        <v>201709</v>
      </c>
      <c r="D2407" s="1">
        <v>42799</v>
      </c>
      <c r="E2407" t="s">
        <v>0</v>
      </c>
      <c r="F2407" t="s">
        <v>22</v>
      </c>
      <c r="G2407" t="s">
        <v>33</v>
      </c>
      <c r="H2407" t="s">
        <v>80</v>
      </c>
      <c r="I2407" t="s">
        <v>1</v>
      </c>
      <c r="J2407" s="4">
        <v>9</v>
      </c>
      <c r="K2407" s="4">
        <v>9</v>
      </c>
      <c r="L2407" s="5">
        <v>180</v>
      </c>
    </row>
    <row r="2408" spans="1:12" x14ac:dyDescent="0.2">
      <c r="A2408">
        <f t="shared" si="111"/>
        <v>2017</v>
      </c>
      <c r="B2408" s="6">
        <f t="shared" si="112"/>
        <v>201703</v>
      </c>
      <c r="C2408" s="6">
        <f t="shared" si="113"/>
        <v>201710</v>
      </c>
      <c r="D2408" s="1">
        <v>42800</v>
      </c>
      <c r="E2408" t="s">
        <v>0</v>
      </c>
      <c r="F2408" t="s">
        <v>22</v>
      </c>
      <c r="G2408" t="s">
        <v>33</v>
      </c>
      <c r="H2408" t="s">
        <v>80</v>
      </c>
      <c r="I2408" t="s">
        <v>1</v>
      </c>
      <c r="J2408" s="4">
        <v>9</v>
      </c>
      <c r="K2408" s="4">
        <v>9</v>
      </c>
      <c r="L2408" s="5">
        <v>179.91</v>
      </c>
    </row>
    <row r="2409" spans="1:12" x14ac:dyDescent="0.2">
      <c r="A2409">
        <f t="shared" si="111"/>
        <v>2017</v>
      </c>
      <c r="B2409" s="6">
        <f t="shared" si="112"/>
        <v>201703</v>
      </c>
      <c r="C2409" s="6">
        <f t="shared" si="113"/>
        <v>201712</v>
      </c>
      <c r="D2409" s="1">
        <v>42818</v>
      </c>
      <c r="E2409" t="s">
        <v>0</v>
      </c>
      <c r="F2409" t="s">
        <v>22</v>
      </c>
      <c r="G2409" t="s">
        <v>33</v>
      </c>
      <c r="H2409" t="s">
        <v>80</v>
      </c>
      <c r="I2409" t="s">
        <v>1</v>
      </c>
      <c r="J2409" s="4">
        <v>9</v>
      </c>
      <c r="K2409" s="4">
        <v>9</v>
      </c>
      <c r="L2409" s="5">
        <v>134.91</v>
      </c>
    </row>
    <row r="2410" spans="1:12" x14ac:dyDescent="0.2">
      <c r="A2410">
        <f t="shared" si="111"/>
        <v>2017</v>
      </c>
      <c r="B2410" s="6">
        <f t="shared" si="112"/>
        <v>201703</v>
      </c>
      <c r="C2410" s="6">
        <f t="shared" si="113"/>
        <v>201712</v>
      </c>
      <c r="D2410" s="1">
        <v>42819</v>
      </c>
      <c r="E2410" t="s">
        <v>0</v>
      </c>
      <c r="F2410" t="s">
        <v>22</v>
      </c>
      <c r="G2410" t="s">
        <v>33</v>
      </c>
      <c r="H2410" t="s">
        <v>80</v>
      </c>
      <c r="I2410" t="s">
        <v>1</v>
      </c>
      <c r="J2410" s="4">
        <v>9</v>
      </c>
      <c r="K2410" s="4">
        <v>9</v>
      </c>
      <c r="L2410" s="5">
        <v>134.91</v>
      </c>
    </row>
    <row r="2411" spans="1:12" x14ac:dyDescent="0.2">
      <c r="A2411">
        <f t="shared" si="111"/>
        <v>2017</v>
      </c>
      <c r="B2411" s="6">
        <f t="shared" si="112"/>
        <v>201703</v>
      </c>
      <c r="C2411" s="6">
        <f t="shared" si="113"/>
        <v>201712</v>
      </c>
      <c r="D2411" s="1">
        <v>42820</v>
      </c>
      <c r="E2411" t="s">
        <v>0</v>
      </c>
      <c r="F2411" t="s">
        <v>22</v>
      </c>
      <c r="G2411" t="s">
        <v>33</v>
      </c>
      <c r="H2411" t="s">
        <v>80</v>
      </c>
      <c r="I2411" t="s">
        <v>1</v>
      </c>
      <c r="J2411" s="4">
        <v>18</v>
      </c>
      <c r="K2411" s="4">
        <v>18</v>
      </c>
      <c r="L2411" s="5">
        <v>269.82</v>
      </c>
    </row>
    <row r="2412" spans="1:12" x14ac:dyDescent="0.2">
      <c r="A2412">
        <f t="shared" si="111"/>
        <v>2017</v>
      </c>
      <c r="B2412" s="6">
        <f t="shared" si="112"/>
        <v>201703</v>
      </c>
      <c r="C2412" s="6">
        <f t="shared" si="113"/>
        <v>201713</v>
      </c>
      <c r="D2412" s="1">
        <v>42821</v>
      </c>
      <c r="E2412" t="s">
        <v>0</v>
      </c>
      <c r="F2412" t="s">
        <v>22</v>
      </c>
      <c r="G2412" t="s">
        <v>33</v>
      </c>
      <c r="H2412" t="s">
        <v>80</v>
      </c>
      <c r="I2412" t="s">
        <v>1</v>
      </c>
      <c r="J2412" s="4">
        <v>9</v>
      </c>
      <c r="K2412" s="4">
        <v>9</v>
      </c>
      <c r="L2412" s="5">
        <v>134.91</v>
      </c>
    </row>
    <row r="2413" spans="1:12" x14ac:dyDescent="0.2">
      <c r="A2413">
        <f t="shared" si="111"/>
        <v>2017</v>
      </c>
      <c r="B2413" s="6">
        <f t="shared" si="112"/>
        <v>201703</v>
      </c>
      <c r="C2413" s="6">
        <f t="shared" si="113"/>
        <v>201713</v>
      </c>
      <c r="D2413" s="1">
        <v>42822</v>
      </c>
      <c r="E2413" t="s">
        <v>0</v>
      </c>
      <c r="F2413" t="s">
        <v>22</v>
      </c>
      <c r="G2413" t="s">
        <v>33</v>
      </c>
      <c r="H2413" t="s">
        <v>80</v>
      </c>
      <c r="I2413" t="s">
        <v>1</v>
      </c>
      <c r="J2413" s="4">
        <v>18</v>
      </c>
      <c r="K2413" s="4">
        <v>18</v>
      </c>
      <c r="L2413" s="5">
        <v>269.82</v>
      </c>
    </row>
    <row r="2414" spans="1:12" x14ac:dyDescent="0.2">
      <c r="A2414">
        <f t="shared" si="111"/>
        <v>2017</v>
      </c>
      <c r="B2414" s="6">
        <f t="shared" si="112"/>
        <v>201703</v>
      </c>
      <c r="C2414" s="6">
        <f t="shared" si="113"/>
        <v>201713</v>
      </c>
      <c r="D2414" s="1">
        <v>42825</v>
      </c>
      <c r="E2414" t="s">
        <v>0</v>
      </c>
      <c r="F2414" t="s">
        <v>22</v>
      </c>
      <c r="G2414" t="s">
        <v>33</v>
      </c>
      <c r="H2414" t="s">
        <v>80</v>
      </c>
      <c r="I2414" t="s">
        <v>1</v>
      </c>
      <c r="J2414" s="4">
        <v>9</v>
      </c>
      <c r="K2414" s="4">
        <v>9</v>
      </c>
      <c r="L2414" s="5">
        <v>134.91</v>
      </c>
    </row>
    <row r="2415" spans="1:12" x14ac:dyDescent="0.2">
      <c r="A2415">
        <f t="shared" si="111"/>
        <v>2017</v>
      </c>
      <c r="B2415" s="6">
        <f t="shared" si="112"/>
        <v>201704</v>
      </c>
      <c r="C2415" s="6">
        <f t="shared" si="113"/>
        <v>201713</v>
      </c>
      <c r="D2415" s="1">
        <v>42826</v>
      </c>
      <c r="E2415" t="s">
        <v>0</v>
      </c>
      <c r="F2415" t="s">
        <v>22</v>
      </c>
      <c r="G2415" t="s">
        <v>33</v>
      </c>
      <c r="H2415" t="s">
        <v>80</v>
      </c>
      <c r="I2415" t="s">
        <v>1</v>
      </c>
      <c r="J2415" s="4">
        <v>18</v>
      </c>
      <c r="K2415" s="4">
        <v>18</v>
      </c>
      <c r="L2415" s="5">
        <v>269.82</v>
      </c>
    </row>
    <row r="2416" spans="1:12" x14ac:dyDescent="0.2">
      <c r="A2416">
        <f t="shared" si="111"/>
        <v>2017</v>
      </c>
      <c r="B2416" s="6">
        <f t="shared" si="112"/>
        <v>201704</v>
      </c>
      <c r="C2416" s="6">
        <f t="shared" si="113"/>
        <v>201713</v>
      </c>
      <c r="D2416" s="1">
        <v>42827</v>
      </c>
      <c r="E2416" t="s">
        <v>0</v>
      </c>
      <c r="F2416" t="s">
        <v>22</v>
      </c>
      <c r="G2416" t="s">
        <v>33</v>
      </c>
      <c r="H2416" t="s">
        <v>80</v>
      </c>
      <c r="I2416" t="s">
        <v>1</v>
      </c>
      <c r="J2416" s="4">
        <v>18</v>
      </c>
      <c r="K2416" s="4">
        <v>18</v>
      </c>
      <c r="L2416" s="5">
        <v>269.82</v>
      </c>
    </row>
    <row r="2417" spans="1:12" x14ac:dyDescent="0.2">
      <c r="A2417">
        <f t="shared" si="111"/>
        <v>2017</v>
      </c>
      <c r="B2417" s="6">
        <f t="shared" si="112"/>
        <v>201704</v>
      </c>
      <c r="C2417" s="6">
        <f t="shared" si="113"/>
        <v>201714</v>
      </c>
      <c r="D2417" s="1">
        <v>42829</v>
      </c>
      <c r="E2417" t="s">
        <v>0</v>
      </c>
      <c r="F2417" t="s">
        <v>22</v>
      </c>
      <c r="G2417" t="s">
        <v>33</v>
      </c>
      <c r="H2417" t="s">
        <v>80</v>
      </c>
      <c r="I2417" t="s">
        <v>1</v>
      </c>
      <c r="J2417" s="4">
        <v>18</v>
      </c>
      <c r="K2417" s="4">
        <v>18</v>
      </c>
      <c r="L2417" s="5">
        <v>269.82</v>
      </c>
    </row>
    <row r="2418" spans="1:12" x14ac:dyDescent="0.2">
      <c r="A2418">
        <f t="shared" si="111"/>
        <v>2017</v>
      </c>
      <c r="B2418" s="6">
        <f t="shared" si="112"/>
        <v>201704</v>
      </c>
      <c r="C2418" s="6">
        <f t="shared" si="113"/>
        <v>201714</v>
      </c>
      <c r="D2418" s="1">
        <v>42831</v>
      </c>
      <c r="E2418" t="s">
        <v>0</v>
      </c>
      <c r="F2418" t="s">
        <v>22</v>
      </c>
      <c r="G2418" t="s">
        <v>33</v>
      </c>
      <c r="H2418" t="s">
        <v>80</v>
      </c>
      <c r="I2418" t="s">
        <v>1</v>
      </c>
      <c r="J2418" s="4">
        <v>27</v>
      </c>
      <c r="K2418" s="4">
        <v>27</v>
      </c>
      <c r="L2418" s="5">
        <v>404.73</v>
      </c>
    </row>
    <row r="2419" spans="1:12" x14ac:dyDescent="0.2">
      <c r="A2419">
        <f t="shared" si="111"/>
        <v>2017</v>
      </c>
      <c r="B2419" s="6">
        <f t="shared" si="112"/>
        <v>201705</v>
      </c>
      <c r="C2419" s="6">
        <f t="shared" si="113"/>
        <v>201722</v>
      </c>
      <c r="D2419" s="1">
        <v>42885</v>
      </c>
      <c r="E2419" t="s">
        <v>0</v>
      </c>
      <c r="F2419" t="s">
        <v>22</v>
      </c>
      <c r="G2419" t="s">
        <v>33</v>
      </c>
      <c r="H2419" t="s">
        <v>80</v>
      </c>
      <c r="I2419" t="s">
        <v>1</v>
      </c>
      <c r="J2419" s="4">
        <v>18</v>
      </c>
      <c r="K2419" s="4">
        <v>18</v>
      </c>
      <c r="L2419" s="5">
        <v>678.15</v>
      </c>
    </row>
    <row r="2420" spans="1:12" x14ac:dyDescent="0.2">
      <c r="A2420">
        <f t="shared" si="111"/>
        <v>2017</v>
      </c>
      <c r="B2420" s="6">
        <f t="shared" si="112"/>
        <v>201705</v>
      </c>
      <c r="C2420" s="6">
        <f t="shared" si="113"/>
        <v>201722</v>
      </c>
      <c r="D2420" s="1">
        <v>42886</v>
      </c>
      <c r="E2420" t="s">
        <v>0</v>
      </c>
      <c r="F2420" t="s">
        <v>22</v>
      </c>
      <c r="G2420" t="s">
        <v>33</v>
      </c>
      <c r="H2420" t="s">
        <v>80</v>
      </c>
      <c r="I2420" t="s">
        <v>1</v>
      </c>
      <c r="J2420" s="4">
        <v>36</v>
      </c>
      <c r="K2420" s="4">
        <v>36</v>
      </c>
      <c r="L2420" s="5">
        <v>1369.08</v>
      </c>
    </row>
    <row r="2421" spans="1:12" x14ac:dyDescent="0.2">
      <c r="A2421">
        <f t="shared" si="111"/>
        <v>2017</v>
      </c>
      <c r="B2421" s="6">
        <f t="shared" si="112"/>
        <v>201706</v>
      </c>
      <c r="C2421" s="6">
        <f t="shared" si="113"/>
        <v>201722</v>
      </c>
      <c r="D2421" s="1">
        <v>42887</v>
      </c>
      <c r="E2421" t="s">
        <v>0</v>
      </c>
      <c r="F2421" t="s">
        <v>22</v>
      </c>
      <c r="G2421" t="s">
        <v>33</v>
      </c>
      <c r="H2421" t="s">
        <v>80</v>
      </c>
      <c r="I2421" t="s">
        <v>1</v>
      </c>
      <c r="J2421" s="4">
        <v>18</v>
      </c>
      <c r="K2421" s="4">
        <v>18</v>
      </c>
      <c r="L2421" s="5">
        <v>670.86</v>
      </c>
    </row>
    <row r="2422" spans="1:12" x14ac:dyDescent="0.2">
      <c r="A2422">
        <f t="shared" si="111"/>
        <v>2017</v>
      </c>
      <c r="B2422" s="6">
        <f t="shared" si="112"/>
        <v>201706</v>
      </c>
      <c r="C2422" s="6">
        <f t="shared" si="113"/>
        <v>201722</v>
      </c>
      <c r="D2422" s="1">
        <v>42888</v>
      </c>
      <c r="E2422" t="s">
        <v>0</v>
      </c>
      <c r="F2422" t="s">
        <v>22</v>
      </c>
      <c r="G2422" t="s">
        <v>33</v>
      </c>
      <c r="H2422" t="s">
        <v>80</v>
      </c>
      <c r="I2422" t="s">
        <v>1</v>
      </c>
      <c r="J2422" s="4">
        <v>18</v>
      </c>
      <c r="K2422" s="4">
        <v>18</v>
      </c>
      <c r="L2422" s="5">
        <v>678.15</v>
      </c>
    </row>
    <row r="2423" spans="1:12" x14ac:dyDescent="0.2">
      <c r="A2423">
        <f t="shared" si="111"/>
        <v>2017</v>
      </c>
      <c r="B2423" s="6">
        <f t="shared" si="112"/>
        <v>201706</v>
      </c>
      <c r="C2423" s="6">
        <f t="shared" si="113"/>
        <v>201722</v>
      </c>
      <c r="D2423" s="1">
        <v>42889</v>
      </c>
      <c r="E2423" t="s">
        <v>0</v>
      </c>
      <c r="F2423" t="s">
        <v>22</v>
      </c>
      <c r="G2423" t="s">
        <v>33</v>
      </c>
      <c r="H2423" t="s">
        <v>80</v>
      </c>
      <c r="I2423" t="s">
        <v>1</v>
      </c>
      <c r="J2423" s="4">
        <v>9</v>
      </c>
      <c r="K2423" s="4">
        <v>9</v>
      </c>
      <c r="L2423" s="5">
        <v>342.71999999999997</v>
      </c>
    </row>
    <row r="2424" spans="1:12" x14ac:dyDescent="0.2">
      <c r="A2424">
        <f t="shared" si="111"/>
        <v>2017</v>
      </c>
      <c r="B2424" s="6">
        <f t="shared" si="112"/>
        <v>201706</v>
      </c>
      <c r="C2424" s="6">
        <f t="shared" si="113"/>
        <v>201722</v>
      </c>
      <c r="D2424" s="1">
        <v>42890</v>
      </c>
      <c r="E2424" t="s">
        <v>0</v>
      </c>
      <c r="F2424" t="s">
        <v>22</v>
      </c>
      <c r="G2424" t="s">
        <v>33</v>
      </c>
      <c r="H2424" t="s">
        <v>80</v>
      </c>
      <c r="I2424" t="s">
        <v>1</v>
      </c>
      <c r="J2424" s="4">
        <v>27</v>
      </c>
      <c r="K2424" s="4">
        <v>18</v>
      </c>
      <c r="L2424" s="5">
        <v>983.97</v>
      </c>
    </row>
    <row r="2425" spans="1:12" x14ac:dyDescent="0.2">
      <c r="A2425">
        <f t="shared" si="111"/>
        <v>2017</v>
      </c>
      <c r="B2425" s="6">
        <f t="shared" si="112"/>
        <v>201706</v>
      </c>
      <c r="C2425" s="6">
        <f t="shared" si="113"/>
        <v>201723</v>
      </c>
      <c r="D2425" s="1">
        <v>42891</v>
      </c>
      <c r="E2425" t="s">
        <v>0</v>
      </c>
      <c r="F2425" t="s">
        <v>22</v>
      </c>
      <c r="G2425" t="s">
        <v>33</v>
      </c>
      <c r="H2425" t="s">
        <v>80</v>
      </c>
      <c r="I2425" t="s">
        <v>1</v>
      </c>
      <c r="J2425" s="4">
        <v>9</v>
      </c>
      <c r="K2425" s="4">
        <v>9</v>
      </c>
      <c r="L2425" s="5">
        <v>342.71999999999997</v>
      </c>
    </row>
    <row r="2426" spans="1:12" x14ac:dyDescent="0.2">
      <c r="A2426">
        <f t="shared" si="111"/>
        <v>2017</v>
      </c>
      <c r="B2426" s="6">
        <f t="shared" si="112"/>
        <v>201706</v>
      </c>
      <c r="C2426" s="6">
        <f t="shared" si="113"/>
        <v>201723</v>
      </c>
      <c r="D2426" s="1">
        <v>42893</v>
      </c>
      <c r="E2426" t="s">
        <v>0</v>
      </c>
      <c r="F2426" t="s">
        <v>22</v>
      </c>
      <c r="G2426" t="s">
        <v>33</v>
      </c>
      <c r="H2426" t="s">
        <v>80</v>
      </c>
      <c r="I2426" t="s">
        <v>1</v>
      </c>
      <c r="J2426" s="4">
        <v>27</v>
      </c>
      <c r="K2426" s="4">
        <v>27</v>
      </c>
      <c r="L2426" s="5">
        <v>1026.3600000000001</v>
      </c>
    </row>
    <row r="2427" spans="1:12" x14ac:dyDescent="0.2">
      <c r="A2427">
        <f t="shared" si="111"/>
        <v>2017</v>
      </c>
      <c r="B2427" s="6">
        <f t="shared" si="112"/>
        <v>201706</v>
      </c>
      <c r="C2427" s="6">
        <f t="shared" si="113"/>
        <v>201723</v>
      </c>
      <c r="D2427" s="1">
        <v>42894</v>
      </c>
      <c r="E2427" t="s">
        <v>0</v>
      </c>
      <c r="F2427" t="s">
        <v>22</v>
      </c>
      <c r="G2427" t="s">
        <v>33</v>
      </c>
      <c r="H2427" t="s">
        <v>80</v>
      </c>
      <c r="I2427" t="s">
        <v>1</v>
      </c>
      <c r="J2427" s="4">
        <v>18</v>
      </c>
      <c r="K2427" s="4">
        <v>18</v>
      </c>
      <c r="L2427" s="5">
        <v>670.86</v>
      </c>
    </row>
    <row r="2428" spans="1:12" x14ac:dyDescent="0.2">
      <c r="A2428">
        <f t="shared" si="111"/>
        <v>2016</v>
      </c>
      <c r="B2428" s="6">
        <f t="shared" si="112"/>
        <v>201608</v>
      </c>
      <c r="C2428" s="6">
        <f t="shared" si="113"/>
        <v>201633</v>
      </c>
      <c r="D2428" s="1">
        <v>42598</v>
      </c>
      <c r="E2428" t="s">
        <v>0</v>
      </c>
      <c r="F2428" t="s">
        <v>22</v>
      </c>
      <c r="G2428" t="s">
        <v>37</v>
      </c>
      <c r="H2428" t="s">
        <v>80</v>
      </c>
      <c r="I2428" t="s">
        <v>1</v>
      </c>
      <c r="J2428" s="4">
        <v>9</v>
      </c>
      <c r="K2428" s="4">
        <v>9</v>
      </c>
      <c r="L2428" s="5">
        <v>359.91</v>
      </c>
    </row>
    <row r="2429" spans="1:12" x14ac:dyDescent="0.2">
      <c r="A2429">
        <f t="shared" si="111"/>
        <v>2016</v>
      </c>
      <c r="B2429" s="6">
        <f t="shared" si="112"/>
        <v>201608</v>
      </c>
      <c r="C2429" s="6">
        <f t="shared" si="113"/>
        <v>201634</v>
      </c>
      <c r="D2429" s="1">
        <v>42607</v>
      </c>
      <c r="E2429" t="s">
        <v>0</v>
      </c>
      <c r="F2429" t="s">
        <v>22</v>
      </c>
      <c r="G2429" t="s">
        <v>37</v>
      </c>
      <c r="H2429" t="s">
        <v>80</v>
      </c>
      <c r="I2429" t="s">
        <v>1</v>
      </c>
      <c r="J2429" s="4">
        <v>72</v>
      </c>
      <c r="K2429" s="4">
        <v>36</v>
      </c>
      <c r="L2429" s="5">
        <v>1079.28</v>
      </c>
    </row>
    <row r="2430" spans="1:12" x14ac:dyDescent="0.2">
      <c r="A2430">
        <f t="shared" si="111"/>
        <v>2016</v>
      </c>
      <c r="B2430" s="6">
        <f t="shared" si="112"/>
        <v>201608</v>
      </c>
      <c r="C2430" s="6">
        <f t="shared" si="113"/>
        <v>201634</v>
      </c>
      <c r="D2430" s="1">
        <v>42608</v>
      </c>
      <c r="E2430" t="s">
        <v>0</v>
      </c>
      <c r="F2430" t="s">
        <v>22</v>
      </c>
      <c r="G2430" t="s">
        <v>37</v>
      </c>
      <c r="H2430" t="s">
        <v>80</v>
      </c>
      <c r="I2430" t="s">
        <v>1</v>
      </c>
      <c r="J2430" s="4">
        <v>486</v>
      </c>
      <c r="K2430" s="4">
        <v>279</v>
      </c>
      <c r="L2430" s="5">
        <v>7285.14</v>
      </c>
    </row>
    <row r="2431" spans="1:12" x14ac:dyDescent="0.2">
      <c r="A2431">
        <f t="shared" si="111"/>
        <v>2016</v>
      </c>
      <c r="B2431" s="6">
        <f t="shared" si="112"/>
        <v>201610</v>
      </c>
      <c r="C2431" s="6">
        <f t="shared" si="113"/>
        <v>201641</v>
      </c>
      <c r="D2431" s="1">
        <v>42653</v>
      </c>
      <c r="E2431" t="s">
        <v>0</v>
      </c>
      <c r="F2431" t="s">
        <v>22</v>
      </c>
      <c r="G2431" t="s">
        <v>37</v>
      </c>
      <c r="H2431" t="s">
        <v>80</v>
      </c>
      <c r="I2431" t="s">
        <v>1</v>
      </c>
      <c r="J2431" s="4">
        <v>9</v>
      </c>
      <c r="K2431" s="4">
        <v>9</v>
      </c>
      <c r="L2431" s="5">
        <v>359.91</v>
      </c>
    </row>
    <row r="2432" spans="1:12" x14ac:dyDescent="0.2">
      <c r="A2432">
        <f t="shared" si="111"/>
        <v>2016</v>
      </c>
      <c r="B2432" s="6">
        <f t="shared" si="112"/>
        <v>201610</v>
      </c>
      <c r="C2432" s="6">
        <f t="shared" si="113"/>
        <v>201641</v>
      </c>
      <c r="D2432" s="1">
        <v>42656</v>
      </c>
      <c r="E2432" t="s">
        <v>0</v>
      </c>
      <c r="F2432" t="s">
        <v>22</v>
      </c>
      <c r="G2432" t="s">
        <v>37</v>
      </c>
      <c r="H2432" t="s">
        <v>80</v>
      </c>
      <c r="I2432" t="s">
        <v>1</v>
      </c>
      <c r="J2432" s="4">
        <v>27</v>
      </c>
      <c r="K2432" s="4">
        <v>27</v>
      </c>
      <c r="L2432" s="5">
        <v>449.18999999999994</v>
      </c>
    </row>
    <row r="2433" spans="1:12" x14ac:dyDescent="0.2">
      <c r="A2433">
        <f t="shared" si="111"/>
        <v>2016</v>
      </c>
      <c r="B2433" s="6">
        <f t="shared" si="112"/>
        <v>201610</v>
      </c>
      <c r="C2433" s="6">
        <f t="shared" si="113"/>
        <v>201641</v>
      </c>
      <c r="D2433" s="1">
        <v>42657</v>
      </c>
      <c r="E2433" t="s">
        <v>0</v>
      </c>
      <c r="F2433" t="s">
        <v>22</v>
      </c>
      <c r="G2433" t="s">
        <v>37</v>
      </c>
      <c r="H2433" t="s">
        <v>80</v>
      </c>
      <c r="I2433" t="s">
        <v>1</v>
      </c>
      <c r="J2433" s="4">
        <v>9</v>
      </c>
      <c r="K2433" s="4">
        <v>9</v>
      </c>
      <c r="L2433" s="5">
        <v>152.91</v>
      </c>
    </row>
    <row r="2434" spans="1:12" x14ac:dyDescent="0.2">
      <c r="A2434">
        <f t="shared" ref="A2434:A2497" si="114">YEAR(D2434)</f>
        <v>2016</v>
      </c>
      <c r="B2434" s="6">
        <f t="shared" ref="B2434:B2497" si="115">(YEAR(D2434)&amp;TEXT(MONTH(D2434),"00"))*1</f>
        <v>201610</v>
      </c>
      <c r="C2434" s="6">
        <f t="shared" ref="C2434:C2497" si="116">(YEAR(D2434)&amp;TEXT(_xlfn.ISOWEEKNUM(D2434),"00"))*1</f>
        <v>201641</v>
      </c>
      <c r="D2434" s="1">
        <v>42658</v>
      </c>
      <c r="E2434" t="s">
        <v>0</v>
      </c>
      <c r="F2434" t="s">
        <v>22</v>
      </c>
      <c r="G2434" t="s">
        <v>37</v>
      </c>
      <c r="H2434" t="s">
        <v>80</v>
      </c>
      <c r="I2434" t="s">
        <v>1</v>
      </c>
      <c r="J2434" s="4">
        <v>9</v>
      </c>
      <c r="K2434" s="4">
        <v>9</v>
      </c>
      <c r="L2434" s="5">
        <v>143.37</v>
      </c>
    </row>
    <row r="2435" spans="1:12" x14ac:dyDescent="0.2">
      <c r="A2435">
        <f t="shared" si="114"/>
        <v>2016</v>
      </c>
      <c r="B2435" s="6">
        <f t="shared" si="115"/>
        <v>201610</v>
      </c>
      <c r="C2435" s="6">
        <f t="shared" si="116"/>
        <v>201641</v>
      </c>
      <c r="D2435" s="1">
        <v>42659</v>
      </c>
      <c r="E2435" t="s">
        <v>0</v>
      </c>
      <c r="F2435" t="s">
        <v>22</v>
      </c>
      <c r="G2435" t="s">
        <v>37</v>
      </c>
      <c r="H2435" t="s">
        <v>80</v>
      </c>
      <c r="I2435" t="s">
        <v>1</v>
      </c>
      <c r="J2435" s="4">
        <v>18</v>
      </c>
      <c r="K2435" s="4">
        <v>18</v>
      </c>
      <c r="L2435" s="5">
        <v>305.82</v>
      </c>
    </row>
    <row r="2436" spans="1:12" x14ac:dyDescent="0.2">
      <c r="A2436">
        <f t="shared" si="114"/>
        <v>2016</v>
      </c>
      <c r="B2436" s="6">
        <f t="shared" si="115"/>
        <v>201610</v>
      </c>
      <c r="C2436" s="6">
        <f t="shared" si="116"/>
        <v>201642</v>
      </c>
      <c r="D2436" s="1">
        <v>42661</v>
      </c>
      <c r="E2436" t="s">
        <v>0</v>
      </c>
      <c r="F2436" t="s">
        <v>22</v>
      </c>
      <c r="G2436" t="s">
        <v>37</v>
      </c>
      <c r="H2436" t="s">
        <v>80</v>
      </c>
      <c r="I2436" t="s">
        <v>1</v>
      </c>
      <c r="J2436" s="4">
        <v>18</v>
      </c>
      <c r="K2436" s="4">
        <v>18</v>
      </c>
      <c r="L2436" s="5">
        <v>296.28000000000003</v>
      </c>
    </row>
    <row r="2437" spans="1:12" x14ac:dyDescent="0.2">
      <c r="A2437">
        <f t="shared" si="114"/>
        <v>2016</v>
      </c>
      <c r="B2437" s="6">
        <f t="shared" si="115"/>
        <v>201611</v>
      </c>
      <c r="C2437" s="6">
        <f t="shared" si="116"/>
        <v>201645</v>
      </c>
      <c r="D2437" s="1">
        <v>42685</v>
      </c>
      <c r="E2437" t="s">
        <v>0</v>
      </c>
      <c r="F2437" t="s">
        <v>22</v>
      </c>
      <c r="G2437" t="s">
        <v>37</v>
      </c>
      <c r="H2437" t="s">
        <v>80</v>
      </c>
      <c r="I2437" t="s">
        <v>1</v>
      </c>
      <c r="J2437" s="4">
        <v>18</v>
      </c>
      <c r="K2437" s="4">
        <v>18</v>
      </c>
      <c r="L2437" s="5">
        <v>305.82</v>
      </c>
    </row>
    <row r="2438" spans="1:12" x14ac:dyDescent="0.2">
      <c r="A2438">
        <f t="shared" si="114"/>
        <v>2016</v>
      </c>
      <c r="B2438" s="6">
        <f t="shared" si="115"/>
        <v>201611</v>
      </c>
      <c r="C2438" s="6">
        <f t="shared" si="116"/>
        <v>201645</v>
      </c>
      <c r="D2438" s="1">
        <v>42686</v>
      </c>
      <c r="E2438" t="s">
        <v>0</v>
      </c>
      <c r="F2438" t="s">
        <v>22</v>
      </c>
      <c r="G2438" t="s">
        <v>37</v>
      </c>
      <c r="H2438" t="s">
        <v>80</v>
      </c>
      <c r="I2438" t="s">
        <v>1</v>
      </c>
      <c r="J2438" s="4">
        <v>18</v>
      </c>
      <c r="K2438" s="4">
        <v>18</v>
      </c>
      <c r="L2438" s="5">
        <v>305.82</v>
      </c>
    </row>
    <row r="2439" spans="1:12" x14ac:dyDescent="0.2">
      <c r="A2439">
        <f t="shared" si="114"/>
        <v>2016</v>
      </c>
      <c r="B2439" s="6">
        <f t="shared" si="115"/>
        <v>201611</v>
      </c>
      <c r="C2439" s="6">
        <f t="shared" si="116"/>
        <v>201645</v>
      </c>
      <c r="D2439" s="1">
        <v>42687</v>
      </c>
      <c r="E2439" t="s">
        <v>0</v>
      </c>
      <c r="F2439" t="s">
        <v>22</v>
      </c>
      <c r="G2439" t="s">
        <v>37</v>
      </c>
      <c r="H2439" t="s">
        <v>80</v>
      </c>
      <c r="I2439" t="s">
        <v>1</v>
      </c>
      <c r="J2439" s="4">
        <v>27</v>
      </c>
      <c r="K2439" s="4">
        <v>27</v>
      </c>
      <c r="L2439" s="5">
        <v>458.73</v>
      </c>
    </row>
    <row r="2440" spans="1:12" x14ac:dyDescent="0.2">
      <c r="A2440">
        <f t="shared" si="114"/>
        <v>2016</v>
      </c>
      <c r="B2440" s="6">
        <f t="shared" si="115"/>
        <v>201611</v>
      </c>
      <c r="C2440" s="6">
        <f t="shared" si="116"/>
        <v>201646</v>
      </c>
      <c r="D2440" s="1">
        <v>42688</v>
      </c>
      <c r="E2440" t="s">
        <v>0</v>
      </c>
      <c r="F2440" t="s">
        <v>22</v>
      </c>
      <c r="G2440" t="s">
        <v>37</v>
      </c>
      <c r="H2440" t="s">
        <v>80</v>
      </c>
      <c r="I2440" t="s">
        <v>1</v>
      </c>
      <c r="J2440" s="4">
        <v>27</v>
      </c>
      <c r="K2440" s="4">
        <v>27</v>
      </c>
      <c r="L2440" s="5">
        <v>458.73</v>
      </c>
    </row>
    <row r="2441" spans="1:12" x14ac:dyDescent="0.2">
      <c r="A2441">
        <f t="shared" si="114"/>
        <v>2016</v>
      </c>
      <c r="B2441" s="6">
        <f t="shared" si="115"/>
        <v>201611</v>
      </c>
      <c r="C2441" s="6">
        <f t="shared" si="116"/>
        <v>201647</v>
      </c>
      <c r="D2441" s="1">
        <v>42695</v>
      </c>
      <c r="E2441" t="s">
        <v>0</v>
      </c>
      <c r="F2441" t="s">
        <v>22</v>
      </c>
      <c r="G2441" t="s">
        <v>37</v>
      </c>
      <c r="H2441" t="s">
        <v>80</v>
      </c>
      <c r="I2441" t="s">
        <v>1</v>
      </c>
      <c r="J2441" s="4">
        <v>9</v>
      </c>
      <c r="K2441" s="4">
        <v>9</v>
      </c>
      <c r="L2441" s="5">
        <v>359.91</v>
      </c>
    </row>
    <row r="2442" spans="1:12" x14ac:dyDescent="0.2">
      <c r="A2442">
        <f t="shared" si="114"/>
        <v>2016</v>
      </c>
      <c r="B2442" s="6">
        <f t="shared" si="115"/>
        <v>201612</v>
      </c>
      <c r="C2442" s="6">
        <f t="shared" si="116"/>
        <v>201650</v>
      </c>
      <c r="D2442" s="1">
        <v>42722</v>
      </c>
      <c r="E2442" t="s">
        <v>0</v>
      </c>
      <c r="F2442" t="s">
        <v>22</v>
      </c>
      <c r="G2442" t="s">
        <v>37</v>
      </c>
      <c r="H2442" t="s">
        <v>80</v>
      </c>
      <c r="I2442" t="s">
        <v>1</v>
      </c>
      <c r="J2442" s="4">
        <v>18</v>
      </c>
      <c r="K2442" s="4">
        <v>18</v>
      </c>
      <c r="L2442" s="5">
        <v>323.82</v>
      </c>
    </row>
    <row r="2443" spans="1:12" x14ac:dyDescent="0.2">
      <c r="A2443">
        <f t="shared" si="114"/>
        <v>2016</v>
      </c>
      <c r="B2443" s="6">
        <f t="shared" si="115"/>
        <v>201612</v>
      </c>
      <c r="C2443" s="6">
        <f t="shared" si="116"/>
        <v>201651</v>
      </c>
      <c r="D2443" s="1">
        <v>42725</v>
      </c>
      <c r="E2443" t="s">
        <v>0</v>
      </c>
      <c r="F2443" t="s">
        <v>22</v>
      </c>
      <c r="G2443" t="s">
        <v>37</v>
      </c>
      <c r="H2443" t="s">
        <v>80</v>
      </c>
      <c r="I2443" t="s">
        <v>1</v>
      </c>
      <c r="J2443" s="4">
        <v>9</v>
      </c>
      <c r="K2443" s="4">
        <v>9</v>
      </c>
      <c r="L2443" s="5">
        <v>161.91</v>
      </c>
    </row>
    <row r="2444" spans="1:12" x14ac:dyDescent="0.2">
      <c r="A2444">
        <f t="shared" si="114"/>
        <v>2016</v>
      </c>
      <c r="B2444" s="6">
        <f t="shared" si="115"/>
        <v>201612</v>
      </c>
      <c r="C2444" s="6">
        <f t="shared" si="116"/>
        <v>201651</v>
      </c>
      <c r="D2444" s="1">
        <v>42729</v>
      </c>
      <c r="E2444" t="s">
        <v>0</v>
      </c>
      <c r="F2444" t="s">
        <v>22</v>
      </c>
      <c r="G2444" t="s">
        <v>37</v>
      </c>
      <c r="H2444" t="s">
        <v>80</v>
      </c>
      <c r="I2444" t="s">
        <v>1</v>
      </c>
      <c r="J2444" s="4">
        <v>9</v>
      </c>
      <c r="K2444" s="4">
        <v>9</v>
      </c>
      <c r="L2444" s="5">
        <v>161.91</v>
      </c>
    </row>
    <row r="2445" spans="1:12" x14ac:dyDescent="0.2">
      <c r="A2445">
        <f t="shared" si="114"/>
        <v>2016</v>
      </c>
      <c r="B2445" s="6">
        <f t="shared" si="115"/>
        <v>201612</v>
      </c>
      <c r="C2445" s="6">
        <f t="shared" si="116"/>
        <v>201652</v>
      </c>
      <c r="D2445" s="1">
        <v>42732</v>
      </c>
      <c r="E2445" t="s">
        <v>0</v>
      </c>
      <c r="F2445" t="s">
        <v>22</v>
      </c>
      <c r="G2445" t="s">
        <v>37</v>
      </c>
      <c r="H2445" t="s">
        <v>80</v>
      </c>
      <c r="I2445" t="s">
        <v>1</v>
      </c>
      <c r="J2445" s="4">
        <v>18</v>
      </c>
      <c r="K2445" s="4">
        <v>18</v>
      </c>
      <c r="L2445" s="5">
        <v>323.82</v>
      </c>
    </row>
    <row r="2446" spans="1:12" x14ac:dyDescent="0.2">
      <c r="A2446">
        <f t="shared" si="114"/>
        <v>2016</v>
      </c>
      <c r="B2446" s="6">
        <f t="shared" si="115"/>
        <v>201612</v>
      </c>
      <c r="C2446" s="6">
        <f t="shared" si="116"/>
        <v>201652</v>
      </c>
      <c r="D2446" s="1">
        <v>42734</v>
      </c>
      <c r="E2446" t="s">
        <v>0</v>
      </c>
      <c r="F2446" t="s">
        <v>22</v>
      </c>
      <c r="G2446" t="s">
        <v>37</v>
      </c>
      <c r="H2446" t="s">
        <v>80</v>
      </c>
      <c r="I2446" t="s">
        <v>1</v>
      </c>
      <c r="J2446" s="4">
        <v>9</v>
      </c>
      <c r="K2446" s="4">
        <v>9</v>
      </c>
      <c r="L2446" s="5">
        <v>161.91</v>
      </c>
    </row>
    <row r="2447" spans="1:12" x14ac:dyDescent="0.2">
      <c r="A2447">
        <f t="shared" si="114"/>
        <v>2016</v>
      </c>
      <c r="B2447" s="6">
        <f t="shared" si="115"/>
        <v>201612</v>
      </c>
      <c r="C2447" s="6">
        <f t="shared" si="116"/>
        <v>201652</v>
      </c>
      <c r="D2447" s="1">
        <v>42735</v>
      </c>
      <c r="E2447" t="s">
        <v>0</v>
      </c>
      <c r="F2447" t="s">
        <v>22</v>
      </c>
      <c r="G2447" t="s">
        <v>37</v>
      </c>
      <c r="H2447" t="s">
        <v>80</v>
      </c>
      <c r="I2447" t="s">
        <v>1</v>
      </c>
      <c r="J2447" s="4">
        <v>45</v>
      </c>
      <c r="K2447" s="4">
        <v>36</v>
      </c>
      <c r="L2447" s="5">
        <v>809.55000000000007</v>
      </c>
    </row>
    <row r="2448" spans="1:12" x14ac:dyDescent="0.2">
      <c r="A2448">
        <f t="shared" si="114"/>
        <v>2017</v>
      </c>
      <c r="B2448" s="6">
        <f t="shared" si="115"/>
        <v>201701</v>
      </c>
      <c r="C2448" s="6">
        <f t="shared" si="116"/>
        <v>201752</v>
      </c>
      <c r="D2448" s="1">
        <v>42736</v>
      </c>
      <c r="E2448" t="s">
        <v>13</v>
      </c>
      <c r="F2448" t="s">
        <v>28</v>
      </c>
      <c r="G2448" t="s">
        <v>40</v>
      </c>
      <c r="H2448" t="s">
        <v>80</v>
      </c>
      <c r="I2448" t="s">
        <v>1</v>
      </c>
      <c r="J2448" s="4">
        <v>951</v>
      </c>
      <c r="K2448" s="4">
        <v>951</v>
      </c>
      <c r="L2448" s="5">
        <v>145998.33000000002</v>
      </c>
    </row>
    <row r="2449" spans="1:12" x14ac:dyDescent="0.2">
      <c r="A2449">
        <f t="shared" si="114"/>
        <v>2017</v>
      </c>
      <c r="B2449" s="6">
        <f t="shared" si="115"/>
        <v>201701</v>
      </c>
      <c r="C2449" s="6">
        <f t="shared" si="116"/>
        <v>201752</v>
      </c>
      <c r="D2449" s="1">
        <v>42736</v>
      </c>
      <c r="E2449" t="s">
        <v>13</v>
      </c>
      <c r="F2449" t="s">
        <v>25</v>
      </c>
      <c r="G2449" t="s">
        <v>40</v>
      </c>
      <c r="H2449" t="s">
        <v>80</v>
      </c>
      <c r="I2449" t="s">
        <v>1</v>
      </c>
      <c r="J2449" s="4">
        <v>3111</v>
      </c>
      <c r="K2449" s="4">
        <v>3111</v>
      </c>
      <c r="L2449" s="5">
        <v>936502.47</v>
      </c>
    </row>
    <row r="2450" spans="1:12" x14ac:dyDescent="0.2">
      <c r="A2450">
        <f t="shared" si="114"/>
        <v>2017</v>
      </c>
      <c r="B2450" s="6">
        <f t="shared" si="115"/>
        <v>201701</v>
      </c>
      <c r="C2450" s="6">
        <f t="shared" si="116"/>
        <v>201752</v>
      </c>
      <c r="D2450" s="1">
        <v>42736</v>
      </c>
      <c r="E2450" t="s">
        <v>0</v>
      </c>
      <c r="F2450" t="s">
        <v>22</v>
      </c>
      <c r="G2450" t="s">
        <v>37</v>
      </c>
      <c r="H2450" t="s">
        <v>80</v>
      </c>
      <c r="I2450" t="s">
        <v>1</v>
      </c>
      <c r="J2450" s="4">
        <v>108</v>
      </c>
      <c r="K2450" s="4">
        <v>90</v>
      </c>
      <c r="L2450" s="5">
        <v>1942.92</v>
      </c>
    </row>
    <row r="2451" spans="1:12" x14ac:dyDescent="0.2">
      <c r="A2451">
        <f t="shared" si="114"/>
        <v>2017</v>
      </c>
      <c r="B2451" s="6">
        <f t="shared" si="115"/>
        <v>201701</v>
      </c>
      <c r="C2451" s="6">
        <f t="shared" si="116"/>
        <v>201701</v>
      </c>
      <c r="D2451" s="1">
        <v>42737</v>
      </c>
      <c r="E2451" t="s">
        <v>13</v>
      </c>
      <c r="F2451" t="s">
        <v>25</v>
      </c>
      <c r="G2451" t="s">
        <v>40</v>
      </c>
      <c r="H2451" t="s">
        <v>80</v>
      </c>
      <c r="I2451" t="s">
        <v>1</v>
      </c>
      <c r="J2451" s="4">
        <v>3</v>
      </c>
      <c r="K2451" s="4">
        <v>3</v>
      </c>
      <c r="L2451" s="5">
        <v>897</v>
      </c>
    </row>
    <row r="2452" spans="1:12" x14ac:dyDescent="0.2">
      <c r="A2452">
        <f t="shared" si="114"/>
        <v>2017</v>
      </c>
      <c r="B2452" s="6">
        <f t="shared" si="115"/>
        <v>201701</v>
      </c>
      <c r="C2452" s="6">
        <f t="shared" si="116"/>
        <v>201701</v>
      </c>
      <c r="D2452" s="1">
        <v>42738</v>
      </c>
      <c r="E2452" t="s">
        <v>13</v>
      </c>
      <c r="F2452" t="s">
        <v>25</v>
      </c>
      <c r="G2452" t="s">
        <v>40</v>
      </c>
      <c r="H2452" t="s">
        <v>80</v>
      </c>
      <c r="I2452" t="s">
        <v>1</v>
      </c>
      <c r="J2452" s="4">
        <v>3</v>
      </c>
      <c r="K2452" s="4">
        <v>3</v>
      </c>
      <c r="L2452" s="5">
        <v>897</v>
      </c>
    </row>
    <row r="2453" spans="1:12" x14ac:dyDescent="0.2">
      <c r="A2453">
        <f t="shared" si="114"/>
        <v>2017</v>
      </c>
      <c r="B2453" s="6">
        <f t="shared" si="115"/>
        <v>201701</v>
      </c>
      <c r="C2453" s="6">
        <f t="shared" si="116"/>
        <v>201701</v>
      </c>
      <c r="D2453" s="1">
        <v>42737</v>
      </c>
      <c r="E2453" t="s">
        <v>0</v>
      </c>
      <c r="F2453" t="s">
        <v>22</v>
      </c>
      <c r="G2453" t="s">
        <v>37</v>
      </c>
      <c r="H2453" t="s">
        <v>80</v>
      </c>
      <c r="I2453" t="s">
        <v>1</v>
      </c>
      <c r="J2453" s="4">
        <v>9</v>
      </c>
      <c r="K2453" s="4">
        <v>9</v>
      </c>
      <c r="L2453" s="5">
        <v>179.91</v>
      </c>
    </row>
    <row r="2454" spans="1:12" x14ac:dyDescent="0.2">
      <c r="A2454">
        <f t="shared" si="114"/>
        <v>2017</v>
      </c>
      <c r="B2454" s="6">
        <f t="shared" si="115"/>
        <v>201701</v>
      </c>
      <c r="C2454" s="6">
        <f t="shared" si="116"/>
        <v>201701</v>
      </c>
      <c r="D2454" s="1">
        <v>42738</v>
      </c>
      <c r="E2454" t="s">
        <v>0</v>
      </c>
      <c r="F2454" t="s">
        <v>22</v>
      </c>
      <c r="G2454" t="s">
        <v>37</v>
      </c>
      <c r="H2454" t="s">
        <v>80</v>
      </c>
      <c r="I2454" t="s">
        <v>1</v>
      </c>
      <c r="J2454" s="4">
        <v>18</v>
      </c>
      <c r="K2454" s="4">
        <v>18</v>
      </c>
      <c r="L2454" s="5">
        <v>359.82</v>
      </c>
    </row>
    <row r="2455" spans="1:12" x14ac:dyDescent="0.2">
      <c r="A2455">
        <f t="shared" si="114"/>
        <v>2017</v>
      </c>
      <c r="B2455" s="6">
        <f t="shared" si="115"/>
        <v>201701</v>
      </c>
      <c r="C2455" s="6">
        <f t="shared" si="116"/>
        <v>201701</v>
      </c>
      <c r="D2455" s="1">
        <v>42741</v>
      </c>
      <c r="E2455" t="s">
        <v>13</v>
      </c>
      <c r="F2455" t="s">
        <v>28</v>
      </c>
      <c r="G2455" t="s">
        <v>40</v>
      </c>
      <c r="H2455" t="s">
        <v>80</v>
      </c>
      <c r="I2455" t="s">
        <v>1</v>
      </c>
      <c r="J2455" s="4">
        <v>105</v>
      </c>
      <c r="K2455" s="4">
        <v>105</v>
      </c>
      <c r="L2455" s="5">
        <v>15645</v>
      </c>
    </row>
    <row r="2456" spans="1:12" x14ac:dyDescent="0.2">
      <c r="A2456">
        <f t="shared" si="114"/>
        <v>2017</v>
      </c>
      <c r="B2456" s="6">
        <f t="shared" si="115"/>
        <v>201701</v>
      </c>
      <c r="C2456" s="6">
        <f t="shared" si="116"/>
        <v>201701</v>
      </c>
      <c r="D2456" s="1">
        <v>42741</v>
      </c>
      <c r="E2456" t="s">
        <v>13</v>
      </c>
      <c r="F2456" t="s">
        <v>25</v>
      </c>
      <c r="G2456" t="s">
        <v>40</v>
      </c>
      <c r="H2456" t="s">
        <v>80</v>
      </c>
      <c r="I2456" t="s">
        <v>1</v>
      </c>
      <c r="J2456" s="4">
        <v>231</v>
      </c>
      <c r="K2456" s="4">
        <v>231</v>
      </c>
      <c r="L2456" s="5">
        <v>69069</v>
      </c>
    </row>
    <row r="2457" spans="1:12" x14ac:dyDescent="0.2">
      <c r="A2457">
        <f t="shared" si="114"/>
        <v>2017</v>
      </c>
      <c r="B2457" s="6">
        <f t="shared" si="115"/>
        <v>201701</v>
      </c>
      <c r="C2457" s="6">
        <f t="shared" si="116"/>
        <v>201701</v>
      </c>
      <c r="D2457" s="1">
        <v>42742</v>
      </c>
      <c r="E2457" t="s">
        <v>13</v>
      </c>
      <c r="F2457" t="s">
        <v>28</v>
      </c>
      <c r="G2457" t="s">
        <v>40</v>
      </c>
      <c r="H2457" t="s">
        <v>80</v>
      </c>
      <c r="I2457" t="s">
        <v>1</v>
      </c>
      <c r="J2457" s="4">
        <v>30</v>
      </c>
      <c r="K2457" s="4">
        <v>30</v>
      </c>
      <c r="L2457" s="5">
        <v>4470</v>
      </c>
    </row>
    <row r="2458" spans="1:12" x14ac:dyDescent="0.2">
      <c r="A2458">
        <f t="shared" si="114"/>
        <v>2017</v>
      </c>
      <c r="B2458" s="6">
        <f t="shared" si="115"/>
        <v>201701</v>
      </c>
      <c r="C2458" s="6">
        <f t="shared" si="116"/>
        <v>201701</v>
      </c>
      <c r="D2458" s="1">
        <v>42742</v>
      </c>
      <c r="E2458" t="s">
        <v>13</v>
      </c>
      <c r="F2458" t="s">
        <v>25</v>
      </c>
      <c r="G2458" t="s">
        <v>40</v>
      </c>
      <c r="H2458" t="s">
        <v>80</v>
      </c>
      <c r="I2458" t="s">
        <v>1</v>
      </c>
      <c r="J2458" s="4">
        <v>63</v>
      </c>
      <c r="K2458" s="4">
        <v>63</v>
      </c>
      <c r="L2458" s="5">
        <v>18837</v>
      </c>
    </row>
    <row r="2459" spans="1:12" x14ac:dyDescent="0.2">
      <c r="A2459">
        <f t="shared" si="114"/>
        <v>2017</v>
      </c>
      <c r="B2459" s="6">
        <f t="shared" si="115"/>
        <v>201701</v>
      </c>
      <c r="C2459" s="6">
        <f t="shared" si="116"/>
        <v>201701</v>
      </c>
      <c r="D2459" s="1">
        <v>42743</v>
      </c>
      <c r="E2459" t="s">
        <v>0</v>
      </c>
      <c r="F2459" t="s">
        <v>22</v>
      </c>
      <c r="G2459" t="s">
        <v>37</v>
      </c>
      <c r="H2459" t="s">
        <v>80</v>
      </c>
      <c r="I2459" t="s">
        <v>1</v>
      </c>
      <c r="J2459" s="4">
        <v>18</v>
      </c>
      <c r="K2459" s="4">
        <v>18</v>
      </c>
      <c r="L2459" s="5">
        <v>359.82</v>
      </c>
    </row>
    <row r="2460" spans="1:12" x14ac:dyDescent="0.2">
      <c r="A2460">
        <f t="shared" si="114"/>
        <v>2017</v>
      </c>
      <c r="B2460" s="6">
        <f t="shared" si="115"/>
        <v>201701</v>
      </c>
      <c r="C2460" s="6">
        <f t="shared" si="116"/>
        <v>201701</v>
      </c>
      <c r="D2460" s="1">
        <v>42743</v>
      </c>
      <c r="E2460" t="s">
        <v>13</v>
      </c>
      <c r="F2460" t="s">
        <v>25</v>
      </c>
      <c r="G2460" t="s">
        <v>40</v>
      </c>
      <c r="H2460" t="s">
        <v>80</v>
      </c>
      <c r="I2460" t="s">
        <v>1</v>
      </c>
      <c r="J2460" s="4">
        <v>612</v>
      </c>
      <c r="K2460" s="4">
        <v>612</v>
      </c>
      <c r="L2460" s="5">
        <v>185729.66999999998</v>
      </c>
    </row>
    <row r="2461" spans="1:12" x14ac:dyDescent="0.2">
      <c r="A2461">
        <f t="shared" si="114"/>
        <v>2017</v>
      </c>
      <c r="B2461" s="6">
        <f t="shared" si="115"/>
        <v>201701</v>
      </c>
      <c r="C2461" s="6">
        <f t="shared" si="116"/>
        <v>201701</v>
      </c>
      <c r="D2461" s="1">
        <v>42743</v>
      </c>
      <c r="E2461" t="s">
        <v>13</v>
      </c>
      <c r="F2461" t="s">
        <v>28</v>
      </c>
      <c r="G2461" t="s">
        <v>40</v>
      </c>
      <c r="H2461" t="s">
        <v>80</v>
      </c>
      <c r="I2461" t="s">
        <v>1</v>
      </c>
      <c r="J2461" s="4">
        <v>771</v>
      </c>
      <c r="K2461" s="4">
        <v>771</v>
      </c>
      <c r="L2461" s="5">
        <v>117455.61000000002</v>
      </c>
    </row>
    <row r="2462" spans="1:12" x14ac:dyDescent="0.2">
      <c r="A2462">
        <f t="shared" si="114"/>
        <v>2017</v>
      </c>
      <c r="B2462" s="6">
        <f t="shared" si="115"/>
        <v>201701</v>
      </c>
      <c r="C2462" s="6">
        <f t="shared" si="116"/>
        <v>201702</v>
      </c>
      <c r="D2462" s="1">
        <v>42744</v>
      </c>
      <c r="E2462" t="s">
        <v>0</v>
      </c>
      <c r="F2462" t="s">
        <v>22</v>
      </c>
      <c r="G2462" t="s">
        <v>37</v>
      </c>
      <c r="H2462" t="s">
        <v>80</v>
      </c>
      <c r="I2462" t="s">
        <v>1</v>
      </c>
      <c r="J2462" s="4">
        <v>9</v>
      </c>
      <c r="K2462" s="4">
        <v>9</v>
      </c>
      <c r="L2462" s="5">
        <v>179.91</v>
      </c>
    </row>
    <row r="2463" spans="1:12" x14ac:dyDescent="0.2">
      <c r="A2463">
        <f t="shared" si="114"/>
        <v>2017</v>
      </c>
      <c r="B2463" s="6">
        <f t="shared" si="115"/>
        <v>201701</v>
      </c>
      <c r="C2463" s="6">
        <f t="shared" si="116"/>
        <v>201702</v>
      </c>
      <c r="D2463" s="1">
        <v>42748</v>
      </c>
      <c r="E2463" t="s">
        <v>0</v>
      </c>
      <c r="F2463" t="s">
        <v>22</v>
      </c>
      <c r="G2463" t="s">
        <v>37</v>
      </c>
      <c r="H2463" t="s">
        <v>80</v>
      </c>
      <c r="I2463" t="s">
        <v>1</v>
      </c>
      <c r="J2463" s="4">
        <v>9</v>
      </c>
      <c r="K2463" s="4">
        <v>9</v>
      </c>
      <c r="L2463" s="5">
        <v>179.91</v>
      </c>
    </row>
    <row r="2464" spans="1:12" x14ac:dyDescent="0.2">
      <c r="A2464">
        <f t="shared" si="114"/>
        <v>2017</v>
      </c>
      <c r="B2464" s="6">
        <f t="shared" si="115"/>
        <v>201701</v>
      </c>
      <c r="C2464" s="6">
        <f t="shared" si="116"/>
        <v>201702</v>
      </c>
      <c r="D2464" s="1">
        <v>42749</v>
      </c>
      <c r="E2464" t="s">
        <v>0</v>
      </c>
      <c r="F2464" t="s">
        <v>22</v>
      </c>
      <c r="G2464" t="s">
        <v>37</v>
      </c>
      <c r="H2464" t="s">
        <v>80</v>
      </c>
      <c r="I2464" t="s">
        <v>1</v>
      </c>
      <c r="J2464" s="4">
        <v>9</v>
      </c>
      <c r="K2464" s="4">
        <v>9</v>
      </c>
      <c r="L2464" s="5">
        <v>179.91</v>
      </c>
    </row>
    <row r="2465" spans="1:12" x14ac:dyDescent="0.2">
      <c r="A2465">
        <f t="shared" si="114"/>
        <v>2017</v>
      </c>
      <c r="B2465" s="6">
        <f t="shared" si="115"/>
        <v>201701</v>
      </c>
      <c r="C2465" s="6">
        <f t="shared" si="116"/>
        <v>201703</v>
      </c>
      <c r="D2465" s="1">
        <v>42752</v>
      </c>
      <c r="E2465" t="s">
        <v>0</v>
      </c>
      <c r="F2465" t="s">
        <v>22</v>
      </c>
      <c r="G2465" t="s">
        <v>37</v>
      </c>
      <c r="H2465" t="s">
        <v>80</v>
      </c>
      <c r="I2465" t="s">
        <v>1</v>
      </c>
      <c r="J2465" s="4">
        <v>18</v>
      </c>
      <c r="K2465" s="4">
        <v>18</v>
      </c>
      <c r="L2465" s="5">
        <v>269.82</v>
      </c>
    </row>
    <row r="2466" spans="1:12" x14ac:dyDescent="0.2">
      <c r="A2466">
        <f t="shared" si="114"/>
        <v>2017</v>
      </c>
      <c r="B2466" s="6">
        <f t="shared" si="115"/>
        <v>201701</v>
      </c>
      <c r="C2466" s="6">
        <f t="shared" si="116"/>
        <v>201703</v>
      </c>
      <c r="D2466" s="1">
        <v>42753</v>
      </c>
      <c r="E2466" t="s">
        <v>0</v>
      </c>
      <c r="F2466" t="s">
        <v>22</v>
      </c>
      <c r="G2466" t="s">
        <v>37</v>
      </c>
      <c r="H2466" t="s">
        <v>80</v>
      </c>
      <c r="I2466" t="s">
        <v>1</v>
      </c>
      <c r="J2466" s="4">
        <v>9</v>
      </c>
      <c r="K2466" s="4">
        <v>9</v>
      </c>
      <c r="L2466" s="5">
        <v>134.91</v>
      </c>
    </row>
    <row r="2467" spans="1:12" x14ac:dyDescent="0.2">
      <c r="A2467">
        <f t="shared" si="114"/>
        <v>2017</v>
      </c>
      <c r="B2467" s="6">
        <f t="shared" si="115"/>
        <v>201701</v>
      </c>
      <c r="C2467" s="6">
        <f t="shared" si="116"/>
        <v>201702</v>
      </c>
      <c r="D2467" s="1">
        <v>42748</v>
      </c>
      <c r="E2467" t="s">
        <v>13</v>
      </c>
      <c r="F2467" t="s">
        <v>28</v>
      </c>
      <c r="G2467" t="s">
        <v>40</v>
      </c>
      <c r="H2467" t="s">
        <v>80</v>
      </c>
      <c r="I2467" t="s">
        <v>1</v>
      </c>
      <c r="J2467" s="4">
        <v>3</v>
      </c>
      <c r="K2467" s="4">
        <v>3</v>
      </c>
      <c r="L2467" s="5">
        <v>447</v>
      </c>
    </row>
    <row r="2468" spans="1:12" x14ac:dyDescent="0.2">
      <c r="A2468">
        <f t="shared" si="114"/>
        <v>2017</v>
      </c>
      <c r="B2468" s="6">
        <f t="shared" si="115"/>
        <v>201701</v>
      </c>
      <c r="C2468" s="6">
        <f t="shared" si="116"/>
        <v>201702</v>
      </c>
      <c r="D2468" s="1">
        <v>42748</v>
      </c>
      <c r="E2468" t="s">
        <v>13</v>
      </c>
      <c r="F2468" t="s">
        <v>25</v>
      </c>
      <c r="G2468" t="s">
        <v>40</v>
      </c>
      <c r="H2468" t="s">
        <v>80</v>
      </c>
      <c r="I2468" t="s">
        <v>1</v>
      </c>
      <c r="J2468" s="4">
        <v>6</v>
      </c>
      <c r="K2468" s="4">
        <v>6</v>
      </c>
      <c r="L2468" s="5">
        <v>1794</v>
      </c>
    </row>
    <row r="2469" spans="1:12" x14ac:dyDescent="0.2">
      <c r="A2469">
        <f t="shared" si="114"/>
        <v>2017</v>
      </c>
      <c r="B2469" s="6">
        <f t="shared" si="115"/>
        <v>201701</v>
      </c>
      <c r="C2469" s="6">
        <f t="shared" si="116"/>
        <v>201703</v>
      </c>
      <c r="D2469" s="1">
        <v>42755</v>
      </c>
      <c r="E2469" t="s">
        <v>0</v>
      </c>
      <c r="F2469" t="s">
        <v>22</v>
      </c>
      <c r="G2469" t="s">
        <v>37</v>
      </c>
      <c r="H2469" t="s">
        <v>80</v>
      </c>
      <c r="I2469" t="s">
        <v>1</v>
      </c>
      <c r="J2469" s="4">
        <v>9</v>
      </c>
      <c r="K2469" s="4">
        <v>9</v>
      </c>
      <c r="L2469" s="5">
        <v>134.91</v>
      </c>
    </row>
    <row r="2470" spans="1:12" x14ac:dyDescent="0.2">
      <c r="A2470">
        <f t="shared" si="114"/>
        <v>2017</v>
      </c>
      <c r="B2470" s="6">
        <f t="shared" si="115"/>
        <v>201701</v>
      </c>
      <c r="C2470" s="6">
        <f t="shared" si="116"/>
        <v>201702</v>
      </c>
      <c r="D2470" s="1">
        <v>42750</v>
      </c>
      <c r="E2470" t="s">
        <v>13</v>
      </c>
      <c r="F2470" t="s">
        <v>25</v>
      </c>
      <c r="G2470" t="s">
        <v>40</v>
      </c>
      <c r="H2470" t="s">
        <v>80</v>
      </c>
      <c r="I2470" t="s">
        <v>1</v>
      </c>
      <c r="J2470" s="4">
        <v>345</v>
      </c>
      <c r="K2470" s="4">
        <v>345</v>
      </c>
      <c r="L2470" s="5">
        <v>104264.73000000001</v>
      </c>
    </row>
    <row r="2471" spans="1:12" x14ac:dyDescent="0.2">
      <c r="A2471">
        <f t="shared" si="114"/>
        <v>2017</v>
      </c>
      <c r="B2471" s="6">
        <f t="shared" si="115"/>
        <v>201701</v>
      </c>
      <c r="C2471" s="6">
        <f t="shared" si="116"/>
        <v>201702</v>
      </c>
      <c r="D2471" s="1">
        <v>42750</v>
      </c>
      <c r="E2471" t="s">
        <v>13</v>
      </c>
      <c r="F2471" t="s">
        <v>28</v>
      </c>
      <c r="G2471" t="s">
        <v>40</v>
      </c>
      <c r="H2471" t="s">
        <v>80</v>
      </c>
      <c r="I2471" t="s">
        <v>1</v>
      </c>
      <c r="J2471" s="4">
        <v>369</v>
      </c>
      <c r="K2471" s="4">
        <v>369</v>
      </c>
      <c r="L2471" s="5">
        <v>56413.08</v>
      </c>
    </row>
    <row r="2472" spans="1:12" x14ac:dyDescent="0.2">
      <c r="A2472">
        <f t="shared" si="114"/>
        <v>2017</v>
      </c>
      <c r="B2472" s="6">
        <f t="shared" si="115"/>
        <v>201701</v>
      </c>
      <c r="C2472" s="6">
        <f t="shared" si="116"/>
        <v>201703</v>
      </c>
      <c r="D2472" s="1">
        <v>42756</v>
      </c>
      <c r="E2472" t="s">
        <v>0</v>
      </c>
      <c r="F2472" t="s">
        <v>22</v>
      </c>
      <c r="G2472" t="s">
        <v>37</v>
      </c>
      <c r="H2472" t="s">
        <v>80</v>
      </c>
      <c r="I2472" t="s">
        <v>1</v>
      </c>
      <c r="J2472" s="4">
        <v>36</v>
      </c>
      <c r="K2472" s="4">
        <v>18</v>
      </c>
      <c r="L2472" s="5">
        <v>539.64</v>
      </c>
    </row>
    <row r="2473" spans="1:12" x14ac:dyDescent="0.2">
      <c r="A2473">
        <f t="shared" si="114"/>
        <v>2017</v>
      </c>
      <c r="B2473" s="6">
        <f t="shared" si="115"/>
        <v>201701</v>
      </c>
      <c r="C2473" s="6">
        <f t="shared" si="116"/>
        <v>201703</v>
      </c>
      <c r="D2473" s="1">
        <v>42757</v>
      </c>
      <c r="E2473" t="s">
        <v>0</v>
      </c>
      <c r="F2473" t="s">
        <v>22</v>
      </c>
      <c r="G2473" t="s">
        <v>37</v>
      </c>
      <c r="H2473" t="s">
        <v>80</v>
      </c>
      <c r="I2473" t="s">
        <v>1</v>
      </c>
      <c r="J2473" s="4">
        <v>36</v>
      </c>
      <c r="K2473" s="4">
        <v>27</v>
      </c>
      <c r="L2473" s="5">
        <v>539.64</v>
      </c>
    </row>
    <row r="2474" spans="1:12" x14ac:dyDescent="0.2">
      <c r="A2474">
        <f t="shared" si="114"/>
        <v>2017</v>
      </c>
      <c r="B2474" s="6">
        <f t="shared" si="115"/>
        <v>201701</v>
      </c>
      <c r="C2474" s="6">
        <f t="shared" si="116"/>
        <v>201704</v>
      </c>
      <c r="D2474" s="1">
        <v>42758</v>
      </c>
      <c r="E2474" t="s">
        <v>0</v>
      </c>
      <c r="F2474" t="s">
        <v>22</v>
      </c>
      <c r="G2474" t="s">
        <v>37</v>
      </c>
      <c r="H2474" t="s">
        <v>80</v>
      </c>
      <c r="I2474" t="s">
        <v>1</v>
      </c>
      <c r="J2474" s="4">
        <v>27</v>
      </c>
      <c r="K2474" s="4">
        <v>27</v>
      </c>
      <c r="L2474" s="5">
        <v>404.73</v>
      </c>
    </row>
    <row r="2475" spans="1:12" x14ac:dyDescent="0.2">
      <c r="A2475">
        <f t="shared" si="114"/>
        <v>2017</v>
      </c>
      <c r="B2475" s="6">
        <f t="shared" si="115"/>
        <v>201701</v>
      </c>
      <c r="C2475" s="6">
        <f t="shared" si="116"/>
        <v>201704</v>
      </c>
      <c r="D2475" s="1">
        <v>42759</v>
      </c>
      <c r="E2475" t="s">
        <v>0</v>
      </c>
      <c r="F2475" t="s">
        <v>22</v>
      </c>
      <c r="G2475" t="s">
        <v>37</v>
      </c>
      <c r="H2475" t="s">
        <v>80</v>
      </c>
      <c r="I2475" t="s">
        <v>1</v>
      </c>
      <c r="J2475" s="4">
        <v>9</v>
      </c>
      <c r="K2475" s="4">
        <v>9</v>
      </c>
      <c r="L2475" s="5">
        <v>359.91</v>
      </c>
    </row>
    <row r="2476" spans="1:12" x14ac:dyDescent="0.2">
      <c r="A2476">
        <f t="shared" si="114"/>
        <v>2017</v>
      </c>
      <c r="B2476" s="6">
        <f t="shared" si="115"/>
        <v>201702</v>
      </c>
      <c r="C2476" s="6">
        <f t="shared" si="116"/>
        <v>201706</v>
      </c>
      <c r="D2476" s="1">
        <v>42776</v>
      </c>
      <c r="E2476" t="s">
        <v>0</v>
      </c>
      <c r="F2476" t="s">
        <v>22</v>
      </c>
      <c r="G2476" t="s">
        <v>37</v>
      </c>
      <c r="H2476" t="s">
        <v>80</v>
      </c>
      <c r="I2476" t="s">
        <v>1</v>
      </c>
      <c r="J2476" s="4">
        <v>9</v>
      </c>
      <c r="K2476" s="4">
        <v>9</v>
      </c>
      <c r="L2476" s="5">
        <v>359.91</v>
      </c>
    </row>
    <row r="2477" spans="1:12" x14ac:dyDescent="0.2">
      <c r="A2477">
        <f t="shared" si="114"/>
        <v>2017</v>
      </c>
      <c r="B2477" s="6">
        <f t="shared" si="115"/>
        <v>201701</v>
      </c>
      <c r="C2477" s="6">
        <f t="shared" si="116"/>
        <v>201704</v>
      </c>
      <c r="D2477" s="1">
        <v>42759</v>
      </c>
      <c r="E2477" t="s">
        <v>13</v>
      </c>
      <c r="F2477" t="s">
        <v>28</v>
      </c>
      <c r="G2477" t="s">
        <v>40</v>
      </c>
      <c r="H2477" t="s">
        <v>80</v>
      </c>
      <c r="I2477" t="s">
        <v>1</v>
      </c>
      <c r="J2477" s="4">
        <v>1092</v>
      </c>
      <c r="K2477" s="4">
        <v>1092</v>
      </c>
      <c r="L2477" s="5">
        <v>148939.98000000001</v>
      </c>
    </row>
    <row r="2478" spans="1:12" x14ac:dyDescent="0.2">
      <c r="A2478">
        <f t="shared" si="114"/>
        <v>2017</v>
      </c>
      <c r="B2478" s="6">
        <f t="shared" si="115"/>
        <v>201701</v>
      </c>
      <c r="C2478" s="6">
        <f t="shared" si="116"/>
        <v>201704</v>
      </c>
      <c r="D2478" s="1">
        <v>42759</v>
      </c>
      <c r="E2478" t="s">
        <v>13</v>
      </c>
      <c r="F2478" t="s">
        <v>25</v>
      </c>
      <c r="G2478" t="s">
        <v>40</v>
      </c>
      <c r="H2478" t="s">
        <v>80</v>
      </c>
      <c r="I2478" t="s">
        <v>1</v>
      </c>
      <c r="J2478" s="4">
        <v>1530</v>
      </c>
      <c r="K2478" s="4">
        <v>1530</v>
      </c>
      <c r="L2478" s="5">
        <v>396206.01</v>
      </c>
    </row>
    <row r="2479" spans="1:12" x14ac:dyDescent="0.2">
      <c r="A2479">
        <f t="shared" si="114"/>
        <v>2017</v>
      </c>
      <c r="B2479" s="6">
        <f t="shared" si="115"/>
        <v>201702</v>
      </c>
      <c r="C2479" s="6">
        <f t="shared" si="116"/>
        <v>201707</v>
      </c>
      <c r="D2479" s="1">
        <v>42782</v>
      </c>
      <c r="E2479" t="s">
        <v>0</v>
      </c>
      <c r="F2479" t="s">
        <v>22</v>
      </c>
      <c r="G2479" t="s">
        <v>37</v>
      </c>
      <c r="H2479" t="s">
        <v>80</v>
      </c>
      <c r="I2479" t="s">
        <v>1</v>
      </c>
      <c r="J2479" s="4">
        <v>9</v>
      </c>
      <c r="K2479" s="4">
        <v>9</v>
      </c>
      <c r="L2479" s="5">
        <v>134.91</v>
      </c>
    </row>
    <row r="2480" spans="1:12" x14ac:dyDescent="0.2">
      <c r="A2480">
        <f t="shared" si="114"/>
        <v>2017</v>
      </c>
      <c r="B2480" s="6">
        <f t="shared" si="115"/>
        <v>201702</v>
      </c>
      <c r="C2480" s="6">
        <f t="shared" si="116"/>
        <v>201707</v>
      </c>
      <c r="D2480" s="1">
        <v>42785</v>
      </c>
      <c r="E2480" t="s">
        <v>0</v>
      </c>
      <c r="F2480" t="s">
        <v>22</v>
      </c>
      <c r="G2480" t="s">
        <v>37</v>
      </c>
      <c r="H2480" t="s">
        <v>80</v>
      </c>
      <c r="I2480" t="s">
        <v>1</v>
      </c>
      <c r="J2480" s="4">
        <v>9</v>
      </c>
      <c r="K2480" s="4">
        <v>9</v>
      </c>
      <c r="L2480" s="5">
        <v>359.91</v>
      </c>
    </row>
    <row r="2481" spans="1:12" x14ac:dyDescent="0.2">
      <c r="A2481">
        <f t="shared" si="114"/>
        <v>2017</v>
      </c>
      <c r="B2481" s="6">
        <f t="shared" si="115"/>
        <v>201702</v>
      </c>
      <c r="C2481" s="6">
        <f t="shared" si="116"/>
        <v>201708</v>
      </c>
      <c r="D2481" s="1">
        <v>42787</v>
      </c>
      <c r="E2481" t="s">
        <v>0</v>
      </c>
      <c r="F2481" t="s">
        <v>22</v>
      </c>
      <c r="G2481" t="s">
        <v>37</v>
      </c>
      <c r="H2481" t="s">
        <v>80</v>
      </c>
      <c r="I2481" t="s">
        <v>1</v>
      </c>
      <c r="J2481" s="4">
        <v>9</v>
      </c>
      <c r="K2481" s="4">
        <v>9</v>
      </c>
      <c r="L2481" s="5">
        <v>359.91</v>
      </c>
    </row>
    <row r="2482" spans="1:12" x14ac:dyDescent="0.2">
      <c r="A2482">
        <f t="shared" si="114"/>
        <v>2017</v>
      </c>
      <c r="B2482" s="6">
        <f t="shared" si="115"/>
        <v>201702</v>
      </c>
      <c r="C2482" s="6">
        <f t="shared" si="116"/>
        <v>201708</v>
      </c>
      <c r="D2482" s="1">
        <v>42791</v>
      </c>
      <c r="E2482" t="s">
        <v>0</v>
      </c>
      <c r="F2482" t="s">
        <v>22</v>
      </c>
      <c r="G2482" t="s">
        <v>37</v>
      </c>
      <c r="H2482" t="s">
        <v>80</v>
      </c>
      <c r="I2482" t="s">
        <v>1</v>
      </c>
      <c r="J2482" s="4">
        <v>9</v>
      </c>
      <c r="K2482" s="4">
        <v>9</v>
      </c>
      <c r="L2482" s="5">
        <v>180</v>
      </c>
    </row>
    <row r="2483" spans="1:12" x14ac:dyDescent="0.2">
      <c r="A2483">
        <f t="shared" si="114"/>
        <v>2017</v>
      </c>
      <c r="B2483" s="6">
        <f t="shared" si="115"/>
        <v>201702</v>
      </c>
      <c r="C2483" s="6">
        <f t="shared" si="116"/>
        <v>201708</v>
      </c>
      <c r="D2483" s="1">
        <v>42792</v>
      </c>
      <c r="E2483" t="s">
        <v>0</v>
      </c>
      <c r="F2483" t="s">
        <v>22</v>
      </c>
      <c r="G2483" t="s">
        <v>37</v>
      </c>
      <c r="H2483" t="s">
        <v>80</v>
      </c>
      <c r="I2483" t="s">
        <v>1</v>
      </c>
      <c r="J2483" s="4">
        <v>9</v>
      </c>
      <c r="K2483" s="4">
        <v>9</v>
      </c>
      <c r="L2483" s="5">
        <v>179.91</v>
      </c>
    </row>
    <row r="2484" spans="1:12" x14ac:dyDescent="0.2">
      <c r="A2484">
        <f t="shared" si="114"/>
        <v>2017</v>
      </c>
      <c r="B2484" s="6">
        <f t="shared" si="115"/>
        <v>201703</v>
      </c>
      <c r="C2484" s="6">
        <f t="shared" si="116"/>
        <v>201709</v>
      </c>
      <c r="D2484" s="1">
        <v>42797</v>
      </c>
      <c r="E2484" t="s">
        <v>0</v>
      </c>
      <c r="F2484" t="s">
        <v>22</v>
      </c>
      <c r="G2484" t="s">
        <v>37</v>
      </c>
      <c r="H2484" t="s">
        <v>80</v>
      </c>
      <c r="I2484" t="s">
        <v>1</v>
      </c>
      <c r="J2484" s="4">
        <v>9</v>
      </c>
      <c r="K2484" s="4">
        <v>9</v>
      </c>
      <c r="L2484" s="5">
        <v>180</v>
      </c>
    </row>
    <row r="2485" spans="1:12" x14ac:dyDescent="0.2">
      <c r="A2485">
        <f t="shared" si="114"/>
        <v>2017</v>
      </c>
      <c r="B2485" s="6">
        <f t="shared" si="115"/>
        <v>201701</v>
      </c>
      <c r="C2485" s="6">
        <f t="shared" si="116"/>
        <v>201704</v>
      </c>
      <c r="D2485" s="1">
        <v>42760</v>
      </c>
      <c r="E2485" t="s">
        <v>13</v>
      </c>
      <c r="F2485" t="s">
        <v>28</v>
      </c>
      <c r="G2485" t="s">
        <v>40</v>
      </c>
      <c r="H2485" t="s">
        <v>80</v>
      </c>
      <c r="I2485" t="s">
        <v>1</v>
      </c>
      <c r="J2485" s="4">
        <v>186</v>
      </c>
      <c r="K2485" s="4">
        <v>186</v>
      </c>
      <c r="L2485" s="5">
        <v>25008.81</v>
      </c>
    </row>
    <row r="2486" spans="1:12" x14ac:dyDescent="0.2">
      <c r="A2486">
        <f t="shared" si="114"/>
        <v>2017</v>
      </c>
      <c r="B2486" s="6">
        <f t="shared" si="115"/>
        <v>201701</v>
      </c>
      <c r="C2486" s="6">
        <f t="shared" si="116"/>
        <v>201704</v>
      </c>
      <c r="D2486" s="1">
        <v>42760</v>
      </c>
      <c r="E2486" t="s">
        <v>13</v>
      </c>
      <c r="F2486" t="s">
        <v>25</v>
      </c>
      <c r="G2486" t="s">
        <v>40</v>
      </c>
      <c r="H2486" t="s">
        <v>80</v>
      </c>
      <c r="I2486" t="s">
        <v>1</v>
      </c>
      <c r="J2486" s="4">
        <v>222</v>
      </c>
      <c r="K2486" s="4">
        <v>222</v>
      </c>
      <c r="L2486" s="5">
        <v>57032.37</v>
      </c>
    </row>
    <row r="2487" spans="1:12" x14ac:dyDescent="0.2">
      <c r="A2487">
        <f t="shared" si="114"/>
        <v>2017</v>
      </c>
      <c r="B2487" s="6">
        <f t="shared" si="115"/>
        <v>201703</v>
      </c>
      <c r="C2487" s="6">
        <f t="shared" si="116"/>
        <v>201712</v>
      </c>
      <c r="D2487" s="1">
        <v>42819</v>
      </c>
      <c r="E2487" t="s">
        <v>0</v>
      </c>
      <c r="F2487" t="s">
        <v>22</v>
      </c>
      <c r="G2487" t="s">
        <v>37</v>
      </c>
      <c r="H2487" t="s">
        <v>80</v>
      </c>
      <c r="I2487" t="s">
        <v>1</v>
      </c>
      <c r="J2487" s="4">
        <v>9</v>
      </c>
      <c r="K2487" s="4">
        <v>9</v>
      </c>
      <c r="L2487" s="5">
        <v>134.91</v>
      </c>
    </row>
    <row r="2488" spans="1:12" x14ac:dyDescent="0.2">
      <c r="A2488">
        <f t="shared" si="114"/>
        <v>2017</v>
      </c>
      <c r="B2488" s="6">
        <f t="shared" si="115"/>
        <v>201703</v>
      </c>
      <c r="C2488" s="6">
        <f t="shared" si="116"/>
        <v>201712</v>
      </c>
      <c r="D2488" s="1">
        <v>42820</v>
      </c>
      <c r="E2488" t="s">
        <v>0</v>
      </c>
      <c r="F2488" t="s">
        <v>22</v>
      </c>
      <c r="G2488" t="s">
        <v>37</v>
      </c>
      <c r="H2488" t="s">
        <v>80</v>
      </c>
      <c r="I2488" t="s">
        <v>1</v>
      </c>
      <c r="J2488" s="4">
        <v>18</v>
      </c>
      <c r="K2488" s="4">
        <v>18</v>
      </c>
      <c r="L2488" s="5">
        <v>269.82</v>
      </c>
    </row>
    <row r="2489" spans="1:12" x14ac:dyDescent="0.2">
      <c r="A2489">
        <f t="shared" si="114"/>
        <v>2017</v>
      </c>
      <c r="B2489" s="6">
        <f t="shared" si="115"/>
        <v>201703</v>
      </c>
      <c r="C2489" s="6">
        <f t="shared" si="116"/>
        <v>201713</v>
      </c>
      <c r="D2489" s="1">
        <v>42822</v>
      </c>
      <c r="E2489" t="s">
        <v>0</v>
      </c>
      <c r="F2489" t="s">
        <v>22</v>
      </c>
      <c r="G2489" t="s">
        <v>37</v>
      </c>
      <c r="H2489" t="s">
        <v>80</v>
      </c>
      <c r="I2489" t="s">
        <v>1</v>
      </c>
      <c r="J2489" s="4">
        <v>27</v>
      </c>
      <c r="K2489" s="4">
        <v>27</v>
      </c>
      <c r="L2489" s="5">
        <v>404.73</v>
      </c>
    </row>
    <row r="2490" spans="1:12" x14ac:dyDescent="0.2">
      <c r="A2490">
        <f t="shared" si="114"/>
        <v>2017</v>
      </c>
      <c r="B2490" s="6">
        <f t="shared" si="115"/>
        <v>201703</v>
      </c>
      <c r="C2490" s="6">
        <f t="shared" si="116"/>
        <v>201713</v>
      </c>
      <c r="D2490" s="1">
        <v>42823</v>
      </c>
      <c r="E2490" t="s">
        <v>0</v>
      </c>
      <c r="F2490" t="s">
        <v>22</v>
      </c>
      <c r="G2490" t="s">
        <v>37</v>
      </c>
      <c r="H2490" t="s">
        <v>80</v>
      </c>
      <c r="I2490" t="s">
        <v>1</v>
      </c>
      <c r="J2490" s="4">
        <v>9</v>
      </c>
      <c r="K2490" s="4">
        <v>9</v>
      </c>
      <c r="L2490" s="5">
        <v>134.91</v>
      </c>
    </row>
    <row r="2491" spans="1:12" x14ac:dyDescent="0.2">
      <c r="A2491">
        <f t="shared" si="114"/>
        <v>2017</v>
      </c>
      <c r="B2491" s="6">
        <f t="shared" si="115"/>
        <v>201703</v>
      </c>
      <c r="C2491" s="6">
        <f t="shared" si="116"/>
        <v>201713</v>
      </c>
      <c r="D2491" s="1">
        <v>42824</v>
      </c>
      <c r="E2491" t="s">
        <v>0</v>
      </c>
      <c r="F2491" t="s">
        <v>22</v>
      </c>
      <c r="G2491" t="s">
        <v>37</v>
      </c>
      <c r="H2491" t="s">
        <v>80</v>
      </c>
      <c r="I2491" t="s">
        <v>1</v>
      </c>
      <c r="J2491" s="4">
        <v>9</v>
      </c>
      <c r="K2491" s="4">
        <v>9</v>
      </c>
      <c r="L2491" s="5">
        <v>134.91</v>
      </c>
    </row>
    <row r="2492" spans="1:12" x14ac:dyDescent="0.2">
      <c r="A2492">
        <f t="shared" si="114"/>
        <v>2017</v>
      </c>
      <c r="B2492" s="6">
        <f t="shared" si="115"/>
        <v>201703</v>
      </c>
      <c r="C2492" s="6">
        <f t="shared" si="116"/>
        <v>201713</v>
      </c>
      <c r="D2492" s="1">
        <v>42825</v>
      </c>
      <c r="E2492" t="s">
        <v>0</v>
      </c>
      <c r="F2492" t="s">
        <v>22</v>
      </c>
      <c r="G2492" t="s">
        <v>37</v>
      </c>
      <c r="H2492" t="s">
        <v>80</v>
      </c>
      <c r="I2492" t="s">
        <v>1</v>
      </c>
      <c r="J2492" s="4">
        <v>9</v>
      </c>
      <c r="K2492" s="4">
        <v>9</v>
      </c>
      <c r="L2492" s="5">
        <v>134.91</v>
      </c>
    </row>
    <row r="2493" spans="1:12" x14ac:dyDescent="0.2">
      <c r="A2493">
        <f t="shared" si="114"/>
        <v>2017</v>
      </c>
      <c r="B2493" s="6">
        <f t="shared" si="115"/>
        <v>201701</v>
      </c>
      <c r="C2493" s="6">
        <f t="shared" si="116"/>
        <v>201704</v>
      </c>
      <c r="D2493" s="1">
        <v>42761</v>
      </c>
      <c r="E2493" t="s">
        <v>13</v>
      </c>
      <c r="F2493" t="s">
        <v>28</v>
      </c>
      <c r="G2493" t="s">
        <v>40</v>
      </c>
      <c r="H2493" t="s">
        <v>80</v>
      </c>
      <c r="I2493" t="s">
        <v>1</v>
      </c>
      <c r="J2493" s="4">
        <v>156</v>
      </c>
      <c r="K2493" s="4">
        <v>156</v>
      </c>
      <c r="L2493" s="5">
        <v>22513.170000000002</v>
      </c>
    </row>
    <row r="2494" spans="1:12" x14ac:dyDescent="0.2">
      <c r="A2494">
        <f t="shared" si="114"/>
        <v>2017</v>
      </c>
      <c r="B2494" s="6">
        <f t="shared" si="115"/>
        <v>201701</v>
      </c>
      <c r="C2494" s="6">
        <f t="shared" si="116"/>
        <v>201704</v>
      </c>
      <c r="D2494" s="1">
        <v>42761</v>
      </c>
      <c r="E2494" t="s">
        <v>13</v>
      </c>
      <c r="F2494" t="s">
        <v>25</v>
      </c>
      <c r="G2494" t="s">
        <v>40</v>
      </c>
      <c r="H2494" t="s">
        <v>80</v>
      </c>
      <c r="I2494" t="s">
        <v>1</v>
      </c>
      <c r="J2494" s="4">
        <v>222</v>
      </c>
      <c r="K2494" s="4">
        <v>222</v>
      </c>
      <c r="L2494" s="5">
        <v>56987.22</v>
      </c>
    </row>
    <row r="2495" spans="1:12" x14ac:dyDescent="0.2">
      <c r="A2495">
        <f t="shared" si="114"/>
        <v>2017</v>
      </c>
      <c r="B2495" s="6">
        <f t="shared" si="115"/>
        <v>201704</v>
      </c>
      <c r="C2495" s="6">
        <f t="shared" si="116"/>
        <v>201713</v>
      </c>
      <c r="D2495" s="1">
        <v>42827</v>
      </c>
      <c r="E2495" t="s">
        <v>0</v>
      </c>
      <c r="F2495" t="s">
        <v>22</v>
      </c>
      <c r="G2495" t="s">
        <v>37</v>
      </c>
      <c r="H2495" t="s">
        <v>80</v>
      </c>
      <c r="I2495" t="s">
        <v>1</v>
      </c>
      <c r="J2495" s="4">
        <v>9</v>
      </c>
      <c r="K2495" s="4">
        <v>9</v>
      </c>
      <c r="L2495" s="5">
        <v>134.91</v>
      </c>
    </row>
    <row r="2496" spans="1:12" x14ac:dyDescent="0.2">
      <c r="A2496">
        <f t="shared" si="114"/>
        <v>2017</v>
      </c>
      <c r="B2496" s="6">
        <f t="shared" si="115"/>
        <v>201704</v>
      </c>
      <c r="C2496" s="6">
        <f t="shared" si="116"/>
        <v>201714</v>
      </c>
      <c r="D2496" s="1">
        <v>42829</v>
      </c>
      <c r="E2496" t="s">
        <v>0</v>
      </c>
      <c r="F2496" t="s">
        <v>22</v>
      </c>
      <c r="G2496" t="s">
        <v>37</v>
      </c>
      <c r="H2496" t="s">
        <v>80</v>
      </c>
      <c r="I2496" t="s">
        <v>1</v>
      </c>
      <c r="J2496" s="4">
        <v>27</v>
      </c>
      <c r="K2496" s="4">
        <v>27</v>
      </c>
      <c r="L2496" s="5">
        <v>404.73</v>
      </c>
    </row>
    <row r="2497" spans="1:12" x14ac:dyDescent="0.2">
      <c r="A2497">
        <f t="shared" si="114"/>
        <v>2017</v>
      </c>
      <c r="B2497" s="6">
        <f t="shared" si="115"/>
        <v>201704</v>
      </c>
      <c r="C2497" s="6">
        <f t="shared" si="116"/>
        <v>201714</v>
      </c>
      <c r="D2497" s="1">
        <v>42830</v>
      </c>
      <c r="E2497" t="s">
        <v>0</v>
      </c>
      <c r="F2497" t="s">
        <v>22</v>
      </c>
      <c r="G2497" t="s">
        <v>37</v>
      </c>
      <c r="H2497" t="s">
        <v>80</v>
      </c>
      <c r="I2497" t="s">
        <v>1</v>
      </c>
      <c r="J2497" s="4">
        <v>18</v>
      </c>
      <c r="K2497" s="4">
        <v>18</v>
      </c>
      <c r="L2497" s="5">
        <v>269.82</v>
      </c>
    </row>
    <row r="2498" spans="1:12" x14ac:dyDescent="0.2">
      <c r="A2498">
        <f t="shared" ref="A2498:A2561" si="117">YEAR(D2498)</f>
        <v>2017</v>
      </c>
      <c r="B2498" s="6">
        <f t="shared" ref="B2498:B2561" si="118">(YEAR(D2498)&amp;TEXT(MONTH(D2498),"00"))*1</f>
        <v>201704</v>
      </c>
      <c r="C2498" s="6">
        <f t="shared" ref="C2498:C2561" si="119">(YEAR(D2498)&amp;TEXT(_xlfn.ISOWEEKNUM(D2498),"00"))*1</f>
        <v>201714</v>
      </c>
      <c r="D2498" s="1">
        <v>42831</v>
      </c>
      <c r="E2498" t="s">
        <v>0</v>
      </c>
      <c r="F2498" t="s">
        <v>22</v>
      </c>
      <c r="G2498" t="s">
        <v>37</v>
      </c>
      <c r="H2498" t="s">
        <v>80</v>
      </c>
      <c r="I2498" t="s">
        <v>1</v>
      </c>
      <c r="J2498" s="4">
        <v>18</v>
      </c>
      <c r="K2498" s="4">
        <v>9</v>
      </c>
      <c r="L2498" s="5">
        <v>269.82</v>
      </c>
    </row>
    <row r="2499" spans="1:12" x14ac:dyDescent="0.2">
      <c r="A2499">
        <f t="shared" si="117"/>
        <v>2017</v>
      </c>
      <c r="B2499" s="6">
        <f t="shared" si="118"/>
        <v>201701</v>
      </c>
      <c r="C2499" s="6">
        <f t="shared" si="119"/>
        <v>201704</v>
      </c>
      <c r="D2499" s="1">
        <v>42762</v>
      </c>
      <c r="E2499" t="s">
        <v>13</v>
      </c>
      <c r="F2499" t="s">
        <v>28</v>
      </c>
      <c r="G2499" t="s">
        <v>40</v>
      </c>
      <c r="H2499" t="s">
        <v>80</v>
      </c>
      <c r="I2499" t="s">
        <v>1</v>
      </c>
      <c r="J2499" s="4">
        <v>330</v>
      </c>
      <c r="K2499" s="4">
        <v>330</v>
      </c>
      <c r="L2499" s="5">
        <v>45220.86</v>
      </c>
    </row>
    <row r="2500" spans="1:12" x14ac:dyDescent="0.2">
      <c r="A2500">
        <f t="shared" si="117"/>
        <v>2017</v>
      </c>
      <c r="B2500" s="6">
        <f t="shared" si="118"/>
        <v>201701</v>
      </c>
      <c r="C2500" s="6">
        <f t="shared" si="119"/>
        <v>201704</v>
      </c>
      <c r="D2500" s="1">
        <v>42762</v>
      </c>
      <c r="E2500" t="s">
        <v>13</v>
      </c>
      <c r="F2500" t="s">
        <v>25</v>
      </c>
      <c r="G2500" t="s">
        <v>40</v>
      </c>
      <c r="H2500" t="s">
        <v>80</v>
      </c>
      <c r="I2500" t="s">
        <v>1</v>
      </c>
      <c r="J2500" s="4">
        <v>369</v>
      </c>
      <c r="K2500" s="4">
        <v>369</v>
      </c>
      <c r="L2500" s="5">
        <v>94534.89</v>
      </c>
    </row>
    <row r="2501" spans="1:12" x14ac:dyDescent="0.2">
      <c r="A2501">
        <f t="shared" si="117"/>
        <v>2017</v>
      </c>
      <c r="B2501" s="6">
        <f t="shared" si="118"/>
        <v>201704</v>
      </c>
      <c r="C2501" s="6">
        <f t="shared" si="119"/>
        <v>201714</v>
      </c>
      <c r="D2501" s="1">
        <v>42833</v>
      </c>
      <c r="E2501" t="s">
        <v>0</v>
      </c>
      <c r="F2501" t="s">
        <v>22</v>
      </c>
      <c r="G2501" t="s">
        <v>37</v>
      </c>
      <c r="H2501" t="s">
        <v>80</v>
      </c>
      <c r="I2501" t="s">
        <v>1</v>
      </c>
      <c r="J2501" s="4">
        <v>18</v>
      </c>
      <c r="K2501" s="4">
        <v>18</v>
      </c>
      <c r="L2501" s="5">
        <v>269.82</v>
      </c>
    </row>
    <row r="2502" spans="1:12" x14ac:dyDescent="0.2">
      <c r="A2502">
        <f t="shared" si="117"/>
        <v>2017</v>
      </c>
      <c r="B2502" s="6">
        <f t="shared" si="118"/>
        <v>201704</v>
      </c>
      <c r="C2502" s="6">
        <f t="shared" si="119"/>
        <v>201714</v>
      </c>
      <c r="D2502" s="1">
        <v>42834</v>
      </c>
      <c r="E2502" t="s">
        <v>0</v>
      </c>
      <c r="F2502" t="s">
        <v>22</v>
      </c>
      <c r="G2502" t="s">
        <v>37</v>
      </c>
      <c r="H2502" t="s">
        <v>80</v>
      </c>
      <c r="I2502" t="s">
        <v>1</v>
      </c>
      <c r="J2502" s="4">
        <v>27</v>
      </c>
      <c r="K2502" s="4">
        <v>27</v>
      </c>
      <c r="L2502" s="5">
        <v>404.73</v>
      </c>
    </row>
    <row r="2503" spans="1:12" x14ac:dyDescent="0.2">
      <c r="A2503">
        <f t="shared" si="117"/>
        <v>2017</v>
      </c>
      <c r="B2503" s="6">
        <f t="shared" si="118"/>
        <v>201704</v>
      </c>
      <c r="C2503" s="6">
        <f t="shared" si="119"/>
        <v>201715</v>
      </c>
      <c r="D2503" s="1">
        <v>42837</v>
      </c>
      <c r="E2503" t="s">
        <v>0</v>
      </c>
      <c r="F2503" t="s">
        <v>22</v>
      </c>
      <c r="G2503" t="s">
        <v>37</v>
      </c>
      <c r="H2503" t="s">
        <v>80</v>
      </c>
      <c r="I2503" t="s">
        <v>1</v>
      </c>
      <c r="J2503" s="4">
        <v>9</v>
      </c>
      <c r="K2503" s="4">
        <v>9</v>
      </c>
      <c r="L2503" s="5">
        <v>134.91</v>
      </c>
    </row>
    <row r="2504" spans="1:12" x14ac:dyDescent="0.2">
      <c r="A2504">
        <f t="shared" si="117"/>
        <v>2017</v>
      </c>
      <c r="B2504" s="6">
        <f t="shared" si="118"/>
        <v>201701</v>
      </c>
      <c r="C2504" s="6">
        <f t="shared" si="119"/>
        <v>201704</v>
      </c>
      <c r="D2504" s="1">
        <v>42763</v>
      </c>
      <c r="E2504" t="s">
        <v>13</v>
      </c>
      <c r="F2504" t="s">
        <v>25</v>
      </c>
      <c r="G2504" t="s">
        <v>40</v>
      </c>
      <c r="H2504" t="s">
        <v>80</v>
      </c>
      <c r="I2504" t="s">
        <v>1</v>
      </c>
      <c r="J2504" s="4">
        <v>9</v>
      </c>
      <c r="K2504" s="4">
        <v>9</v>
      </c>
      <c r="L2504" s="5">
        <v>2420.9700000000003</v>
      </c>
    </row>
    <row r="2505" spans="1:12" x14ac:dyDescent="0.2">
      <c r="A2505">
        <f t="shared" si="117"/>
        <v>2017</v>
      </c>
      <c r="B2505" s="6">
        <f t="shared" si="118"/>
        <v>201701</v>
      </c>
      <c r="C2505" s="6">
        <f t="shared" si="119"/>
        <v>201704</v>
      </c>
      <c r="D2505" s="1">
        <v>42763</v>
      </c>
      <c r="E2505" t="s">
        <v>13</v>
      </c>
      <c r="F2505" t="s">
        <v>28</v>
      </c>
      <c r="G2505" t="s">
        <v>40</v>
      </c>
      <c r="H2505" t="s">
        <v>80</v>
      </c>
      <c r="I2505" t="s">
        <v>1</v>
      </c>
      <c r="J2505" s="4">
        <v>21</v>
      </c>
      <c r="K2505" s="4">
        <v>21</v>
      </c>
      <c r="L2505" s="5">
        <v>2474.94</v>
      </c>
    </row>
    <row r="2506" spans="1:12" x14ac:dyDescent="0.2">
      <c r="A2506">
        <f t="shared" si="117"/>
        <v>2017</v>
      </c>
      <c r="B2506" s="6">
        <f t="shared" si="118"/>
        <v>201705</v>
      </c>
      <c r="C2506" s="6">
        <f t="shared" si="119"/>
        <v>201719</v>
      </c>
      <c r="D2506" s="1">
        <v>42868</v>
      </c>
      <c r="E2506" t="s">
        <v>0</v>
      </c>
      <c r="F2506" t="s">
        <v>22</v>
      </c>
      <c r="G2506" t="s">
        <v>37</v>
      </c>
      <c r="H2506" t="s">
        <v>80</v>
      </c>
      <c r="I2506" t="s">
        <v>1</v>
      </c>
      <c r="J2506" s="4">
        <v>9</v>
      </c>
      <c r="K2506" s="4">
        <v>9</v>
      </c>
      <c r="L2506" s="5">
        <v>359.91</v>
      </c>
    </row>
    <row r="2507" spans="1:12" x14ac:dyDescent="0.2">
      <c r="A2507">
        <f t="shared" si="117"/>
        <v>2017</v>
      </c>
      <c r="B2507" s="6">
        <f t="shared" si="118"/>
        <v>201701</v>
      </c>
      <c r="C2507" s="6">
        <f t="shared" si="119"/>
        <v>201704</v>
      </c>
      <c r="D2507" s="1">
        <v>42764</v>
      </c>
      <c r="E2507" t="s">
        <v>13</v>
      </c>
      <c r="F2507" t="s">
        <v>28</v>
      </c>
      <c r="G2507" t="s">
        <v>40</v>
      </c>
      <c r="H2507" t="s">
        <v>80</v>
      </c>
      <c r="I2507" t="s">
        <v>1</v>
      </c>
      <c r="J2507" s="4">
        <v>3</v>
      </c>
      <c r="K2507" s="4">
        <v>3</v>
      </c>
      <c r="L2507" s="5">
        <v>297</v>
      </c>
    </row>
    <row r="2508" spans="1:12" x14ac:dyDescent="0.2">
      <c r="A2508">
        <f t="shared" si="117"/>
        <v>2017</v>
      </c>
      <c r="B2508" s="6">
        <f t="shared" si="118"/>
        <v>201701</v>
      </c>
      <c r="C2508" s="6">
        <f t="shared" si="119"/>
        <v>201704</v>
      </c>
      <c r="D2508" s="1">
        <v>42764</v>
      </c>
      <c r="E2508" t="s">
        <v>13</v>
      </c>
      <c r="F2508" t="s">
        <v>25</v>
      </c>
      <c r="G2508" t="s">
        <v>40</v>
      </c>
      <c r="H2508" t="s">
        <v>80</v>
      </c>
      <c r="I2508" t="s">
        <v>1</v>
      </c>
      <c r="J2508" s="4">
        <v>9</v>
      </c>
      <c r="K2508" s="4">
        <v>9</v>
      </c>
      <c r="L2508" s="5">
        <v>2871</v>
      </c>
    </row>
    <row r="2509" spans="1:12" x14ac:dyDescent="0.2">
      <c r="A2509">
        <f t="shared" si="117"/>
        <v>2016</v>
      </c>
      <c r="B2509" s="6">
        <f t="shared" si="118"/>
        <v>201607</v>
      </c>
      <c r="C2509" s="6">
        <f t="shared" si="119"/>
        <v>201626</v>
      </c>
      <c r="D2509" s="1">
        <v>42553</v>
      </c>
      <c r="E2509" t="s">
        <v>0</v>
      </c>
      <c r="F2509" t="s">
        <v>22</v>
      </c>
      <c r="G2509" t="s">
        <v>35</v>
      </c>
      <c r="H2509" t="s">
        <v>80</v>
      </c>
      <c r="I2509" t="s">
        <v>1</v>
      </c>
      <c r="J2509" s="4">
        <v>9</v>
      </c>
      <c r="K2509" s="4">
        <v>9</v>
      </c>
      <c r="L2509" s="5">
        <v>359.91</v>
      </c>
    </row>
    <row r="2510" spans="1:12" x14ac:dyDescent="0.2">
      <c r="A2510">
        <f t="shared" si="117"/>
        <v>2017</v>
      </c>
      <c r="B2510" s="6">
        <f t="shared" si="118"/>
        <v>201701</v>
      </c>
      <c r="C2510" s="6">
        <f t="shared" si="119"/>
        <v>201705</v>
      </c>
      <c r="D2510" s="1">
        <v>42765</v>
      </c>
      <c r="E2510" t="s">
        <v>13</v>
      </c>
      <c r="F2510" t="s">
        <v>28</v>
      </c>
      <c r="G2510" t="s">
        <v>40</v>
      </c>
      <c r="H2510" t="s">
        <v>80</v>
      </c>
      <c r="I2510" t="s">
        <v>1</v>
      </c>
      <c r="J2510" s="4">
        <v>9</v>
      </c>
      <c r="K2510" s="4">
        <v>9</v>
      </c>
      <c r="L2510" s="5">
        <v>1521</v>
      </c>
    </row>
    <row r="2511" spans="1:12" x14ac:dyDescent="0.2">
      <c r="A2511">
        <f t="shared" si="117"/>
        <v>2017</v>
      </c>
      <c r="B2511" s="6">
        <f t="shared" si="118"/>
        <v>201701</v>
      </c>
      <c r="C2511" s="6">
        <f t="shared" si="119"/>
        <v>201705</v>
      </c>
      <c r="D2511" s="1">
        <v>42765</v>
      </c>
      <c r="E2511" t="s">
        <v>13</v>
      </c>
      <c r="F2511" t="s">
        <v>25</v>
      </c>
      <c r="G2511" t="s">
        <v>40</v>
      </c>
      <c r="H2511" t="s">
        <v>80</v>
      </c>
      <c r="I2511" t="s">
        <v>1</v>
      </c>
      <c r="J2511" s="4">
        <v>15</v>
      </c>
      <c r="K2511" s="4">
        <v>15</v>
      </c>
      <c r="L2511" s="5">
        <v>5025</v>
      </c>
    </row>
    <row r="2512" spans="1:12" x14ac:dyDescent="0.2">
      <c r="A2512">
        <f t="shared" si="117"/>
        <v>2017</v>
      </c>
      <c r="B2512" s="6">
        <f t="shared" si="118"/>
        <v>201701</v>
      </c>
      <c r="C2512" s="6">
        <f t="shared" si="119"/>
        <v>201705</v>
      </c>
      <c r="D2512" s="1">
        <v>42766</v>
      </c>
      <c r="E2512" t="s">
        <v>13</v>
      </c>
      <c r="F2512" t="s">
        <v>28</v>
      </c>
      <c r="G2512" t="s">
        <v>40</v>
      </c>
      <c r="H2512" t="s">
        <v>80</v>
      </c>
      <c r="I2512" t="s">
        <v>1</v>
      </c>
      <c r="J2512" s="4">
        <v>9</v>
      </c>
      <c r="K2512" s="4">
        <v>9</v>
      </c>
      <c r="L2512" s="5">
        <v>1160.94</v>
      </c>
    </row>
    <row r="2513" spans="1:12" x14ac:dyDescent="0.2">
      <c r="A2513">
        <f t="shared" si="117"/>
        <v>2017</v>
      </c>
      <c r="B2513" s="6">
        <f t="shared" si="118"/>
        <v>201701</v>
      </c>
      <c r="C2513" s="6">
        <f t="shared" si="119"/>
        <v>201705</v>
      </c>
      <c r="D2513" s="1">
        <v>42766</v>
      </c>
      <c r="E2513" t="s">
        <v>13</v>
      </c>
      <c r="F2513" t="s">
        <v>25</v>
      </c>
      <c r="G2513" t="s">
        <v>40</v>
      </c>
      <c r="H2513" t="s">
        <v>80</v>
      </c>
      <c r="I2513" t="s">
        <v>1</v>
      </c>
      <c r="J2513" s="4">
        <v>9</v>
      </c>
      <c r="K2513" s="4">
        <v>9</v>
      </c>
      <c r="L2513" s="5">
        <v>2705.9700000000003</v>
      </c>
    </row>
    <row r="2514" spans="1:12" x14ac:dyDescent="0.2">
      <c r="A2514">
        <f t="shared" si="117"/>
        <v>2017</v>
      </c>
      <c r="B2514" s="6">
        <f t="shared" si="118"/>
        <v>201702</v>
      </c>
      <c r="C2514" s="6">
        <f t="shared" si="119"/>
        <v>201705</v>
      </c>
      <c r="D2514" s="1">
        <v>42767</v>
      </c>
      <c r="E2514" t="s">
        <v>13</v>
      </c>
      <c r="F2514" t="s">
        <v>28</v>
      </c>
      <c r="G2514" t="s">
        <v>40</v>
      </c>
      <c r="H2514" t="s">
        <v>80</v>
      </c>
      <c r="I2514" t="s">
        <v>1</v>
      </c>
      <c r="J2514" s="4">
        <v>6</v>
      </c>
      <c r="K2514" s="4">
        <v>6</v>
      </c>
      <c r="L2514" s="5">
        <v>1073.94</v>
      </c>
    </row>
    <row r="2515" spans="1:12" x14ac:dyDescent="0.2">
      <c r="A2515">
        <f t="shared" si="117"/>
        <v>2017</v>
      </c>
      <c r="B2515" s="6">
        <f t="shared" si="118"/>
        <v>201702</v>
      </c>
      <c r="C2515" s="6">
        <f t="shared" si="119"/>
        <v>201705</v>
      </c>
      <c r="D2515" s="1">
        <v>42767</v>
      </c>
      <c r="E2515" t="s">
        <v>13</v>
      </c>
      <c r="F2515" t="s">
        <v>25</v>
      </c>
      <c r="G2515" t="s">
        <v>40</v>
      </c>
      <c r="H2515" t="s">
        <v>80</v>
      </c>
      <c r="I2515" t="s">
        <v>1</v>
      </c>
      <c r="J2515" s="4">
        <v>9</v>
      </c>
      <c r="K2515" s="4">
        <v>9</v>
      </c>
      <c r="L2515" s="5">
        <v>2331</v>
      </c>
    </row>
    <row r="2516" spans="1:12" x14ac:dyDescent="0.2">
      <c r="A2516">
        <f t="shared" si="117"/>
        <v>2017</v>
      </c>
      <c r="B2516" s="6">
        <f t="shared" si="118"/>
        <v>201702</v>
      </c>
      <c r="C2516" s="6">
        <f t="shared" si="119"/>
        <v>201705</v>
      </c>
      <c r="D2516" s="1">
        <v>42768</v>
      </c>
      <c r="E2516" t="s">
        <v>13</v>
      </c>
      <c r="F2516" t="s">
        <v>25</v>
      </c>
      <c r="G2516" t="s">
        <v>40</v>
      </c>
      <c r="H2516" t="s">
        <v>80</v>
      </c>
      <c r="I2516" t="s">
        <v>1</v>
      </c>
      <c r="J2516" s="4">
        <v>3</v>
      </c>
      <c r="K2516" s="4">
        <v>3</v>
      </c>
      <c r="L2516" s="5">
        <v>1197</v>
      </c>
    </row>
    <row r="2517" spans="1:12" x14ac:dyDescent="0.2">
      <c r="A2517">
        <f t="shared" si="117"/>
        <v>2017</v>
      </c>
      <c r="B2517" s="6">
        <f t="shared" si="118"/>
        <v>201702</v>
      </c>
      <c r="C2517" s="6">
        <f t="shared" si="119"/>
        <v>201705</v>
      </c>
      <c r="D2517" s="1">
        <v>42768</v>
      </c>
      <c r="E2517" t="s">
        <v>13</v>
      </c>
      <c r="F2517" t="s">
        <v>28</v>
      </c>
      <c r="G2517" t="s">
        <v>40</v>
      </c>
      <c r="H2517" t="s">
        <v>80</v>
      </c>
      <c r="I2517" t="s">
        <v>1</v>
      </c>
      <c r="J2517" s="4">
        <v>6</v>
      </c>
      <c r="K2517" s="4">
        <v>6</v>
      </c>
      <c r="L2517" s="5">
        <v>1073.94</v>
      </c>
    </row>
    <row r="2518" spans="1:12" x14ac:dyDescent="0.2">
      <c r="A2518">
        <f t="shared" si="117"/>
        <v>2017</v>
      </c>
      <c r="B2518" s="6">
        <f t="shared" si="118"/>
        <v>201702</v>
      </c>
      <c r="C2518" s="6">
        <f t="shared" si="119"/>
        <v>201705</v>
      </c>
      <c r="D2518" s="1">
        <v>42769</v>
      </c>
      <c r="E2518" t="s">
        <v>13</v>
      </c>
      <c r="F2518" t="s">
        <v>25</v>
      </c>
      <c r="G2518" t="s">
        <v>40</v>
      </c>
      <c r="H2518" t="s">
        <v>80</v>
      </c>
      <c r="I2518" t="s">
        <v>1</v>
      </c>
      <c r="J2518" s="4">
        <v>3</v>
      </c>
      <c r="K2518" s="4">
        <v>3</v>
      </c>
      <c r="L2518" s="5">
        <v>687</v>
      </c>
    </row>
    <row r="2519" spans="1:12" x14ac:dyDescent="0.2">
      <c r="A2519">
        <f t="shared" si="117"/>
        <v>2017</v>
      </c>
      <c r="B2519" s="6">
        <f t="shared" si="118"/>
        <v>201702</v>
      </c>
      <c r="C2519" s="6">
        <f t="shared" si="119"/>
        <v>201705</v>
      </c>
      <c r="D2519" s="1">
        <v>42769</v>
      </c>
      <c r="E2519" t="s">
        <v>13</v>
      </c>
      <c r="F2519" t="s">
        <v>28</v>
      </c>
      <c r="G2519" t="s">
        <v>40</v>
      </c>
      <c r="H2519" t="s">
        <v>80</v>
      </c>
      <c r="I2519" t="s">
        <v>1</v>
      </c>
      <c r="J2519" s="4">
        <v>12</v>
      </c>
      <c r="K2519" s="4">
        <v>12</v>
      </c>
      <c r="L2519" s="5">
        <v>1398</v>
      </c>
    </row>
    <row r="2520" spans="1:12" x14ac:dyDescent="0.2">
      <c r="A2520">
        <f t="shared" si="117"/>
        <v>2017</v>
      </c>
      <c r="B2520" s="6">
        <f t="shared" si="118"/>
        <v>201702</v>
      </c>
      <c r="C2520" s="6">
        <f t="shared" si="119"/>
        <v>201705</v>
      </c>
      <c r="D2520" s="1">
        <v>42770</v>
      </c>
      <c r="E2520" t="s">
        <v>13</v>
      </c>
      <c r="F2520" t="s">
        <v>25</v>
      </c>
      <c r="G2520" t="s">
        <v>40</v>
      </c>
      <c r="H2520" t="s">
        <v>80</v>
      </c>
      <c r="I2520" t="s">
        <v>1</v>
      </c>
      <c r="J2520" s="4">
        <v>6</v>
      </c>
      <c r="K2520" s="4">
        <v>6</v>
      </c>
      <c r="L2520" s="5">
        <v>1914</v>
      </c>
    </row>
    <row r="2521" spans="1:12" x14ac:dyDescent="0.2">
      <c r="A2521">
        <f t="shared" si="117"/>
        <v>2017</v>
      </c>
      <c r="B2521" s="6">
        <f t="shared" si="118"/>
        <v>201702</v>
      </c>
      <c r="C2521" s="6">
        <f t="shared" si="119"/>
        <v>201705</v>
      </c>
      <c r="D2521" s="1">
        <v>42770</v>
      </c>
      <c r="E2521" t="s">
        <v>13</v>
      </c>
      <c r="F2521" t="s">
        <v>28</v>
      </c>
      <c r="G2521" t="s">
        <v>40</v>
      </c>
      <c r="H2521" t="s">
        <v>80</v>
      </c>
      <c r="I2521" t="s">
        <v>1</v>
      </c>
      <c r="J2521" s="4">
        <v>9</v>
      </c>
      <c r="K2521" s="4">
        <v>9</v>
      </c>
      <c r="L2521" s="5">
        <v>1340.97</v>
      </c>
    </row>
    <row r="2522" spans="1:12" x14ac:dyDescent="0.2">
      <c r="A2522">
        <f t="shared" si="117"/>
        <v>2017</v>
      </c>
      <c r="B2522" s="6">
        <f t="shared" si="118"/>
        <v>201702</v>
      </c>
      <c r="C2522" s="6">
        <f t="shared" si="119"/>
        <v>201705</v>
      </c>
      <c r="D2522" s="1">
        <v>42771</v>
      </c>
      <c r="E2522" t="s">
        <v>13</v>
      </c>
      <c r="F2522" t="s">
        <v>28</v>
      </c>
      <c r="G2522" t="s">
        <v>40</v>
      </c>
      <c r="H2522" t="s">
        <v>80</v>
      </c>
      <c r="I2522" t="s">
        <v>1</v>
      </c>
      <c r="J2522" s="4">
        <v>12</v>
      </c>
      <c r="K2522" s="4">
        <v>12</v>
      </c>
      <c r="L2522" s="5">
        <v>1818</v>
      </c>
    </row>
    <row r="2523" spans="1:12" x14ac:dyDescent="0.2">
      <c r="A2523">
        <f t="shared" si="117"/>
        <v>2017</v>
      </c>
      <c r="B2523" s="6">
        <f t="shared" si="118"/>
        <v>201702</v>
      </c>
      <c r="C2523" s="6">
        <f t="shared" si="119"/>
        <v>201705</v>
      </c>
      <c r="D2523" s="1">
        <v>42771</v>
      </c>
      <c r="E2523" t="s">
        <v>13</v>
      </c>
      <c r="F2523" t="s">
        <v>25</v>
      </c>
      <c r="G2523" t="s">
        <v>40</v>
      </c>
      <c r="H2523" t="s">
        <v>80</v>
      </c>
      <c r="I2523" t="s">
        <v>1</v>
      </c>
      <c r="J2523" s="4">
        <v>15</v>
      </c>
      <c r="K2523" s="4">
        <v>15</v>
      </c>
      <c r="L2523" s="5">
        <v>5265</v>
      </c>
    </row>
    <row r="2524" spans="1:12" x14ac:dyDescent="0.2">
      <c r="A2524">
        <f t="shared" si="117"/>
        <v>2017</v>
      </c>
      <c r="B2524" s="6">
        <f t="shared" si="118"/>
        <v>201702</v>
      </c>
      <c r="C2524" s="6">
        <f t="shared" si="119"/>
        <v>201706</v>
      </c>
      <c r="D2524" s="1">
        <v>42772</v>
      </c>
      <c r="E2524" t="s">
        <v>13</v>
      </c>
      <c r="F2524" t="s">
        <v>25</v>
      </c>
      <c r="G2524" t="s">
        <v>40</v>
      </c>
      <c r="H2524" t="s">
        <v>80</v>
      </c>
      <c r="I2524" t="s">
        <v>1</v>
      </c>
      <c r="J2524" s="4">
        <v>3</v>
      </c>
      <c r="K2524" s="4">
        <v>3</v>
      </c>
      <c r="L2524" s="5">
        <v>1197</v>
      </c>
    </row>
    <row r="2525" spans="1:12" x14ac:dyDescent="0.2">
      <c r="A2525">
        <f t="shared" si="117"/>
        <v>2017</v>
      </c>
      <c r="B2525" s="6">
        <f t="shared" si="118"/>
        <v>201702</v>
      </c>
      <c r="C2525" s="6">
        <f t="shared" si="119"/>
        <v>201706</v>
      </c>
      <c r="D2525" s="1">
        <v>42772</v>
      </c>
      <c r="E2525" t="s">
        <v>13</v>
      </c>
      <c r="F2525" t="s">
        <v>28</v>
      </c>
      <c r="G2525" t="s">
        <v>40</v>
      </c>
      <c r="H2525" t="s">
        <v>80</v>
      </c>
      <c r="I2525" t="s">
        <v>1</v>
      </c>
      <c r="J2525" s="4">
        <v>21</v>
      </c>
      <c r="K2525" s="4">
        <v>21</v>
      </c>
      <c r="L2525" s="5">
        <v>3353.91</v>
      </c>
    </row>
    <row r="2526" spans="1:12" x14ac:dyDescent="0.2">
      <c r="A2526">
        <f t="shared" si="117"/>
        <v>2017</v>
      </c>
      <c r="B2526" s="6">
        <f t="shared" si="118"/>
        <v>201702</v>
      </c>
      <c r="C2526" s="6">
        <f t="shared" si="119"/>
        <v>201706</v>
      </c>
      <c r="D2526" s="1">
        <v>42773</v>
      </c>
      <c r="E2526" t="s">
        <v>13</v>
      </c>
      <c r="F2526" t="s">
        <v>25</v>
      </c>
      <c r="G2526" t="s">
        <v>40</v>
      </c>
      <c r="H2526" t="s">
        <v>80</v>
      </c>
      <c r="I2526" t="s">
        <v>1</v>
      </c>
      <c r="J2526" s="4">
        <v>111</v>
      </c>
      <c r="K2526" s="4">
        <v>111</v>
      </c>
      <c r="L2526" s="5">
        <v>30579</v>
      </c>
    </row>
    <row r="2527" spans="1:12" x14ac:dyDescent="0.2">
      <c r="A2527">
        <f t="shared" si="117"/>
        <v>2017</v>
      </c>
      <c r="B2527" s="6">
        <f t="shared" si="118"/>
        <v>201702</v>
      </c>
      <c r="C2527" s="6">
        <f t="shared" si="119"/>
        <v>201706</v>
      </c>
      <c r="D2527" s="1">
        <v>42773</v>
      </c>
      <c r="E2527" t="s">
        <v>13</v>
      </c>
      <c r="F2527" t="s">
        <v>28</v>
      </c>
      <c r="G2527" t="s">
        <v>40</v>
      </c>
      <c r="H2527" t="s">
        <v>80</v>
      </c>
      <c r="I2527" t="s">
        <v>1</v>
      </c>
      <c r="J2527" s="4">
        <v>132</v>
      </c>
      <c r="K2527" s="4">
        <v>132</v>
      </c>
      <c r="L2527" s="5">
        <v>20147.849999999999</v>
      </c>
    </row>
    <row r="2528" spans="1:12" x14ac:dyDescent="0.2">
      <c r="A2528">
        <f t="shared" si="117"/>
        <v>2017</v>
      </c>
      <c r="B2528" s="6">
        <f t="shared" si="118"/>
        <v>201702</v>
      </c>
      <c r="C2528" s="6">
        <f t="shared" si="119"/>
        <v>201706</v>
      </c>
      <c r="D2528" s="1">
        <v>42774</v>
      </c>
      <c r="E2528" t="s">
        <v>13</v>
      </c>
      <c r="F2528" t="s">
        <v>25</v>
      </c>
      <c r="G2528" t="s">
        <v>40</v>
      </c>
      <c r="H2528" t="s">
        <v>80</v>
      </c>
      <c r="I2528" t="s">
        <v>1</v>
      </c>
      <c r="J2528" s="4">
        <v>51</v>
      </c>
      <c r="K2528" s="4">
        <v>51</v>
      </c>
      <c r="L2528" s="5">
        <v>14109</v>
      </c>
    </row>
    <row r="2529" spans="1:12" x14ac:dyDescent="0.2">
      <c r="A2529">
        <f t="shared" si="117"/>
        <v>2017</v>
      </c>
      <c r="B2529" s="6">
        <f t="shared" si="118"/>
        <v>201702</v>
      </c>
      <c r="C2529" s="6">
        <f t="shared" si="119"/>
        <v>201706</v>
      </c>
      <c r="D2529" s="1">
        <v>42774</v>
      </c>
      <c r="E2529" t="s">
        <v>13</v>
      </c>
      <c r="F2529" t="s">
        <v>28</v>
      </c>
      <c r="G2529" t="s">
        <v>40</v>
      </c>
      <c r="H2529" t="s">
        <v>80</v>
      </c>
      <c r="I2529" t="s">
        <v>1</v>
      </c>
      <c r="J2529" s="4">
        <v>66</v>
      </c>
      <c r="K2529" s="4">
        <v>66</v>
      </c>
      <c r="L2529" s="5">
        <v>10073.880000000001</v>
      </c>
    </row>
    <row r="2530" spans="1:12" x14ac:dyDescent="0.2">
      <c r="A2530">
        <f t="shared" si="117"/>
        <v>2017</v>
      </c>
      <c r="B2530" s="6">
        <f t="shared" si="118"/>
        <v>201702</v>
      </c>
      <c r="C2530" s="6">
        <f t="shared" si="119"/>
        <v>201706</v>
      </c>
      <c r="D2530" s="1">
        <v>42775</v>
      </c>
      <c r="E2530" t="s">
        <v>13</v>
      </c>
      <c r="F2530" t="s">
        <v>28</v>
      </c>
      <c r="G2530" t="s">
        <v>40</v>
      </c>
      <c r="H2530" t="s">
        <v>80</v>
      </c>
      <c r="I2530" t="s">
        <v>1</v>
      </c>
      <c r="J2530" s="4">
        <v>54</v>
      </c>
      <c r="K2530" s="4">
        <v>54</v>
      </c>
      <c r="L2530" s="5">
        <v>8016</v>
      </c>
    </row>
    <row r="2531" spans="1:12" x14ac:dyDescent="0.2">
      <c r="A2531">
        <f t="shared" si="117"/>
        <v>2017</v>
      </c>
      <c r="B2531" s="6">
        <f t="shared" si="118"/>
        <v>201702</v>
      </c>
      <c r="C2531" s="6">
        <f t="shared" si="119"/>
        <v>201706</v>
      </c>
      <c r="D2531" s="1">
        <v>42775</v>
      </c>
      <c r="E2531" t="s">
        <v>13</v>
      </c>
      <c r="F2531" t="s">
        <v>25</v>
      </c>
      <c r="G2531" t="s">
        <v>40</v>
      </c>
      <c r="H2531" t="s">
        <v>80</v>
      </c>
      <c r="I2531" t="s">
        <v>1</v>
      </c>
      <c r="J2531" s="4">
        <v>54</v>
      </c>
      <c r="K2531" s="4">
        <v>54</v>
      </c>
      <c r="L2531" s="5">
        <v>14676</v>
      </c>
    </row>
    <row r="2532" spans="1:12" x14ac:dyDescent="0.2">
      <c r="A2532">
        <f t="shared" si="117"/>
        <v>2017</v>
      </c>
      <c r="B2532" s="6">
        <f t="shared" si="118"/>
        <v>201702</v>
      </c>
      <c r="C2532" s="6">
        <f t="shared" si="119"/>
        <v>201706</v>
      </c>
      <c r="D2532" s="1">
        <v>42776</v>
      </c>
      <c r="E2532" t="s">
        <v>13</v>
      </c>
      <c r="F2532" t="s">
        <v>28</v>
      </c>
      <c r="G2532" t="s">
        <v>40</v>
      </c>
      <c r="H2532" t="s">
        <v>80</v>
      </c>
      <c r="I2532" t="s">
        <v>1</v>
      </c>
      <c r="J2532" s="4">
        <v>30</v>
      </c>
      <c r="K2532" s="4">
        <v>30</v>
      </c>
      <c r="L2532" s="5">
        <v>5084.8500000000004</v>
      </c>
    </row>
    <row r="2533" spans="1:12" x14ac:dyDescent="0.2">
      <c r="A2533">
        <f t="shared" si="117"/>
        <v>2017</v>
      </c>
      <c r="B2533" s="6">
        <f t="shared" si="118"/>
        <v>201702</v>
      </c>
      <c r="C2533" s="6">
        <f t="shared" si="119"/>
        <v>201706</v>
      </c>
      <c r="D2533" s="1">
        <v>42776</v>
      </c>
      <c r="E2533" t="s">
        <v>13</v>
      </c>
      <c r="F2533" t="s">
        <v>25</v>
      </c>
      <c r="G2533" t="s">
        <v>40</v>
      </c>
      <c r="H2533" t="s">
        <v>80</v>
      </c>
      <c r="I2533" t="s">
        <v>1</v>
      </c>
      <c r="J2533" s="4">
        <v>33</v>
      </c>
      <c r="K2533" s="4">
        <v>33</v>
      </c>
      <c r="L2533" s="5">
        <v>8636.9699999999993</v>
      </c>
    </row>
    <row r="2534" spans="1:12" x14ac:dyDescent="0.2">
      <c r="A2534">
        <f t="shared" si="117"/>
        <v>2017</v>
      </c>
      <c r="B2534" s="6">
        <f t="shared" si="118"/>
        <v>201702</v>
      </c>
      <c r="C2534" s="6">
        <f t="shared" si="119"/>
        <v>201706</v>
      </c>
      <c r="D2534" s="1">
        <v>42777</v>
      </c>
      <c r="E2534" t="s">
        <v>13</v>
      </c>
      <c r="F2534" t="s">
        <v>25</v>
      </c>
      <c r="G2534" t="s">
        <v>40</v>
      </c>
      <c r="H2534" t="s">
        <v>80</v>
      </c>
      <c r="I2534" t="s">
        <v>1</v>
      </c>
      <c r="J2534" s="4">
        <v>9</v>
      </c>
      <c r="K2534" s="4">
        <v>9</v>
      </c>
      <c r="L2534" s="5">
        <v>2181</v>
      </c>
    </row>
    <row r="2535" spans="1:12" x14ac:dyDescent="0.2">
      <c r="A2535">
        <f t="shared" si="117"/>
        <v>2017</v>
      </c>
      <c r="B2535" s="6">
        <f t="shared" si="118"/>
        <v>201702</v>
      </c>
      <c r="C2535" s="6">
        <f t="shared" si="119"/>
        <v>201706</v>
      </c>
      <c r="D2535" s="1">
        <v>42777</v>
      </c>
      <c r="E2535" t="s">
        <v>13</v>
      </c>
      <c r="F2535" t="s">
        <v>28</v>
      </c>
      <c r="G2535" t="s">
        <v>40</v>
      </c>
      <c r="H2535" t="s">
        <v>80</v>
      </c>
      <c r="I2535" t="s">
        <v>1</v>
      </c>
      <c r="J2535" s="4">
        <v>30</v>
      </c>
      <c r="K2535" s="4">
        <v>30</v>
      </c>
      <c r="L2535" s="5">
        <v>4170</v>
      </c>
    </row>
    <row r="2536" spans="1:12" x14ac:dyDescent="0.2">
      <c r="A2536">
        <f t="shared" si="117"/>
        <v>2017</v>
      </c>
      <c r="B2536" s="6">
        <f t="shared" si="118"/>
        <v>201702</v>
      </c>
      <c r="C2536" s="6">
        <f t="shared" si="119"/>
        <v>201706</v>
      </c>
      <c r="D2536" s="1">
        <v>42778</v>
      </c>
      <c r="E2536" t="s">
        <v>13</v>
      </c>
      <c r="F2536" t="s">
        <v>25</v>
      </c>
      <c r="G2536" t="s">
        <v>40</v>
      </c>
      <c r="H2536" t="s">
        <v>80</v>
      </c>
      <c r="I2536" t="s">
        <v>1</v>
      </c>
      <c r="J2536" s="4">
        <v>15</v>
      </c>
      <c r="K2536" s="4">
        <v>15</v>
      </c>
      <c r="L2536" s="5">
        <v>4065</v>
      </c>
    </row>
    <row r="2537" spans="1:12" x14ac:dyDescent="0.2">
      <c r="A2537">
        <f t="shared" si="117"/>
        <v>2017</v>
      </c>
      <c r="B2537" s="6">
        <f t="shared" si="118"/>
        <v>201702</v>
      </c>
      <c r="C2537" s="6">
        <f t="shared" si="119"/>
        <v>201706</v>
      </c>
      <c r="D2537" s="1">
        <v>42778</v>
      </c>
      <c r="E2537" t="s">
        <v>13</v>
      </c>
      <c r="F2537" t="s">
        <v>28</v>
      </c>
      <c r="G2537" t="s">
        <v>40</v>
      </c>
      <c r="H2537" t="s">
        <v>80</v>
      </c>
      <c r="I2537" t="s">
        <v>1</v>
      </c>
      <c r="J2537" s="4">
        <v>21</v>
      </c>
      <c r="K2537" s="4">
        <v>21</v>
      </c>
      <c r="L2537" s="5">
        <v>3128.82</v>
      </c>
    </row>
    <row r="2538" spans="1:12" x14ac:dyDescent="0.2">
      <c r="A2538">
        <f t="shared" si="117"/>
        <v>2016</v>
      </c>
      <c r="B2538" s="6">
        <f t="shared" si="118"/>
        <v>201607</v>
      </c>
      <c r="C2538" s="6">
        <f t="shared" si="119"/>
        <v>201627</v>
      </c>
      <c r="D2538" s="1">
        <v>42555</v>
      </c>
      <c r="E2538" t="s">
        <v>0</v>
      </c>
      <c r="F2538" t="s">
        <v>22</v>
      </c>
      <c r="G2538" t="s">
        <v>35</v>
      </c>
      <c r="H2538" t="s">
        <v>80</v>
      </c>
      <c r="I2538" t="s">
        <v>1</v>
      </c>
      <c r="J2538" s="4">
        <v>9</v>
      </c>
      <c r="K2538" s="4">
        <v>9</v>
      </c>
      <c r="L2538" s="5">
        <v>359.91</v>
      </c>
    </row>
    <row r="2539" spans="1:12" x14ac:dyDescent="0.2">
      <c r="A2539">
        <f t="shared" si="117"/>
        <v>2016</v>
      </c>
      <c r="B2539" s="6">
        <f t="shared" si="118"/>
        <v>201607</v>
      </c>
      <c r="C2539" s="6">
        <f t="shared" si="119"/>
        <v>201627</v>
      </c>
      <c r="D2539" s="1">
        <v>42558</v>
      </c>
      <c r="E2539" t="s">
        <v>0</v>
      </c>
      <c r="F2539" t="s">
        <v>22</v>
      </c>
      <c r="G2539" t="s">
        <v>35</v>
      </c>
      <c r="H2539" t="s">
        <v>80</v>
      </c>
      <c r="I2539" t="s">
        <v>1</v>
      </c>
      <c r="J2539" s="4">
        <v>18</v>
      </c>
      <c r="K2539" s="4">
        <v>18</v>
      </c>
      <c r="L2539" s="5">
        <v>719.82</v>
      </c>
    </row>
    <row r="2540" spans="1:12" x14ac:dyDescent="0.2">
      <c r="A2540">
        <f t="shared" si="117"/>
        <v>2017</v>
      </c>
      <c r="B2540" s="6">
        <f t="shared" si="118"/>
        <v>201702</v>
      </c>
      <c r="C2540" s="6">
        <f t="shared" si="119"/>
        <v>201707</v>
      </c>
      <c r="D2540" s="1">
        <v>42779</v>
      </c>
      <c r="E2540" t="s">
        <v>13</v>
      </c>
      <c r="F2540" t="s">
        <v>28</v>
      </c>
      <c r="G2540" t="s">
        <v>40</v>
      </c>
      <c r="H2540" t="s">
        <v>80</v>
      </c>
      <c r="I2540" t="s">
        <v>1</v>
      </c>
      <c r="J2540" s="4">
        <v>12</v>
      </c>
      <c r="K2540" s="4">
        <v>12</v>
      </c>
      <c r="L2540" s="5">
        <v>1608</v>
      </c>
    </row>
    <row r="2541" spans="1:12" x14ac:dyDescent="0.2">
      <c r="A2541">
        <f t="shared" si="117"/>
        <v>2017</v>
      </c>
      <c r="B2541" s="6">
        <f t="shared" si="118"/>
        <v>201702</v>
      </c>
      <c r="C2541" s="6">
        <f t="shared" si="119"/>
        <v>201707</v>
      </c>
      <c r="D2541" s="1">
        <v>42779</v>
      </c>
      <c r="E2541" t="s">
        <v>13</v>
      </c>
      <c r="F2541" t="s">
        <v>25</v>
      </c>
      <c r="G2541" t="s">
        <v>40</v>
      </c>
      <c r="H2541" t="s">
        <v>80</v>
      </c>
      <c r="I2541" t="s">
        <v>1</v>
      </c>
      <c r="J2541" s="4">
        <v>18</v>
      </c>
      <c r="K2541" s="4">
        <v>18</v>
      </c>
      <c r="L2541" s="5">
        <v>5292</v>
      </c>
    </row>
    <row r="2542" spans="1:12" x14ac:dyDescent="0.2">
      <c r="A2542">
        <f t="shared" si="117"/>
        <v>2016</v>
      </c>
      <c r="B2542" s="6">
        <f t="shared" si="118"/>
        <v>201607</v>
      </c>
      <c r="C2542" s="6">
        <f t="shared" si="119"/>
        <v>201629</v>
      </c>
      <c r="D2542" s="1">
        <v>42569</v>
      </c>
      <c r="E2542" t="s">
        <v>0</v>
      </c>
      <c r="F2542" t="s">
        <v>22</v>
      </c>
      <c r="G2542" t="s">
        <v>35</v>
      </c>
      <c r="H2542" t="s">
        <v>80</v>
      </c>
      <c r="I2542" t="s">
        <v>1</v>
      </c>
      <c r="J2542" s="4">
        <v>27</v>
      </c>
      <c r="K2542" s="4">
        <v>27</v>
      </c>
      <c r="L2542" s="5">
        <v>400.23</v>
      </c>
    </row>
    <row r="2543" spans="1:12" x14ac:dyDescent="0.2">
      <c r="A2543">
        <f t="shared" si="117"/>
        <v>2017</v>
      </c>
      <c r="B2543" s="6">
        <f t="shared" si="118"/>
        <v>201702</v>
      </c>
      <c r="C2543" s="6">
        <f t="shared" si="119"/>
        <v>201707</v>
      </c>
      <c r="D2543" s="1">
        <v>42780</v>
      </c>
      <c r="E2543" t="s">
        <v>13</v>
      </c>
      <c r="F2543" t="s">
        <v>25</v>
      </c>
      <c r="G2543" t="s">
        <v>40</v>
      </c>
      <c r="H2543" t="s">
        <v>80</v>
      </c>
      <c r="I2543" t="s">
        <v>1</v>
      </c>
      <c r="J2543" s="4">
        <v>12</v>
      </c>
      <c r="K2543" s="4">
        <v>12</v>
      </c>
      <c r="L2543" s="5">
        <v>3228</v>
      </c>
    </row>
    <row r="2544" spans="1:12" x14ac:dyDescent="0.2">
      <c r="A2544">
        <f t="shared" si="117"/>
        <v>2017</v>
      </c>
      <c r="B2544" s="6">
        <f t="shared" si="118"/>
        <v>201702</v>
      </c>
      <c r="C2544" s="6">
        <f t="shared" si="119"/>
        <v>201707</v>
      </c>
      <c r="D2544" s="1">
        <v>42780</v>
      </c>
      <c r="E2544" t="s">
        <v>13</v>
      </c>
      <c r="F2544" t="s">
        <v>28</v>
      </c>
      <c r="G2544" t="s">
        <v>40</v>
      </c>
      <c r="H2544" t="s">
        <v>80</v>
      </c>
      <c r="I2544" t="s">
        <v>1</v>
      </c>
      <c r="J2544" s="4">
        <v>18</v>
      </c>
      <c r="K2544" s="4">
        <v>18</v>
      </c>
      <c r="L2544" s="5">
        <v>2561.94</v>
      </c>
    </row>
    <row r="2545" spans="1:12" x14ac:dyDescent="0.2">
      <c r="A2545">
        <f t="shared" si="117"/>
        <v>2016</v>
      </c>
      <c r="B2545" s="6">
        <f t="shared" si="118"/>
        <v>201607</v>
      </c>
      <c r="C2545" s="6">
        <f t="shared" si="119"/>
        <v>201629</v>
      </c>
      <c r="D2545" s="1">
        <v>42570</v>
      </c>
      <c r="E2545" t="s">
        <v>0</v>
      </c>
      <c r="F2545" t="s">
        <v>22</v>
      </c>
      <c r="G2545" t="s">
        <v>35</v>
      </c>
      <c r="H2545" t="s">
        <v>80</v>
      </c>
      <c r="I2545" t="s">
        <v>1</v>
      </c>
      <c r="J2545" s="4">
        <v>405</v>
      </c>
      <c r="K2545" s="4">
        <v>351</v>
      </c>
      <c r="L2545" s="5">
        <v>6070.95</v>
      </c>
    </row>
    <row r="2546" spans="1:12" x14ac:dyDescent="0.2">
      <c r="A2546">
        <f t="shared" si="117"/>
        <v>2017</v>
      </c>
      <c r="B2546" s="6">
        <f t="shared" si="118"/>
        <v>201702</v>
      </c>
      <c r="C2546" s="6">
        <f t="shared" si="119"/>
        <v>201707</v>
      </c>
      <c r="D2546" s="1">
        <v>42781</v>
      </c>
      <c r="E2546" t="s">
        <v>13</v>
      </c>
      <c r="F2546" t="s">
        <v>25</v>
      </c>
      <c r="G2546" t="s">
        <v>40</v>
      </c>
      <c r="H2546" t="s">
        <v>80</v>
      </c>
      <c r="I2546" t="s">
        <v>1</v>
      </c>
      <c r="J2546" s="4">
        <v>3</v>
      </c>
      <c r="K2546" s="4">
        <v>3</v>
      </c>
      <c r="L2546" s="5">
        <v>807</v>
      </c>
    </row>
    <row r="2547" spans="1:12" x14ac:dyDescent="0.2">
      <c r="A2547">
        <f t="shared" si="117"/>
        <v>2017</v>
      </c>
      <c r="B2547" s="6">
        <f t="shared" si="118"/>
        <v>201702</v>
      </c>
      <c r="C2547" s="6">
        <f t="shared" si="119"/>
        <v>201707</v>
      </c>
      <c r="D2547" s="1">
        <v>42782</v>
      </c>
      <c r="E2547" t="s">
        <v>13</v>
      </c>
      <c r="F2547" t="s">
        <v>25</v>
      </c>
      <c r="G2547" t="s">
        <v>40</v>
      </c>
      <c r="H2547" t="s">
        <v>80</v>
      </c>
      <c r="I2547" t="s">
        <v>1</v>
      </c>
      <c r="J2547" s="4">
        <v>3</v>
      </c>
      <c r="K2547" s="4">
        <v>3</v>
      </c>
      <c r="L2547" s="5">
        <v>807</v>
      </c>
    </row>
    <row r="2548" spans="1:12" x14ac:dyDescent="0.2">
      <c r="A2548">
        <f t="shared" si="117"/>
        <v>2016</v>
      </c>
      <c r="B2548" s="6">
        <f t="shared" si="118"/>
        <v>201608</v>
      </c>
      <c r="C2548" s="6">
        <f t="shared" si="119"/>
        <v>201631</v>
      </c>
      <c r="D2548" s="1">
        <v>42589</v>
      </c>
      <c r="E2548" t="s">
        <v>0</v>
      </c>
      <c r="F2548" t="s">
        <v>22</v>
      </c>
      <c r="G2548" t="s">
        <v>35</v>
      </c>
      <c r="H2548" t="s">
        <v>80</v>
      </c>
      <c r="I2548" t="s">
        <v>1</v>
      </c>
      <c r="J2548" s="4">
        <v>9</v>
      </c>
      <c r="K2548" s="4">
        <v>9</v>
      </c>
      <c r="L2548" s="5">
        <v>359.91</v>
      </c>
    </row>
    <row r="2549" spans="1:12" x14ac:dyDescent="0.2">
      <c r="A2549">
        <f t="shared" si="117"/>
        <v>2017</v>
      </c>
      <c r="B2549" s="6">
        <f t="shared" si="118"/>
        <v>201702</v>
      </c>
      <c r="C2549" s="6">
        <f t="shared" si="119"/>
        <v>201707</v>
      </c>
      <c r="D2549" s="1">
        <v>42783</v>
      </c>
      <c r="E2549" t="s">
        <v>13</v>
      </c>
      <c r="F2549" t="s">
        <v>25</v>
      </c>
      <c r="G2549" t="s">
        <v>40</v>
      </c>
      <c r="H2549" t="s">
        <v>80</v>
      </c>
      <c r="I2549" t="s">
        <v>1</v>
      </c>
      <c r="J2549" s="4">
        <v>3</v>
      </c>
      <c r="K2549" s="4">
        <v>3</v>
      </c>
      <c r="L2549" s="5">
        <v>687</v>
      </c>
    </row>
    <row r="2550" spans="1:12" x14ac:dyDescent="0.2">
      <c r="A2550">
        <f t="shared" si="117"/>
        <v>2017</v>
      </c>
      <c r="B2550" s="6">
        <f t="shared" si="118"/>
        <v>201702</v>
      </c>
      <c r="C2550" s="6">
        <f t="shared" si="119"/>
        <v>201707</v>
      </c>
      <c r="D2550" s="1">
        <v>42783</v>
      </c>
      <c r="E2550" t="s">
        <v>13</v>
      </c>
      <c r="F2550" t="s">
        <v>28</v>
      </c>
      <c r="G2550" t="s">
        <v>40</v>
      </c>
      <c r="H2550" t="s">
        <v>80</v>
      </c>
      <c r="I2550" t="s">
        <v>1</v>
      </c>
      <c r="J2550" s="4">
        <v>30</v>
      </c>
      <c r="K2550" s="4">
        <v>30</v>
      </c>
      <c r="L2550" s="5">
        <v>4259.97</v>
      </c>
    </row>
    <row r="2551" spans="1:12" x14ac:dyDescent="0.2">
      <c r="A2551">
        <f t="shared" si="117"/>
        <v>2017</v>
      </c>
      <c r="B2551" s="6">
        <f t="shared" si="118"/>
        <v>201702</v>
      </c>
      <c r="C2551" s="6">
        <f t="shared" si="119"/>
        <v>201707</v>
      </c>
      <c r="D2551" s="1">
        <v>42784</v>
      </c>
      <c r="E2551" t="s">
        <v>13</v>
      </c>
      <c r="F2551" t="s">
        <v>28</v>
      </c>
      <c r="G2551" t="s">
        <v>40</v>
      </c>
      <c r="H2551" t="s">
        <v>80</v>
      </c>
      <c r="I2551" t="s">
        <v>1</v>
      </c>
      <c r="J2551" s="4">
        <v>3</v>
      </c>
      <c r="K2551" s="4">
        <v>3</v>
      </c>
      <c r="L2551" s="5">
        <v>387</v>
      </c>
    </row>
    <row r="2552" spans="1:12" x14ac:dyDescent="0.2">
      <c r="A2552">
        <f t="shared" si="117"/>
        <v>2017</v>
      </c>
      <c r="B2552" s="6">
        <f t="shared" si="118"/>
        <v>201702</v>
      </c>
      <c r="C2552" s="6">
        <f t="shared" si="119"/>
        <v>201707</v>
      </c>
      <c r="D2552" s="1">
        <v>42784</v>
      </c>
      <c r="E2552" t="s">
        <v>13</v>
      </c>
      <c r="F2552" t="s">
        <v>25</v>
      </c>
      <c r="G2552" t="s">
        <v>40</v>
      </c>
      <c r="H2552" t="s">
        <v>80</v>
      </c>
      <c r="I2552" t="s">
        <v>1</v>
      </c>
      <c r="J2552" s="4">
        <v>6</v>
      </c>
      <c r="K2552" s="4">
        <v>6</v>
      </c>
      <c r="L2552" s="5">
        <v>2154</v>
      </c>
    </row>
    <row r="2553" spans="1:12" x14ac:dyDescent="0.2">
      <c r="A2553">
        <f t="shared" si="117"/>
        <v>2017</v>
      </c>
      <c r="B2553" s="6">
        <f t="shared" si="118"/>
        <v>201702</v>
      </c>
      <c r="C2553" s="6">
        <f t="shared" si="119"/>
        <v>201707</v>
      </c>
      <c r="D2553" s="1">
        <v>42785</v>
      </c>
      <c r="E2553" t="s">
        <v>13</v>
      </c>
      <c r="F2553" t="s">
        <v>28</v>
      </c>
      <c r="G2553" t="s">
        <v>40</v>
      </c>
      <c r="H2553" t="s">
        <v>80</v>
      </c>
      <c r="I2553" t="s">
        <v>1</v>
      </c>
      <c r="J2553" s="4">
        <v>9</v>
      </c>
      <c r="K2553" s="4">
        <v>9</v>
      </c>
      <c r="L2553" s="5">
        <v>1431</v>
      </c>
    </row>
    <row r="2554" spans="1:12" x14ac:dyDescent="0.2">
      <c r="A2554">
        <f t="shared" si="117"/>
        <v>2017</v>
      </c>
      <c r="B2554" s="6">
        <f t="shared" si="118"/>
        <v>201702</v>
      </c>
      <c r="C2554" s="6">
        <f t="shared" si="119"/>
        <v>201707</v>
      </c>
      <c r="D2554" s="1">
        <v>42785</v>
      </c>
      <c r="E2554" t="s">
        <v>13</v>
      </c>
      <c r="F2554" t="s">
        <v>25</v>
      </c>
      <c r="G2554" t="s">
        <v>40</v>
      </c>
      <c r="H2554" t="s">
        <v>80</v>
      </c>
      <c r="I2554" t="s">
        <v>1</v>
      </c>
      <c r="J2554" s="4">
        <v>12</v>
      </c>
      <c r="K2554" s="4">
        <v>12</v>
      </c>
      <c r="L2554" s="5">
        <v>3258</v>
      </c>
    </row>
    <row r="2555" spans="1:12" x14ac:dyDescent="0.2">
      <c r="A2555">
        <f t="shared" si="117"/>
        <v>2017</v>
      </c>
      <c r="B2555" s="6">
        <f t="shared" si="118"/>
        <v>201702</v>
      </c>
      <c r="C2555" s="6">
        <f t="shared" si="119"/>
        <v>201708</v>
      </c>
      <c r="D2555" s="1">
        <v>42786</v>
      </c>
      <c r="E2555" t="s">
        <v>13</v>
      </c>
      <c r="F2555" t="s">
        <v>25</v>
      </c>
      <c r="G2555" t="s">
        <v>40</v>
      </c>
      <c r="H2555" t="s">
        <v>80</v>
      </c>
      <c r="I2555" t="s">
        <v>1</v>
      </c>
      <c r="J2555" s="4">
        <v>3</v>
      </c>
      <c r="K2555" s="4">
        <v>3</v>
      </c>
      <c r="L2555" s="5">
        <v>1031.97</v>
      </c>
    </row>
    <row r="2556" spans="1:12" x14ac:dyDescent="0.2">
      <c r="A2556">
        <f t="shared" si="117"/>
        <v>2017</v>
      </c>
      <c r="B2556" s="6">
        <f t="shared" si="118"/>
        <v>201702</v>
      </c>
      <c r="C2556" s="6">
        <f t="shared" si="119"/>
        <v>201708</v>
      </c>
      <c r="D2556" s="1">
        <v>42787</v>
      </c>
      <c r="E2556" t="s">
        <v>13</v>
      </c>
      <c r="F2556" t="s">
        <v>28</v>
      </c>
      <c r="G2556" t="s">
        <v>40</v>
      </c>
      <c r="H2556" t="s">
        <v>80</v>
      </c>
      <c r="I2556" t="s">
        <v>1</v>
      </c>
      <c r="J2556" s="4">
        <v>6</v>
      </c>
      <c r="K2556" s="4">
        <v>6</v>
      </c>
      <c r="L2556" s="5">
        <v>804</v>
      </c>
    </row>
    <row r="2557" spans="1:12" x14ac:dyDescent="0.2">
      <c r="A2557">
        <f t="shared" si="117"/>
        <v>2017</v>
      </c>
      <c r="B2557" s="6">
        <f t="shared" si="118"/>
        <v>201702</v>
      </c>
      <c r="C2557" s="6">
        <f t="shared" si="119"/>
        <v>201708</v>
      </c>
      <c r="D2557" s="1">
        <v>42788</v>
      </c>
      <c r="E2557" t="s">
        <v>13</v>
      </c>
      <c r="F2557" t="s">
        <v>25</v>
      </c>
      <c r="G2557" t="s">
        <v>40</v>
      </c>
      <c r="H2557" t="s">
        <v>80</v>
      </c>
      <c r="I2557" t="s">
        <v>1</v>
      </c>
      <c r="J2557" s="4">
        <v>3</v>
      </c>
      <c r="K2557" s="4">
        <v>3</v>
      </c>
      <c r="L2557" s="5">
        <v>1197</v>
      </c>
    </row>
    <row r="2558" spans="1:12" x14ac:dyDescent="0.2">
      <c r="A2558">
        <f t="shared" si="117"/>
        <v>2017</v>
      </c>
      <c r="B2558" s="6">
        <f t="shared" si="118"/>
        <v>201702</v>
      </c>
      <c r="C2558" s="6">
        <f t="shared" si="119"/>
        <v>201708</v>
      </c>
      <c r="D2558" s="1">
        <v>42788</v>
      </c>
      <c r="E2558" t="s">
        <v>13</v>
      </c>
      <c r="F2558" t="s">
        <v>28</v>
      </c>
      <c r="G2558" t="s">
        <v>40</v>
      </c>
      <c r="H2558" t="s">
        <v>80</v>
      </c>
      <c r="I2558" t="s">
        <v>1</v>
      </c>
      <c r="J2558" s="4">
        <v>15</v>
      </c>
      <c r="K2558" s="4">
        <v>3</v>
      </c>
      <c r="L2558" s="5">
        <v>2235</v>
      </c>
    </row>
    <row r="2559" spans="1:12" x14ac:dyDescent="0.2">
      <c r="A2559">
        <f t="shared" si="117"/>
        <v>2017</v>
      </c>
      <c r="B2559" s="6">
        <f t="shared" si="118"/>
        <v>201702</v>
      </c>
      <c r="C2559" s="6">
        <f t="shared" si="119"/>
        <v>201708</v>
      </c>
      <c r="D2559" s="1">
        <v>42789</v>
      </c>
      <c r="E2559" t="s">
        <v>13</v>
      </c>
      <c r="F2559" t="s">
        <v>28</v>
      </c>
      <c r="G2559" t="s">
        <v>40</v>
      </c>
      <c r="H2559" t="s">
        <v>80</v>
      </c>
      <c r="I2559" t="s">
        <v>1</v>
      </c>
      <c r="J2559" s="4">
        <v>3</v>
      </c>
      <c r="K2559" s="4">
        <v>3</v>
      </c>
      <c r="L2559" s="5">
        <v>566.93999999999994</v>
      </c>
    </row>
    <row r="2560" spans="1:12" x14ac:dyDescent="0.2">
      <c r="A2560">
        <f t="shared" si="117"/>
        <v>2017</v>
      </c>
      <c r="B2560" s="6">
        <f t="shared" si="118"/>
        <v>201702</v>
      </c>
      <c r="C2560" s="6">
        <f t="shared" si="119"/>
        <v>201708</v>
      </c>
      <c r="D2560" s="1">
        <v>42790</v>
      </c>
      <c r="E2560" t="s">
        <v>13</v>
      </c>
      <c r="F2560" t="s">
        <v>28</v>
      </c>
      <c r="G2560" t="s">
        <v>40</v>
      </c>
      <c r="H2560" t="s">
        <v>80</v>
      </c>
      <c r="I2560" t="s">
        <v>1</v>
      </c>
      <c r="J2560" s="4">
        <v>6</v>
      </c>
      <c r="K2560" s="4">
        <v>6</v>
      </c>
      <c r="L2560" s="5">
        <v>1043.97</v>
      </c>
    </row>
    <row r="2561" spans="1:12" x14ac:dyDescent="0.2">
      <c r="A2561">
        <f t="shared" si="117"/>
        <v>2017</v>
      </c>
      <c r="B2561" s="6">
        <f t="shared" si="118"/>
        <v>201702</v>
      </c>
      <c r="C2561" s="6">
        <f t="shared" si="119"/>
        <v>201708</v>
      </c>
      <c r="D2561" s="1">
        <v>42790</v>
      </c>
      <c r="E2561" t="s">
        <v>13</v>
      </c>
      <c r="F2561" t="s">
        <v>25</v>
      </c>
      <c r="G2561" t="s">
        <v>40</v>
      </c>
      <c r="H2561" t="s">
        <v>80</v>
      </c>
      <c r="I2561" t="s">
        <v>1</v>
      </c>
      <c r="J2561" s="4">
        <v>9</v>
      </c>
      <c r="K2561" s="4">
        <v>9</v>
      </c>
      <c r="L2561" s="5">
        <v>2871</v>
      </c>
    </row>
    <row r="2562" spans="1:12" x14ac:dyDescent="0.2">
      <c r="A2562">
        <f t="shared" ref="A2562:A2625" si="120">YEAR(D2562)</f>
        <v>2017</v>
      </c>
      <c r="B2562" s="6">
        <f t="shared" ref="B2562:B2625" si="121">(YEAR(D2562)&amp;TEXT(MONTH(D2562),"00"))*1</f>
        <v>201702</v>
      </c>
      <c r="C2562" s="6">
        <f t="shared" ref="C2562:C2625" si="122">(YEAR(D2562)&amp;TEXT(_xlfn.ISOWEEKNUM(D2562),"00"))*1</f>
        <v>201708</v>
      </c>
      <c r="D2562" s="1">
        <v>42792</v>
      </c>
      <c r="E2562" t="s">
        <v>13</v>
      </c>
      <c r="F2562" t="s">
        <v>25</v>
      </c>
      <c r="G2562" t="s">
        <v>40</v>
      </c>
      <c r="H2562" t="s">
        <v>80</v>
      </c>
      <c r="I2562" t="s">
        <v>1</v>
      </c>
      <c r="J2562" s="4">
        <v>3</v>
      </c>
      <c r="K2562" s="4">
        <v>3</v>
      </c>
      <c r="L2562" s="5">
        <v>687</v>
      </c>
    </row>
    <row r="2563" spans="1:12" x14ac:dyDescent="0.2">
      <c r="A2563">
        <f t="shared" si="120"/>
        <v>2017</v>
      </c>
      <c r="B2563" s="6">
        <f t="shared" si="121"/>
        <v>201702</v>
      </c>
      <c r="C2563" s="6">
        <f t="shared" si="122"/>
        <v>201708</v>
      </c>
      <c r="D2563" s="1">
        <v>42792</v>
      </c>
      <c r="E2563" t="s">
        <v>13</v>
      </c>
      <c r="F2563" t="s">
        <v>28</v>
      </c>
      <c r="G2563" t="s">
        <v>40</v>
      </c>
      <c r="H2563" t="s">
        <v>80</v>
      </c>
      <c r="I2563" t="s">
        <v>1</v>
      </c>
      <c r="J2563" s="4">
        <v>9</v>
      </c>
      <c r="K2563" s="4">
        <v>9</v>
      </c>
      <c r="L2563" s="5">
        <v>1370.94</v>
      </c>
    </row>
    <row r="2564" spans="1:12" x14ac:dyDescent="0.2">
      <c r="A2564">
        <f t="shared" si="120"/>
        <v>2017</v>
      </c>
      <c r="B2564" s="6">
        <f t="shared" si="121"/>
        <v>201702</v>
      </c>
      <c r="C2564" s="6">
        <f t="shared" si="122"/>
        <v>201709</v>
      </c>
      <c r="D2564" s="1">
        <v>42793</v>
      </c>
      <c r="E2564" t="s">
        <v>13</v>
      </c>
      <c r="F2564" t="s">
        <v>25</v>
      </c>
      <c r="G2564" t="s">
        <v>40</v>
      </c>
      <c r="H2564" t="s">
        <v>80</v>
      </c>
      <c r="I2564" t="s">
        <v>1</v>
      </c>
      <c r="J2564" s="4">
        <v>3</v>
      </c>
      <c r="K2564" s="4">
        <v>3</v>
      </c>
      <c r="L2564" s="5">
        <v>957</v>
      </c>
    </row>
    <row r="2565" spans="1:12" x14ac:dyDescent="0.2">
      <c r="A2565">
        <f t="shared" si="120"/>
        <v>2017</v>
      </c>
      <c r="B2565" s="6">
        <f t="shared" si="121"/>
        <v>201702</v>
      </c>
      <c r="C2565" s="6">
        <f t="shared" si="122"/>
        <v>201709</v>
      </c>
      <c r="D2565" s="1">
        <v>42793</v>
      </c>
      <c r="E2565" t="s">
        <v>13</v>
      </c>
      <c r="F2565" t="s">
        <v>28</v>
      </c>
      <c r="G2565" t="s">
        <v>40</v>
      </c>
      <c r="H2565" t="s">
        <v>80</v>
      </c>
      <c r="I2565" t="s">
        <v>1</v>
      </c>
      <c r="J2565" s="4">
        <v>6</v>
      </c>
      <c r="K2565" s="4">
        <v>6</v>
      </c>
      <c r="L2565" s="5">
        <v>804</v>
      </c>
    </row>
    <row r="2566" spans="1:12" x14ac:dyDescent="0.2">
      <c r="A2566">
        <f t="shared" si="120"/>
        <v>2017</v>
      </c>
      <c r="B2566" s="6">
        <f t="shared" si="121"/>
        <v>201702</v>
      </c>
      <c r="C2566" s="6">
        <f t="shared" si="122"/>
        <v>201709</v>
      </c>
      <c r="D2566" s="1">
        <v>42794</v>
      </c>
      <c r="E2566" t="s">
        <v>13</v>
      </c>
      <c r="F2566" t="s">
        <v>28</v>
      </c>
      <c r="G2566" t="s">
        <v>40</v>
      </c>
      <c r="H2566" t="s">
        <v>80</v>
      </c>
      <c r="I2566" t="s">
        <v>1</v>
      </c>
      <c r="J2566" s="4">
        <v>6</v>
      </c>
      <c r="K2566" s="4">
        <v>6</v>
      </c>
      <c r="L2566" s="5">
        <v>1043.97</v>
      </c>
    </row>
    <row r="2567" spans="1:12" x14ac:dyDescent="0.2">
      <c r="A2567">
        <f t="shared" si="120"/>
        <v>2017</v>
      </c>
      <c r="B2567" s="6">
        <f t="shared" si="121"/>
        <v>201703</v>
      </c>
      <c r="C2567" s="6">
        <f t="shared" si="122"/>
        <v>201709</v>
      </c>
      <c r="D2567" s="1">
        <v>42795</v>
      </c>
      <c r="E2567" t="s">
        <v>13</v>
      </c>
      <c r="F2567" t="s">
        <v>25</v>
      </c>
      <c r="G2567" t="s">
        <v>40</v>
      </c>
      <c r="H2567" t="s">
        <v>80</v>
      </c>
      <c r="I2567" t="s">
        <v>1</v>
      </c>
      <c r="J2567" s="4">
        <v>3</v>
      </c>
      <c r="K2567" s="4">
        <v>3</v>
      </c>
      <c r="L2567" s="5">
        <v>957</v>
      </c>
    </row>
    <row r="2568" spans="1:12" x14ac:dyDescent="0.2">
      <c r="A2568">
        <f t="shared" si="120"/>
        <v>2017</v>
      </c>
      <c r="B2568" s="6">
        <f t="shared" si="121"/>
        <v>201703</v>
      </c>
      <c r="C2568" s="6">
        <f t="shared" si="122"/>
        <v>201709</v>
      </c>
      <c r="D2568" s="1">
        <v>42795</v>
      </c>
      <c r="E2568" t="s">
        <v>13</v>
      </c>
      <c r="F2568" t="s">
        <v>28</v>
      </c>
      <c r="G2568" t="s">
        <v>40</v>
      </c>
      <c r="H2568" t="s">
        <v>80</v>
      </c>
      <c r="I2568" t="s">
        <v>1</v>
      </c>
      <c r="J2568" s="4">
        <v>9</v>
      </c>
      <c r="K2568" s="4">
        <v>9</v>
      </c>
      <c r="L2568" s="5">
        <v>1820.94</v>
      </c>
    </row>
    <row r="2569" spans="1:12" x14ac:dyDescent="0.2">
      <c r="A2569">
        <f t="shared" si="120"/>
        <v>2016</v>
      </c>
      <c r="B2569" s="6">
        <f t="shared" si="121"/>
        <v>201608</v>
      </c>
      <c r="C2569" s="6">
        <f t="shared" si="122"/>
        <v>201633</v>
      </c>
      <c r="D2569" s="1">
        <v>42598</v>
      </c>
      <c r="E2569" t="s">
        <v>0</v>
      </c>
      <c r="F2569" t="s">
        <v>22</v>
      </c>
      <c r="G2569" t="s">
        <v>35</v>
      </c>
      <c r="H2569" t="s">
        <v>80</v>
      </c>
      <c r="I2569" t="s">
        <v>1</v>
      </c>
      <c r="J2569" s="4">
        <v>9</v>
      </c>
      <c r="K2569" s="4">
        <v>9</v>
      </c>
      <c r="L2569" s="5">
        <v>359.91</v>
      </c>
    </row>
    <row r="2570" spans="1:12" x14ac:dyDescent="0.2">
      <c r="A2570">
        <f t="shared" si="120"/>
        <v>2017</v>
      </c>
      <c r="B2570" s="6">
        <f t="shared" si="121"/>
        <v>201703</v>
      </c>
      <c r="C2570" s="6">
        <f t="shared" si="122"/>
        <v>201709</v>
      </c>
      <c r="D2570" s="1">
        <v>42796</v>
      </c>
      <c r="E2570" t="s">
        <v>13</v>
      </c>
      <c r="F2570" t="s">
        <v>28</v>
      </c>
      <c r="G2570" t="s">
        <v>40</v>
      </c>
      <c r="H2570" t="s">
        <v>80</v>
      </c>
      <c r="I2570" t="s">
        <v>1</v>
      </c>
      <c r="J2570" s="4">
        <v>15</v>
      </c>
      <c r="K2570" s="4">
        <v>15</v>
      </c>
      <c r="L2570" s="5">
        <v>2535</v>
      </c>
    </row>
    <row r="2571" spans="1:12" x14ac:dyDescent="0.2">
      <c r="A2571">
        <f t="shared" si="120"/>
        <v>2017</v>
      </c>
      <c r="B2571" s="6">
        <f t="shared" si="121"/>
        <v>201703</v>
      </c>
      <c r="C2571" s="6">
        <f t="shared" si="122"/>
        <v>201709</v>
      </c>
      <c r="D2571" s="1">
        <v>42797</v>
      </c>
      <c r="E2571" t="s">
        <v>13</v>
      </c>
      <c r="F2571" t="s">
        <v>28</v>
      </c>
      <c r="G2571" t="s">
        <v>40</v>
      </c>
      <c r="H2571" t="s">
        <v>80</v>
      </c>
      <c r="I2571" t="s">
        <v>1</v>
      </c>
      <c r="J2571" s="4">
        <v>12</v>
      </c>
      <c r="K2571" s="4">
        <v>12</v>
      </c>
      <c r="L2571" s="5">
        <v>1818</v>
      </c>
    </row>
    <row r="2572" spans="1:12" x14ac:dyDescent="0.2">
      <c r="A2572">
        <f t="shared" si="120"/>
        <v>2017</v>
      </c>
      <c r="B2572" s="6">
        <f t="shared" si="121"/>
        <v>201703</v>
      </c>
      <c r="C2572" s="6">
        <f t="shared" si="122"/>
        <v>201709</v>
      </c>
      <c r="D2572" s="1">
        <v>42798</v>
      </c>
      <c r="E2572" t="s">
        <v>13</v>
      </c>
      <c r="F2572" t="s">
        <v>25</v>
      </c>
      <c r="G2572" t="s">
        <v>40</v>
      </c>
      <c r="H2572" t="s">
        <v>80</v>
      </c>
      <c r="I2572" t="s">
        <v>1</v>
      </c>
      <c r="J2572" s="4">
        <v>3</v>
      </c>
      <c r="K2572" s="4">
        <v>3</v>
      </c>
      <c r="L2572" s="5">
        <v>687</v>
      </c>
    </row>
    <row r="2573" spans="1:12" x14ac:dyDescent="0.2">
      <c r="A2573">
        <f t="shared" si="120"/>
        <v>2017</v>
      </c>
      <c r="B2573" s="6">
        <f t="shared" si="121"/>
        <v>201703</v>
      </c>
      <c r="C2573" s="6">
        <f t="shared" si="122"/>
        <v>201709</v>
      </c>
      <c r="D2573" s="1">
        <v>42798</v>
      </c>
      <c r="E2573" t="s">
        <v>13</v>
      </c>
      <c r="F2573" t="s">
        <v>28</v>
      </c>
      <c r="G2573" t="s">
        <v>40</v>
      </c>
      <c r="H2573" t="s">
        <v>80</v>
      </c>
      <c r="I2573" t="s">
        <v>1</v>
      </c>
      <c r="J2573" s="4">
        <v>9</v>
      </c>
      <c r="K2573" s="4">
        <v>9</v>
      </c>
      <c r="L2573" s="5">
        <v>1580.94</v>
      </c>
    </row>
    <row r="2574" spans="1:12" x14ac:dyDescent="0.2">
      <c r="A2574">
        <f t="shared" si="120"/>
        <v>2017</v>
      </c>
      <c r="B2574" s="6">
        <f t="shared" si="121"/>
        <v>201703</v>
      </c>
      <c r="C2574" s="6">
        <f t="shared" si="122"/>
        <v>201709</v>
      </c>
      <c r="D2574" s="1">
        <v>42799</v>
      </c>
      <c r="E2574" t="s">
        <v>13</v>
      </c>
      <c r="F2574" t="s">
        <v>28</v>
      </c>
      <c r="G2574" t="s">
        <v>40</v>
      </c>
      <c r="H2574" t="s">
        <v>80</v>
      </c>
      <c r="I2574" t="s">
        <v>1</v>
      </c>
      <c r="J2574" s="4">
        <v>12</v>
      </c>
      <c r="K2574" s="4">
        <v>12</v>
      </c>
      <c r="L2574" s="5">
        <v>2147.91</v>
      </c>
    </row>
    <row r="2575" spans="1:12" x14ac:dyDescent="0.2">
      <c r="A2575">
        <f t="shared" si="120"/>
        <v>2017</v>
      </c>
      <c r="B2575" s="6">
        <f t="shared" si="121"/>
        <v>201703</v>
      </c>
      <c r="C2575" s="6">
        <f t="shared" si="122"/>
        <v>201710</v>
      </c>
      <c r="D2575" s="1">
        <v>42800</v>
      </c>
      <c r="E2575" t="s">
        <v>13</v>
      </c>
      <c r="F2575" t="s">
        <v>25</v>
      </c>
      <c r="G2575" t="s">
        <v>40</v>
      </c>
      <c r="H2575" t="s">
        <v>80</v>
      </c>
      <c r="I2575" t="s">
        <v>1</v>
      </c>
      <c r="J2575" s="4">
        <v>9</v>
      </c>
      <c r="K2575" s="4">
        <v>9</v>
      </c>
      <c r="L2575" s="5">
        <v>2871</v>
      </c>
    </row>
    <row r="2576" spans="1:12" x14ac:dyDescent="0.2">
      <c r="A2576">
        <f t="shared" si="120"/>
        <v>2017</v>
      </c>
      <c r="B2576" s="6">
        <f t="shared" si="121"/>
        <v>201703</v>
      </c>
      <c r="C2576" s="6">
        <f t="shared" si="122"/>
        <v>201710</v>
      </c>
      <c r="D2576" s="1">
        <v>42802</v>
      </c>
      <c r="E2576" t="s">
        <v>13</v>
      </c>
      <c r="F2576" t="s">
        <v>28</v>
      </c>
      <c r="G2576" t="s">
        <v>40</v>
      </c>
      <c r="H2576" t="s">
        <v>80</v>
      </c>
      <c r="I2576" t="s">
        <v>1</v>
      </c>
      <c r="J2576" s="4">
        <v>3</v>
      </c>
      <c r="K2576" s="4">
        <v>3</v>
      </c>
      <c r="L2576" s="5">
        <v>597</v>
      </c>
    </row>
    <row r="2577" spans="1:12" x14ac:dyDescent="0.2">
      <c r="A2577">
        <f t="shared" si="120"/>
        <v>2017</v>
      </c>
      <c r="B2577" s="6">
        <f t="shared" si="121"/>
        <v>201703</v>
      </c>
      <c r="C2577" s="6">
        <f t="shared" si="122"/>
        <v>201710</v>
      </c>
      <c r="D2577" s="1">
        <v>42803</v>
      </c>
      <c r="E2577" t="s">
        <v>13</v>
      </c>
      <c r="F2577" t="s">
        <v>28</v>
      </c>
      <c r="G2577" t="s">
        <v>40</v>
      </c>
      <c r="H2577" t="s">
        <v>80</v>
      </c>
      <c r="I2577" t="s">
        <v>1</v>
      </c>
      <c r="J2577" s="4">
        <v>3</v>
      </c>
      <c r="K2577" s="4">
        <v>3</v>
      </c>
      <c r="L2577" s="5">
        <v>297</v>
      </c>
    </row>
    <row r="2578" spans="1:12" x14ac:dyDescent="0.2">
      <c r="A2578">
        <f t="shared" si="120"/>
        <v>2017</v>
      </c>
      <c r="B2578" s="6">
        <f t="shared" si="121"/>
        <v>201703</v>
      </c>
      <c r="C2578" s="6">
        <f t="shared" si="122"/>
        <v>201710</v>
      </c>
      <c r="D2578" s="1">
        <v>42804</v>
      </c>
      <c r="E2578" t="s">
        <v>13</v>
      </c>
      <c r="F2578" t="s">
        <v>28</v>
      </c>
      <c r="G2578" t="s">
        <v>40</v>
      </c>
      <c r="H2578" t="s">
        <v>80</v>
      </c>
      <c r="I2578" t="s">
        <v>1</v>
      </c>
      <c r="J2578" s="4">
        <v>15</v>
      </c>
      <c r="K2578" s="4">
        <v>15</v>
      </c>
      <c r="L2578" s="5">
        <v>2281.62</v>
      </c>
    </row>
    <row r="2579" spans="1:12" x14ac:dyDescent="0.2">
      <c r="A2579">
        <f t="shared" si="120"/>
        <v>2017</v>
      </c>
      <c r="B2579" s="6">
        <f t="shared" si="121"/>
        <v>201703</v>
      </c>
      <c r="C2579" s="6">
        <f t="shared" si="122"/>
        <v>201710</v>
      </c>
      <c r="D2579" s="1">
        <v>42805</v>
      </c>
      <c r="E2579" t="s">
        <v>13</v>
      </c>
      <c r="F2579" t="s">
        <v>28</v>
      </c>
      <c r="G2579" t="s">
        <v>40</v>
      </c>
      <c r="H2579" t="s">
        <v>80</v>
      </c>
      <c r="I2579" t="s">
        <v>1</v>
      </c>
      <c r="J2579" s="4">
        <v>6</v>
      </c>
      <c r="K2579" s="4">
        <v>6</v>
      </c>
      <c r="L2579" s="5">
        <v>894</v>
      </c>
    </row>
    <row r="2580" spans="1:12" x14ac:dyDescent="0.2">
      <c r="A2580">
        <f t="shared" si="120"/>
        <v>2017</v>
      </c>
      <c r="B2580" s="6">
        <f t="shared" si="121"/>
        <v>201703</v>
      </c>
      <c r="C2580" s="6">
        <f t="shared" si="122"/>
        <v>201710</v>
      </c>
      <c r="D2580" s="1">
        <v>42805</v>
      </c>
      <c r="E2580" t="s">
        <v>13</v>
      </c>
      <c r="F2580" t="s">
        <v>25</v>
      </c>
      <c r="G2580" t="s">
        <v>40</v>
      </c>
      <c r="H2580" t="s">
        <v>80</v>
      </c>
      <c r="I2580" t="s">
        <v>1</v>
      </c>
      <c r="J2580" s="4">
        <v>15</v>
      </c>
      <c r="K2580" s="4">
        <v>15</v>
      </c>
      <c r="L2580" s="5">
        <v>4656.8999999999996</v>
      </c>
    </row>
    <row r="2581" spans="1:12" x14ac:dyDescent="0.2">
      <c r="A2581">
        <f t="shared" si="120"/>
        <v>2017</v>
      </c>
      <c r="B2581" s="6">
        <f t="shared" si="121"/>
        <v>201703</v>
      </c>
      <c r="C2581" s="6">
        <f t="shared" si="122"/>
        <v>201710</v>
      </c>
      <c r="D2581" s="1">
        <v>42806</v>
      </c>
      <c r="E2581" t="s">
        <v>13</v>
      </c>
      <c r="F2581" t="s">
        <v>28</v>
      </c>
      <c r="G2581" t="s">
        <v>40</v>
      </c>
      <c r="H2581" t="s">
        <v>80</v>
      </c>
      <c r="I2581" t="s">
        <v>1</v>
      </c>
      <c r="J2581" s="4">
        <v>3</v>
      </c>
      <c r="K2581" s="4">
        <v>3</v>
      </c>
      <c r="L2581" s="5">
        <v>297</v>
      </c>
    </row>
    <row r="2582" spans="1:12" x14ac:dyDescent="0.2">
      <c r="A2582">
        <f t="shared" si="120"/>
        <v>2017</v>
      </c>
      <c r="B2582" s="6">
        <f t="shared" si="121"/>
        <v>201703</v>
      </c>
      <c r="C2582" s="6">
        <f t="shared" si="122"/>
        <v>201710</v>
      </c>
      <c r="D2582" s="1">
        <v>42806</v>
      </c>
      <c r="E2582" t="s">
        <v>13</v>
      </c>
      <c r="F2582" t="s">
        <v>25</v>
      </c>
      <c r="G2582" t="s">
        <v>40</v>
      </c>
      <c r="H2582" t="s">
        <v>80</v>
      </c>
      <c r="I2582" t="s">
        <v>1</v>
      </c>
      <c r="J2582" s="4">
        <v>3</v>
      </c>
      <c r="K2582" s="4">
        <v>3</v>
      </c>
      <c r="L2582" s="5">
        <v>1047</v>
      </c>
    </row>
    <row r="2583" spans="1:12" x14ac:dyDescent="0.2">
      <c r="A2583">
        <f t="shared" si="120"/>
        <v>2017</v>
      </c>
      <c r="B2583" s="6">
        <f t="shared" si="121"/>
        <v>201703</v>
      </c>
      <c r="C2583" s="6">
        <f t="shared" si="122"/>
        <v>201711</v>
      </c>
      <c r="D2583" s="1">
        <v>42807</v>
      </c>
      <c r="E2583" t="s">
        <v>13</v>
      </c>
      <c r="F2583" t="s">
        <v>28</v>
      </c>
      <c r="G2583" t="s">
        <v>40</v>
      </c>
      <c r="H2583" t="s">
        <v>80</v>
      </c>
      <c r="I2583" t="s">
        <v>1</v>
      </c>
      <c r="J2583" s="4">
        <v>3</v>
      </c>
      <c r="K2583" s="4">
        <v>3</v>
      </c>
      <c r="L2583" s="5">
        <v>597</v>
      </c>
    </row>
    <row r="2584" spans="1:12" x14ac:dyDescent="0.2">
      <c r="A2584">
        <f t="shared" si="120"/>
        <v>2017</v>
      </c>
      <c r="B2584" s="6">
        <f t="shared" si="121"/>
        <v>201703</v>
      </c>
      <c r="C2584" s="6">
        <f t="shared" si="122"/>
        <v>201711</v>
      </c>
      <c r="D2584" s="1">
        <v>42807</v>
      </c>
      <c r="E2584" t="s">
        <v>13</v>
      </c>
      <c r="F2584" t="s">
        <v>25</v>
      </c>
      <c r="G2584" t="s">
        <v>40</v>
      </c>
      <c r="H2584" t="s">
        <v>80</v>
      </c>
      <c r="I2584" t="s">
        <v>1</v>
      </c>
      <c r="J2584" s="4">
        <v>6</v>
      </c>
      <c r="K2584" s="4">
        <v>6</v>
      </c>
      <c r="L2584" s="5">
        <v>1984.9499999999998</v>
      </c>
    </row>
    <row r="2585" spans="1:12" x14ac:dyDescent="0.2">
      <c r="A2585">
        <f t="shared" si="120"/>
        <v>2017</v>
      </c>
      <c r="B2585" s="6">
        <f t="shared" si="121"/>
        <v>201703</v>
      </c>
      <c r="C2585" s="6">
        <f t="shared" si="122"/>
        <v>201711</v>
      </c>
      <c r="D2585" s="1">
        <v>42808</v>
      </c>
      <c r="E2585" t="s">
        <v>13</v>
      </c>
      <c r="F2585" t="s">
        <v>25</v>
      </c>
      <c r="G2585" t="s">
        <v>40</v>
      </c>
      <c r="H2585" t="s">
        <v>80</v>
      </c>
      <c r="I2585" t="s">
        <v>1</v>
      </c>
      <c r="J2585" s="4">
        <v>3</v>
      </c>
      <c r="K2585" s="4">
        <v>3</v>
      </c>
      <c r="L2585" s="5">
        <v>687</v>
      </c>
    </row>
    <row r="2586" spans="1:12" x14ac:dyDescent="0.2">
      <c r="A2586">
        <f t="shared" si="120"/>
        <v>2017</v>
      </c>
      <c r="B2586" s="6">
        <f t="shared" si="121"/>
        <v>201703</v>
      </c>
      <c r="C2586" s="6">
        <f t="shared" si="122"/>
        <v>201711</v>
      </c>
      <c r="D2586" s="1">
        <v>42808</v>
      </c>
      <c r="E2586" t="s">
        <v>13</v>
      </c>
      <c r="F2586" t="s">
        <v>28</v>
      </c>
      <c r="G2586" t="s">
        <v>40</v>
      </c>
      <c r="H2586" t="s">
        <v>80</v>
      </c>
      <c r="I2586" t="s">
        <v>1</v>
      </c>
      <c r="J2586" s="4">
        <v>6</v>
      </c>
      <c r="K2586" s="4">
        <v>6</v>
      </c>
      <c r="L2586" s="5">
        <v>894</v>
      </c>
    </row>
    <row r="2587" spans="1:12" x14ac:dyDescent="0.2">
      <c r="A2587">
        <f t="shared" si="120"/>
        <v>2017</v>
      </c>
      <c r="B2587" s="6">
        <f t="shared" si="121"/>
        <v>201703</v>
      </c>
      <c r="C2587" s="6">
        <f t="shared" si="122"/>
        <v>201711</v>
      </c>
      <c r="D2587" s="1">
        <v>42809</v>
      </c>
      <c r="E2587" t="s">
        <v>13</v>
      </c>
      <c r="F2587" t="s">
        <v>28</v>
      </c>
      <c r="G2587" t="s">
        <v>40</v>
      </c>
      <c r="H2587" t="s">
        <v>80</v>
      </c>
      <c r="I2587" t="s">
        <v>1</v>
      </c>
      <c r="J2587" s="4">
        <v>3</v>
      </c>
      <c r="K2587" s="4">
        <v>3</v>
      </c>
      <c r="L2587" s="5">
        <v>597</v>
      </c>
    </row>
    <row r="2588" spans="1:12" x14ac:dyDescent="0.2">
      <c r="A2588">
        <f t="shared" si="120"/>
        <v>2017</v>
      </c>
      <c r="B2588" s="6">
        <f t="shared" si="121"/>
        <v>201703</v>
      </c>
      <c r="C2588" s="6">
        <f t="shared" si="122"/>
        <v>201711</v>
      </c>
      <c r="D2588" s="1">
        <v>42811</v>
      </c>
      <c r="E2588" t="s">
        <v>13</v>
      </c>
      <c r="F2588" t="s">
        <v>28</v>
      </c>
      <c r="G2588" t="s">
        <v>40</v>
      </c>
      <c r="H2588" t="s">
        <v>80</v>
      </c>
      <c r="I2588" t="s">
        <v>1</v>
      </c>
      <c r="J2588" s="4">
        <v>3</v>
      </c>
      <c r="K2588" s="4">
        <v>3</v>
      </c>
      <c r="L2588" s="5">
        <v>597</v>
      </c>
    </row>
    <row r="2589" spans="1:12" x14ac:dyDescent="0.2">
      <c r="A2589">
        <f t="shared" si="120"/>
        <v>2017</v>
      </c>
      <c r="B2589" s="6">
        <f t="shared" si="121"/>
        <v>201703</v>
      </c>
      <c r="C2589" s="6">
        <f t="shared" si="122"/>
        <v>201711</v>
      </c>
      <c r="D2589" s="1">
        <v>42811</v>
      </c>
      <c r="E2589" t="s">
        <v>13</v>
      </c>
      <c r="F2589" t="s">
        <v>25</v>
      </c>
      <c r="G2589" t="s">
        <v>40</v>
      </c>
      <c r="H2589" t="s">
        <v>80</v>
      </c>
      <c r="I2589" t="s">
        <v>1</v>
      </c>
      <c r="J2589" s="4">
        <v>3</v>
      </c>
      <c r="K2589" s="4">
        <v>3</v>
      </c>
      <c r="L2589" s="5">
        <v>687</v>
      </c>
    </row>
    <row r="2590" spans="1:12" x14ac:dyDescent="0.2">
      <c r="A2590">
        <f t="shared" si="120"/>
        <v>2017</v>
      </c>
      <c r="B2590" s="6">
        <f t="shared" si="121"/>
        <v>201703</v>
      </c>
      <c r="C2590" s="6">
        <f t="shared" si="122"/>
        <v>201711</v>
      </c>
      <c r="D2590" s="1">
        <v>42812</v>
      </c>
      <c r="E2590" t="s">
        <v>13</v>
      </c>
      <c r="F2590" t="s">
        <v>28</v>
      </c>
      <c r="G2590" t="s">
        <v>40</v>
      </c>
      <c r="H2590" t="s">
        <v>80</v>
      </c>
      <c r="I2590" t="s">
        <v>1</v>
      </c>
      <c r="J2590" s="4">
        <v>3</v>
      </c>
      <c r="K2590" s="4">
        <v>3</v>
      </c>
      <c r="L2590" s="5">
        <v>297</v>
      </c>
    </row>
    <row r="2591" spans="1:12" x14ac:dyDescent="0.2">
      <c r="A2591">
        <f t="shared" si="120"/>
        <v>2017</v>
      </c>
      <c r="B2591" s="6">
        <f t="shared" si="121"/>
        <v>201703</v>
      </c>
      <c r="C2591" s="6">
        <f t="shared" si="122"/>
        <v>201712</v>
      </c>
      <c r="D2591" s="1">
        <v>42814</v>
      </c>
      <c r="E2591" t="s">
        <v>13</v>
      </c>
      <c r="F2591" t="s">
        <v>28</v>
      </c>
      <c r="G2591" t="s">
        <v>40</v>
      </c>
      <c r="H2591" t="s">
        <v>80</v>
      </c>
      <c r="I2591" t="s">
        <v>1</v>
      </c>
      <c r="J2591" s="4">
        <v>6</v>
      </c>
      <c r="K2591" s="4">
        <v>6</v>
      </c>
      <c r="L2591" s="5">
        <v>987.24</v>
      </c>
    </row>
    <row r="2592" spans="1:12" x14ac:dyDescent="0.2">
      <c r="A2592">
        <f t="shared" si="120"/>
        <v>2017</v>
      </c>
      <c r="B2592" s="6">
        <f t="shared" si="121"/>
        <v>201703</v>
      </c>
      <c r="C2592" s="6">
        <f t="shared" si="122"/>
        <v>201712</v>
      </c>
      <c r="D2592" s="1">
        <v>42814</v>
      </c>
      <c r="E2592" t="s">
        <v>13</v>
      </c>
      <c r="F2592" t="s">
        <v>25</v>
      </c>
      <c r="G2592" t="s">
        <v>40</v>
      </c>
      <c r="H2592" t="s">
        <v>80</v>
      </c>
      <c r="I2592" t="s">
        <v>1</v>
      </c>
      <c r="J2592" s="4">
        <v>6</v>
      </c>
      <c r="K2592" s="4">
        <v>6</v>
      </c>
      <c r="L2592" s="5">
        <v>2094</v>
      </c>
    </row>
    <row r="2593" spans="1:12" x14ac:dyDescent="0.2">
      <c r="A2593">
        <f t="shared" si="120"/>
        <v>2017</v>
      </c>
      <c r="B2593" s="6">
        <f t="shared" si="121"/>
        <v>201703</v>
      </c>
      <c r="C2593" s="6">
        <f t="shared" si="122"/>
        <v>201712</v>
      </c>
      <c r="D2593" s="1">
        <v>42816</v>
      </c>
      <c r="E2593" t="s">
        <v>13</v>
      </c>
      <c r="F2593" t="s">
        <v>25</v>
      </c>
      <c r="G2593" t="s">
        <v>40</v>
      </c>
      <c r="H2593" t="s">
        <v>80</v>
      </c>
      <c r="I2593" t="s">
        <v>1</v>
      </c>
      <c r="J2593" s="4">
        <v>6</v>
      </c>
      <c r="K2593" s="4">
        <v>6</v>
      </c>
      <c r="L2593" s="5">
        <v>1984.9499999999998</v>
      </c>
    </row>
    <row r="2594" spans="1:12" x14ac:dyDescent="0.2">
      <c r="A2594">
        <f t="shared" si="120"/>
        <v>2017</v>
      </c>
      <c r="B2594" s="6">
        <f t="shared" si="121"/>
        <v>201703</v>
      </c>
      <c r="C2594" s="6">
        <f t="shared" si="122"/>
        <v>201712</v>
      </c>
      <c r="D2594" s="1">
        <v>42818</v>
      </c>
      <c r="E2594" t="s">
        <v>13</v>
      </c>
      <c r="F2594" t="s">
        <v>25</v>
      </c>
      <c r="G2594" t="s">
        <v>40</v>
      </c>
      <c r="H2594" t="s">
        <v>80</v>
      </c>
      <c r="I2594" t="s">
        <v>1</v>
      </c>
      <c r="J2594" s="4">
        <v>3</v>
      </c>
      <c r="K2594" s="4">
        <v>3</v>
      </c>
      <c r="L2594" s="5">
        <v>687</v>
      </c>
    </row>
    <row r="2595" spans="1:12" x14ac:dyDescent="0.2">
      <c r="A2595">
        <f t="shared" si="120"/>
        <v>2017</v>
      </c>
      <c r="B2595" s="6">
        <f t="shared" si="121"/>
        <v>201703</v>
      </c>
      <c r="C2595" s="6">
        <f t="shared" si="122"/>
        <v>201712</v>
      </c>
      <c r="D2595" s="1">
        <v>42818</v>
      </c>
      <c r="E2595" t="s">
        <v>13</v>
      </c>
      <c r="F2595" t="s">
        <v>28</v>
      </c>
      <c r="G2595" t="s">
        <v>40</v>
      </c>
      <c r="H2595" t="s">
        <v>80</v>
      </c>
      <c r="I2595" t="s">
        <v>1</v>
      </c>
      <c r="J2595" s="4">
        <v>9</v>
      </c>
      <c r="K2595" s="4">
        <v>9</v>
      </c>
      <c r="L2595" s="5">
        <v>1387.6200000000001</v>
      </c>
    </row>
    <row r="2596" spans="1:12" x14ac:dyDescent="0.2">
      <c r="A2596">
        <f t="shared" si="120"/>
        <v>2017</v>
      </c>
      <c r="B2596" s="6">
        <f t="shared" si="121"/>
        <v>201703</v>
      </c>
      <c r="C2596" s="6">
        <f t="shared" si="122"/>
        <v>201712</v>
      </c>
      <c r="D2596" s="1">
        <v>42819</v>
      </c>
      <c r="E2596" t="s">
        <v>13</v>
      </c>
      <c r="F2596" t="s">
        <v>25</v>
      </c>
      <c r="G2596" t="s">
        <v>40</v>
      </c>
      <c r="H2596" t="s">
        <v>80</v>
      </c>
      <c r="I2596" t="s">
        <v>1</v>
      </c>
      <c r="J2596" s="4">
        <v>9</v>
      </c>
      <c r="K2596" s="4">
        <v>9</v>
      </c>
      <c r="L2596" s="5">
        <v>2781</v>
      </c>
    </row>
    <row r="2597" spans="1:12" x14ac:dyDescent="0.2">
      <c r="A2597">
        <f t="shared" si="120"/>
        <v>2017</v>
      </c>
      <c r="B2597" s="6">
        <f t="shared" si="121"/>
        <v>201703</v>
      </c>
      <c r="C2597" s="6">
        <f t="shared" si="122"/>
        <v>201712</v>
      </c>
      <c r="D2597" s="1">
        <v>42819</v>
      </c>
      <c r="E2597" t="s">
        <v>13</v>
      </c>
      <c r="F2597" t="s">
        <v>28</v>
      </c>
      <c r="G2597" t="s">
        <v>40</v>
      </c>
      <c r="H2597" t="s">
        <v>80</v>
      </c>
      <c r="I2597" t="s">
        <v>1</v>
      </c>
      <c r="J2597" s="4">
        <v>12</v>
      </c>
      <c r="K2597" s="4">
        <v>12</v>
      </c>
      <c r="L2597" s="5">
        <v>1581.2400000000002</v>
      </c>
    </row>
    <row r="2598" spans="1:12" x14ac:dyDescent="0.2">
      <c r="A2598">
        <f t="shared" si="120"/>
        <v>2017</v>
      </c>
      <c r="B2598" s="6">
        <f t="shared" si="121"/>
        <v>201703</v>
      </c>
      <c r="C2598" s="6">
        <f t="shared" si="122"/>
        <v>201712</v>
      </c>
      <c r="D2598" s="1">
        <v>42820</v>
      </c>
      <c r="E2598" t="s">
        <v>13</v>
      </c>
      <c r="F2598" t="s">
        <v>25</v>
      </c>
      <c r="G2598" t="s">
        <v>40</v>
      </c>
      <c r="H2598" t="s">
        <v>80</v>
      </c>
      <c r="I2598" t="s">
        <v>1</v>
      </c>
      <c r="J2598" s="4">
        <v>3</v>
      </c>
      <c r="K2598" s="4">
        <v>3</v>
      </c>
      <c r="L2598" s="5">
        <v>1047</v>
      </c>
    </row>
    <row r="2599" spans="1:12" x14ac:dyDescent="0.2">
      <c r="A2599">
        <f t="shared" si="120"/>
        <v>2017</v>
      </c>
      <c r="B2599" s="6">
        <f t="shared" si="121"/>
        <v>201703</v>
      </c>
      <c r="C2599" s="6">
        <f t="shared" si="122"/>
        <v>201712</v>
      </c>
      <c r="D2599" s="1">
        <v>42820</v>
      </c>
      <c r="E2599" t="s">
        <v>13</v>
      </c>
      <c r="F2599" t="s">
        <v>28</v>
      </c>
      <c r="G2599" t="s">
        <v>40</v>
      </c>
      <c r="H2599" t="s">
        <v>80</v>
      </c>
      <c r="I2599" t="s">
        <v>1</v>
      </c>
      <c r="J2599" s="4">
        <v>6</v>
      </c>
      <c r="K2599" s="4">
        <v>6</v>
      </c>
      <c r="L2599" s="5">
        <v>790.62000000000012</v>
      </c>
    </row>
    <row r="2600" spans="1:12" x14ac:dyDescent="0.2">
      <c r="A2600">
        <f t="shared" si="120"/>
        <v>2017</v>
      </c>
      <c r="B2600" s="6">
        <f t="shared" si="121"/>
        <v>201703</v>
      </c>
      <c r="C2600" s="6">
        <f t="shared" si="122"/>
        <v>201713</v>
      </c>
      <c r="D2600" s="1">
        <v>42821</v>
      </c>
      <c r="E2600" t="s">
        <v>13</v>
      </c>
      <c r="F2600" t="s">
        <v>28</v>
      </c>
      <c r="G2600" t="s">
        <v>40</v>
      </c>
      <c r="H2600" t="s">
        <v>80</v>
      </c>
      <c r="I2600" t="s">
        <v>1</v>
      </c>
      <c r="J2600" s="4">
        <v>9</v>
      </c>
      <c r="K2600" s="4">
        <v>9</v>
      </c>
      <c r="L2600" s="5">
        <v>1087.6200000000001</v>
      </c>
    </row>
    <row r="2601" spans="1:12" x14ac:dyDescent="0.2">
      <c r="A2601">
        <f t="shared" si="120"/>
        <v>2017</v>
      </c>
      <c r="B2601" s="6">
        <f t="shared" si="121"/>
        <v>201703</v>
      </c>
      <c r="C2601" s="6">
        <f t="shared" si="122"/>
        <v>201713</v>
      </c>
      <c r="D2601" s="1">
        <v>42823</v>
      </c>
      <c r="E2601" t="s">
        <v>13</v>
      </c>
      <c r="F2601" t="s">
        <v>25</v>
      </c>
      <c r="G2601" t="s">
        <v>40</v>
      </c>
      <c r="H2601" t="s">
        <v>80</v>
      </c>
      <c r="I2601" t="s">
        <v>1</v>
      </c>
      <c r="J2601" s="4">
        <v>3</v>
      </c>
      <c r="K2601" s="4">
        <v>3</v>
      </c>
      <c r="L2601" s="5">
        <v>687</v>
      </c>
    </row>
    <row r="2602" spans="1:12" x14ac:dyDescent="0.2">
      <c r="A2602">
        <f t="shared" si="120"/>
        <v>2017</v>
      </c>
      <c r="B2602" s="6">
        <f t="shared" si="121"/>
        <v>201703</v>
      </c>
      <c r="C2602" s="6">
        <f t="shared" si="122"/>
        <v>201713</v>
      </c>
      <c r="D2602" s="1">
        <v>42824</v>
      </c>
      <c r="E2602" t="s">
        <v>13</v>
      </c>
      <c r="F2602" t="s">
        <v>28</v>
      </c>
      <c r="G2602" t="s">
        <v>40</v>
      </c>
      <c r="H2602" t="s">
        <v>80</v>
      </c>
      <c r="I2602" t="s">
        <v>1</v>
      </c>
      <c r="J2602" s="4">
        <v>3</v>
      </c>
      <c r="K2602" s="4">
        <v>3</v>
      </c>
      <c r="L2602" s="5">
        <v>297</v>
      </c>
    </row>
    <row r="2603" spans="1:12" x14ac:dyDescent="0.2">
      <c r="A2603">
        <f t="shared" si="120"/>
        <v>2017</v>
      </c>
      <c r="B2603" s="6">
        <f t="shared" si="121"/>
        <v>201703</v>
      </c>
      <c r="C2603" s="6">
        <f t="shared" si="122"/>
        <v>201713</v>
      </c>
      <c r="D2603" s="1">
        <v>42825</v>
      </c>
      <c r="E2603" t="s">
        <v>13</v>
      </c>
      <c r="F2603" t="s">
        <v>25</v>
      </c>
      <c r="G2603" t="s">
        <v>40</v>
      </c>
      <c r="H2603" t="s">
        <v>80</v>
      </c>
      <c r="I2603" t="s">
        <v>1</v>
      </c>
      <c r="J2603" s="4">
        <v>6</v>
      </c>
      <c r="K2603" s="4">
        <v>6</v>
      </c>
      <c r="L2603" s="5">
        <v>1374</v>
      </c>
    </row>
    <row r="2604" spans="1:12" x14ac:dyDescent="0.2">
      <c r="A2604">
        <f t="shared" si="120"/>
        <v>2017</v>
      </c>
      <c r="B2604" s="6">
        <f t="shared" si="121"/>
        <v>201704</v>
      </c>
      <c r="C2604" s="6">
        <f t="shared" si="122"/>
        <v>201713</v>
      </c>
      <c r="D2604" s="1">
        <v>42826</v>
      </c>
      <c r="E2604" t="s">
        <v>13</v>
      </c>
      <c r="F2604" t="s">
        <v>25</v>
      </c>
      <c r="G2604" t="s">
        <v>40</v>
      </c>
      <c r="H2604" t="s">
        <v>80</v>
      </c>
      <c r="I2604" t="s">
        <v>1</v>
      </c>
      <c r="J2604" s="4">
        <v>9</v>
      </c>
      <c r="K2604" s="4">
        <v>9</v>
      </c>
      <c r="L2604" s="5">
        <v>2562.8999999999996</v>
      </c>
    </row>
    <row r="2605" spans="1:12" x14ac:dyDescent="0.2">
      <c r="A2605">
        <f t="shared" si="120"/>
        <v>2017</v>
      </c>
      <c r="B2605" s="6">
        <f t="shared" si="121"/>
        <v>201704</v>
      </c>
      <c r="C2605" s="6">
        <f t="shared" si="122"/>
        <v>201713</v>
      </c>
      <c r="D2605" s="1">
        <v>42826</v>
      </c>
      <c r="E2605" t="s">
        <v>13</v>
      </c>
      <c r="F2605" t="s">
        <v>28</v>
      </c>
      <c r="G2605" t="s">
        <v>40</v>
      </c>
      <c r="H2605" t="s">
        <v>80</v>
      </c>
      <c r="I2605" t="s">
        <v>1</v>
      </c>
      <c r="J2605" s="4">
        <v>21</v>
      </c>
      <c r="K2605" s="4">
        <v>21</v>
      </c>
      <c r="L2605" s="5">
        <v>2275.62</v>
      </c>
    </row>
    <row r="2606" spans="1:12" x14ac:dyDescent="0.2">
      <c r="A2606">
        <f t="shared" si="120"/>
        <v>2017</v>
      </c>
      <c r="B2606" s="6">
        <f t="shared" si="121"/>
        <v>201704</v>
      </c>
      <c r="C2606" s="6">
        <f t="shared" si="122"/>
        <v>201713</v>
      </c>
      <c r="D2606" s="1">
        <v>42827</v>
      </c>
      <c r="E2606" t="s">
        <v>13</v>
      </c>
      <c r="F2606" t="s">
        <v>28</v>
      </c>
      <c r="G2606" t="s">
        <v>40</v>
      </c>
      <c r="H2606" t="s">
        <v>80</v>
      </c>
      <c r="I2606" t="s">
        <v>1</v>
      </c>
      <c r="J2606" s="4">
        <v>6</v>
      </c>
      <c r="K2606" s="4">
        <v>6</v>
      </c>
      <c r="L2606" s="5">
        <v>1090.6200000000001</v>
      </c>
    </row>
    <row r="2607" spans="1:12" x14ac:dyDescent="0.2">
      <c r="A2607">
        <f t="shared" si="120"/>
        <v>2017</v>
      </c>
      <c r="B2607" s="6">
        <f t="shared" si="121"/>
        <v>201704</v>
      </c>
      <c r="C2607" s="6">
        <f t="shared" si="122"/>
        <v>201714</v>
      </c>
      <c r="D2607" s="1">
        <v>42828</v>
      </c>
      <c r="E2607" t="s">
        <v>13</v>
      </c>
      <c r="F2607" t="s">
        <v>28</v>
      </c>
      <c r="G2607" t="s">
        <v>40</v>
      </c>
      <c r="H2607" t="s">
        <v>80</v>
      </c>
      <c r="I2607" t="s">
        <v>1</v>
      </c>
      <c r="J2607" s="4">
        <v>3</v>
      </c>
      <c r="K2607" s="4">
        <v>3</v>
      </c>
      <c r="L2607" s="5">
        <v>493.62</v>
      </c>
    </row>
    <row r="2608" spans="1:12" x14ac:dyDescent="0.2">
      <c r="A2608">
        <f t="shared" si="120"/>
        <v>2017</v>
      </c>
      <c r="B2608" s="6">
        <f t="shared" si="121"/>
        <v>201704</v>
      </c>
      <c r="C2608" s="6">
        <f t="shared" si="122"/>
        <v>201714</v>
      </c>
      <c r="D2608" s="1">
        <v>42828</v>
      </c>
      <c r="E2608" t="s">
        <v>13</v>
      </c>
      <c r="F2608" t="s">
        <v>25</v>
      </c>
      <c r="G2608" t="s">
        <v>40</v>
      </c>
      <c r="H2608" t="s">
        <v>80</v>
      </c>
      <c r="I2608" t="s">
        <v>1</v>
      </c>
      <c r="J2608" s="4">
        <v>3</v>
      </c>
      <c r="K2608" s="4">
        <v>3</v>
      </c>
      <c r="L2608" s="5">
        <v>1047</v>
      </c>
    </row>
    <row r="2609" spans="1:12" x14ac:dyDescent="0.2">
      <c r="A2609">
        <f t="shared" si="120"/>
        <v>2016</v>
      </c>
      <c r="B2609" s="6">
        <f t="shared" si="121"/>
        <v>201608</v>
      </c>
      <c r="C2609" s="6">
        <f t="shared" si="122"/>
        <v>201634</v>
      </c>
      <c r="D2609" s="1">
        <v>42607</v>
      </c>
      <c r="E2609" t="s">
        <v>0</v>
      </c>
      <c r="F2609" t="s">
        <v>22</v>
      </c>
      <c r="G2609" t="s">
        <v>35</v>
      </c>
      <c r="H2609" t="s">
        <v>80</v>
      </c>
      <c r="I2609" t="s">
        <v>1</v>
      </c>
      <c r="J2609" s="4">
        <v>99</v>
      </c>
      <c r="K2609" s="4">
        <v>54</v>
      </c>
      <c r="L2609" s="5">
        <v>1484.0099999999998</v>
      </c>
    </row>
    <row r="2610" spans="1:12" x14ac:dyDescent="0.2">
      <c r="A2610">
        <f t="shared" si="120"/>
        <v>2017</v>
      </c>
      <c r="B2610" s="6">
        <f t="shared" si="121"/>
        <v>201704</v>
      </c>
      <c r="C2610" s="6">
        <f t="shared" si="122"/>
        <v>201714</v>
      </c>
      <c r="D2610" s="1">
        <v>42830</v>
      </c>
      <c r="E2610" t="s">
        <v>13</v>
      </c>
      <c r="F2610" t="s">
        <v>28</v>
      </c>
      <c r="G2610" t="s">
        <v>40</v>
      </c>
      <c r="H2610" t="s">
        <v>80</v>
      </c>
      <c r="I2610" t="s">
        <v>1</v>
      </c>
      <c r="J2610" s="4">
        <v>3</v>
      </c>
      <c r="K2610" s="4">
        <v>3</v>
      </c>
      <c r="L2610" s="5">
        <v>597</v>
      </c>
    </row>
    <row r="2611" spans="1:12" x14ac:dyDescent="0.2">
      <c r="A2611">
        <f t="shared" si="120"/>
        <v>2017</v>
      </c>
      <c r="B2611" s="6">
        <f t="shared" si="121"/>
        <v>201704</v>
      </c>
      <c r="C2611" s="6">
        <f t="shared" si="122"/>
        <v>201714</v>
      </c>
      <c r="D2611" s="1">
        <v>42831</v>
      </c>
      <c r="E2611" t="s">
        <v>13</v>
      </c>
      <c r="F2611" t="s">
        <v>25</v>
      </c>
      <c r="G2611" t="s">
        <v>40</v>
      </c>
      <c r="H2611" t="s">
        <v>80</v>
      </c>
      <c r="I2611" t="s">
        <v>1</v>
      </c>
      <c r="J2611" s="4">
        <v>3</v>
      </c>
      <c r="K2611" s="4">
        <v>3</v>
      </c>
      <c r="L2611" s="5">
        <v>1047</v>
      </c>
    </row>
    <row r="2612" spans="1:12" x14ac:dyDescent="0.2">
      <c r="A2612">
        <f t="shared" si="120"/>
        <v>2017</v>
      </c>
      <c r="B2612" s="6">
        <f t="shared" si="121"/>
        <v>201704</v>
      </c>
      <c r="C2612" s="6">
        <f t="shared" si="122"/>
        <v>201714</v>
      </c>
      <c r="D2612" s="1">
        <v>42834</v>
      </c>
      <c r="E2612" t="s">
        <v>13</v>
      </c>
      <c r="F2612" t="s">
        <v>25</v>
      </c>
      <c r="G2612" t="s">
        <v>40</v>
      </c>
      <c r="H2612" t="s">
        <v>80</v>
      </c>
      <c r="I2612" t="s">
        <v>1</v>
      </c>
      <c r="J2612" s="4">
        <v>3</v>
      </c>
      <c r="K2612" s="4">
        <v>3</v>
      </c>
      <c r="L2612" s="5">
        <v>1047</v>
      </c>
    </row>
    <row r="2613" spans="1:12" x14ac:dyDescent="0.2">
      <c r="A2613">
        <f t="shared" si="120"/>
        <v>2017</v>
      </c>
      <c r="B2613" s="6">
        <f t="shared" si="121"/>
        <v>201704</v>
      </c>
      <c r="C2613" s="6">
        <f t="shared" si="122"/>
        <v>201715</v>
      </c>
      <c r="D2613" s="1">
        <v>42835</v>
      </c>
      <c r="E2613" t="s">
        <v>13</v>
      </c>
      <c r="F2613" t="s">
        <v>28</v>
      </c>
      <c r="G2613" t="s">
        <v>40</v>
      </c>
      <c r="H2613" t="s">
        <v>80</v>
      </c>
      <c r="I2613" t="s">
        <v>1</v>
      </c>
      <c r="J2613" s="4">
        <v>6</v>
      </c>
      <c r="K2613" s="4">
        <v>6</v>
      </c>
      <c r="L2613" s="5">
        <v>1194</v>
      </c>
    </row>
    <row r="2614" spans="1:12" x14ac:dyDescent="0.2">
      <c r="A2614">
        <f t="shared" si="120"/>
        <v>2017</v>
      </c>
      <c r="B2614" s="6">
        <f t="shared" si="121"/>
        <v>201704</v>
      </c>
      <c r="C2614" s="6">
        <f t="shared" si="122"/>
        <v>201715</v>
      </c>
      <c r="D2614" s="1">
        <v>42836</v>
      </c>
      <c r="E2614" t="s">
        <v>13</v>
      </c>
      <c r="F2614" t="s">
        <v>28</v>
      </c>
      <c r="G2614" t="s">
        <v>40</v>
      </c>
      <c r="H2614" t="s">
        <v>80</v>
      </c>
      <c r="I2614" t="s">
        <v>1</v>
      </c>
      <c r="J2614" s="4">
        <v>3</v>
      </c>
      <c r="K2614" s="4">
        <v>3</v>
      </c>
      <c r="L2614" s="5">
        <v>597</v>
      </c>
    </row>
    <row r="2615" spans="1:12" x14ac:dyDescent="0.2">
      <c r="A2615">
        <f t="shared" si="120"/>
        <v>2017</v>
      </c>
      <c r="B2615" s="6">
        <f t="shared" si="121"/>
        <v>201704</v>
      </c>
      <c r="C2615" s="6">
        <f t="shared" si="122"/>
        <v>201715</v>
      </c>
      <c r="D2615" s="1">
        <v>42836</v>
      </c>
      <c r="E2615" t="s">
        <v>13</v>
      </c>
      <c r="F2615" t="s">
        <v>25</v>
      </c>
      <c r="G2615" t="s">
        <v>40</v>
      </c>
      <c r="H2615" t="s">
        <v>80</v>
      </c>
      <c r="I2615" t="s">
        <v>1</v>
      </c>
      <c r="J2615" s="4">
        <v>6</v>
      </c>
      <c r="K2615" s="4">
        <v>6</v>
      </c>
      <c r="L2615" s="5">
        <v>2094</v>
      </c>
    </row>
    <row r="2616" spans="1:12" x14ac:dyDescent="0.2">
      <c r="A2616">
        <f t="shared" si="120"/>
        <v>2017</v>
      </c>
      <c r="B2616" s="6">
        <f t="shared" si="121"/>
        <v>201704</v>
      </c>
      <c r="C2616" s="6">
        <f t="shared" si="122"/>
        <v>201715</v>
      </c>
      <c r="D2616" s="1">
        <v>42838</v>
      </c>
      <c r="E2616" t="s">
        <v>13</v>
      </c>
      <c r="F2616" t="s">
        <v>28</v>
      </c>
      <c r="G2616" t="s">
        <v>40</v>
      </c>
      <c r="H2616" t="s">
        <v>80</v>
      </c>
      <c r="I2616" t="s">
        <v>1</v>
      </c>
      <c r="J2616" s="4">
        <v>3</v>
      </c>
      <c r="K2616" s="4">
        <v>3</v>
      </c>
      <c r="L2616" s="5">
        <v>516.68999999999994</v>
      </c>
    </row>
    <row r="2617" spans="1:12" x14ac:dyDescent="0.2">
      <c r="A2617">
        <f t="shared" si="120"/>
        <v>2017</v>
      </c>
      <c r="B2617" s="6">
        <f t="shared" si="121"/>
        <v>201704</v>
      </c>
      <c r="C2617" s="6">
        <f t="shared" si="122"/>
        <v>201715</v>
      </c>
      <c r="D2617" s="1">
        <v>42838</v>
      </c>
      <c r="E2617" t="s">
        <v>13</v>
      </c>
      <c r="F2617" t="s">
        <v>25</v>
      </c>
      <c r="G2617" t="s">
        <v>40</v>
      </c>
      <c r="H2617" t="s">
        <v>80</v>
      </c>
      <c r="I2617" t="s">
        <v>1</v>
      </c>
      <c r="J2617" s="4">
        <v>3</v>
      </c>
      <c r="K2617" s="4">
        <v>3</v>
      </c>
      <c r="L2617" s="5">
        <v>963.33</v>
      </c>
    </row>
    <row r="2618" spans="1:12" x14ac:dyDescent="0.2">
      <c r="A2618">
        <f t="shared" si="120"/>
        <v>2017</v>
      </c>
      <c r="B2618" s="6">
        <f t="shared" si="121"/>
        <v>201704</v>
      </c>
      <c r="C2618" s="6">
        <f t="shared" si="122"/>
        <v>201715</v>
      </c>
      <c r="D2618" s="1">
        <v>42839</v>
      </c>
      <c r="E2618" t="s">
        <v>13</v>
      </c>
      <c r="F2618" t="s">
        <v>25</v>
      </c>
      <c r="G2618" t="s">
        <v>40</v>
      </c>
      <c r="H2618" t="s">
        <v>80</v>
      </c>
      <c r="I2618" t="s">
        <v>1</v>
      </c>
      <c r="J2618" s="4">
        <v>15</v>
      </c>
      <c r="K2618" s="4">
        <v>15</v>
      </c>
      <c r="L2618" s="5">
        <v>4785</v>
      </c>
    </row>
    <row r="2619" spans="1:12" x14ac:dyDescent="0.2">
      <c r="A2619">
        <f t="shared" si="120"/>
        <v>2017</v>
      </c>
      <c r="B2619" s="6">
        <f t="shared" si="121"/>
        <v>201704</v>
      </c>
      <c r="C2619" s="6">
        <f t="shared" si="122"/>
        <v>201715</v>
      </c>
      <c r="D2619" s="1">
        <v>42840</v>
      </c>
      <c r="E2619" t="s">
        <v>13</v>
      </c>
      <c r="F2619" t="s">
        <v>25</v>
      </c>
      <c r="G2619" t="s">
        <v>40</v>
      </c>
      <c r="H2619" t="s">
        <v>80</v>
      </c>
      <c r="I2619" t="s">
        <v>1</v>
      </c>
      <c r="J2619" s="4">
        <v>24</v>
      </c>
      <c r="K2619" s="4">
        <v>24</v>
      </c>
      <c r="L2619" s="5">
        <v>7656</v>
      </c>
    </row>
    <row r="2620" spans="1:12" x14ac:dyDescent="0.2">
      <c r="A2620">
        <f t="shared" si="120"/>
        <v>2017</v>
      </c>
      <c r="B2620" s="6">
        <f t="shared" si="121"/>
        <v>201704</v>
      </c>
      <c r="C2620" s="6">
        <f t="shared" si="122"/>
        <v>201716</v>
      </c>
      <c r="D2620" s="1">
        <v>42844</v>
      </c>
      <c r="E2620" t="s">
        <v>13</v>
      </c>
      <c r="F2620" t="s">
        <v>28</v>
      </c>
      <c r="G2620" t="s">
        <v>40</v>
      </c>
      <c r="H2620" t="s">
        <v>80</v>
      </c>
      <c r="I2620" t="s">
        <v>1</v>
      </c>
      <c r="J2620" s="4">
        <v>3</v>
      </c>
      <c r="K2620" s="4">
        <v>3</v>
      </c>
      <c r="L2620" s="5">
        <v>747</v>
      </c>
    </row>
    <row r="2621" spans="1:12" x14ac:dyDescent="0.2">
      <c r="A2621">
        <f t="shared" si="120"/>
        <v>2017</v>
      </c>
      <c r="B2621" s="6">
        <f t="shared" si="121"/>
        <v>201704</v>
      </c>
      <c r="C2621" s="6">
        <f t="shared" si="122"/>
        <v>201716</v>
      </c>
      <c r="D2621" s="1">
        <v>42847</v>
      </c>
      <c r="E2621" t="s">
        <v>13</v>
      </c>
      <c r="F2621" t="s">
        <v>25</v>
      </c>
      <c r="G2621" t="s">
        <v>40</v>
      </c>
      <c r="H2621" t="s">
        <v>80</v>
      </c>
      <c r="I2621" t="s">
        <v>1</v>
      </c>
      <c r="J2621" s="4">
        <v>3</v>
      </c>
      <c r="K2621" s="4">
        <v>3</v>
      </c>
      <c r="L2621" s="5">
        <v>1197</v>
      </c>
    </row>
    <row r="2622" spans="1:12" x14ac:dyDescent="0.2">
      <c r="A2622">
        <f t="shared" si="120"/>
        <v>2016</v>
      </c>
      <c r="B2622" s="6">
        <f t="shared" si="121"/>
        <v>201608</v>
      </c>
      <c r="C2622" s="6">
        <f t="shared" si="122"/>
        <v>201634</v>
      </c>
      <c r="D2622" s="1">
        <v>42608</v>
      </c>
      <c r="E2622" t="s">
        <v>0</v>
      </c>
      <c r="F2622" t="s">
        <v>22</v>
      </c>
      <c r="G2622" t="s">
        <v>35</v>
      </c>
      <c r="H2622" t="s">
        <v>80</v>
      </c>
      <c r="I2622" t="s">
        <v>1</v>
      </c>
      <c r="J2622" s="4">
        <v>2979</v>
      </c>
      <c r="K2622" s="4">
        <v>2511</v>
      </c>
      <c r="L2622" s="5">
        <v>44655.21</v>
      </c>
    </row>
    <row r="2623" spans="1:12" x14ac:dyDescent="0.2">
      <c r="A2623">
        <f t="shared" si="120"/>
        <v>2017</v>
      </c>
      <c r="B2623" s="6">
        <f t="shared" si="121"/>
        <v>201704</v>
      </c>
      <c r="C2623" s="6">
        <f t="shared" si="122"/>
        <v>201717</v>
      </c>
      <c r="D2623" s="1">
        <v>42852</v>
      </c>
      <c r="E2623" t="s">
        <v>13</v>
      </c>
      <c r="F2623" t="s">
        <v>28</v>
      </c>
      <c r="G2623" t="s">
        <v>40</v>
      </c>
      <c r="H2623" t="s">
        <v>80</v>
      </c>
      <c r="I2623" t="s">
        <v>1</v>
      </c>
      <c r="J2623" s="4">
        <v>3</v>
      </c>
      <c r="K2623" s="4">
        <v>3</v>
      </c>
      <c r="L2623" s="5">
        <v>747</v>
      </c>
    </row>
    <row r="2624" spans="1:12" x14ac:dyDescent="0.2">
      <c r="A2624">
        <f t="shared" si="120"/>
        <v>2017</v>
      </c>
      <c r="B2624" s="6">
        <f t="shared" si="121"/>
        <v>201704</v>
      </c>
      <c r="C2624" s="6">
        <f t="shared" si="122"/>
        <v>201717</v>
      </c>
      <c r="D2624" s="1">
        <v>42855</v>
      </c>
      <c r="E2624" t="s">
        <v>13</v>
      </c>
      <c r="F2624" t="s">
        <v>28</v>
      </c>
      <c r="G2624" t="s">
        <v>40</v>
      </c>
      <c r="H2624" t="s">
        <v>80</v>
      </c>
      <c r="I2624" t="s">
        <v>1</v>
      </c>
      <c r="J2624" s="4">
        <v>3</v>
      </c>
      <c r="K2624" s="4">
        <v>3</v>
      </c>
      <c r="L2624" s="5">
        <v>597</v>
      </c>
    </row>
    <row r="2625" spans="1:12" x14ac:dyDescent="0.2">
      <c r="A2625">
        <f t="shared" si="120"/>
        <v>2017</v>
      </c>
      <c r="B2625" s="6">
        <f t="shared" si="121"/>
        <v>201704</v>
      </c>
      <c r="C2625" s="6">
        <f t="shared" si="122"/>
        <v>201717</v>
      </c>
      <c r="D2625" s="1">
        <v>42855</v>
      </c>
      <c r="E2625" t="s">
        <v>13</v>
      </c>
      <c r="F2625" t="s">
        <v>25</v>
      </c>
      <c r="G2625" t="s">
        <v>40</v>
      </c>
      <c r="H2625" t="s">
        <v>80</v>
      </c>
      <c r="I2625" t="s">
        <v>1</v>
      </c>
      <c r="J2625" s="4">
        <v>3</v>
      </c>
      <c r="K2625" s="4">
        <v>3</v>
      </c>
      <c r="L2625" s="5">
        <v>1047</v>
      </c>
    </row>
    <row r="2626" spans="1:12" x14ac:dyDescent="0.2">
      <c r="A2626">
        <f t="shared" ref="A2626:A2689" si="123">YEAR(D2626)</f>
        <v>2017</v>
      </c>
      <c r="B2626" s="6">
        <f t="shared" ref="B2626:B2689" si="124">(YEAR(D2626)&amp;TEXT(MONTH(D2626),"00"))*1</f>
        <v>201705</v>
      </c>
      <c r="C2626" s="6">
        <f t="shared" ref="C2626:C2689" si="125">(YEAR(D2626)&amp;TEXT(_xlfn.ISOWEEKNUM(D2626),"00"))*1</f>
        <v>201718</v>
      </c>
      <c r="D2626" s="1">
        <v>42858</v>
      </c>
      <c r="E2626" t="s">
        <v>13</v>
      </c>
      <c r="F2626" t="s">
        <v>25</v>
      </c>
      <c r="G2626" t="s">
        <v>40</v>
      </c>
      <c r="H2626" t="s">
        <v>80</v>
      </c>
      <c r="I2626" t="s">
        <v>1</v>
      </c>
      <c r="J2626" s="4">
        <v>3</v>
      </c>
      <c r="K2626" s="4">
        <v>3</v>
      </c>
      <c r="L2626" s="5">
        <v>1047</v>
      </c>
    </row>
    <row r="2627" spans="1:12" x14ac:dyDescent="0.2">
      <c r="A2627">
        <f t="shared" si="123"/>
        <v>2017</v>
      </c>
      <c r="B2627" s="6">
        <f t="shared" si="124"/>
        <v>201705</v>
      </c>
      <c r="C2627" s="6">
        <f t="shared" si="125"/>
        <v>201718</v>
      </c>
      <c r="D2627" s="1">
        <v>42860</v>
      </c>
      <c r="E2627" t="s">
        <v>13</v>
      </c>
      <c r="F2627" t="s">
        <v>28</v>
      </c>
      <c r="G2627" t="s">
        <v>40</v>
      </c>
      <c r="H2627" t="s">
        <v>80</v>
      </c>
      <c r="I2627" t="s">
        <v>1</v>
      </c>
      <c r="J2627" s="4">
        <v>6</v>
      </c>
      <c r="K2627" s="4">
        <v>6</v>
      </c>
      <c r="L2627" s="5">
        <v>1194</v>
      </c>
    </row>
    <row r="2628" spans="1:12" x14ac:dyDescent="0.2">
      <c r="A2628">
        <f t="shared" si="123"/>
        <v>2017</v>
      </c>
      <c r="B2628" s="6">
        <f t="shared" si="124"/>
        <v>201705</v>
      </c>
      <c r="C2628" s="6">
        <f t="shared" si="125"/>
        <v>201718</v>
      </c>
      <c r="D2628" s="1">
        <v>42862</v>
      </c>
      <c r="E2628" t="s">
        <v>13</v>
      </c>
      <c r="F2628" t="s">
        <v>25</v>
      </c>
      <c r="G2628" t="s">
        <v>40</v>
      </c>
      <c r="H2628" t="s">
        <v>80</v>
      </c>
      <c r="I2628" t="s">
        <v>1</v>
      </c>
      <c r="J2628" s="4">
        <v>3</v>
      </c>
      <c r="K2628" s="4">
        <v>3</v>
      </c>
      <c r="L2628" s="5">
        <v>1047</v>
      </c>
    </row>
    <row r="2629" spans="1:12" x14ac:dyDescent="0.2">
      <c r="A2629">
        <f t="shared" si="123"/>
        <v>2017</v>
      </c>
      <c r="B2629" s="6">
        <f t="shared" si="124"/>
        <v>201705</v>
      </c>
      <c r="C2629" s="6">
        <f t="shared" si="125"/>
        <v>201719</v>
      </c>
      <c r="D2629" s="1">
        <v>42863</v>
      </c>
      <c r="E2629" t="s">
        <v>13</v>
      </c>
      <c r="F2629" t="s">
        <v>28</v>
      </c>
      <c r="G2629" t="s">
        <v>40</v>
      </c>
      <c r="H2629" t="s">
        <v>80</v>
      </c>
      <c r="I2629" t="s">
        <v>1</v>
      </c>
      <c r="J2629" s="4">
        <v>6</v>
      </c>
      <c r="K2629" s="4">
        <v>6</v>
      </c>
      <c r="L2629" s="5">
        <v>1194</v>
      </c>
    </row>
    <row r="2630" spans="1:12" x14ac:dyDescent="0.2">
      <c r="A2630">
        <f t="shared" si="123"/>
        <v>2017</v>
      </c>
      <c r="B2630" s="6">
        <f t="shared" si="124"/>
        <v>201705</v>
      </c>
      <c r="C2630" s="6">
        <f t="shared" si="125"/>
        <v>201719</v>
      </c>
      <c r="D2630" s="1">
        <v>42866</v>
      </c>
      <c r="E2630" t="s">
        <v>13</v>
      </c>
      <c r="F2630" t="s">
        <v>25</v>
      </c>
      <c r="G2630" t="s">
        <v>40</v>
      </c>
      <c r="H2630" t="s">
        <v>80</v>
      </c>
      <c r="I2630" t="s">
        <v>1</v>
      </c>
      <c r="J2630" s="4">
        <v>6</v>
      </c>
      <c r="K2630" s="4">
        <v>6</v>
      </c>
      <c r="L2630" s="5">
        <v>2094</v>
      </c>
    </row>
    <row r="2631" spans="1:12" x14ac:dyDescent="0.2">
      <c r="A2631">
        <f t="shared" si="123"/>
        <v>2017</v>
      </c>
      <c r="B2631" s="6">
        <f t="shared" si="124"/>
        <v>201705</v>
      </c>
      <c r="C2631" s="6">
        <f t="shared" si="125"/>
        <v>201719</v>
      </c>
      <c r="D2631" s="1">
        <v>42867</v>
      </c>
      <c r="E2631" t="s">
        <v>13</v>
      </c>
      <c r="F2631" t="s">
        <v>28</v>
      </c>
      <c r="G2631" t="s">
        <v>40</v>
      </c>
      <c r="H2631" t="s">
        <v>80</v>
      </c>
      <c r="I2631" t="s">
        <v>1</v>
      </c>
      <c r="J2631" s="4">
        <v>3</v>
      </c>
      <c r="K2631" s="4">
        <v>3</v>
      </c>
      <c r="L2631" s="5">
        <v>597</v>
      </c>
    </row>
    <row r="2632" spans="1:12" x14ac:dyDescent="0.2">
      <c r="A2632">
        <f t="shared" si="123"/>
        <v>2017</v>
      </c>
      <c r="B2632" s="6">
        <f t="shared" si="124"/>
        <v>201705</v>
      </c>
      <c r="C2632" s="6">
        <f t="shared" si="125"/>
        <v>201720</v>
      </c>
      <c r="D2632" s="1">
        <v>42870</v>
      </c>
      <c r="E2632" t="s">
        <v>13</v>
      </c>
      <c r="F2632" t="s">
        <v>25</v>
      </c>
      <c r="G2632" t="s">
        <v>40</v>
      </c>
      <c r="H2632" t="s">
        <v>80</v>
      </c>
      <c r="I2632" t="s">
        <v>1</v>
      </c>
      <c r="J2632" s="4">
        <v>3</v>
      </c>
      <c r="K2632" s="4">
        <v>3</v>
      </c>
      <c r="L2632" s="5">
        <v>1047</v>
      </c>
    </row>
    <row r="2633" spans="1:12" x14ac:dyDescent="0.2">
      <c r="A2633">
        <f t="shared" si="123"/>
        <v>2017</v>
      </c>
      <c r="B2633" s="6">
        <f t="shared" si="124"/>
        <v>201705</v>
      </c>
      <c r="C2633" s="6">
        <f t="shared" si="125"/>
        <v>201720</v>
      </c>
      <c r="D2633" s="1">
        <v>42873</v>
      </c>
      <c r="E2633" t="s">
        <v>13</v>
      </c>
      <c r="F2633" t="s">
        <v>28</v>
      </c>
      <c r="G2633" t="s">
        <v>40</v>
      </c>
      <c r="H2633" t="s">
        <v>80</v>
      </c>
      <c r="I2633" t="s">
        <v>1</v>
      </c>
      <c r="J2633" s="4">
        <v>3</v>
      </c>
      <c r="K2633" s="4">
        <v>3</v>
      </c>
      <c r="L2633" s="5">
        <v>597</v>
      </c>
    </row>
    <row r="2634" spans="1:12" x14ac:dyDescent="0.2">
      <c r="A2634">
        <f t="shared" si="123"/>
        <v>2017</v>
      </c>
      <c r="B2634" s="6">
        <f t="shared" si="124"/>
        <v>201705</v>
      </c>
      <c r="C2634" s="6">
        <f t="shared" si="125"/>
        <v>201720</v>
      </c>
      <c r="D2634" s="1">
        <v>42874</v>
      </c>
      <c r="E2634" t="s">
        <v>13</v>
      </c>
      <c r="F2634" t="s">
        <v>25</v>
      </c>
      <c r="G2634" t="s">
        <v>40</v>
      </c>
      <c r="H2634" t="s">
        <v>80</v>
      </c>
      <c r="I2634" t="s">
        <v>1</v>
      </c>
      <c r="J2634" s="4">
        <v>6</v>
      </c>
      <c r="K2634" s="4">
        <v>6</v>
      </c>
      <c r="L2634" s="5">
        <v>2094</v>
      </c>
    </row>
    <row r="2635" spans="1:12" x14ac:dyDescent="0.2">
      <c r="A2635">
        <f t="shared" si="123"/>
        <v>2017</v>
      </c>
      <c r="B2635" s="6">
        <f t="shared" si="124"/>
        <v>201705</v>
      </c>
      <c r="C2635" s="6">
        <f t="shared" si="125"/>
        <v>201720</v>
      </c>
      <c r="D2635" s="1">
        <v>42875</v>
      </c>
      <c r="E2635" t="s">
        <v>13</v>
      </c>
      <c r="F2635" t="s">
        <v>25</v>
      </c>
      <c r="G2635" t="s">
        <v>40</v>
      </c>
      <c r="H2635" t="s">
        <v>80</v>
      </c>
      <c r="I2635" t="s">
        <v>1</v>
      </c>
      <c r="J2635" s="4">
        <v>3</v>
      </c>
      <c r="K2635" s="4">
        <v>3</v>
      </c>
      <c r="L2635" s="5">
        <v>1047</v>
      </c>
    </row>
    <row r="2636" spans="1:12" x14ac:dyDescent="0.2">
      <c r="A2636">
        <f t="shared" si="123"/>
        <v>2017</v>
      </c>
      <c r="B2636" s="6">
        <f t="shared" si="124"/>
        <v>201705</v>
      </c>
      <c r="C2636" s="6">
        <f t="shared" si="125"/>
        <v>201720</v>
      </c>
      <c r="D2636" s="1">
        <v>42875</v>
      </c>
      <c r="E2636" t="s">
        <v>13</v>
      </c>
      <c r="F2636" t="s">
        <v>28</v>
      </c>
      <c r="G2636" t="s">
        <v>40</v>
      </c>
      <c r="H2636" t="s">
        <v>80</v>
      </c>
      <c r="I2636" t="s">
        <v>1</v>
      </c>
      <c r="J2636" s="4">
        <v>6</v>
      </c>
      <c r="K2636" s="4">
        <v>6</v>
      </c>
      <c r="L2636" s="5">
        <v>1194</v>
      </c>
    </row>
    <row r="2637" spans="1:12" x14ac:dyDescent="0.2">
      <c r="A2637">
        <f t="shared" si="123"/>
        <v>2017</v>
      </c>
      <c r="B2637" s="6">
        <f t="shared" si="124"/>
        <v>201706</v>
      </c>
      <c r="C2637" s="6">
        <f t="shared" si="125"/>
        <v>201722</v>
      </c>
      <c r="D2637" s="1">
        <v>42888</v>
      </c>
      <c r="E2637" t="s">
        <v>13</v>
      </c>
      <c r="F2637" t="s">
        <v>28</v>
      </c>
      <c r="G2637" t="s">
        <v>40</v>
      </c>
      <c r="H2637" t="s">
        <v>80</v>
      </c>
      <c r="I2637" t="s">
        <v>1</v>
      </c>
      <c r="J2637" s="4">
        <v>3</v>
      </c>
      <c r="K2637" s="4">
        <v>3</v>
      </c>
      <c r="L2637" s="5">
        <v>518.81999999999994</v>
      </c>
    </row>
    <row r="2638" spans="1:12" x14ac:dyDescent="0.2">
      <c r="A2638">
        <f t="shared" si="123"/>
        <v>2017</v>
      </c>
      <c r="B2638" s="6">
        <f t="shared" si="124"/>
        <v>201706</v>
      </c>
      <c r="C2638" s="6">
        <f t="shared" si="125"/>
        <v>201722</v>
      </c>
      <c r="D2638" s="1">
        <v>42888</v>
      </c>
      <c r="E2638" t="s">
        <v>13</v>
      </c>
      <c r="F2638" t="s">
        <v>25</v>
      </c>
      <c r="G2638" t="s">
        <v>40</v>
      </c>
      <c r="H2638" t="s">
        <v>80</v>
      </c>
      <c r="I2638" t="s">
        <v>1</v>
      </c>
      <c r="J2638" s="4">
        <v>6</v>
      </c>
      <c r="K2638" s="4">
        <v>6</v>
      </c>
      <c r="L2638" s="5">
        <v>1928.34</v>
      </c>
    </row>
    <row r="2639" spans="1:12" x14ac:dyDescent="0.2">
      <c r="A2639">
        <f t="shared" si="123"/>
        <v>2017</v>
      </c>
      <c r="B2639" s="6">
        <f t="shared" si="124"/>
        <v>201706</v>
      </c>
      <c r="C2639" s="6">
        <f t="shared" si="125"/>
        <v>201722</v>
      </c>
      <c r="D2639" s="1">
        <v>42890</v>
      </c>
      <c r="E2639" t="s">
        <v>13</v>
      </c>
      <c r="F2639" t="s">
        <v>28</v>
      </c>
      <c r="G2639" t="s">
        <v>40</v>
      </c>
      <c r="H2639" t="s">
        <v>80</v>
      </c>
      <c r="I2639" t="s">
        <v>1</v>
      </c>
      <c r="J2639" s="4">
        <v>3</v>
      </c>
      <c r="K2639" s="4">
        <v>3</v>
      </c>
      <c r="L2639" s="5">
        <v>518.81999999999994</v>
      </c>
    </row>
    <row r="2640" spans="1:12" x14ac:dyDescent="0.2">
      <c r="A2640">
        <f t="shared" si="123"/>
        <v>2017</v>
      </c>
      <c r="B2640" s="6">
        <f t="shared" si="124"/>
        <v>201706</v>
      </c>
      <c r="C2640" s="6">
        <f t="shared" si="125"/>
        <v>201723</v>
      </c>
      <c r="D2640" s="1">
        <v>42891</v>
      </c>
      <c r="E2640" t="s">
        <v>13</v>
      </c>
      <c r="F2640" t="s">
        <v>28</v>
      </c>
      <c r="G2640" t="s">
        <v>40</v>
      </c>
      <c r="H2640" t="s">
        <v>80</v>
      </c>
      <c r="I2640" t="s">
        <v>1</v>
      </c>
      <c r="J2640" s="4">
        <v>6</v>
      </c>
      <c r="K2640" s="4">
        <v>6</v>
      </c>
      <c r="L2640" s="5">
        <v>1037.6399999999999</v>
      </c>
    </row>
    <row r="2641" spans="1:12" x14ac:dyDescent="0.2">
      <c r="A2641">
        <f t="shared" si="123"/>
        <v>2017</v>
      </c>
      <c r="B2641" s="6">
        <f t="shared" si="124"/>
        <v>201706</v>
      </c>
      <c r="C2641" s="6">
        <f t="shared" si="125"/>
        <v>201723</v>
      </c>
      <c r="D2641" s="1">
        <v>42893</v>
      </c>
      <c r="E2641" t="s">
        <v>13</v>
      </c>
      <c r="F2641" t="s">
        <v>28</v>
      </c>
      <c r="G2641" t="s">
        <v>40</v>
      </c>
      <c r="H2641" t="s">
        <v>80</v>
      </c>
      <c r="I2641" t="s">
        <v>1</v>
      </c>
      <c r="J2641" s="4">
        <v>3</v>
      </c>
      <c r="K2641" s="4">
        <v>3</v>
      </c>
      <c r="L2641" s="5">
        <v>527.88</v>
      </c>
    </row>
    <row r="2642" spans="1:12" x14ac:dyDescent="0.2">
      <c r="A2642">
        <f t="shared" si="123"/>
        <v>2017</v>
      </c>
      <c r="B2642" s="6">
        <f t="shared" si="124"/>
        <v>201706</v>
      </c>
      <c r="C2642" s="6">
        <f t="shared" si="125"/>
        <v>201723</v>
      </c>
      <c r="D2642" s="1">
        <v>42893</v>
      </c>
      <c r="E2642" t="s">
        <v>13</v>
      </c>
      <c r="F2642" t="s">
        <v>25</v>
      </c>
      <c r="G2642" t="s">
        <v>40</v>
      </c>
      <c r="H2642" t="s">
        <v>80</v>
      </c>
      <c r="I2642" t="s">
        <v>1</v>
      </c>
      <c r="J2642" s="4">
        <v>3</v>
      </c>
      <c r="K2642" s="4">
        <v>3</v>
      </c>
      <c r="L2642" s="5">
        <v>964.17</v>
      </c>
    </row>
    <row r="2643" spans="1:12" x14ac:dyDescent="0.2">
      <c r="A2643">
        <f t="shared" si="123"/>
        <v>2017</v>
      </c>
      <c r="B2643" s="6">
        <f t="shared" si="124"/>
        <v>201706</v>
      </c>
      <c r="C2643" s="6">
        <f t="shared" si="125"/>
        <v>201723</v>
      </c>
      <c r="D2643" s="1">
        <v>42896</v>
      </c>
      <c r="E2643" t="s">
        <v>13</v>
      </c>
      <c r="F2643" t="s">
        <v>28</v>
      </c>
      <c r="G2643" t="s">
        <v>40</v>
      </c>
      <c r="H2643" t="s">
        <v>80</v>
      </c>
      <c r="I2643" t="s">
        <v>1</v>
      </c>
      <c r="J2643" s="4">
        <v>3</v>
      </c>
      <c r="K2643" s="4">
        <v>3</v>
      </c>
      <c r="L2643" s="5">
        <v>597</v>
      </c>
    </row>
    <row r="2644" spans="1:12" x14ac:dyDescent="0.2">
      <c r="A2644">
        <f t="shared" si="123"/>
        <v>2017</v>
      </c>
      <c r="B2644" s="6">
        <f t="shared" si="124"/>
        <v>201706</v>
      </c>
      <c r="C2644" s="6">
        <f t="shared" si="125"/>
        <v>201723</v>
      </c>
      <c r="D2644" s="1">
        <v>42897</v>
      </c>
      <c r="E2644" t="s">
        <v>13</v>
      </c>
      <c r="F2644" t="s">
        <v>25</v>
      </c>
      <c r="G2644" t="s">
        <v>40</v>
      </c>
      <c r="H2644" t="s">
        <v>80</v>
      </c>
      <c r="I2644" t="s">
        <v>1</v>
      </c>
      <c r="J2644" s="4">
        <v>6</v>
      </c>
      <c r="K2644" s="4">
        <v>6</v>
      </c>
      <c r="L2644" s="5">
        <v>2094</v>
      </c>
    </row>
    <row r="2645" spans="1:12" x14ac:dyDescent="0.2">
      <c r="A2645">
        <f t="shared" si="123"/>
        <v>2017</v>
      </c>
      <c r="B2645" s="6">
        <f t="shared" si="124"/>
        <v>201706</v>
      </c>
      <c r="C2645" s="6">
        <f t="shared" si="125"/>
        <v>201724</v>
      </c>
      <c r="D2645" s="1">
        <v>42899</v>
      </c>
      <c r="E2645" t="s">
        <v>13</v>
      </c>
      <c r="F2645" t="s">
        <v>28</v>
      </c>
      <c r="G2645" t="s">
        <v>40</v>
      </c>
      <c r="H2645" t="s">
        <v>80</v>
      </c>
      <c r="I2645" t="s">
        <v>1</v>
      </c>
      <c r="J2645" s="4">
        <v>24</v>
      </c>
      <c r="K2645" s="4">
        <v>24</v>
      </c>
      <c r="L2645" s="5">
        <v>3696</v>
      </c>
    </row>
    <row r="2646" spans="1:12" x14ac:dyDescent="0.2">
      <c r="A2646">
        <f t="shared" si="123"/>
        <v>2017</v>
      </c>
      <c r="B2646" s="6">
        <f t="shared" si="124"/>
        <v>201706</v>
      </c>
      <c r="C2646" s="6">
        <f t="shared" si="125"/>
        <v>201724</v>
      </c>
      <c r="D2646" s="1">
        <v>42900</v>
      </c>
      <c r="E2646" t="s">
        <v>13</v>
      </c>
      <c r="F2646" t="s">
        <v>25</v>
      </c>
      <c r="G2646" t="s">
        <v>40</v>
      </c>
      <c r="H2646" t="s">
        <v>80</v>
      </c>
      <c r="I2646" t="s">
        <v>1</v>
      </c>
      <c r="J2646" s="4">
        <v>3</v>
      </c>
      <c r="K2646" s="4">
        <v>3</v>
      </c>
      <c r="L2646" s="5">
        <v>897</v>
      </c>
    </row>
    <row r="2647" spans="1:12" x14ac:dyDescent="0.2">
      <c r="A2647">
        <f t="shared" si="123"/>
        <v>2017</v>
      </c>
      <c r="B2647" s="6">
        <f t="shared" si="124"/>
        <v>201706</v>
      </c>
      <c r="C2647" s="6">
        <f t="shared" si="125"/>
        <v>201724</v>
      </c>
      <c r="D2647" s="1">
        <v>42900</v>
      </c>
      <c r="E2647" t="s">
        <v>13</v>
      </c>
      <c r="F2647" t="s">
        <v>28</v>
      </c>
      <c r="G2647" t="s">
        <v>40</v>
      </c>
      <c r="H2647" t="s">
        <v>80</v>
      </c>
      <c r="I2647" t="s">
        <v>1</v>
      </c>
      <c r="J2647" s="4">
        <v>9</v>
      </c>
      <c r="K2647" s="4">
        <v>9</v>
      </c>
      <c r="L2647" s="5">
        <v>1401</v>
      </c>
    </row>
    <row r="2648" spans="1:12" x14ac:dyDescent="0.2">
      <c r="A2648">
        <f t="shared" si="123"/>
        <v>2017</v>
      </c>
      <c r="B2648" s="6">
        <f t="shared" si="124"/>
        <v>201706</v>
      </c>
      <c r="C2648" s="6">
        <f t="shared" si="125"/>
        <v>201724</v>
      </c>
      <c r="D2648" s="1">
        <v>42901</v>
      </c>
      <c r="E2648" t="s">
        <v>13</v>
      </c>
      <c r="F2648" t="s">
        <v>28</v>
      </c>
      <c r="G2648" t="s">
        <v>40</v>
      </c>
      <c r="H2648" t="s">
        <v>80</v>
      </c>
      <c r="I2648" t="s">
        <v>1</v>
      </c>
      <c r="J2648" s="4">
        <v>12</v>
      </c>
      <c r="K2648" s="4">
        <v>12</v>
      </c>
      <c r="L2648" s="5">
        <v>1848</v>
      </c>
    </row>
    <row r="2649" spans="1:12" x14ac:dyDescent="0.2">
      <c r="A2649">
        <f t="shared" si="123"/>
        <v>2017</v>
      </c>
      <c r="B2649" s="6">
        <f t="shared" si="124"/>
        <v>201706</v>
      </c>
      <c r="C2649" s="6">
        <f t="shared" si="125"/>
        <v>201724</v>
      </c>
      <c r="D2649" s="1">
        <v>42901</v>
      </c>
      <c r="E2649" t="s">
        <v>13</v>
      </c>
      <c r="F2649" t="s">
        <v>25</v>
      </c>
      <c r="G2649" t="s">
        <v>40</v>
      </c>
      <c r="H2649" t="s">
        <v>80</v>
      </c>
      <c r="I2649" t="s">
        <v>1</v>
      </c>
      <c r="J2649" s="4">
        <v>12</v>
      </c>
      <c r="K2649" s="4">
        <v>12</v>
      </c>
      <c r="L2649" s="5">
        <v>3351.33</v>
      </c>
    </row>
    <row r="2650" spans="1:12" x14ac:dyDescent="0.2">
      <c r="A2650">
        <f t="shared" si="123"/>
        <v>2017</v>
      </c>
      <c r="B2650" s="6">
        <f t="shared" si="124"/>
        <v>201706</v>
      </c>
      <c r="C2650" s="6">
        <f t="shared" si="125"/>
        <v>201724</v>
      </c>
      <c r="D2650" s="1">
        <v>42902</v>
      </c>
      <c r="E2650" t="s">
        <v>13</v>
      </c>
      <c r="F2650" t="s">
        <v>25</v>
      </c>
      <c r="G2650" t="s">
        <v>40</v>
      </c>
      <c r="H2650" t="s">
        <v>80</v>
      </c>
      <c r="I2650" t="s">
        <v>1</v>
      </c>
      <c r="J2650" s="4">
        <v>3</v>
      </c>
      <c r="K2650" s="4">
        <v>3</v>
      </c>
      <c r="L2650" s="5">
        <v>897</v>
      </c>
    </row>
    <row r="2651" spans="1:12" x14ac:dyDescent="0.2">
      <c r="A2651">
        <f t="shared" si="123"/>
        <v>2017</v>
      </c>
      <c r="B2651" s="6">
        <f t="shared" si="124"/>
        <v>201706</v>
      </c>
      <c r="C2651" s="6">
        <f t="shared" si="125"/>
        <v>201724</v>
      </c>
      <c r="D2651" s="1">
        <v>42902</v>
      </c>
      <c r="E2651" t="s">
        <v>13</v>
      </c>
      <c r="F2651" t="s">
        <v>28</v>
      </c>
      <c r="G2651" t="s">
        <v>40</v>
      </c>
      <c r="H2651" t="s">
        <v>80</v>
      </c>
      <c r="I2651" t="s">
        <v>1</v>
      </c>
      <c r="J2651" s="4">
        <v>15</v>
      </c>
      <c r="K2651" s="4">
        <v>15</v>
      </c>
      <c r="L2651" s="5">
        <v>2355</v>
      </c>
    </row>
    <row r="2652" spans="1:12" x14ac:dyDescent="0.2">
      <c r="A2652">
        <f t="shared" si="123"/>
        <v>2017</v>
      </c>
      <c r="B2652" s="6">
        <f t="shared" si="124"/>
        <v>201706</v>
      </c>
      <c r="C2652" s="6">
        <f t="shared" si="125"/>
        <v>201724</v>
      </c>
      <c r="D2652" s="1">
        <v>42903</v>
      </c>
      <c r="E2652" t="s">
        <v>13</v>
      </c>
      <c r="F2652" t="s">
        <v>25</v>
      </c>
      <c r="G2652" t="s">
        <v>40</v>
      </c>
      <c r="H2652" t="s">
        <v>80</v>
      </c>
      <c r="I2652" t="s">
        <v>1</v>
      </c>
      <c r="J2652" s="4">
        <v>9</v>
      </c>
      <c r="K2652" s="4">
        <v>9</v>
      </c>
      <c r="L2652" s="5">
        <v>2454.33</v>
      </c>
    </row>
    <row r="2653" spans="1:12" x14ac:dyDescent="0.2">
      <c r="A2653">
        <f t="shared" si="123"/>
        <v>2017</v>
      </c>
      <c r="B2653" s="6">
        <f t="shared" si="124"/>
        <v>201706</v>
      </c>
      <c r="C2653" s="6">
        <f t="shared" si="125"/>
        <v>201724</v>
      </c>
      <c r="D2653" s="1">
        <v>42903</v>
      </c>
      <c r="E2653" t="s">
        <v>13</v>
      </c>
      <c r="F2653" t="s">
        <v>28</v>
      </c>
      <c r="G2653" t="s">
        <v>40</v>
      </c>
      <c r="H2653" t="s">
        <v>80</v>
      </c>
      <c r="I2653" t="s">
        <v>1</v>
      </c>
      <c r="J2653" s="4">
        <v>24</v>
      </c>
      <c r="K2653" s="4">
        <v>24</v>
      </c>
      <c r="L2653" s="5">
        <v>3756</v>
      </c>
    </row>
    <row r="2654" spans="1:12" x14ac:dyDescent="0.2">
      <c r="A2654">
        <f t="shared" si="123"/>
        <v>2017</v>
      </c>
      <c r="B2654" s="6">
        <f t="shared" si="124"/>
        <v>201706</v>
      </c>
      <c r="C2654" s="6">
        <f t="shared" si="125"/>
        <v>201725</v>
      </c>
      <c r="D2654" s="1">
        <v>42907</v>
      </c>
      <c r="E2654" t="s">
        <v>13</v>
      </c>
      <c r="F2654" t="s">
        <v>28</v>
      </c>
      <c r="G2654" t="s">
        <v>40</v>
      </c>
      <c r="H2654" t="s">
        <v>80</v>
      </c>
      <c r="I2654" t="s">
        <v>1</v>
      </c>
      <c r="J2654" s="4">
        <v>3</v>
      </c>
      <c r="K2654" s="4">
        <v>3</v>
      </c>
      <c r="L2654" s="5">
        <v>597</v>
      </c>
    </row>
    <row r="2655" spans="1:12" x14ac:dyDescent="0.2">
      <c r="A2655">
        <f t="shared" si="123"/>
        <v>2016</v>
      </c>
      <c r="B2655" s="6">
        <f t="shared" si="124"/>
        <v>201608</v>
      </c>
      <c r="C2655" s="6">
        <f t="shared" si="125"/>
        <v>201634</v>
      </c>
      <c r="D2655" s="1">
        <v>42609</v>
      </c>
      <c r="E2655" t="s">
        <v>0</v>
      </c>
      <c r="F2655" t="s">
        <v>22</v>
      </c>
      <c r="G2655" t="s">
        <v>35</v>
      </c>
      <c r="H2655" t="s">
        <v>80</v>
      </c>
      <c r="I2655" t="s">
        <v>1</v>
      </c>
      <c r="J2655" s="4">
        <v>297</v>
      </c>
      <c r="K2655" s="4">
        <v>189</v>
      </c>
      <c r="L2655" s="5">
        <v>4452.03</v>
      </c>
    </row>
    <row r="2656" spans="1:12" x14ac:dyDescent="0.2">
      <c r="A2656">
        <f t="shared" si="123"/>
        <v>2016</v>
      </c>
      <c r="B2656" s="6">
        <f t="shared" si="124"/>
        <v>201609</v>
      </c>
      <c r="C2656" s="6">
        <f t="shared" si="125"/>
        <v>201637</v>
      </c>
      <c r="D2656" s="1">
        <v>42625</v>
      </c>
      <c r="E2656" t="s">
        <v>0</v>
      </c>
      <c r="F2656" t="s">
        <v>22</v>
      </c>
      <c r="G2656" t="s">
        <v>35</v>
      </c>
      <c r="H2656" t="s">
        <v>80</v>
      </c>
      <c r="I2656" t="s">
        <v>1</v>
      </c>
      <c r="J2656" s="4">
        <v>9</v>
      </c>
      <c r="K2656" s="4">
        <v>9</v>
      </c>
      <c r="L2656" s="5">
        <v>134.91</v>
      </c>
    </row>
    <row r="2657" spans="1:12" x14ac:dyDescent="0.2">
      <c r="A2657">
        <f t="shared" si="123"/>
        <v>2016</v>
      </c>
      <c r="B2657" s="6">
        <f t="shared" si="124"/>
        <v>201609</v>
      </c>
      <c r="C2657" s="6">
        <f t="shared" si="125"/>
        <v>201637</v>
      </c>
      <c r="D2657" s="1">
        <v>42626</v>
      </c>
      <c r="E2657" t="s">
        <v>0</v>
      </c>
      <c r="F2657" t="s">
        <v>22</v>
      </c>
      <c r="G2657" t="s">
        <v>35</v>
      </c>
      <c r="H2657" t="s">
        <v>80</v>
      </c>
      <c r="I2657" t="s">
        <v>1</v>
      </c>
      <c r="J2657" s="4">
        <v>9</v>
      </c>
      <c r="K2657" s="4">
        <v>9</v>
      </c>
      <c r="L2657" s="5">
        <v>134.91</v>
      </c>
    </row>
    <row r="2658" spans="1:12" x14ac:dyDescent="0.2">
      <c r="A2658">
        <f t="shared" si="123"/>
        <v>2016</v>
      </c>
      <c r="B2658" s="6">
        <f t="shared" si="124"/>
        <v>201609</v>
      </c>
      <c r="C2658" s="6">
        <f t="shared" si="125"/>
        <v>201639</v>
      </c>
      <c r="D2658" s="1">
        <v>42639</v>
      </c>
      <c r="E2658" t="s">
        <v>0</v>
      </c>
      <c r="F2658" t="s">
        <v>22</v>
      </c>
      <c r="G2658" t="s">
        <v>35</v>
      </c>
      <c r="H2658" t="s">
        <v>80</v>
      </c>
      <c r="I2658" t="s">
        <v>1</v>
      </c>
      <c r="J2658" s="4">
        <v>9</v>
      </c>
      <c r="K2658" s="4">
        <v>9</v>
      </c>
      <c r="L2658" s="5">
        <v>134.91</v>
      </c>
    </row>
    <row r="2659" spans="1:12" x14ac:dyDescent="0.2">
      <c r="A2659">
        <f t="shared" si="123"/>
        <v>2016</v>
      </c>
      <c r="B2659" s="6">
        <f t="shared" si="124"/>
        <v>201610</v>
      </c>
      <c r="C2659" s="6">
        <f t="shared" si="125"/>
        <v>201641</v>
      </c>
      <c r="D2659" s="1">
        <v>42654</v>
      </c>
      <c r="E2659" t="s">
        <v>0</v>
      </c>
      <c r="F2659" t="s">
        <v>22</v>
      </c>
      <c r="G2659" t="s">
        <v>35</v>
      </c>
      <c r="H2659" t="s">
        <v>80</v>
      </c>
      <c r="I2659" t="s">
        <v>1</v>
      </c>
      <c r="J2659" s="4">
        <v>9</v>
      </c>
      <c r="K2659" s="4">
        <v>9</v>
      </c>
      <c r="L2659" s="5">
        <v>359.91</v>
      </c>
    </row>
    <row r="2660" spans="1:12" x14ac:dyDescent="0.2">
      <c r="A2660">
        <f t="shared" si="123"/>
        <v>2016</v>
      </c>
      <c r="B2660" s="6">
        <f t="shared" si="124"/>
        <v>201610</v>
      </c>
      <c r="C2660" s="6">
        <f t="shared" si="125"/>
        <v>201641</v>
      </c>
      <c r="D2660" s="1">
        <v>42656</v>
      </c>
      <c r="E2660" t="s">
        <v>0</v>
      </c>
      <c r="F2660" t="s">
        <v>22</v>
      </c>
      <c r="G2660" t="s">
        <v>35</v>
      </c>
      <c r="H2660" t="s">
        <v>80</v>
      </c>
      <c r="I2660" t="s">
        <v>1</v>
      </c>
      <c r="J2660" s="4">
        <v>36</v>
      </c>
      <c r="K2660" s="4">
        <v>36</v>
      </c>
      <c r="L2660" s="5">
        <v>583.02</v>
      </c>
    </row>
    <row r="2661" spans="1:12" x14ac:dyDescent="0.2">
      <c r="A2661">
        <f t="shared" si="123"/>
        <v>2016</v>
      </c>
      <c r="B2661" s="6">
        <f t="shared" si="124"/>
        <v>201610</v>
      </c>
      <c r="C2661" s="6">
        <f t="shared" si="125"/>
        <v>201641</v>
      </c>
      <c r="D2661" s="1">
        <v>42657</v>
      </c>
      <c r="E2661" t="s">
        <v>0</v>
      </c>
      <c r="F2661" t="s">
        <v>22</v>
      </c>
      <c r="G2661" t="s">
        <v>35</v>
      </c>
      <c r="H2661" t="s">
        <v>80</v>
      </c>
      <c r="I2661" t="s">
        <v>1</v>
      </c>
      <c r="J2661" s="4">
        <v>45</v>
      </c>
      <c r="K2661" s="4">
        <v>45</v>
      </c>
      <c r="L2661" s="5">
        <v>735.93</v>
      </c>
    </row>
    <row r="2662" spans="1:12" x14ac:dyDescent="0.2">
      <c r="A2662">
        <f t="shared" si="123"/>
        <v>2016</v>
      </c>
      <c r="B2662" s="6">
        <f t="shared" si="124"/>
        <v>201610</v>
      </c>
      <c r="C2662" s="6">
        <f t="shared" si="125"/>
        <v>201641</v>
      </c>
      <c r="D2662" s="1">
        <v>42658</v>
      </c>
      <c r="E2662" t="s">
        <v>0</v>
      </c>
      <c r="F2662" t="s">
        <v>22</v>
      </c>
      <c r="G2662" t="s">
        <v>35</v>
      </c>
      <c r="H2662" t="s">
        <v>80</v>
      </c>
      <c r="I2662" t="s">
        <v>1</v>
      </c>
      <c r="J2662" s="4">
        <v>9</v>
      </c>
      <c r="K2662" s="4">
        <v>9</v>
      </c>
      <c r="L2662" s="5">
        <v>152.91</v>
      </c>
    </row>
    <row r="2663" spans="1:12" x14ac:dyDescent="0.2">
      <c r="A2663">
        <f t="shared" si="123"/>
        <v>2016</v>
      </c>
      <c r="B2663" s="6">
        <f t="shared" si="124"/>
        <v>201610</v>
      </c>
      <c r="C2663" s="6">
        <f t="shared" si="125"/>
        <v>201641</v>
      </c>
      <c r="D2663" s="1">
        <v>42659</v>
      </c>
      <c r="E2663" t="s">
        <v>0</v>
      </c>
      <c r="F2663" t="s">
        <v>22</v>
      </c>
      <c r="G2663" t="s">
        <v>35</v>
      </c>
      <c r="H2663" t="s">
        <v>80</v>
      </c>
      <c r="I2663" t="s">
        <v>1</v>
      </c>
      <c r="J2663" s="4">
        <v>36</v>
      </c>
      <c r="K2663" s="4">
        <v>36</v>
      </c>
      <c r="L2663" s="5">
        <v>602.1</v>
      </c>
    </row>
    <row r="2664" spans="1:12" x14ac:dyDescent="0.2">
      <c r="A2664">
        <f t="shared" si="123"/>
        <v>2016</v>
      </c>
      <c r="B2664" s="6">
        <f t="shared" si="124"/>
        <v>201610</v>
      </c>
      <c r="C2664" s="6">
        <f t="shared" si="125"/>
        <v>201642</v>
      </c>
      <c r="D2664" s="1">
        <v>42660</v>
      </c>
      <c r="E2664" t="s">
        <v>0</v>
      </c>
      <c r="F2664" t="s">
        <v>22</v>
      </c>
      <c r="G2664" t="s">
        <v>35</v>
      </c>
      <c r="H2664" t="s">
        <v>80</v>
      </c>
      <c r="I2664" t="s">
        <v>1</v>
      </c>
      <c r="J2664" s="4">
        <v>36</v>
      </c>
      <c r="K2664" s="4">
        <v>36</v>
      </c>
      <c r="L2664" s="5">
        <v>592.56000000000006</v>
      </c>
    </row>
    <row r="2665" spans="1:12" x14ac:dyDescent="0.2">
      <c r="A2665">
        <f t="shared" si="123"/>
        <v>2016</v>
      </c>
      <c r="B2665" s="6">
        <f t="shared" si="124"/>
        <v>201610</v>
      </c>
      <c r="C2665" s="6">
        <f t="shared" si="125"/>
        <v>201642</v>
      </c>
      <c r="D2665" s="1">
        <v>42661</v>
      </c>
      <c r="E2665" t="s">
        <v>0</v>
      </c>
      <c r="F2665" t="s">
        <v>22</v>
      </c>
      <c r="G2665" t="s">
        <v>35</v>
      </c>
      <c r="H2665" t="s">
        <v>80</v>
      </c>
      <c r="I2665" t="s">
        <v>1</v>
      </c>
      <c r="J2665" s="4">
        <v>9</v>
      </c>
      <c r="K2665" s="4">
        <v>9</v>
      </c>
      <c r="L2665" s="5">
        <v>152.91</v>
      </c>
    </row>
    <row r="2666" spans="1:12" x14ac:dyDescent="0.2">
      <c r="A2666">
        <f t="shared" si="123"/>
        <v>2016</v>
      </c>
      <c r="B2666" s="6">
        <f t="shared" si="124"/>
        <v>201610</v>
      </c>
      <c r="C2666" s="6">
        <f t="shared" si="125"/>
        <v>201642</v>
      </c>
      <c r="D2666" s="1">
        <v>42662</v>
      </c>
      <c r="E2666" t="s">
        <v>0</v>
      </c>
      <c r="F2666" t="s">
        <v>22</v>
      </c>
      <c r="G2666" t="s">
        <v>35</v>
      </c>
      <c r="H2666" t="s">
        <v>80</v>
      </c>
      <c r="I2666" t="s">
        <v>1</v>
      </c>
      <c r="J2666" s="4">
        <v>27</v>
      </c>
      <c r="K2666" s="4">
        <v>27</v>
      </c>
      <c r="L2666" s="5">
        <v>458.73</v>
      </c>
    </row>
    <row r="2667" spans="1:12" x14ac:dyDescent="0.2">
      <c r="A2667">
        <f t="shared" si="123"/>
        <v>2016</v>
      </c>
      <c r="B2667" s="6">
        <f t="shared" si="124"/>
        <v>201610</v>
      </c>
      <c r="C2667" s="6">
        <f t="shared" si="125"/>
        <v>201642</v>
      </c>
      <c r="D2667" s="1">
        <v>42663</v>
      </c>
      <c r="E2667" t="s">
        <v>0</v>
      </c>
      <c r="F2667" t="s">
        <v>22</v>
      </c>
      <c r="G2667" t="s">
        <v>35</v>
      </c>
      <c r="H2667" t="s">
        <v>80</v>
      </c>
      <c r="I2667" t="s">
        <v>1</v>
      </c>
      <c r="J2667" s="4">
        <v>45</v>
      </c>
      <c r="K2667" s="4">
        <v>27</v>
      </c>
      <c r="L2667" s="5">
        <v>726.39</v>
      </c>
    </row>
    <row r="2668" spans="1:12" x14ac:dyDescent="0.2">
      <c r="A2668">
        <f t="shared" si="123"/>
        <v>2016</v>
      </c>
      <c r="B2668" s="6">
        <f t="shared" si="124"/>
        <v>201611</v>
      </c>
      <c r="C2668" s="6">
        <f t="shared" si="125"/>
        <v>201645</v>
      </c>
      <c r="D2668" s="1">
        <v>42684</v>
      </c>
      <c r="E2668" t="s">
        <v>0</v>
      </c>
      <c r="F2668" t="s">
        <v>22</v>
      </c>
      <c r="G2668" t="s">
        <v>35</v>
      </c>
      <c r="H2668" t="s">
        <v>80</v>
      </c>
      <c r="I2668" t="s">
        <v>1</v>
      </c>
      <c r="J2668" s="4">
        <v>9</v>
      </c>
      <c r="K2668" s="4">
        <v>9</v>
      </c>
      <c r="L2668" s="5">
        <v>359.91</v>
      </c>
    </row>
    <row r="2669" spans="1:12" x14ac:dyDescent="0.2">
      <c r="A2669">
        <f t="shared" si="123"/>
        <v>2016</v>
      </c>
      <c r="B2669" s="6">
        <f t="shared" si="124"/>
        <v>201611</v>
      </c>
      <c r="C2669" s="6">
        <f t="shared" si="125"/>
        <v>201645</v>
      </c>
      <c r="D2669" s="1">
        <v>42685</v>
      </c>
      <c r="E2669" t="s">
        <v>0</v>
      </c>
      <c r="F2669" t="s">
        <v>22</v>
      </c>
      <c r="G2669" t="s">
        <v>35</v>
      </c>
      <c r="H2669" t="s">
        <v>80</v>
      </c>
      <c r="I2669" t="s">
        <v>1</v>
      </c>
      <c r="J2669" s="4">
        <v>81</v>
      </c>
      <c r="K2669" s="4">
        <v>81</v>
      </c>
      <c r="L2669" s="5">
        <v>1376.19</v>
      </c>
    </row>
    <row r="2670" spans="1:12" x14ac:dyDescent="0.2">
      <c r="A2670">
        <f t="shared" si="123"/>
        <v>2016</v>
      </c>
      <c r="B2670" s="6">
        <f t="shared" si="124"/>
        <v>201611</v>
      </c>
      <c r="C2670" s="6">
        <f t="shared" si="125"/>
        <v>201645</v>
      </c>
      <c r="D2670" s="1">
        <v>42686</v>
      </c>
      <c r="E2670" t="s">
        <v>0</v>
      </c>
      <c r="F2670" t="s">
        <v>22</v>
      </c>
      <c r="G2670" t="s">
        <v>35</v>
      </c>
      <c r="H2670" t="s">
        <v>80</v>
      </c>
      <c r="I2670" t="s">
        <v>1</v>
      </c>
      <c r="J2670" s="4">
        <v>36</v>
      </c>
      <c r="K2670" s="4">
        <v>36</v>
      </c>
      <c r="L2670" s="5">
        <v>611.64</v>
      </c>
    </row>
    <row r="2671" spans="1:12" x14ac:dyDescent="0.2">
      <c r="A2671">
        <f t="shared" si="123"/>
        <v>2016</v>
      </c>
      <c r="B2671" s="6">
        <f t="shared" si="124"/>
        <v>201611</v>
      </c>
      <c r="C2671" s="6">
        <f t="shared" si="125"/>
        <v>201645</v>
      </c>
      <c r="D2671" s="1">
        <v>42687</v>
      </c>
      <c r="E2671" t="s">
        <v>0</v>
      </c>
      <c r="F2671" t="s">
        <v>22</v>
      </c>
      <c r="G2671" t="s">
        <v>35</v>
      </c>
      <c r="H2671" t="s">
        <v>80</v>
      </c>
      <c r="I2671" t="s">
        <v>1</v>
      </c>
      <c r="J2671" s="4">
        <v>45</v>
      </c>
      <c r="K2671" s="4">
        <v>45</v>
      </c>
      <c r="L2671" s="5">
        <v>764.55000000000007</v>
      </c>
    </row>
    <row r="2672" spans="1:12" x14ac:dyDescent="0.2">
      <c r="A2672">
        <f t="shared" si="123"/>
        <v>2016</v>
      </c>
      <c r="B2672" s="6">
        <f t="shared" si="124"/>
        <v>201611</v>
      </c>
      <c r="C2672" s="6">
        <f t="shared" si="125"/>
        <v>201646</v>
      </c>
      <c r="D2672" s="1">
        <v>42688</v>
      </c>
      <c r="E2672" t="s">
        <v>0</v>
      </c>
      <c r="F2672" t="s">
        <v>22</v>
      </c>
      <c r="G2672" t="s">
        <v>35</v>
      </c>
      <c r="H2672" t="s">
        <v>80</v>
      </c>
      <c r="I2672" t="s">
        <v>1</v>
      </c>
      <c r="J2672" s="4">
        <v>45</v>
      </c>
      <c r="K2672" s="4">
        <v>36</v>
      </c>
      <c r="L2672" s="5">
        <v>764.55000000000007</v>
      </c>
    </row>
    <row r="2673" spans="1:12" x14ac:dyDescent="0.2">
      <c r="A2673">
        <f t="shared" si="123"/>
        <v>2016</v>
      </c>
      <c r="B2673" s="6">
        <f t="shared" si="124"/>
        <v>201611</v>
      </c>
      <c r="C2673" s="6">
        <f t="shared" si="125"/>
        <v>201646</v>
      </c>
      <c r="D2673" s="1">
        <v>42694</v>
      </c>
      <c r="E2673" t="s">
        <v>0</v>
      </c>
      <c r="F2673" t="s">
        <v>22</v>
      </c>
      <c r="G2673" t="s">
        <v>35</v>
      </c>
      <c r="H2673" t="s">
        <v>80</v>
      </c>
      <c r="I2673" t="s">
        <v>1</v>
      </c>
      <c r="J2673" s="4">
        <v>9</v>
      </c>
      <c r="K2673" s="4">
        <v>9</v>
      </c>
      <c r="L2673" s="5">
        <v>359.91</v>
      </c>
    </row>
    <row r="2674" spans="1:12" x14ac:dyDescent="0.2">
      <c r="A2674">
        <f t="shared" si="123"/>
        <v>2016</v>
      </c>
      <c r="B2674" s="6">
        <f t="shared" si="124"/>
        <v>201612</v>
      </c>
      <c r="C2674" s="6">
        <f t="shared" si="125"/>
        <v>201650</v>
      </c>
      <c r="D2674" s="1">
        <v>42717</v>
      </c>
      <c r="E2674" t="s">
        <v>0</v>
      </c>
      <c r="F2674" t="s">
        <v>22</v>
      </c>
      <c r="G2674" t="s">
        <v>35</v>
      </c>
      <c r="H2674" t="s">
        <v>80</v>
      </c>
      <c r="I2674" t="s">
        <v>1</v>
      </c>
      <c r="J2674" s="4">
        <v>9</v>
      </c>
      <c r="K2674" s="4">
        <v>9</v>
      </c>
      <c r="L2674" s="5">
        <v>161.91</v>
      </c>
    </row>
    <row r="2675" spans="1:12" x14ac:dyDescent="0.2">
      <c r="A2675">
        <f t="shared" si="123"/>
        <v>2016</v>
      </c>
      <c r="B2675" s="6">
        <f t="shared" si="124"/>
        <v>201612</v>
      </c>
      <c r="C2675" s="6">
        <f t="shared" si="125"/>
        <v>201650</v>
      </c>
      <c r="D2675" s="1">
        <v>42718</v>
      </c>
      <c r="E2675" t="s">
        <v>0</v>
      </c>
      <c r="F2675" t="s">
        <v>22</v>
      </c>
      <c r="G2675" t="s">
        <v>35</v>
      </c>
      <c r="H2675" t="s">
        <v>80</v>
      </c>
      <c r="I2675" t="s">
        <v>1</v>
      </c>
      <c r="J2675" s="4">
        <v>9</v>
      </c>
      <c r="K2675" s="4">
        <v>9</v>
      </c>
      <c r="L2675" s="5">
        <v>161.91</v>
      </c>
    </row>
    <row r="2676" spans="1:12" x14ac:dyDescent="0.2">
      <c r="A2676">
        <f t="shared" si="123"/>
        <v>2016</v>
      </c>
      <c r="B2676" s="6">
        <f t="shared" si="124"/>
        <v>201612</v>
      </c>
      <c r="C2676" s="6">
        <f t="shared" si="125"/>
        <v>201650</v>
      </c>
      <c r="D2676" s="1">
        <v>42722</v>
      </c>
      <c r="E2676" t="s">
        <v>0</v>
      </c>
      <c r="F2676" t="s">
        <v>22</v>
      </c>
      <c r="G2676" t="s">
        <v>35</v>
      </c>
      <c r="H2676" t="s">
        <v>80</v>
      </c>
      <c r="I2676" t="s">
        <v>1</v>
      </c>
      <c r="J2676" s="4">
        <v>36</v>
      </c>
      <c r="K2676" s="4">
        <v>36</v>
      </c>
      <c r="L2676" s="5">
        <v>647.64</v>
      </c>
    </row>
    <row r="2677" spans="1:12" x14ac:dyDescent="0.2">
      <c r="A2677">
        <f t="shared" si="123"/>
        <v>2016</v>
      </c>
      <c r="B2677" s="6">
        <f t="shared" si="124"/>
        <v>201612</v>
      </c>
      <c r="C2677" s="6">
        <f t="shared" si="125"/>
        <v>201651</v>
      </c>
      <c r="D2677" s="1">
        <v>42726</v>
      </c>
      <c r="E2677" t="s">
        <v>0</v>
      </c>
      <c r="F2677" t="s">
        <v>22</v>
      </c>
      <c r="G2677" t="s">
        <v>35</v>
      </c>
      <c r="H2677" t="s">
        <v>80</v>
      </c>
      <c r="I2677" t="s">
        <v>1</v>
      </c>
      <c r="J2677" s="4">
        <v>9</v>
      </c>
      <c r="K2677" s="4">
        <v>9</v>
      </c>
      <c r="L2677" s="5">
        <v>161.91</v>
      </c>
    </row>
    <row r="2678" spans="1:12" x14ac:dyDescent="0.2">
      <c r="A2678">
        <f t="shared" si="123"/>
        <v>2016</v>
      </c>
      <c r="B2678" s="6">
        <f t="shared" si="124"/>
        <v>201612</v>
      </c>
      <c r="C2678" s="6">
        <f t="shared" si="125"/>
        <v>201651</v>
      </c>
      <c r="D2678" s="1">
        <v>42727</v>
      </c>
      <c r="E2678" t="s">
        <v>0</v>
      </c>
      <c r="F2678" t="s">
        <v>22</v>
      </c>
      <c r="G2678" t="s">
        <v>35</v>
      </c>
      <c r="H2678" t="s">
        <v>80</v>
      </c>
      <c r="I2678" t="s">
        <v>1</v>
      </c>
      <c r="J2678" s="4">
        <v>27</v>
      </c>
      <c r="K2678" s="4">
        <v>27</v>
      </c>
      <c r="L2678" s="5">
        <v>485.73</v>
      </c>
    </row>
    <row r="2679" spans="1:12" x14ac:dyDescent="0.2">
      <c r="A2679">
        <f t="shared" si="123"/>
        <v>2016</v>
      </c>
      <c r="B2679" s="6">
        <f t="shared" si="124"/>
        <v>201612</v>
      </c>
      <c r="C2679" s="6">
        <f t="shared" si="125"/>
        <v>201651</v>
      </c>
      <c r="D2679" s="1">
        <v>42728</v>
      </c>
      <c r="E2679" t="s">
        <v>0</v>
      </c>
      <c r="F2679" t="s">
        <v>22</v>
      </c>
      <c r="G2679" t="s">
        <v>35</v>
      </c>
      <c r="H2679" t="s">
        <v>80</v>
      </c>
      <c r="I2679" t="s">
        <v>1</v>
      </c>
      <c r="J2679" s="4">
        <v>9</v>
      </c>
      <c r="K2679" s="4">
        <v>9</v>
      </c>
      <c r="L2679" s="5">
        <v>161.91</v>
      </c>
    </row>
    <row r="2680" spans="1:12" x14ac:dyDescent="0.2">
      <c r="A2680">
        <f t="shared" si="123"/>
        <v>2016</v>
      </c>
      <c r="B2680" s="6">
        <f t="shared" si="124"/>
        <v>201612</v>
      </c>
      <c r="C2680" s="6">
        <f t="shared" si="125"/>
        <v>201652</v>
      </c>
      <c r="D2680" s="1">
        <v>42730</v>
      </c>
      <c r="E2680" t="s">
        <v>0</v>
      </c>
      <c r="F2680" t="s">
        <v>22</v>
      </c>
      <c r="G2680" t="s">
        <v>35</v>
      </c>
      <c r="H2680" t="s">
        <v>80</v>
      </c>
      <c r="I2680" t="s">
        <v>1</v>
      </c>
      <c r="J2680" s="4">
        <v>18</v>
      </c>
      <c r="K2680" s="4">
        <v>18</v>
      </c>
      <c r="L2680" s="5">
        <v>323.82</v>
      </c>
    </row>
    <row r="2681" spans="1:12" x14ac:dyDescent="0.2">
      <c r="A2681">
        <f t="shared" si="123"/>
        <v>2016</v>
      </c>
      <c r="B2681" s="6">
        <f t="shared" si="124"/>
        <v>201612</v>
      </c>
      <c r="C2681" s="6">
        <f t="shared" si="125"/>
        <v>201652</v>
      </c>
      <c r="D2681" s="1">
        <v>42732</v>
      </c>
      <c r="E2681" t="s">
        <v>0</v>
      </c>
      <c r="F2681" t="s">
        <v>22</v>
      </c>
      <c r="G2681" t="s">
        <v>35</v>
      </c>
      <c r="H2681" t="s">
        <v>80</v>
      </c>
      <c r="I2681" t="s">
        <v>1</v>
      </c>
      <c r="J2681" s="4">
        <v>9</v>
      </c>
      <c r="K2681" s="4">
        <v>9</v>
      </c>
      <c r="L2681" s="5">
        <v>161.91</v>
      </c>
    </row>
    <row r="2682" spans="1:12" x14ac:dyDescent="0.2">
      <c r="A2682">
        <f t="shared" si="123"/>
        <v>2016</v>
      </c>
      <c r="B2682" s="6">
        <f t="shared" si="124"/>
        <v>201612</v>
      </c>
      <c r="C2682" s="6">
        <f t="shared" si="125"/>
        <v>201652</v>
      </c>
      <c r="D2682" s="1">
        <v>42733</v>
      </c>
      <c r="E2682" t="s">
        <v>0</v>
      </c>
      <c r="F2682" t="s">
        <v>22</v>
      </c>
      <c r="G2682" t="s">
        <v>35</v>
      </c>
      <c r="H2682" t="s">
        <v>80</v>
      </c>
      <c r="I2682" t="s">
        <v>1</v>
      </c>
      <c r="J2682" s="4">
        <v>9</v>
      </c>
      <c r="K2682" s="4">
        <v>9</v>
      </c>
      <c r="L2682" s="5">
        <v>161.91</v>
      </c>
    </row>
    <row r="2683" spans="1:12" x14ac:dyDescent="0.2">
      <c r="A2683">
        <f t="shared" si="123"/>
        <v>2016</v>
      </c>
      <c r="B2683" s="6">
        <f t="shared" si="124"/>
        <v>201612</v>
      </c>
      <c r="C2683" s="6">
        <f t="shared" si="125"/>
        <v>201652</v>
      </c>
      <c r="D2683" s="1">
        <v>42735</v>
      </c>
      <c r="E2683" t="s">
        <v>0</v>
      </c>
      <c r="F2683" t="s">
        <v>22</v>
      </c>
      <c r="G2683" t="s">
        <v>35</v>
      </c>
      <c r="H2683" t="s">
        <v>80</v>
      </c>
      <c r="I2683" t="s">
        <v>1</v>
      </c>
      <c r="J2683" s="4">
        <v>45</v>
      </c>
      <c r="K2683" s="4">
        <v>36</v>
      </c>
      <c r="L2683" s="5">
        <v>809.55000000000007</v>
      </c>
    </row>
    <row r="2684" spans="1:12" x14ac:dyDescent="0.2">
      <c r="A2684">
        <f t="shared" si="123"/>
        <v>2017</v>
      </c>
      <c r="B2684" s="6">
        <f t="shared" si="124"/>
        <v>201701</v>
      </c>
      <c r="C2684" s="6">
        <f t="shared" si="125"/>
        <v>201752</v>
      </c>
      <c r="D2684" s="1">
        <v>42736</v>
      </c>
      <c r="E2684" t="s">
        <v>0</v>
      </c>
      <c r="F2684" t="s">
        <v>22</v>
      </c>
      <c r="G2684" t="s">
        <v>35</v>
      </c>
      <c r="H2684" t="s">
        <v>80</v>
      </c>
      <c r="I2684" t="s">
        <v>1</v>
      </c>
      <c r="J2684" s="4">
        <v>126</v>
      </c>
      <c r="K2684" s="4">
        <v>126</v>
      </c>
      <c r="L2684" s="5">
        <v>2110.23</v>
      </c>
    </row>
    <row r="2685" spans="1:12" x14ac:dyDescent="0.2">
      <c r="A2685">
        <f t="shared" si="123"/>
        <v>2017</v>
      </c>
      <c r="B2685" s="6">
        <f t="shared" si="124"/>
        <v>201701</v>
      </c>
      <c r="C2685" s="6">
        <f t="shared" si="125"/>
        <v>201701</v>
      </c>
      <c r="D2685" s="1">
        <v>42737</v>
      </c>
      <c r="E2685" t="s">
        <v>0</v>
      </c>
      <c r="F2685" t="s">
        <v>22</v>
      </c>
      <c r="G2685" t="s">
        <v>35</v>
      </c>
      <c r="H2685" t="s">
        <v>80</v>
      </c>
      <c r="I2685" t="s">
        <v>1</v>
      </c>
      <c r="J2685" s="4">
        <v>9</v>
      </c>
      <c r="K2685" s="4">
        <v>9</v>
      </c>
      <c r="L2685" s="5">
        <v>359.91</v>
      </c>
    </row>
    <row r="2686" spans="1:12" x14ac:dyDescent="0.2">
      <c r="A2686">
        <f t="shared" si="123"/>
        <v>2017</v>
      </c>
      <c r="B2686" s="6">
        <f t="shared" si="124"/>
        <v>201701</v>
      </c>
      <c r="C2686" s="6">
        <f t="shared" si="125"/>
        <v>201701</v>
      </c>
      <c r="D2686" s="1">
        <v>42739</v>
      </c>
      <c r="E2686" t="s">
        <v>0</v>
      </c>
      <c r="F2686" t="s">
        <v>22</v>
      </c>
      <c r="G2686" t="s">
        <v>35</v>
      </c>
      <c r="H2686" t="s">
        <v>80</v>
      </c>
      <c r="I2686" t="s">
        <v>1</v>
      </c>
      <c r="J2686" s="4">
        <v>9</v>
      </c>
      <c r="K2686" s="4">
        <v>9</v>
      </c>
      <c r="L2686" s="5">
        <v>179.91</v>
      </c>
    </row>
    <row r="2687" spans="1:12" x14ac:dyDescent="0.2">
      <c r="A2687">
        <f t="shared" si="123"/>
        <v>2017</v>
      </c>
      <c r="B2687" s="6">
        <f t="shared" si="124"/>
        <v>201701</v>
      </c>
      <c r="C2687" s="6">
        <f t="shared" si="125"/>
        <v>201701</v>
      </c>
      <c r="D2687" s="1">
        <v>42741</v>
      </c>
      <c r="E2687" t="s">
        <v>0</v>
      </c>
      <c r="F2687" t="s">
        <v>22</v>
      </c>
      <c r="G2687" t="s">
        <v>35</v>
      </c>
      <c r="H2687" t="s">
        <v>80</v>
      </c>
      <c r="I2687" t="s">
        <v>1</v>
      </c>
      <c r="J2687" s="4">
        <v>9</v>
      </c>
      <c r="K2687" s="4">
        <v>9</v>
      </c>
      <c r="L2687" s="5">
        <v>179.91</v>
      </c>
    </row>
    <row r="2688" spans="1:12" x14ac:dyDescent="0.2">
      <c r="A2688">
        <f t="shared" si="123"/>
        <v>2017</v>
      </c>
      <c r="B2688" s="6">
        <f t="shared" si="124"/>
        <v>201701</v>
      </c>
      <c r="C2688" s="6">
        <f t="shared" si="125"/>
        <v>201701</v>
      </c>
      <c r="D2688" s="1">
        <v>42743</v>
      </c>
      <c r="E2688" t="s">
        <v>0</v>
      </c>
      <c r="F2688" t="s">
        <v>22</v>
      </c>
      <c r="G2688" t="s">
        <v>35</v>
      </c>
      <c r="H2688" t="s">
        <v>80</v>
      </c>
      <c r="I2688" t="s">
        <v>1</v>
      </c>
      <c r="J2688" s="4">
        <v>45</v>
      </c>
      <c r="K2688" s="4">
        <v>45</v>
      </c>
      <c r="L2688" s="5">
        <v>899.55000000000007</v>
      </c>
    </row>
    <row r="2689" spans="1:12" x14ac:dyDescent="0.2">
      <c r="A2689">
        <f t="shared" si="123"/>
        <v>2017</v>
      </c>
      <c r="B2689" s="6">
        <f t="shared" si="124"/>
        <v>201701</v>
      </c>
      <c r="C2689" s="6">
        <f t="shared" si="125"/>
        <v>201702</v>
      </c>
      <c r="D2689" s="1">
        <v>42744</v>
      </c>
      <c r="E2689" t="s">
        <v>0</v>
      </c>
      <c r="F2689" t="s">
        <v>22</v>
      </c>
      <c r="G2689" t="s">
        <v>35</v>
      </c>
      <c r="H2689" t="s">
        <v>80</v>
      </c>
      <c r="I2689" t="s">
        <v>1</v>
      </c>
      <c r="J2689" s="4">
        <v>9</v>
      </c>
      <c r="K2689" s="4">
        <v>9</v>
      </c>
      <c r="L2689" s="5">
        <v>179.91</v>
      </c>
    </row>
    <row r="2690" spans="1:12" x14ac:dyDescent="0.2">
      <c r="A2690">
        <f t="shared" ref="A2690:A2753" si="126">YEAR(D2690)</f>
        <v>2017</v>
      </c>
      <c r="B2690" s="6">
        <f t="shared" ref="B2690:B2753" si="127">(YEAR(D2690)&amp;TEXT(MONTH(D2690),"00"))*1</f>
        <v>201701</v>
      </c>
      <c r="C2690" s="6">
        <f t="shared" ref="C2690:C2753" si="128">(YEAR(D2690)&amp;TEXT(_xlfn.ISOWEEKNUM(D2690),"00"))*1</f>
        <v>201702</v>
      </c>
      <c r="D2690" s="1">
        <v>42745</v>
      </c>
      <c r="E2690" t="s">
        <v>0</v>
      </c>
      <c r="F2690" t="s">
        <v>22</v>
      </c>
      <c r="G2690" t="s">
        <v>35</v>
      </c>
      <c r="H2690" t="s">
        <v>80</v>
      </c>
      <c r="I2690" t="s">
        <v>1</v>
      </c>
      <c r="J2690" s="4">
        <v>18</v>
      </c>
      <c r="K2690" s="4">
        <v>18</v>
      </c>
      <c r="L2690" s="5">
        <v>539.81999999999994</v>
      </c>
    </row>
    <row r="2691" spans="1:12" x14ac:dyDescent="0.2">
      <c r="A2691">
        <f t="shared" si="126"/>
        <v>2017</v>
      </c>
      <c r="B2691" s="6">
        <f t="shared" si="127"/>
        <v>201701</v>
      </c>
      <c r="C2691" s="6">
        <f t="shared" si="128"/>
        <v>201702</v>
      </c>
      <c r="D2691" s="1">
        <v>42747</v>
      </c>
      <c r="E2691" t="s">
        <v>0</v>
      </c>
      <c r="F2691" t="s">
        <v>22</v>
      </c>
      <c r="G2691" t="s">
        <v>35</v>
      </c>
      <c r="H2691" t="s">
        <v>80</v>
      </c>
      <c r="I2691" t="s">
        <v>1</v>
      </c>
      <c r="J2691" s="4">
        <v>9</v>
      </c>
      <c r="K2691" s="4">
        <v>9</v>
      </c>
      <c r="L2691" s="5">
        <v>179.91</v>
      </c>
    </row>
    <row r="2692" spans="1:12" x14ac:dyDescent="0.2">
      <c r="A2692">
        <f t="shared" si="126"/>
        <v>2017</v>
      </c>
      <c r="B2692" s="6">
        <f t="shared" si="127"/>
        <v>201701</v>
      </c>
      <c r="C2692" s="6">
        <f t="shared" si="128"/>
        <v>201702</v>
      </c>
      <c r="D2692" s="1">
        <v>42749</v>
      </c>
      <c r="E2692" t="s">
        <v>0</v>
      </c>
      <c r="F2692" t="s">
        <v>22</v>
      </c>
      <c r="G2692" t="s">
        <v>35</v>
      </c>
      <c r="H2692" t="s">
        <v>80</v>
      </c>
      <c r="I2692" t="s">
        <v>1</v>
      </c>
      <c r="J2692" s="4">
        <v>9</v>
      </c>
      <c r="K2692" s="4">
        <v>9</v>
      </c>
      <c r="L2692" s="5">
        <v>179.91</v>
      </c>
    </row>
    <row r="2693" spans="1:12" x14ac:dyDescent="0.2">
      <c r="A2693">
        <f t="shared" si="126"/>
        <v>2017</v>
      </c>
      <c r="B2693" s="6">
        <f t="shared" si="127"/>
        <v>201701</v>
      </c>
      <c r="C2693" s="6">
        <f t="shared" si="128"/>
        <v>201702</v>
      </c>
      <c r="D2693" s="1">
        <v>42750</v>
      </c>
      <c r="E2693" t="s">
        <v>0</v>
      </c>
      <c r="F2693" t="s">
        <v>22</v>
      </c>
      <c r="G2693" t="s">
        <v>35</v>
      </c>
      <c r="H2693" t="s">
        <v>80</v>
      </c>
      <c r="I2693" t="s">
        <v>1</v>
      </c>
      <c r="J2693" s="4">
        <v>36</v>
      </c>
      <c r="K2693" s="4">
        <v>36</v>
      </c>
      <c r="L2693" s="5">
        <v>719.64</v>
      </c>
    </row>
    <row r="2694" spans="1:12" x14ac:dyDescent="0.2">
      <c r="A2694">
        <f t="shared" si="126"/>
        <v>2017</v>
      </c>
      <c r="B2694" s="6">
        <f t="shared" si="127"/>
        <v>201701</v>
      </c>
      <c r="C2694" s="6">
        <f t="shared" si="128"/>
        <v>201703</v>
      </c>
      <c r="D2694" s="1">
        <v>42751</v>
      </c>
      <c r="E2694" t="s">
        <v>0</v>
      </c>
      <c r="F2694" t="s">
        <v>22</v>
      </c>
      <c r="G2694" t="s">
        <v>35</v>
      </c>
      <c r="H2694" t="s">
        <v>80</v>
      </c>
      <c r="I2694" t="s">
        <v>1</v>
      </c>
      <c r="J2694" s="4">
        <v>9</v>
      </c>
      <c r="K2694" s="4">
        <v>9</v>
      </c>
      <c r="L2694" s="5">
        <v>359.91</v>
      </c>
    </row>
    <row r="2695" spans="1:12" x14ac:dyDescent="0.2">
      <c r="A2695">
        <f t="shared" si="126"/>
        <v>2017</v>
      </c>
      <c r="B2695" s="6">
        <f t="shared" si="127"/>
        <v>201701</v>
      </c>
      <c r="C2695" s="6">
        <f t="shared" si="128"/>
        <v>201703</v>
      </c>
      <c r="D2695" s="1">
        <v>42752</v>
      </c>
      <c r="E2695" t="s">
        <v>0</v>
      </c>
      <c r="F2695" t="s">
        <v>22</v>
      </c>
      <c r="G2695" t="s">
        <v>35</v>
      </c>
      <c r="H2695" t="s">
        <v>80</v>
      </c>
      <c r="I2695" t="s">
        <v>1</v>
      </c>
      <c r="J2695" s="4">
        <v>45</v>
      </c>
      <c r="K2695" s="4">
        <v>36</v>
      </c>
      <c r="L2695" s="5">
        <v>674.55000000000007</v>
      </c>
    </row>
    <row r="2696" spans="1:12" x14ac:dyDescent="0.2">
      <c r="A2696">
        <f t="shared" si="126"/>
        <v>2017</v>
      </c>
      <c r="B2696" s="6">
        <f t="shared" si="127"/>
        <v>201701</v>
      </c>
      <c r="C2696" s="6">
        <f t="shared" si="128"/>
        <v>201703</v>
      </c>
      <c r="D2696" s="1">
        <v>42753</v>
      </c>
      <c r="E2696" t="s">
        <v>0</v>
      </c>
      <c r="F2696" t="s">
        <v>22</v>
      </c>
      <c r="G2696" t="s">
        <v>35</v>
      </c>
      <c r="H2696" t="s">
        <v>80</v>
      </c>
      <c r="I2696" t="s">
        <v>1</v>
      </c>
      <c r="J2696" s="4">
        <v>36</v>
      </c>
      <c r="K2696" s="4">
        <v>36</v>
      </c>
      <c r="L2696" s="5">
        <v>539.64</v>
      </c>
    </row>
    <row r="2697" spans="1:12" x14ac:dyDescent="0.2">
      <c r="A2697">
        <f t="shared" si="126"/>
        <v>2017</v>
      </c>
      <c r="B2697" s="6">
        <f t="shared" si="127"/>
        <v>201701</v>
      </c>
      <c r="C2697" s="6">
        <f t="shared" si="128"/>
        <v>201703</v>
      </c>
      <c r="D2697" s="1">
        <v>42754</v>
      </c>
      <c r="E2697" t="s">
        <v>0</v>
      </c>
      <c r="F2697" t="s">
        <v>22</v>
      </c>
      <c r="G2697" t="s">
        <v>35</v>
      </c>
      <c r="H2697" t="s">
        <v>80</v>
      </c>
      <c r="I2697" t="s">
        <v>1</v>
      </c>
      <c r="J2697" s="4">
        <v>9</v>
      </c>
      <c r="K2697" s="4">
        <v>9</v>
      </c>
      <c r="L2697" s="5">
        <v>134.91</v>
      </c>
    </row>
    <row r="2698" spans="1:12" x14ac:dyDescent="0.2">
      <c r="A2698">
        <f t="shared" si="126"/>
        <v>2017</v>
      </c>
      <c r="B2698" s="6">
        <f t="shared" si="127"/>
        <v>201701</v>
      </c>
      <c r="C2698" s="6">
        <f t="shared" si="128"/>
        <v>201703</v>
      </c>
      <c r="D2698" s="1">
        <v>42755</v>
      </c>
      <c r="E2698" t="s">
        <v>0</v>
      </c>
      <c r="F2698" t="s">
        <v>22</v>
      </c>
      <c r="G2698" t="s">
        <v>35</v>
      </c>
      <c r="H2698" t="s">
        <v>80</v>
      </c>
      <c r="I2698" t="s">
        <v>1</v>
      </c>
      <c r="J2698" s="4">
        <v>27</v>
      </c>
      <c r="K2698" s="4">
        <v>27</v>
      </c>
      <c r="L2698" s="5">
        <v>404.73</v>
      </c>
    </row>
    <row r="2699" spans="1:12" x14ac:dyDescent="0.2">
      <c r="A2699">
        <f t="shared" si="126"/>
        <v>2017</v>
      </c>
      <c r="B2699" s="6">
        <f t="shared" si="127"/>
        <v>201701</v>
      </c>
      <c r="C2699" s="6">
        <f t="shared" si="128"/>
        <v>201703</v>
      </c>
      <c r="D2699" s="1">
        <v>42756</v>
      </c>
      <c r="E2699" t="s">
        <v>0</v>
      </c>
      <c r="F2699" t="s">
        <v>22</v>
      </c>
      <c r="G2699" t="s">
        <v>35</v>
      </c>
      <c r="H2699" t="s">
        <v>80</v>
      </c>
      <c r="I2699" t="s">
        <v>1</v>
      </c>
      <c r="J2699" s="4">
        <v>45</v>
      </c>
      <c r="K2699" s="4">
        <v>18</v>
      </c>
      <c r="L2699" s="5">
        <v>674.55000000000007</v>
      </c>
    </row>
    <row r="2700" spans="1:12" x14ac:dyDescent="0.2">
      <c r="A2700">
        <f t="shared" si="126"/>
        <v>2017</v>
      </c>
      <c r="B2700" s="6">
        <f t="shared" si="127"/>
        <v>201701</v>
      </c>
      <c r="C2700" s="6">
        <f t="shared" si="128"/>
        <v>201703</v>
      </c>
      <c r="D2700" s="1">
        <v>42757</v>
      </c>
      <c r="E2700" t="s">
        <v>0</v>
      </c>
      <c r="F2700" t="s">
        <v>22</v>
      </c>
      <c r="G2700" t="s">
        <v>35</v>
      </c>
      <c r="H2700" t="s">
        <v>80</v>
      </c>
      <c r="I2700" t="s">
        <v>1</v>
      </c>
      <c r="J2700" s="4">
        <v>72</v>
      </c>
      <c r="K2700" s="4">
        <v>72</v>
      </c>
      <c r="L2700" s="5">
        <v>1079.28</v>
      </c>
    </row>
    <row r="2701" spans="1:12" x14ac:dyDescent="0.2">
      <c r="A2701">
        <f t="shared" si="126"/>
        <v>2017</v>
      </c>
      <c r="B2701" s="6">
        <f t="shared" si="127"/>
        <v>201701</v>
      </c>
      <c r="C2701" s="6">
        <f t="shared" si="128"/>
        <v>201704</v>
      </c>
      <c r="D2701" s="1">
        <v>42758</v>
      </c>
      <c r="E2701" t="s">
        <v>0</v>
      </c>
      <c r="F2701" t="s">
        <v>22</v>
      </c>
      <c r="G2701" t="s">
        <v>35</v>
      </c>
      <c r="H2701" t="s">
        <v>80</v>
      </c>
      <c r="I2701" t="s">
        <v>1</v>
      </c>
      <c r="J2701" s="4">
        <v>36</v>
      </c>
      <c r="K2701" s="4">
        <v>36</v>
      </c>
      <c r="L2701" s="5">
        <v>539.64</v>
      </c>
    </row>
    <row r="2702" spans="1:12" x14ac:dyDescent="0.2">
      <c r="A2702">
        <f t="shared" si="126"/>
        <v>2017</v>
      </c>
      <c r="B2702" s="6">
        <f t="shared" si="127"/>
        <v>201701</v>
      </c>
      <c r="C2702" s="6">
        <f t="shared" si="128"/>
        <v>201704</v>
      </c>
      <c r="D2702" s="1">
        <v>42764</v>
      </c>
      <c r="E2702" t="s">
        <v>0</v>
      </c>
      <c r="F2702" t="s">
        <v>22</v>
      </c>
      <c r="G2702" t="s">
        <v>35</v>
      </c>
      <c r="H2702" t="s">
        <v>80</v>
      </c>
      <c r="I2702" t="s">
        <v>1</v>
      </c>
      <c r="J2702" s="4">
        <v>9</v>
      </c>
      <c r="K2702" s="4">
        <v>9</v>
      </c>
      <c r="L2702" s="5">
        <v>179.91</v>
      </c>
    </row>
    <row r="2703" spans="1:12" x14ac:dyDescent="0.2">
      <c r="A2703">
        <f t="shared" si="126"/>
        <v>2017</v>
      </c>
      <c r="B2703" s="6">
        <f t="shared" si="127"/>
        <v>201702</v>
      </c>
      <c r="C2703" s="6">
        <f t="shared" si="128"/>
        <v>201706</v>
      </c>
      <c r="D2703" s="1">
        <v>42773</v>
      </c>
      <c r="E2703" t="s">
        <v>0</v>
      </c>
      <c r="F2703" t="s">
        <v>22</v>
      </c>
      <c r="G2703" t="s">
        <v>35</v>
      </c>
      <c r="H2703" t="s">
        <v>80</v>
      </c>
      <c r="I2703" t="s">
        <v>1</v>
      </c>
      <c r="J2703" s="4">
        <v>9</v>
      </c>
      <c r="K2703" s="4">
        <v>9</v>
      </c>
      <c r="L2703" s="5">
        <v>359.91</v>
      </c>
    </row>
    <row r="2704" spans="1:12" x14ac:dyDescent="0.2">
      <c r="A2704">
        <f t="shared" si="126"/>
        <v>2017</v>
      </c>
      <c r="B2704" s="6">
        <f t="shared" si="127"/>
        <v>201702</v>
      </c>
      <c r="C2704" s="6">
        <f t="shared" si="128"/>
        <v>201706</v>
      </c>
      <c r="D2704" s="1">
        <v>42774</v>
      </c>
      <c r="E2704" t="s">
        <v>0</v>
      </c>
      <c r="F2704" t="s">
        <v>22</v>
      </c>
      <c r="G2704" t="s">
        <v>35</v>
      </c>
      <c r="H2704" t="s">
        <v>80</v>
      </c>
      <c r="I2704" t="s">
        <v>1</v>
      </c>
      <c r="J2704" s="4">
        <v>9</v>
      </c>
      <c r="K2704" s="4">
        <v>9</v>
      </c>
      <c r="L2704" s="5">
        <v>359.91</v>
      </c>
    </row>
    <row r="2705" spans="1:12" x14ac:dyDescent="0.2">
      <c r="A2705">
        <f t="shared" si="126"/>
        <v>2017</v>
      </c>
      <c r="B2705" s="6">
        <f t="shared" si="127"/>
        <v>201702</v>
      </c>
      <c r="C2705" s="6">
        <f t="shared" si="128"/>
        <v>201707</v>
      </c>
      <c r="D2705" s="1">
        <v>42782</v>
      </c>
      <c r="E2705" t="s">
        <v>0</v>
      </c>
      <c r="F2705" t="s">
        <v>22</v>
      </c>
      <c r="G2705" t="s">
        <v>35</v>
      </c>
      <c r="H2705" t="s">
        <v>80</v>
      </c>
      <c r="I2705" t="s">
        <v>1</v>
      </c>
      <c r="J2705" s="4">
        <v>9</v>
      </c>
      <c r="K2705" s="4">
        <v>9</v>
      </c>
      <c r="L2705" s="5">
        <v>134.91</v>
      </c>
    </row>
    <row r="2706" spans="1:12" x14ac:dyDescent="0.2">
      <c r="A2706">
        <f t="shared" si="126"/>
        <v>2017</v>
      </c>
      <c r="B2706" s="6">
        <f t="shared" si="127"/>
        <v>201702</v>
      </c>
      <c r="C2706" s="6">
        <f t="shared" si="128"/>
        <v>201707</v>
      </c>
      <c r="D2706" s="1">
        <v>42785</v>
      </c>
      <c r="E2706" t="s">
        <v>0</v>
      </c>
      <c r="F2706" t="s">
        <v>22</v>
      </c>
      <c r="G2706" t="s">
        <v>35</v>
      </c>
      <c r="H2706" t="s">
        <v>80</v>
      </c>
      <c r="I2706" t="s">
        <v>1</v>
      </c>
      <c r="J2706" s="4">
        <v>9</v>
      </c>
      <c r="K2706" s="4">
        <v>9</v>
      </c>
      <c r="L2706" s="5">
        <v>359.91</v>
      </c>
    </row>
    <row r="2707" spans="1:12" x14ac:dyDescent="0.2">
      <c r="A2707">
        <f t="shared" si="126"/>
        <v>2017</v>
      </c>
      <c r="B2707" s="6">
        <f t="shared" si="127"/>
        <v>201702</v>
      </c>
      <c r="C2707" s="6">
        <f t="shared" si="128"/>
        <v>201708</v>
      </c>
      <c r="D2707" s="1">
        <v>42791</v>
      </c>
      <c r="E2707" t="s">
        <v>0</v>
      </c>
      <c r="F2707" t="s">
        <v>22</v>
      </c>
      <c r="G2707" t="s">
        <v>35</v>
      </c>
      <c r="H2707" t="s">
        <v>80</v>
      </c>
      <c r="I2707" t="s">
        <v>1</v>
      </c>
      <c r="J2707" s="4">
        <v>9</v>
      </c>
      <c r="K2707" s="4">
        <v>9</v>
      </c>
      <c r="L2707" s="5">
        <v>180</v>
      </c>
    </row>
    <row r="2708" spans="1:12" x14ac:dyDescent="0.2">
      <c r="A2708">
        <f t="shared" si="126"/>
        <v>2017</v>
      </c>
      <c r="B2708" s="6">
        <f t="shared" si="127"/>
        <v>201703</v>
      </c>
      <c r="C2708" s="6">
        <f t="shared" si="128"/>
        <v>201709</v>
      </c>
      <c r="D2708" s="1">
        <v>42797</v>
      </c>
      <c r="E2708" t="s">
        <v>0</v>
      </c>
      <c r="F2708" t="s">
        <v>22</v>
      </c>
      <c r="G2708" t="s">
        <v>35</v>
      </c>
      <c r="H2708" t="s">
        <v>80</v>
      </c>
      <c r="I2708" t="s">
        <v>1</v>
      </c>
      <c r="J2708" s="4">
        <v>9</v>
      </c>
      <c r="K2708" s="4">
        <v>9</v>
      </c>
      <c r="L2708" s="5">
        <v>180</v>
      </c>
    </row>
    <row r="2709" spans="1:12" x14ac:dyDescent="0.2">
      <c r="A2709">
        <f t="shared" si="126"/>
        <v>2017</v>
      </c>
      <c r="B2709" s="6">
        <f t="shared" si="127"/>
        <v>201703</v>
      </c>
      <c r="C2709" s="6">
        <f t="shared" si="128"/>
        <v>201709</v>
      </c>
      <c r="D2709" s="1">
        <v>42799</v>
      </c>
      <c r="E2709" t="s">
        <v>0</v>
      </c>
      <c r="F2709" t="s">
        <v>22</v>
      </c>
      <c r="G2709" t="s">
        <v>35</v>
      </c>
      <c r="H2709" t="s">
        <v>80</v>
      </c>
      <c r="I2709" t="s">
        <v>1</v>
      </c>
      <c r="J2709" s="4">
        <v>18</v>
      </c>
      <c r="K2709" s="4">
        <v>9</v>
      </c>
      <c r="L2709" s="5">
        <v>360</v>
      </c>
    </row>
    <row r="2710" spans="1:12" x14ac:dyDescent="0.2">
      <c r="A2710">
        <f t="shared" si="126"/>
        <v>2017</v>
      </c>
      <c r="B2710" s="6">
        <f t="shared" si="127"/>
        <v>201703</v>
      </c>
      <c r="C2710" s="6">
        <f t="shared" si="128"/>
        <v>201713</v>
      </c>
      <c r="D2710" s="1">
        <v>42822</v>
      </c>
      <c r="E2710" t="s">
        <v>0</v>
      </c>
      <c r="F2710" t="s">
        <v>22</v>
      </c>
      <c r="G2710" t="s">
        <v>35</v>
      </c>
      <c r="H2710" t="s">
        <v>80</v>
      </c>
      <c r="I2710" t="s">
        <v>1</v>
      </c>
      <c r="J2710" s="4">
        <v>144</v>
      </c>
      <c r="K2710" s="4">
        <v>144</v>
      </c>
      <c r="L2710" s="5">
        <v>2158.56</v>
      </c>
    </row>
    <row r="2711" spans="1:12" x14ac:dyDescent="0.2">
      <c r="A2711">
        <f t="shared" si="126"/>
        <v>2017</v>
      </c>
      <c r="B2711" s="6">
        <f t="shared" si="127"/>
        <v>201703</v>
      </c>
      <c r="C2711" s="6">
        <f t="shared" si="128"/>
        <v>201713</v>
      </c>
      <c r="D2711" s="1">
        <v>42824</v>
      </c>
      <c r="E2711" t="s">
        <v>0</v>
      </c>
      <c r="F2711" t="s">
        <v>22</v>
      </c>
      <c r="G2711" t="s">
        <v>35</v>
      </c>
      <c r="H2711" t="s">
        <v>80</v>
      </c>
      <c r="I2711" t="s">
        <v>1</v>
      </c>
      <c r="J2711" s="4">
        <v>9</v>
      </c>
      <c r="K2711" s="4">
        <v>9</v>
      </c>
      <c r="L2711" s="5">
        <v>134.91</v>
      </c>
    </row>
    <row r="2712" spans="1:12" x14ac:dyDescent="0.2">
      <c r="A2712">
        <f t="shared" si="126"/>
        <v>2017</v>
      </c>
      <c r="B2712" s="6">
        <f t="shared" si="127"/>
        <v>201703</v>
      </c>
      <c r="C2712" s="6">
        <f t="shared" si="128"/>
        <v>201713</v>
      </c>
      <c r="D2712" s="1">
        <v>42825</v>
      </c>
      <c r="E2712" t="s">
        <v>0</v>
      </c>
      <c r="F2712" t="s">
        <v>22</v>
      </c>
      <c r="G2712" t="s">
        <v>35</v>
      </c>
      <c r="H2712" t="s">
        <v>80</v>
      </c>
      <c r="I2712" t="s">
        <v>1</v>
      </c>
      <c r="J2712" s="4">
        <v>27</v>
      </c>
      <c r="K2712" s="4">
        <v>27</v>
      </c>
      <c r="L2712" s="5">
        <v>404.73</v>
      </c>
    </row>
    <row r="2713" spans="1:12" x14ac:dyDescent="0.2">
      <c r="A2713">
        <f t="shared" si="126"/>
        <v>2017</v>
      </c>
      <c r="B2713" s="6">
        <f t="shared" si="127"/>
        <v>201704</v>
      </c>
      <c r="C2713" s="6">
        <f t="shared" si="128"/>
        <v>201713</v>
      </c>
      <c r="D2713" s="1">
        <v>42826</v>
      </c>
      <c r="E2713" t="s">
        <v>0</v>
      </c>
      <c r="F2713" t="s">
        <v>22</v>
      </c>
      <c r="G2713" t="s">
        <v>35</v>
      </c>
      <c r="H2713" t="s">
        <v>80</v>
      </c>
      <c r="I2713" t="s">
        <v>1</v>
      </c>
      <c r="J2713" s="4">
        <v>9</v>
      </c>
      <c r="K2713" s="4">
        <v>9</v>
      </c>
      <c r="L2713" s="5">
        <v>134.91</v>
      </c>
    </row>
    <row r="2714" spans="1:12" x14ac:dyDescent="0.2">
      <c r="A2714">
        <f t="shared" si="126"/>
        <v>2017</v>
      </c>
      <c r="B2714" s="6">
        <f t="shared" si="127"/>
        <v>201704</v>
      </c>
      <c r="C2714" s="6">
        <f t="shared" si="128"/>
        <v>201713</v>
      </c>
      <c r="D2714" s="1">
        <v>42827</v>
      </c>
      <c r="E2714" t="s">
        <v>0</v>
      </c>
      <c r="F2714" t="s">
        <v>22</v>
      </c>
      <c r="G2714" t="s">
        <v>35</v>
      </c>
      <c r="H2714" t="s">
        <v>80</v>
      </c>
      <c r="I2714" t="s">
        <v>1</v>
      </c>
      <c r="J2714" s="4">
        <v>36</v>
      </c>
      <c r="K2714" s="4">
        <v>36</v>
      </c>
      <c r="L2714" s="5">
        <v>539.64</v>
      </c>
    </row>
    <row r="2715" spans="1:12" x14ac:dyDescent="0.2">
      <c r="A2715">
        <f t="shared" si="126"/>
        <v>2017</v>
      </c>
      <c r="B2715" s="6">
        <f t="shared" si="127"/>
        <v>201704</v>
      </c>
      <c r="C2715" s="6">
        <f t="shared" si="128"/>
        <v>201714</v>
      </c>
      <c r="D2715" s="1">
        <v>42829</v>
      </c>
      <c r="E2715" t="s">
        <v>0</v>
      </c>
      <c r="F2715" t="s">
        <v>22</v>
      </c>
      <c r="G2715" t="s">
        <v>35</v>
      </c>
      <c r="H2715" t="s">
        <v>80</v>
      </c>
      <c r="I2715" t="s">
        <v>1</v>
      </c>
      <c r="J2715" s="4">
        <v>99</v>
      </c>
      <c r="K2715" s="4">
        <v>90</v>
      </c>
      <c r="L2715" s="5">
        <v>1484.0099999999998</v>
      </c>
    </row>
    <row r="2716" spans="1:12" x14ac:dyDescent="0.2">
      <c r="A2716">
        <f t="shared" si="126"/>
        <v>2017</v>
      </c>
      <c r="B2716" s="6">
        <f t="shared" si="127"/>
        <v>201704</v>
      </c>
      <c r="C2716" s="6">
        <f t="shared" si="128"/>
        <v>201715</v>
      </c>
      <c r="D2716" s="1">
        <v>42841</v>
      </c>
      <c r="E2716" t="s">
        <v>0</v>
      </c>
      <c r="F2716" t="s">
        <v>22</v>
      </c>
      <c r="G2716" t="s">
        <v>35</v>
      </c>
      <c r="H2716" t="s">
        <v>80</v>
      </c>
      <c r="I2716" t="s">
        <v>1</v>
      </c>
      <c r="J2716" s="4">
        <v>9</v>
      </c>
      <c r="K2716" s="4">
        <v>9</v>
      </c>
      <c r="L2716" s="5">
        <v>359.91</v>
      </c>
    </row>
    <row r="2717" spans="1:12" x14ac:dyDescent="0.2">
      <c r="A2717">
        <f t="shared" si="126"/>
        <v>2017</v>
      </c>
      <c r="B2717" s="6">
        <f t="shared" si="127"/>
        <v>201704</v>
      </c>
      <c r="C2717" s="6">
        <f t="shared" si="128"/>
        <v>201716</v>
      </c>
      <c r="D2717" s="1">
        <v>42847</v>
      </c>
      <c r="E2717" t="s">
        <v>0</v>
      </c>
      <c r="F2717" t="s">
        <v>22</v>
      </c>
      <c r="G2717" t="s">
        <v>35</v>
      </c>
      <c r="H2717" t="s">
        <v>80</v>
      </c>
      <c r="I2717" t="s">
        <v>1</v>
      </c>
      <c r="J2717" s="4">
        <v>9</v>
      </c>
      <c r="K2717" s="4">
        <v>9</v>
      </c>
      <c r="L2717" s="5">
        <v>176.49</v>
      </c>
    </row>
    <row r="2718" spans="1:12" x14ac:dyDescent="0.2">
      <c r="A2718">
        <f t="shared" si="126"/>
        <v>2017</v>
      </c>
      <c r="B2718" s="6">
        <f t="shared" si="127"/>
        <v>201705</v>
      </c>
      <c r="C2718" s="6">
        <f t="shared" si="128"/>
        <v>201722</v>
      </c>
      <c r="D2718" s="1">
        <v>42886</v>
      </c>
      <c r="E2718" t="s">
        <v>0</v>
      </c>
      <c r="F2718" t="s">
        <v>22</v>
      </c>
      <c r="G2718" t="s">
        <v>35</v>
      </c>
      <c r="H2718" t="s">
        <v>80</v>
      </c>
      <c r="I2718" t="s">
        <v>1</v>
      </c>
      <c r="J2718" s="4">
        <v>9</v>
      </c>
      <c r="K2718" s="4">
        <v>9</v>
      </c>
      <c r="L2718" s="5">
        <v>152.91</v>
      </c>
    </row>
    <row r="2719" spans="1:12" x14ac:dyDescent="0.2">
      <c r="A2719">
        <f t="shared" si="126"/>
        <v>2017</v>
      </c>
      <c r="B2719" s="6">
        <f t="shared" si="127"/>
        <v>201706</v>
      </c>
      <c r="C2719" s="6">
        <f t="shared" si="128"/>
        <v>201724</v>
      </c>
      <c r="D2719" s="1">
        <v>42899</v>
      </c>
      <c r="E2719" t="s">
        <v>0</v>
      </c>
      <c r="F2719" t="s">
        <v>22</v>
      </c>
      <c r="G2719" t="s">
        <v>35</v>
      </c>
      <c r="H2719" t="s">
        <v>80</v>
      </c>
      <c r="I2719" t="s">
        <v>1</v>
      </c>
      <c r="J2719" s="4">
        <v>9</v>
      </c>
      <c r="K2719" s="4">
        <v>9</v>
      </c>
      <c r="L2719" s="5">
        <v>179.91</v>
      </c>
    </row>
    <row r="2720" spans="1:12" x14ac:dyDescent="0.2">
      <c r="A2720">
        <f t="shared" si="126"/>
        <v>2016</v>
      </c>
      <c r="B2720" s="6">
        <f t="shared" si="127"/>
        <v>201607</v>
      </c>
      <c r="C2720" s="6">
        <f t="shared" si="128"/>
        <v>201626</v>
      </c>
      <c r="D2720" s="1">
        <v>42552</v>
      </c>
      <c r="E2720" t="s">
        <v>0</v>
      </c>
      <c r="F2720" t="s">
        <v>22</v>
      </c>
      <c r="G2720" t="s">
        <v>34</v>
      </c>
      <c r="H2720" t="s">
        <v>80</v>
      </c>
      <c r="I2720" t="s">
        <v>1</v>
      </c>
      <c r="J2720" s="4">
        <v>9</v>
      </c>
      <c r="K2720" s="4">
        <v>9</v>
      </c>
      <c r="L2720" s="5">
        <v>359.91</v>
      </c>
    </row>
    <row r="2721" spans="1:12" x14ac:dyDescent="0.2">
      <c r="A2721">
        <f t="shared" si="126"/>
        <v>2016</v>
      </c>
      <c r="B2721" s="6">
        <f t="shared" si="127"/>
        <v>201607</v>
      </c>
      <c r="C2721" s="6">
        <f t="shared" si="128"/>
        <v>201626</v>
      </c>
      <c r="D2721" s="1">
        <v>42554</v>
      </c>
      <c r="E2721" t="s">
        <v>0</v>
      </c>
      <c r="F2721" t="s">
        <v>22</v>
      </c>
      <c r="G2721" t="s">
        <v>34</v>
      </c>
      <c r="H2721" t="s">
        <v>80</v>
      </c>
      <c r="I2721" t="s">
        <v>1</v>
      </c>
      <c r="J2721" s="4">
        <v>9</v>
      </c>
      <c r="K2721" s="4">
        <v>9</v>
      </c>
      <c r="L2721" s="5">
        <v>359.91</v>
      </c>
    </row>
    <row r="2722" spans="1:12" x14ac:dyDescent="0.2">
      <c r="A2722">
        <f t="shared" si="126"/>
        <v>2016</v>
      </c>
      <c r="B2722" s="6">
        <f t="shared" si="127"/>
        <v>201607</v>
      </c>
      <c r="C2722" s="6">
        <f t="shared" si="128"/>
        <v>201627</v>
      </c>
      <c r="D2722" s="1">
        <v>42556</v>
      </c>
      <c r="E2722" t="s">
        <v>0</v>
      </c>
      <c r="F2722" t="s">
        <v>22</v>
      </c>
      <c r="G2722" t="s">
        <v>34</v>
      </c>
      <c r="H2722" t="s">
        <v>80</v>
      </c>
      <c r="I2722" t="s">
        <v>1</v>
      </c>
      <c r="J2722" s="4">
        <v>9</v>
      </c>
      <c r="K2722" s="4">
        <v>9</v>
      </c>
      <c r="L2722" s="5">
        <v>359.91</v>
      </c>
    </row>
    <row r="2723" spans="1:12" x14ac:dyDescent="0.2">
      <c r="A2723">
        <f t="shared" si="126"/>
        <v>2016</v>
      </c>
      <c r="B2723" s="6">
        <f t="shared" si="127"/>
        <v>201607</v>
      </c>
      <c r="C2723" s="6">
        <f t="shared" si="128"/>
        <v>201627</v>
      </c>
      <c r="D2723" s="1">
        <v>42558</v>
      </c>
      <c r="E2723" t="s">
        <v>0</v>
      </c>
      <c r="F2723" t="s">
        <v>22</v>
      </c>
      <c r="G2723" t="s">
        <v>34</v>
      </c>
      <c r="H2723" t="s">
        <v>80</v>
      </c>
      <c r="I2723" t="s">
        <v>1</v>
      </c>
      <c r="J2723" s="4">
        <v>9</v>
      </c>
      <c r="K2723" s="4">
        <v>9</v>
      </c>
      <c r="L2723" s="5">
        <v>359.91</v>
      </c>
    </row>
    <row r="2724" spans="1:12" x14ac:dyDescent="0.2">
      <c r="A2724">
        <f t="shared" si="126"/>
        <v>2016</v>
      </c>
      <c r="B2724" s="6">
        <f t="shared" si="127"/>
        <v>201607</v>
      </c>
      <c r="C2724" s="6">
        <f t="shared" si="128"/>
        <v>201629</v>
      </c>
      <c r="D2724" s="1">
        <v>42569</v>
      </c>
      <c r="E2724" t="s">
        <v>0</v>
      </c>
      <c r="F2724" t="s">
        <v>22</v>
      </c>
      <c r="G2724" t="s">
        <v>34</v>
      </c>
      <c r="H2724" t="s">
        <v>80</v>
      </c>
      <c r="I2724" t="s">
        <v>1</v>
      </c>
      <c r="J2724" s="4">
        <v>144</v>
      </c>
      <c r="K2724" s="4">
        <v>117</v>
      </c>
      <c r="L2724" s="5">
        <v>2127.06</v>
      </c>
    </row>
    <row r="2725" spans="1:12" x14ac:dyDescent="0.2">
      <c r="A2725">
        <f t="shared" si="126"/>
        <v>2016</v>
      </c>
      <c r="B2725" s="6">
        <f t="shared" si="127"/>
        <v>201607</v>
      </c>
      <c r="C2725" s="6">
        <f t="shared" si="128"/>
        <v>201629</v>
      </c>
      <c r="D2725" s="1">
        <v>42570</v>
      </c>
      <c r="E2725" t="s">
        <v>0</v>
      </c>
      <c r="F2725" t="s">
        <v>22</v>
      </c>
      <c r="G2725" t="s">
        <v>34</v>
      </c>
      <c r="H2725" t="s">
        <v>80</v>
      </c>
      <c r="I2725" t="s">
        <v>1</v>
      </c>
      <c r="J2725" s="4">
        <v>18</v>
      </c>
      <c r="K2725" s="4">
        <v>18</v>
      </c>
      <c r="L2725" s="5">
        <v>269.82</v>
      </c>
    </row>
    <row r="2726" spans="1:12" x14ac:dyDescent="0.2">
      <c r="A2726">
        <f t="shared" si="126"/>
        <v>2016</v>
      </c>
      <c r="B2726" s="6">
        <f t="shared" si="127"/>
        <v>201608</v>
      </c>
      <c r="C2726" s="6">
        <f t="shared" si="128"/>
        <v>201632</v>
      </c>
      <c r="D2726" s="1">
        <v>42591</v>
      </c>
      <c r="E2726" t="s">
        <v>0</v>
      </c>
      <c r="F2726" t="s">
        <v>22</v>
      </c>
      <c r="G2726" t="s">
        <v>34</v>
      </c>
      <c r="H2726" t="s">
        <v>80</v>
      </c>
      <c r="I2726" t="s">
        <v>1</v>
      </c>
      <c r="J2726" s="4">
        <v>9</v>
      </c>
      <c r="K2726" s="4">
        <v>9</v>
      </c>
      <c r="L2726" s="5">
        <v>134.91</v>
      </c>
    </row>
    <row r="2727" spans="1:12" x14ac:dyDescent="0.2">
      <c r="A2727">
        <f t="shared" si="126"/>
        <v>2016</v>
      </c>
      <c r="B2727" s="6">
        <f t="shared" si="127"/>
        <v>201608</v>
      </c>
      <c r="C2727" s="6">
        <f t="shared" si="128"/>
        <v>201633</v>
      </c>
      <c r="D2727" s="1">
        <v>42598</v>
      </c>
      <c r="E2727" t="s">
        <v>0</v>
      </c>
      <c r="F2727" t="s">
        <v>22</v>
      </c>
      <c r="G2727" t="s">
        <v>34</v>
      </c>
      <c r="H2727" t="s">
        <v>80</v>
      </c>
      <c r="I2727" t="s">
        <v>1</v>
      </c>
      <c r="J2727" s="4">
        <v>9</v>
      </c>
      <c r="K2727" s="4">
        <v>9</v>
      </c>
      <c r="L2727" s="5">
        <v>359.91</v>
      </c>
    </row>
    <row r="2728" spans="1:12" x14ac:dyDescent="0.2">
      <c r="A2728">
        <f t="shared" si="126"/>
        <v>2016</v>
      </c>
      <c r="B2728" s="6">
        <f t="shared" si="127"/>
        <v>201608</v>
      </c>
      <c r="C2728" s="6">
        <f t="shared" si="128"/>
        <v>201634</v>
      </c>
      <c r="D2728" s="1">
        <v>42607</v>
      </c>
      <c r="E2728" t="s">
        <v>0</v>
      </c>
      <c r="F2728" t="s">
        <v>22</v>
      </c>
      <c r="G2728" t="s">
        <v>34</v>
      </c>
      <c r="H2728" t="s">
        <v>80</v>
      </c>
      <c r="I2728" t="s">
        <v>1</v>
      </c>
      <c r="J2728" s="4">
        <v>180</v>
      </c>
      <c r="K2728" s="4">
        <v>108</v>
      </c>
      <c r="L2728" s="5">
        <v>2698.2000000000003</v>
      </c>
    </row>
    <row r="2729" spans="1:12" x14ac:dyDescent="0.2">
      <c r="A2729">
        <f t="shared" si="126"/>
        <v>2016</v>
      </c>
      <c r="B2729" s="6">
        <f t="shared" si="127"/>
        <v>201608</v>
      </c>
      <c r="C2729" s="6">
        <f t="shared" si="128"/>
        <v>201634</v>
      </c>
      <c r="D2729" s="1">
        <v>42608</v>
      </c>
      <c r="E2729" t="s">
        <v>0</v>
      </c>
      <c r="F2729" t="s">
        <v>22</v>
      </c>
      <c r="G2729" t="s">
        <v>34</v>
      </c>
      <c r="H2729" t="s">
        <v>80</v>
      </c>
      <c r="I2729" t="s">
        <v>1</v>
      </c>
      <c r="J2729" s="4">
        <v>1683</v>
      </c>
      <c r="K2729" s="4">
        <v>1314</v>
      </c>
      <c r="L2729" s="5">
        <v>25228.170000000002</v>
      </c>
    </row>
    <row r="2730" spans="1:12" x14ac:dyDescent="0.2">
      <c r="A2730">
        <f t="shared" si="126"/>
        <v>2016</v>
      </c>
      <c r="B2730" s="6">
        <f t="shared" si="127"/>
        <v>201610</v>
      </c>
      <c r="C2730" s="6">
        <f t="shared" si="128"/>
        <v>201641</v>
      </c>
      <c r="D2730" s="1">
        <v>42656</v>
      </c>
      <c r="E2730" t="s">
        <v>0</v>
      </c>
      <c r="F2730" t="s">
        <v>22</v>
      </c>
      <c r="G2730" t="s">
        <v>34</v>
      </c>
      <c r="H2730" t="s">
        <v>80</v>
      </c>
      <c r="I2730" t="s">
        <v>1</v>
      </c>
      <c r="J2730" s="4">
        <v>27</v>
      </c>
      <c r="K2730" s="4">
        <v>27</v>
      </c>
      <c r="L2730" s="5">
        <v>439.65000000000003</v>
      </c>
    </row>
    <row r="2731" spans="1:12" x14ac:dyDescent="0.2">
      <c r="A2731">
        <f t="shared" si="126"/>
        <v>2016</v>
      </c>
      <c r="B2731" s="6">
        <f t="shared" si="127"/>
        <v>201610</v>
      </c>
      <c r="C2731" s="6">
        <f t="shared" si="128"/>
        <v>201641</v>
      </c>
      <c r="D2731" s="1">
        <v>42657</v>
      </c>
      <c r="E2731" t="s">
        <v>0</v>
      </c>
      <c r="F2731" t="s">
        <v>22</v>
      </c>
      <c r="G2731" t="s">
        <v>34</v>
      </c>
      <c r="H2731" t="s">
        <v>80</v>
      </c>
      <c r="I2731" t="s">
        <v>1</v>
      </c>
      <c r="J2731" s="4">
        <v>9</v>
      </c>
      <c r="K2731" s="4">
        <v>9</v>
      </c>
      <c r="L2731" s="5">
        <v>143.37</v>
      </c>
    </row>
    <row r="2732" spans="1:12" x14ac:dyDescent="0.2">
      <c r="A2732">
        <f t="shared" si="126"/>
        <v>2016</v>
      </c>
      <c r="B2732" s="6">
        <f t="shared" si="127"/>
        <v>201610</v>
      </c>
      <c r="C2732" s="6">
        <f t="shared" si="128"/>
        <v>201641</v>
      </c>
      <c r="D2732" s="1">
        <v>42658</v>
      </c>
      <c r="E2732" t="s">
        <v>0</v>
      </c>
      <c r="F2732" t="s">
        <v>22</v>
      </c>
      <c r="G2732" t="s">
        <v>34</v>
      </c>
      <c r="H2732" t="s">
        <v>80</v>
      </c>
      <c r="I2732" t="s">
        <v>1</v>
      </c>
      <c r="J2732" s="4">
        <v>27</v>
      </c>
      <c r="K2732" s="4">
        <v>27</v>
      </c>
      <c r="L2732" s="5">
        <v>449.18999999999994</v>
      </c>
    </row>
    <row r="2733" spans="1:12" x14ac:dyDescent="0.2">
      <c r="A2733">
        <f t="shared" si="126"/>
        <v>2016</v>
      </c>
      <c r="B2733" s="6">
        <f t="shared" si="127"/>
        <v>201610</v>
      </c>
      <c r="C2733" s="6">
        <f t="shared" si="128"/>
        <v>201641</v>
      </c>
      <c r="D2733" s="1">
        <v>42659</v>
      </c>
      <c r="E2733" t="s">
        <v>0</v>
      </c>
      <c r="F2733" t="s">
        <v>22</v>
      </c>
      <c r="G2733" t="s">
        <v>34</v>
      </c>
      <c r="H2733" t="s">
        <v>80</v>
      </c>
      <c r="I2733" t="s">
        <v>1</v>
      </c>
      <c r="J2733" s="4">
        <v>18</v>
      </c>
      <c r="K2733" s="4">
        <v>18</v>
      </c>
      <c r="L2733" s="5">
        <v>296.28000000000003</v>
      </c>
    </row>
    <row r="2734" spans="1:12" x14ac:dyDescent="0.2">
      <c r="A2734">
        <f t="shared" si="126"/>
        <v>2016</v>
      </c>
      <c r="B2734" s="6">
        <f t="shared" si="127"/>
        <v>201610</v>
      </c>
      <c r="C2734" s="6">
        <f t="shared" si="128"/>
        <v>201642</v>
      </c>
      <c r="D2734" s="1">
        <v>42660</v>
      </c>
      <c r="E2734" t="s">
        <v>0</v>
      </c>
      <c r="F2734" t="s">
        <v>22</v>
      </c>
      <c r="G2734" t="s">
        <v>34</v>
      </c>
      <c r="H2734" t="s">
        <v>80</v>
      </c>
      <c r="I2734" t="s">
        <v>1</v>
      </c>
      <c r="J2734" s="4">
        <v>27</v>
      </c>
      <c r="K2734" s="4">
        <v>27</v>
      </c>
      <c r="L2734" s="5">
        <v>449.18999999999994</v>
      </c>
    </row>
    <row r="2735" spans="1:12" x14ac:dyDescent="0.2">
      <c r="A2735">
        <f t="shared" si="126"/>
        <v>2016</v>
      </c>
      <c r="B2735" s="6">
        <f t="shared" si="127"/>
        <v>201610</v>
      </c>
      <c r="C2735" s="6">
        <f t="shared" si="128"/>
        <v>201642</v>
      </c>
      <c r="D2735" s="1">
        <v>42661</v>
      </c>
      <c r="E2735" t="s">
        <v>0</v>
      </c>
      <c r="F2735" t="s">
        <v>22</v>
      </c>
      <c r="G2735" t="s">
        <v>34</v>
      </c>
      <c r="H2735" t="s">
        <v>80</v>
      </c>
      <c r="I2735" t="s">
        <v>1</v>
      </c>
      <c r="J2735" s="4">
        <v>36</v>
      </c>
      <c r="K2735" s="4">
        <v>36</v>
      </c>
      <c r="L2735" s="5">
        <v>611.64</v>
      </c>
    </row>
    <row r="2736" spans="1:12" x14ac:dyDescent="0.2">
      <c r="A2736">
        <f t="shared" si="126"/>
        <v>2016</v>
      </c>
      <c r="B2736" s="6">
        <f t="shared" si="127"/>
        <v>201610</v>
      </c>
      <c r="C2736" s="6">
        <f t="shared" si="128"/>
        <v>201642</v>
      </c>
      <c r="D2736" s="1">
        <v>42662</v>
      </c>
      <c r="E2736" t="s">
        <v>0</v>
      </c>
      <c r="F2736" t="s">
        <v>22</v>
      </c>
      <c r="G2736" t="s">
        <v>34</v>
      </c>
      <c r="H2736" t="s">
        <v>80</v>
      </c>
      <c r="I2736" t="s">
        <v>1</v>
      </c>
      <c r="J2736" s="4">
        <v>45</v>
      </c>
      <c r="K2736" s="4">
        <v>45</v>
      </c>
      <c r="L2736" s="5">
        <v>726.39</v>
      </c>
    </row>
    <row r="2737" spans="1:12" x14ac:dyDescent="0.2">
      <c r="A2737">
        <f t="shared" si="126"/>
        <v>2016</v>
      </c>
      <c r="B2737" s="6">
        <f t="shared" si="127"/>
        <v>201610</v>
      </c>
      <c r="C2737" s="6">
        <f t="shared" si="128"/>
        <v>201642</v>
      </c>
      <c r="D2737" s="1">
        <v>42663</v>
      </c>
      <c r="E2737" t="s">
        <v>0</v>
      </c>
      <c r="F2737" t="s">
        <v>22</v>
      </c>
      <c r="G2737" t="s">
        <v>34</v>
      </c>
      <c r="H2737" t="s">
        <v>80</v>
      </c>
      <c r="I2737" t="s">
        <v>1</v>
      </c>
      <c r="J2737" s="4">
        <v>45</v>
      </c>
      <c r="K2737" s="4">
        <v>36</v>
      </c>
      <c r="L2737" s="5">
        <v>726.39</v>
      </c>
    </row>
    <row r="2738" spans="1:12" x14ac:dyDescent="0.2">
      <c r="A2738">
        <f t="shared" si="126"/>
        <v>2016</v>
      </c>
      <c r="B2738" s="6">
        <f t="shared" si="127"/>
        <v>201611</v>
      </c>
      <c r="C2738" s="6">
        <f t="shared" si="128"/>
        <v>201645</v>
      </c>
      <c r="D2738" s="1">
        <v>42684</v>
      </c>
      <c r="E2738" t="s">
        <v>0</v>
      </c>
      <c r="F2738" t="s">
        <v>22</v>
      </c>
      <c r="G2738" t="s">
        <v>34</v>
      </c>
      <c r="H2738" t="s">
        <v>80</v>
      </c>
      <c r="I2738" t="s">
        <v>1</v>
      </c>
      <c r="J2738" s="4">
        <v>36</v>
      </c>
      <c r="K2738" s="4">
        <v>36</v>
      </c>
      <c r="L2738" s="5">
        <v>611.64</v>
      </c>
    </row>
    <row r="2739" spans="1:12" x14ac:dyDescent="0.2">
      <c r="A2739">
        <f t="shared" si="126"/>
        <v>2016</v>
      </c>
      <c r="B2739" s="6">
        <f t="shared" si="127"/>
        <v>201611</v>
      </c>
      <c r="C2739" s="6">
        <f t="shared" si="128"/>
        <v>201645</v>
      </c>
      <c r="D2739" s="1">
        <v>42685</v>
      </c>
      <c r="E2739" t="s">
        <v>0</v>
      </c>
      <c r="F2739" t="s">
        <v>22</v>
      </c>
      <c r="G2739" t="s">
        <v>34</v>
      </c>
      <c r="H2739" t="s">
        <v>80</v>
      </c>
      <c r="I2739" t="s">
        <v>1</v>
      </c>
      <c r="J2739" s="4">
        <v>63</v>
      </c>
      <c r="K2739" s="4">
        <v>63</v>
      </c>
      <c r="L2739" s="5">
        <v>1070.3700000000001</v>
      </c>
    </row>
    <row r="2740" spans="1:12" x14ac:dyDescent="0.2">
      <c r="A2740">
        <f t="shared" si="126"/>
        <v>2016</v>
      </c>
      <c r="B2740" s="6">
        <f t="shared" si="127"/>
        <v>201611</v>
      </c>
      <c r="C2740" s="6">
        <f t="shared" si="128"/>
        <v>201645</v>
      </c>
      <c r="D2740" s="1">
        <v>42686</v>
      </c>
      <c r="E2740" t="s">
        <v>0</v>
      </c>
      <c r="F2740" t="s">
        <v>22</v>
      </c>
      <c r="G2740" t="s">
        <v>34</v>
      </c>
      <c r="H2740" t="s">
        <v>80</v>
      </c>
      <c r="I2740" t="s">
        <v>1</v>
      </c>
      <c r="J2740" s="4">
        <v>54</v>
      </c>
      <c r="K2740" s="4">
        <v>45</v>
      </c>
      <c r="L2740" s="5">
        <v>917.46</v>
      </c>
    </row>
    <row r="2741" spans="1:12" x14ac:dyDescent="0.2">
      <c r="A2741">
        <f t="shared" si="126"/>
        <v>2016</v>
      </c>
      <c r="B2741" s="6">
        <f t="shared" si="127"/>
        <v>201611</v>
      </c>
      <c r="C2741" s="6">
        <f t="shared" si="128"/>
        <v>201645</v>
      </c>
      <c r="D2741" s="1">
        <v>42687</v>
      </c>
      <c r="E2741" t="s">
        <v>0</v>
      </c>
      <c r="F2741" t="s">
        <v>22</v>
      </c>
      <c r="G2741" t="s">
        <v>34</v>
      </c>
      <c r="H2741" t="s">
        <v>80</v>
      </c>
      <c r="I2741" t="s">
        <v>1</v>
      </c>
      <c r="J2741" s="4">
        <v>45</v>
      </c>
      <c r="K2741" s="4">
        <v>45</v>
      </c>
      <c r="L2741" s="5">
        <v>764.55000000000007</v>
      </c>
    </row>
    <row r="2742" spans="1:12" x14ac:dyDescent="0.2">
      <c r="A2742">
        <f t="shared" si="126"/>
        <v>2016</v>
      </c>
      <c r="B2742" s="6">
        <f t="shared" si="127"/>
        <v>201611</v>
      </c>
      <c r="C2742" s="6">
        <f t="shared" si="128"/>
        <v>201646</v>
      </c>
      <c r="D2742" s="1">
        <v>42688</v>
      </c>
      <c r="E2742" t="s">
        <v>0</v>
      </c>
      <c r="F2742" t="s">
        <v>22</v>
      </c>
      <c r="G2742" t="s">
        <v>34</v>
      </c>
      <c r="H2742" t="s">
        <v>80</v>
      </c>
      <c r="I2742" t="s">
        <v>1</v>
      </c>
      <c r="J2742" s="4">
        <v>54</v>
      </c>
      <c r="K2742" s="4">
        <v>45</v>
      </c>
      <c r="L2742" s="5">
        <v>917.46</v>
      </c>
    </row>
    <row r="2743" spans="1:12" x14ac:dyDescent="0.2">
      <c r="A2743">
        <f t="shared" si="126"/>
        <v>2016</v>
      </c>
      <c r="B2743" s="6">
        <f t="shared" si="127"/>
        <v>201611</v>
      </c>
      <c r="C2743" s="6">
        <f t="shared" si="128"/>
        <v>201646</v>
      </c>
      <c r="D2743" s="1">
        <v>42694</v>
      </c>
      <c r="E2743" t="s">
        <v>0</v>
      </c>
      <c r="F2743" t="s">
        <v>22</v>
      </c>
      <c r="G2743" t="s">
        <v>34</v>
      </c>
      <c r="H2743" t="s">
        <v>80</v>
      </c>
      <c r="I2743" t="s">
        <v>1</v>
      </c>
      <c r="J2743" s="4">
        <v>9</v>
      </c>
      <c r="K2743" s="4">
        <v>9</v>
      </c>
      <c r="L2743" s="5">
        <v>359.91</v>
      </c>
    </row>
    <row r="2744" spans="1:12" x14ac:dyDescent="0.2">
      <c r="A2744">
        <f t="shared" si="126"/>
        <v>2016</v>
      </c>
      <c r="B2744" s="6">
        <f t="shared" si="127"/>
        <v>201611</v>
      </c>
      <c r="C2744" s="6">
        <f t="shared" si="128"/>
        <v>201647</v>
      </c>
      <c r="D2744" s="1">
        <v>42698</v>
      </c>
      <c r="E2744" t="s">
        <v>0</v>
      </c>
      <c r="F2744" t="s">
        <v>22</v>
      </c>
      <c r="G2744" t="s">
        <v>34</v>
      </c>
      <c r="H2744" t="s">
        <v>80</v>
      </c>
      <c r="I2744" t="s">
        <v>1</v>
      </c>
      <c r="J2744" s="4">
        <v>9</v>
      </c>
      <c r="K2744" s="4">
        <v>9</v>
      </c>
      <c r="L2744" s="5">
        <v>359.91</v>
      </c>
    </row>
    <row r="2745" spans="1:12" x14ac:dyDescent="0.2">
      <c r="A2745">
        <f t="shared" si="126"/>
        <v>2016</v>
      </c>
      <c r="B2745" s="6">
        <f t="shared" si="127"/>
        <v>201611</v>
      </c>
      <c r="C2745" s="6">
        <f t="shared" si="128"/>
        <v>201647</v>
      </c>
      <c r="D2745" s="1">
        <v>42699</v>
      </c>
      <c r="E2745" t="s">
        <v>0</v>
      </c>
      <c r="F2745" t="s">
        <v>22</v>
      </c>
      <c r="G2745" t="s">
        <v>34</v>
      </c>
      <c r="H2745" t="s">
        <v>80</v>
      </c>
      <c r="I2745" t="s">
        <v>1</v>
      </c>
      <c r="J2745" s="4">
        <v>9</v>
      </c>
      <c r="K2745" s="4">
        <v>9</v>
      </c>
      <c r="L2745" s="5">
        <v>359.91</v>
      </c>
    </row>
    <row r="2746" spans="1:12" x14ac:dyDescent="0.2">
      <c r="A2746">
        <f t="shared" si="126"/>
        <v>2016</v>
      </c>
      <c r="B2746" s="6">
        <f t="shared" si="127"/>
        <v>201612</v>
      </c>
      <c r="C2746" s="6">
        <f t="shared" si="128"/>
        <v>201648</v>
      </c>
      <c r="D2746" s="1">
        <v>42705</v>
      </c>
      <c r="E2746" t="s">
        <v>0</v>
      </c>
      <c r="F2746" t="s">
        <v>22</v>
      </c>
      <c r="G2746" t="s">
        <v>34</v>
      </c>
      <c r="H2746" t="s">
        <v>80</v>
      </c>
      <c r="I2746" t="s">
        <v>1</v>
      </c>
      <c r="J2746" s="4">
        <v>9</v>
      </c>
      <c r="K2746" s="4">
        <v>9</v>
      </c>
      <c r="L2746" s="5">
        <v>359.91</v>
      </c>
    </row>
    <row r="2747" spans="1:12" x14ac:dyDescent="0.2">
      <c r="A2747">
        <f t="shared" si="126"/>
        <v>2016</v>
      </c>
      <c r="B2747" s="6">
        <f t="shared" si="127"/>
        <v>201612</v>
      </c>
      <c r="C2747" s="6">
        <f t="shared" si="128"/>
        <v>201649</v>
      </c>
      <c r="D2747" s="1">
        <v>42712</v>
      </c>
      <c r="E2747" t="s">
        <v>0</v>
      </c>
      <c r="F2747" t="s">
        <v>22</v>
      </c>
      <c r="G2747" t="s">
        <v>34</v>
      </c>
      <c r="H2747" t="s">
        <v>80</v>
      </c>
      <c r="I2747" t="s">
        <v>1</v>
      </c>
      <c r="J2747" s="4">
        <v>9</v>
      </c>
      <c r="K2747" s="4">
        <v>9</v>
      </c>
      <c r="L2747" s="5">
        <v>359.91</v>
      </c>
    </row>
    <row r="2748" spans="1:12" x14ac:dyDescent="0.2">
      <c r="A2748">
        <f t="shared" si="126"/>
        <v>2016</v>
      </c>
      <c r="B2748" s="6">
        <f t="shared" si="127"/>
        <v>201612</v>
      </c>
      <c r="C2748" s="6">
        <f t="shared" si="128"/>
        <v>201650</v>
      </c>
      <c r="D2748" s="1">
        <v>42721</v>
      </c>
      <c r="E2748" t="s">
        <v>0</v>
      </c>
      <c r="F2748" t="s">
        <v>22</v>
      </c>
      <c r="G2748" t="s">
        <v>34</v>
      </c>
      <c r="H2748" t="s">
        <v>80</v>
      </c>
      <c r="I2748" t="s">
        <v>1</v>
      </c>
      <c r="J2748" s="4">
        <v>9</v>
      </c>
      <c r="K2748" s="4">
        <v>9</v>
      </c>
      <c r="L2748" s="5">
        <v>359.91</v>
      </c>
    </row>
    <row r="2749" spans="1:12" x14ac:dyDescent="0.2">
      <c r="A2749">
        <f t="shared" si="126"/>
        <v>2016</v>
      </c>
      <c r="B2749" s="6">
        <f t="shared" si="127"/>
        <v>201612</v>
      </c>
      <c r="C2749" s="6">
        <f t="shared" si="128"/>
        <v>201650</v>
      </c>
      <c r="D2749" s="1">
        <v>42722</v>
      </c>
      <c r="E2749" t="s">
        <v>0</v>
      </c>
      <c r="F2749" t="s">
        <v>22</v>
      </c>
      <c r="G2749" t="s">
        <v>34</v>
      </c>
      <c r="H2749" t="s">
        <v>80</v>
      </c>
      <c r="I2749" t="s">
        <v>1</v>
      </c>
      <c r="J2749" s="4">
        <v>18</v>
      </c>
      <c r="K2749" s="4">
        <v>18</v>
      </c>
      <c r="L2749" s="5">
        <v>323.82</v>
      </c>
    </row>
    <row r="2750" spans="1:12" x14ac:dyDescent="0.2">
      <c r="A2750">
        <f t="shared" si="126"/>
        <v>2016</v>
      </c>
      <c r="B2750" s="6">
        <f t="shared" si="127"/>
        <v>201612</v>
      </c>
      <c r="C2750" s="6">
        <f t="shared" si="128"/>
        <v>201651</v>
      </c>
      <c r="D2750" s="1">
        <v>42723</v>
      </c>
      <c r="E2750" t="s">
        <v>0</v>
      </c>
      <c r="F2750" t="s">
        <v>22</v>
      </c>
      <c r="G2750" t="s">
        <v>34</v>
      </c>
      <c r="H2750" t="s">
        <v>80</v>
      </c>
      <c r="I2750" t="s">
        <v>1</v>
      </c>
      <c r="J2750" s="4">
        <v>9</v>
      </c>
      <c r="K2750" s="4">
        <v>9</v>
      </c>
      <c r="L2750" s="5">
        <v>161.91</v>
      </c>
    </row>
    <row r="2751" spans="1:12" x14ac:dyDescent="0.2">
      <c r="A2751">
        <f t="shared" si="126"/>
        <v>2016</v>
      </c>
      <c r="B2751" s="6">
        <f t="shared" si="127"/>
        <v>201612</v>
      </c>
      <c r="C2751" s="6">
        <f t="shared" si="128"/>
        <v>201651</v>
      </c>
      <c r="D2751" s="1">
        <v>42724</v>
      </c>
      <c r="E2751" t="s">
        <v>0</v>
      </c>
      <c r="F2751" t="s">
        <v>22</v>
      </c>
      <c r="G2751" t="s">
        <v>34</v>
      </c>
      <c r="H2751" t="s">
        <v>80</v>
      </c>
      <c r="I2751" t="s">
        <v>1</v>
      </c>
      <c r="J2751" s="4">
        <v>9</v>
      </c>
      <c r="K2751" s="4">
        <v>9</v>
      </c>
      <c r="L2751" s="5">
        <v>161.91</v>
      </c>
    </row>
    <row r="2752" spans="1:12" x14ac:dyDescent="0.2">
      <c r="A2752">
        <f t="shared" si="126"/>
        <v>2016</v>
      </c>
      <c r="B2752" s="6">
        <f t="shared" si="127"/>
        <v>201612</v>
      </c>
      <c r="C2752" s="6">
        <f t="shared" si="128"/>
        <v>201651</v>
      </c>
      <c r="D2752" s="1">
        <v>42725</v>
      </c>
      <c r="E2752" t="s">
        <v>0</v>
      </c>
      <c r="F2752" t="s">
        <v>22</v>
      </c>
      <c r="G2752" t="s">
        <v>34</v>
      </c>
      <c r="H2752" t="s">
        <v>80</v>
      </c>
      <c r="I2752" t="s">
        <v>1</v>
      </c>
      <c r="J2752" s="4">
        <v>36</v>
      </c>
      <c r="K2752" s="4">
        <v>27</v>
      </c>
      <c r="L2752" s="5">
        <v>647.64</v>
      </c>
    </row>
    <row r="2753" spans="1:12" x14ac:dyDescent="0.2">
      <c r="A2753">
        <f t="shared" si="126"/>
        <v>2016</v>
      </c>
      <c r="B2753" s="6">
        <f t="shared" si="127"/>
        <v>201612</v>
      </c>
      <c r="C2753" s="6">
        <f t="shared" si="128"/>
        <v>201652</v>
      </c>
      <c r="D2753" s="1">
        <v>42732</v>
      </c>
      <c r="E2753" t="s">
        <v>0</v>
      </c>
      <c r="F2753" t="s">
        <v>22</v>
      </c>
      <c r="G2753" t="s">
        <v>34</v>
      </c>
      <c r="H2753" t="s">
        <v>80</v>
      </c>
      <c r="I2753" t="s">
        <v>1</v>
      </c>
      <c r="J2753" s="4">
        <v>9</v>
      </c>
      <c r="K2753" s="4">
        <v>9</v>
      </c>
      <c r="L2753" s="5">
        <v>161.91</v>
      </c>
    </row>
    <row r="2754" spans="1:12" x14ac:dyDescent="0.2">
      <c r="A2754">
        <f t="shared" ref="A2754:A2817" si="129">YEAR(D2754)</f>
        <v>2016</v>
      </c>
      <c r="B2754" s="6">
        <f t="shared" ref="B2754:B2817" si="130">(YEAR(D2754)&amp;TEXT(MONTH(D2754),"00"))*1</f>
        <v>201612</v>
      </c>
      <c r="C2754" s="6">
        <f t="shared" ref="C2754:C2817" si="131">(YEAR(D2754)&amp;TEXT(_xlfn.ISOWEEKNUM(D2754),"00"))*1</f>
        <v>201652</v>
      </c>
      <c r="D2754" s="1">
        <v>42733</v>
      </c>
      <c r="E2754" t="s">
        <v>0</v>
      </c>
      <c r="F2754" t="s">
        <v>22</v>
      </c>
      <c r="G2754" t="s">
        <v>34</v>
      </c>
      <c r="H2754" t="s">
        <v>80</v>
      </c>
      <c r="I2754" t="s">
        <v>1</v>
      </c>
      <c r="J2754" s="4">
        <v>18</v>
      </c>
      <c r="K2754" s="4">
        <v>9</v>
      </c>
      <c r="L2754" s="5">
        <v>323.82</v>
      </c>
    </row>
    <row r="2755" spans="1:12" x14ac:dyDescent="0.2">
      <c r="A2755">
        <f t="shared" si="129"/>
        <v>2016</v>
      </c>
      <c r="B2755" s="6">
        <f t="shared" si="130"/>
        <v>201612</v>
      </c>
      <c r="C2755" s="6">
        <f t="shared" si="131"/>
        <v>201652</v>
      </c>
      <c r="D2755" s="1">
        <v>42734</v>
      </c>
      <c r="E2755" t="s">
        <v>0</v>
      </c>
      <c r="F2755" t="s">
        <v>22</v>
      </c>
      <c r="G2755" t="s">
        <v>34</v>
      </c>
      <c r="H2755" t="s">
        <v>80</v>
      </c>
      <c r="I2755" t="s">
        <v>1</v>
      </c>
      <c r="J2755" s="4">
        <v>9</v>
      </c>
      <c r="K2755" s="4">
        <v>9</v>
      </c>
      <c r="L2755" s="5">
        <v>161.91</v>
      </c>
    </row>
    <row r="2756" spans="1:12" x14ac:dyDescent="0.2">
      <c r="A2756">
        <f t="shared" si="129"/>
        <v>2016</v>
      </c>
      <c r="B2756" s="6">
        <f t="shared" si="130"/>
        <v>201612</v>
      </c>
      <c r="C2756" s="6">
        <f t="shared" si="131"/>
        <v>201652</v>
      </c>
      <c r="D2756" s="1">
        <v>42735</v>
      </c>
      <c r="E2756" t="s">
        <v>0</v>
      </c>
      <c r="F2756" t="s">
        <v>22</v>
      </c>
      <c r="G2756" t="s">
        <v>34</v>
      </c>
      <c r="H2756" t="s">
        <v>80</v>
      </c>
      <c r="I2756" t="s">
        <v>1</v>
      </c>
      <c r="J2756" s="4">
        <v>18</v>
      </c>
      <c r="K2756" s="4">
        <v>18</v>
      </c>
      <c r="L2756" s="5">
        <v>323.82</v>
      </c>
    </row>
    <row r="2757" spans="1:12" x14ac:dyDescent="0.2">
      <c r="A2757">
        <f t="shared" si="129"/>
        <v>2017</v>
      </c>
      <c r="B2757" s="6">
        <f t="shared" si="130"/>
        <v>201701</v>
      </c>
      <c r="C2757" s="6">
        <f t="shared" si="131"/>
        <v>201752</v>
      </c>
      <c r="D2757" s="1">
        <v>42736</v>
      </c>
      <c r="E2757" t="s">
        <v>0</v>
      </c>
      <c r="F2757" t="s">
        <v>22</v>
      </c>
      <c r="G2757" t="s">
        <v>34</v>
      </c>
      <c r="H2757" t="s">
        <v>80</v>
      </c>
      <c r="I2757" t="s">
        <v>1</v>
      </c>
      <c r="J2757" s="4">
        <v>207</v>
      </c>
      <c r="K2757" s="4">
        <v>198</v>
      </c>
      <c r="L2757" s="5">
        <v>3723.93</v>
      </c>
    </row>
    <row r="2758" spans="1:12" x14ac:dyDescent="0.2">
      <c r="A2758">
        <f t="shared" si="129"/>
        <v>2017</v>
      </c>
      <c r="B2758" s="6">
        <f t="shared" si="130"/>
        <v>201701</v>
      </c>
      <c r="C2758" s="6">
        <f t="shared" si="131"/>
        <v>201701</v>
      </c>
      <c r="D2758" s="1">
        <v>42737</v>
      </c>
      <c r="E2758" t="s">
        <v>0</v>
      </c>
      <c r="F2758" t="s">
        <v>22</v>
      </c>
      <c r="G2758" t="s">
        <v>34</v>
      </c>
      <c r="H2758" t="s">
        <v>80</v>
      </c>
      <c r="I2758" t="s">
        <v>1</v>
      </c>
      <c r="J2758" s="4">
        <v>18</v>
      </c>
      <c r="K2758" s="4">
        <v>18</v>
      </c>
      <c r="L2758" s="5">
        <v>359.82</v>
      </c>
    </row>
    <row r="2759" spans="1:12" x14ac:dyDescent="0.2">
      <c r="A2759">
        <f t="shared" si="129"/>
        <v>2017</v>
      </c>
      <c r="B2759" s="6">
        <f t="shared" si="130"/>
        <v>201701</v>
      </c>
      <c r="C2759" s="6">
        <f t="shared" si="131"/>
        <v>201701</v>
      </c>
      <c r="D2759" s="1">
        <v>42738</v>
      </c>
      <c r="E2759" t="s">
        <v>0</v>
      </c>
      <c r="F2759" t="s">
        <v>22</v>
      </c>
      <c r="G2759" t="s">
        <v>34</v>
      </c>
      <c r="H2759" t="s">
        <v>80</v>
      </c>
      <c r="I2759" t="s">
        <v>1</v>
      </c>
      <c r="J2759" s="4">
        <v>18</v>
      </c>
      <c r="K2759" s="4">
        <v>18</v>
      </c>
      <c r="L2759" s="5">
        <v>359.82</v>
      </c>
    </row>
    <row r="2760" spans="1:12" x14ac:dyDescent="0.2">
      <c r="A2760">
        <f t="shared" si="129"/>
        <v>2017</v>
      </c>
      <c r="B2760" s="6">
        <f t="shared" si="130"/>
        <v>201701</v>
      </c>
      <c r="C2760" s="6">
        <f t="shared" si="131"/>
        <v>201701</v>
      </c>
      <c r="D2760" s="1">
        <v>42739</v>
      </c>
      <c r="E2760" t="s">
        <v>0</v>
      </c>
      <c r="F2760" t="s">
        <v>22</v>
      </c>
      <c r="G2760" t="s">
        <v>34</v>
      </c>
      <c r="H2760" t="s">
        <v>80</v>
      </c>
      <c r="I2760" t="s">
        <v>1</v>
      </c>
      <c r="J2760" s="4">
        <v>9</v>
      </c>
      <c r="K2760" s="4">
        <v>9</v>
      </c>
      <c r="L2760" s="5">
        <v>359.91</v>
      </c>
    </row>
    <row r="2761" spans="1:12" x14ac:dyDescent="0.2">
      <c r="A2761">
        <f t="shared" si="129"/>
        <v>2017</v>
      </c>
      <c r="B2761" s="6">
        <f t="shared" si="130"/>
        <v>201701</v>
      </c>
      <c r="C2761" s="6">
        <f t="shared" si="131"/>
        <v>201701</v>
      </c>
      <c r="D2761" s="1">
        <v>42740</v>
      </c>
      <c r="E2761" t="s">
        <v>0</v>
      </c>
      <c r="F2761" t="s">
        <v>22</v>
      </c>
      <c r="G2761" t="s">
        <v>34</v>
      </c>
      <c r="H2761" t="s">
        <v>80</v>
      </c>
      <c r="I2761" t="s">
        <v>1</v>
      </c>
      <c r="J2761" s="4">
        <v>9</v>
      </c>
      <c r="K2761" s="4">
        <v>9</v>
      </c>
      <c r="L2761" s="5">
        <v>359.91</v>
      </c>
    </row>
    <row r="2762" spans="1:12" x14ac:dyDescent="0.2">
      <c r="A2762">
        <f t="shared" si="129"/>
        <v>2017</v>
      </c>
      <c r="B2762" s="6">
        <f t="shared" si="130"/>
        <v>201701</v>
      </c>
      <c r="C2762" s="6">
        <f t="shared" si="131"/>
        <v>201701</v>
      </c>
      <c r="D2762" s="1">
        <v>42743</v>
      </c>
      <c r="E2762" t="s">
        <v>0</v>
      </c>
      <c r="F2762" t="s">
        <v>22</v>
      </c>
      <c r="G2762" t="s">
        <v>34</v>
      </c>
      <c r="H2762" t="s">
        <v>80</v>
      </c>
      <c r="I2762" t="s">
        <v>1</v>
      </c>
      <c r="J2762" s="4">
        <v>45</v>
      </c>
      <c r="K2762" s="4">
        <v>45</v>
      </c>
      <c r="L2762" s="5">
        <v>1079.55</v>
      </c>
    </row>
    <row r="2763" spans="1:12" x14ac:dyDescent="0.2">
      <c r="A2763">
        <f t="shared" si="129"/>
        <v>2017</v>
      </c>
      <c r="B2763" s="6">
        <f t="shared" si="130"/>
        <v>201701</v>
      </c>
      <c r="C2763" s="6">
        <f t="shared" si="131"/>
        <v>201702</v>
      </c>
      <c r="D2763" s="1">
        <v>42749</v>
      </c>
      <c r="E2763" t="s">
        <v>0</v>
      </c>
      <c r="F2763" t="s">
        <v>22</v>
      </c>
      <c r="G2763" t="s">
        <v>34</v>
      </c>
      <c r="H2763" t="s">
        <v>80</v>
      </c>
      <c r="I2763" t="s">
        <v>1</v>
      </c>
      <c r="J2763" s="4">
        <v>9</v>
      </c>
      <c r="K2763" s="4">
        <v>9</v>
      </c>
      <c r="L2763" s="5">
        <v>359.91</v>
      </c>
    </row>
    <row r="2764" spans="1:12" x14ac:dyDescent="0.2">
      <c r="A2764">
        <f t="shared" si="129"/>
        <v>2017</v>
      </c>
      <c r="B2764" s="6">
        <f t="shared" si="130"/>
        <v>201701</v>
      </c>
      <c r="C2764" s="6">
        <f t="shared" si="131"/>
        <v>201702</v>
      </c>
      <c r="D2764" s="1">
        <v>42750</v>
      </c>
      <c r="E2764" t="s">
        <v>0</v>
      </c>
      <c r="F2764" t="s">
        <v>22</v>
      </c>
      <c r="G2764" t="s">
        <v>34</v>
      </c>
      <c r="H2764" t="s">
        <v>80</v>
      </c>
      <c r="I2764" t="s">
        <v>1</v>
      </c>
      <c r="J2764" s="4">
        <v>9</v>
      </c>
      <c r="K2764" s="4">
        <v>9</v>
      </c>
      <c r="L2764" s="5">
        <v>179.91</v>
      </c>
    </row>
    <row r="2765" spans="1:12" x14ac:dyDescent="0.2">
      <c r="A2765">
        <f t="shared" si="129"/>
        <v>2017</v>
      </c>
      <c r="B2765" s="6">
        <f t="shared" si="130"/>
        <v>201701</v>
      </c>
      <c r="C2765" s="6">
        <f t="shared" si="131"/>
        <v>201703</v>
      </c>
      <c r="D2765" s="1">
        <v>42752</v>
      </c>
      <c r="E2765" t="s">
        <v>0</v>
      </c>
      <c r="F2765" t="s">
        <v>22</v>
      </c>
      <c r="G2765" t="s">
        <v>34</v>
      </c>
      <c r="H2765" t="s">
        <v>80</v>
      </c>
      <c r="I2765" t="s">
        <v>1</v>
      </c>
      <c r="J2765" s="4">
        <v>72</v>
      </c>
      <c r="K2765" s="4">
        <v>72</v>
      </c>
      <c r="L2765" s="5">
        <v>1079.28</v>
      </c>
    </row>
    <row r="2766" spans="1:12" x14ac:dyDescent="0.2">
      <c r="A2766">
        <f t="shared" si="129"/>
        <v>2017</v>
      </c>
      <c r="B2766" s="6">
        <f t="shared" si="130"/>
        <v>201701</v>
      </c>
      <c r="C2766" s="6">
        <f t="shared" si="131"/>
        <v>201703</v>
      </c>
      <c r="D2766" s="1">
        <v>42753</v>
      </c>
      <c r="E2766" t="s">
        <v>0</v>
      </c>
      <c r="F2766" t="s">
        <v>22</v>
      </c>
      <c r="G2766" t="s">
        <v>34</v>
      </c>
      <c r="H2766" t="s">
        <v>80</v>
      </c>
      <c r="I2766" t="s">
        <v>1</v>
      </c>
      <c r="J2766" s="4">
        <v>27</v>
      </c>
      <c r="K2766" s="4">
        <v>18</v>
      </c>
      <c r="L2766" s="5">
        <v>404.73</v>
      </c>
    </row>
    <row r="2767" spans="1:12" x14ac:dyDescent="0.2">
      <c r="A2767">
        <f t="shared" si="129"/>
        <v>2017</v>
      </c>
      <c r="B2767" s="6">
        <f t="shared" si="130"/>
        <v>201701</v>
      </c>
      <c r="C2767" s="6">
        <f t="shared" si="131"/>
        <v>201703</v>
      </c>
      <c r="D2767" s="1">
        <v>42754</v>
      </c>
      <c r="E2767" t="s">
        <v>0</v>
      </c>
      <c r="F2767" t="s">
        <v>22</v>
      </c>
      <c r="G2767" t="s">
        <v>34</v>
      </c>
      <c r="H2767" t="s">
        <v>80</v>
      </c>
      <c r="I2767" t="s">
        <v>1</v>
      </c>
      <c r="J2767" s="4">
        <v>18</v>
      </c>
      <c r="K2767" s="4">
        <v>18</v>
      </c>
      <c r="L2767" s="5">
        <v>269.82</v>
      </c>
    </row>
    <row r="2768" spans="1:12" x14ac:dyDescent="0.2">
      <c r="A2768">
        <f t="shared" si="129"/>
        <v>2017</v>
      </c>
      <c r="B2768" s="6">
        <f t="shared" si="130"/>
        <v>201701</v>
      </c>
      <c r="C2768" s="6">
        <f t="shared" si="131"/>
        <v>201703</v>
      </c>
      <c r="D2768" s="1">
        <v>42755</v>
      </c>
      <c r="E2768" t="s">
        <v>0</v>
      </c>
      <c r="F2768" t="s">
        <v>22</v>
      </c>
      <c r="G2768" t="s">
        <v>34</v>
      </c>
      <c r="H2768" t="s">
        <v>80</v>
      </c>
      <c r="I2768" t="s">
        <v>1</v>
      </c>
      <c r="J2768" s="4">
        <v>18</v>
      </c>
      <c r="K2768" s="4">
        <v>18</v>
      </c>
      <c r="L2768" s="5">
        <v>269.82</v>
      </c>
    </row>
    <row r="2769" spans="1:12" x14ac:dyDescent="0.2">
      <c r="A2769">
        <f t="shared" si="129"/>
        <v>2017</v>
      </c>
      <c r="B2769" s="6">
        <f t="shared" si="130"/>
        <v>201701</v>
      </c>
      <c r="C2769" s="6">
        <f t="shared" si="131"/>
        <v>201703</v>
      </c>
      <c r="D2769" s="1">
        <v>42756</v>
      </c>
      <c r="E2769" t="s">
        <v>0</v>
      </c>
      <c r="F2769" t="s">
        <v>22</v>
      </c>
      <c r="G2769" t="s">
        <v>34</v>
      </c>
      <c r="H2769" t="s">
        <v>80</v>
      </c>
      <c r="I2769" t="s">
        <v>1</v>
      </c>
      <c r="J2769" s="4">
        <v>9</v>
      </c>
      <c r="K2769" s="4">
        <v>9</v>
      </c>
      <c r="L2769" s="5">
        <v>134.91</v>
      </c>
    </row>
    <row r="2770" spans="1:12" x14ac:dyDescent="0.2">
      <c r="A2770">
        <f t="shared" si="129"/>
        <v>2017</v>
      </c>
      <c r="B2770" s="6">
        <f t="shared" si="130"/>
        <v>201701</v>
      </c>
      <c r="C2770" s="6">
        <f t="shared" si="131"/>
        <v>201703</v>
      </c>
      <c r="D2770" s="1">
        <v>42757</v>
      </c>
      <c r="E2770" t="s">
        <v>0</v>
      </c>
      <c r="F2770" t="s">
        <v>22</v>
      </c>
      <c r="G2770" t="s">
        <v>34</v>
      </c>
      <c r="H2770" t="s">
        <v>80</v>
      </c>
      <c r="I2770" t="s">
        <v>1</v>
      </c>
      <c r="J2770" s="4">
        <v>9</v>
      </c>
      <c r="K2770" s="4">
        <v>9</v>
      </c>
      <c r="L2770" s="5">
        <v>134.91</v>
      </c>
    </row>
    <row r="2771" spans="1:12" x14ac:dyDescent="0.2">
      <c r="A2771">
        <f t="shared" si="129"/>
        <v>2017</v>
      </c>
      <c r="B2771" s="6">
        <f t="shared" si="130"/>
        <v>201701</v>
      </c>
      <c r="C2771" s="6">
        <f t="shared" si="131"/>
        <v>201704</v>
      </c>
      <c r="D2771" s="1">
        <v>42758</v>
      </c>
      <c r="E2771" t="s">
        <v>0</v>
      </c>
      <c r="F2771" t="s">
        <v>22</v>
      </c>
      <c r="G2771" t="s">
        <v>34</v>
      </c>
      <c r="H2771" t="s">
        <v>80</v>
      </c>
      <c r="I2771" t="s">
        <v>1</v>
      </c>
      <c r="J2771" s="4">
        <v>18</v>
      </c>
      <c r="K2771" s="4">
        <v>18</v>
      </c>
      <c r="L2771" s="5">
        <v>269.82</v>
      </c>
    </row>
    <row r="2772" spans="1:12" x14ac:dyDescent="0.2">
      <c r="A2772">
        <f t="shared" si="129"/>
        <v>2017</v>
      </c>
      <c r="B2772" s="6">
        <f t="shared" si="130"/>
        <v>201701</v>
      </c>
      <c r="C2772" s="6">
        <f t="shared" si="131"/>
        <v>201704</v>
      </c>
      <c r="D2772" s="1">
        <v>42759</v>
      </c>
      <c r="E2772" t="s">
        <v>0</v>
      </c>
      <c r="F2772" t="s">
        <v>22</v>
      </c>
      <c r="G2772" t="s">
        <v>34</v>
      </c>
      <c r="H2772" t="s">
        <v>80</v>
      </c>
      <c r="I2772" t="s">
        <v>1</v>
      </c>
      <c r="J2772" s="4">
        <v>945</v>
      </c>
      <c r="K2772" s="4">
        <v>918</v>
      </c>
      <c r="L2772" s="5">
        <v>2882.88</v>
      </c>
    </row>
    <row r="2773" spans="1:12" x14ac:dyDescent="0.2">
      <c r="A2773">
        <f t="shared" si="129"/>
        <v>2017</v>
      </c>
      <c r="B2773" s="6">
        <f t="shared" si="130"/>
        <v>201701</v>
      </c>
      <c r="C2773" s="6">
        <f t="shared" si="131"/>
        <v>201704</v>
      </c>
      <c r="D2773" s="1">
        <v>42760</v>
      </c>
      <c r="E2773" t="s">
        <v>0</v>
      </c>
      <c r="F2773" t="s">
        <v>22</v>
      </c>
      <c r="G2773" t="s">
        <v>34</v>
      </c>
      <c r="H2773" t="s">
        <v>80</v>
      </c>
      <c r="I2773" t="s">
        <v>1</v>
      </c>
      <c r="J2773" s="4">
        <v>270</v>
      </c>
      <c r="K2773" s="4">
        <v>261</v>
      </c>
      <c r="L2773" s="5">
        <v>1218.78</v>
      </c>
    </row>
    <row r="2774" spans="1:12" x14ac:dyDescent="0.2">
      <c r="A2774">
        <f t="shared" si="129"/>
        <v>2017</v>
      </c>
      <c r="B2774" s="6">
        <f t="shared" si="130"/>
        <v>201701</v>
      </c>
      <c r="C2774" s="6">
        <f t="shared" si="131"/>
        <v>201704</v>
      </c>
      <c r="D2774" s="1">
        <v>42761</v>
      </c>
      <c r="E2774" t="s">
        <v>0</v>
      </c>
      <c r="F2774" t="s">
        <v>22</v>
      </c>
      <c r="G2774" t="s">
        <v>34</v>
      </c>
      <c r="H2774" t="s">
        <v>80</v>
      </c>
      <c r="I2774" t="s">
        <v>1</v>
      </c>
      <c r="J2774" s="4">
        <v>225</v>
      </c>
      <c r="K2774" s="4">
        <v>225</v>
      </c>
      <c r="L2774" s="5">
        <v>742.05000000000007</v>
      </c>
    </row>
    <row r="2775" spans="1:12" x14ac:dyDescent="0.2">
      <c r="A2775">
        <f t="shared" si="129"/>
        <v>2017</v>
      </c>
      <c r="B2775" s="6">
        <f t="shared" si="130"/>
        <v>201701</v>
      </c>
      <c r="C2775" s="6">
        <f t="shared" si="131"/>
        <v>201704</v>
      </c>
      <c r="D2775" s="1">
        <v>42762</v>
      </c>
      <c r="E2775" t="s">
        <v>0</v>
      </c>
      <c r="F2775" t="s">
        <v>22</v>
      </c>
      <c r="G2775" t="s">
        <v>34</v>
      </c>
      <c r="H2775" t="s">
        <v>80</v>
      </c>
      <c r="I2775" t="s">
        <v>1</v>
      </c>
      <c r="J2775" s="4">
        <v>450</v>
      </c>
      <c r="K2775" s="4">
        <v>414</v>
      </c>
      <c r="L2775" s="5">
        <v>2140.83</v>
      </c>
    </row>
    <row r="2776" spans="1:12" x14ac:dyDescent="0.2">
      <c r="A2776">
        <f t="shared" si="129"/>
        <v>2017</v>
      </c>
      <c r="B2776" s="6">
        <f t="shared" si="130"/>
        <v>201701</v>
      </c>
      <c r="C2776" s="6">
        <f t="shared" si="131"/>
        <v>201704</v>
      </c>
      <c r="D2776" s="1">
        <v>42763</v>
      </c>
      <c r="E2776" t="s">
        <v>0</v>
      </c>
      <c r="F2776" t="s">
        <v>22</v>
      </c>
      <c r="G2776" t="s">
        <v>34</v>
      </c>
      <c r="H2776" t="s">
        <v>80</v>
      </c>
      <c r="I2776" t="s">
        <v>1</v>
      </c>
      <c r="J2776" s="4">
        <v>18</v>
      </c>
      <c r="K2776" s="4">
        <v>18</v>
      </c>
      <c r="L2776" s="5">
        <v>539.81999999999994</v>
      </c>
    </row>
    <row r="2777" spans="1:12" x14ac:dyDescent="0.2">
      <c r="A2777">
        <f t="shared" si="129"/>
        <v>2017</v>
      </c>
      <c r="B2777" s="6">
        <f t="shared" si="130"/>
        <v>201701</v>
      </c>
      <c r="C2777" s="6">
        <f t="shared" si="131"/>
        <v>201704</v>
      </c>
      <c r="D2777" s="1">
        <v>42764</v>
      </c>
      <c r="E2777" t="s">
        <v>0</v>
      </c>
      <c r="F2777" t="s">
        <v>22</v>
      </c>
      <c r="G2777" t="s">
        <v>34</v>
      </c>
      <c r="H2777" t="s">
        <v>80</v>
      </c>
      <c r="I2777" t="s">
        <v>1</v>
      </c>
      <c r="J2777" s="4">
        <v>9</v>
      </c>
      <c r="K2777" s="4">
        <v>9</v>
      </c>
      <c r="L2777" s="5">
        <v>179.91</v>
      </c>
    </row>
    <row r="2778" spans="1:12" x14ac:dyDescent="0.2">
      <c r="A2778">
        <f t="shared" si="129"/>
        <v>2017</v>
      </c>
      <c r="B2778" s="6">
        <f t="shared" si="130"/>
        <v>201702</v>
      </c>
      <c r="C2778" s="6">
        <f t="shared" si="131"/>
        <v>201706</v>
      </c>
      <c r="D2778" s="1">
        <v>42772</v>
      </c>
      <c r="E2778" t="s">
        <v>0</v>
      </c>
      <c r="F2778" t="s">
        <v>22</v>
      </c>
      <c r="G2778" t="s">
        <v>34</v>
      </c>
      <c r="H2778" t="s">
        <v>80</v>
      </c>
      <c r="I2778" t="s">
        <v>1</v>
      </c>
      <c r="J2778" s="4">
        <v>9</v>
      </c>
      <c r="K2778" s="4">
        <v>9</v>
      </c>
      <c r="L2778" s="5">
        <v>339.03000000000003</v>
      </c>
    </row>
    <row r="2779" spans="1:12" x14ac:dyDescent="0.2">
      <c r="A2779">
        <f t="shared" si="129"/>
        <v>2017</v>
      </c>
      <c r="B2779" s="6">
        <f t="shared" si="130"/>
        <v>201702</v>
      </c>
      <c r="C2779" s="6">
        <f t="shared" si="131"/>
        <v>201706</v>
      </c>
      <c r="D2779" s="1">
        <v>42773</v>
      </c>
      <c r="E2779" t="s">
        <v>0</v>
      </c>
      <c r="F2779" t="s">
        <v>22</v>
      </c>
      <c r="G2779" t="s">
        <v>34</v>
      </c>
      <c r="H2779" t="s">
        <v>80</v>
      </c>
      <c r="I2779" t="s">
        <v>1</v>
      </c>
      <c r="J2779" s="4">
        <v>63</v>
      </c>
      <c r="K2779" s="4">
        <v>63</v>
      </c>
      <c r="L2779" s="5">
        <v>2400.66</v>
      </c>
    </row>
    <row r="2780" spans="1:12" x14ac:dyDescent="0.2">
      <c r="A2780">
        <f t="shared" si="129"/>
        <v>2017</v>
      </c>
      <c r="B2780" s="6">
        <f t="shared" si="130"/>
        <v>201702</v>
      </c>
      <c r="C2780" s="6">
        <f t="shared" si="131"/>
        <v>201706</v>
      </c>
      <c r="D2780" s="1">
        <v>42774</v>
      </c>
      <c r="E2780" t="s">
        <v>0</v>
      </c>
      <c r="F2780" t="s">
        <v>22</v>
      </c>
      <c r="G2780" t="s">
        <v>34</v>
      </c>
      <c r="H2780" t="s">
        <v>80</v>
      </c>
      <c r="I2780" t="s">
        <v>1</v>
      </c>
      <c r="J2780" s="4">
        <v>27</v>
      </c>
      <c r="K2780" s="4">
        <v>27</v>
      </c>
      <c r="L2780" s="5">
        <v>1043.46</v>
      </c>
    </row>
    <row r="2781" spans="1:12" x14ac:dyDescent="0.2">
      <c r="A2781">
        <f t="shared" si="129"/>
        <v>2017</v>
      </c>
      <c r="B2781" s="6">
        <f t="shared" si="130"/>
        <v>201702</v>
      </c>
      <c r="C2781" s="6">
        <f t="shared" si="131"/>
        <v>201706</v>
      </c>
      <c r="D2781" s="1">
        <v>42775</v>
      </c>
      <c r="E2781" t="s">
        <v>0</v>
      </c>
      <c r="F2781" t="s">
        <v>22</v>
      </c>
      <c r="G2781" t="s">
        <v>34</v>
      </c>
      <c r="H2781" t="s">
        <v>80</v>
      </c>
      <c r="I2781" t="s">
        <v>1</v>
      </c>
      <c r="J2781" s="4">
        <v>45</v>
      </c>
      <c r="K2781" s="4">
        <v>45</v>
      </c>
      <c r="L2781" s="5">
        <v>1700.64</v>
      </c>
    </row>
    <row r="2782" spans="1:12" x14ac:dyDescent="0.2">
      <c r="A2782">
        <f t="shared" si="129"/>
        <v>2017</v>
      </c>
      <c r="B2782" s="6">
        <f t="shared" si="130"/>
        <v>201702</v>
      </c>
      <c r="C2782" s="6">
        <f t="shared" si="131"/>
        <v>201706</v>
      </c>
      <c r="D2782" s="1">
        <v>42776</v>
      </c>
      <c r="E2782" t="s">
        <v>0</v>
      </c>
      <c r="F2782" t="s">
        <v>22</v>
      </c>
      <c r="G2782" t="s">
        <v>34</v>
      </c>
      <c r="H2782" t="s">
        <v>80</v>
      </c>
      <c r="I2782" t="s">
        <v>1</v>
      </c>
      <c r="J2782" s="4">
        <v>9</v>
      </c>
      <c r="K2782" s="4">
        <v>9</v>
      </c>
      <c r="L2782" s="5">
        <v>339.03000000000003</v>
      </c>
    </row>
    <row r="2783" spans="1:12" x14ac:dyDescent="0.2">
      <c r="A2783">
        <f t="shared" si="129"/>
        <v>2017</v>
      </c>
      <c r="B2783" s="6">
        <f t="shared" si="130"/>
        <v>201702</v>
      </c>
      <c r="C2783" s="6">
        <f t="shared" si="131"/>
        <v>201706</v>
      </c>
      <c r="D2783" s="1">
        <v>42777</v>
      </c>
      <c r="E2783" t="s">
        <v>0</v>
      </c>
      <c r="F2783" t="s">
        <v>22</v>
      </c>
      <c r="G2783" t="s">
        <v>34</v>
      </c>
      <c r="H2783" t="s">
        <v>80</v>
      </c>
      <c r="I2783" t="s">
        <v>1</v>
      </c>
      <c r="J2783" s="4">
        <v>9</v>
      </c>
      <c r="K2783" s="4">
        <v>9</v>
      </c>
      <c r="L2783" s="5">
        <v>339.03000000000003</v>
      </c>
    </row>
    <row r="2784" spans="1:12" x14ac:dyDescent="0.2">
      <c r="A2784">
        <f t="shared" si="129"/>
        <v>2017</v>
      </c>
      <c r="B2784" s="6">
        <f t="shared" si="130"/>
        <v>201702</v>
      </c>
      <c r="C2784" s="6">
        <f t="shared" si="131"/>
        <v>201707</v>
      </c>
      <c r="D2784" s="1">
        <v>42782</v>
      </c>
      <c r="E2784" t="s">
        <v>0</v>
      </c>
      <c r="F2784" t="s">
        <v>22</v>
      </c>
      <c r="G2784" t="s">
        <v>34</v>
      </c>
      <c r="H2784" t="s">
        <v>80</v>
      </c>
      <c r="I2784" t="s">
        <v>1</v>
      </c>
      <c r="J2784" s="4">
        <v>9</v>
      </c>
      <c r="K2784" s="4">
        <v>9</v>
      </c>
      <c r="L2784" s="5">
        <v>134.91</v>
      </c>
    </row>
    <row r="2785" spans="1:12" x14ac:dyDescent="0.2">
      <c r="A2785">
        <f t="shared" si="129"/>
        <v>2017</v>
      </c>
      <c r="B2785" s="6">
        <f t="shared" si="130"/>
        <v>201702</v>
      </c>
      <c r="C2785" s="6">
        <f t="shared" si="131"/>
        <v>201708</v>
      </c>
      <c r="D2785" s="1">
        <v>42791</v>
      </c>
      <c r="E2785" t="s">
        <v>0</v>
      </c>
      <c r="F2785" t="s">
        <v>22</v>
      </c>
      <c r="G2785" t="s">
        <v>34</v>
      </c>
      <c r="H2785" t="s">
        <v>80</v>
      </c>
      <c r="I2785" t="s">
        <v>1</v>
      </c>
      <c r="J2785" s="4">
        <v>9</v>
      </c>
      <c r="K2785" s="4">
        <v>9</v>
      </c>
      <c r="L2785" s="5">
        <v>180</v>
      </c>
    </row>
    <row r="2786" spans="1:12" x14ac:dyDescent="0.2">
      <c r="A2786">
        <f t="shared" si="129"/>
        <v>2017</v>
      </c>
      <c r="B2786" s="6">
        <f t="shared" si="130"/>
        <v>201702</v>
      </c>
      <c r="C2786" s="6">
        <f t="shared" si="131"/>
        <v>201708</v>
      </c>
      <c r="D2786" s="1">
        <v>42792</v>
      </c>
      <c r="E2786" t="s">
        <v>0</v>
      </c>
      <c r="F2786" t="s">
        <v>22</v>
      </c>
      <c r="G2786" t="s">
        <v>34</v>
      </c>
      <c r="H2786" t="s">
        <v>80</v>
      </c>
      <c r="I2786" t="s">
        <v>1</v>
      </c>
      <c r="J2786" s="4">
        <v>18</v>
      </c>
      <c r="K2786" s="4">
        <v>18</v>
      </c>
      <c r="L2786" s="5">
        <v>360</v>
      </c>
    </row>
    <row r="2787" spans="1:12" x14ac:dyDescent="0.2">
      <c r="A2787">
        <f t="shared" si="129"/>
        <v>2017</v>
      </c>
      <c r="B2787" s="6">
        <f t="shared" si="130"/>
        <v>201703</v>
      </c>
      <c r="C2787" s="6">
        <f t="shared" si="131"/>
        <v>201709</v>
      </c>
      <c r="D2787" s="1">
        <v>42797</v>
      </c>
      <c r="E2787" t="s">
        <v>0</v>
      </c>
      <c r="F2787" t="s">
        <v>22</v>
      </c>
      <c r="G2787" t="s">
        <v>34</v>
      </c>
      <c r="H2787" t="s">
        <v>80</v>
      </c>
      <c r="I2787" t="s">
        <v>1</v>
      </c>
      <c r="J2787" s="4">
        <v>9</v>
      </c>
      <c r="K2787" s="4">
        <v>9</v>
      </c>
      <c r="L2787" s="5">
        <v>180</v>
      </c>
    </row>
    <row r="2788" spans="1:12" x14ac:dyDescent="0.2">
      <c r="A2788">
        <f t="shared" si="129"/>
        <v>2017</v>
      </c>
      <c r="B2788" s="6">
        <f t="shared" si="130"/>
        <v>201703</v>
      </c>
      <c r="C2788" s="6">
        <f t="shared" si="131"/>
        <v>201709</v>
      </c>
      <c r="D2788" s="1">
        <v>42798</v>
      </c>
      <c r="E2788" t="s">
        <v>0</v>
      </c>
      <c r="F2788" t="s">
        <v>22</v>
      </c>
      <c r="G2788" t="s">
        <v>34</v>
      </c>
      <c r="H2788" t="s">
        <v>80</v>
      </c>
      <c r="I2788" t="s">
        <v>1</v>
      </c>
      <c r="J2788" s="4">
        <v>9</v>
      </c>
      <c r="K2788" s="4">
        <v>9</v>
      </c>
      <c r="L2788" s="5">
        <v>180</v>
      </c>
    </row>
    <row r="2789" spans="1:12" x14ac:dyDescent="0.2">
      <c r="A2789">
        <f t="shared" si="129"/>
        <v>2017</v>
      </c>
      <c r="B2789" s="6">
        <f t="shared" si="130"/>
        <v>201703</v>
      </c>
      <c r="C2789" s="6">
        <f t="shared" si="131"/>
        <v>201710</v>
      </c>
      <c r="D2789" s="1">
        <v>42800</v>
      </c>
      <c r="E2789" t="s">
        <v>0</v>
      </c>
      <c r="F2789" t="s">
        <v>22</v>
      </c>
      <c r="G2789" t="s">
        <v>34</v>
      </c>
      <c r="H2789" t="s">
        <v>80</v>
      </c>
      <c r="I2789" t="s">
        <v>1</v>
      </c>
      <c r="J2789" s="4">
        <v>9</v>
      </c>
      <c r="K2789" s="4">
        <v>9</v>
      </c>
      <c r="L2789" s="5">
        <v>180</v>
      </c>
    </row>
    <row r="2790" spans="1:12" x14ac:dyDescent="0.2">
      <c r="A2790">
        <f t="shared" si="129"/>
        <v>2017</v>
      </c>
      <c r="B2790" s="6">
        <f t="shared" si="130"/>
        <v>201703</v>
      </c>
      <c r="C2790" s="6">
        <f t="shared" si="131"/>
        <v>201712</v>
      </c>
      <c r="D2790" s="1">
        <v>42820</v>
      </c>
      <c r="E2790" t="s">
        <v>0</v>
      </c>
      <c r="F2790" t="s">
        <v>22</v>
      </c>
      <c r="G2790" t="s">
        <v>34</v>
      </c>
      <c r="H2790" t="s">
        <v>80</v>
      </c>
      <c r="I2790" t="s">
        <v>1</v>
      </c>
      <c r="J2790" s="4">
        <v>9</v>
      </c>
      <c r="K2790" s="4">
        <v>9</v>
      </c>
      <c r="L2790" s="5">
        <v>134.91</v>
      </c>
    </row>
    <row r="2791" spans="1:12" x14ac:dyDescent="0.2">
      <c r="A2791">
        <f t="shared" si="129"/>
        <v>2017</v>
      </c>
      <c r="B2791" s="6">
        <f t="shared" si="130"/>
        <v>201703</v>
      </c>
      <c r="C2791" s="6">
        <f t="shared" si="131"/>
        <v>201713</v>
      </c>
      <c r="D2791" s="1">
        <v>42822</v>
      </c>
      <c r="E2791" t="s">
        <v>0</v>
      </c>
      <c r="F2791" t="s">
        <v>22</v>
      </c>
      <c r="G2791" t="s">
        <v>34</v>
      </c>
      <c r="H2791" t="s">
        <v>80</v>
      </c>
      <c r="I2791" t="s">
        <v>1</v>
      </c>
      <c r="J2791" s="4">
        <v>72</v>
      </c>
      <c r="K2791" s="4">
        <v>72</v>
      </c>
      <c r="L2791" s="5">
        <v>1079.28</v>
      </c>
    </row>
    <row r="2792" spans="1:12" x14ac:dyDescent="0.2">
      <c r="A2792">
        <f t="shared" si="129"/>
        <v>2017</v>
      </c>
      <c r="B2792" s="6">
        <f t="shared" si="130"/>
        <v>201703</v>
      </c>
      <c r="C2792" s="6">
        <f t="shared" si="131"/>
        <v>201713</v>
      </c>
      <c r="D2792" s="1">
        <v>42823</v>
      </c>
      <c r="E2792" t="s">
        <v>0</v>
      </c>
      <c r="F2792" t="s">
        <v>22</v>
      </c>
      <c r="G2792" t="s">
        <v>34</v>
      </c>
      <c r="H2792" t="s">
        <v>80</v>
      </c>
      <c r="I2792" t="s">
        <v>1</v>
      </c>
      <c r="J2792" s="4">
        <v>18</v>
      </c>
      <c r="K2792" s="4">
        <v>18</v>
      </c>
      <c r="L2792" s="5">
        <v>269.82</v>
      </c>
    </row>
    <row r="2793" spans="1:12" x14ac:dyDescent="0.2">
      <c r="A2793">
        <f t="shared" si="129"/>
        <v>2017</v>
      </c>
      <c r="B2793" s="6">
        <f t="shared" si="130"/>
        <v>201703</v>
      </c>
      <c r="C2793" s="6">
        <f t="shared" si="131"/>
        <v>201713</v>
      </c>
      <c r="D2793" s="1">
        <v>42824</v>
      </c>
      <c r="E2793" t="s">
        <v>0</v>
      </c>
      <c r="F2793" t="s">
        <v>22</v>
      </c>
      <c r="G2793" t="s">
        <v>34</v>
      </c>
      <c r="H2793" t="s">
        <v>80</v>
      </c>
      <c r="I2793" t="s">
        <v>1</v>
      </c>
      <c r="J2793" s="4">
        <v>9</v>
      </c>
      <c r="K2793" s="4">
        <v>9</v>
      </c>
      <c r="L2793" s="5">
        <v>134.91</v>
      </c>
    </row>
    <row r="2794" spans="1:12" x14ac:dyDescent="0.2">
      <c r="A2794">
        <f t="shared" si="129"/>
        <v>2017</v>
      </c>
      <c r="B2794" s="6">
        <f t="shared" si="130"/>
        <v>201703</v>
      </c>
      <c r="C2794" s="6">
        <f t="shared" si="131"/>
        <v>201713</v>
      </c>
      <c r="D2794" s="1">
        <v>42825</v>
      </c>
      <c r="E2794" t="s">
        <v>0</v>
      </c>
      <c r="F2794" t="s">
        <v>22</v>
      </c>
      <c r="G2794" t="s">
        <v>34</v>
      </c>
      <c r="H2794" t="s">
        <v>80</v>
      </c>
      <c r="I2794" t="s">
        <v>1</v>
      </c>
      <c r="J2794" s="4">
        <v>9</v>
      </c>
      <c r="K2794" s="4">
        <v>9</v>
      </c>
      <c r="L2794" s="5">
        <v>134.91</v>
      </c>
    </row>
    <row r="2795" spans="1:12" x14ac:dyDescent="0.2">
      <c r="A2795">
        <f t="shared" si="129"/>
        <v>2017</v>
      </c>
      <c r="B2795" s="6">
        <f t="shared" si="130"/>
        <v>201704</v>
      </c>
      <c r="C2795" s="6">
        <f t="shared" si="131"/>
        <v>201713</v>
      </c>
      <c r="D2795" s="1">
        <v>42826</v>
      </c>
      <c r="E2795" t="s">
        <v>0</v>
      </c>
      <c r="F2795" t="s">
        <v>22</v>
      </c>
      <c r="G2795" t="s">
        <v>34</v>
      </c>
      <c r="H2795" t="s">
        <v>80</v>
      </c>
      <c r="I2795" t="s">
        <v>1</v>
      </c>
      <c r="J2795" s="4">
        <v>27</v>
      </c>
      <c r="K2795" s="4">
        <v>27</v>
      </c>
      <c r="L2795" s="5">
        <v>404.73</v>
      </c>
    </row>
    <row r="2796" spans="1:12" x14ac:dyDescent="0.2">
      <c r="A2796">
        <f t="shared" si="129"/>
        <v>2017</v>
      </c>
      <c r="B2796" s="6">
        <f t="shared" si="130"/>
        <v>201704</v>
      </c>
      <c r="C2796" s="6">
        <f t="shared" si="131"/>
        <v>201713</v>
      </c>
      <c r="D2796" s="1">
        <v>42827</v>
      </c>
      <c r="E2796" t="s">
        <v>0</v>
      </c>
      <c r="F2796" t="s">
        <v>22</v>
      </c>
      <c r="G2796" t="s">
        <v>34</v>
      </c>
      <c r="H2796" t="s">
        <v>80</v>
      </c>
      <c r="I2796" t="s">
        <v>1</v>
      </c>
      <c r="J2796" s="4">
        <v>45</v>
      </c>
      <c r="K2796" s="4">
        <v>36</v>
      </c>
      <c r="L2796" s="5">
        <v>674.55000000000007</v>
      </c>
    </row>
    <row r="2797" spans="1:12" x14ac:dyDescent="0.2">
      <c r="A2797">
        <f t="shared" si="129"/>
        <v>2017</v>
      </c>
      <c r="B2797" s="6">
        <f t="shared" si="130"/>
        <v>201704</v>
      </c>
      <c r="C2797" s="6">
        <f t="shared" si="131"/>
        <v>201714</v>
      </c>
      <c r="D2797" s="1">
        <v>42829</v>
      </c>
      <c r="E2797" t="s">
        <v>0</v>
      </c>
      <c r="F2797" t="s">
        <v>22</v>
      </c>
      <c r="G2797" t="s">
        <v>34</v>
      </c>
      <c r="H2797" t="s">
        <v>80</v>
      </c>
      <c r="I2797" t="s">
        <v>1</v>
      </c>
      <c r="J2797" s="4">
        <v>72</v>
      </c>
      <c r="K2797" s="4">
        <v>72</v>
      </c>
      <c r="L2797" s="5">
        <v>1079.28</v>
      </c>
    </row>
    <row r="2798" spans="1:12" x14ac:dyDescent="0.2">
      <c r="A2798">
        <f t="shared" si="129"/>
        <v>2016</v>
      </c>
      <c r="B2798" s="6">
        <f t="shared" si="130"/>
        <v>201612</v>
      </c>
      <c r="C2798" s="6">
        <f t="shared" si="131"/>
        <v>201651</v>
      </c>
      <c r="D2798" s="1">
        <v>42727</v>
      </c>
      <c r="E2798" t="s">
        <v>13</v>
      </c>
      <c r="F2798" t="s">
        <v>26</v>
      </c>
      <c r="G2798" t="s">
        <v>33</v>
      </c>
      <c r="H2798" t="s">
        <v>80</v>
      </c>
      <c r="I2798" t="s">
        <v>1</v>
      </c>
      <c r="J2798" s="4">
        <v>3</v>
      </c>
      <c r="K2798" s="4">
        <v>3</v>
      </c>
      <c r="L2798" s="5">
        <v>3</v>
      </c>
    </row>
    <row r="2799" spans="1:12" x14ac:dyDescent="0.2">
      <c r="A2799">
        <f t="shared" si="129"/>
        <v>2017</v>
      </c>
      <c r="B2799" s="6">
        <f t="shared" si="130"/>
        <v>201704</v>
      </c>
      <c r="C2799" s="6">
        <f t="shared" si="131"/>
        <v>201714</v>
      </c>
      <c r="D2799" s="1">
        <v>42830</v>
      </c>
      <c r="E2799" t="s">
        <v>0</v>
      </c>
      <c r="F2799" t="s">
        <v>22</v>
      </c>
      <c r="G2799" t="s">
        <v>34</v>
      </c>
      <c r="H2799" t="s">
        <v>80</v>
      </c>
      <c r="I2799" t="s">
        <v>1</v>
      </c>
      <c r="J2799" s="4">
        <v>18</v>
      </c>
      <c r="K2799" s="4">
        <v>18</v>
      </c>
      <c r="L2799" s="5">
        <v>269.82</v>
      </c>
    </row>
    <row r="2800" spans="1:12" x14ac:dyDescent="0.2">
      <c r="A2800">
        <f t="shared" si="129"/>
        <v>2017</v>
      </c>
      <c r="B2800" s="6">
        <f t="shared" si="130"/>
        <v>201704</v>
      </c>
      <c r="C2800" s="6">
        <f t="shared" si="131"/>
        <v>201714</v>
      </c>
      <c r="D2800" s="1">
        <v>42831</v>
      </c>
      <c r="E2800" t="s">
        <v>0</v>
      </c>
      <c r="F2800" t="s">
        <v>22</v>
      </c>
      <c r="G2800" t="s">
        <v>34</v>
      </c>
      <c r="H2800" t="s">
        <v>80</v>
      </c>
      <c r="I2800" t="s">
        <v>1</v>
      </c>
      <c r="J2800" s="4">
        <v>27</v>
      </c>
      <c r="K2800" s="4">
        <v>27</v>
      </c>
      <c r="L2800" s="5">
        <v>404.73</v>
      </c>
    </row>
    <row r="2801" spans="1:12" x14ac:dyDescent="0.2">
      <c r="A2801">
        <f t="shared" si="129"/>
        <v>2017</v>
      </c>
      <c r="B2801" s="6">
        <f t="shared" si="130"/>
        <v>201704</v>
      </c>
      <c r="C2801" s="6">
        <f t="shared" si="131"/>
        <v>201716</v>
      </c>
      <c r="D2801" s="1">
        <v>42846</v>
      </c>
      <c r="E2801" t="s">
        <v>0</v>
      </c>
      <c r="F2801" t="s">
        <v>22</v>
      </c>
      <c r="G2801" t="s">
        <v>34</v>
      </c>
      <c r="H2801" t="s">
        <v>80</v>
      </c>
      <c r="I2801" t="s">
        <v>1</v>
      </c>
      <c r="J2801" s="4">
        <v>9</v>
      </c>
      <c r="K2801" s="4">
        <v>9</v>
      </c>
      <c r="L2801" s="5">
        <v>176.49</v>
      </c>
    </row>
    <row r="2802" spans="1:12" x14ac:dyDescent="0.2">
      <c r="A2802">
        <f t="shared" si="129"/>
        <v>2017</v>
      </c>
      <c r="B2802" s="6">
        <f t="shared" si="130"/>
        <v>201706</v>
      </c>
      <c r="C2802" s="6">
        <f t="shared" si="131"/>
        <v>201722</v>
      </c>
      <c r="D2802" s="1">
        <v>42889</v>
      </c>
      <c r="E2802" t="s">
        <v>0</v>
      </c>
      <c r="F2802" t="s">
        <v>22</v>
      </c>
      <c r="G2802" t="s">
        <v>34</v>
      </c>
      <c r="H2802" t="s">
        <v>80</v>
      </c>
      <c r="I2802" t="s">
        <v>1</v>
      </c>
      <c r="J2802" s="4">
        <v>9</v>
      </c>
      <c r="K2802" s="4">
        <v>9</v>
      </c>
      <c r="L2802" s="5">
        <v>152.91</v>
      </c>
    </row>
    <row r="2803" spans="1:12" x14ac:dyDescent="0.2">
      <c r="A2803">
        <f t="shared" si="129"/>
        <v>2017</v>
      </c>
      <c r="B2803" s="6">
        <f t="shared" si="130"/>
        <v>201706</v>
      </c>
      <c r="C2803" s="6">
        <f t="shared" si="131"/>
        <v>201725</v>
      </c>
      <c r="D2803" s="1">
        <v>42905</v>
      </c>
      <c r="E2803" t="s">
        <v>0</v>
      </c>
      <c r="F2803" t="s">
        <v>22</v>
      </c>
      <c r="G2803" t="s">
        <v>34</v>
      </c>
      <c r="H2803" t="s">
        <v>80</v>
      </c>
      <c r="I2803" t="s">
        <v>1</v>
      </c>
      <c r="J2803" s="4">
        <v>9</v>
      </c>
      <c r="K2803" s="4">
        <v>9</v>
      </c>
      <c r="L2803" s="5">
        <v>359.91</v>
      </c>
    </row>
    <row r="2804" spans="1:12" x14ac:dyDescent="0.2">
      <c r="A2804">
        <f t="shared" si="129"/>
        <v>2016</v>
      </c>
      <c r="B2804" s="6">
        <f t="shared" si="130"/>
        <v>201607</v>
      </c>
      <c r="C2804" s="6">
        <f t="shared" si="131"/>
        <v>201629</v>
      </c>
      <c r="D2804" s="1">
        <v>42572</v>
      </c>
      <c r="E2804" t="s">
        <v>0</v>
      </c>
      <c r="F2804" t="s">
        <v>2</v>
      </c>
      <c r="G2804" t="s">
        <v>36</v>
      </c>
      <c r="H2804" t="s">
        <v>80</v>
      </c>
      <c r="I2804" t="s">
        <v>1</v>
      </c>
      <c r="J2804" s="4">
        <v>54</v>
      </c>
      <c r="K2804" s="4">
        <v>45</v>
      </c>
      <c r="L2804" s="5">
        <v>692.46</v>
      </c>
    </row>
    <row r="2805" spans="1:12" x14ac:dyDescent="0.2">
      <c r="A2805">
        <f t="shared" si="129"/>
        <v>2016</v>
      </c>
      <c r="B2805" s="6">
        <f t="shared" si="130"/>
        <v>201607</v>
      </c>
      <c r="C2805" s="6">
        <f t="shared" si="131"/>
        <v>201629</v>
      </c>
      <c r="D2805" s="1">
        <v>42575</v>
      </c>
      <c r="E2805" t="s">
        <v>0</v>
      </c>
      <c r="F2805" t="s">
        <v>2</v>
      </c>
      <c r="G2805" t="s">
        <v>36</v>
      </c>
      <c r="H2805" t="s">
        <v>80</v>
      </c>
      <c r="I2805" t="s">
        <v>1</v>
      </c>
      <c r="J2805" s="4">
        <v>9</v>
      </c>
      <c r="K2805" s="4">
        <v>9</v>
      </c>
      <c r="L2805" s="5">
        <v>269.90999999999997</v>
      </c>
    </row>
    <row r="2806" spans="1:12" x14ac:dyDescent="0.2">
      <c r="A2806">
        <f t="shared" si="129"/>
        <v>2016</v>
      </c>
      <c r="B2806" s="6">
        <f t="shared" si="130"/>
        <v>201607</v>
      </c>
      <c r="C2806" s="6">
        <f t="shared" si="131"/>
        <v>201630</v>
      </c>
      <c r="D2806" s="1">
        <v>42576</v>
      </c>
      <c r="E2806" t="s">
        <v>0</v>
      </c>
      <c r="F2806" t="s">
        <v>2</v>
      </c>
      <c r="G2806" t="s">
        <v>36</v>
      </c>
      <c r="H2806" t="s">
        <v>80</v>
      </c>
      <c r="I2806" t="s">
        <v>1</v>
      </c>
      <c r="J2806" s="4">
        <v>18</v>
      </c>
      <c r="K2806" s="4">
        <v>18</v>
      </c>
      <c r="L2806" s="5">
        <v>359.82</v>
      </c>
    </row>
    <row r="2807" spans="1:12" x14ac:dyDescent="0.2">
      <c r="A2807">
        <f t="shared" si="129"/>
        <v>2016</v>
      </c>
      <c r="B2807" s="6">
        <f t="shared" si="130"/>
        <v>201607</v>
      </c>
      <c r="C2807" s="6">
        <f t="shared" si="131"/>
        <v>201630</v>
      </c>
      <c r="D2807" s="1">
        <v>42578</v>
      </c>
      <c r="E2807" t="s">
        <v>0</v>
      </c>
      <c r="F2807" t="s">
        <v>2</v>
      </c>
      <c r="G2807" t="s">
        <v>36</v>
      </c>
      <c r="H2807" t="s">
        <v>80</v>
      </c>
      <c r="I2807" t="s">
        <v>1</v>
      </c>
      <c r="J2807" s="4">
        <v>9</v>
      </c>
      <c r="K2807" s="4">
        <v>9</v>
      </c>
      <c r="L2807" s="5">
        <v>269.90999999999997</v>
      </c>
    </row>
    <row r="2808" spans="1:12" x14ac:dyDescent="0.2">
      <c r="A2808">
        <f t="shared" si="129"/>
        <v>2016</v>
      </c>
      <c r="B2808" s="6">
        <f t="shared" si="130"/>
        <v>201608</v>
      </c>
      <c r="C2808" s="6">
        <f t="shared" si="131"/>
        <v>201633</v>
      </c>
      <c r="D2808" s="1">
        <v>42598</v>
      </c>
      <c r="E2808" t="s">
        <v>0</v>
      </c>
      <c r="F2808" t="s">
        <v>2</v>
      </c>
      <c r="G2808" t="s">
        <v>36</v>
      </c>
      <c r="H2808" t="s">
        <v>80</v>
      </c>
      <c r="I2808" t="s">
        <v>1</v>
      </c>
      <c r="J2808" s="4">
        <v>18</v>
      </c>
      <c r="K2808" s="4">
        <v>18</v>
      </c>
      <c r="L2808" s="5">
        <v>539.81999999999994</v>
      </c>
    </row>
    <row r="2809" spans="1:12" x14ac:dyDescent="0.2">
      <c r="A2809">
        <f t="shared" si="129"/>
        <v>2016</v>
      </c>
      <c r="B2809" s="6">
        <f t="shared" si="130"/>
        <v>201608</v>
      </c>
      <c r="C2809" s="6">
        <f t="shared" si="131"/>
        <v>201633</v>
      </c>
      <c r="D2809" s="1">
        <v>42601</v>
      </c>
      <c r="E2809" t="s">
        <v>0</v>
      </c>
      <c r="F2809" t="s">
        <v>2</v>
      </c>
      <c r="G2809" t="s">
        <v>36</v>
      </c>
      <c r="H2809" t="s">
        <v>80</v>
      </c>
      <c r="I2809" t="s">
        <v>1</v>
      </c>
      <c r="J2809" s="4">
        <v>9</v>
      </c>
      <c r="K2809" s="4">
        <v>9</v>
      </c>
      <c r="L2809" s="5">
        <v>269.90999999999997</v>
      </c>
    </row>
    <row r="2810" spans="1:12" x14ac:dyDescent="0.2">
      <c r="A2810">
        <f t="shared" si="129"/>
        <v>2016</v>
      </c>
      <c r="B2810" s="6">
        <f t="shared" si="130"/>
        <v>201608</v>
      </c>
      <c r="C2810" s="6">
        <f t="shared" si="131"/>
        <v>201634</v>
      </c>
      <c r="D2810" s="1">
        <v>42604</v>
      </c>
      <c r="E2810" t="s">
        <v>0</v>
      </c>
      <c r="F2810" t="s">
        <v>2</v>
      </c>
      <c r="G2810" t="s">
        <v>36</v>
      </c>
      <c r="H2810" t="s">
        <v>80</v>
      </c>
      <c r="I2810" t="s">
        <v>1</v>
      </c>
      <c r="J2810" s="4">
        <v>9</v>
      </c>
      <c r="K2810" s="4">
        <v>9</v>
      </c>
      <c r="L2810" s="5">
        <v>269.90999999999997</v>
      </c>
    </row>
    <row r="2811" spans="1:12" x14ac:dyDescent="0.2">
      <c r="A2811">
        <f t="shared" si="129"/>
        <v>2016</v>
      </c>
      <c r="B2811" s="6">
        <f t="shared" si="130"/>
        <v>201608</v>
      </c>
      <c r="C2811" s="6">
        <f t="shared" si="131"/>
        <v>201634</v>
      </c>
      <c r="D2811" s="1">
        <v>42606</v>
      </c>
      <c r="E2811" t="s">
        <v>0</v>
      </c>
      <c r="F2811" t="s">
        <v>2</v>
      </c>
      <c r="G2811" t="s">
        <v>36</v>
      </c>
      <c r="H2811" t="s">
        <v>80</v>
      </c>
      <c r="I2811" t="s">
        <v>1</v>
      </c>
      <c r="J2811" s="4">
        <v>9</v>
      </c>
      <c r="K2811" s="4">
        <v>9</v>
      </c>
      <c r="L2811" s="5">
        <v>269.90999999999997</v>
      </c>
    </row>
    <row r="2812" spans="1:12" x14ac:dyDescent="0.2">
      <c r="A2812">
        <f t="shared" si="129"/>
        <v>2016</v>
      </c>
      <c r="B2812" s="6">
        <f t="shared" si="130"/>
        <v>201609</v>
      </c>
      <c r="C2812" s="6">
        <f t="shared" si="131"/>
        <v>201635</v>
      </c>
      <c r="D2812" s="1">
        <v>42615</v>
      </c>
      <c r="E2812" t="s">
        <v>0</v>
      </c>
      <c r="F2812" t="s">
        <v>2</v>
      </c>
      <c r="G2812" t="s">
        <v>36</v>
      </c>
      <c r="H2812" t="s">
        <v>80</v>
      </c>
      <c r="I2812" t="s">
        <v>1</v>
      </c>
      <c r="J2812" s="4">
        <v>72</v>
      </c>
      <c r="K2812" s="4">
        <v>45</v>
      </c>
      <c r="L2812" s="5">
        <v>935.28</v>
      </c>
    </row>
    <row r="2813" spans="1:12" x14ac:dyDescent="0.2">
      <c r="A2813">
        <f t="shared" si="129"/>
        <v>2016</v>
      </c>
      <c r="B2813" s="6">
        <f t="shared" si="130"/>
        <v>201609</v>
      </c>
      <c r="C2813" s="6">
        <f t="shared" si="131"/>
        <v>201635</v>
      </c>
      <c r="D2813" s="1">
        <v>42616</v>
      </c>
      <c r="E2813" t="s">
        <v>0</v>
      </c>
      <c r="F2813" t="s">
        <v>2</v>
      </c>
      <c r="G2813" t="s">
        <v>36</v>
      </c>
      <c r="H2813" t="s">
        <v>80</v>
      </c>
      <c r="I2813" t="s">
        <v>1</v>
      </c>
      <c r="J2813" s="4">
        <v>612</v>
      </c>
      <c r="K2813" s="4">
        <v>306</v>
      </c>
      <c r="L2813" s="5">
        <v>7949.88</v>
      </c>
    </row>
    <row r="2814" spans="1:12" x14ac:dyDescent="0.2">
      <c r="A2814">
        <f t="shared" si="129"/>
        <v>2016</v>
      </c>
      <c r="B2814" s="6">
        <f t="shared" si="130"/>
        <v>201609</v>
      </c>
      <c r="C2814" s="6">
        <f t="shared" si="131"/>
        <v>201635</v>
      </c>
      <c r="D2814" s="1">
        <v>42617</v>
      </c>
      <c r="E2814" t="s">
        <v>0</v>
      </c>
      <c r="F2814" t="s">
        <v>2</v>
      </c>
      <c r="G2814" t="s">
        <v>36</v>
      </c>
      <c r="H2814" t="s">
        <v>80</v>
      </c>
      <c r="I2814" t="s">
        <v>1</v>
      </c>
      <c r="J2814" s="4">
        <v>162</v>
      </c>
      <c r="K2814" s="4">
        <v>153</v>
      </c>
      <c r="L2814" s="5">
        <v>2104.38</v>
      </c>
    </row>
    <row r="2815" spans="1:12" x14ac:dyDescent="0.2">
      <c r="A2815">
        <f t="shared" si="129"/>
        <v>2016</v>
      </c>
      <c r="B2815" s="6">
        <f t="shared" si="130"/>
        <v>201609</v>
      </c>
      <c r="C2815" s="6">
        <f t="shared" si="131"/>
        <v>201636</v>
      </c>
      <c r="D2815" s="1">
        <v>42618</v>
      </c>
      <c r="E2815" t="s">
        <v>0</v>
      </c>
      <c r="F2815" t="s">
        <v>2</v>
      </c>
      <c r="G2815" t="s">
        <v>36</v>
      </c>
      <c r="H2815" t="s">
        <v>80</v>
      </c>
      <c r="I2815" t="s">
        <v>1</v>
      </c>
      <c r="J2815" s="4">
        <v>198</v>
      </c>
      <c r="K2815" s="4">
        <v>198</v>
      </c>
      <c r="L2815" s="5">
        <v>2572.0199999999995</v>
      </c>
    </row>
    <row r="2816" spans="1:12" x14ac:dyDescent="0.2">
      <c r="A2816">
        <f t="shared" si="129"/>
        <v>2016</v>
      </c>
      <c r="B2816" s="6">
        <f t="shared" si="130"/>
        <v>201609</v>
      </c>
      <c r="C2816" s="6">
        <f t="shared" si="131"/>
        <v>201636</v>
      </c>
      <c r="D2816" s="1">
        <v>42619</v>
      </c>
      <c r="E2816" t="s">
        <v>0</v>
      </c>
      <c r="F2816" t="s">
        <v>2</v>
      </c>
      <c r="G2816" t="s">
        <v>36</v>
      </c>
      <c r="H2816" t="s">
        <v>80</v>
      </c>
      <c r="I2816" t="s">
        <v>1</v>
      </c>
      <c r="J2816" s="4">
        <v>144</v>
      </c>
      <c r="K2816" s="4">
        <v>135</v>
      </c>
      <c r="L2816" s="5">
        <v>1870.56</v>
      </c>
    </row>
    <row r="2817" spans="1:12" x14ac:dyDescent="0.2">
      <c r="A2817">
        <f t="shared" si="129"/>
        <v>2016</v>
      </c>
      <c r="B2817" s="6">
        <f t="shared" si="130"/>
        <v>201609</v>
      </c>
      <c r="C2817" s="6">
        <f t="shared" si="131"/>
        <v>201636</v>
      </c>
      <c r="D2817" s="1">
        <v>42624</v>
      </c>
      <c r="E2817" t="s">
        <v>0</v>
      </c>
      <c r="F2817" t="s">
        <v>2</v>
      </c>
      <c r="G2817" t="s">
        <v>36</v>
      </c>
      <c r="H2817" t="s">
        <v>80</v>
      </c>
      <c r="I2817" t="s">
        <v>1</v>
      </c>
      <c r="J2817" s="4">
        <v>9</v>
      </c>
      <c r="K2817" s="4">
        <v>9</v>
      </c>
      <c r="L2817" s="5">
        <v>269.90999999999997</v>
      </c>
    </row>
    <row r="2818" spans="1:12" x14ac:dyDescent="0.2">
      <c r="A2818">
        <f t="shared" ref="A2818:A2881" si="132">YEAR(D2818)</f>
        <v>2016</v>
      </c>
      <c r="B2818" s="6">
        <f t="shared" ref="B2818:B2881" si="133">(YEAR(D2818)&amp;TEXT(MONTH(D2818),"00"))*1</f>
        <v>201609</v>
      </c>
      <c r="C2818" s="6">
        <f t="shared" ref="C2818:C2881" si="134">(YEAR(D2818)&amp;TEXT(_xlfn.ISOWEEKNUM(D2818),"00"))*1</f>
        <v>201639</v>
      </c>
      <c r="D2818" s="1">
        <v>42639</v>
      </c>
      <c r="E2818" t="s">
        <v>0</v>
      </c>
      <c r="F2818" t="s">
        <v>2</v>
      </c>
      <c r="G2818" t="s">
        <v>36</v>
      </c>
      <c r="H2818" t="s">
        <v>80</v>
      </c>
      <c r="I2818" t="s">
        <v>1</v>
      </c>
      <c r="J2818" s="4">
        <v>9</v>
      </c>
      <c r="K2818" s="4">
        <v>9</v>
      </c>
      <c r="L2818" s="5">
        <v>269.90999999999997</v>
      </c>
    </row>
    <row r="2819" spans="1:12" x14ac:dyDescent="0.2">
      <c r="A2819">
        <f t="shared" si="132"/>
        <v>2016</v>
      </c>
      <c r="B2819" s="6">
        <f t="shared" si="133"/>
        <v>201610</v>
      </c>
      <c r="C2819" s="6">
        <f t="shared" si="134"/>
        <v>201640</v>
      </c>
      <c r="D2819" s="1">
        <v>42646</v>
      </c>
      <c r="E2819" t="s">
        <v>0</v>
      </c>
      <c r="F2819" t="s">
        <v>2</v>
      </c>
      <c r="G2819" t="s">
        <v>36</v>
      </c>
      <c r="H2819" t="s">
        <v>80</v>
      </c>
      <c r="I2819" t="s">
        <v>1</v>
      </c>
      <c r="J2819" s="4">
        <v>45</v>
      </c>
      <c r="K2819" s="4">
        <v>9</v>
      </c>
      <c r="L2819" s="5">
        <v>1349.55</v>
      </c>
    </row>
    <row r="2820" spans="1:12" x14ac:dyDescent="0.2">
      <c r="A2820">
        <f t="shared" si="132"/>
        <v>2016</v>
      </c>
      <c r="B2820" s="6">
        <f t="shared" si="133"/>
        <v>201610</v>
      </c>
      <c r="C2820" s="6">
        <f t="shared" si="134"/>
        <v>201643</v>
      </c>
      <c r="D2820" s="1">
        <v>42667</v>
      </c>
      <c r="E2820" t="s">
        <v>0</v>
      </c>
      <c r="F2820" t="s">
        <v>2</v>
      </c>
      <c r="G2820" t="s">
        <v>36</v>
      </c>
      <c r="H2820" t="s">
        <v>80</v>
      </c>
      <c r="I2820" t="s">
        <v>1</v>
      </c>
      <c r="J2820" s="4">
        <v>9</v>
      </c>
      <c r="K2820" s="4">
        <v>9</v>
      </c>
      <c r="L2820" s="5">
        <v>269.90999999999997</v>
      </c>
    </row>
    <row r="2821" spans="1:12" x14ac:dyDescent="0.2">
      <c r="A2821">
        <f t="shared" si="132"/>
        <v>2016</v>
      </c>
      <c r="B2821" s="6">
        <f t="shared" si="133"/>
        <v>201610</v>
      </c>
      <c r="C2821" s="6">
        <f t="shared" si="134"/>
        <v>201643</v>
      </c>
      <c r="D2821" s="1">
        <v>42671</v>
      </c>
      <c r="E2821" t="s">
        <v>0</v>
      </c>
      <c r="F2821" t="s">
        <v>2</v>
      </c>
      <c r="G2821" t="s">
        <v>36</v>
      </c>
      <c r="H2821" t="s">
        <v>80</v>
      </c>
      <c r="I2821" t="s">
        <v>1</v>
      </c>
      <c r="J2821" s="4">
        <v>9</v>
      </c>
      <c r="K2821" s="4">
        <v>9</v>
      </c>
      <c r="L2821" s="5">
        <v>269.90999999999997</v>
      </c>
    </row>
    <row r="2822" spans="1:12" x14ac:dyDescent="0.2">
      <c r="A2822">
        <f t="shared" si="132"/>
        <v>2017</v>
      </c>
      <c r="B2822" s="6">
        <f t="shared" si="133"/>
        <v>201701</v>
      </c>
      <c r="C2822" s="6">
        <f t="shared" si="134"/>
        <v>201752</v>
      </c>
      <c r="D2822" s="1">
        <v>42736</v>
      </c>
      <c r="E2822" t="s">
        <v>13</v>
      </c>
      <c r="F2822" t="s">
        <v>27</v>
      </c>
      <c r="G2822" t="s">
        <v>33</v>
      </c>
      <c r="H2822" t="s">
        <v>80</v>
      </c>
      <c r="I2822" t="s">
        <v>1</v>
      </c>
      <c r="J2822" s="4">
        <v>2415</v>
      </c>
      <c r="K2822" s="4">
        <v>2415</v>
      </c>
      <c r="L2822" s="5">
        <v>371386.94999999995</v>
      </c>
    </row>
    <row r="2823" spans="1:12" x14ac:dyDescent="0.2">
      <c r="A2823">
        <f t="shared" si="132"/>
        <v>2016</v>
      </c>
      <c r="B2823" s="6">
        <f t="shared" si="133"/>
        <v>201610</v>
      </c>
      <c r="C2823" s="6">
        <f t="shared" si="134"/>
        <v>201643</v>
      </c>
      <c r="D2823" s="1">
        <v>42672</v>
      </c>
      <c r="E2823" t="s">
        <v>0</v>
      </c>
      <c r="F2823" t="s">
        <v>2</v>
      </c>
      <c r="G2823" t="s">
        <v>36</v>
      </c>
      <c r="H2823" t="s">
        <v>80</v>
      </c>
      <c r="I2823" t="s">
        <v>1</v>
      </c>
      <c r="J2823" s="4">
        <v>9</v>
      </c>
      <c r="K2823" s="4">
        <v>9</v>
      </c>
      <c r="L2823" s="5">
        <v>269.90999999999997</v>
      </c>
    </row>
    <row r="2824" spans="1:12" x14ac:dyDescent="0.2">
      <c r="A2824">
        <f t="shared" si="132"/>
        <v>2016</v>
      </c>
      <c r="B2824" s="6">
        <f t="shared" si="133"/>
        <v>201611</v>
      </c>
      <c r="C2824" s="6">
        <f t="shared" si="134"/>
        <v>201644</v>
      </c>
      <c r="D2824" s="1">
        <v>42676</v>
      </c>
      <c r="E2824" t="s">
        <v>0</v>
      </c>
      <c r="F2824" t="s">
        <v>2</v>
      </c>
      <c r="G2824" t="s">
        <v>36</v>
      </c>
      <c r="H2824" t="s">
        <v>80</v>
      </c>
      <c r="I2824" t="s">
        <v>1</v>
      </c>
      <c r="J2824" s="4">
        <v>9</v>
      </c>
      <c r="K2824" s="4">
        <v>9</v>
      </c>
      <c r="L2824" s="5">
        <v>269.90999999999997</v>
      </c>
    </row>
    <row r="2825" spans="1:12" x14ac:dyDescent="0.2">
      <c r="A2825">
        <f t="shared" si="132"/>
        <v>2016</v>
      </c>
      <c r="B2825" s="6">
        <f t="shared" si="133"/>
        <v>201611</v>
      </c>
      <c r="C2825" s="6">
        <f t="shared" si="134"/>
        <v>201646</v>
      </c>
      <c r="D2825" s="1">
        <v>42690</v>
      </c>
      <c r="E2825" t="s">
        <v>0</v>
      </c>
      <c r="F2825" t="s">
        <v>2</v>
      </c>
      <c r="G2825" t="s">
        <v>36</v>
      </c>
      <c r="H2825" t="s">
        <v>80</v>
      </c>
      <c r="I2825" t="s">
        <v>1</v>
      </c>
      <c r="J2825" s="4">
        <v>9</v>
      </c>
      <c r="K2825" s="4">
        <v>9</v>
      </c>
      <c r="L2825" s="5">
        <v>269.90999999999997</v>
      </c>
    </row>
    <row r="2826" spans="1:12" x14ac:dyDescent="0.2">
      <c r="A2826">
        <f t="shared" si="132"/>
        <v>2016</v>
      </c>
      <c r="B2826" s="6">
        <f t="shared" si="133"/>
        <v>201611</v>
      </c>
      <c r="C2826" s="6">
        <f t="shared" si="134"/>
        <v>201647</v>
      </c>
      <c r="D2826" s="1">
        <v>42695</v>
      </c>
      <c r="E2826" t="s">
        <v>0</v>
      </c>
      <c r="F2826" t="s">
        <v>2</v>
      </c>
      <c r="G2826" t="s">
        <v>36</v>
      </c>
      <c r="H2826" t="s">
        <v>80</v>
      </c>
      <c r="I2826" t="s">
        <v>1</v>
      </c>
      <c r="J2826" s="4">
        <v>9</v>
      </c>
      <c r="K2826" s="4">
        <v>9</v>
      </c>
      <c r="L2826" s="5">
        <v>161.91</v>
      </c>
    </row>
    <row r="2827" spans="1:12" x14ac:dyDescent="0.2">
      <c r="A2827">
        <f t="shared" si="132"/>
        <v>2016</v>
      </c>
      <c r="B2827" s="6">
        <f t="shared" si="133"/>
        <v>201611</v>
      </c>
      <c r="C2827" s="6">
        <f t="shared" si="134"/>
        <v>201647</v>
      </c>
      <c r="D2827" s="1">
        <v>42696</v>
      </c>
      <c r="E2827" t="s">
        <v>0</v>
      </c>
      <c r="F2827" t="s">
        <v>2</v>
      </c>
      <c r="G2827" t="s">
        <v>36</v>
      </c>
      <c r="H2827" t="s">
        <v>80</v>
      </c>
      <c r="I2827" t="s">
        <v>1</v>
      </c>
      <c r="J2827" s="4">
        <v>117</v>
      </c>
      <c r="K2827" s="4">
        <v>81</v>
      </c>
      <c r="L2827" s="5">
        <v>2059.83</v>
      </c>
    </row>
    <row r="2828" spans="1:12" x14ac:dyDescent="0.2">
      <c r="A2828">
        <f t="shared" si="132"/>
        <v>2016</v>
      </c>
      <c r="B2828" s="6">
        <f t="shared" si="133"/>
        <v>201611</v>
      </c>
      <c r="C2828" s="6">
        <f t="shared" si="134"/>
        <v>201647</v>
      </c>
      <c r="D2828" s="1">
        <v>42697</v>
      </c>
      <c r="E2828" t="s">
        <v>0</v>
      </c>
      <c r="F2828" t="s">
        <v>2</v>
      </c>
      <c r="G2828" t="s">
        <v>36</v>
      </c>
      <c r="H2828" t="s">
        <v>80</v>
      </c>
      <c r="I2828" t="s">
        <v>1</v>
      </c>
      <c r="J2828" s="4">
        <v>54</v>
      </c>
      <c r="K2828" s="4">
        <v>54</v>
      </c>
      <c r="L2828" s="5">
        <v>836.46</v>
      </c>
    </row>
    <row r="2829" spans="1:12" x14ac:dyDescent="0.2">
      <c r="A2829">
        <f t="shared" si="132"/>
        <v>2016</v>
      </c>
      <c r="B2829" s="6">
        <f t="shared" si="133"/>
        <v>201611</v>
      </c>
      <c r="C2829" s="6">
        <f t="shared" si="134"/>
        <v>201647</v>
      </c>
      <c r="D2829" s="1">
        <v>42698</v>
      </c>
      <c r="E2829" t="s">
        <v>0</v>
      </c>
      <c r="F2829" t="s">
        <v>2</v>
      </c>
      <c r="G2829" t="s">
        <v>36</v>
      </c>
      <c r="H2829" t="s">
        <v>80</v>
      </c>
      <c r="I2829" t="s">
        <v>1</v>
      </c>
      <c r="J2829" s="4">
        <v>45</v>
      </c>
      <c r="K2829" s="4">
        <v>45</v>
      </c>
      <c r="L2829" s="5">
        <v>764.55000000000007</v>
      </c>
    </row>
    <row r="2830" spans="1:12" x14ac:dyDescent="0.2">
      <c r="A2830">
        <f t="shared" si="132"/>
        <v>2016</v>
      </c>
      <c r="B2830" s="6">
        <f t="shared" si="133"/>
        <v>201611</v>
      </c>
      <c r="C2830" s="6">
        <f t="shared" si="134"/>
        <v>201647</v>
      </c>
      <c r="D2830" s="1">
        <v>42699</v>
      </c>
      <c r="E2830" t="s">
        <v>0</v>
      </c>
      <c r="F2830" t="s">
        <v>2</v>
      </c>
      <c r="G2830" t="s">
        <v>36</v>
      </c>
      <c r="H2830" t="s">
        <v>80</v>
      </c>
      <c r="I2830" t="s">
        <v>1</v>
      </c>
      <c r="J2830" s="4">
        <v>108</v>
      </c>
      <c r="K2830" s="4">
        <v>90</v>
      </c>
      <c r="L2830" s="5">
        <v>1807.92</v>
      </c>
    </row>
    <row r="2831" spans="1:12" x14ac:dyDescent="0.2">
      <c r="A2831">
        <f t="shared" si="132"/>
        <v>2016</v>
      </c>
      <c r="B2831" s="6">
        <f t="shared" si="133"/>
        <v>201612</v>
      </c>
      <c r="C2831" s="6">
        <f t="shared" si="134"/>
        <v>201649</v>
      </c>
      <c r="D2831" s="1">
        <v>42709</v>
      </c>
      <c r="E2831" t="s">
        <v>0</v>
      </c>
      <c r="F2831" t="s">
        <v>2</v>
      </c>
      <c r="G2831" t="s">
        <v>36</v>
      </c>
      <c r="H2831" t="s">
        <v>80</v>
      </c>
      <c r="I2831" t="s">
        <v>1</v>
      </c>
      <c r="J2831" s="4">
        <v>18</v>
      </c>
      <c r="K2831" s="4">
        <v>18</v>
      </c>
      <c r="L2831" s="5">
        <v>359.82</v>
      </c>
    </row>
    <row r="2832" spans="1:12" x14ac:dyDescent="0.2">
      <c r="A2832">
        <f t="shared" si="132"/>
        <v>2016</v>
      </c>
      <c r="B2832" s="6">
        <f t="shared" si="133"/>
        <v>201612</v>
      </c>
      <c r="C2832" s="6">
        <f t="shared" si="134"/>
        <v>201649</v>
      </c>
      <c r="D2832" s="1">
        <v>42714</v>
      </c>
      <c r="E2832" t="s">
        <v>0</v>
      </c>
      <c r="F2832" t="s">
        <v>2</v>
      </c>
      <c r="G2832" t="s">
        <v>36</v>
      </c>
      <c r="H2832" t="s">
        <v>80</v>
      </c>
      <c r="I2832" t="s">
        <v>1</v>
      </c>
      <c r="J2832" s="4">
        <v>9</v>
      </c>
      <c r="K2832" s="4">
        <v>9</v>
      </c>
      <c r="L2832" s="5">
        <v>4.41</v>
      </c>
    </row>
    <row r="2833" spans="1:12" x14ac:dyDescent="0.2">
      <c r="A2833">
        <f t="shared" si="132"/>
        <v>2016</v>
      </c>
      <c r="B2833" s="6">
        <f t="shared" si="133"/>
        <v>201612</v>
      </c>
      <c r="C2833" s="6">
        <f t="shared" si="134"/>
        <v>201650</v>
      </c>
      <c r="D2833" s="1">
        <v>42722</v>
      </c>
      <c r="E2833" t="s">
        <v>0</v>
      </c>
      <c r="F2833" t="s">
        <v>2</v>
      </c>
      <c r="G2833" t="s">
        <v>36</v>
      </c>
      <c r="H2833" t="s">
        <v>80</v>
      </c>
      <c r="I2833" t="s">
        <v>1</v>
      </c>
      <c r="J2833" s="4">
        <v>9</v>
      </c>
      <c r="K2833" s="4">
        <v>9</v>
      </c>
      <c r="L2833" s="5">
        <v>189</v>
      </c>
    </row>
    <row r="2834" spans="1:12" x14ac:dyDescent="0.2">
      <c r="A2834">
        <f t="shared" si="132"/>
        <v>2016</v>
      </c>
      <c r="B2834" s="6">
        <f t="shared" si="133"/>
        <v>201612</v>
      </c>
      <c r="C2834" s="6">
        <f t="shared" si="134"/>
        <v>201651</v>
      </c>
      <c r="D2834" s="1">
        <v>42723</v>
      </c>
      <c r="E2834" t="s">
        <v>0</v>
      </c>
      <c r="F2834" t="s">
        <v>2</v>
      </c>
      <c r="G2834" t="s">
        <v>36</v>
      </c>
      <c r="H2834" t="s">
        <v>80</v>
      </c>
      <c r="I2834" t="s">
        <v>1</v>
      </c>
      <c r="J2834" s="4">
        <v>18</v>
      </c>
      <c r="K2834" s="4">
        <v>18</v>
      </c>
      <c r="L2834" s="5">
        <v>458.91</v>
      </c>
    </row>
    <row r="2835" spans="1:12" x14ac:dyDescent="0.2">
      <c r="A2835">
        <f t="shared" si="132"/>
        <v>2016</v>
      </c>
      <c r="B2835" s="6">
        <f t="shared" si="133"/>
        <v>201612</v>
      </c>
      <c r="C2835" s="6">
        <f t="shared" si="134"/>
        <v>201651</v>
      </c>
      <c r="D2835" s="1">
        <v>42726</v>
      </c>
      <c r="E2835" t="s">
        <v>0</v>
      </c>
      <c r="F2835" t="s">
        <v>2</v>
      </c>
      <c r="G2835" t="s">
        <v>36</v>
      </c>
      <c r="H2835" t="s">
        <v>80</v>
      </c>
      <c r="I2835" t="s">
        <v>1</v>
      </c>
      <c r="J2835" s="4">
        <v>18</v>
      </c>
      <c r="K2835" s="4">
        <v>9</v>
      </c>
      <c r="L2835" s="5">
        <v>539.81999999999994</v>
      </c>
    </row>
    <row r="2836" spans="1:12" x14ac:dyDescent="0.2">
      <c r="A2836">
        <f t="shared" si="132"/>
        <v>2016</v>
      </c>
      <c r="B2836" s="6">
        <f t="shared" si="133"/>
        <v>201612</v>
      </c>
      <c r="C2836" s="6">
        <f t="shared" si="134"/>
        <v>201651</v>
      </c>
      <c r="D2836" s="1">
        <v>42727</v>
      </c>
      <c r="E2836" t="s">
        <v>0</v>
      </c>
      <c r="F2836" t="s">
        <v>2</v>
      </c>
      <c r="G2836" t="s">
        <v>36</v>
      </c>
      <c r="H2836" t="s">
        <v>80</v>
      </c>
      <c r="I2836" t="s">
        <v>1</v>
      </c>
      <c r="J2836" s="4">
        <v>9</v>
      </c>
      <c r="K2836" s="4">
        <v>9</v>
      </c>
      <c r="L2836" s="5">
        <v>158.66999999999999</v>
      </c>
    </row>
    <row r="2837" spans="1:12" x14ac:dyDescent="0.2">
      <c r="A2837">
        <f t="shared" si="132"/>
        <v>2016</v>
      </c>
      <c r="B2837" s="6">
        <f t="shared" si="133"/>
        <v>201612</v>
      </c>
      <c r="C2837" s="6">
        <f t="shared" si="134"/>
        <v>201651</v>
      </c>
      <c r="D2837" s="1">
        <v>42728</v>
      </c>
      <c r="E2837" t="s">
        <v>0</v>
      </c>
      <c r="F2837" t="s">
        <v>2</v>
      </c>
      <c r="G2837" t="s">
        <v>36</v>
      </c>
      <c r="H2837" t="s">
        <v>80</v>
      </c>
      <c r="I2837" t="s">
        <v>1</v>
      </c>
      <c r="J2837" s="4">
        <v>9</v>
      </c>
      <c r="K2837" s="4">
        <v>9</v>
      </c>
      <c r="L2837" s="5">
        <v>158.66999999999999</v>
      </c>
    </row>
    <row r="2838" spans="1:12" x14ac:dyDescent="0.2">
      <c r="A2838">
        <f t="shared" si="132"/>
        <v>2016</v>
      </c>
      <c r="B2838" s="6">
        <f t="shared" si="133"/>
        <v>201612</v>
      </c>
      <c r="C2838" s="6">
        <f t="shared" si="134"/>
        <v>201652</v>
      </c>
      <c r="D2838" s="1">
        <v>42730</v>
      </c>
      <c r="E2838" t="s">
        <v>0</v>
      </c>
      <c r="F2838" t="s">
        <v>2</v>
      </c>
      <c r="G2838" t="s">
        <v>36</v>
      </c>
      <c r="H2838" t="s">
        <v>80</v>
      </c>
      <c r="I2838" t="s">
        <v>1</v>
      </c>
      <c r="J2838" s="4">
        <v>9</v>
      </c>
      <c r="K2838" s="4">
        <v>9</v>
      </c>
      <c r="L2838" s="5">
        <v>269.90999999999997</v>
      </c>
    </row>
    <row r="2839" spans="1:12" x14ac:dyDescent="0.2">
      <c r="A2839">
        <f t="shared" si="132"/>
        <v>2017</v>
      </c>
      <c r="B2839" s="6">
        <f t="shared" si="133"/>
        <v>201701</v>
      </c>
      <c r="C2839" s="6">
        <f t="shared" si="134"/>
        <v>201701</v>
      </c>
      <c r="D2839" s="1">
        <v>42741</v>
      </c>
      <c r="E2839" t="s">
        <v>13</v>
      </c>
      <c r="F2839" t="s">
        <v>27</v>
      </c>
      <c r="G2839" t="s">
        <v>33</v>
      </c>
      <c r="H2839" t="s">
        <v>80</v>
      </c>
      <c r="I2839" t="s">
        <v>1</v>
      </c>
      <c r="J2839" s="4">
        <v>147</v>
      </c>
      <c r="K2839" s="4">
        <v>147</v>
      </c>
      <c r="L2839" s="5">
        <v>21903</v>
      </c>
    </row>
    <row r="2840" spans="1:12" x14ac:dyDescent="0.2">
      <c r="A2840">
        <f t="shared" si="132"/>
        <v>2016</v>
      </c>
      <c r="B2840" s="6">
        <f t="shared" si="133"/>
        <v>201612</v>
      </c>
      <c r="C2840" s="6">
        <f t="shared" si="134"/>
        <v>201652</v>
      </c>
      <c r="D2840" s="1">
        <v>42733</v>
      </c>
      <c r="E2840" t="s">
        <v>0</v>
      </c>
      <c r="F2840" t="s">
        <v>2</v>
      </c>
      <c r="G2840" t="s">
        <v>36</v>
      </c>
      <c r="H2840" t="s">
        <v>80</v>
      </c>
      <c r="I2840" t="s">
        <v>1</v>
      </c>
      <c r="J2840" s="4">
        <v>9</v>
      </c>
      <c r="K2840" s="4">
        <v>9</v>
      </c>
      <c r="L2840" s="5">
        <v>189</v>
      </c>
    </row>
    <row r="2841" spans="1:12" x14ac:dyDescent="0.2">
      <c r="A2841">
        <f t="shared" si="132"/>
        <v>2016</v>
      </c>
      <c r="B2841" s="6">
        <f t="shared" si="133"/>
        <v>201612</v>
      </c>
      <c r="C2841" s="6">
        <f t="shared" si="134"/>
        <v>201652</v>
      </c>
      <c r="D2841" s="1">
        <v>42735</v>
      </c>
      <c r="E2841" t="s">
        <v>0</v>
      </c>
      <c r="F2841" t="s">
        <v>2</v>
      </c>
      <c r="G2841" t="s">
        <v>36</v>
      </c>
      <c r="H2841" t="s">
        <v>80</v>
      </c>
      <c r="I2841" t="s">
        <v>1</v>
      </c>
      <c r="J2841" s="4">
        <v>9</v>
      </c>
      <c r="K2841" s="4">
        <v>9</v>
      </c>
      <c r="L2841" s="5">
        <v>189</v>
      </c>
    </row>
    <row r="2842" spans="1:12" x14ac:dyDescent="0.2">
      <c r="A2842">
        <f t="shared" si="132"/>
        <v>2017</v>
      </c>
      <c r="B2842" s="6">
        <f t="shared" si="133"/>
        <v>201701</v>
      </c>
      <c r="C2842" s="6">
        <f t="shared" si="134"/>
        <v>201701</v>
      </c>
      <c r="D2842" s="1">
        <v>42742</v>
      </c>
      <c r="E2842" t="s">
        <v>13</v>
      </c>
      <c r="F2842" t="s">
        <v>27</v>
      </c>
      <c r="G2842" t="s">
        <v>33</v>
      </c>
      <c r="H2842" t="s">
        <v>80</v>
      </c>
      <c r="I2842" t="s">
        <v>1</v>
      </c>
      <c r="J2842" s="4">
        <v>48</v>
      </c>
      <c r="K2842" s="4">
        <v>48</v>
      </c>
      <c r="L2842" s="5">
        <v>7152</v>
      </c>
    </row>
    <row r="2843" spans="1:12" x14ac:dyDescent="0.2">
      <c r="A2843">
        <f t="shared" si="132"/>
        <v>2017</v>
      </c>
      <c r="B2843" s="6">
        <f t="shared" si="133"/>
        <v>201701</v>
      </c>
      <c r="C2843" s="6">
        <f t="shared" si="134"/>
        <v>201752</v>
      </c>
      <c r="D2843" s="1">
        <v>42736</v>
      </c>
      <c r="E2843" t="s">
        <v>0</v>
      </c>
      <c r="F2843" t="s">
        <v>2</v>
      </c>
      <c r="G2843" t="s">
        <v>36</v>
      </c>
      <c r="H2843" t="s">
        <v>80</v>
      </c>
      <c r="I2843" t="s">
        <v>1</v>
      </c>
      <c r="J2843" s="4">
        <v>144</v>
      </c>
      <c r="K2843" s="4">
        <v>144</v>
      </c>
      <c r="L2843" s="5">
        <v>3276.9</v>
      </c>
    </row>
    <row r="2844" spans="1:12" x14ac:dyDescent="0.2">
      <c r="A2844">
        <f t="shared" si="132"/>
        <v>2017</v>
      </c>
      <c r="B2844" s="6">
        <f t="shared" si="133"/>
        <v>201701</v>
      </c>
      <c r="C2844" s="6">
        <f t="shared" si="134"/>
        <v>201701</v>
      </c>
      <c r="D2844" s="1">
        <v>42738</v>
      </c>
      <c r="E2844" t="s">
        <v>0</v>
      </c>
      <c r="F2844" t="s">
        <v>2</v>
      </c>
      <c r="G2844" t="s">
        <v>36</v>
      </c>
      <c r="H2844" t="s">
        <v>80</v>
      </c>
      <c r="I2844" t="s">
        <v>1</v>
      </c>
      <c r="J2844" s="4">
        <v>9</v>
      </c>
      <c r="K2844" s="4">
        <v>9</v>
      </c>
      <c r="L2844" s="5">
        <v>269.90999999999997</v>
      </c>
    </row>
    <row r="2845" spans="1:12" x14ac:dyDescent="0.2">
      <c r="A2845">
        <f t="shared" si="132"/>
        <v>2017</v>
      </c>
      <c r="B2845" s="6">
        <f t="shared" si="133"/>
        <v>201701</v>
      </c>
      <c r="C2845" s="6">
        <f t="shared" si="134"/>
        <v>201701</v>
      </c>
      <c r="D2845" s="1">
        <v>42739</v>
      </c>
      <c r="E2845" t="s">
        <v>0</v>
      </c>
      <c r="F2845" t="s">
        <v>2</v>
      </c>
      <c r="G2845" t="s">
        <v>36</v>
      </c>
      <c r="H2845" t="s">
        <v>80</v>
      </c>
      <c r="I2845" t="s">
        <v>1</v>
      </c>
      <c r="J2845" s="4">
        <v>18</v>
      </c>
      <c r="K2845" s="4">
        <v>18</v>
      </c>
      <c r="L2845" s="5">
        <v>458.91</v>
      </c>
    </row>
    <row r="2846" spans="1:12" x14ac:dyDescent="0.2">
      <c r="A2846">
        <f t="shared" si="132"/>
        <v>2017</v>
      </c>
      <c r="B2846" s="6">
        <f t="shared" si="133"/>
        <v>201701</v>
      </c>
      <c r="C2846" s="6">
        <f t="shared" si="134"/>
        <v>201701</v>
      </c>
      <c r="D2846" s="1">
        <v>42743</v>
      </c>
      <c r="E2846" t="s">
        <v>13</v>
      </c>
      <c r="F2846" t="s">
        <v>27</v>
      </c>
      <c r="G2846" t="s">
        <v>33</v>
      </c>
      <c r="H2846" t="s">
        <v>80</v>
      </c>
      <c r="I2846" t="s">
        <v>1</v>
      </c>
      <c r="J2846" s="4">
        <v>708</v>
      </c>
      <c r="K2846" s="4">
        <v>708</v>
      </c>
      <c r="L2846" s="5">
        <v>108715.65000000001</v>
      </c>
    </row>
    <row r="2847" spans="1:12" x14ac:dyDescent="0.2">
      <c r="A2847">
        <f t="shared" si="132"/>
        <v>2017</v>
      </c>
      <c r="B2847" s="6">
        <f t="shared" si="133"/>
        <v>201701</v>
      </c>
      <c r="C2847" s="6">
        <f t="shared" si="134"/>
        <v>201701</v>
      </c>
      <c r="D2847" s="1">
        <v>42743</v>
      </c>
      <c r="E2847" t="s">
        <v>0</v>
      </c>
      <c r="F2847" t="s">
        <v>2</v>
      </c>
      <c r="G2847" t="s">
        <v>36</v>
      </c>
      <c r="H2847" t="s">
        <v>80</v>
      </c>
      <c r="I2847" t="s">
        <v>1</v>
      </c>
      <c r="J2847" s="4">
        <v>9</v>
      </c>
      <c r="K2847" s="4">
        <v>9</v>
      </c>
      <c r="L2847" s="5">
        <v>269.90999999999997</v>
      </c>
    </row>
    <row r="2848" spans="1:12" x14ac:dyDescent="0.2">
      <c r="A2848">
        <f t="shared" si="132"/>
        <v>2017</v>
      </c>
      <c r="B2848" s="6">
        <f t="shared" si="133"/>
        <v>201701</v>
      </c>
      <c r="C2848" s="6">
        <f t="shared" si="134"/>
        <v>201702</v>
      </c>
      <c r="D2848" s="1">
        <v>42744</v>
      </c>
      <c r="E2848" t="s">
        <v>0</v>
      </c>
      <c r="F2848" t="s">
        <v>2</v>
      </c>
      <c r="G2848" t="s">
        <v>36</v>
      </c>
      <c r="H2848" t="s">
        <v>80</v>
      </c>
      <c r="I2848" t="s">
        <v>1</v>
      </c>
      <c r="J2848" s="4">
        <v>18</v>
      </c>
      <c r="K2848" s="4">
        <v>18</v>
      </c>
      <c r="L2848" s="5">
        <v>458.91</v>
      </c>
    </row>
    <row r="2849" spans="1:12" x14ac:dyDescent="0.2">
      <c r="A2849">
        <f t="shared" si="132"/>
        <v>2017</v>
      </c>
      <c r="B2849" s="6">
        <f t="shared" si="133"/>
        <v>201701</v>
      </c>
      <c r="C2849" s="6">
        <f t="shared" si="134"/>
        <v>201702</v>
      </c>
      <c r="D2849" s="1">
        <v>42745</v>
      </c>
      <c r="E2849" t="s">
        <v>0</v>
      </c>
      <c r="F2849" t="s">
        <v>2</v>
      </c>
      <c r="G2849" t="s">
        <v>36</v>
      </c>
      <c r="H2849" t="s">
        <v>80</v>
      </c>
      <c r="I2849" t="s">
        <v>1</v>
      </c>
      <c r="J2849" s="4">
        <v>9</v>
      </c>
      <c r="K2849" s="4">
        <v>9</v>
      </c>
      <c r="L2849" s="5">
        <v>189</v>
      </c>
    </row>
    <row r="2850" spans="1:12" x14ac:dyDescent="0.2">
      <c r="A2850">
        <f t="shared" si="132"/>
        <v>2017</v>
      </c>
      <c r="B2850" s="6">
        <f t="shared" si="133"/>
        <v>201701</v>
      </c>
      <c r="C2850" s="6">
        <f t="shared" si="134"/>
        <v>201702</v>
      </c>
      <c r="D2850" s="1">
        <v>42748</v>
      </c>
      <c r="E2850" t="s">
        <v>0</v>
      </c>
      <c r="F2850" t="s">
        <v>2</v>
      </c>
      <c r="G2850" t="s">
        <v>36</v>
      </c>
      <c r="H2850" t="s">
        <v>80</v>
      </c>
      <c r="I2850" t="s">
        <v>1</v>
      </c>
      <c r="J2850" s="4">
        <v>27</v>
      </c>
      <c r="K2850" s="4">
        <v>27</v>
      </c>
      <c r="L2850" s="5">
        <v>647.91</v>
      </c>
    </row>
    <row r="2851" spans="1:12" x14ac:dyDescent="0.2">
      <c r="A2851">
        <f t="shared" si="132"/>
        <v>2017</v>
      </c>
      <c r="B2851" s="6">
        <f t="shared" si="133"/>
        <v>201701</v>
      </c>
      <c r="C2851" s="6">
        <f t="shared" si="134"/>
        <v>201702</v>
      </c>
      <c r="D2851" s="1">
        <v>42750</v>
      </c>
      <c r="E2851" t="s">
        <v>0</v>
      </c>
      <c r="F2851" t="s">
        <v>2</v>
      </c>
      <c r="G2851" t="s">
        <v>36</v>
      </c>
      <c r="H2851" t="s">
        <v>80</v>
      </c>
      <c r="I2851" t="s">
        <v>1</v>
      </c>
      <c r="J2851" s="4">
        <v>27</v>
      </c>
      <c r="K2851" s="4">
        <v>18</v>
      </c>
      <c r="L2851" s="5">
        <v>809.73</v>
      </c>
    </row>
    <row r="2852" spans="1:12" x14ac:dyDescent="0.2">
      <c r="A2852">
        <f t="shared" si="132"/>
        <v>2017</v>
      </c>
      <c r="B2852" s="6">
        <f t="shared" si="133"/>
        <v>201701</v>
      </c>
      <c r="C2852" s="6">
        <f t="shared" si="134"/>
        <v>201703</v>
      </c>
      <c r="D2852" s="1">
        <v>42751</v>
      </c>
      <c r="E2852" t="s">
        <v>0</v>
      </c>
      <c r="F2852" t="s">
        <v>2</v>
      </c>
      <c r="G2852" t="s">
        <v>36</v>
      </c>
      <c r="H2852" t="s">
        <v>80</v>
      </c>
      <c r="I2852" t="s">
        <v>1</v>
      </c>
      <c r="J2852" s="4">
        <v>9</v>
      </c>
      <c r="K2852" s="4">
        <v>9</v>
      </c>
      <c r="L2852" s="5">
        <v>189</v>
      </c>
    </row>
    <row r="2853" spans="1:12" x14ac:dyDescent="0.2">
      <c r="A2853">
        <f t="shared" si="132"/>
        <v>2017</v>
      </c>
      <c r="B2853" s="6">
        <f t="shared" si="133"/>
        <v>201701</v>
      </c>
      <c r="C2853" s="6">
        <f t="shared" si="134"/>
        <v>201702</v>
      </c>
      <c r="D2853" s="1">
        <v>42744</v>
      </c>
      <c r="E2853" t="s">
        <v>13</v>
      </c>
      <c r="F2853" t="s">
        <v>27</v>
      </c>
      <c r="G2853" t="s">
        <v>33</v>
      </c>
      <c r="H2853" t="s">
        <v>80</v>
      </c>
      <c r="I2853" t="s">
        <v>1</v>
      </c>
      <c r="J2853" s="4">
        <v>3</v>
      </c>
      <c r="K2853" s="4">
        <v>3</v>
      </c>
      <c r="L2853" s="5">
        <v>447</v>
      </c>
    </row>
    <row r="2854" spans="1:12" x14ac:dyDescent="0.2">
      <c r="A2854">
        <f t="shared" si="132"/>
        <v>2017</v>
      </c>
      <c r="B2854" s="6">
        <f t="shared" si="133"/>
        <v>201701</v>
      </c>
      <c r="C2854" s="6">
        <f t="shared" si="134"/>
        <v>201703</v>
      </c>
      <c r="D2854" s="1">
        <v>42752</v>
      </c>
      <c r="E2854" t="s">
        <v>0</v>
      </c>
      <c r="F2854" t="s">
        <v>2</v>
      </c>
      <c r="G2854" t="s">
        <v>36</v>
      </c>
      <c r="H2854" t="s">
        <v>80</v>
      </c>
      <c r="I2854" t="s">
        <v>1</v>
      </c>
      <c r="J2854" s="4">
        <v>9</v>
      </c>
      <c r="K2854" s="4">
        <v>9</v>
      </c>
      <c r="L2854" s="5">
        <v>161.91</v>
      </c>
    </row>
    <row r="2855" spans="1:12" x14ac:dyDescent="0.2">
      <c r="A2855">
        <f t="shared" si="132"/>
        <v>2017</v>
      </c>
      <c r="B2855" s="6">
        <f t="shared" si="133"/>
        <v>201701</v>
      </c>
      <c r="C2855" s="6">
        <f t="shared" si="134"/>
        <v>201703</v>
      </c>
      <c r="D2855" s="1">
        <v>42753</v>
      </c>
      <c r="E2855" t="s">
        <v>0</v>
      </c>
      <c r="F2855" t="s">
        <v>2</v>
      </c>
      <c r="G2855" t="s">
        <v>36</v>
      </c>
      <c r="H2855" t="s">
        <v>80</v>
      </c>
      <c r="I2855" t="s">
        <v>1</v>
      </c>
      <c r="J2855" s="4">
        <v>90</v>
      </c>
      <c r="K2855" s="4">
        <v>36</v>
      </c>
      <c r="L2855" s="5">
        <v>1619.1000000000001</v>
      </c>
    </row>
    <row r="2856" spans="1:12" x14ac:dyDescent="0.2">
      <c r="A2856">
        <f t="shared" si="132"/>
        <v>2017</v>
      </c>
      <c r="B2856" s="6">
        <f t="shared" si="133"/>
        <v>201701</v>
      </c>
      <c r="C2856" s="6">
        <f t="shared" si="134"/>
        <v>201703</v>
      </c>
      <c r="D2856" s="1">
        <v>42755</v>
      </c>
      <c r="E2856" t="s">
        <v>0</v>
      </c>
      <c r="F2856" t="s">
        <v>2</v>
      </c>
      <c r="G2856" t="s">
        <v>36</v>
      </c>
      <c r="H2856" t="s">
        <v>80</v>
      </c>
      <c r="I2856" t="s">
        <v>1</v>
      </c>
      <c r="J2856" s="4">
        <v>18</v>
      </c>
      <c r="K2856" s="4">
        <v>18</v>
      </c>
      <c r="L2856" s="5">
        <v>323.82</v>
      </c>
    </row>
    <row r="2857" spans="1:12" x14ac:dyDescent="0.2">
      <c r="A2857">
        <f t="shared" si="132"/>
        <v>2017</v>
      </c>
      <c r="B2857" s="6">
        <f t="shared" si="133"/>
        <v>201701</v>
      </c>
      <c r="C2857" s="6">
        <f t="shared" si="134"/>
        <v>201703</v>
      </c>
      <c r="D2857" s="1">
        <v>42756</v>
      </c>
      <c r="E2857" t="s">
        <v>0</v>
      </c>
      <c r="F2857" t="s">
        <v>2</v>
      </c>
      <c r="G2857" t="s">
        <v>36</v>
      </c>
      <c r="H2857" t="s">
        <v>80</v>
      </c>
      <c r="I2857" t="s">
        <v>1</v>
      </c>
      <c r="J2857" s="4">
        <v>9</v>
      </c>
      <c r="K2857" s="4">
        <v>9</v>
      </c>
      <c r="L2857" s="5">
        <v>161.91</v>
      </c>
    </row>
    <row r="2858" spans="1:12" x14ac:dyDescent="0.2">
      <c r="A2858">
        <f t="shared" si="132"/>
        <v>2017</v>
      </c>
      <c r="B2858" s="6">
        <f t="shared" si="133"/>
        <v>201701</v>
      </c>
      <c r="C2858" s="6">
        <f t="shared" si="134"/>
        <v>201703</v>
      </c>
      <c r="D2858" s="1">
        <v>42757</v>
      </c>
      <c r="E2858" t="s">
        <v>0</v>
      </c>
      <c r="F2858" t="s">
        <v>2</v>
      </c>
      <c r="G2858" t="s">
        <v>36</v>
      </c>
      <c r="H2858" t="s">
        <v>80</v>
      </c>
      <c r="I2858" t="s">
        <v>1</v>
      </c>
      <c r="J2858" s="4">
        <v>18</v>
      </c>
      <c r="K2858" s="4">
        <v>18</v>
      </c>
      <c r="L2858" s="5">
        <v>323.82</v>
      </c>
    </row>
    <row r="2859" spans="1:12" x14ac:dyDescent="0.2">
      <c r="A2859">
        <f t="shared" si="132"/>
        <v>2017</v>
      </c>
      <c r="B2859" s="6">
        <f t="shared" si="133"/>
        <v>201701</v>
      </c>
      <c r="C2859" s="6">
        <f t="shared" si="134"/>
        <v>201704</v>
      </c>
      <c r="D2859" s="1">
        <v>42758</v>
      </c>
      <c r="E2859" t="s">
        <v>0</v>
      </c>
      <c r="F2859" t="s">
        <v>2</v>
      </c>
      <c r="G2859" t="s">
        <v>36</v>
      </c>
      <c r="H2859" t="s">
        <v>80</v>
      </c>
      <c r="I2859" t="s">
        <v>1</v>
      </c>
      <c r="J2859" s="4">
        <v>9</v>
      </c>
      <c r="K2859" s="4">
        <v>9</v>
      </c>
      <c r="L2859" s="5">
        <v>161.91</v>
      </c>
    </row>
    <row r="2860" spans="1:12" x14ac:dyDescent="0.2">
      <c r="A2860">
        <f t="shared" si="132"/>
        <v>2017</v>
      </c>
      <c r="B2860" s="6">
        <f t="shared" si="133"/>
        <v>201701</v>
      </c>
      <c r="C2860" s="6">
        <f t="shared" si="134"/>
        <v>201704</v>
      </c>
      <c r="D2860" s="1">
        <v>42759</v>
      </c>
      <c r="E2860" t="s">
        <v>0</v>
      </c>
      <c r="F2860" t="s">
        <v>2</v>
      </c>
      <c r="G2860" t="s">
        <v>36</v>
      </c>
      <c r="H2860" t="s">
        <v>80</v>
      </c>
      <c r="I2860" t="s">
        <v>1</v>
      </c>
      <c r="J2860" s="4">
        <v>9</v>
      </c>
      <c r="K2860" s="4">
        <v>9</v>
      </c>
      <c r="L2860" s="5">
        <v>269.90999999999997</v>
      </c>
    </row>
    <row r="2861" spans="1:12" x14ac:dyDescent="0.2">
      <c r="A2861">
        <f t="shared" si="132"/>
        <v>2017</v>
      </c>
      <c r="B2861" s="6">
        <f t="shared" si="133"/>
        <v>201701</v>
      </c>
      <c r="C2861" s="6">
        <f t="shared" si="134"/>
        <v>201704</v>
      </c>
      <c r="D2861" s="1">
        <v>42760</v>
      </c>
      <c r="E2861" t="s">
        <v>0</v>
      </c>
      <c r="F2861" t="s">
        <v>2</v>
      </c>
      <c r="G2861" t="s">
        <v>36</v>
      </c>
      <c r="H2861" t="s">
        <v>80</v>
      </c>
      <c r="I2861" t="s">
        <v>1</v>
      </c>
      <c r="J2861" s="4">
        <v>18</v>
      </c>
      <c r="K2861" s="4">
        <v>18</v>
      </c>
      <c r="L2861" s="5">
        <v>539.81999999999994</v>
      </c>
    </row>
    <row r="2862" spans="1:12" x14ac:dyDescent="0.2">
      <c r="A2862">
        <f t="shared" si="132"/>
        <v>2017</v>
      </c>
      <c r="B2862" s="6">
        <f t="shared" si="133"/>
        <v>201701</v>
      </c>
      <c r="C2862" s="6">
        <f t="shared" si="134"/>
        <v>201704</v>
      </c>
      <c r="D2862" s="1">
        <v>42761</v>
      </c>
      <c r="E2862" t="s">
        <v>0</v>
      </c>
      <c r="F2862" t="s">
        <v>2</v>
      </c>
      <c r="G2862" t="s">
        <v>36</v>
      </c>
      <c r="H2862" t="s">
        <v>80</v>
      </c>
      <c r="I2862" t="s">
        <v>1</v>
      </c>
      <c r="J2862" s="4">
        <v>9</v>
      </c>
      <c r="K2862" s="4">
        <v>9</v>
      </c>
      <c r="L2862" s="5">
        <v>269.90999999999997</v>
      </c>
    </row>
    <row r="2863" spans="1:12" x14ac:dyDescent="0.2">
      <c r="A2863">
        <f t="shared" si="132"/>
        <v>2017</v>
      </c>
      <c r="B2863" s="6">
        <f t="shared" si="133"/>
        <v>201701</v>
      </c>
      <c r="C2863" s="6">
        <f t="shared" si="134"/>
        <v>201704</v>
      </c>
      <c r="D2863" s="1">
        <v>42762</v>
      </c>
      <c r="E2863" t="s">
        <v>0</v>
      </c>
      <c r="F2863" t="s">
        <v>2</v>
      </c>
      <c r="G2863" t="s">
        <v>36</v>
      </c>
      <c r="H2863" t="s">
        <v>80</v>
      </c>
      <c r="I2863" t="s">
        <v>1</v>
      </c>
      <c r="J2863" s="4">
        <v>18</v>
      </c>
      <c r="K2863" s="4">
        <v>9</v>
      </c>
      <c r="L2863" s="5">
        <v>539.81999999999994</v>
      </c>
    </row>
    <row r="2864" spans="1:12" x14ac:dyDescent="0.2">
      <c r="A2864">
        <f t="shared" si="132"/>
        <v>2017</v>
      </c>
      <c r="B2864" s="6">
        <f t="shared" si="133"/>
        <v>201701</v>
      </c>
      <c r="C2864" s="6">
        <f t="shared" si="134"/>
        <v>201704</v>
      </c>
      <c r="D2864" s="1">
        <v>42763</v>
      </c>
      <c r="E2864" t="s">
        <v>0</v>
      </c>
      <c r="F2864" t="s">
        <v>2</v>
      </c>
      <c r="G2864" t="s">
        <v>36</v>
      </c>
      <c r="H2864" t="s">
        <v>80</v>
      </c>
      <c r="I2864" t="s">
        <v>1</v>
      </c>
      <c r="J2864" s="4">
        <v>36</v>
      </c>
      <c r="K2864" s="4">
        <v>36</v>
      </c>
      <c r="L2864" s="5">
        <v>756</v>
      </c>
    </row>
    <row r="2865" spans="1:12" x14ac:dyDescent="0.2">
      <c r="A2865">
        <f t="shared" si="132"/>
        <v>2017</v>
      </c>
      <c r="B2865" s="6">
        <f t="shared" si="133"/>
        <v>201701</v>
      </c>
      <c r="C2865" s="6">
        <f t="shared" si="134"/>
        <v>201704</v>
      </c>
      <c r="D2865" s="1">
        <v>42764</v>
      </c>
      <c r="E2865" t="s">
        <v>0</v>
      </c>
      <c r="F2865" t="s">
        <v>2</v>
      </c>
      <c r="G2865" t="s">
        <v>36</v>
      </c>
      <c r="H2865" t="s">
        <v>80</v>
      </c>
      <c r="I2865" t="s">
        <v>1</v>
      </c>
      <c r="J2865" s="4">
        <v>9</v>
      </c>
      <c r="K2865" s="4">
        <v>9</v>
      </c>
      <c r="L2865" s="5">
        <v>189</v>
      </c>
    </row>
    <row r="2866" spans="1:12" x14ac:dyDescent="0.2">
      <c r="A2866">
        <f t="shared" si="132"/>
        <v>2017</v>
      </c>
      <c r="B2866" s="6">
        <f t="shared" si="133"/>
        <v>201701</v>
      </c>
      <c r="C2866" s="6">
        <f t="shared" si="134"/>
        <v>201702</v>
      </c>
      <c r="D2866" s="1">
        <v>42750</v>
      </c>
      <c r="E2866" t="s">
        <v>13</v>
      </c>
      <c r="F2866" t="s">
        <v>27</v>
      </c>
      <c r="G2866" t="s">
        <v>33</v>
      </c>
      <c r="H2866" t="s">
        <v>80</v>
      </c>
      <c r="I2866" t="s">
        <v>1</v>
      </c>
      <c r="J2866" s="4">
        <v>564</v>
      </c>
      <c r="K2866" s="4">
        <v>564</v>
      </c>
      <c r="L2866" s="5">
        <v>86852.19</v>
      </c>
    </row>
    <row r="2867" spans="1:12" x14ac:dyDescent="0.2">
      <c r="A2867">
        <f t="shared" si="132"/>
        <v>2017</v>
      </c>
      <c r="B2867" s="6">
        <f t="shared" si="133"/>
        <v>201702</v>
      </c>
      <c r="C2867" s="6">
        <f t="shared" si="134"/>
        <v>201707</v>
      </c>
      <c r="D2867" s="1">
        <v>42783</v>
      </c>
      <c r="E2867" t="s">
        <v>0</v>
      </c>
      <c r="F2867" t="s">
        <v>2</v>
      </c>
      <c r="G2867" t="s">
        <v>36</v>
      </c>
      <c r="H2867" t="s">
        <v>80</v>
      </c>
      <c r="I2867" t="s">
        <v>1</v>
      </c>
      <c r="J2867" s="4">
        <v>9</v>
      </c>
      <c r="K2867" s="4">
        <v>9</v>
      </c>
      <c r="L2867" s="5">
        <v>269.90999999999997</v>
      </c>
    </row>
    <row r="2868" spans="1:12" x14ac:dyDescent="0.2">
      <c r="A2868">
        <f t="shared" si="132"/>
        <v>2017</v>
      </c>
      <c r="B2868" s="6">
        <f t="shared" si="133"/>
        <v>201702</v>
      </c>
      <c r="C2868" s="6">
        <f t="shared" si="134"/>
        <v>201708</v>
      </c>
      <c r="D2868" s="1">
        <v>42791</v>
      </c>
      <c r="E2868" t="s">
        <v>0</v>
      </c>
      <c r="F2868" t="s">
        <v>2</v>
      </c>
      <c r="G2868" t="s">
        <v>36</v>
      </c>
      <c r="H2868" t="s">
        <v>80</v>
      </c>
      <c r="I2868" t="s">
        <v>1</v>
      </c>
      <c r="J2868" s="4">
        <v>117</v>
      </c>
      <c r="K2868" s="4">
        <v>54</v>
      </c>
      <c r="L2868" s="5">
        <v>1754.28</v>
      </c>
    </row>
    <row r="2869" spans="1:12" x14ac:dyDescent="0.2">
      <c r="A2869">
        <f t="shared" si="132"/>
        <v>2017</v>
      </c>
      <c r="B2869" s="6">
        <f t="shared" si="133"/>
        <v>201702</v>
      </c>
      <c r="C2869" s="6">
        <f t="shared" si="134"/>
        <v>201708</v>
      </c>
      <c r="D2869" s="1">
        <v>42792</v>
      </c>
      <c r="E2869" t="s">
        <v>0</v>
      </c>
      <c r="F2869" t="s">
        <v>2</v>
      </c>
      <c r="G2869" t="s">
        <v>36</v>
      </c>
      <c r="H2869" t="s">
        <v>80</v>
      </c>
      <c r="I2869" t="s">
        <v>1</v>
      </c>
      <c r="J2869" s="4">
        <v>27</v>
      </c>
      <c r="K2869" s="4">
        <v>27</v>
      </c>
      <c r="L2869" s="5">
        <v>404.82</v>
      </c>
    </row>
    <row r="2870" spans="1:12" x14ac:dyDescent="0.2">
      <c r="A2870">
        <f t="shared" si="132"/>
        <v>2017</v>
      </c>
      <c r="B2870" s="6">
        <f t="shared" si="133"/>
        <v>201702</v>
      </c>
      <c r="C2870" s="6">
        <f t="shared" si="134"/>
        <v>201709</v>
      </c>
      <c r="D2870" s="1">
        <v>42793</v>
      </c>
      <c r="E2870" t="s">
        <v>0</v>
      </c>
      <c r="F2870" t="s">
        <v>2</v>
      </c>
      <c r="G2870" t="s">
        <v>36</v>
      </c>
      <c r="H2870" t="s">
        <v>80</v>
      </c>
      <c r="I2870" t="s">
        <v>1</v>
      </c>
      <c r="J2870" s="4">
        <v>9</v>
      </c>
      <c r="K2870" s="4">
        <v>9</v>
      </c>
      <c r="L2870" s="5">
        <v>135</v>
      </c>
    </row>
    <row r="2871" spans="1:12" x14ac:dyDescent="0.2">
      <c r="A2871">
        <f t="shared" si="132"/>
        <v>2017</v>
      </c>
      <c r="B2871" s="6">
        <f t="shared" si="133"/>
        <v>201702</v>
      </c>
      <c r="C2871" s="6">
        <f t="shared" si="134"/>
        <v>201709</v>
      </c>
      <c r="D2871" s="1">
        <v>42794</v>
      </c>
      <c r="E2871" t="s">
        <v>0</v>
      </c>
      <c r="F2871" t="s">
        <v>2</v>
      </c>
      <c r="G2871" t="s">
        <v>36</v>
      </c>
      <c r="H2871" t="s">
        <v>80</v>
      </c>
      <c r="I2871" t="s">
        <v>1</v>
      </c>
      <c r="J2871" s="4">
        <v>27</v>
      </c>
      <c r="K2871" s="4">
        <v>27</v>
      </c>
      <c r="L2871" s="5">
        <v>404.82</v>
      </c>
    </row>
    <row r="2872" spans="1:12" x14ac:dyDescent="0.2">
      <c r="A2872">
        <f t="shared" si="132"/>
        <v>2017</v>
      </c>
      <c r="B2872" s="6">
        <f t="shared" si="133"/>
        <v>201703</v>
      </c>
      <c r="C2872" s="6">
        <f t="shared" si="134"/>
        <v>201709</v>
      </c>
      <c r="D2872" s="1">
        <v>42795</v>
      </c>
      <c r="E2872" t="s">
        <v>0</v>
      </c>
      <c r="F2872" t="s">
        <v>2</v>
      </c>
      <c r="G2872" t="s">
        <v>36</v>
      </c>
      <c r="H2872" t="s">
        <v>80</v>
      </c>
      <c r="I2872" t="s">
        <v>1</v>
      </c>
      <c r="J2872" s="4">
        <v>9</v>
      </c>
      <c r="K2872" s="4">
        <v>9</v>
      </c>
      <c r="L2872" s="5">
        <v>134.91</v>
      </c>
    </row>
    <row r="2873" spans="1:12" x14ac:dyDescent="0.2">
      <c r="A2873">
        <f t="shared" si="132"/>
        <v>2017</v>
      </c>
      <c r="B2873" s="6">
        <f t="shared" si="133"/>
        <v>201703</v>
      </c>
      <c r="C2873" s="6">
        <f t="shared" si="134"/>
        <v>201709</v>
      </c>
      <c r="D2873" s="1">
        <v>42796</v>
      </c>
      <c r="E2873" t="s">
        <v>0</v>
      </c>
      <c r="F2873" t="s">
        <v>2</v>
      </c>
      <c r="G2873" t="s">
        <v>36</v>
      </c>
      <c r="H2873" t="s">
        <v>80</v>
      </c>
      <c r="I2873" t="s">
        <v>1</v>
      </c>
      <c r="J2873" s="4">
        <v>9</v>
      </c>
      <c r="K2873" s="4">
        <v>9</v>
      </c>
      <c r="L2873" s="5">
        <v>134.91</v>
      </c>
    </row>
    <row r="2874" spans="1:12" x14ac:dyDescent="0.2">
      <c r="A2874">
        <f t="shared" si="132"/>
        <v>2017</v>
      </c>
      <c r="B2874" s="6">
        <f t="shared" si="133"/>
        <v>201703</v>
      </c>
      <c r="C2874" s="6">
        <f t="shared" si="134"/>
        <v>201709</v>
      </c>
      <c r="D2874" s="1">
        <v>42797</v>
      </c>
      <c r="E2874" t="s">
        <v>0</v>
      </c>
      <c r="F2874" t="s">
        <v>2</v>
      </c>
      <c r="G2874" t="s">
        <v>36</v>
      </c>
      <c r="H2874" t="s">
        <v>80</v>
      </c>
      <c r="I2874" t="s">
        <v>1</v>
      </c>
      <c r="J2874" s="4">
        <v>9</v>
      </c>
      <c r="K2874" s="4">
        <v>9</v>
      </c>
      <c r="L2874" s="5">
        <v>135</v>
      </c>
    </row>
    <row r="2875" spans="1:12" x14ac:dyDescent="0.2">
      <c r="A2875">
        <f t="shared" si="132"/>
        <v>2017</v>
      </c>
      <c r="B2875" s="6">
        <f t="shared" si="133"/>
        <v>201703</v>
      </c>
      <c r="C2875" s="6">
        <f t="shared" si="134"/>
        <v>201709</v>
      </c>
      <c r="D2875" s="1">
        <v>42798</v>
      </c>
      <c r="E2875" t="s">
        <v>0</v>
      </c>
      <c r="F2875" t="s">
        <v>2</v>
      </c>
      <c r="G2875" t="s">
        <v>36</v>
      </c>
      <c r="H2875" t="s">
        <v>80</v>
      </c>
      <c r="I2875" t="s">
        <v>1</v>
      </c>
      <c r="J2875" s="4">
        <v>18</v>
      </c>
      <c r="K2875" s="4">
        <v>18</v>
      </c>
      <c r="L2875" s="5">
        <v>269.90999999999997</v>
      </c>
    </row>
    <row r="2876" spans="1:12" x14ac:dyDescent="0.2">
      <c r="A2876">
        <f t="shared" si="132"/>
        <v>2017</v>
      </c>
      <c r="B2876" s="6">
        <f t="shared" si="133"/>
        <v>201703</v>
      </c>
      <c r="C2876" s="6">
        <f t="shared" si="134"/>
        <v>201709</v>
      </c>
      <c r="D2876" s="1">
        <v>42799</v>
      </c>
      <c r="E2876" t="s">
        <v>0</v>
      </c>
      <c r="F2876" t="s">
        <v>2</v>
      </c>
      <c r="G2876" t="s">
        <v>36</v>
      </c>
      <c r="H2876" t="s">
        <v>80</v>
      </c>
      <c r="I2876" t="s">
        <v>1</v>
      </c>
      <c r="J2876" s="4">
        <v>54</v>
      </c>
      <c r="K2876" s="4">
        <v>27</v>
      </c>
      <c r="L2876" s="5">
        <v>809.46</v>
      </c>
    </row>
    <row r="2877" spans="1:12" x14ac:dyDescent="0.2">
      <c r="A2877">
        <f t="shared" si="132"/>
        <v>2017</v>
      </c>
      <c r="B2877" s="6">
        <f t="shared" si="133"/>
        <v>201703</v>
      </c>
      <c r="C2877" s="6">
        <f t="shared" si="134"/>
        <v>201710</v>
      </c>
      <c r="D2877" s="1">
        <v>42800</v>
      </c>
      <c r="E2877" t="s">
        <v>0</v>
      </c>
      <c r="F2877" t="s">
        <v>2</v>
      </c>
      <c r="G2877" t="s">
        <v>36</v>
      </c>
      <c r="H2877" t="s">
        <v>80</v>
      </c>
      <c r="I2877" t="s">
        <v>1</v>
      </c>
      <c r="J2877" s="4">
        <v>18</v>
      </c>
      <c r="K2877" s="4">
        <v>18</v>
      </c>
      <c r="L2877" s="5">
        <v>269.82</v>
      </c>
    </row>
    <row r="2878" spans="1:12" x14ac:dyDescent="0.2">
      <c r="A2878">
        <f t="shared" si="132"/>
        <v>2017</v>
      </c>
      <c r="B2878" s="6">
        <f t="shared" si="133"/>
        <v>201703</v>
      </c>
      <c r="C2878" s="6">
        <f t="shared" si="134"/>
        <v>201711</v>
      </c>
      <c r="D2878" s="1">
        <v>42809</v>
      </c>
      <c r="E2878" t="s">
        <v>0</v>
      </c>
      <c r="F2878" t="s">
        <v>2</v>
      </c>
      <c r="G2878" t="s">
        <v>36</v>
      </c>
      <c r="H2878" t="s">
        <v>80</v>
      </c>
      <c r="I2878" t="s">
        <v>1</v>
      </c>
      <c r="J2878" s="4">
        <v>9</v>
      </c>
      <c r="K2878" s="4">
        <v>9</v>
      </c>
      <c r="L2878" s="5">
        <v>269.90999999999997</v>
      </c>
    </row>
    <row r="2879" spans="1:12" x14ac:dyDescent="0.2">
      <c r="A2879">
        <f t="shared" si="132"/>
        <v>2017</v>
      </c>
      <c r="B2879" s="6">
        <f t="shared" si="133"/>
        <v>201703</v>
      </c>
      <c r="C2879" s="6">
        <f t="shared" si="134"/>
        <v>201712</v>
      </c>
      <c r="D2879" s="1">
        <v>42814</v>
      </c>
      <c r="E2879" t="s">
        <v>0</v>
      </c>
      <c r="F2879" t="s">
        <v>2</v>
      </c>
      <c r="G2879" t="s">
        <v>36</v>
      </c>
      <c r="H2879" t="s">
        <v>80</v>
      </c>
      <c r="I2879" t="s">
        <v>1</v>
      </c>
      <c r="J2879" s="4">
        <v>9</v>
      </c>
      <c r="K2879" s="4">
        <v>9</v>
      </c>
      <c r="L2879" s="5">
        <v>269.90999999999997</v>
      </c>
    </row>
    <row r="2880" spans="1:12" x14ac:dyDescent="0.2">
      <c r="A2880">
        <f t="shared" si="132"/>
        <v>2017</v>
      </c>
      <c r="B2880" s="6">
        <f t="shared" si="133"/>
        <v>201703</v>
      </c>
      <c r="C2880" s="6">
        <f t="shared" si="134"/>
        <v>201712</v>
      </c>
      <c r="D2880" s="1">
        <v>42819</v>
      </c>
      <c r="E2880" t="s">
        <v>0</v>
      </c>
      <c r="F2880" t="s">
        <v>2</v>
      </c>
      <c r="G2880" t="s">
        <v>36</v>
      </c>
      <c r="H2880" t="s">
        <v>80</v>
      </c>
      <c r="I2880" t="s">
        <v>1</v>
      </c>
      <c r="J2880" s="4">
        <v>9</v>
      </c>
      <c r="K2880" s="4">
        <v>9</v>
      </c>
      <c r="L2880" s="5">
        <v>152.91</v>
      </c>
    </row>
    <row r="2881" spans="1:12" x14ac:dyDescent="0.2">
      <c r="A2881">
        <f t="shared" si="132"/>
        <v>2017</v>
      </c>
      <c r="B2881" s="6">
        <f t="shared" si="133"/>
        <v>201703</v>
      </c>
      <c r="C2881" s="6">
        <f t="shared" si="134"/>
        <v>201713</v>
      </c>
      <c r="D2881" s="1">
        <v>42822</v>
      </c>
      <c r="E2881" t="s">
        <v>0</v>
      </c>
      <c r="F2881" t="s">
        <v>2</v>
      </c>
      <c r="G2881" t="s">
        <v>36</v>
      </c>
      <c r="H2881" t="s">
        <v>80</v>
      </c>
      <c r="I2881" t="s">
        <v>1</v>
      </c>
      <c r="J2881" s="4">
        <v>117</v>
      </c>
      <c r="K2881" s="4">
        <v>117</v>
      </c>
      <c r="L2881" s="5">
        <v>1987.83</v>
      </c>
    </row>
    <row r="2882" spans="1:12" x14ac:dyDescent="0.2">
      <c r="A2882">
        <f t="shared" ref="A2882:A2945" si="135">YEAR(D2882)</f>
        <v>2017</v>
      </c>
      <c r="B2882" s="6">
        <f t="shared" ref="B2882:B2945" si="136">(YEAR(D2882)&amp;TEXT(MONTH(D2882),"00"))*1</f>
        <v>201703</v>
      </c>
      <c r="C2882" s="6">
        <f t="shared" ref="C2882:C2945" si="137">(YEAR(D2882)&amp;TEXT(_xlfn.ISOWEEKNUM(D2882),"00"))*1</f>
        <v>201713</v>
      </c>
      <c r="D2882" s="1">
        <v>42823</v>
      </c>
      <c r="E2882" t="s">
        <v>0</v>
      </c>
      <c r="F2882" t="s">
        <v>2</v>
      </c>
      <c r="G2882" t="s">
        <v>36</v>
      </c>
      <c r="H2882" t="s">
        <v>80</v>
      </c>
      <c r="I2882" t="s">
        <v>1</v>
      </c>
      <c r="J2882" s="4">
        <v>45</v>
      </c>
      <c r="K2882" s="4">
        <v>45</v>
      </c>
      <c r="L2882" s="5">
        <v>764.55000000000007</v>
      </c>
    </row>
    <row r="2883" spans="1:12" x14ac:dyDescent="0.2">
      <c r="A2883">
        <f t="shared" si="135"/>
        <v>2017</v>
      </c>
      <c r="B2883" s="6">
        <f t="shared" si="136"/>
        <v>201703</v>
      </c>
      <c r="C2883" s="6">
        <f t="shared" si="137"/>
        <v>201713</v>
      </c>
      <c r="D2883" s="1">
        <v>42824</v>
      </c>
      <c r="E2883" t="s">
        <v>0</v>
      </c>
      <c r="F2883" t="s">
        <v>2</v>
      </c>
      <c r="G2883" t="s">
        <v>36</v>
      </c>
      <c r="H2883" t="s">
        <v>80</v>
      </c>
      <c r="I2883" t="s">
        <v>1</v>
      </c>
      <c r="J2883" s="4">
        <v>9</v>
      </c>
      <c r="K2883" s="4">
        <v>9</v>
      </c>
      <c r="L2883" s="5">
        <v>152.91</v>
      </c>
    </row>
    <row r="2884" spans="1:12" x14ac:dyDescent="0.2">
      <c r="A2884">
        <f t="shared" si="135"/>
        <v>2017</v>
      </c>
      <c r="B2884" s="6">
        <f t="shared" si="136"/>
        <v>201703</v>
      </c>
      <c r="C2884" s="6">
        <f t="shared" si="137"/>
        <v>201713</v>
      </c>
      <c r="D2884" s="1">
        <v>42825</v>
      </c>
      <c r="E2884" t="s">
        <v>0</v>
      </c>
      <c r="F2884" t="s">
        <v>2</v>
      </c>
      <c r="G2884" t="s">
        <v>36</v>
      </c>
      <c r="H2884" t="s">
        <v>80</v>
      </c>
      <c r="I2884" t="s">
        <v>1</v>
      </c>
      <c r="J2884" s="4">
        <v>27</v>
      </c>
      <c r="K2884" s="4">
        <v>27</v>
      </c>
      <c r="L2884" s="5">
        <v>458.73</v>
      </c>
    </row>
    <row r="2885" spans="1:12" x14ac:dyDescent="0.2">
      <c r="A2885">
        <f t="shared" si="135"/>
        <v>2017</v>
      </c>
      <c r="B2885" s="6">
        <f t="shared" si="136"/>
        <v>201704</v>
      </c>
      <c r="C2885" s="6">
        <f t="shared" si="137"/>
        <v>201713</v>
      </c>
      <c r="D2885" s="1">
        <v>42826</v>
      </c>
      <c r="E2885" t="s">
        <v>0</v>
      </c>
      <c r="F2885" t="s">
        <v>2</v>
      </c>
      <c r="G2885" t="s">
        <v>36</v>
      </c>
      <c r="H2885" t="s">
        <v>80</v>
      </c>
      <c r="I2885" t="s">
        <v>1</v>
      </c>
      <c r="J2885" s="4">
        <v>9</v>
      </c>
      <c r="K2885" s="4">
        <v>9</v>
      </c>
      <c r="L2885" s="5">
        <v>152.91</v>
      </c>
    </row>
    <row r="2886" spans="1:12" x14ac:dyDescent="0.2">
      <c r="A2886">
        <f t="shared" si="135"/>
        <v>2017</v>
      </c>
      <c r="B2886" s="6">
        <f t="shared" si="136"/>
        <v>201704</v>
      </c>
      <c r="C2886" s="6">
        <f t="shared" si="137"/>
        <v>201713</v>
      </c>
      <c r="D2886" s="1">
        <v>42827</v>
      </c>
      <c r="E2886" t="s">
        <v>0</v>
      </c>
      <c r="F2886" t="s">
        <v>2</v>
      </c>
      <c r="G2886" t="s">
        <v>36</v>
      </c>
      <c r="H2886" t="s">
        <v>80</v>
      </c>
      <c r="I2886" t="s">
        <v>1</v>
      </c>
      <c r="J2886" s="4">
        <v>63</v>
      </c>
      <c r="K2886" s="4">
        <v>36</v>
      </c>
      <c r="L2886" s="5">
        <v>1070.3700000000001</v>
      </c>
    </row>
    <row r="2887" spans="1:12" x14ac:dyDescent="0.2">
      <c r="A2887">
        <f t="shared" si="135"/>
        <v>2017</v>
      </c>
      <c r="B2887" s="6">
        <f t="shared" si="136"/>
        <v>201704</v>
      </c>
      <c r="C2887" s="6">
        <f t="shared" si="137"/>
        <v>201714</v>
      </c>
      <c r="D2887" s="1">
        <v>42829</v>
      </c>
      <c r="E2887" t="s">
        <v>0</v>
      </c>
      <c r="F2887" t="s">
        <v>2</v>
      </c>
      <c r="G2887" t="s">
        <v>36</v>
      </c>
      <c r="H2887" t="s">
        <v>80</v>
      </c>
      <c r="I2887" t="s">
        <v>1</v>
      </c>
      <c r="J2887" s="4">
        <v>81</v>
      </c>
      <c r="K2887" s="4">
        <v>54</v>
      </c>
      <c r="L2887" s="5">
        <v>1376.19</v>
      </c>
    </row>
    <row r="2888" spans="1:12" x14ac:dyDescent="0.2">
      <c r="A2888">
        <f t="shared" si="135"/>
        <v>2017</v>
      </c>
      <c r="B2888" s="6">
        <f t="shared" si="136"/>
        <v>201704</v>
      </c>
      <c r="C2888" s="6">
        <f t="shared" si="137"/>
        <v>201714</v>
      </c>
      <c r="D2888" s="1">
        <v>42830</v>
      </c>
      <c r="E2888" t="s">
        <v>0</v>
      </c>
      <c r="F2888" t="s">
        <v>2</v>
      </c>
      <c r="G2888" t="s">
        <v>36</v>
      </c>
      <c r="H2888" t="s">
        <v>80</v>
      </c>
      <c r="I2888" t="s">
        <v>1</v>
      </c>
      <c r="J2888" s="4">
        <v>45</v>
      </c>
      <c r="K2888" s="4">
        <v>36</v>
      </c>
      <c r="L2888" s="5">
        <v>764.55000000000007</v>
      </c>
    </row>
    <row r="2889" spans="1:12" x14ac:dyDescent="0.2">
      <c r="A2889">
        <f t="shared" si="135"/>
        <v>2017</v>
      </c>
      <c r="B2889" s="6">
        <f t="shared" si="136"/>
        <v>201704</v>
      </c>
      <c r="C2889" s="6">
        <f t="shared" si="137"/>
        <v>201714</v>
      </c>
      <c r="D2889" s="1">
        <v>42831</v>
      </c>
      <c r="E2889" t="s">
        <v>0</v>
      </c>
      <c r="F2889" t="s">
        <v>2</v>
      </c>
      <c r="G2889" t="s">
        <v>36</v>
      </c>
      <c r="H2889" t="s">
        <v>80</v>
      </c>
      <c r="I2889" t="s">
        <v>1</v>
      </c>
      <c r="J2889" s="4">
        <v>9</v>
      </c>
      <c r="K2889" s="4">
        <v>9</v>
      </c>
      <c r="L2889" s="5">
        <v>152.91</v>
      </c>
    </row>
    <row r="2890" spans="1:12" x14ac:dyDescent="0.2">
      <c r="A2890">
        <f t="shared" si="135"/>
        <v>2017</v>
      </c>
      <c r="B2890" s="6">
        <f t="shared" si="136"/>
        <v>201704</v>
      </c>
      <c r="C2890" s="6">
        <f t="shared" si="137"/>
        <v>201714</v>
      </c>
      <c r="D2890" s="1">
        <v>42833</v>
      </c>
      <c r="E2890" t="s">
        <v>0</v>
      </c>
      <c r="F2890" t="s">
        <v>2</v>
      </c>
      <c r="G2890" t="s">
        <v>36</v>
      </c>
      <c r="H2890" t="s">
        <v>80</v>
      </c>
      <c r="I2890" t="s">
        <v>1</v>
      </c>
      <c r="J2890" s="4">
        <v>9</v>
      </c>
      <c r="K2890" s="4">
        <v>9</v>
      </c>
      <c r="L2890" s="5">
        <v>161.91</v>
      </c>
    </row>
    <row r="2891" spans="1:12" x14ac:dyDescent="0.2">
      <c r="A2891">
        <f t="shared" si="135"/>
        <v>2017</v>
      </c>
      <c r="B2891" s="6">
        <f t="shared" si="136"/>
        <v>201701</v>
      </c>
      <c r="C2891" s="6">
        <f t="shared" si="137"/>
        <v>201704</v>
      </c>
      <c r="D2891" s="1">
        <v>42759</v>
      </c>
      <c r="E2891" t="s">
        <v>13</v>
      </c>
      <c r="F2891" t="s">
        <v>27</v>
      </c>
      <c r="G2891" t="s">
        <v>33</v>
      </c>
      <c r="H2891" t="s">
        <v>80</v>
      </c>
      <c r="I2891" t="s">
        <v>1</v>
      </c>
      <c r="J2891" s="4">
        <v>1833</v>
      </c>
      <c r="K2891" s="4">
        <v>1830</v>
      </c>
      <c r="L2891" s="5">
        <v>188904.27</v>
      </c>
    </row>
    <row r="2892" spans="1:12" x14ac:dyDescent="0.2">
      <c r="A2892">
        <f t="shared" si="135"/>
        <v>2017</v>
      </c>
      <c r="B2892" s="6">
        <f t="shared" si="136"/>
        <v>201704</v>
      </c>
      <c r="C2892" s="6">
        <f t="shared" si="137"/>
        <v>201714</v>
      </c>
      <c r="D2892" s="1">
        <v>42834</v>
      </c>
      <c r="E2892" t="s">
        <v>0</v>
      </c>
      <c r="F2892" t="s">
        <v>2</v>
      </c>
      <c r="G2892" t="s">
        <v>36</v>
      </c>
      <c r="H2892" t="s">
        <v>80</v>
      </c>
      <c r="I2892" t="s">
        <v>1</v>
      </c>
      <c r="J2892" s="4">
        <v>9</v>
      </c>
      <c r="K2892" s="4">
        <v>9</v>
      </c>
      <c r="L2892" s="5">
        <v>161.91</v>
      </c>
    </row>
    <row r="2893" spans="1:12" x14ac:dyDescent="0.2">
      <c r="A2893">
        <f t="shared" si="135"/>
        <v>2017</v>
      </c>
      <c r="B2893" s="6">
        <f t="shared" si="136"/>
        <v>201704</v>
      </c>
      <c r="C2893" s="6">
        <f t="shared" si="137"/>
        <v>201715</v>
      </c>
      <c r="D2893" s="1">
        <v>42837</v>
      </c>
      <c r="E2893" t="s">
        <v>0</v>
      </c>
      <c r="F2893" t="s">
        <v>2</v>
      </c>
      <c r="G2893" t="s">
        <v>36</v>
      </c>
      <c r="H2893" t="s">
        <v>80</v>
      </c>
      <c r="I2893" t="s">
        <v>1</v>
      </c>
      <c r="J2893" s="4">
        <v>18</v>
      </c>
      <c r="K2893" s="4">
        <v>18</v>
      </c>
      <c r="L2893" s="5">
        <v>323.82</v>
      </c>
    </row>
    <row r="2894" spans="1:12" x14ac:dyDescent="0.2">
      <c r="A2894">
        <f t="shared" si="135"/>
        <v>2017</v>
      </c>
      <c r="B2894" s="6">
        <f t="shared" si="136"/>
        <v>201704</v>
      </c>
      <c r="C2894" s="6">
        <f t="shared" si="137"/>
        <v>201717</v>
      </c>
      <c r="D2894" s="1">
        <v>42853</v>
      </c>
      <c r="E2894" t="s">
        <v>0</v>
      </c>
      <c r="F2894" t="s">
        <v>2</v>
      </c>
      <c r="G2894" t="s">
        <v>36</v>
      </c>
      <c r="H2894" t="s">
        <v>80</v>
      </c>
      <c r="I2894" t="s">
        <v>1</v>
      </c>
      <c r="J2894" s="4">
        <v>9</v>
      </c>
      <c r="K2894" s="4">
        <v>9</v>
      </c>
      <c r="L2894" s="5">
        <v>132.29999999999998</v>
      </c>
    </row>
    <row r="2895" spans="1:12" x14ac:dyDescent="0.2">
      <c r="A2895">
        <f t="shared" si="135"/>
        <v>2017</v>
      </c>
      <c r="B2895" s="6">
        <f t="shared" si="136"/>
        <v>201704</v>
      </c>
      <c r="C2895" s="6">
        <f t="shared" si="137"/>
        <v>201717</v>
      </c>
      <c r="D2895" s="1">
        <v>42855</v>
      </c>
      <c r="E2895" t="s">
        <v>0</v>
      </c>
      <c r="F2895" t="s">
        <v>2</v>
      </c>
      <c r="G2895" t="s">
        <v>36</v>
      </c>
      <c r="H2895" t="s">
        <v>80</v>
      </c>
      <c r="I2895" t="s">
        <v>1</v>
      </c>
      <c r="J2895" s="4">
        <v>9</v>
      </c>
      <c r="K2895" s="4">
        <v>9</v>
      </c>
      <c r="L2895" s="5">
        <v>132.12</v>
      </c>
    </row>
    <row r="2896" spans="1:12" x14ac:dyDescent="0.2">
      <c r="A2896">
        <f t="shared" si="135"/>
        <v>2017</v>
      </c>
      <c r="B2896" s="6">
        <f t="shared" si="136"/>
        <v>201705</v>
      </c>
      <c r="C2896" s="6">
        <f t="shared" si="137"/>
        <v>201718</v>
      </c>
      <c r="D2896" s="1">
        <v>42856</v>
      </c>
      <c r="E2896" t="s">
        <v>0</v>
      </c>
      <c r="F2896" t="s">
        <v>2</v>
      </c>
      <c r="G2896" t="s">
        <v>36</v>
      </c>
      <c r="H2896" t="s">
        <v>80</v>
      </c>
      <c r="I2896" t="s">
        <v>1</v>
      </c>
      <c r="J2896" s="4">
        <v>9</v>
      </c>
      <c r="K2896" s="4">
        <v>9</v>
      </c>
      <c r="L2896" s="5">
        <v>132.29999999999998</v>
      </c>
    </row>
    <row r="2897" spans="1:12" x14ac:dyDescent="0.2">
      <c r="A2897">
        <f t="shared" si="135"/>
        <v>2017</v>
      </c>
      <c r="B2897" s="6">
        <f t="shared" si="136"/>
        <v>201705</v>
      </c>
      <c r="C2897" s="6">
        <f t="shared" si="137"/>
        <v>201719</v>
      </c>
      <c r="D2897" s="1">
        <v>42867</v>
      </c>
      <c r="E2897" t="s">
        <v>0</v>
      </c>
      <c r="F2897" t="s">
        <v>2</v>
      </c>
      <c r="G2897" t="s">
        <v>36</v>
      </c>
      <c r="H2897" t="s">
        <v>80</v>
      </c>
      <c r="I2897" t="s">
        <v>1</v>
      </c>
      <c r="J2897" s="4">
        <v>9</v>
      </c>
      <c r="K2897" s="4">
        <v>9</v>
      </c>
      <c r="L2897" s="5">
        <v>269.90999999999997</v>
      </c>
    </row>
    <row r="2898" spans="1:12" x14ac:dyDescent="0.2">
      <c r="A2898">
        <f t="shared" si="135"/>
        <v>2017</v>
      </c>
      <c r="B2898" s="6">
        <f t="shared" si="136"/>
        <v>201706</v>
      </c>
      <c r="C2898" s="6">
        <f t="shared" si="137"/>
        <v>201722</v>
      </c>
      <c r="D2898" s="1">
        <v>42887</v>
      </c>
      <c r="E2898" t="s">
        <v>0</v>
      </c>
      <c r="F2898" t="s">
        <v>2</v>
      </c>
      <c r="G2898" t="s">
        <v>36</v>
      </c>
      <c r="H2898" t="s">
        <v>80</v>
      </c>
      <c r="I2898" t="s">
        <v>1</v>
      </c>
      <c r="J2898" s="4">
        <v>9</v>
      </c>
      <c r="K2898" s="4">
        <v>9</v>
      </c>
      <c r="L2898" s="5">
        <v>269.90999999999997</v>
      </c>
    </row>
    <row r="2899" spans="1:12" x14ac:dyDescent="0.2">
      <c r="A2899">
        <f t="shared" si="135"/>
        <v>2017</v>
      </c>
      <c r="B2899" s="6">
        <f t="shared" si="136"/>
        <v>201706</v>
      </c>
      <c r="C2899" s="6">
        <f t="shared" si="137"/>
        <v>201722</v>
      </c>
      <c r="D2899" s="1">
        <v>42888</v>
      </c>
      <c r="E2899" t="s">
        <v>0</v>
      </c>
      <c r="F2899" t="s">
        <v>2</v>
      </c>
      <c r="G2899" t="s">
        <v>36</v>
      </c>
      <c r="H2899" t="s">
        <v>80</v>
      </c>
      <c r="I2899" t="s">
        <v>1</v>
      </c>
      <c r="J2899" s="4">
        <v>9</v>
      </c>
      <c r="K2899" s="4">
        <v>9</v>
      </c>
      <c r="L2899" s="5">
        <v>269.90999999999997</v>
      </c>
    </row>
    <row r="2900" spans="1:12" x14ac:dyDescent="0.2">
      <c r="A2900">
        <f t="shared" si="135"/>
        <v>2017</v>
      </c>
      <c r="B2900" s="6">
        <f t="shared" si="136"/>
        <v>201706</v>
      </c>
      <c r="C2900" s="6">
        <f t="shared" si="137"/>
        <v>201725</v>
      </c>
      <c r="D2900" s="1">
        <v>42906</v>
      </c>
      <c r="E2900" t="s">
        <v>0</v>
      </c>
      <c r="F2900" t="s">
        <v>2</v>
      </c>
      <c r="G2900" t="s">
        <v>36</v>
      </c>
      <c r="H2900" t="s">
        <v>80</v>
      </c>
      <c r="I2900" t="s">
        <v>1</v>
      </c>
      <c r="J2900" s="4">
        <v>9</v>
      </c>
      <c r="K2900" s="4">
        <v>9</v>
      </c>
      <c r="L2900" s="5">
        <v>269.90999999999997</v>
      </c>
    </row>
    <row r="2901" spans="1:12" x14ac:dyDescent="0.2">
      <c r="A2901">
        <f t="shared" si="135"/>
        <v>2017</v>
      </c>
      <c r="B2901" s="6">
        <f t="shared" si="136"/>
        <v>201706</v>
      </c>
      <c r="C2901" s="6">
        <f t="shared" si="137"/>
        <v>201725</v>
      </c>
      <c r="D2901" s="1">
        <v>42908</v>
      </c>
      <c r="E2901" t="s">
        <v>0</v>
      </c>
      <c r="F2901" t="s">
        <v>2</v>
      </c>
      <c r="G2901" t="s">
        <v>36</v>
      </c>
      <c r="H2901" t="s">
        <v>80</v>
      </c>
      <c r="I2901" t="s">
        <v>1</v>
      </c>
      <c r="J2901" s="4">
        <v>9</v>
      </c>
      <c r="K2901" s="4">
        <v>9</v>
      </c>
      <c r="L2901" s="5">
        <v>269.90999999999997</v>
      </c>
    </row>
    <row r="2902" spans="1:12" x14ac:dyDescent="0.2">
      <c r="A2902">
        <f t="shared" si="135"/>
        <v>2016</v>
      </c>
      <c r="B2902" s="6">
        <f t="shared" si="136"/>
        <v>201607</v>
      </c>
      <c r="C2902" s="6">
        <f t="shared" si="137"/>
        <v>201626</v>
      </c>
      <c r="D2902" s="1">
        <v>42552</v>
      </c>
      <c r="E2902" t="s">
        <v>0</v>
      </c>
      <c r="F2902" t="s">
        <v>2</v>
      </c>
      <c r="G2902" t="s">
        <v>32</v>
      </c>
      <c r="H2902" t="s">
        <v>80</v>
      </c>
      <c r="I2902" t="s">
        <v>1</v>
      </c>
      <c r="J2902" s="4">
        <v>9</v>
      </c>
      <c r="K2902" s="4">
        <v>9</v>
      </c>
      <c r="L2902" s="5">
        <v>269.90999999999997</v>
      </c>
    </row>
    <row r="2903" spans="1:12" x14ac:dyDescent="0.2">
      <c r="A2903">
        <f t="shared" si="135"/>
        <v>2016</v>
      </c>
      <c r="B2903" s="6">
        <f t="shared" si="136"/>
        <v>201607</v>
      </c>
      <c r="C2903" s="6">
        <f t="shared" si="137"/>
        <v>201626</v>
      </c>
      <c r="D2903" s="1">
        <v>42553</v>
      </c>
      <c r="E2903" t="s">
        <v>0</v>
      </c>
      <c r="F2903" t="s">
        <v>2</v>
      </c>
      <c r="G2903" t="s">
        <v>32</v>
      </c>
      <c r="H2903" t="s">
        <v>80</v>
      </c>
      <c r="I2903" t="s">
        <v>1</v>
      </c>
      <c r="J2903" s="4">
        <v>9</v>
      </c>
      <c r="K2903" s="4">
        <v>9</v>
      </c>
      <c r="L2903" s="5">
        <v>269.90999999999997</v>
      </c>
    </row>
    <row r="2904" spans="1:12" x14ac:dyDescent="0.2">
      <c r="A2904">
        <f t="shared" si="135"/>
        <v>2017</v>
      </c>
      <c r="B2904" s="6">
        <f t="shared" si="136"/>
        <v>201701</v>
      </c>
      <c r="C2904" s="6">
        <f t="shared" si="137"/>
        <v>201704</v>
      </c>
      <c r="D2904" s="1">
        <v>42760</v>
      </c>
      <c r="E2904" t="s">
        <v>13</v>
      </c>
      <c r="F2904" t="s">
        <v>27</v>
      </c>
      <c r="G2904" t="s">
        <v>33</v>
      </c>
      <c r="H2904" t="s">
        <v>80</v>
      </c>
      <c r="I2904" t="s">
        <v>1</v>
      </c>
      <c r="J2904" s="4">
        <v>276</v>
      </c>
      <c r="K2904" s="4">
        <v>276</v>
      </c>
      <c r="L2904" s="5">
        <v>29052.149999999998</v>
      </c>
    </row>
    <row r="2905" spans="1:12" x14ac:dyDescent="0.2">
      <c r="A2905">
        <f t="shared" si="135"/>
        <v>2016</v>
      </c>
      <c r="B2905" s="6">
        <f t="shared" si="136"/>
        <v>201607</v>
      </c>
      <c r="C2905" s="6">
        <f t="shared" si="137"/>
        <v>201627</v>
      </c>
      <c r="D2905" s="1">
        <v>42559</v>
      </c>
      <c r="E2905" t="s">
        <v>0</v>
      </c>
      <c r="F2905" t="s">
        <v>2</v>
      </c>
      <c r="G2905" t="s">
        <v>32</v>
      </c>
      <c r="H2905" t="s">
        <v>80</v>
      </c>
      <c r="I2905" t="s">
        <v>1</v>
      </c>
      <c r="J2905" s="4">
        <v>9</v>
      </c>
      <c r="K2905" s="4">
        <v>9</v>
      </c>
      <c r="L2905" s="5">
        <v>269.90999999999997</v>
      </c>
    </row>
    <row r="2906" spans="1:12" x14ac:dyDescent="0.2">
      <c r="A2906">
        <f t="shared" si="135"/>
        <v>2016</v>
      </c>
      <c r="B2906" s="6">
        <f t="shared" si="136"/>
        <v>201607</v>
      </c>
      <c r="C2906" s="6">
        <f t="shared" si="137"/>
        <v>201627</v>
      </c>
      <c r="D2906" s="1">
        <v>42561</v>
      </c>
      <c r="E2906" t="s">
        <v>0</v>
      </c>
      <c r="F2906" t="s">
        <v>2</v>
      </c>
      <c r="G2906" t="s">
        <v>32</v>
      </c>
      <c r="H2906" t="s">
        <v>80</v>
      </c>
      <c r="I2906" t="s">
        <v>1</v>
      </c>
      <c r="J2906" s="4">
        <v>9</v>
      </c>
      <c r="K2906" s="4">
        <v>9</v>
      </c>
      <c r="L2906" s="5">
        <v>269.90999999999997</v>
      </c>
    </row>
    <row r="2907" spans="1:12" x14ac:dyDescent="0.2">
      <c r="A2907">
        <f t="shared" si="135"/>
        <v>2016</v>
      </c>
      <c r="B2907" s="6">
        <f t="shared" si="136"/>
        <v>201607</v>
      </c>
      <c r="C2907" s="6">
        <f t="shared" si="137"/>
        <v>201628</v>
      </c>
      <c r="D2907" s="1">
        <v>42567</v>
      </c>
      <c r="E2907" t="s">
        <v>0</v>
      </c>
      <c r="F2907" t="s">
        <v>2</v>
      </c>
      <c r="G2907" t="s">
        <v>32</v>
      </c>
      <c r="H2907" t="s">
        <v>80</v>
      </c>
      <c r="I2907" t="s">
        <v>1</v>
      </c>
      <c r="J2907" s="4">
        <v>9</v>
      </c>
      <c r="K2907" s="4">
        <v>9</v>
      </c>
      <c r="L2907" s="5">
        <v>269.90999999999997</v>
      </c>
    </row>
    <row r="2908" spans="1:12" x14ac:dyDescent="0.2">
      <c r="A2908">
        <f t="shared" si="135"/>
        <v>2016</v>
      </c>
      <c r="B2908" s="6">
        <f t="shared" si="136"/>
        <v>201607</v>
      </c>
      <c r="C2908" s="6">
        <f t="shared" si="137"/>
        <v>201629</v>
      </c>
      <c r="D2908" s="1">
        <v>42572</v>
      </c>
      <c r="E2908" t="s">
        <v>0</v>
      </c>
      <c r="F2908" t="s">
        <v>2</v>
      </c>
      <c r="G2908" t="s">
        <v>32</v>
      </c>
      <c r="H2908" t="s">
        <v>80</v>
      </c>
      <c r="I2908" t="s">
        <v>1</v>
      </c>
      <c r="J2908" s="4">
        <v>54</v>
      </c>
      <c r="K2908" s="4">
        <v>45</v>
      </c>
      <c r="L2908" s="5">
        <v>696.96</v>
      </c>
    </row>
    <row r="2909" spans="1:12" x14ac:dyDescent="0.2">
      <c r="A2909">
        <f t="shared" si="135"/>
        <v>2017</v>
      </c>
      <c r="B2909" s="6">
        <f t="shared" si="136"/>
        <v>201701</v>
      </c>
      <c r="C2909" s="6">
        <f t="shared" si="137"/>
        <v>201704</v>
      </c>
      <c r="D2909" s="1">
        <v>42761</v>
      </c>
      <c r="E2909" t="s">
        <v>13</v>
      </c>
      <c r="F2909" t="s">
        <v>27</v>
      </c>
      <c r="G2909" t="s">
        <v>33</v>
      </c>
      <c r="H2909" t="s">
        <v>80</v>
      </c>
      <c r="I2909" t="s">
        <v>1</v>
      </c>
      <c r="J2909" s="4">
        <v>327</v>
      </c>
      <c r="K2909" s="4">
        <v>327</v>
      </c>
      <c r="L2909" s="5">
        <v>33473.699999999997</v>
      </c>
    </row>
    <row r="2910" spans="1:12" x14ac:dyDescent="0.2">
      <c r="A2910">
        <f t="shared" si="135"/>
        <v>2016</v>
      </c>
      <c r="B2910" s="6">
        <f t="shared" si="136"/>
        <v>201607</v>
      </c>
      <c r="C2910" s="6">
        <f t="shared" si="137"/>
        <v>201629</v>
      </c>
      <c r="D2910" s="1">
        <v>42573</v>
      </c>
      <c r="E2910" t="s">
        <v>0</v>
      </c>
      <c r="F2910" t="s">
        <v>2</v>
      </c>
      <c r="G2910" t="s">
        <v>32</v>
      </c>
      <c r="H2910" t="s">
        <v>80</v>
      </c>
      <c r="I2910" t="s">
        <v>1</v>
      </c>
      <c r="J2910" s="4">
        <v>180</v>
      </c>
      <c r="K2910" s="4">
        <v>162</v>
      </c>
      <c r="L2910" s="5">
        <v>2329.2000000000003</v>
      </c>
    </row>
    <row r="2911" spans="1:12" x14ac:dyDescent="0.2">
      <c r="A2911">
        <f t="shared" si="135"/>
        <v>2016</v>
      </c>
      <c r="B2911" s="6">
        <f t="shared" si="136"/>
        <v>201607</v>
      </c>
      <c r="C2911" s="6">
        <f t="shared" si="137"/>
        <v>201629</v>
      </c>
      <c r="D2911" s="1">
        <v>42574</v>
      </c>
      <c r="E2911" t="s">
        <v>0</v>
      </c>
      <c r="F2911" t="s">
        <v>2</v>
      </c>
      <c r="G2911" t="s">
        <v>32</v>
      </c>
      <c r="H2911" t="s">
        <v>80</v>
      </c>
      <c r="I2911" t="s">
        <v>1</v>
      </c>
      <c r="J2911" s="4">
        <v>18</v>
      </c>
      <c r="K2911" s="4">
        <v>18</v>
      </c>
      <c r="L2911" s="5">
        <v>233.82</v>
      </c>
    </row>
    <row r="2912" spans="1:12" x14ac:dyDescent="0.2">
      <c r="A2912">
        <f t="shared" si="135"/>
        <v>2016</v>
      </c>
      <c r="B2912" s="6">
        <f t="shared" si="136"/>
        <v>201607</v>
      </c>
      <c r="C2912" s="6">
        <f t="shared" si="137"/>
        <v>201630</v>
      </c>
      <c r="D2912" s="1">
        <v>42576</v>
      </c>
      <c r="E2912" t="s">
        <v>0</v>
      </c>
      <c r="F2912" t="s">
        <v>2</v>
      </c>
      <c r="G2912" t="s">
        <v>32</v>
      </c>
      <c r="H2912" t="s">
        <v>80</v>
      </c>
      <c r="I2912" t="s">
        <v>1</v>
      </c>
      <c r="J2912" s="4">
        <v>9</v>
      </c>
      <c r="K2912" s="4">
        <v>9</v>
      </c>
      <c r="L2912" s="5">
        <v>116.91</v>
      </c>
    </row>
    <row r="2913" spans="1:12" x14ac:dyDescent="0.2">
      <c r="A2913">
        <f t="shared" si="135"/>
        <v>2016</v>
      </c>
      <c r="B2913" s="6">
        <f t="shared" si="136"/>
        <v>201607</v>
      </c>
      <c r="C2913" s="6">
        <f t="shared" si="137"/>
        <v>201630</v>
      </c>
      <c r="D2913" s="1">
        <v>42581</v>
      </c>
      <c r="E2913" t="s">
        <v>0</v>
      </c>
      <c r="F2913" t="s">
        <v>2</v>
      </c>
      <c r="G2913" t="s">
        <v>32</v>
      </c>
      <c r="H2913" t="s">
        <v>80</v>
      </c>
      <c r="I2913" t="s">
        <v>1</v>
      </c>
      <c r="J2913" s="4">
        <v>9</v>
      </c>
      <c r="K2913" s="4">
        <v>9</v>
      </c>
      <c r="L2913" s="5">
        <v>269.90999999999997</v>
      </c>
    </row>
    <row r="2914" spans="1:12" x14ac:dyDescent="0.2">
      <c r="A2914">
        <f t="shared" si="135"/>
        <v>2016</v>
      </c>
      <c r="B2914" s="6">
        <f t="shared" si="136"/>
        <v>201608</v>
      </c>
      <c r="C2914" s="6">
        <f t="shared" si="137"/>
        <v>201631</v>
      </c>
      <c r="D2914" s="1">
        <v>42584</v>
      </c>
      <c r="E2914" t="s">
        <v>0</v>
      </c>
      <c r="F2914" t="s">
        <v>2</v>
      </c>
      <c r="G2914" t="s">
        <v>32</v>
      </c>
      <c r="H2914" t="s">
        <v>80</v>
      </c>
      <c r="I2914" t="s">
        <v>1</v>
      </c>
      <c r="J2914" s="4">
        <v>9</v>
      </c>
      <c r="K2914" s="4">
        <v>9</v>
      </c>
      <c r="L2914" s="5">
        <v>269.90999999999997</v>
      </c>
    </row>
    <row r="2915" spans="1:12" x14ac:dyDescent="0.2">
      <c r="A2915">
        <f t="shared" si="135"/>
        <v>2016</v>
      </c>
      <c r="B2915" s="6">
        <f t="shared" si="136"/>
        <v>201608</v>
      </c>
      <c r="C2915" s="6">
        <f t="shared" si="137"/>
        <v>201634</v>
      </c>
      <c r="D2915" s="1">
        <v>42608</v>
      </c>
      <c r="E2915" t="s">
        <v>0</v>
      </c>
      <c r="F2915" t="s">
        <v>2</v>
      </c>
      <c r="G2915" t="s">
        <v>32</v>
      </c>
      <c r="H2915" t="s">
        <v>80</v>
      </c>
      <c r="I2915" t="s">
        <v>1</v>
      </c>
      <c r="J2915" s="4">
        <v>9</v>
      </c>
      <c r="K2915" s="4">
        <v>9</v>
      </c>
      <c r="L2915" s="5">
        <v>269.90999999999997</v>
      </c>
    </row>
    <row r="2916" spans="1:12" x14ac:dyDescent="0.2">
      <c r="A2916">
        <f t="shared" si="135"/>
        <v>2017</v>
      </c>
      <c r="B2916" s="6">
        <f t="shared" si="136"/>
        <v>201701</v>
      </c>
      <c r="C2916" s="6">
        <f t="shared" si="137"/>
        <v>201704</v>
      </c>
      <c r="D2916" s="1">
        <v>42762</v>
      </c>
      <c r="E2916" t="s">
        <v>13</v>
      </c>
      <c r="F2916" t="s">
        <v>27</v>
      </c>
      <c r="G2916" t="s">
        <v>33</v>
      </c>
      <c r="H2916" t="s">
        <v>80</v>
      </c>
      <c r="I2916" t="s">
        <v>1</v>
      </c>
      <c r="J2916" s="4">
        <v>654</v>
      </c>
      <c r="K2916" s="4">
        <v>654</v>
      </c>
      <c r="L2916" s="5">
        <v>69061.919999999998</v>
      </c>
    </row>
    <row r="2917" spans="1:12" x14ac:dyDescent="0.2">
      <c r="A2917">
        <f t="shared" si="135"/>
        <v>2016</v>
      </c>
      <c r="B2917" s="6">
        <f t="shared" si="136"/>
        <v>201608</v>
      </c>
      <c r="C2917" s="6">
        <f t="shared" si="137"/>
        <v>201635</v>
      </c>
      <c r="D2917" s="1">
        <v>42613</v>
      </c>
      <c r="E2917" t="s">
        <v>0</v>
      </c>
      <c r="F2917" t="s">
        <v>2</v>
      </c>
      <c r="G2917" t="s">
        <v>32</v>
      </c>
      <c r="H2917" t="s">
        <v>80</v>
      </c>
      <c r="I2917" t="s">
        <v>1</v>
      </c>
      <c r="J2917" s="4">
        <v>9</v>
      </c>
      <c r="K2917" s="4">
        <v>9</v>
      </c>
      <c r="L2917" s="5">
        <v>269.90999999999997</v>
      </c>
    </row>
    <row r="2918" spans="1:12" x14ac:dyDescent="0.2">
      <c r="A2918">
        <f t="shared" si="135"/>
        <v>2016</v>
      </c>
      <c r="B2918" s="6">
        <f t="shared" si="136"/>
        <v>201609</v>
      </c>
      <c r="C2918" s="6">
        <f t="shared" si="137"/>
        <v>201635</v>
      </c>
      <c r="D2918" s="1">
        <v>42615</v>
      </c>
      <c r="E2918" t="s">
        <v>0</v>
      </c>
      <c r="F2918" t="s">
        <v>2</v>
      </c>
      <c r="G2918" t="s">
        <v>32</v>
      </c>
      <c r="H2918" t="s">
        <v>80</v>
      </c>
      <c r="I2918" t="s">
        <v>1</v>
      </c>
      <c r="J2918" s="4">
        <v>27</v>
      </c>
      <c r="K2918" s="4">
        <v>27</v>
      </c>
      <c r="L2918" s="5">
        <v>350.73</v>
      </c>
    </row>
    <row r="2919" spans="1:12" x14ac:dyDescent="0.2">
      <c r="A2919">
        <f t="shared" si="135"/>
        <v>2016</v>
      </c>
      <c r="B2919" s="6">
        <f t="shared" si="136"/>
        <v>201609</v>
      </c>
      <c r="C2919" s="6">
        <f t="shared" si="137"/>
        <v>201635</v>
      </c>
      <c r="D2919" s="1">
        <v>42616</v>
      </c>
      <c r="E2919" t="s">
        <v>0</v>
      </c>
      <c r="F2919" t="s">
        <v>2</v>
      </c>
      <c r="G2919" t="s">
        <v>32</v>
      </c>
      <c r="H2919" t="s">
        <v>80</v>
      </c>
      <c r="I2919" t="s">
        <v>1</v>
      </c>
      <c r="J2919" s="4">
        <v>387</v>
      </c>
      <c r="K2919" s="4">
        <v>171</v>
      </c>
      <c r="L2919" s="5">
        <v>5027.13</v>
      </c>
    </row>
    <row r="2920" spans="1:12" x14ac:dyDescent="0.2">
      <c r="A2920">
        <f t="shared" si="135"/>
        <v>2017</v>
      </c>
      <c r="B2920" s="6">
        <f t="shared" si="136"/>
        <v>201701</v>
      </c>
      <c r="C2920" s="6">
        <f t="shared" si="137"/>
        <v>201704</v>
      </c>
      <c r="D2920" s="1">
        <v>42763</v>
      </c>
      <c r="E2920" t="s">
        <v>13</v>
      </c>
      <c r="F2920" t="s">
        <v>27</v>
      </c>
      <c r="G2920" t="s">
        <v>33</v>
      </c>
      <c r="H2920" t="s">
        <v>80</v>
      </c>
      <c r="I2920" t="s">
        <v>1</v>
      </c>
      <c r="J2920" s="4">
        <v>33</v>
      </c>
      <c r="K2920" s="4">
        <v>33</v>
      </c>
      <c r="L2920" s="5">
        <v>4409.91</v>
      </c>
    </row>
    <row r="2921" spans="1:12" x14ac:dyDescent="0.2">
      <c r="A2921">
        <f t="shared" si="135"/>
        <v>2016</v>
      </c>
      <c r="B2921" s="6">
        <f t="shared" si="136"/>
        <v>201609</v>
      </c>
      <c r="C2921" s="6">
        <f t="shared" si="137"/>
        <v>201635</v>
      </c>
      <c r="D2921" s="1">
        <v>42617</v>
      </c>
      <c r="E2921" t="s">
        <v>0</v>
      </c>
      <c r="F2921" t="s">
        <v>2</v>
      </c>
      <c r="G2921" t="s">
        <v>32</v>
      </c>
      <c r="H2921" t="s">
        <v>80</v>
      </c>
      <c r="I2921" t="s">
        <v>1</v>
      </c>
      <c r="J2921" s="4">
        <v>108</v>
      </c>
      <c r="K2921" s="4">
        <v>108</v>
      </c>
      <c r="L2921" s="5">
        <v>1402.92</v>
      </c>
    </row>
    <row r="2922" spans="1:12" x14ac:dyDescent="0.2">
      <c r="A2922">
        <f t="shared" si="135"/>
        <v>2017</v>
      </c>
      <c r="B2922" s="6">
        <f t="shared" si="136"/>
        <v>201701</v>
      </c>
      <c r="C2922" s="6">
        <f t="shared" si="137"/>
        <v>201704</v>
      </c>
      <c r="D2922" s="1">
        <v>42764</v>
      </c>
      <c r="E2922" t="s">
        <v>13</v>
      </c>
      <c r="F2922" t="s">
        <v>27</v>
      </c>
      <c r="G2922" t="s">
        <v>33</v>
      </c>
      <c r="H2922" t="s">
        <v>80</v>
      </c>
      <c r="I2922" t="s">
        <v>1</v>
      </c>
      <c r="J2922" s="4">
        <v>15</v>
      </c>
      <c r="K2922" s="4">
        <v>15</v>
      </c>
      <c r="L2922" s="5">
        <v>1964.94</v>
      </c>
    </row>
    <row r="2923" spans="1:12" x14ac:dyDescent="0.2">
      <c r="A2923">
        <f t="shared" si="135"/>
        <v>2017</v>
      </c>
      <c r="B2923" s="6">
        <f t="shared" si="136"/>
        <v>201701</v>
      </c>
      <c r="C2923" s="6">
        <f t="shared" si="137"/>
        <v>201705</v>
      </c>
      <c r="D2923" s="1">
        <v>42765</v>
      </c>
      <c r="E2923" t="s">
        <v>13</v>
      </c>
      <c r="F2923" t="s">
        <v>27</v>
      </c>
      <c r="G2923" t="s">
        <v>33</v>
      </c>
      <c r="H2923" t="s">
        <v>80</v>
      </c>
      <c r="I2923" t="s">
        <v>1</v>
      </c>
      <c r="J2923" s="4">
        <v>21</v>
      </c>
      <c r="K2923" s="4">
        <v>21</v>
      </c>
      <c r="L2923" s="5">
        <v>3548.94</v>
      </c>
    </row>
    <row r="2924" spans="1:12" x14ac:dyDescent="0.2">
      <c r="A2924">
        <f t="shared" si="135"/>
        <v>2017</v>
      </c>
      <c r="B2924" s="6">
        <f t="shared" si="136"/>
        <v>201701</v>
      </c>
      <c r="C2924" s="6">
        <f t="shared" si="137"/>
        <v>201705</v>
      </c>
      <c r="D2924" s="1">
        <v>42766</v>
      </c>
      <c r="E2924" t="s">
        <v>13</v>
      </c>
      <c r="F2924" t="s">
        <v>27</v>
      </c>
      <c r="G2924" t="s">
        <v>33</v>
      </c>
      <c r="H2924" t="s">
        <v>80</v>
      </c>
      <c r="I2924" t="s">
        <v>1</v>
      </c>
      <c r="J2924" s="4">
        <v>15</v>
      </c>
      <c r="K2924" s="4">
        <v>15</v>
      </c>
      <c r="L2924" s="5">
        <v>1905</v>
      </c>
    </row>
    <row r="2925" spans="1:12" x14ac:dyDescent="0.2">
      <c r="A2925">
        <f t="shared" si="135"/>
        <v>2017</v>
      </c>
      <c r="B2925" s="6">
        <f t="shared" si="136"/>
        <v>201702</v>
      </c>
      <c r="C2925" s="6">
        <f t="shared" si="137"/>
        <v>201705</v>
      </c>
      <c r="D2925" s="1">
        <v>42767</v>
      </c>
      <c r="E2925" t="s">
        <v>13</v>
      </c>
      <c r="F2925" t="s">
        <v>27</v>
      </c>
      <c r="G2925" t="s">
        <v>33</v>
      </c>
      <c r="H2925" t="s">
        <v>80</v>
      </c>
      <c r="I2925" t="s">
        <v>1</v>
      </c>
      <c r="J2925" s="4">
        <v>9</v>
      </c>
      <c r="K2925" s="4">
        <v>9</v>
      </c>
      <c r="L2925" s="5">
        <v>1250.94</v>
      </c>
    </row>
    <row r="2926" spans="1:12" x14ac:dyDescent="0.2">
      <c r="A2926">
        <f t="shared" si="135"/>
        <v>2017</v>
      </c>
      <c r="B2926" s="6">
        <f t="shared" si="136"/>
        <v>201702</v>
      </c>
      <c r="C2926" s="6">
        <f t="shared" si="137"/>
        <v>201705</v>
      </c>
      <c r="D2926" s="1">
        <v>42768</v>
      </c>
      <c r="E2926" t="s">
        <v>13</v>
      </c>
      <c r="F2926" t="s">
        <v>27</v>
      </c>
      <c r="G2926" t="s">
        <v>33</v>
      </c>
      <c r="H2926" t="s">
        <v>80</v>
      </c>
      <c r="I2926" t="s">
        <v>1</v>
      </c>
      <c r="J2926" s="4">
        <v>18</v>
      </c>
      <c r="K2926" s="4">
        <v>18</v>
      </c>
      <c r="L2926" s="5">
        <v>3101.94</v>
      </c>
    </row>
    <row r="2927" spans="1:12" x14ac:dyDescent="0.2">
      <c r="A2927">
        <f t="shared" si="135"/>
        <v>2017</v>
      </c>
      <c r="B2927" s="6">
        <f t="shared" si="136"/>
        <v>201702</v>
      </c>
      <c r="C2927" s="6">
        <f t="shared" si="137"/>
        <v>201705</v>
      </c>
      <c r="D2927" s="1">
        <v>42769</v>
      </c>
      <c r="E2927" t="s">
        <v>13</v>
      </c>
      <c r="F2927" t="s">
        <v>27</v>
      </c>
      <c r="G2927" t="s">
        <v>33</v>
      </c>
      <c r="H2927" t="s">
        <v>80</v>
      </c>
      <c r="I2927" t="s">
        <v>1</v>
      </c>
      <c r="J2927" s="4">
        <v>12</v>
      </c>
      <c r="K2927" s="4">
        <v>12</v>
      </c>
      <c r="L2927" s="5">
        <v>1847.97</v>
      </c>
    </row>
    <row r="2928" spans="1:12" x14ac:dyDescent="0.2">
      <c r="A2928">
        <f t="shared" si="135"/>
        <v>2017</v>
      </c>
      <c r="B2928" s="6">
        <f t="shared" si="136"/>
        <v>201702</v>
      </c>
      <c r="C2928" s="6">
        <f t="shared" si="137"/>
        <v>201705</v>
      </c>
      <c r="D2928" s="1">
        <v>42770</v>
      </c>
      <c r="E2928" t="s">
        <v>13</v>
      </c>
      <c r="F2928" t="s">
        <v>27</v>
      </c>
      <c r="G2928" t="s">
        <v>33</v>
      </c>
      <c r="H2928" t="s">
        <v>80</v>
      </c>
      <c r="I2928" t="s">
        <v>1</v>
      </c>
      <c r="J2928" s="4">
        <v>12</v>
      </c>
      <c r="K2928" s="4">
        <v>12</v>
      </c>
      <c r="L2928" s="5">
        <v>1667.94</v>
      </c>
    </row>
    <row r="2929" spans="1:12" x14ac:dyDescent="0.2">
      <c r="A2929">
        <f t="shared" si="135"/>
        <v>2017</v>
      </c>
      <c r="B2929" s="6">
        <f t="shared" si="136"/>
        <v>201702</v>
      </c>
      <c r="C2929" s="6">
        <f t="shared" si="137"/>
        <v>201705</v>
      </c>
      <c r="D2929" s="1">
        <v>42771</v>
      </c>
      <c r="E2929" t="s">
        <v>13</v>
      </c>
      <c r="F2929" t="s">
        <v>27</v>
      </c>
      <c r="G2929" t="s">
        <v>33</v>
      </c>
      <c r="H2929" t="s">
        <v>80</v>
      </c>
      <c r="I2929" t="s">
        <v>1</v>
      </c>
      <c r="J2929" s="4">
        <v>12</v>
      </c>
      <c r="K2929" s="4">
        <v>12</v>
      </c>
      <c r="L2929" s="5">
        <v>1968</v>
      </c>
    </row>
    <row r="2930" spans="1:12" x14ac:dyDescent="0.2">
      <c r="A2930">
        <f t="shared" si="135"/>
        <v>2017</v>
      </c>
      <c r="B2930" s="6">
        <f t="shared" si="136"/>
        <v>201702</v>
      </c>
      <c r="C2930" s="6">
        <f t="shared" si="137"/>
        <v>201706</v>
      </c>
      <c r="D2930" s="1">
        <v>42772</v>
      </c>
      <c r="E2930" t="s">
        <v>13</v>
      </c>
      <c r="F2930" t="s">
        <v>27</v>
      </c>
      <c r="G2930" t="s">
        <v>33</v>
      </c>
      <c r="H2930" t="s">
        <v>80</v>
      </c>
      <c r="I2930" t="s">
        <v>1</v>
      </c>
      <c r="J2930" s="4">
        <v>15</v>
      </c>
      <c r="K2930" s="4">
        <v>15</v>
      </c>
      <c r="L2930" s="5">
        <v>2505</v>
      </c>
    </row>
    <row r="2931" spans="1:12" x14ac:dyDescent="0.2">
      <c r="A2931">
        <f t="shared" si="135"/>
        <v>2017</v>
      </c>
      <c r="B2931" s="6">
        <f t="shared" si="136"/>
        <v>201702</v>
      </c>
      <c r="C2931" s="6">
        <f t="shared" si="137"/>
        <v>201706</v>
      </c>
      <c r="D2931" s="1">
        <v>42773</v>
      </c>
      <c r="E2931" t="s">
        <v>13</v>
      </c>
      <c r="F2931" t="s">
        <v>27</v>
      </c>
      <c r="G2931" t="s">
        <v>33</v>
      </c>
      <c r="H2931" t="s">
        <v>80</v>
      </c>
      <c r="I2931" t="s">
        <v>1</v>
      </c>
      <c r="J2931" s="4">
        <v>84</v>
      </c>
      <c r="K2931" s="4">
        <v>84</v>
      </c>
      <c r="L2931" s="5">
        <v>13415.880000000001</v>
      </c>
    </row>
    <row r="2932" spans="1:12" x14ac:dyDescent="0.2">
      <c r="A2932">
        <f t="shared" si="135"/>
        <v>2017</v>
      </c>
      <c r="B2932" s="6">
        <f t="shared" si="136"/>
        <v>201702</v>
      </c>
      <c r="C2932" s="6">
        <f t="shared" si="137"/>
        <v>201706</v>
      </c>
      <c r="D2932" s="1">
        <v>42774</v>
      </c>
      <c r="E2932" t="s">
        <v>13</v>
      </c>
      <c r="F2932" t="s">
        <v>27</v>
      </c>
      <c r="G2932" t="s">
        <v>33</v>
      </c>
      <c r="H2932" t="s">
        <v>80</v>
      </c>
      <c r="I2932" t="s">
        <v>1</v>
      </c>
      <c r="J2932" s="4">
        <v>75</v>
      </c>
      <c r="K2932" s="4">
        <v>75</v>
      </c>
      <c r="L2932" s="5">
        <v>11564.91</v>
      </c>
    </row>
    <row r="2933" spans="1:12" x14ac:dyDescent="0.2">
      <c r="A2933">
        <f t="shared" si="135"/>
        <v>2017</v>
      </c>
      <c r="B2933" s="6">
        <f t="shared" si="136"/>
        <v>201702</v>
      </c>
      <c r="C2933" s="6">
        <f t="shared" si="137"/>
        <v>201706</v>
      </c>
      <c r="D2933" s="1">
        <v>42775</v>
      </c>
      <c r="E2933" t="s">
        <v>13</v>
      </c>
      <c r="F2933" t="s">
        <v>27</v>
      </c>
      <c r="G2933" t="s">
        <v>33</v>
      </c>
      <c r="H2933" t="s">
        <v>80</v>
      </c>
      <c r="I2933" t="s">
        <v>1</v>
      </c>
      <c r="J2933" s="4">
        <v>63</v>
      </c>
      <c r="K2933" s="4">
        <v>63</v>
      </c>
      <c r="L2933" s="5">
        <v>10286.82</v>
      </c>
    </row>
    <row r="2934" spans="1:12" x14ac:dyDescent="0.2">
      <c r="A2934">
        <f t="shared" si="135"/>
        <v>2017</v>
      </c>
      <c r="B2934" s="6">
        <f t="shared" si="136"/>
        <v>201702</v>
      </c>
      <c r="C2934" s="6">
        <f t="shared" si="137"/>
        <v>201706</v>
      </c>
      <c r="D2934" s="1">
        <v>42776</v>
      </c>
      <c r="E2934" t="s">
        <v>13</v>
      </c>
      <c r="F2934" t="s">
        <v>27</v>
      </c>
      <c r="G2934" t="s">
        <v>33</v>
      </c>
      <c r="H2934" t="s">
        <v>80</v>
      </c>
      <c r="I2934" t="s">
        <v>1</v>
      </c>
      <c r="J2934" s="4">
        <v>42</v>
      </c>
      <c r="K2934" s="4">
        <v>42</v>
      </c>
      <c r="L2934" s="5">
        <v>6677.82</v>
      </c>
    </row>
    <row r="2935" spans="1:12" x14ac:dyDescent="0.2">
      <c r="A2935">
        <f t="shared" si="135"/>
        <v>2017</v>
      </c>
      <c r="B2935" s="6">
        <f t="shared" si="136"/>
        <v>201702</v>
      </c>
      <c r="C2935" s="6">
        <f t="shared" si="137"/>
        <v>201706</v>
      </c>
      <c r="D2935" s="1">
        <v>42777</v>
      </c>
      <c r="E2935" t="s">
        <v>13</v>
      </c>
      <c r="F2935" t="s">
        <v>27</v>
      </c>
      <c r="G2935" t="s">
        <v>33</v>
      </c>
      <c r="H2935" t="s">
        <v>80</v>
      </c>
      <c r="I2935" t="s">
        <v>1</v>
      </c>
      <c r="J2935" s="4">
        <v>21</v>
      </c>
      <c r="K2935" s="4">
        <v>21</v>
      </c>
      <c r="L2935" s="5">
        <v>3698.91</v>
      </c>
    </row>
    <row r="2936" spans="1:12" x14ac:dyDescent="0.2">
      <c r="A2936">
        <f t="shared" si="135"/>
        <v>2017</v>
      </c>
      <c r="B2936" s="6">
        <f t="shared" si="136"/>
        <v>201702</v>
      </c>
      <c r="C2936" s="6">
        <f t="shared" si="137"/>
        <v>201706</v>
      </c>
      <c r="D2936" s="1">
        <v>42778</v>
      </c>
      <c r="E2936" t="s">
        <v>13</v>
      </c>
      <c r="F2936" t="s">
        <v>27</v>
      </c>
      <c r="G2936" t="s">
        <v>33</v>
      </c>
      <c r="H2936" t="s">
        <v>80</v>
      </c>
      <c r="I2936" t="s">
        <v>1</v>
      </c>
      <c r="J2936" s="4">
        <v>27</v>
      </c>
      <c r="K2936" s="4">
        <v>27</v>
      </c>
      <c r="L2936" s="5">
        <v>3483</v>
      </c>
    </row>
    <row r="2937" spans="1:12" x14ac:dyDescent="0.2">
      <c r="A2937">
        <f t="shared" si="135"/>
        <v>2017</v>
      </c>
      <c r="B2937" s="6">
        <f t="shared" si="136"/>
        <v>201702</v>
      </c>
      <c r="C2937" s="6">
        <f t="shared" si="137"/>
        <v>201707</v>
      </c>
      <c r="D2937" s="1">
        <v>42779</v>
      </c>
      <c r="E2937" t="s">
        <v>13</v>
      </c>
      <c r="F2937" t="s">
        <v>27</v>
      </c>
      <c r="G2937" t="s">
        <v>33</v>
      </c>
      <c r="H2937" t="s">
        <v>80</v>
      </c>
      <c r="I2937" t="s">
        <v>1</v>
      </c>
      <c r="J2937" s="4">
        <v>15</v>
      </c>
      <c r="K2937" s="4">
        <v>15</v>
      </c>
      <c r="L2937" s="5">
        <v>2115</v>
      </c>
    </row>
    <row r="2938" spans="1:12" x14ac:dyDescent="0.2">
      <c r="A2938">
        <f t="shared" si="135"/>
        <v>2017</v>
      </c>
      <c r="B2938" s="6">
        <f t="shared" si="136"/>
        <v>201702</v>
      </c>
      <c r="C2938" s="6">
        <f t="shared" si="137"/>
        <v>201707</v>
      </c>
      <c r="D2938" s="1">
        <v>42780</v>
      </c>
      <c r="E2938" t="s">
        <v>13</v>
      </c>
      <c r="F2938" t="s">
        <v>27</v>
      </c>
      <c r="G2938" t="s">
        <v>33</v>
      </c>
      <c r="H2938" t="s">
        <v>80</v>
      </c>
      <c r="I2938" t="s">
        <v>1</v>
      </c>
      <c r="J2938" s="4">
        <v>6</v>
      </c>
      <c r="K2938" s="4">
        <v>6</v>
      </c>
      <c r="L2938" s="5">
        <v>863.94</v>
      </c>
    </row>
    <row r="2939" spans="1:12" x14ac:dyDescent="0.2">
      <c r="A2939">
        <f t="shared" si="135"/>
        <v>2017</v>
      </c>
      <c r="B2939" s="6">
        <f t="shared" si="136"/>
        <v>201702</v>
      </c>
      <c r="C2939" s="6">
        <f t="shared" si="137"/>
        <v>201707</v>
      </c>
      <c r="D2939" s="1">
        <v>42781</v>
      </c>
      <c r="E2939" t="s">
        <v>13</v>
      </c>
      <c r="F2939" t="s">
        <v>27</v>
      </c>
      <c r="G2939" t="s">
        <v>33</v>
      </c>
      <c r="H2939" t="s">
        <v>80</v>
      </c>
      <c r="I2939" t="s">
        <v>1</v>
      </c>
      <c r="J2939" s="4">
        <v>6</v>
      </c>
      <c r="K2939" s="4">
        <v>6</v>
      </c>
      <c r="L2939" s="5">
        <v>1043.97</v>
      </c>
    </row>
    <row r="2940" spans="1:12" x14ac:dyDescent="0.2">
      <c r="A2940">
        <f t="shared" si="135"/>
        <v>2017</v>
      </c>
      <c r="B2940" s="6">
        <f t="shared" si="136"/>
        <v>201702</v>
      </c>
      <c r="C2940" s="6">
        <f t="shared" si="137"/>
        <v>201707</v>
      </c>
      <c r="D2940" s="1">
        <v>42782</v>
      </c>
      <c r="E2940" t="s">
        <v>13</v>
      </c>
      <c r="F2940" t="s">
        <v>27</v>
      </c>
      <c r="G2940" t="s">
        <v>33</v>
      </c>
      <c r="H2940" t="s">
        <v>80</v>
      </c>
      <c r="I2940" t="s">
        <v>1</v>
      </c>
      <c r="J2940" s="4">
        <v>12</v>
      </c>
      <c r="K2940" s="4">
        <v>12</v>
      </c>
      <c r="L2940" s="5">
        <v>1877.94</v>
      </c>
    </row>
    <row r="2941" spans="1:12" x14ac:dyDescent="0.2">
      <c r="A2941">
        <f t="shared" si="135"/>
        <v>2017</v>
      </c>
      <c r="B2941" s="6">
        <f t="shared" si="136"/>
        <v>201702</v>
      </c>
      <c r="C2941" s="6">
        <f t="shared" si="137"/>
        <v>201707</v>
      </c>
      <c r="D2941" s="1">
        <v>42783</v>
      </c>
      <c r="E2941" t="s">
        <v>13</v>
      </c>
      <c r="F2941" t="s">
        <v>27</v>
      </c>
      <c r="G2941" t="s">
        <v>33</v>
      </c>
      <c r="H2941" t="s">
        <v>80</v>
      </c>
      <c r="I2941" t="s">
        <v>1</v>
      </c>
      <c r="J2941" s="4">
        <v>18</v>
      </c>
      <c r="K2941" s="4">
        <v>18</v>
      </c>
      <c r="L2941" s="5">
        <v>2681.94</v>
      </c>
    </row>
    <row r="2942" spans="1:12" x14ac:dyDescent="0.2">
      <c r="A2942">
        <f t="shared" si="135"/>
        <v>2017</v>
      </c>
      <c r="B2942" s="6">
        <f t="shared" si="136"/>
        <v>201702</v>
      </c>
      <c r="C2942" s="6">
        <f t="shared" si="137"/>
        <v>201707</v>
      </c>
      <c r="D2942" s="1">
        <v>42784</v>
      </c>
      <c r="E2942" t="s">
        <v>13</v>
      </c>
      <c r="F2942" t="s">
        <v>27</v>
      </c>
      <c r="G2942" t="s">
        <v>33</v>
      </c>
      <c r="H2942" t="s">
        <v>80</v>
      </c>
      <c r="I2942" t="s">
        <v>1</v>
      </c>
      <c r="J2942" s="4">
        <v>6</v>
      </c>
      <c r="K2942" s="4">
        <v>6</v>
      </c>
      <c r="L2942" s="5">
        <v>894</v>
      </c>
    </row>
    <row r="2943" spans="1:12" x14ac:dyDescent="0.2">
      <c r="A2943">
        <f t="shared" si="135"/>
        <v>2017</v>
      </c>
      <c r="B2943" s="6">
        <f t="shared" si="136"/>
        <v>201702</v>
      </c>
      <c r="C2943" s="6">
        <f t="shared" si="137"/>
        <v>201707</v>
      </c>
      <c r="D2943" s="1">
        <v>42785</v>
      </c>
      <c r="E2943" t="s">
        <v>13</v>
      </c>
      <c r="F2943" t="s">
        <v>27</v>
      </c>
      <c r="G2943" t="s">
        <v>33</v>
      </c>
      <c r="H2943" t="s">
        <v>80</v>
      </c>
      <c r="I2943" t="s">
        <v>1</v>
      </c>
      <c r="J2943" s="4">
        <v>9</v>
      </c>
      <c r="K2943" s="4">
        <v>9</v>
      </c>
      <c r="L2943" s="5">
        <v>1551</v>
      </c>
    </row>
    <row r="2944" spans="1:12" x14ac:dyDescent="0.2">
      <c r="A2944">
        <f t="shared" si="135"/>
        <v>2017</v>
      </c>
      <c r="B2944" s="6">
        <f t="shared" si="136"/>
        <v>201702</v>
      </c>
      <c r="C2944" s="6">
        <f t="shared" si="137"/>
        <v>201708</v>
      </c>
      <c r="D2944" s="1">
        <v>42786</v>
      </c>
      <c r="E2944" t="s">
        <v>13</v>
      </c>
      <c r="F2944" t="s">
        <v>27</v>
      </c>
      <c r="G2944" t="s">
        <v>33</v>
      </c>
      <c r="H2944" t="s">
        <v>80</v>
      </c>
      <c r="I2944" t="s">
        <v>1</v>
      </c>
      <c r="J2944" s="4">
        <v>12</v>
      </c>
      <c r="K2944" s="4">
        <v>12</v>
      </c>
      <c r="L2944" s="5">
        <v>1670.94</v>
      </c>
    </row>
    <row r="2945" spans="1:12" x14ac:dyDescent="0.2">
      <c r="A2945">
        <f t="shared" si="135"/>
        <v>2017</v>
      </c>
      <c r="B2945" s="6">
        <f t="shared" si="136"/>
        <v>201702</v>
      </c>
      <c r="C2945" s="6">
        <f t="shared" si="137"/>
        <v>201708</v>
      </c>
      <c r="D2945" s="1">
        <v>42787</v>
      </c>
      <c r="E2945" t="s">
        <v>13</v>
      </c>
      <c r="F2945" t="s">
        <v>27</v>
      </c>
      <c r="G2945" t="s">
        <v>33</v>
      </c>
      <c r="H2945" t="s">
        <v>80</v>
      </c>
      <c r="I2945" t="s">
        <v>1</v>
      </c>
      <c r="J2945" s="4">
        <v>6</v>
      </c>
      <c r="K2945" s="4">
        <v>6</v>
      </c>
      <c r="L2945" s="5">
        <v>804</v>
      </c>
    </row>
    <row r="2946" spans="1:12" x14ac:dyDescent="0.2">
      <c r="A2946">
        <f t="shared" ref="A2946:A3009" si="138">YEAR(D2946)</f>
        <v>2017</v>
      </c>
      <c r="B2946" s="6">
        <f t="shared" ref="B2946:B3009" si="139">(YEAR(D2946)&amp;TEXT(MONTH(D2946),"00"))*1</f>
        <v>201702</v>
      </c>
      <c r="C2946" s="6">
        <f t="shared" ref="C2946:C3009" si="140">(YEAR(D2946)&amp;TEXT(_xlfn.ISOWEEKNUM(D2946),"00"))*1</f>
        <v>201708</v>
      </c>
      <c r="D2946" s="1">
        <v>42789</v>
      </c>
      <c r="E2946" t="s">
        <v>13</v>
      </c>
      <c r="F2946" t="s">
        <v>27</v>
      </c>
      <c r="G2946" t="s">
        <v>33</v>
      </c>
      <c r="H2946" t="s">
        <v>80</v>
      </c>
      <c r="I2946" t="s">
        <v>1</v>
      </c>
      <c r="J2946" s="4">
        <v>6</v>
      </c>
      <c r="K2946" s="4">
        <v>6</v>
      </c>
      <c r="L2946" s="5">
        <v>1073.94</v>
      </c>
    </row>
    <row r="2947" spans="1:12" x14ac:dyDescent="0.2">
      <c r="A2947">
        <f t="shared" si="138"/>
        <v>2017</v>
      </c>
      <c r="B2947" s="6">
        <f t="shared" si="139"/>
        <v>201702</v>
      </c>
      <c r="C2947" s="6">
        <f t="shared" si="140"/>
        <v>201708</v>
      </c>
      <c r="D2947" s="1">
        <v>42790</v>
      </c>
      <c r="E2947" t="s">
        <v>13</v>
      </c>
      <c r="F2947" t="s">
        <v>27</v>
      </c>
      <c r="G2947" t="s">
        <v>33</v>
      </c>
      <c r="H2947" t="s">
        <v>80</v>
      </c>
      <c r="I2947" t="s">
        <v>1</v>
      </c>
      <c r="J2947" s="4">
        <v>9</v>
      </c>
      <c r="K2947" s="4">
        <v>9</v>
      </c>
      <c r="L2947" s="5">
        <v>1521</v>
      </c>
    </row>
    <row r="2948" spans="1:12" x14ac:dyDescent="0.2">
      <c r="A2948">
        <f t="shared" si="138"/>
        <v>2017</v>
      </c>
      <c r="B2948" s="6">
        <f t="shared" si="139"/>
        <v>201702</v>
      </c>
      <c r="C2948" s="6">
        <f t="shared" si="140"/>
        <v>201708</v>
      </c>
      <c r="D2948" s="1">
        <v>42791</v>
      </c>
      <c r="E2948" t="s">
        <v>13</v>
      </c>
      <c r="F2948" t="s">
        <v>27</v>
      </c>
      <c r="G2948" t="s">
        <v>33</v>
      </c>
      <c r="H2948" t="s">
        <v>80</v>
      </c>
      <c r="I2948" t="s">
        <v>1</v>
      </c>
      <c r="J2948" s="4">
        <v>3</v>
      </c>
      <c r="K2948" s="4">
        <v>3</v>
      </c>
      <c r="L2948" s="5">
        <v>507</v>
      </c>
    </row>
    <row r="2949" spans="1:12" x14ac:dyDescent="0.2">
      <c r="A2949">
        <f t="shared" si="138"/>
        <v>2016</v>
      </c>
      <c r="B2949" s="6">
        <f t="shared" si="139"/>
        <v>201609</v>
      </c>
      <c r="C2949" s="6">
        <f t="shared" si="140"/>
        <v>201636</v>
      </c>
      <c r="D2949" s="1">
        <v>42618</v>
      </c>
      <c r="E2949" t="s">
        <v>0</v>
      </c>
      <c r="F2949" t="s">
        <v>2</v>
      </c>
      <c r="G2949" t="s">
        <v>32</v>
      </c>
      <c r="H2949" t="s">
        <v>80</v>
      </c>
      <c r="I2949" t="s">
        <v>1</v>
      </c>
      <c r="J2949" s="4">
        <v>90</v>
      </c>
      <c r="K2949" s="4">
        <v>81</v>
      </c>
      <c r="L2949" s="5">
        <v>1169.1000000000001</v>
      </c>
    </row>
    <row r="2950" spans="1:12" x14ac:dyDescent="0.2">
      <c r="A2950">
        <f t="shared" si="138"/>
        <v>2017</v>
      </c>
      <c r="B2950" s="6">
        <f t="shared" si="139"/>
        <v>201702</v>
      </c>
      <c r="C2950" s="6">
        <f t="shared" si="140"/>
        <v>201708</v>
      </c>
      <c r="D2950" s="1">
        <v>42792</v>
      </c>
      <c r="E2950" t="s">
        <v>13</v>
      </c>
      <c r="F2950" t="s">
        <v>27</v>
      </c>
      <c r="G2950" t="s">
        <v>33</v>
      </c>
      <c r="H2950" t="s">
        <v>80</v>
      </c>
      <c r="I2950" t="s">
        <v>1</v>
      </c>
      <c r="J2950" s="4">
        <v>12</v>
      </c>
      <c r="K2950" s="4">
        <v>12</v>
      </c>
      <c r="L2950" s="5">
        <v>2087.94</v>
      </c>
    </row>
    <row r="2951" spans="1:12" x14ac:dyDescent="0.2">
      <c r="A2951">
        <f t="shared" si="138"/>
        <v>2017</v>
      </c>
      <c r="B2951" s="6">
        <f t="shared" si="139"/>
        <v>201702</v>
      </c>
      <c r="C2951" s="6">
        <f t="shared" si="140"/>
        <v>201709</v>
      </c>
      <c r="D2951" s="1">
        <v>42793</v>
      </c>
      <c r="E2951" t="s">
        <v>13</v>
      </c>
      <c r="F2951" t="s">
        <v>27</v>
      </c>
      <c r="G2951" t="s">
        <v>33</v>
      </c>
      <c r="H2951" t="s">
        <v>80</v>
      </c>
      <c r="I2951" t="s">
        <v>1</v>
      </c>
      <c r="J2951" s="4">
        <v>3</v>
      </c>
      <c r="K2951" s="4">
        <v>3</v>
      </c>
      <c r="L2951" s="5">
        <v>566.93999999999994</v>
      </c>
    </row>
    <row r="2952" spans="1:12" x14ac:dyDescent="0.2">
      <c r="A2952">
        <f t="shared" si="138"/>
        <v>2016</v>
      </c>
      <c r="B2952" s="6">
        <f t="shared" si="139"/>
        <v>201609</v>
      </c>
      <c r="C2952" s="6">
        <f t="shared" si="140"/>
        <v>201636</v>
      </c>
      <c r="D2952" s="1">
        <v>42619</v>
      </c>
      <c r="E2952" t="s">
        <v>0</v>
      </c>
      <c r="F2952" t="s">
        <v>2</v>
      </c>
      <c r="G2952" t="s">
        <v>32</v>
      </c>
      <c r="H2952" t="s">
        <v>80</v>
      </c>
      <c r="I2952" t="s">
        <v>1</v>
      </c>
      <c r="J2952" s="4">
        <v>18</v>
      </c>
      <c r="K2952" s="4">
        <v>18</v>
      </c>
      <c r="L2952" s="5">
        <v>233.82</v>
      </c>
    </row>
    <row r="2953" spans="1:12" x14ac:dyDescent="0.2">
      <c r="A2953">
        <f t="shared" si="138"/>
        <v>2017</v>
      </c>
      <c r="B2953" s="6">
        <f t="shared" si="139"/>
        <v>201703</v>
      </c>
      <c r="C2953" s="6">
        <f t="shared" si="140"/>
        <v>201709</v>
      </c>
      <c r="D2953" s="1">
        <v>42795</v>
      </c>
      <c r="E2953" t="s">
        <v>13</v>
      </c>
      <c r="F2953" t="s">
        <v>27</v>
      </c>
      <c r="G2953" t="s">
        <v>33</v>
      </c>
      <c r="H2953" t="s">
        <v>80</v>
      </c>
      <c r="I2953" t="s">
        <v>1</v>
      </c>
      <c r="J2953" s="4">
        <v>3</v>
      </c>
      <c r="K2953" s="4">
        <v>3</v>
      </c>
      <c r="L2953" s="5">
        <v>507</v>
      </c>
    </row>
    <row r="2954" spans="1:12" x14ac:dyDescent="0.2">
      <c r="A2954">
        <f t="shared" si="138"/>
        <v>2017</v>
      </c>
      <c r="B2954" s="6">
        <f t="shared" si="139"/>
        <v>201703</v>
      </c>
      <c r="C2954" s="6">
        <f t="shared" si="140"/>
        <v>201709</v>
      </c>
      <c r="D2954" s="1">
        <v>42796</v>
      </c>
      <c r="E2954" t="s">
        <v>13</v>
      </c>
      <c r="F2954" t="s">
        <v>27</v>
      </c>
      <c r="G2954" t="s">
        <v>33</v>
      </c>
      <c r="H2954" t="s">
        <v>80</v>
      </c>
      <c r="I2954" t="s">
        <v>1</v>
      </c>
      <c r="J2954" s="4">
        <v>6</v>
      </c>
      <c r="K2954" s="4">
        <v>6</v>
      </c>
      <c r="L2954" s="5">
        <v>1073.94</v>
      </c>
    </row>
    <row r="2955" spans="1:12" x14ac:dyDescent="0.2">
      <c r="A2955">
        <f t="shared" si="138"/>
        <v>2017</v>
      </c>
      <c r="B2955" s="6">
        <f t="shared" si="139"/>
        <v>201703</v>
      </c>
      <c r="C2955" s="6">
        <f t="shared" si="140"/>
        <v>201709</v>
      </c>
      <c r="D2955" s="1">
        <v>42797</v>
      </c>
      <c r="E2955" t="s">
        <v>13</v>
      </c>
      <c r="F2955" t="s">
        <v>27</v>
      </c>
      <c r="G2955" t="s">
        <v>33</v>
      </c>
      <c r="H2955" t="s">
        <v>80</v>
      </c>
      <c r="I2955" t="s">
        <v>1</v>
      </c>
      <c r="J2955" s="4">
        <v>12</v>
      </c>
      <c r="K2955" s="4">
        <v>12</v>
      </c>
      <c r="L2955" s="5">
        <v>2028</v>
      </c>
    </row>
    <row r="2956" spans="1:12" x14ac:dyDescent="0.2">
      <c r="A2956">
        <f t="shared" si="138"/>
        <v>2017</v>
      </c>
      <c r="B2956" s="6">
        <f t="shared" si="139"/>
        <v>201703</v>
      </c>
      <c r="C2956" s="6">
        <f t="shared" si="140"/>
        <v>201709</v>
      </c>
      <c r="D2956" s="1">
        <v>42798</v>
      </c>
      <c r="E2956" t="s">
        <v>13</v>
      </c>
      <c r="F2956" t="s">
        <v>27</v>
      </c>
      <c r="G2956" t="s">
        <v>33</v>
      </c>
      <c r="H2956" t="s">
        <v>80</v>
      </c>
      <c r="I2956" t="s">
        <v>1</v>
      </c>
      <c r="J2956" s="4">
        <v>15</v>
      </c>
      <c r="K2956" s="4">
        <v>15</v>
      </c>
      <c r="L2956" s="5">
        <v>2654.88</v>
      </c>
    </row>
    <row r="2957" spans="1:12" x14ac:dyDescent="0.2">
      <c r="A2957">
        <f t="shared" si="138"/>
        <v>2017</v>
      </c>
      <c r="B2957" s="6">
        <f t="shared" si="139"/>
        <v>201703</v>
      </c>
      <c r="C2957" s="6">
        <f t="shared" si="140"/>
        <v>201709</v>
      </c>
      <c r="D2957" s="1">
        <v>42799</v>
      </c>
      <c r="E2957" t="s">
        <v>13</v>
      </c>
      <c r="F2957" t="s">
        <v>27</v>
      </c>
      <c r="G2957" t="s">
        <v>33</v>
      </c>
      <c r="H2957" t="s">
        <v>80</v>
      </c>
      <c r="I2957" t="s">
        <v>1</v>
      </c>
      <c r="J2957" s="4">
        <v>9</v>
      </c>
      <c r="K2957" s="4">
        <v>9</v>
      </c>
      <c r="L2957" s="5">
        <v>1521</v>
      </c>
    </row>
    <row r="2958" spans="1:12" x14ac:dyDescent="0.2">
      <c r="A2958">
        <f t="shared" si="138"/>
        <v>2017</v>
      </c>
      <c r="B2958" s="6">
        <f t="shared" si="139"/>
        <v>201703</v>
      </c>
      <c r="C2958" s="6">
        <f t="shared" si="140"/>
        <v>201710</v>
      </c>
      <c r="D2958" s="1">
        <v>42800</v>
      </c>
      <c r="E2958" t="s">
        <v>13</v>
      </c>
      <c r="F2958" t="s">
        <v>27</v>
      </c>
      <c r="G2958" t="s">
        <v>33</v>
      </c>
      <c r="H2958" t="s">
        <v>80</v>
      </c>
      <c r="I2958" t="s">
        <v>1</v>
      </c>
      <c r="J2958" s="4">
        <v>6</v>
      </c>
      <c r="K2958" s="4">
        <v>6</v>
      </c>
      <c r="L2958" s="5">
        <v>804</v>
      </c>
    </row>
    <row r="2959" spans="1:12" x14ac:dyDescent="0.2">
      <c r="A2959">
        <f t="shared" si="138"/>
        <v>2016</v>
      </c>
      <c r="B2959" s="6">
        <f t="shared" si="139"/>
        <v>201609</v>
      </c>
      <c r="C2959" s="6">
        <f t="shared" si="140"/>
        <v>201638</v>
      </c>
      <c r="D2959" s="1">
        <v>42635</v>
      </c>
      <c r="E2959" t="s">
        <v>0</v>
      </c>
      <c r="F2959" t="s">
        <v>2</v>
      </c>
      <c r="G2959" t="s">
        <v>32</v>
      </c>
      <c r="H2959" t="s">
        <v>80</v>
      </c>
      <c r="I2959" t="s">
        <v>1</v>
      </c>
      <c r="J2959" s="4">
        <v>9</v>
      </c>
      <c r="K2959" s="4">
        <v>9</v>
      </c>
      <c r="L2959" s="5">
        <v>269.90999999999997</v>
      </c>
    </row>
    <row r="2960" spans="1:12" x14ac:dyDescent="0.2">
      <c r="A2960">
        <f t="shared" si="138"/>
        <v>2017</v>
      </c>
      <c r="B2960" s="6">
        <f t="shared" si="139"/>
        <v>201703</v>
      </c>
      <c r="C2960" s="6">
        <f t="shared" si="140"/>
        <v>201710</v>
      </c>
      <c r="D2960" s="1">
        <v>42801</v>
      </c>
      <c r="E2960" t="s">
        <v>13</v>
      </c>
      <c r="F2960" t="s">
        <v>27</v>
      </c>
      <c r="G2960" t="s">
        <v>33</v>
      </c>
      <c r="H2960" t="s">
        <v>80</v>
      </c>
      <c r="I2960" t="s">
        <v>1</v>
      </c>
      <c r="J2960" s="4">
        <v>3</v>
      </c>
      <c r="K2960" s="4">
        <v>3</v>
      </c>
      <c r="L2960" s="5">
        <v>0.30000000000000004</v>
      </c>
    </row>
    <row r="2961" spans="1:12" x14ac:dyDescent="0.2">
      <c r="A2961">
        <f t="shared" si="138"/>
        <v>2016</v>
      </c>
      <c r="B2961" s="6">
        <f t="shared" si="139"/>
        <v>201609</v>
      </c>
      <c r="C2961" s="6">
        <f t="shared" si="140"/>
        <v>201639</v>
      </c>
      <c r="D2961" s="1">
        <v>42639</v>
      </c>
      <c r="E2961" t="s">
        <v>0</v>
      </c>
      <c r="F2961" t="s">
        <v>2</v>
      </c>
      <c r="G2961" t="s">
        <v>32</v>
      </c>
      <c r="H2961" t="s">
        <v>80</v>
      </c>
      <c r="I2961" t="s">
        <v>1</v>
      </c>
      <c r="J2961" s="4">
        <v>9</v>
      </c>
      <c r="K2961" s="4">
        <v>9</v>
      </c>
      <c r="L2961" s="5">
        <v>269.90999999999997</v>
      </c>
    </row>
    <row r="2962" spans="1:12" x14ac:dyDescent="0.2">
      <c r="A2962">
        <f t="shared" si="138"/>
        <v>2017</v>
      </c>
      <c r="B2962" s="6">
        <f t="shared" si="139"/>
        <v>201703</v>
      </c>
      <c r="C2962" s="6">
        <f t="shared" si="140"/>
        <v>201710</v>
      </c>
      <c r="D2962" s="1">
        <v>42803</v>
      </c>
      <c r="E2962" t="s">
        <v>13</v>
      </c>
      <c r="F2962" t="s">
        <v>27</v>
      </c>
      <c r="G2962" t="s">
        <v>33</v>
      </c>
      <c r="H2962" t="s">
        <v>80</v>
      </c>
      <c r="I2962" t="s">
        <v>1</v>
      </c>
      <c r="J2962" s="4">
        <v>3</v>
      </c>
      <c r="K2962" s="4">
        <v>3</v>
      </c>
      <c r="L2962" s="5">
        <v>297</v>
      </c>
    </row>
    <row r="2963" spans="1:12" x14ac:dyDescent="0.2">
      <c r="A2963">
        <f t="shared" si="138"/>
        <v>2017</v>
      </c>
      <c r="B2963" s="6">
        <f t="shared" si="139"/>
        <v>201703</v>
      </c>
      <c r="C2963" s="6">
        <f t="shared" si="140"/>
        <v>201710</v>
      </c>
      <c r="D2963" s="1">
        <v>42804</v>
      </c>
      <c r="E2963" t="s">
        <v>13</v>
      </c>
      <c r="F2963" t="s">
        <v>27</v>
      </c>
      <c r="G2963" t="s">
        <v>33</v>
      </c>
      <c r="H2963" t="s">
        <v>80</v>
      </c>
      <c r="I2963" t="s">
        <v>1</v>
      </c>
      <c r="J2963" s="4">
        <v>15</v>
      </c>
      <c r="K2963" s="4">
        <v>15</v>
      </c>
      <c r="L2963" s="5">
        <v>2085</v>
      </c>
    </row>
    <row r="2964" spans="1:12" x14ac:dyDescent="0.2">
      <c r="A2964">
        <f t="shared" si="138"/>
        <v>2016</v>
      </c>
      <c r="B2964" s="6">
        <f t="shared" si="139"/>
        <v>201610</v>
      </c>
      <c r="C2964" s="6">
        <f t="shared" si="140"/>
        <v>201640</v>
      </c>
      <c r="D2964" s="1">
        <v>42646</v>
      </c>
      <c r="E2964" t="s">
        <v>0</v>
      </c>
      <c r="F2964" t="s">
        <v>2</v>
      </c>
      <c r="G2964" t="s">
        <v>32</v>
      </c>
      <c r="H2964" t="s">
        <v>80</v>
      </c>
      <c r="I2964" t="s">
        <v>1</v>
      </c>
      <c r="J2964" s="4">
        <v>45</v>
      </c>
      <c r="K2964" s="4">
        <v>18</v>
      </c>
      <c r="L2964" s="5">
        <v>1349.55</v>
      </c>
    </row>
    <row r="2965" spans="1:12" x14ac:dyDescent="0.2">
      <c r="A2965">
        <f t="shared" si="138"/>
        <v>2017</v>
      </c>
      <c r="B2965" s="6">
        <f t="shared" si="139"/>
        <v>201703</v>
      </c>
      <c r="C2965" s="6">
        <f t="shared" si="140"/>
        <v>201710</v>
      </c>
      <c r="D2965" s="1">
        <v>42805</v>
      </c>
      <c r="E2965" t="s">
        <v>13</v>
      </c>
      <c r="F2965" t="s">
        <v>27</v>
      </c>
      <c r="G2965" t="s">
        <v>33</v>
      </c>
      <c r="H2965" t="s">
        <v>80</v>
      </c>
      <c r="I2965" t="s">
        <v>1</v>
      </c>
      <c r="J2965" s="4">
        <v>3</v>
      </c>
      <c r="K2965" s="4">
        <v>3</v>
      </c>
      <c r="L2965" s="5">
        <v>493.62</v>
      </c>
    </row>
    <row r="2966" spans="1:12" x14ac:dyDescent="0.2">
      <c r="A2966">
        <f t="shared" si="138"/>
        <v>2017</v>
      </c>
      <c r="B2966" s="6">
        <f t="shared" si="139"/>
        <v>201703</v>
      </c>
      <c r="C2966" s="6">
        <f t="shared" si="140"/>
        <v>201711</v>
      </c>
      <c r="D2966" s="1">
        <v>42807</v>
      </c>
      <c r="E2966" t="s">
        <v>13</v>
      </c>
      <c r="F2966" t="s">
        <v>27</v>
      </c>
      <c r="G2966" t="s">
        <v>33</v>
      </c>
      <c r="H2966" t="s">
        <v>80</v>
      </c>
      <c r="I2966" t="s">
        <v>1</v>
      </c>
      <c r="J2966" s="4">
        <v>6</v>
      </c>
      <c r="K2966" s="4">
        <v>6</v>
      </c>
      <c r="L2966" s="5">
        <v>894</v>
      </c>
    </row>
    <row r="2967" spans="1:12" x14ac:dyDescent="0.2">
      <c r="A2967">
        <f t="shared" si="138"/>
        <v>2017</v>
      </c>
      <c r="B2967" s="6">
        <f t="shared" si="139"/>
        <v>201703</v>
      </c>
      <c r="C2967" s="6">
        <f t="shared" si="140"/>
        <v>201711</v>
      </c>
      <c r="D2967" s="1">
        <v>42808</v>
      </c>
      <c r="E2967" t="s">
        <v>13</v>
      </c>
      <c r="F2967" t="s">
        <v>27</v>
      </c>
      <c r="G2967" t="s">
        <v>33</v>
      </c>
      <c r="H2967" t="s">
        <v>80</v>
      </c>
      <c r="I2967" t="s">
        <v>1</v>
      </c>
      <c r="J2967" s="4">
        <v>3</v>
      </c>
      <c r="K2967" s="4">
        <v>3</v>
      </c>
      <c r="L2967" s="5">
        <v>297</v>
      </c>
    </row>
    <row r="2968" spans="1:12" x14ac:dyDescent="0.2">
      <c r="A2968">
        <f t="shared" si="138"/>
        <v>2017</v>
      </c>
      <c r="B2968" s="6">
        <f t="shared" si="139"/>
        <v>201703</v>
      </c>
      <c r="C2968" s="6">
        <f t="shared" si="140"/>
        <v>201711</v>
      </c>
      <c r="D2968" s="1">
        <v>42809</v>
      </c>
      <c r="E2968" t="s">
        <v>13</v>
      </c>
      <c r="F2968" t="s">
        <v>27</v>
      </c>
      <c r="G2968" t="s">
        <v>33</v>
      </c>
      <c r="H2968" t="s">
        <v>80</v>
      </c>
      <c r="I2968" t="s">
        <v>1</v>
      </c>
      <c r="J2968" s="4">
        <v>6</v>
      </c>
      <c r="K2968" s="4">
        <v>6</v>
      </c>
      <c r="L2968" s="5">
        <v>594</v>
      </c>
    </row>
    <row r="2969" spans="1:12" x14ac:dyDescent="0.2">
      <c r="A2969">
        <f t="shared" si="138"/>
        <v>2017</v>
      </c>
      <c r="B2969" s="6">
        <f t="shared" si="139"/>
        <v>201703</v>
      </c>
      <c r="C2969" s="6">
        <f t="shared" si="140"/>
        <v>201711</v>
      </c>
      <c r="D2969" s="1">
        <v>42811</v>
      </c>
      <c r="E2969" t="s">
        <v>13</v>
      </c>
      <c r="F2969" t="s">
        <v>27</v>
      </c>
      <c r="G2969" t="s">
        <v>33</v>
      </c>
      <c r="H2969" t="s">
        <v>80</v>
      </c>
      <c r="I2969" t="s">
        <v>1</v>
      </c>
      <c r="J2969" s="4">
        <v>3</v>
      </c>
      <c r="K2969" s="4">
        <v>3</v>
      </c>
      <c r="L2969" s="5">
        <v>597</v>
      </c>
    </row>
    <row r="2970" spans="1:12" x14ac:dyDescent="0.2">
      <c r="A2970">
        <f t="shared" si="138"/>
        <v>2017</v>
      </c>
      <c r="B2970" s="6">
        <f t="shared" si="139"/>
        <v>201703</v>
      </c>
      <c r="C2970" s="6">
        <f t="shared" si="140"/>
        <v>201711</v>
      </c>
      <c r="D2970" s="1">
        <v>42813</v>
      </c>
      <c r="E2970" t="s">
        <v>13</v>
      </c>
      <c r="F2970" t="s">
        <v>27</v>
      </c>
      <c r="G2970" t="s">
        <v>33</v>
      </c>
      <c r="H2970" t="s">
        <v>80</v>
      </c>
      <c r="I2970" t="s">
        <v>1</v>
      </c>
      <c r="J2970" s="4">
        <v>6</v>
      </c>
      <c r="K2970" s="4">
        <v>6</v>
      </c>
      <c r="L2970" s="5">
        <v>987.24</v>
      </c>
    </row>
    <row r="2971" spans="1:12" x14ac:dyDescent="0.2">
      <c r="A2971">
        <f t="shared" si="138"/>
        <v>2017</v>
      </c>
      <c r="B2971" s="6">
        <f t="shared" si="139"/>
        <v>201703</v>
      </c>
      <c r="C2971" s="6">
        <f t="shared" si="140"/>
        <v>201712</v>
      </c>
      <c r="D2971" s="1">
        <v>42814</v>
      </c>
      <c r="E2971" t="s">
        <v>13</v>
      </c>
      <c r="F2971" t="s">
        <v>27</v>
      </c>
      <c r="G2971" t="s">
        <v>33</v>
      </c>
      <c r="H2971" t="s">
        <v>80</v>
      </c>
      <c r="I2971" t="s">
        <v>1</v>
      </c>
      <c r="J2971" s="4">
        <v>6</v>
      </c>
      <c r="K2971" s="4">
        <v>6</v>
      </c>
      <c r="L2971" s="5">
        <v>894</v>
      </c>
    </row>
    <row r="2972" spans="1:12" x14ac:dyDescent="0.2">
      <c r="A2972">
        <f t="shared" si="138"/>
        <v>2017</v>
      </c>
      <c r="B2972" s="6">
        <f t="shared" si="139"/>
        <v>201703</v>
      </c>
      <c r="C2972" s="6">
        <f t="shared" si="140"/>
        <v>201712</v>
      </c>
      <c r="D2972" s="1">
        <v>42815</v>
      </c>
      <c r="E2972" t="s">
        <v>13</v>
      </c>
      <c r="F2972" t="s">
        <v>27</v>
      </c>
      <c r="G2972" t="s">
        <v>33</v>
      </c>
      <c r="H2972" t="s">
        <v>80</v>
      </c>
      <c r="I2972" t="s">
        <v>1</v>
      </c>
      <c r="J2972" s="4">
        <v>3</v>
      </c>
      <c r="K2972" s="4">
        <v>3</v>
      </c>
      <c r="L2972" s="5">
        <v>493.62</v>
      </c>
    </row>
    <row r="2973" spans="1:12" x14ac:dyDescent="0.2">
      <c r="A2973">
        <f t="shared" si="138"/>
        <v>2017</v>
      </c>
      <c r="B2973" s="6">
        <f t="shared" si="139"/>
        <v>201703</v>
      </c>
      <c r="C2973" s="6">
        <f t="shared" si="140"/>
        <v>201712</v>
      </c>
      <c r="D2973" s="1">
        <v>42816</v>
      </c>
      <c r="E2973" t="s">
        <v>13</v>
      </c>
      <c r="F2973" t="s">
        <v>27</v>
      </c>
      <c r="G2973" t="s">
        <v>33</v>
      </c>
      <c r="H2973" t="s">
        <v>80</v>
      </c>
      <c r="I2973" t="s">
        <v>1</v>
      </c>
      <c r="J2973" s="4">
        <v>6</v>
      </c>
      <c r="K2973" s="4">
        <v>6</v>
      </c>
      <c r="L2973" s="5">
        <v>894</v>
      </c>
    </row>
    <row r="2974" spans="1:12" x14ac:dyDescent="0.2">
      <c r="A2974">
        <f t="shared" si="138"/>
        <v>2016</v>
      </c>
      <c r="B2974" s="6">
        <f t="shared" si="139"/>
        <v>201610</v>
      </c>
      <c r="C2974" s="6">
        <f t="shared" si="140"/>
        <v>201640</v>
      </c>
      <c r="D2974" s="1">
        <v>42649</v>
      </c>
      <c r="E2974" t="s">
        <v>0</v>
      </c>
      <c r="F2974" t="s">
        <v>2</v>
      </c>
      <c r="G2974" t="s">
        <v>32</v>
      </c>
      <c r="H2974" t="s">
        <v>80</v>
      </c>
      <c r="I2974" t="s">
        <v>1</v>
      </c>
      <c r="J2974" s="4">
        <v>9</v>
      </c>
      <c r="K2974" s="4">
        <v>9</v>
      </c>
      <c r="L2974" s="5">
        <v>134.91</v>
      </c>
    </row>
    <row r="2975" spans="1:12" x14ac:dyDescent="0.2">
      <c r="A2975">
        <f t="shared" si="138"/>
        <v>2017</v>
      </c>
      <c r="B2975" s="6">
        <f t="shared" si="139"/>
        <v>201703</v>
      </c>
      <c r="C2975" s="6">
        <f t="shared" si="140"/>
        <v>201712</v>
      </c>
      <c r="D2975" s="1">
        <v>42819</v>
      </c>
      <c r="E2975" t="s">
        <v>13</v>
      </c>
      <c r="F2975" t="s">
        <v>27</v>
      </c>
      <c r="G2975" t="s">
        <v>33</v>
      </c>
      <c r="H2975" t="s">
        <v>80</v>
      </c>
      <c r="I2975" t="s">
        <v>1</v>
      </c>
      <c r="J2975" s="4">
        <v>9</v>
      </c>
      <c r="K2975" s="4">
        <v>9</v>
      </c>
      <c r="L2975" s="5">
        <v>891</v>
      </c>
    </row>
    <row r="2976" spans="1:12" x14ac:dyDescent="0.2">
      <c r="A2976">
        <f t="shared" si="138"/>
        <v>2017</v>
      </c>
      <c r="B2976" s="6">
        <f t="shared" si="139"/>
        <v>201703</v>
      </c>
      <c r="C2976" s="6">
        <f t="shared" si="140"/>
        <v>201712</v>
      </c>
      <c r="D2976" s="1">
        <v>42820</v>
      </c>
      <c r="E2976" t="s">
        <v>13</v>
      </c>
      <c r="F2976" t="s">
        <v>27</v>
      </c>
      <c r="G2976" t="s">
        <v>33</v>
      </c>
      <c r="H2976" t="s">
        <v>80</v>
      </c>
      <c r="I2976" t="s">
        <v>1</v>
      </c>
      <c r="J2976" s="4">
        <v>12</v>
      </c>
      <c r="K2976" s="4">
        <v>12</v>
      </c>
      <c r="L2976" s="5">
        <v>1384.6200000000001</v>
      </c>
    </row>
    <row r="2977" spans="1:12" x14ac:dyDescent="0.2">
      <c r="A2977">
        <f t="shared" si="138"/>
        <v>2016</v>
      </c>
      <c r="B2977" s="6">
        <f t="shared" si="139"/>
        <v>201610</v>
      </c>
      <c r="C2977" s="6">
        <f t="shared" si="140"/>
        <v>201640</v>
      </c>
      <c r="D2977" s="1">
        <v>42650</v>
      </c>
      <c r="E2977" t="s">
        <v>0</v>
      </c>
      <c r="F2977" t="s">
        <v>2</v>
      </c>
      <c r="G2977" t="s">
        <v>32</v>
      </c>
      <c r="H2977" t="s">
        <v>80</v>
      </c>
      <c r="I2977" t="s">
        <v>1</v>
      </c>
      <c r="J2977" s="4">
        <v>108</v>
      </c>
      <c r="K2977" s="4">
        <v>90</v>
      </c>
      <c r="L2977" s="5">
        <v>1888.92</v>
      </c>
    </row>
    <row r="2978" spans="1:12" x14ac:dyDescent="0.2">
      <c r="A2978">
        <f t="shared" si="138"/>
        <v>2017</v>
      </c>
      <c r="B2978" s="6">
        <f t="shared" si="139"/>
        <v>201703</v>
      </c>
      <c r="C2978" s="6">
        <f t="shared" si="140"/>
        <v>201713</v>
      </c>
      <c r="D2978" s="1">
        <v>42821</v>
      </c>
      <c r="E2978" t="s">
        <v>13</v>
      </c>
      <c r="F2978" t="s">
        <v>27</v>
      </c>
      <c r="G2978" t="s">
        <v>33</v>
      </c>
      <c r="H2978" t="s">
        <v>80</v>
      </c>
      <c r="I2978" t="s">
        <v>1</v>
      </c>
      <c r="J2978" s="4">
        <v>3</v>
      </c>
      <c r="K2978" s="4">
        <v>3</v>
      </c>
      <c r="L2978" s="5">
        <v>597</v>
      </c>
    </row>
    <row r="2979" spans="1:12" x14ac:dyDescent="0.2">
      <c r="A2979">
        <f t="shared" si="138"/>
        <v>2016</v>
      </c>
      <c r="B2979" s="6">
        <f t="shared" si="139"/>
        <v>201610</v>
      </c>
      <c r="C2979" s="6">
        <f t="shared" si="140"/>
        <v>201640</v>
      </c>
      <c r="D2979" s="1">
        <v>42651</v>
      </c>
      <c r="E2979" t="s">
        <v>0</v>
      </c>
      <c r="F2979" t="s">
        <v>2</v>
      </c>
      <c r="G2979" t="s">
        <v>32</v>
      </c>
      <c r="H2979" t="s">
        <v>80</v>
      </c>
      <c r="I2979" t="s">
        <v>1</v>
      </c>
      <c r="J2979" s="4">
        <v>126</v>
      </c>
      <c r="K2979" s="4">
        <v>81</v>
      </c>
      <c r="L2979" s="5">
        <v>2158.7400000000002</v>
      </c>
    </row>
    <row r="2980" spans="1:12" x14ac:dyDescent="0.2">
      <c r="A2980">
        <f t="shared" si="138"/>
        <v>2017</v>
      </c>
      <c r="B2980" s="6">
        <f t="shared" si="139"/>
        <v>201703</v>
      </c>
      <c r="C2980" s="6">
        <f t="shared" si="140"/>
        <v>201713</v>
      </c>
      <c r="D2980" s="1">
        <v>42825</v>
      </c>
      <c r="E2980" t="s">
        <v>13</v>
      </c>
      <c r="F2980" t="s">
        <v>27</v>
      </c>
      <c r="G2980" t="s">
        <v>33</v>
      </c>
      <c r="H2980" t="s">
        <v>80</v>
      </c>
      <c r="I2980" t="s">
        <v>1</v>
      </c>
      <c r="J2980" s="4">
        <v>18</v>
      </c>
      <c r="K2980" s="4">
        <v>18</v>
      </c>
      <c r="L2980" s="5">
        <v>2682</v>
      </c>
    </row>
    <row r="2981" spans="1:12" x14ac:dyDescent="0.2">
      <c r="A2981">
        <f t="shared" si="138"/>
        <v>2017</v>
      </c>
      <c r="B2981" s="6">
        <f t="shared" si="139"/>
        <v>201704</v>
      </c>
      <c r="C2981" s="6">
        <f t="shared" si="140"/>
        <v>201713</v>
      </c>
      <c r="D2981" s="1">
        <v>42826</v>
      </c>
      <c r="E2981" t="s">
        <v>13</v>
      </c>
      <c r="F2981" t="s">
        <v>27</v>
      </c>
      <c r="G2981" t="s">
        <v>33</v>
      </c>
      <c r="H2981" t="s">
        <v>80</v>
      </c>
      <c r="I2981" t="s">
        <v>1</v>
      </c>
      <c r="J2981" s="4">
        <v>12</v>
      </c>
      <c r="K2981" s="4">
        <v>12</v>
      </c>
      <c r="L2981" s="5">
        <v>1188</v>
      </c>
    </row>
    <row r="2982" spans="1:12" x14ac:dyDescent="0.2">
      <c r="A2982">
        <f t="shared" si="138"/>
        <v>2017</v>
      </c>
      <c r="B2982" s="6">
        <f t="shared" si="139"/>
        <v>201704</v>
      </c>
      <c r="C2982" s="6">
        <f t="shared" si="140"/>
        <v>201713</v>
      </c>
      <c r="D2982" s="1">
        <v>42827</v>
      </c>
      <c r="E2982" t="s">
        <v>13</v>
      </c>
      <c r="F2982" t="s">
        <v>27</v>
      </c>
      <c r="G2982" t="s">
        <v>33</v>
      </c>
      <c r="H2982" t="s">
        <v>80</v>
      </c>
      <c r="I2982" t="s">
        <v>1</v>
      </c>
      <c r="J2982" s="4">
        <v>3</v>
      </c>
      <c r="K2982" s="4">
        <v>3</v>
      </c>
      <c r="L2982" s="5">
        <v>493.62</v>
      </c>
    </row>
    <row r="2983" spans="1:12" x14ac:dyDescent="0.2">
      <c r="A2983">
        <f t="shared" si="138"/>
        <v>2017</v>
      </c>
      <c r="B2983" s="6">
        <f t="shared" si="139"/>
        <v>201704</v>
      </c>
      <c r="C2983" s="6">
        <f t="shared" si="140"/>
        <v>201714</v>
      </c>
      <c r="D2983" s="1">
        <v>42828</v>
      </c>
      <c r="E2983" t="s">
        <v>13</v>
      </c>
      <c r="F2983" t="s">
        <v>27</v>
      </c>
      <c r="G2983" t="s">
        <v>33</v>
      </c>
      <c r="H2983" t="s">
        <v>80</v>
      </c>
      <c r="I2983" t="s">
        <v>1</v>
      </c>
      <c r="J2983" s="4">
        <v>3</v>
      </c>
      <c r="K2983" s="4">
        <v>3</v>
      </c>
      <c r="L2983" s="5">
        <v>597</v>
      </c>
    </row>
    <row r="2984" spans="1:12" x14ac:dyDescent="0.2">
      <c r="A2984">
        <f t="shared" si="138"/>
        <v>2016</v>
      </c>
      <c r="B2984" s="6">
        <f t="shared" si="139"/>
        <v>201610</v>
      </c>
      <c r="C2984" s="6">
        <f t="shared" si="140"/>
        <v>201640</v>
      </c>
      <c r="D2984" s="1">
        <v>42652</v>
      </c>
      <c r="E2984" t="s">
        <v>0</v>
      </c>
      <c r="F2984" t="s">
        <v>2</v>
      </c>
      <c r="G2984" t="s">
        <v>32</v>
      </c>
      <c r="H2984" t="s">
        <v>80</v>
      </c>
      <c r="I2984" t="s">
        <v>1</v>
      </c>
      <c r="J2984" s="4">
        <v>144</v>
      </c>
      <c r="K2984" s="4">
        <v>135</v>
      </c>
      <c r="L2984" s="5">
        <v>2158.56</v>
      </c>
    </row>
    <row r="2985" spans="1:12" x14ac:dyDescent="0.2">
      <c r="A2985">
        <f t="shared" si="138"/>
        <v>2017</v>
      </c>
      <c r="B2985" s="6">
        <f t="shared" si="139"/>
        <v>201704</v>
      </c>
      <c r="C2985" s="6">
        <f t="shared" si="140"/>
        <v>201714</v>
      </c>
      <c r="D2985" s="1">
        <v>42829</v>
      </c>
      <c r="E2985" t="s">
        <v>13</v>
      </c>
      <c r="F2985" t="s">
        <v>27</v>
      </c>
      <c r="G2985" t="s">
        <v>33</v>
      </c>
      <c r="H2985" t="s">
        <v>80</v>
      </c>
      <c r="I2985" t="s">
        <v>1</v>
      </c>
      <c r="J2985" s="4">
        <v>9</v>
      </c>
      <c r="K2985" s="4">
        <v>9</v>
      </c>
      <c r="L2985" s="5">
        <v>1480.8600000000001</v>
      </c>
    </row>
    <row r="2986" spans="1:12" x14ac:dyDescent="0.2">
      <c r="A2986">
        <f t="shared" si="138"/>
        <v>2016</v>
      </c>
      <c r="B2986" s="6">
        <f t="shared" si="139"/>
        <v>201610</v>
      </c>
      <c r="C2986" s="6">
        <f t="shared" si="140"/>
        <v>201641</v>
      </c>
      <c r="D2986" s="1">
        <v>42653</v>
      </c>
      <c r="E2986" t="s">
        <v>0</v>
      </c>
      <c r="F2986" t="s">
        <v>2</v>
      </c>
      <c r="G2986" t="s">
        <v>32</v>
      </c>
      <c r="H2986" t="s">
        <v>80</v>
      </c>
      <c r="I2986" t="s">
        <v>1</v>
      </c>
      <c r="J2986" s="4">
        <v>36</v>
      </c>
      <c r="K2986" s="4">
        <v>36</v>
      </c>
      <c r="L2986" s="5">
        <v>539.64</v>
      </c>
    </row>
    <row r="2987" spans="1:12" x14ac:dyDescent="0.2">
      <c r="A2987">
        <f t="shared" si="138"/>
        <v>2016</v>
      </c>
      <c r="B2987" s="6">
        <f t="shared" si="139"/>
        <v>201610</v>
      </c>
      <c r="C2987" s="6">
        <f t="shared" si="140"/>
        <v>201643</v>
      </c>
      <c r="D2987" s="1">
        <v>42667</v>
      </c>
      <c r="E2987" t="s">
        <v>0</v>
      </c>
      <c r="F2987" t="s">
        <v>2</v>
      </c>
      <c r="G2987" t="s">
        <v>32</v>
      </c>
      <c r="H2987" t="s">
        <v>80</v>
      </c>
      <c r="I2987" t="s">
        <v>1</v>
      </c>
      <c r="J2987" s="4">
        <v>27</v>
      </c>
      <c r="K2987" s="4">
        <v>27</v>
      </c>
      <c r="L2987" s="5">
        <v>67.23</v>
      </c>
    </row>
    <row r="2988" spans="1:12" x14ac:dyDescent="0.2">
      <c r="A2988">
        <f t="shared" si="138"/>
        <v>2017</v>
      </c>
      <c r="B2988" s="6">
        <f t="shared" si="139"/>
        <v>201704</v>
      </c>
      <c r="C2988" s="6">
        <f t="shared" si="140"/>
        <v>201715</v>
      </c>
      <c r="D2988" s="1">
        <v>42835</v>
      </c>
      <c r="E2988" t="s">
        <v>13</v>
      </c>
      <c r="F2988" t="s">
        <v>27</v>
      </c>
      <c r="G2988" t="s">
        <v>33</v>
      </c>
      <c r="H2988" t="s">
        <v>80</v>
      </c>
      <c r="I2988" t="s">
        <v>1</v>
      </c>
      <c r="J2988" s="4">
        <v>3</v>
      </c>
      <c r="K2988" s="4">
        <v>3</v>
      </c>
      <c r="L2988" s="5">
        <v>597</v>
      </c>
    </row>
    <row r="2989" spans="1:12" x14ac:dyDescent="0.2">
      <c r="A2989">
        <f t="shared" si="138"/>
        <v>2016</v>
      </c>
      <c r="B2989" s="6">
        <f t="shared" si="139"/>
        <v>201610</v>
      </c>
      <c r="C2989" s="6">
        <f t="shared" si="140"/>
        <v>201643</v>
      </c>
      <c r="D2989" s="1">
        <v>42668</v>
      </c>
      <c r="E2989" t="s">
        <v>0</v>
      </c>
      <c r="F2989" t="s">
        <v>2</v>
      </c>
      <c r="G2989" t="s">
        <v>32</v>
      </c>
      <c r="H2989" t="s">
        <v>80</v>
      </c>
      <c r="I2989" t="s">
        <v>1</v>
      </c>
      <c r="J2989" s="4">
        <v>36</v>
      </c>
      <c r="K2989" s="4">
        <v>36</v>
      </c>
      <c r="L2989" s="5">
        <v>296.64</v>
      </c>
    </row>
    <row r="2990" spans="1:12" x14ac:dyDescent="0.2">
      <c r="A2990">
        <f t="shared" si="138"/>
        <v>2016</v>
      </c>
      <c r="B2990" s="6">
        <f t="shared" si="139"/>
        <v>201610</v>
      </c>
      <c r="C2990" s="6">
        <f t="shared" si="140"/>
        <v>201643</v>
      </c>
      <c r="D2990" s="1">
        <v>42669</v>
      </c>
      <c r="E2990" t="s">
        <v>0</v>
      </c>
      <c r="F2990" t="s">
        <v>2</v>
      </c>
      <c r="G2990" t="s">
        <v>32</v>
      </c>
      <c r="H2990" t="s">
        <v>80</v>
      </c>
      <c r="I2990" t="s">
        <v>1</v>
      </c>
      <c r="J2990" s="4">
        <v>9</v>
      </c>
      <c r="K2990" s="4">
        <v>9</v>
      </c>
      <c r="L2990" s="5">
        <v>269.90999999999997</v>
      </c>
    </row>
    <row r="2991" spans="1:12" x14ac:dyDescent="0.2">
      <c r="A2991">
        <f t="shared" si="138"/>
        <v>2017</v>
      </c>
      <c r="B2991" s="6">
        <f t="shared" si="139"/>
        <v>201704</v>
      </c>
      <c r="C2991" s="6">
        <f t="shared" si="140"/>
        <v>201716</v>
      </c>
      <c r="D2991" s="1">
        <v>42846</v>
      </c>
      <c r="E2991" t="s">
        <v>13</v>
      </c>
      <c r="F2991" t="s">
        <v>27</v>
      </c>
      <c r="G2991" t="s">
        <v>33</v>
      </c>
      <c r="H2991" t="s">
        <v>80</v>
      </c>
      <c r="I2991" t="s">
        <v>1</v>
      </c>
      <c r="J2991" s="4">
        <v>3</v>
      </c>
      <c r="K2991" s="4">
        <v>3</v>
      </c>
      <c r="L2991" s="5">
        <v>747</v>
      </c>
    </row>
    <row r="2992" spans="1:12" x14ac:dyDescent="0.2">
      <c r="A2992">
        <f t="shared" si="138"/>
        <v>2016</v>
      </c>
      <c r="B2992" s="6">
        <f t="shared" si="139"/>
        <v>201611</v>
      </c>
      <c r="C2992" s="6">
        <f t="shared" si="140"/>
        <v>201644</v>
      </c>
      <c r="D2992" s="1">
        <v>42675</v>
      </c>
      <c r="E2992" t="s">
        <v>0</v>
      </c>
      <c r="F2992" t="s">
        <v>2</v>
      </c>
      <c r="G2992" t="s">
        <v>32</v>
      </c>
      <c r="H2992" t="s">
        <v>80</v>
      </c>
      <c r="I2992" t="s">
        <v>1</v>
      </c>
      <c r="J2992" s="4">
        <v>9</v>
      </c>
      <c r="K2992" s="4">
        <v>9</v>
      </c>
      <c r="L2992" s="5">
        <v>269.90999999999997</v>
      </c>
    </row>
    <row r="2993" spans="1:12" x14ac:dyDescent="0.2">
      <c r="A2993">
        <f t="shared" si="138"/>
        <v>2016</v>
      </c>
      <c r="B2993" s="6">
        <f t="shared" si="139"/>
        <v>201611</v>
      </c>
      <c r="C2993" s="6">
        <f t="shared" si="140"/>
        <v>201644</v>
      </c>
      <c r="D2993" s="1">
        <v>42677</v>
      </c>
      <c r="E2993" t="s">
        <v>0</v>
      </c>
      <c r="F2993" t="s">
        <v>2</v>
      </c>
      <c r="G2993" t="s">
        <v>32</v>
      </c>
      <c r="H2993" t="s">
        <v>80</v>
      </c>
      <c r="I2993" t="s">
        <v>1</v>
      </c>
      <c r="J2993" s="4">
        <v>9</v>
      </c>
      <c r="K2993" s="4">
        <v>9</v>
      </c>
      <c r="L2993" s="5">
        <v>269.90999999999997</v>
      </c>
    </row>
    <row r="2994" spans="1:12" x14ac:dyDescent="0.2">
      <c r="A2994">
        <f t="shared" si="138"/>
        <v>2017</v>
      </c>
      <c r="B2994" s="6">
        <f t="shared" si="139"/>
        <v>201704</v>
      </c>
      <c r="C2994" s="6">
        <f t="shared" si="140"/>
        <v>201717</v>
      </c>
      <c r="D2994" s="1">
        <v>42853</v>
      </c>
      <c r="E2994" t="s">
        <v>13</v>
      </c>
      <c r="F2994" t="s">
        <v>27</v>
      </c>
      <c r="G2994" t="s">
        <v>33</v>
      </c>
      <c r="H2994" t="s">
        <v>80</v>
      </c>
      <c r="I2994" t="s">
        <v>1</v>
      </c>
      <c r="J2994" s="4">
        <v>6</v>
      </c>
      <c r="K2994" s="4">
        <v>6</v>
      </c>
      <c r="L2994" s="5">
        <v>1194</v>
      </c>
    </row>
    <row r="2995" spans="1:12" x14ac:dyDescent="0.2">
      <c r="A2995">
        <f t="shared" si="138"/>
        <v>2017</v>
      </c>
      <c r="B2995" s="6">
        <f t="shared" si="139"/>
        <v>201704</v>
      </c>
      <c r="C2995" s="6">
        <f t="shared" si="140"/>
        <v>201717</v>
      </c>
      <c r="D2995" s="1">
        <v>42854</v>
      </c>
      <c r="E2995" t="s">
        <v>13</v>
      </c>
      <c r="F2995" t="s">
        <v>27</v>
      </c>
      <c r="G2995" t="s">
        <v>33</v>
      </c>
      <c r="H2995" t="s">
        <v>80</v>
      </c>
      <c r="I2995" t="s">
        <v>1</v>
      </c>
      <c r="J2995" s="4">
        <v>3</v>
      </c>
      <c r="K2995" s="4">
        <v>3</v>
      </c>
      <c r="L2995" s="5">
        <v>297</v>
      </c>
    </row>
    <row r="2996" spans="1:12" x14ac:dyDescent="0.2">
      <c r="A2996">
        <f t="shared" si="138"/>
        <v>2016</v>
      </c>
      <c r="B2996" s="6">
        <f t="shared" si="139"/>
        <v>201611</v>
      </c>
      <c r="C2996" s="6">
        <f t="shared" si="140"/>
        <v>201647</v>
      </c>
      <c r="D2996" s="1">
        <v>42695</v>
      </c>
      <c r="E2996" t="s">
        <v>0</v>
      </c>
      <c r="F2996" t="s">
        <v>2</v>
      </c>
      <c r="G2996" t="s">
        <v>32</v>
      </c>
      <c r="H2996" t="s">
        <v>80</v>
      </c>
      <c r="I2996" t="s">
        <v>1</v>
      </c>
      <c r="J2996" s="4">
        <v>9</v>
      </c>
      <c r="K2996" s="4">
        <v>9</v>
      </c>
      <c r="L2996" s="5">
        <v>161.91</v>
      </c>
    </row>
    <row r="2997" spans="1:12" x14ac:dyDescent="0.2">
      <c r="A2997">
        <f t="shared" si="138"/>
        <v>2017</v>
      </c>
      <c r="B2997" s="6">
        <f t="shared" si="139"/>
        <v>201704</v>
      </c>
      <c r="C2997" s="6">
        <f t="shared" si="140"/>
        <v>201717</v>
      </c>
      <c r="D2997" s="1">
        <v>42855</v>
      </c>
      <c r="E2997" t="s">
        <v>13</v>
      </c>
      <c r="F2997" t="s">
        <v>27</v>
      </c>
      <c r="G2997" t="s">
        <v>33</v>
      </c>
      <c r="H2997" t="s">
        <v>80</v>
      </c>
      <c r="I2997" t="s">
        <v>1</v>
      </c>
      <c r="J2997" s="4">
        <v>6</v>
      </c>
      <c r="K2997" s="4">
        <v>6</v>
      </c>
      <c r="L2997" s="5">
        <v>1194</v>
      </c>
    </row>
    <row r="2998" spans="1:12" x14ac:dyDescent="0.2">
      <c r="A2998">
        <f t="shared" si="138"/>
        <v>2017</v>
      </c>
      <c r="B2998" s="6">
        <f t="shared" si="139"/>
        <v>201705</v>
      </c>
      <c r="C2998" s="6">
        <f t="shared" si="140"/>
        <v>201718</v>
      </c>
      <c r="D2998" s="1">
        <v>42856</v>
      </c>
      <c r="E2998" t="s">
        <v>13</v>
      </c>
      <c r="F2998" t="s">
        <v>27</v>
      </c>
      <c r="G2998" t="s">
        <v>33</v>
      </c>
      <c r="H2998" t="s">
        <v>80</v>
      </c>
      <c r="I2998" t="s">
        <v>1</v>
      </c>
      <c r="J2998" s="4">
        <v>3</v>
      </c>
      <c r="K2998" s="4">
        <v>3</v>
      </c>
      <c r="L2998" s="5">
        <v>597</v>
      </c>
    </row>
    <row r="2999" spans="1:12" x14ac:dyDescent="0.2">
      <c r="A2999">
        <f t="shared" si="138"/>
        <v>2017</v>
      </c>
      <c r="B2999" s="6">
        <f t="shared" si="139"/>
        <v>201705</v>
      </c>
      <c r="C2999" s="6">
        <f t="shared" si="140"/>
        <v>201718</v>
      </c>
      <c r="D2999" s="1">
        <v>42858</v>
      </c>
      <c r="E2999" t="s">
        <v>13</v>
      </c>
      <c r="F2999" t="s">
        <v>27</v>
      </c>
      <c r="G2999" t="s">
        <v>33</v>
      </c>
      <c r="H2999" t="s">
        <v>80</v>
      </c>
      <c r="I2999" t="s">
        <v>1</v>
      </c>
      <c r="J2999" s="4">
        <v>3</v>
      </c>
      <c r="K2999" s="4">
        <v>3</v>
      </c>
      <c r="L2999" s="5">
        <v>597</v>
      </c>
    </row>
    <row r="3000" spans="1:12" x14ac:dyDescent="0.2">
      <c r="A3000">
        <f t="shared" si="138"/>
        <v>2017</v>
      </c>
      <c r="B3000" s="6">
        <f t="shared" si="139"/>
        <v>201705</v>
      </c>
      <c r="C3000" s="6">
        <f t="shared" si="140"/>
        <v>201718</v>
      </c>
      <c r="D3000" s="1">
        <v>42860</v>
      </c>
      <c r="E3000" t="s">
        <v>13</v>
      </c>
      <c r="F3000" t="s">
        <v>27</v>
      </c>
      <c r="G3000" t="s">
        <v>33</v>
      </c>
      <c r="H3000" t="s">
        <v>80</v>
      </c>
      <c r="I3000" t="s">
        <v>1</v>
      </c>
      <c r="J3000" s="4">
        <v>3</v>
      </c>
      <c r="K3000" s="4">
        <v>3</v>
      </c>
      <c r="L3000" s="5">
        <v>597</v>
      </c>
    </row>
    <row r="3001" spans="1:12" x14ac:dyDescent="0.2">
      <c r="A3001">
        <f t="shared" si="138"/>
        <v>2017</v>
      </c>
      <c r="B3001" s="6">
        <f t="shared" si="139"/>
        <v>201705</v>
      </c>
      <c r="C3001" s="6">
        <f t="shared" si="140"/>
        <v>201719</v>
      </c>
      <c r="D3001" s="1">
        <v>42865</v>
      </c>
      <c r="E3001" t="s">
        <v>13</v>
      </c>
      <c r="F3001" t="s">
        <v>27</v>
      </c>
      <c r="G3001" t="s">
        <v>33</v>
      </c>
      <c r="H3001" t="s">
        <v>80</v>
      </c>
      <c r="I3001" t="s">
        <v>1</v>
      </c>
      <c r="J3001" s="4">
        <v>3</v>
      </c>
      <c r="K3001" s="4">
        <v>3</v>
      </c>
      <c r="L3001" s="5">
        <v>597</v>
      </c>
    </row>
    <row r="3002" spans="1:12" x14ac:dyDescent="0.2">
      <c r="A3002">
        <f t="shared" si="138"/>
        <v>2017</v>
      </c>
      <c r="B3002" s="6">
        <f t="shared" si="139"/>
        <v>201705</v>
      </c>
      <c r="C3002" s="6">
        <f t="shared" si="140"/>
        <v>201719</v>
      </c>
      <c r="D3002" s="1">
        <v>42868</v>
      </c>
      <c r="E3002" t="s">
        <v>13</v>
      </c>
      <c r="F3002" t="s">
        <v>27</v>
      </c>
      <c r="G3002" t="s">
        <v>33</v>
      </c>
      <c r="H3002" t="s">
        <v>80</v>
      </c>
      <c r="I3002" t="s">
        <v>1</v>
      </c>
      <c r="J3002" s="4">
        <v>3</v>
      </c>
      <c r="K3002" s="4">
        <v>3</v>
      </c>
      <c r="L3002" s="5">
        <v>597</v>
      </c>
    </row>
    <row r="3003" spans="1:12" x14ac:dyDescent="0.2">
      <c r="A3003">
        <f t="shared" si="138"/>
        <v>2017</v>
      </c>
      <c r="B3003" s="6">
        <f t="shared" si="139"/>
        <v>201705</v>
      </c>
      <c r="C3003" s="6">
        <f t="shared" si="140"/>
        <v>201720</v>
      </c>
      <c r="D3003" s="1">
        <v>42874</v>
      </c>
      <c r="E3003" t="s">
        <v>13</v>
      </c>
      <c r="F3003" t="s">
        <v>27</v>
      </c>
      <c r="G3003" t="s">
        <v>33</v>
      </c>
      <c r="H3003" t="s">
        <v>80</v>
      </c>
      <c r="I3003" t="s">
        <v>1</v>
      </c>
      <c r="J3003" s="4">
        <v>3</v>
      </c>
      <c r="K3003" s="4">
        <v>3</v>
      </c>
      <c r="L3003" s="5">
        <v>597</v>
      </c>
    </row>
    <row r="3004" spans="1:12" x14ac:dyDescent="0.2">
      <c r="A3004">
        <f t="shared" si="138"/>
        <v>2017</v>
      </c>
      <c r="B3004" s="6">
        <f t="shared" si="139"/>
        <v>201705</v>
      </c>
      <c r="C3004" s="6">
        <f t="shared" si="140"/>
        <v>201720</v>
      </c>
      <c r="D3004" s="1">
        <v>42875</v>
      </c>
      <c r="E3004" t="s">
        <v>13</v>
      </c>
      <c r="F3004" t="s">
        <v>27</v>
      </c>
      <c r="G3004" t="s">
        <v>33</v>
      </c>
      <c r="H3004" t="s">
        <v>80</v>
      </c>
      <c r="I3004" t="s">
        <v>1</v>
      </c>
      <c r="J3004" s="4">
        <v>3</v>
      </c>
      <c r="K3004" s="4">
        <v>3</v>
      </c>
      <c r="L3004" s="5">
        <v>597</v>
      </c>
    </row>
    <row r="3005" spans="1:12" x14ac:dyDescent="0.2">
      <c r="A3005">
        <f t="shared" si="138"/>
        <v>2017</v>
      </c>
      <c r="B3005" s="6">
        <f t="shared" si="139"/>
        <v>201705</v>
      </c>
      <c r="C3005" s="6">
        <f t="shared" si="140"/>
        <v>201721</v>
      </c>
      <c r="D3005" s="1">
        <v>42877</v>
      </c>
      <c r="E3005" t="s">
        <v>13</v>
      </c>
      <c r="F3005" t="s">
        <v>27</v>
      </c>
      <c r="G3005" t="s">
        <v>33</v>
      </c>
      <c r="H3005" t="s">
        <v>80</v>
      </c>
      <c r="I3005" t="s">
        <v>1</v>
      </c>
      <c r="J3005" s="4">
        <v>3</v>
      </c>
      <c r="K3005" s="4">
        <v>3</v>
      </c>
      <c r="L3005" s="5">
        <v>597</v>
      </c>
    </row>
    <row r="3006" spans="1:12" x14ac:dyDescent="0.2">
      <c r="A3006">
        <f t="shared" si="138"/>
        <v>2017</v>
      </c>
      <c r="B3006" s="6">
        <f t="shared" si="139"/>
        <v>201705</v>
      </c>
      <c r="C3006" s="6">
        <f t="shared" si="140"/>
        <v>201721</v>
      </c>
      <c r="D3006" s="1">
        <v>42881</v>
      </c>
      <c r="E3006" t="s">
        <v>13</v>
      </c>
      <c r="F3006" t="s">
        <v>27</v>
      </c>
      <c r="G3006" t="s">
        <v>33</v>
      </c>
      <c r="H3006" t="s">
        <v>80</v>
      </c>
      <c r="I3006" t="s">
        <v>1</v>
      </c>
      <c r="J3006" s="4">
        <v>3</v>
      </c>
      <c r="K3006" s="4">
        <v>3</v>
      </c>
      <c r="L3006" s="5">
        <v>597</v>
      </c>
    </row>
    <row r="3007" spans="1:12" x14ac:dyDescent="0.2">
      <c r="A3007">
        <f t="shared" si="138"/>
        <v>2016</v>
      </c>
      <c r="B3007" s="6">
        <f t="shared" si="139"/>
        <v>201611</v>
      </c>
      <c r="C3007" s="6">
        <f t="shared" si="140"/>
        <v>201647</v>
      </c>
      <c r="D3007" s="1">
        <v>42696</v>
      </c>
      <c r="E3007" t="s">
        <v>0</v>
      </c>
      <c r="F3007" t="s">
        <v>2</v>
      </c>
      <c r="G3007" t="s">
        <v>32</v>
      </c>
      <c r="H3007" t="s">
        <v>80</v>
      </c>
      <c r="I3007" t="s">
        <v>1</v>
      </c>
      <c r="J3007" s="4">
        <v>117</v>
      </c>
      <c r="K3007" s="4">
        <v>108</v>
      </c>
      <c r="L3007" s="5">
        <v>1969.83</v>
      </c>
    </row>
    <row r="3008" spans="1:12" x14ac:dyDescent="0.2">
      <c r="A3008">
        <f t="shared" si="138"/>
        <v>2016</v>
      </c>
      <c r="B3008" s="6">
        <f t="shared" si="139"/>
        <v>201611</v>
      </c>
      <c r="C3008" s="6">
        <f t="shared" si="140"/>
        <v>201647</v>
      </c>
      <c r="D3008" s="1">
        <v>42697</v>
      </c>
      <c r="E3008" t="s">
        <v>0</v>
      </c>
      <c r="F3008" t="s">
        <v>2</v>
      </c>
      <c r="G3008" t="s">
        <v>32</v>
      </c>
      <c r="H3008" t="s">
        <v>80</v>
      </c>
      <c r="I3008" t="s">
        <v>1</v>
      </c>
      <c r="J3008" s="4">
        <v>27</v>
      </c>
      <c r="K3008" s="4">
        <v>27</v>
      </c>
      <c r="L3008" s="5">
        <v>350.73</v>
      </c>
    </row>
    <row r="3009" spans="1:12" x14ac:dyDescent="0.2">
      <c r="A3009">
        <f t="shared" si="138"/>
        <v>2016</v>
      </c>
      <c r="B3009" s="6">
        <f t="shared" si="139"/>
        <v>201611</v>
      </c>
      <c r="C3009" s="6">
        <f t="shared" si="140"/>
        <v>201647</v>
      </c>
      <c r="D3009" s="1">
        <v>42698</v>
      </c>
      <c r="E3009" t="s">
        <v>0</v>
      </c>
      <c r="F3009" t="s">
        <v>2</v>
      </c>
      <c r="G3009" t="s">
        <v>32</v>
      </c>
      <c r="H3009" t="s">
        <v>80</v>
      </c>
      <c r="I3009" t="s">
        <v>1</v>
      </c>
      <c r="J3009" s="4">
        <v>63</v>
      </c>
      <c r="K3009" s="4">
        <v>63</v>
      </c>
      <c r="L3009" s="5">
        <v>1043.3700000000001</v>
      </c>
    </row>
    <row r="3010" spans="1:12" x14ac:dyDescent="0.2">
      <c r="A3010">
        <f t="shared" ref="A3010:A3073" si="141">YEAR(D3010)</f>
        <v>2017</v>
      </c>
      <c r="B3010" s="6">
        <f t="shared" ref="B3010:B3073" si="142">(YEAR(D3010)&amp;TEXT(MONTH(D3010),"00"))*1</f>
        <v>201706</v>
      </c>
      <c r="C3010" s="6">
        <f t="shared" ref="C3010:C3073" si="143">(YEAR(D3010)&amp;TEXT(_xlfn.ISOWEEKNUM(D3010),"00"))*1</f>
        <v>201722</v>
      </c>
      <c r="D3010" s="1">
        <v>42889</v>
      </c>
      <c r="E3010" t="s">
        <v>13</v>
      </c>
      <c r="F3010" t="s">
        <v>27</v>
      </c>
      <c r="G3010" t="s">
        <v>33</v>
      </c>
      <c r="H3010" t="s">
        <v>80</v>
      </c>
      <c r="I3010" t="s">
        <v>1</v>
      </c>
      <c r="J3010" s="4">
        <v>3</v>
      </c>
      <c r="K3010" s="4">
        <v>3</v>
      </c>
      <c r="L3010" s="5">
        <v>340.26</v>
      </c>
    </row>
    <row r="3011" spans="1:12" x14ac:dyDescent="0.2">
      <c r="A3011">
        <f t="shared" si="141"/>
        <v>2016</v>
      </c>
      <c r="B3011" s="6">
        <f t="shared" si="142"/>
        <v>201611</v>
      </c>
      <c r="C3011" s="6">
        <f t="shared" si="143"/>
        <v>201647</v>
      </c>
      <c r="D3011" s="1">
        <v>42699</v>
      </c>
      <c r="E3011" t="s">
        <v>0</v>
      </c>
      <c r="F3011" t="s">
        <v>2</v>
      </c>
      <c r="G3011" t="s">
        <v>32</v>
      </c>
      <c r="H3011" t="s">
        <v>80</v>
      </c>
      <c r="I3011" t="s">
        <v>1</v>
      </c>
      <c r="J3011" s="4">
        <v>45</v>
      </c>
      <c r="K3011" s="4">
        <v>45</v>
      </c>
      <c r="L3011" s="5">
        <v>809.55000000000007</v>
      </c>
    </row>
    <row r="3012" spans="1:12" x14ac:dyDescent="0.2">
      <c r="A3012">
        <f t="shared" si="141"/>
        <v>2016</v>
      </c>
      <c r="B3012" s="6">
        <f t="shared" si="142"/>
        <v>201612</v>
      </c>
      <c r="C3012" s="6">
        <f t="shared" si="143"/>
        <v>201649</v>
      </c>
      <c r="D3012" s="1">
        <v>42713</v>
      </c>
      <c r="E3012" t="s">
        <v>0</v>
      </c>
      <c r="F3012" t="s">
        <v>2</v>
      </c>
      <c r="G3012" t="s">
        <v>32</v>
      </c>
      <c r="H3012" t="s">
        <v>80</v>
      </c>
      <c r="I3012" t="s">
        <v>1</v>
      </c>
      <c r="J3012" s="4">
        <v>9</v>
      </c>
      <c r="K3012" s="4">
        <v>9</v>
      </c>
      <c r="L3012" s="5">
        <v>0.09</v>
      </c>
    </row>
    <row r="3013" spans="1:12" x14ac:dyDescent="0.2">
      <c r="A3013">
        <f t="shared" si="141"/>
        <v>2016</v>
      </c>
      <c r="B3013" s="6">
        <f t="shared" si="142"/>
        <v>201612</v>
      </c>
      <c r="C3013" s="6">
        <f t="shared" si="143"/>
        <v>201649</v>
      </c>
      <c r="D3013" s="1">
        <v>42714</v>
      </c>
      <c r="E3013" t="s">
        <v>0</v>
      </c>
      <c r="F3013" t="s">
        <v>2</v>
      </c>
      <c r="G3013" t="s">
        <v>32</v>
      </c>
      <c r="H3013" t="s">
        <v>80</v>
      </c>
      <c r="I3013" t="s">
        <v>1</v>
      </c>
      <c r="J3013" s="4">
        <v>9</v>
      </c>
      <c r="K3013" s="4">
        <v>9</v>
      </c>
      <c r="L3013" s="5">
        <v>1.71</v>
      </c>
    </row>
    <row r="3014" spans="1:12" x14ac:dyDescent="0.2">
      <c r="A3014">
        <f t="shared" si="141"/>
        <v>2017</v>
      </c>
      <c r="B3014" s="6">
        <f t="shared" si="142"/>
        <v>201706</v>
      </c>
      <c r="C3014" s="6">
        <f t="shared" si="143"/>
        <v>201723</v>
      </c>
      <c r="D3014" s="1">
        <v>42893</v>
      </c>
      <c r="E3014" t="s">
        <v>13</v>
      </c>
      <c r="F3014" t="s">
        <v>27</v>
      </c>
      <c r="G3014" t="s">
        <v>33</v>
      </c>
      <c r="H3014" t="s">
        <v>80</v>
      </c>
      <c r="I3014" t="s">
        <v>1</v>
      </c>
      <c r="J3014" s="4">
        <v>3</v>
      </c>
      <c r="K3014" s="4">
        <v>3</v>
      </c>
      <c r="L3014" s="5">
        <v>527.88</v>
      </c>
    </row>
    <row r="3015" spans="1:12" x14ac:dyDescent="0.2">
      <c r="A3015">
        <f t="shared" si="141"/>
        <v>2016</v>
      </c>
      <c r="B3015" s="6">
        <f t="shared" si="142"/>
        <v>201612</v>
      </c>
      <c r="C3015" s="6">
        <f t="shared" si="143"/>
        <v>201651</v>
      </c>
      <c r="D3015" s="1">
        <v>42723</v>
      </c>
      <c r="E3015" t="s">
        <v>0</v>
      </c>
      <c r="F3015" t="s">
        <v>2</v>
      </c>
      <c r="G3015" t="s">
        <v>32</v>
      </c>
      <c r="H3015" t="s">
        <v>80</v>
      </c>
      <c r="I3015" t="s">
        <v>1</v>
      </c>
      <c r="J3015" s="4">
        <v>18</v>
      </c>
      <c r="K3015" s="4">
        <v>18</v>
      </c>
      <c r="L3015" s="5">
        <v>434.88</v>
      </c>
    </row>
    <row r="3016" spans="1:12" x14ac:dyDescent="0.2">
      <c r="A3016">
        <f t="shared" si="141"/>
        <v>2016</v>
      </c>
      <c r="B3016" s="6">
        <f t="shared" si="142"/>
        <v>201612</v>
      </c>
      <c r="C3016" s="6">
        <f t="shared" si="143"/>
        <v>201651</v>
      </c>
      <c r="D3016" s="1">
        <v>42724</v>
      </c>
      <c r="E3016" t="s">
        <v>0</v>
      </c>
      <c r="F3016" t="s">
        <v>2</v>
      </c>
      <c r="G3016" t="s">
        <v>32</v>
      </c>
      <c r="H3016" t="s">
        <v>80</v>
      </c>
      <c r="I3016" t="s">
        <v>1</v>
      </c>
      <c r="J3016" s="4">
        <v>9</v>
      </c>
      <c r="K3016" s="4">
        <v>9</v>
      </c>
      <c r="L3016" s="5">
        <v>0.09</v>
      </c>
    </row>
    <row r="3017" spans="1:12" x14ac:dyDescent="0.2">
      <c r="A3017">
        <f t="shared" si="141"/>
        <v>2016</v>
      </c>
      <c r="B3017" s="6">
        <f t="shared" si="142"/>
        <v>201612</v>
      </c>
      <c r="C3017" s="6">
        <f t="shared" si="143"/>
        <v>201651</v>
      </c>
      <c r="D3017" s="1">
        <v>42727</v>
      </c>
      <c r="E3017" t="s">
        <v>0</v>
      </c>
      <c r="F3017" t="s">
        <v>2</v>
      </c>
      <c r="G3017" t="s">
        <v>32</v>
      </c>
      <c r="H3017" t="s">
        <v>80</v>
      </c>
      <c r="I3017" t="s">
        <v>1</v>
      </c>
      <c r="J3017" s="4">
        <v>18</v>
      </c>
      <c r="K3017" s="4">
        <v>9</v>
      </c>
      <c r="L3017" s="5">
        <v>329.93999999999994</v>
      </c>
    </row>
    <row r="3018" spans="1:12" x14ac:dyDescent="0.2">
      <c r="A3018">
        <f t="shared" si="141"/>
        <v>2017</v>
      </c>
      <c r="B3018" s="6">
        <f t="shared" si="142"/>
        <v>201706</v>
      </c>
      <c r="C3018" s="6">
        <f t="shared" si="143"/>
        <v>201723</v>
      </c>
      <c r="D3018" s="1">
        <v>42897</v>
      </c>
      <c r="E3018" t="s">
        <v>13</v>
      </c>
      <c r="F3018" t="s">
        <v>27</v>
      </c>
      <c r="G3018" t="s">
        <v>33</v>
      </c>
      <c r="H3018" t="s">
        <v>80</v>
      </c>
      <c r="I3018" t="s">
        <v>1</v>
      </c>
      <c r="J3018" s="4">
        <v>3</v>
      </c>
      <c r="K3018" s="4">
        <v>3</v>
      </c>
      <c r="L3018" s="5">
        <v>597</v>
      </c>
    </row>
    <row r="3019" spans="1:12" x14ac:dyDescent="0.2">
      <c r="A3019">
        <f t="shared" si="141"/>
        <v>2017</v>
      </c>
      <c r="B3019" s="6">
        <f t="shared" si="142"/>
        <v>201706</v>
      </c>
      <c r="C3019" s="6">
        <f t="shared" si="143"/>
        <v>201724</v>
      </c>
      <c r="D3019" s="1">
        <v>42898</v>
      </c>
      <c r="E3019" t="s">
        <v>13</v>
      </c>
      <c r="F3019" t="s">
        <v>27</v>
      </c>
      <c r="G3019" t="s">
        <v>33</v>
      </c>
      <c r="H3019" t="s">
        <v>80</v>
      </c>
      <c r="I3019" t="s">
        <v>1</v>
      </c>
      <c r="J3019" s="4">
        <v>12</v>
      </c>
      <c r="K3019" s="4">
        <v>12</v>
      </c>
      <c r="L3019" s="5">
        <v>1998</v>
      </c>
    </row>
    <row r="3020" spans="1:12" x14ac:dyDescent="0.2">
      <c r="A3020">
        <f t="shared" si="141"/>
        <v>2017</v>
      </c>
      <c r="B3020" s="6">
        <f t="shared" si="142"/>
        <v>201706</v>
      </c>
      <c r="C3020" s="6">
        <f t="shared" si="143"/>
        <v>201724</v>
      </c>
      <c r="D3020" s="1">
        <v>42899</v>
      </c>
      <c r="E3020" t="s">
        <v>13</v>
      </c>
      <c r="F3020" t="s">
        <v>27</v>
      </c>
      <c r="G3020" t="s">
        <v>33</v>
      </c>
      <c r="H3020" t="s">
        <v>80</v>
      </c>
      <c r="I3020" t="s">
        <v>1</v>
      </c>
      <c r="J3020" s="4">
        <v>6</v>
      </c>
      <c r="K3020" s="4">
        <v>6</v>
      </c>
      <c r="L3020" s="5">
        <v>894</v>
      </c>
    </row>
    <row r="3021" spans="1:12" x14ac:dyDescent="0.2">
      <c r="A3021">
        <f t="shared" si="141"/>
        <v>2017</v>
      </c>
      <c r="B3021" s="6">
        <f t="shared" si="142"/>
        <v>201706</v>
      </c>
      <c r="C3021" s="6">
        <f t="shared" si="143"/>
        <v>201724</v>
      </c>
      <c r="D3021" s="1">
        <v>42900</v>
      </c>
      <c r="E3021" t="s">
        <v>13</v>
      </c>
      <c r="F3021" t="s">
        <v>27</v>
      </c>
      <c r="G3021" t="s">
        <v>33</v>
      </c>
      <c r="H3021" t="s">
        <v>80</v>
      </c>
      <c r="I3021" t="s">
        <v>1</v>
      </c>
      <c r="J3021" s="4">
        <v>15</v>
      </c>
      <c r="K3021" s="4">
        <v>15</v>
      </c>
      <c r="L3021" s="5">
        <v>2295</v>
      </c>
    </row>
    <row r="3022" spans="1:12" x14ac:dyDescent="0.2">
      <c r="A3022">
        <f t="shared" si="141"/>
        <v>2017</v>
      </c>
      <c r="B3022" s="6">
        <f t="shared" si="142"/>
        <v>201706</v>
      </c>
      <c r="C3022" s="6">
        <f t="shared" si="143"/>
        <v>201724</v>
      </c>
      <c r="D3022" s="1">
        <v>42901</v>
      </c>
      <c r="E3022" t="s">
        <v>13</v>
      </c>
      <c r="F3022" t="s">
        <v>27</v>
      </c>
      <c r="G3022" t="s">
        <v>33</v>
      </c>
      <c r="H3022" t="s">
        <v>80</v>
      </c>
      <c r="I3022" t="s">
        <v>1</v>
      </c>
      <c r="J3022" s="4">
        <v>6</v>
      </c>
      <c r="K3022" s="4">
        <v>6</v>
      </c>
      <c r="L3022" s="5">
        <v>894</v>
      </c>
    </row>
    <row r="3023" spans="1:12" x14ac:dyDescent="0.2">
      <c r="A3023">
        <f t="shared" si="141"/>
        <v>2017</v>
      </c>
      <c r="B3023" s="6">
        <f t="shared" si="142"/>
        <v>201706</v>
      </c>
      <c r="C3023" s="6">
        <f t="shared" si="143"/>
        <v>201724</v>
      </c>
      <c r="D3023" s="1">
        <v>42902</v>
      </c>
      <c r="E3023" t="s">
        <v>13</v>
      </c>
      <c r="F3023" t="s">
        <v>27</v>
      </c>
      <c r="G3023" t="s">
        <v>33</v>
      </c>
      <c r="H3023" t="s">
        <v>80</v>
      </c>
      <c r="I3023" t="s">
        <v>1</v>
      </c>
      <c r="J3023" s="4">
        <v>21</v>
      </c>
      <c r="K3023" s="4">
        <v>21</v>
      </c>
      <c r="L3023" s="5">
        <v>3189</v>
      </c>
    </row>
    <row r="3024" spans="1:12" x14ac:dyDescent="0.2">
      <c r="A3024">
        <f t="shared" si="141"/>
        <v>2016</v>
      </c>
      <c r="B3024" s="6">
        <f t="shared" si="142"/>
        <v>201612</v>
      </c>
      <c r="C3024" s="6">
        <f t="shared" si="143"/>
        <v>201651</v>
      </c>
      <c r="D3024" s="1">
        <v>42728</v>
      </c>
      <c r="E3024" t="s">
        <v>0</v>
      </c>
      <c r="F3024" t="s">
        <v>2</v>
      </c>
      <c r="G3024" t="s">
        <v>32</v>
      </c>
      <c r="H3024" t="s">
        <v>80</v>
      </c>
      <c r="I3024" t="s">
        <v>1</v>
      </c>
      <c r="J3024" s="4">
        <v>9</v>
      </c>
      <c r="K3024" s="4">
        <v>9</v>
      </c>
      <c r="L3024" s="5">
        <v>189</v>
      </c>
    </row>
    <row r="3025" spans="1:12" x14ac:dyDescent="0.2">
      <c r="A3025">
        <f t="shared" si="141"/>
        <v>2017</v>
      </c>
      <c r="B3025" s="6">
        <f t="shared" si="142"/>
        <v>201706</v>
      </c>
      <c r="C3025" s="6">
        <f t="shared" si="143"/>
        <v>201724</v>
      </c>
      <c r="D3025" s="1">
        <v>42903</v>
      </c>
      <c r="E3025" t="s">
        <v>13</v>
      </c>
      <c r="F3025" t="s">
        <v>27</v>
      </c>
      <c r="G3025" t="s">
        <v>33</v>
      </c>
      <c r="H3025" t="s">
        <v>80</v>
      </c>
      <c r="I3025" t="s">
        <v>1</v>
      </c>
      <c r="J3025" s="4">
        <v>18</v>
      </c>
      <c r="K3025" s="4">
        <v>18</v>
      </c>
      <c r="L3025" s="5">
        <v>2682</v>
      </c>
    </row>
    <row r="3026" spans="1:12" x14ac:dyDescent="0.2">
      <c r="A3026">
        <f t="shared" si="141"/>
        <v>2017</v>
      </c>
      <c r="B3026" s="6">
        <f t="shared" si="142"/>
        <v>201706</v>
      </c>
      <c r="C3026" s="6">
        <f t="shared" si="143"/>
        <v>201724</v>
      </c>
      <c r="D3026" s="1">
        <v>42904</v>
      </c>
      <c r="E3026" t="s">
        <v>13</v>
      </c>
      <c r="F3026" t="s">
        <v>27</v>
      </c>
      <c r="G3026" t="s">
        <v>33</v>
      </c>
      <c r="H3026" t="s">
        <v>80</v>
      </c>
      <c r="I3026" t="s">
        <v>1</v>
      </c>
      <c r="J3026" s="4">
        <v>6</v>
      </c>
      <c r="K3026" s="4">
        <v>6</v>
      </c>
      <c r="L3026" s="5">
        <v>1194</v>
      </c>
    </row>
    <row r="3027" spans="1:12" x14ac:dyDescent="0.2">
      <c r="A3027">
        <f t="shared" si="141"/>
        <v>2017</v>
      </c>
      <c r="B3027" s="6">
        <f t="shared" si="142"/>
        <v>201706</v>
      </c>
      <c r="C3027" s="6">
        <f t="shared" si="143"/>
        <v>201725</v>
      </c>
      <c r="D3027" s="1">
        <v>42906</v>
      </c>
      <c r="E3027" t="s">
        <v>13</v>
      </c>
      <c r="F3027" t="s">
        <v>27</v>
      </c>
      <c r="G3027" t="s">
        <v>33</v>
      </c>
      <c r="H3027" t="s">
        <v>80</v>
      </c>
      <c r="I3027" t="s">
        <v>1</v>
      </c>
      <c r="J3027" s="4">
        <v>6</v>
      </c>
      <c r="K3027" s="4">
        <v>6</v>
      </c>
      <c r="L3027" s="5">
        <v>1194</v>
      </c>
    </row>
    <row r="3028" spans="1:12" x14ac:dyDescent="0.2">
      <c r="A3028">
        <f t="shared" si="141"/>
        <v>2017</v>
      </c>
      <c r="B3028" s="6">
        <f t="shared" si="142"/>
        <v>201706</v>
      </c>
      <c r="C3028" s="6">
        <f t="shared" si="143"/>
        <v>201725</v>
      </c>
      <c r="D3028" s="1">
        <v>42907</v>
      </c>
      <c r="E3028" t="s">
        <v>13</v>
      </c>
      <c r="F3028" t="s">
        <v>27</v>
      </c>
      <c r="G3028" t="s">
        <v>33</v>
      </c>
      <c r="H3028" t="s">
        <v>80</v>
      </c>
      <c r="I3028" t="s">
        <v>1</v>
      </c>
      <c r="J3028" s="4">
        <v>3</v>
      </c>
      <c r="K3028" s="4">
        <v>3</v>
      </c>
      <c r="L3028" s="5">
        <v>597</v>
      </c>
    </row>
    <row r="3029" spans="1:12" x14ac:dyDescent="0.2">
      <c r="A3029">
        <f t="shared" si="141"/>
        <v>2016</v>
      </c>
      <c r="B3029" s="6">
        <f t="shared" si="142"/>
        <v>201612</v>
      </c>
      <c r="C3029" s="6">
        <f t="shared" si="143"/>
        <v>201652</v>
      </c>
      <c r="D3029" s="1">
        <v>42732</v>
      </c>
      <c r="E3029" t="s">
        <v>0</v>
      </c>
      <c r="F3029" t="s">
        <v>2</v>
      </c>
      <c r="G3029" t="s">
        <v>32</v>
      </c>
      <c r="H3029" t="s">
        <v>80</v>
      </c>
      <c r="I3029" t="s">
        <v>1</v>
      </c>
      <c r="J3029" s="4">
        <v>9</v>
      </c>
      <c r="K3029" s="4">
        <v>9</v>
      </c>
      <c r="L3029" s="5">
        <v>269.90999999999997</v>
      </c>
    </row>
    <row r="3030" spans="1:12" x14ac:dyDescent="0.2">
      <c r="A3030">
        <f t="shared" si="141"/>
        <v>2016</v>
      </c>
      <c r="B3030" s="6">
        <f t="shared" si="142"/>
        <v>201612</v>
      </c>
      <c r="C3030" s="6">
        <f t="shared" si="143"/>
        <v>201652</v>
      </c>
      <c r="D3030" s="1">
        <v>42735</v>
      </c>
      <c r="E3030" t="s">
        <v>0</v>
      </c>
      <c r="F3030" t="s">
        <v>2</v>
      </c>
      <c r="G3030" t="s">
        <v>32</v>
      </c>
      <c r="H3030" t="s">
        <v>80</v>
      </c>
      <c r="I3030" t="s">
        <v>1</v>
      </c>
      <c r="J3030" s="4">
        <v>9</v>
      </c>
      <c r="K3030" s="4">
        <v>9</v>
      </c>
      <c r="L3030" s="5">
        <v>164.96999999999997</v>
      </c>
    </row>
    <row r="3031" spans="1:12" x14ac:dyDescent="0.2">
      <c r="A3031">
        <f t="shared" si="141"/>
        <v>2017</v>
      </c>
      <c r="B3031" s="6">
        <f t="shared" si="142"/>
        <v>201701</v>
      </c>
      <c r="C3031" s="6">
        <f t="shared" si="143"/>
        <v>201752</v>
      </c>
      <c r="D3031" s="1">
        <v>42736</v>
      </c>
      <c r="E3031" t="s">
        <v>0</v>
      </c>
      <c r="F3031" t="s">
        <v>2</v>
      </c>
      <c r="G3031" t="s">
        <v>32</v>
      </c>
      <c r="H3031" t="s">
        <v>80</v>
      </c>
      <c r="I3031" t="s">
        <v>1</v>
      </c>
      <c r="J3031" s="4">
        <v>90</v>
      </c>
      <c r="K3031" s="4">
        <v>90</v>
      </c>
      <c r="L3031" s="5">
        <v>2222.46</v>
      </c>
    </row>
    <row r="3032" spans="1:12" x14ac:dyDescent="0.2">
      <c r="A3032">
        <f t="shared" si="141"/>
        <v>2017</v>
      </c>
      <c r="B3032" s="6">
        <f t="shared" si="142"/>
        <v>201701</v>
      </c>
      <c r="C3032" s="6">
        <f t="shared" si="143"/>
        <v>201701</v>
      </c>
      <c r="D3032" s="1">
        <v>42737</v>
      </c>
      <c r="E3032" t="s">
        <v>0</v>
      </c>
      <c r="F3032" t="s">
        <v>2</v>
      </c>
      <c r="G3032" t="s">
        <v>32</v>
      </c>
      <c r="H3032" t="s">
        <v>80</v>
      </c>
      <c r="I3032" t="s">
        <v>1</v>
      </c>
      <c r="J3032" s="4">
        <v>9</v>
      </c>
      <c r="K3032" s="4">
        <v>9</v>
      </c>
      <c r="L3032" s="5">
        <v>189</v>
      </c>
    </row>
    <row r="3033" spans="1:12" x14ac:dyDescent="0.2">
      <c r="A3033">
        <f t="shared" si="141"/>
        <v>2017</v>
      </c>
      <c r="B3033" s="6">
        <f t="shared" si="142"/>
        <v>201701</v>
      </c>
      <c r="C3033" s="6">
        <f t="shared" si="143"/>
        <v>201701</v>
      </c>
      <c r="D3033" s="1">
        <v>42738</v>
      </c>
      <c r="E3033" t="s">
        <v>0</v>
      </c>
      <c r="F3033" t="s">
        <v>2</v>
      </c>
      <c r="G3033" t="s">
        <v>32</v>
      </c>
      <c r="H3033" t="s">
        <v>80</v>
      </c>
      <c r="I3033" t="s">
        <v>1</v>
      </c>
      <c r="J3033" s="4">
        <v>9</v>
      </c>
      <c r="K3033" s="4">
        <v>9</v>
      </c>
      <c r="L3033" s="5">
        <v>189</v>
      </c>
    </row>
    <row r="3034" spans="1:12" x14ac:dyDescent="0.2">
      <c r="A3034">
        <f t="shared" si="141"/>
        <v>2017</v>
      </c>
      <c r="B3034" s="6">
        <f t="shared" si="142"/>
        <v>201701</v>
      </c>
      <c r="C3034" s="6">
        <f t="shared" si="143"/>
        <v>201701</v>
      </c>
      <c r="D3034" s="1">
        <v>42743</v>
      </c>
      <c r="E3034" t="s">
        <v>0</v>
      </c>
      <c r="F3034" t="s">
        <v>2</v>
      </c>
      <c r="G3034" t="s">
        <v>32</v>
      </c>
      <c r="H3034" t="s">
        <v>80</v>
      </c>
      <c r="I3034" t="s">
        <v>1</v>
      </c>
      <c r="J3034" s="4">
        <v>27</v>
      </c>
      <c r="K3034" s="4">
        <v>27</v>
      </c>
      <c r="L3034" s="5">
        <v>728.82</v>
      </c>
    </row>
    <row r="3035" spans="1:12" x14ac:dyDescent="0.2">
      <c r="A3035">
        <f t="shared" si="141"/>
        <v>2017</v>
      </c>
      <c r="B3035" s="6">
        <f t="shared" si="142"/>
        <v>201701</v>
      </c>
      <c r="C3035" s="6">
        <f t="shared" si="143"/>
        <v>201702</v>
      </c>
      <c r="D3035" s="1">
        <v>42744</v>
      </c>
      <c r="E3035" t="s">
        <v>0</v>
      </c>
      <c r="F3035" t="s">
        <v>2</v>
      </c>
      <c r="G3035" t="s">
        <v>32</v>
      </c>
      <c r="H3035" t="s">
        <v>80</v>
      </c>
      <c r="I3035" t="s">
        <v>1</v>
      </c>
      <c r="J3035" s="4">
        <v>9</v>
      </c>
      <c r="K3035" s="4">
        <v>9</v>
      </c>
      <c r="L3035" s="5">
        <v>189</v>
      </c>
    </row>
    <row r="3036" spans="1:12" x14ac:dyDescent="0.2">
      <c r="A3036">
        <f t="shared" si="141"/>
        <v>2017</v>
      </c>
      <c r="B3036" s="6">
        <f t="shared" si="142"/>
        <v>201701</v>
      </c>
      <c r="C3036" s="6">
        <f t="shared" si="143"/>
        <v>201702</v>
      </c>
      <c r="D3036" s="1">
        <v>42745</v>
      </c>
      <c r="E3036" t="s">
        <v>0</v>
      </c>
      <c r="F3036" t="s">
        <v>2</v>
      </c>
      <c r="G3036" t="s">
        <v>32</v>
      </c>
      <c r="H3036" t="s">
        <v>80</v>
      </c>
      <c r="I3036" t="s">
        <v>1</v>
      </c>
      <c r="J3036" s="4">
        <v>18</v>
      </c>
      <c r="K3036" s="4">
        <v>18</v>
      </c>
      <c r="L3036" s="5">
        <v>353.96999999999997</v>
      </c>
    </row>
    <row r="3037" spans="1:12" x14ac:dyDescent="0.2">
      <c r="A3037">
        <f t="shared" si="141"/>
        <v>2017</v>
      </c>
      <c r="B3037" s="6">
        <f t="shared" si="142"/>
        <v>201701</v>
      </c>
      <c r="C3037" s="6">
        <f t="shared" si="143"/>
        <v>201702</v>
      </c>
      <c r="D3037" s="1">
        <v>42747</v>
      </c>
      <c r="E3037" t="s">
        <v>0</v>
      </c>
      <c r="F3037" t="s">
        <v>2</v>
      </c>
      <c r="G3037" t="s">
        <v>32</v>
      </c>
      <c r="H3037" t="s">
        <v>80</v>
      </c>
      <c r="I3037" t="s">
        <v>1</v>
      </c>
      <c r="J3037" s="4">
        <v>9</v>
      </c>
      <c r="K3037" s="4">
        <v>9</v>
      </c>
      <c r="L3037" s="5">
        <v>164.96999999999997</v>
      </c>
    </row>
    <row r="3038" spans="1:12" x14ac:dyDescent="0.2">
      <c r="A3038">
        <f t="shared" si="141"/>
        <v>2017</v>
      </c>
      <c r="B3038" s="6">
        <f t="shared" si="142"/>
        <v>201701</v>
      </c>
      <c r="C3038" s="6">
        <f t="shared" si="143"/>
        <v>201703</v>
      </c>
      <c r="D3038" s="1">
        <v>42752</v>
      </c>
      <c r="E3038" t="s">
        <v>0</v>
      </c>
      <c r="F3038" t="s">
        <v>2</v>
      </c>
      <c r="G3038" t="s">
        <v>32</v>
      </c>
      <c r="H3038" t="s">
        <v>80</v>
      </c>
      <c r="I3038" t="s">
        <v>1</v>
      </c>
      <c r="J3038" s="4">
        <v>18</v>
      </c>
      <c r="K3038" s="4">
        <v>18</v>
      </c>
      <c r="L3038" s="5">
        <v>323.82</v>
      </c>
    </row>
    <row r="3039" spans="1:12" x14ac:dyDescent="0.2">
      <c r="A3039">
        <f t="shared" si="141"/>
        <v>2017</v>
      </c>
      <c r="B3039" s="6">
        <f t="shared" si="142"/>
        <v>201701</v>
      </c>
      <c r="C3039" s="6">
        <f t="shared" si="143"/>
        <v>201703</v>
      </c>
      <c r="D3039" s="1">
        <v>42753</v>
      </c>
      <c r="E3039" t="s">
        <v>0</v>
      </c>
      <c r="F3039" t="s">
        <v>2</v>
      </c>
      <c r="G3039" t="s">
        <v>32</v>
      </c>
      <c r="H3039" t="s">
        <v>80</v>
      </c>
      <c r="I3039" t="s">
        <v>1</v>
      </c>
      <c r="J3039" s="4">
        <v>18</v>
      </c>
      <c r="K3039" s="4">
        <v>9</v>
      </c>
      <c r="L3039" s="5">
        <v>323.82</v>
      </c>
    </row>
    <row r="3040" spans="1:12" x14ac:dyDescent="0.2">
      <c r="A3040">
        <f t="shared" si="141"/>
        <v>2017</v>
      </c>
      <c r="B3040" s="6">
        <f t="shared" si="142"/>
        <v>201701</v>
      </c>
      <c r="C3040" s="6">
        <f t="shared" si="143"/>
        <v>201703</v>
      </c>
      <c r="D3040" s="1">
        <v>42755</v>
      </c>
      <c r="E3040" t="s">
        <v>0</v>
      </c>
      <c r="F3040" t="s">
        <v>2</v>
      </c>
      <c r="G3040" t="s">
        <v>32</v>
      </c>
      <c r="H3040" t="s">
        <v>80</v>
      </c>
      <c r="I3040" t="s">
        <v>1</v>
      </c>
      <c r="J3040" s="4">
        <v>9</v>
      </c>
      <c r="K3040" s="4">
        <v>9</v>
      </c>
      <c r="L3040" s="5">
        <v>161.91</v>
      </c>
    </row>
    <row r="3041" spans="1:12" x14ac:dyDescent="0.2">
      <c r="A3041">
        <f t="shared" si="141"/>
        <v>2017</v>
      </c>
      <c r="B3041" s="6">
        <f t="shared" si="142"/>
        <v>201701</v>
      </c>
      <c r="C3041" s="6">
        <f t="shared" si="143"/>
        <v>201703</v>
      </c>
      <c r="D3041" s="1">
        <v>42756</v>
      </c>
      <c r="E3041" t="s">
        <v>0</v>
      </c>
      <c r="F3041" t="s">
        <v>2</v>
      </c>
      <c r="G3041" t="s">
        <v>32</v>
      </c>
      <c r="H3041" t="s">
        <v>80</v>
      </c>
      <c r="I3041" t="s">
        <v>1</v>
      </c>
      <c r="J3041" s="4">
        <v>18</v>
      </c>
      <c r="K3041" s="4">
        <v>18</v>
      </c>
      <c r="L3041" s="5">
        <v>323.82</v>
      </c>
    </row>
    <row r="3042" spans="1:12" x14ac:dyDescent="0.2">
      <c r="A3042">
        <f t="shared" si="141"/>
        <v>2017</v>
      </c>
      <c r="B3042" s="6">
        <f t="shared" si="142"/>
        <v>201701</v>
      </c>
      <c r="C3042" s="6">
        <f t="shared" si="143"/>
        <v>201704</v>
      </c>
      <c r="D3042" s="1">
        <v>42761</v>
      </c>
      <c r="E3042" t="s">
        <v>0</v>
      </c>
      <c r="F3042" t="s">
        <v>2</v>
      </c>
      <c r="G3042" t="s">
        <v>32</v>
      </c>
      <c r="H3042" t="s">
        <v>80</v>
      </c>
      <c r="I3042" t="s">
        <v>1</v>
      </c>
      <c r="J3042" s="4">
        <v>9</v>
      </c>
      <c r="K3042" s="4">
        <v>9</v>
      </c>
      <c r="L3042" s="5">
        <v>269.90999999999997</v>
      </c>
    </row>
    <row r="3043" spans="1:12" x14ac:dyDescent="0.2">
      <c r="A3043">
        <f t="shared" si="141"/>
        <v>2017</v>
      </c>
      <c r="B3043" s="6">
        <f t="shared" si="142"/>
        <v>201701</v>
      </c>
      <c r="C3043" s="6">
        <f t="shared" si="143"/>
        <v>201704</v>
      </c>
      <c r="D3043" s="1">
        <v>42762</v>
      </c>
      <c r="E3043" t="s">
        <v>0</v>
      </c>
      <c r="F3043" t="s">
        <v>2</v>
      </c>
      <c r="G3043" t="s">
        <v>32</v>
      </c>
      <c r="H3043" t="s">
        <v>80</v>
      </c>
      <c r="I3043" t="s">
        <v>1</v>
      </c>
      <c r="J3043" s="4">
        <v>9</v>
      </c>
      <c r="K3043" s="4">
        <v>9</v>
      </c>
      <c r="L3043" s="5">
        <v>269.90999999999997</v>
      </c>
    </row>
    <row r="3044" spans="1:12" x14ac:dyDescent="0.2">
      <c r="A3044">
        <f t="shared" si="141"/>
        <v>2017</v>
      </c>
      <c r="B3044" s="6">
        <f t="shared" si="142"/>
        <v>201702</v>
      </c>
      <c r="C3044" s="6">
        <f t="shared" si="143"/>
        <v>201705</v>
      </c>
      <c r="D3044" s="1">
        <v>42771</v>
      </c>
      <c r="E3044" t="s">
        <v>0</v>
      </c>
      <c r="F3044" t="s">
        <v>2</v>
      </c>
      <c r="G3044" t="s">
        <v>32</v>
      </c>
      <c r="H3044" t="s">
        <v>80</v>
      </c>
      <c r="I3044" t="s">
        <v>1</v>
      </c>
      <c r="J3044" s="4">
        <v>27</v>
      </c>
      <c r="K3044" s="4">
        <v>9</v>
      </c>
      <c r="L3044" s="5">
        <v>809.73</v>
      </c>
    </row>
    <row r="3045" spans="1:12" x14ac:dyDescent="0.2">
      <c r="A3045">
        <f t="shared" si="141"/>
        <v>2017</v>
      </c>
      <c r="B3045" s="6">
        <f t="shared" si="142"/>
        <v>201702</v>
      </c>
      <c r="C3045" s="6">
        <f t="shared" si="143"/>
        <v>201706</v>
      </c>
      <c r="D3045" s="1">
        <v>42772</v>
      </c>
      <c r="E3045" t="s">
        <v>0</v>
      </c>
      <c r="F3045" t="s">
        <v>2</v>
      </c>
      <c r="G3045" t="s">
        <v>32</v>
      </c>
      <c r="H3045" t="s">
        <v>80</v>
      </c>
      <c r="I3045" t="s">
        <v>1</v>
      </c>
      <c r="J3045" s="4">
        <v>9</v>
      </c>
      <c r="K3045" s="4">
        <v>9</v>
      </c>
      <c r="L3045" s="5">
        <v>269.90999999999997</v>
      </c>
    </row>
    <row r="3046" spans="1:12" x14ac:dyDescent="0.2">
      <c r="A3046">
        <f t="shared" si="141"/>
        <v>2017</v>
      </c>
      <c r="B3046" s="6">
        <f t="shared" si="142"/>
        <v>201702</v>
      </c>
      <c r="C3046" s="6">
        <f t="shared" si="143"/>
        <v>201706</v>
      </c>
      <c r="D3046" s="1">
        <v>42777</v>
      </c>
      <c r="E3046" t="s">
        <v>0</v>
      </c>
      <c r="F3046" t="s">
        <v>2</v>
      </c>
      <c r="G3046" t="s">
        <v>32</v>
      </c>
      <c r="H3046" t="s">
        <v>80</v>
      </c>
      <c r="I3046" t="s">
        <v>1</v>
      </c>
      <c r="J3046" s="4">
        <v>108</v>
      </c>
      <c r="K3046" s="4">
        <v>9</v>
      </c>
      <c r="L3046" s="5">
        <v>1836</v>
      </c>
    </row>
    <row r="3047" spans="1:12" x14ac:dyDescent="0.2">
      <c r="A3047">
        <f t="shared" si="141"/>
        <v>2017</v>
      </c>
      <c r="B3047" s="6">
        <f t="shared" si="142"/>
        <v>201702</v>
      </c>
      <c r="C3047" s="6">
        <f t="shared" si="143"/>
        <v>201707</v>
      </c>
      <c r="D3047" s="1">
        <v>42783</v>
      </c>
      <c r="E3047" t="s">
        <v>0</v>
      </c>
      <c r="F3047" t="s">
        <v>2</v>
      </c>
      <c r="G3047" t="s">
        <v>32</v>
      </c>
      <c r="H3047" t="s">
        <v>80</v>
      </c>
      <c r="I3047" t="s">
        <v>1</v>
      </c>
      <c r="J3047" s="4">
        <v>9</v>
      </c>
      <c r="K3047" s="4">
        <v>9</v>
      </c>
      <c r="L3047" s="5">
        <v>269.90999999999997</v>
      </c>
    </row>
    <row r="3048" spans="1:12" x14ac:dyDescent="0.2">
      <c r="A3048">
        <f t="shared" si="141"/>
        <v>2017</v>
      </c>
      <c r="B3048" s="6">
        <f t="shared" si="142"/>
        <v>201702</v>
      </c>
      <c r="C3048" s="6">
        <f t="shared" si="143"/>
        <v>201708</v>
      </c>
      <c r="D3048" s="1">
        <v>42791</v>
      </c>
      <c r="E3048" t="s">
        <v>0</v>
      </c>
      <c r="F3048" t="s">
        <v>2</v>
      </c>
      <c r="G3048" t="s">
        <v>32</v>
      </c>
      <c r="H3048" t="s">
        <v>80</v>
      </c>
      <c r="I3048" t="s">
        <v>1</v>
      </c>
      <c r="J3048" s="4">
        <v>45</v>
      </c>
      <c r="K3048" s="4">
        <v>45</v>
      </c>
      <c r="L3048" s="5">
        <v>675</v>
      </c>
    </row>
    <row r="3049" spans="1:12" x14ac:dyDescent="0.2">
      <c r="A3049">
        <f t="shared" si="141"/>
        <v>2017</v>
      </c>
      <c r="B3049" s="6">
        <f t="shared" si="142"/>
        <v>201702</v>
      </c>
      <c r="C3049" s="6">
        <f t="shared" si="143"/>
        <v>201708</v>
      </c>
      <c r="D3049" s="1">
        <v>42792</v>
      </c>
      <c r="E3049" t="s">
        <v>0</v>
      </c>
      <c r="F3049" t="s">
        <v>2</v>
      </c>
      <c r="G3049" t="s">
        <v>32</v>
      </c>
      <c r="H3049" t="s">
        <v>80</v>
      </c>
      <c r="I3049" t="s">
        <v>1</v>
      </c>
      <c r="J3049" s="4">
        <v>18</v>
      </c>
      <c r="K3049" s="4">
        <v>18</v>
      </c>
      <c r="L3049" s="5">
        <v>270</v>
      </c>
    </row>
    <row r="3050" spans="1:12" x14ac:dyDescent="0.2">
      <c r="A3050">
        <f t="shared" si="141"/>
        <v>2017</v>
      </c>
      <c r="B3050" s="6">
        <f t="shared" si="142"/>
        <v>201702</v>
      </c>
      <c r="C3050" s="6">
        <f t="shared" si="143"/>
        <v>201709</v>
      </c>
      <c r="D3050" s="1">
        <v>42793</v>
      </c>
      <c r="E3050" t="s">
        <v>0</v>
      </c>
      <c r="F3050" t="s">
        <v>2</v>
      </c>
      <c r="G3050" t="s">
        <v>32</v>
      </c>
      <c r="H3050" t="s">
        <v>80</v>
      </c>
      <c r="I3050" t="s">
        <v>1</v>
      </c>
      <c r="J3050" s="4">
        <v>9</v>
      </c>
      <c r="K3050" s="4">
        <v>9</v>
      </c>
      <c r="L3050" s="5">
        <v>135</v>
      </c>
    </row>
    <row r="3051" spans="1:12" x14ac:dyDescent="0.2">
      <c r="A3051">
        <f t="shared" si="141"/>
        <v>2017</v>
      </c>
      <c r="B3051" s="6">
        <f t="shared" si="142"/>
        <v>201702</v>
      </c>
      <c r="C3051" s="6">
        <f t="shared" si="143"/>
        <v>201709</v>
      </c>
      <c r="D3051" s="1">
        <v>42794</v>
      </c>
      <c r="E3051" t="s">
        <v>0</v>
      </c>
      <c r="F3051" t="s">
        <v>2</v>
      </c>
      <c r="G3051" t="s">
        <v>32</v>
      </c>
      <c r="H3051" t="s">
        <v>80</v>
      </c>
      <c r="I3051" t="s">
        <v>1</v>
      </c>
      <c r="J3051" s="4">
        <v>9</v>
      </c>
      <c r="K3051" s="4">
        <v>9</v>
      </c>
      <c r="L3051" s="5">
        <v>134.91</v>
      </c>
    </row>
    <row r="3052" spans="1:12" x14ac:dyDescent="0.2">
      <c r="A3052">
        <f t="shared" si="141"/>
        <v>2017</v>
      </c>
      <c r="B3052" s="6">
        <f t="shared" si="142"/>
        <v>201703</v>
      </c>
      <c r="C3052" s="6">
        <f t="shared" si="143"/>
        <v>201709</v>
      </c>
      <c r="D3052" s="1">
        <v>42795</v>
      </c>
      <c r="E3052" t="s">
        <v>0</v>
      </c>
      <c r="F3052" t="s">
        <v>2</v>
      </c>
      <c r="G3052" t="s">
        <v>32</v>
      </c>
      <c r="H3052" t="s">
        <v>80</v>
      </c>
      <c r="I3052" t="s">
        <v>1</v>
      </c>
      <c r="J3052" s="4">
        <v>9</v>
      </c>
      <c r="K3052" s="4">
        <v>9</v>
      </c>
      <c r="L3052" s="5">
        <v>135</v>
      </c>
    </row>
    <row r="3053" spans="1:12" x14ac:dyDescent="0.2">
      <c r="A3053">
        <f t="shared" si="141"/>
        <v>2017</v>
      </c>
      <c r="B3053" s="6">
        <f t="shared" si="142"/>
        <v>201703</v>
      </c>
      <c r="C3053" s="6">
        <f t="shared" si="143"/>
        <v>201709</v>
      </c>
      <c r="D3053" s="1">
        <v>42796</v>
      </c>
      <c r="E3053" t="s">
        <v>0</v>
      </c>
      <c r="F3053" t="s">
        <v>2</v>
      </c>
      <c r="G3053" t="s">
        <v>32</v>
      </c>
      <c r="H3053" t="s">
        <v>80</v>
      </c>
      <c r="I3053" t="s">
        <v>1</v>
      </c>
      <c r="J3053" s="4">
        <v>27</v>
      </c>
      <c r="K3053" s="4">
        <v>27</v>
      </c>
      <c r="L3053" s="5">
        <v>405</v>
      </c>
    </row>
    <row r="3054" spans="1:12" x14ac:dyDescent="0.2">
      <c r="A3054">
        <f t="shared" si="141"/>
        <v>2017</v>
      </c>
      <c r="B3054" s="6">
        <f t="shared" si="142"/>
        <v>201703</v>
      </c>
      <c r="C3054" s="6">
        <f t="shared" si="143"/>
        <v>201709</v>
      </c>
      <c r="D3054" s="1">
        <v>42797</v>
      </c>
      <c r="E3054" t="s">
        <v>0</v>
      </c>
      <c r="F3054" t="s">
        <v>2</v>
      </c>
      <c r="G3054" t="s">
        <v>32</v>
      </c>
      <c r="H3054" t="s">
        <v>80</v>
      </c>
      <c r="I3054" t="s">
        <v>1</v>
      </c>
      <c r="J3054" s="4">
        <v>18</v>
      </c>
      <c r="K3054" s="4">
        <v>18</v>
      </c>
      <c r="L3054" s="5">
        <v>270</v>
      </c>
    </row>
    <row r="3055" spans="1:12" x14ac:dyDescent="0.2">
      <c r="A3055">
        <f t="shared" si="141"/>
        <v>2017</v>
      </c>
      <c r="B3055" s="6">
        <f t="shared" si="142"/>
        <v>201703</v>
      </c>
      <c r="C3055" s="6">
        <f t="shared" si="143"/>
        <v>201709</v>
      </c>
      <c r="D3055" s="1">
        <v>42799</v>
      </c>
      <c r="E3055" t="s">
        <v>0</v>
      </c>
      <c r="F3055" t="s">
        <v>2</v>
      </c>
      <c r="G3055" t="s">
        <v>32</v>
      </c>
      <c r="H3055" t="s">
        <v>80</v>
      </c>
      <c r="I3055" t="s">
        <v>1</v>
      </c>
      <c r="J3055" s="4">
        <v>27</v>
      </c>
      <c r="K3055" s="4">
        <v>18</v>
      </c>
      <c r="L3055" s="5">
        <v>405</v>
      </c>
    </row>
    <row r="3056" spans="1:12" x14ac:dyDescent="0.2">
      <c r="A3056">
        <f t="shared" si="141"/>
        <v>2017</v>
      </c>
      <c r="B3056" s="6">
        <f t="shared" si="142"/>
        <v>201703</v>
      </c>
      <c r="C3056" s="6">
        <f t="shared" si="143"/>
        <v>201710</v>
      </c>
      <c r="D3056" s="1">
        <v>42800</v>
      </c>
      <c r="E3056" t="s">
        <v>0</v>
      </c>
      <c r="F3056" t="s">
        <v>2</v>
      </c>
      <c r="G3056" t="s">
        <v>32</v>
      </c>
      <c r="H3056" t="s">
        <v>80</v>
      </c>
      <c r="I3056" t="s">
        <v>1</v>
      </c>
      <c r="J3056" s="4">
        <v>9</v>
      </c>
      <c r="K3056" s="4">
        <v>9</v>
      </c>
      <c r="L3056" s="5">
        <v>135</v>
      </c>
    </row>
    <row r="3057" spans="1:12" x14ac:dyDescent="0.2">
      <c r="A3057">
        <f t="shared" si="141"/>
        <v>2017</v>
      </c>
      <c r="B3057" s="6">
        <f t="shared" si="142"/>
        <v>201703</v>
      </c>
      <c r="C3057" s="6">
        <f t="shared" si="143"/>
        <v>201712</v>
      </c>
      <c r="D3057" s="1">
        <v>42818</v>
      </c>
      <c r="E3057" t="s">
        <v>0</v>
      </c>
      <c r="F3057" t="s">
        <v>2</v>
      </c>
      <c r="G3057" t="s">
        <v>32</v>
      </c>
      <c r="H3057" t="s">
        <v>80</v>
      </c>
      <c r="I3057" t="s">
        <v>1</v>
      </c>
      <c r="J3057" s="4">
        <v>9</v>
      </c>
      <c r="K3057" s="4">
        <v>9</v>
      </c>
      <c r="L3057" s="5">
        <v>152.91</v>
      </c>
    </row>
    <row r="3058" spans="1:12" x14ac:dyDescent="0.2">
      <c r="A3058">
        <f t="shared" si="141"/>
        <v>2017</v>
      </c>
      <c r="B3058" s="6">
        <f t="shared" si="142"/>
        <v>201703</v>
      </c>
      <c r="C3058" s="6">
        <f t="shared" si="143"/>
        <v>201712</v>
      </c>
      <c r="D3058" s="1">
        <v>42819</v>
      </c>
      <c r="E3058" t="s">
        <v>0</v>
      </c>
      <c r="F3058" t="s">
        <v>2</v>
      </c>
      <c r="G3058" t="s">
        <v>32</v>
      </c>
      <c r="H3058" t="s">
        <v>80</v>
      </c>
      <c r="I3058" t="s">
        <v>1</v>
      </c>
      <c r="J3058" s="4">
        <v>9</v>
      </c>
      <c r="K3058" s="4">
        <v>9</v>
      </c>
      <c r="L3058" s="5">
        <v>152.91</v>
      </c>
    </row>
    <row r="3059" spans="1:12" x14ac:dyDescent="0.2">
      <c r="A3059">
        <f t="shared" si="141"/>
        <v>2017</v>
      </c>
      <c r="B3059" s="6">
        <f t="shared" si="142"/>
        <v>201703</v>
      </c>
      <c r="C3059" s="6">
        <f t="shared" si="143"/>
        <v>201713</v>
      </c>
      <c r="D3059" s="1">
        <v>42822</v>
      </c>
      <c r="E3059" t="s">
        <v>0</v>
      </c>
      <c r="F3059" t="s">
        <v>2</v>
      </c>
      <c r="G3059" t="s">
        <v>32</v>
      </c>
      <c r="H3059" t="s">
        <v>80</v>
      </c>
      <c r="I3059" t="s">
        <v>1</v>
      </c>
      <c r="J3059" s="4">
        <v>27</v>
      </c>
      <c r="K3059" s="4">
        <v>27</v>
      </c>
      <c r="L3059" s="5">
        <v>458.73</v>
      </c>
    </row>
    <row r="3060" spans="1:12" x14ac:dyDescent="0.2">
      <c r="A3060">
        <f t="shared" si="141"/>
        <v>2017</v>
      </c>
      <c r="B3060" s="6">
        <f t="shared" si="142"/>
        <v>201703</v>
      </c>
      <c r="C3060" s="6">
        <f t="shared" si="143"/>
        <v>201713</v>
      </c>
      <c r="D3060" s="1">
        <v>42823</v>
      </c>
      <c r="E3060" t="s">
        <v>0</v>
      </c>
      <c r="F3060" t="s">
        <v>2</v>
      </c>
      <c r="G3060" t="s">
        <v>32</v>
      </c>
      <c r="H3060" t="s">
        <v>80</v>
      </c>
      <c r="I3060" t="s">
        <v>1</v>
      </c>
      <c r="J3060" s="4">
        <v>9</v>
      </c>
      <c r="K3060" s="4">
        <v>9</v>
      </c>
      <c r="L3060" s="5">
        <v>152.91</v>
      </c>
    </row>
    <row r="3061" spans="1:12" x14ac:dyDescent="0.2">
      <c r="A3061">
        <f t="shared" si="141"/>
        <v>2017</v>
      </c>
      <c r="B3061" s="6">
        <f t="shared" si="142"/>
        <v>201703</v>
      </c>
      <c r="C3061" s="6">
        <f t="shared" si="143"/>
        <v>201713</v>
      </c>
      <c r="D3061" s="1">
        <v>42825</v>
      </c>
      <c r="E3061" t="s">
        <v>0</v>
      </c>
      <c r="F3061" t="s">
        <v>2</v>
      </c>
      <c r="G3061" t="s">
        <v>32</v>
      </c>
      <c r="H3061" t="s">
        <v>80</v>
      </c>
      <c r="I3061" t="s">
        <v>1</v>
      </c>
      <c r="J3061" s="4">
        <v>36</v>
      </c>
      <c r="K3061" s="4">
        <v>27</v>
      </c>
      <c r="L3061" s="5">
        <v>611.64</v>
      </c>
    </row>
    <row r="3062" spans="1:12" x14ac:dyDescent="0.2">
      <c r="A3062">
        <f t="shared" si="141"/>
        <v>2017</v>
      </c>
      <c r="B3062" s="6">
        <f t="shared" si="142"/>
        <v>201704</v>
      </c>
      <c r="C3062" s="6">
        <f t="shared" si="143"/>
        <v>201713</v>
      </c>
      <c r="D3062" s="1">
        <v>42827</v>
      </c>
      <c r="E3062" t="s">
        <v>0</v>
      </c>
      <c r="F3062" t="s">
        <v>2</v>
      </c>
      <c r="G3062" t="s">
        <v>32</v>
      </c>
      <c r="H3062" t="s">
        <v>80</v>
      </c>
      <c r="I3062" t="s">
        <v>1</v>
      </c>
      <c r="J3062" s="4">
        <v>27</v>
      </c>
      <c r="K3062" s="4">
        <v>18</v>
      </c>
      <c r="L3062" s="5">
        <v>458.73</v>
      </c>
    </row>
    <row r="3063" spans="1:12" x14ac:dyDescent="0.2">
      <c r="A3063">
        <f t="shared" si="141"/>
        <v>2017</v>
      </c>
      <c r="B3063" s="6">
        <f t="shared" si="142"/>
        <v>201704</v>
      </c>
      <c r="C3063" s="6">
        <f t="shared" si="143"/>
        <v>201714</v>
      </c>
      <c r="D3063" s="1">
        <v>42829</v>
      </c>
      <c r="E3063" t="s">
        <v>0</v>
      </c>
      <c r="F3063" t="s">
        <v>2</v>
      </c>
      <c r="G3063" t="s">
        <v>32</v>
      </c>
      <c r="H3063" t="s">
        <v>80</v>
      </c>
      <c r="I3063" t="s">
        <v>1</v>
      </c>
      <c r="J3063" s="4">
        <v>63</v>
      </c>
      <c r="K3063" s="4">
        <v>54</v>
      </c>
      <c r="L3063" s="5">
        <v>1070.3700000000001</v>
      </c>
    </row>
    <row r="3064" spans="1:12" x14ac:dyDescent="0.2">
      <c r="A3064">
        <f t="shared" si="141"/>
        <v>2017</v>
      </c>
      <c r="B3064" s="6">
        <f t="shared" si="142"/>
        <v>201704</v>
      </c>
      <c r="C3064" s="6">
        <f t="shared" si="143"/>
        <v>201714</v>
      </c>
      <c r="D3064" s="1">
        <v>42830</v>
      </c>
      <c r="E3064" t="s">
        <v>0</v>
      </c>
      <c r="F3064" t="s">
        <v>2</v>
      </c>
      <c r="G3064" t="s">
        <v>32</v>
      </c>
      <c r="H3064" t="s">
        <v>80</v>
      </c>
      <c r="I3064" t="s">
        <v>1</v>
      </c>
      <c r="J3064" s="4">
        <v>27</v>
      </c>
      <c r="K3064" s="4">
        <v>27</v>
      </c>
      <c r="L3064" s="5">
        <v>458.73</v>
      </c>
    </row>
    <row r="3065" spans="1:12" x14ac:dyDescent="0.2">
      <c r="A3065">
        <f t="shared" si="141"/>
        <v>2017</v>
      </c>
      <c r="B3065" s="6">
        <f t="shared" si="142"/>
        <v>201704</v>
      </c>
      <c r="C3065" s="6">
        <f t="shared" si="143"/>
        <v>201714</v>
      </c>
      <c r="D3065" s="1">
        <v>42831</v>
      </c>
      <c r="E3065" t="s">
        <v>0</v>
      </c>
      <c r="F3065" t="s">
        <v>2</v>
      </c>
      <c r="G3065" t="s">
        <v>32</v>
      </c>
      <c r="H3065" t="s">
        <v>80</v>
      </c>
      <c r="I3065" t="s">
        <v>1</v>
      </c>
      <c r="J3065" s="4">
        <v>9</v>
      </c>
      <c r="K3065" s="4">
        <v>9</v>
      </c>
      <c r="L3065" s="5">
        <v>152.91</v>
      </c>
    </row>
    <row r="3066" spans="1:12" x14ac:dyDescent="0.2">
      <c r="A3066">
        <f t="shared" si="141"/>
        <v>2017</v>
      </c>
      <c r="B3066" s="6">
        <f t="shared" si="142"/>
        <v>201704</v>
      </c>
      <c r="C3066" s="6">
        <f t="shared" si="143"/>
        <v>201715</v>
      </c>
      <c r="D3066" s="1">
        <v>42838</v>
      </c>
      <c r="E3066" t="s">
        <v>0</v>
      </c>
      <c r="F3066" t="s">
        <v>2</v>
      </c>
      <c r="G3066" t="s">
        <v>32</v>
      </c>
      <c r="H3066" t="s">
        <v>80</v>
      </c>
      <c r="I3066" t="s">
        <v>1</v>
      </c>
      <c r="J3066" s="4">
        <v>18</v>
      </c>
      <c r="K3066" s="4">
        <v>18</v>
      </c>
      <c r="L3066" s="5">
        <v>491.93999999999994</v>
      </c>
    </row>
    <row r="3067" spans="1:12" x14ac:dyDescent="0.2">
      <c r="A3067">
        <f t="shared" si="141"/>
        <v>2017</v>
      </c>
      <c r="B3067" s="6">
        <f t="shared" si="142"/>
        <v>201704</v>
      </c>
      <c r="C3067" s="6">
        <f t="shared" si="143"/>
        <v>201717</v>
      </c>
      <c r="D3067" s="1">
        <v>42853</v>
      </c>
      <c r="E3067" t="s">
        <v>0</v>
      </c>
      <c r="F3067" t="s">
        <v>2</v>
      </c>
      <c r="G3067" t="s">
        <v>32</v>
      </c>
      <c r="H3067" t="s">
        <v>80</v>
      </c>
      <c r="I3067" t="s">
        <v>1</v>
      </c>
      <c r="J3067" s="4">
        <v>18</v>
      </c>
      <c r="K3067" s="4">
        <v>9</v>
      </c>
      <c r="L3067" s="5">
        <v>264.51</v>
      </c>
    </row>
    <row r="3068" spans="1:12" x14ac:dyDescent="0.2">
      <c r="A3068">
        <f t="shared" si="141"/>
        <v>2017</v>
      </c>
      <c r="B3068" s="6">
        <f t="shared" si="142"/>
        <v>201705</v>
      </c>
      <c r="C3068" s="6">
        <f t="shared" si="143"/>
        <v>201718</v>
      </c>
      <c r="D3068" s="1">
        <v>42856</v>
      </c>
      <c r="E3068" t="s">
        <v>0</v>
      </c>
      <c r="F3068" t="s">
        <v>2</v>
      </c>
      <c r="G3068" t="s">
        <v>32</v>
      </c>
      <c r="H3068" t="s">
        <v>80</v>
      </c>
      <c r="I3068" t="s">
        <v>1</v>
      </c>
      <c r="J3068" s="4">
        <v>9</v>
      </c>
      <c r="K3068" s="4">
        <v>9</v>
      </c>
      <c r="L3068" s="5">
        <v>132.29999999999998</v>
      </c>
    </row>
    <row r="3069" spans="1:12" x14ac:dyDescent="0.2">
      <c r="A3069">
        <f t="shared" si="141"/>
        <v>2017</v>
      </c>
      <c r="B3069" s="6">
        <f t="shared" si="142"/>
        <v>201705</v>
      </c>
      <c r="C3069" s="6">
        <f t="shared" si="143"/>
        <v>201719</v>
      </c>
      <c r="D3069" s="1">
        <v>42867</v>
      </c>
      <c r="E3069" t="s">
        <v>0</v>
      </c>
      <c r="F3069" t="s">
        <v>2</v>
      </c>
      <c r="G3069" t="s">
        <v>32</v>
      </c>
      <c r="H3069" t="s">
        <v>80</v>
      </c>
      <c r="I3069" t="s">
        <v>1</v>
      </c>
      <c r="J3069" s="4">
        <v>9</v>
      </c>
      <c r="K3069" s="4">
        <v>9</v>
      </c>
      <c r="L3069" s="5">
        <v>269.90999999999997</v>
      </c>
    </row>
    <row r="3070" spans="1:12" x14ac:dyDescent="0.2">
      <c r="A3070">
        <f t="shared" si="141"/>
        <v>2017</v>
      </c>
      <c r="B3070" s="6">
        <f t="shared" si="142"/>
        <v>201706</v>
      </c>
      <c r="C3070" s="6">
        <f t="shared" si="143"/>
        <v>201722</v>
      </c>
      <c r="D3070" s="1">
        <v>42888</v>
      </c>
      <c r="E3070" t="s">
        <v>0</v>
      </c>
      <c r="F3070" t="s">
        <v>2</v>
      </c>
      <c r="G3070" t="s">
        <v>32</v>
      </c>
      <c r="H3070" t="s">
        <v>80</v>
      </c>
      <c r="I3070" t="s">
        <v>1</v>
      </c>
      <c r="J3070" s="4">
        <v>27</v>
      </c>
      <c r="K3070" s="4">
        <v>27</v>
      </c>
      <c r="L3070" s="5">
        <v>731.52</v>
      </c>
    </row>
    <row r="3071" spans="1:12" x14ac:dyDescent="0.2">
      <c r="A3071">
        <f t="shared" si="141"/>
        <v>2017</v>
      </c>
      <c r="B3071" s="6">
        <f t="shared" si="142"/>
        <v>201706</v>
      </c>
      <c r="C3071" s="6">
        <f t="shared" si="143"/>
        <v>201722</v>
      </c>
      <c r="D3071" s="1">
        <v>42889</v>
      </c>
      <c r="E3071" t="s">
        <v>0</v>
      </c>
      <c r="F3071" t="s">
        <v>2</v>
      </c>
      <c r="G3071" t="s">
        <v>32</v>
      </c>
      <c r="H3071" t="s">
        <v>80</v>
      </c>
      <c r="I3071" t="s">
        <v>1</v>
      </c>
      <c r="J3071" s="4">
        <v>9</v>
      </c>
      <c r="K3071" s="4">
        <v>9</v>
      </c>
      <c r="L3071" s="5">
        <v>234.54</v>
      </c>
    </row>
    <row r="3072" spans="1:12" x14ac:dyDescent="0.2">
      <c r="A3072">
        <f t="shared" si="141"/>
        <v>2017</v>
      </c>
      <c r="B3072" s="6">
        <f t="shared" si="142"/>
        <v>201706</v>
      </c>
      <c r="C3072" s="6">
        <f t="shared" si="143"/>
        <v>201722</v>
      </c>
      <c r="D3072" s="1">
        <v>42890</v>
      </c>
      <c r="E3072" t="s">
        <v>0</v>
      </c>
      <c r="F3072" t="s">
        <v>2</v>
      </c>
      <c r="G3072" t="s">
        <v>32</v>
      </c>
      <c r="H3072" t="s">
        <v>80</v>
      </c>
      <c r="I3072" t="s">
        <v>1</v>
      </c>
      <c r="J3072" s="4">
        <v>18</v>
      </c>
      <c r="K3072" s="4">
        <v>18</v>
      </c>
      <c r="L3072" s="5">
        <v>504.45</v>
      </c>
    </row>
    <row r="3073" spans="1:12" x14ac:dyDescent="0.2">
      <c r="A3073">
        <f t="shared" si="141"/>
        <v>2017</v>
      </c>
      <c r="B3073" s="6">
        <f t="shared" si="142"/>
        <v>201706</v>
      </c>
      <c r="C3073" s="6">
        <f t="shared" si="143"/>
        <v>201723</v>
      </c>
      <c r="D3073" s="1">
        <v>42891</v>
      </c>
      <c r="E3073" t="s">
        <v>0</v>
      </c>
      <c r="F3073" t="s">
        <v>2</v>
      </c>
      <c r="G3073" t="s">
        <v>32</v>
      </c>
      <c r="H3073" t="s">
        <v>80</v>
      </c>
      <c r="I3073" t="s">
        <v>1</v>
      </c>
      <c r="J3073" s="4">
        <v>18</v>
      </c>
      <c r="K3073" s="4">
        <v>18</v>
      </c>
      <c r="L3073" s="5">
        <v>469.08</v>
      </c>
    </row>
    <row r="3074" spans="1:12" x14ac:dyDescent="0.2">
      <c r="A3074">
        <f t="shared" ref="A3074:A3137" si="144">YEAR(D3074)</f>
        <v>2017</v>
      </c>
      <c r="B3074" s="6">
        <f t="shared" ref="B3074:B3137" si="145">(YEAR(D3074)&amp;TEXT(MONTH(D3074),"00"))*1</f>
        <v>201706</v>
      </c>
      <c r="C3074" s="6">
        <f t="shared" ref="C3074:C3137" si="146">(YEAR(D3074)&amp;TEXT(_xlfn.ISOWEEKNUM(D3074),"00"))*1</f>
        <v>201723</v>
      </c>
      <c r="D3074" s="1">
        <v>42893</v>
      </c>
      <c r="E3074" t="s">
        <v>0</v>
      </c>
      <c r="F3074" t="s">
        <v>2</v>
      </c>
      <c r="G3074" t="s">
        <v>32</v>
      </c>
      <c r="H3074" t="s">
        <v>80</v>
      </c>
      <c r="I3074" t="s">
        <v>1</v>
      </c>
      <c r="J3074" s="4">
        <v>27</v>
      </c>
      <c r="K3074" s="4">
        <v>18</v>
      </c>
      <c r="L3074" s="5">
        <v>663.21</v>
      </c>
    </row>
    <row r="3075" spans="1:12" x14ac:dyDescent="0.2">
      <c r="A3075">
        <f t="shared" si="144"/>
        <v>2017</v>
      </c>
      <c r="B3075" s="6">
        <f t="shared" si="145"/>
        <v>201706</v>
      </c>
      <c r="C3075" s="6">
        <f t="shared" si="146"/>
        <v>201724</v>
      </c>
      <c r="D3075" s="1">
        <v>42899</v>
      </c>
      <c r="E3075" t="s">
        <v>0</v>
      </c>
      <c r="F3075" t="s">
        <v>2</v>
      </c>
      <c r="G3075" t="s">
        <v>32</v>
      </c>
      <c r="H3075" t="s">
        <v>80</v>
      </c>
      <c r="I3075" t="s">
        <v>1</v>
      </c>
      <c r="J3075" s="4">
        <v>9</v>
      </c>
      <c r="K3075" s="4">
        <v>9</v>
      </c>
      <c r="L3075" s="5">
        <v>154.16999999999999</v>
      </c>
    </row>
    <row r="3076" spans="1:12" x14ac:dyDescent="0.2">
      <c r="A3076">
        <f t="shared" si="144"/>
        <v>2017</v>
      </c>
      <c r="B3076" s="6">
        <f t="shared" si="145"/>
        <v>201706</v>
      </c>
      <c r="C3076" s="6">
        <f t="shared" si="146"/>
        <v>201724</v>
      </c>
      <c r="D3076" s="1">
        <v>42903</v>
      </c>
      <c r="E3076" t="s">
        <v>0</v>
      </c>
      <c r="F3076" t="s">
        <v>2</v>
      </c>
      <c r="G3076" t="s">
        <v>32</v>
      </c>
      <c r="H3076" t="s">
        <v>80</v>
      </c>
      <c r="I3076" t="s">
        <v>1</v>
      </c>
      <c r="J3076" s="4">
        <v>36</v>
      </c>
      <c r="K3076" s="4">
        <v>36</v>
      </c>
      <c r="L3076" s="5">
        <v>880.92</v>
      </c>
    </row>
    <row r="3077" spans="1:12" x14ac:dyDescent="0.2">
      <c r="A3077">
        <f t="shared" si="144"/>
        <v>2016</v>
      </c>
      <c r="B3077" s="6">
        <f t="shared" si="145"/>
        <v>201607</v>
      </c>
      <c r="C3077" s="6">
        <f t="shared" si="146"/>
        <v>201627</v>
      </c>
      <c r="D3077" s="1">
        <v>42556</v>
      </c>
      <c r="E3077" t="s">
        <v>0</v>
      </c>
      <c r="F3077" t="s">
        <v>2</v>
      </c>
      <c r="G3077" t="s">
        <v>33</v>
      </c>
      <c r="H3077" t="s">
        <v>80</v>
      </c>
      <c r="I3077" t="s">
        <v>1</v>
      </c>
      <c r="J3077" s="4">
        <v>9</v>
      </c>
      <c r="K3077" s="4">
        <v>9</v>
      </c>
      <c r="L3077" s="5">
        <v>269.90999999999997</v>
      </c>
    </row>
    <row r="3078" spans="1:12" x14ac:dyDescent="0.2">
      <c r="A3078">
        <f t="shared" si="144"/>
        <v>2016</v>
      </c>
      <c r="B3078" s="6">
        <f t="shared" si="145"/>
        <v>201607</v>
      </c>
      <c r="C3078" s="6">
        <f t="shared" si="146"/>
        <v>201627</v>
      </c>
      <c r="D3078" s="1">
        <v>42558</v>
      </c>
      <c r="E3078" t="s">
        <v>0</v>
      </c>
      <c r="F3078" t="s">
        <v>2</v>
      </c>
      <c r="G3078" t="s">
        <v>33</v>
      </c>
      <c r="H3078" t="s">
        <v>80</v>
      </c>
      <c r="I3078" t="s">
        <v>1</v>
      </c>
      <c r="J3078" s="4">
        <v>9</v>
      </c>
      <c r="K3078" s="4">
        <v>9</v>
      </c>
      <c r="L3078" s="5">
        <v>269.90999999999997</v>
      </c>
    </row>
    <row r="3079" spans="1:12" x14ac:dyDescent="0.2">
      <c r="A3079">
        <f t="shared" si="144"/>
        <v>2016</v>
      </c>
      <c r="B3079" s="6">
        <f t="shared" si="145"/>
        <v>201607</v>
      </c>
      <c r="C3079" s="6">
        <f t="shared" si="146"/>
        <v>201627</v>
      </c>
      <c r="D3079" s="1">
        <v>42560</v>
      </c>
      <c r="E3079" t="s">
        <v>0</v>
      </c>
      <c r="F3079" t="s">
        <v>2</v>
      </c>
      <c r="G3079" t="s">
        <v>33</v>
      </c>
      <c r="H3079" t="s">
        <v>80</v>
      </c>
      <c r="I3079" t="s">
        <v>1</v>
      </c>
      <c r="J3079" s="4">
        <v>18</v>
      </c>
      <c r="K3079" s="4">
        <v>9</v>
      </c>
      <c r="L3079" s="5">
        <v>539.81999999999994</v>
      </c>
    </row>
    <row r="3080" spans="1:12" x14ac:dyDescent="0.2">
      <c r="A3080">
        <f t="shared" si="144"/>
        <v>2016</v>
      </c>
      <c r="B3080" s="6">
        <f t="shared" si="145"/>
        <v>201607</v>
      </c>
      <c r="C3080" s="6">
        <f t="shared" si="146"/>
        <v>201629</v>
      </c>
      <c r="D3080" s="1">
        <v>42572</v>
      </c>
      <c r="E3080" t="s">
        <v>0</v>
      </c>
      <c r="F3080" t="s">
        <v>2</v>
      </c>
      <c r="G3080" t="s">
        <v>33</v>
      </c>
      <c r="H3080" t="s">
        <v>80</v>
      </c>
      <c r="I3080" t="s">
        <v>1</v>
      </c>
      <c r="J3080" s="4">
        <v>81</v>
      </c>
      <c r="K3080" s="4">
        <v>54</v>
      </c>
      <c r="L3080" s="5">
        <v>1052.19</v>
      </c>
    </row>
    <row r="3081" spans="1:12" x14ac:dyDescent="0.2">
      <c r="A3081">
        <f t="shared" si="144"/>
        <v>2016</v>
      </c>
      <c r="B3081" s="6">
        <f t="shared" si="145"/>
        <v>201607</v>
      </c>
      <c r="C3081" s="6">
        <f t="shared" si="146"/>
        <v>201629</v>
      </c>
      <c r="D3081" s="1">
        <v>42573</v>
      </c>
      <c r="E3081" t="s">
        <v>0</v>
      </c>
      <c r="F3081" t="s">
        <v>2</v>
      </c>
      <c r="G3081" t="s">
        <v>33</v>
      </c>
      <c r="H3081" t="s">
        <v>80</v>
      </c>
      <c r="I3081" t="s">
        <v>1</v>
      </c>
      <c r="J3081" s="4">
        <v>162</v>
      </c>
      <c r="K3081" s="4">
        <v>144</v>
      </c>
      <c r="L3081" s="5">
        <v>2077.38</v>
      </c>
    </row>
    <row r="3082" spans="1:12" x14ac:dyDescent="0.2">
      <c r="A3082">
        <f t="shared" si="144"/>
        <v>2016</v>
      </c>
      <c r="B3082" s="6">
        <f t="shared" si="145"/>
        <v>201607</v>
      </c>
      <c r="C3082" s="6">
        <f t="shared" si="146"/>
        <v>201629</v>
      </c>
      <c r="D3082" s="1">
        <v>42574</v>
      </c>
      <c r="E3082" t="s">
        <v>0</v>
      </c>
      <c r="F3082" t="s">
        <v>2</v>
      </c>
      <c r="G3082" t="s">
        <v>33</v>
      </c>
      <c r="H3082" t="s">
        <v>80</v>
      </c>
      <c r="I3082" t="s">
        <v>1</v>
      </c>
      <c r="J3082" s="4">
        <v>216</v>
      </c>
      <c r="K3082" s="4">
        <v>144</v>
      </c>
      <c r="L3082" s="5">
        <v>2805.84</v>
      </c>
    </row>
    <row r="3083" spans="1:12" x14ac:dyDescent="0.2">
      <c r="A3083">
        <f t="shared" si="144"/>
        <v>2016</v>
      </c>
      <c r="B3083" s="6">
        <f t="shared" si="145"/>
        <v>201607</v>
      </c>
      <c r="C3083" s="6">
        <f t="shared" si="146"/>
        <v>201629</v>
      </c>
      <c r="D3083" s="1">
        <v>42575</v>
      </c>
      <c r="E3083" t="s">
        <v>0</v>
      </c>
      <c r="F3083" t="s">
        <v>2</v>
      </c>
      <c r="G3083" t="s">
        <v>33</v>
      </c>
      <c r="H3083" t="s">
        <v>80</v>
      </c>
      <c r="I3083" t="s">
        <v>1</v>
      </c>
      <c r="J3083" s="4">
        <v>162</v>
      </c>
      <c r="K3083" s="4">
        <v>153</v>
      </c>
      <c r="L3083" s="5">
        <v>2077.38</v>
      </c>
    </row>
    <row r="3084" spans="1:12" x14ac:dyDescent="0.2">
      <c r="A3084">
        <f t="shared" si="144"/>
        <v>2016</v>
      </c>
      <c r="B3084" s="6">
        <f t="shared" si="145"/>
        <v>201607</v>
      </c>
      <c r="C3084" s="6">
        <f t="shared" si="146"/>
        <v>201630</v>
      </c>
      <c r="D3084" s="1">
        <v>42576</v>
      </c>
      <c r="E3084" t="s">
        <v>0</v>
      </c>
      <c r="F3084" t="s">
        <v>2</v>
      </c>
      <c r="G3084" t="s">
        <v>33</v>
      </c>
      <c r="H3084" t="s">
        <v>80</v>
      </c>
      <c r="I3084" t="s">
        <v>1</v>
      </c>
      <c r="J3084" s="4">
        <v>9</v>
      </c>
      <c r="K3084" s="4">
        <v>9</v>
      </c>
      <c r="L3084" s="5">
        <v>116.91</v>
      </c>
    </row>
    <row r="3085" spans="1:12" x14ac:dyDescent="0.2">
      <c r="A3085">
        <f t="shared" si="144"/>
        <v>2016</v>
      </c>
      <c r="B3085" s="6">
        <f t="shared" si="145"/>
        <v>201610</v>
      </c>
      <c r="C3085" s="6">
        <f t="shared" si="146"/>
        <v>201643</v>
      </c>
      <c r="D3085" s="1">
        <v>42667</v>
      </c>
      <c r="E3085" t="s">
        <v>0</v>
      </c>
      <c r="F3085" t="s">
        <v>2</v>
      </c>
      <c r="G3085" t="s">
        <v>33</v>
      </c>
      <c r="H3085" t="s">
        <v>80</v>
      </c>
      <c r="I3085" t="s">
        <v>1</v>
      </c>
      <c r="J3085" s="4">
        <v>27</v>
      </c>
      <c r="K3085" s="4">
        <v>27</v>
      </c>
      <c r="L3085" s="5">
        <v>67.23</v>
      </c>
    </row>
    <row r="3086" spans="1:12" x14ac:dyDescent="0.2">
      <c r="A3086">
        <f t="shared" si="144"/>
        <v>2016</v>
      </c>
      <c r="B3086" s="6">
        <f t="shared" si="145"/>
        <v>201611</v>
      </c>
      <c r="C3086" s="6">
        <f t="shared" si="146"/>
        <v>201646</v>
      </c>
      <c r="D3086" s="1">
        <v>42694</v>
      </c>
      <c r="E3086" t="s">
        <v>0</v>
      </c>
      <c r="F3086" t="s">
        <v>2</v>
      </c>
      <c r="G3086" t="s">
        <v>33</v>
      </c>
      <c r="H3086" t="s">
        <v>80</v>
      </c>
      <c r="I3086" t="s">
        <v>1</v>
      </c>
      <c r="J3086" s="4">
        <v>9</v>
      </c>
      <c r="K3086" s="4">
        <v>9</v>
      </c>
      <c r="L3086" s="5">
        <v>269.90999999999997</v>
      </c>
    </row>
    <row r="3087" spans="1:12" x14ac:dyDescent="0.2">
      <c r="A3087">
        <f t="shared" si="144"/>
        <v>2016</v>
      </c>
      <c r="B3087" s="6">
        <f t="shared" si="145"/>
        <v>201611</v>
      </c>
      <c r="C3087" s="6">
        <f t="shared" si="146"/>
        <v>201647</v>
      </c>
      <c r="D3087" s="1">
        <v>42695</v>
      </c>
      <c r="E3087" t="s">
        <v>0</v>
      </c>
      <c r="F3087" t="s">
        <v>2</v>
      </c>
      <c r="G3087" t="s">
        <v>33</v>
      </c>
      <c r="H3087" t="s">
        <v>80</v>
      </c>
      <c r="I3087" t="s">
        <v>1</v>
      </c>
      <c r="J3087" s="4">
        <v>9</v>
      </c>
      <c r="K3087" s="4">
        <v>9</v>
      </c>
      <c r="L3087" s="5">
        <v>161.91</v>
      </c>
    </row>
    <row r="3088" spans="1:12" x14ac:dyDescent="0.2">
      <c r="A3088">
        <f t="shared" si="144"/>
        <v>2016</v>
      </c>
      <c r="B3088" s="6">
        <f t="shared" si="145"/>
        <v>201611</v>
      </c>
      <c r="C3088" s="6">
        <f t="shared" si="146"/>
        <v>201647</v>
      </c>
      <c r="D3088" s="1">
        <v>42696</v>
      </c>
      <c r="E3088" t="s">
        <v>0</v>
      </c>
      <c r="F3088" t="s">
        <v>2</v>
      </c>
      <c r="G3088" t="s">
        <v>33</v>
      </c>
      <c r="H3088" t="s">
        <v>80</v>
      </c>
      <c r="I3088" t="s">
        <v>1</v>
      </c>
      <c r="J3088" s="4">
        <v>99</v>
      </c>
      <c r="K3088" s="4">
        <v>90</v>
      </c>
      <c r="L3088" s="5">
        <v>1736.0099999999998</v>
      </c>
    </row>
    <row r="3089" spans="1:12" x14ac:dyDescent="0.2">
      <c r="A3089">
        <f t="shared" si="144"/>
        <v>2016</v>
      </c>
      <c r="B3089" s="6">
        <f t="shared" si="145"/>
        <v>201611</v>
      </c>
      <c r="C3089" s="6">
        <f t="shared" si="146"/>
        <v>201647</v>
      </c>
      <c r="D3089" s="1">
        <v>42697</v>
      </c>
      <c r="E3089" t="s">
        <v>0</v>
      </c>
      <c r="F3089" t="s">
        <v>2</v>
      </c>
      <c r="G3089" t="s">
        <v>33</v>
      </c>
      <c r="H3089" t="s">
        <v>80</v>
      </c>
      <c r="I3089" t="s">
        <v>1</v>
      </c>
      <c r="J3089" s="4">
        <v>18</v>
      </c>
      <c r="K3089" s="4">
        <v>18</v>
      </c>
      <c r="L3089" s="5">
        <v>323.82</v>
      </c>
    </row>
    <row r="3090" spans="1:12" x14ac:dyDescent="0.2">
      <c r="A3090">
        <f t="shared" si="144"/>
        <v>2016</v>
      </c>
      <c r="B3090" s="6">
        <f t="shared" si="145"/>
        <v>201611</v>
      </c>
      <c r="C3090" s="6">
        <f t="shared" si="146"/>
        <v>201647</v>
      </c>
      <c r="D3090" s="1">
        <v>42698</v>
      </c>
      <c r="E3090" t="s">
        <v>0</v>
      </c>
      <c r="F3090" t="s">
        <v>2</v>
      </c>
      <c r="G3090" t="s">
        <v>33</v>
      </c>
      <c r="H3090" t="s">
        <v>80</v>
      </c>
      <c r="I3090" t="s">
        <v>1</v>
      </c>
      <c r="J3090" s="4">
        <v>27</v>
      </c>
      <c r="K3090" s="4">
        <v>27</v>
      </c>
      <c r="L3090" s="5">
        <v>440.73</v>
      </c>
    </row>
    <row r="3091" spans="1:12" x14ac:dyDescent="0.2">
      <c r="A3091">
        <f t="shared" si="144"/>
        <v>2016</v>
      </c>
      <c r="B3091" s="6">
        <f t="shared" si="145"/>
        <v>201611</v>
      </c>
      <c r="C3091" s="6">
        <f t="shared" si="146"/>
        <v>201647</v>
      </c>
      <c r="D3091" s="1">
        <v>42699</v>
      </c>
      <c r="E3091" t="s">
        <v>0</v>
      </c>
      <c r="F3091" t="s">
        <v>2</v>
      </c>
      <c r="G3091" t="s">
        <v>33</v>
      </c>
      <c r="H3091" t="s">
        <v>80</v>
      </c>
      <c r="I3091" t="s">
        <v>1</v>
      </c>
      <c r="J3091" s="4">
        <v>27</v>
      </c>
      <c r="K3091" s="4">
        <v>18</v>
      </c>
      <c r="L3091" s="5">
        <v>485.73</v>
      </c>
    </row>
    <row r="3092" spans="1:12" x14ac:dyDescent="0.2">
      <c r="A3092">
        <f t="shared" si="144"/>
        <v>2016</v>
      </c>
      <c r="B3092" s="6">
        <f t="shared" si="145"/>
        <v>201612</v>
      </c>
      <c r="C3092" s="6">
        <f t="shared" si="146"/>
        <v>201648</v>
      </c>
      <c r="D3092" s="1">
        <v>42705</v>
      </c>
      <c r="E3092" t="s">
        <v>0</v>
      </c>
      <c r="F3092" t="s">
        <v>2</v>
      </c>
      <c r="G3092" t="s">
        <v>33</v>
      </c>
      <c r="H3092" t="s">
        <v>80</v>
      </c>
      <c r="I3092" t="s">
        <v>1</v>
      </c>
      <c r="J3092" s="4">
        <v>9</v>
      </c>
      <c r="K3092" s="4">
        <v>9</v>
      </c>
      <c r="L3092" s="5">
        <v>269.90999999999997</v>
      </c>
    </row>
    <row r="3093" spans="1:12" x14ac:dyDescent="0.2">
      <c r="A3093">
        <f t="shared" si="144"/>
        <v>2017</v>
      </c>
      <c r="B3093" s="6">
        <f t="shared" si="145"/>
        <v>201701</v>
      </c>
      <c r="C3093" s="6">
        <f t="shared" si="146"/>
        <v>201752</v>
      </c>
      <c r="D3093" s="1">
        <v>42736</v>
      </c>
      <c r="E3093" t="s">
        <v>0</v>
      </c>
      <c r="F3093" t="s">
        <v>2</v>
      </c>
      <c r="G3093" t="s">
        <v>33</v>
      </c>
      <c r="H3093" t="s">
        <v>80</v>
      </c>
      <c r="I3093" t="s">
        <v>1</v>
      </c>
      <c r="J3093" s="4">
        <v>45</v>
      </c>
      <c r="K3093" s="4">
        <v>45</v>
      </c>
      <c r="L3093" s="5">
        <v>1187.73</v>
      </c>
    </row>
    <row r="3094" spans="1:12" x14ac:dyDescent="0.2">
      <c r="A3094">
        <f t="shared" si="144"/>
        <v>2017</v>
      </c>
      <c r="B3094" s="6">
        <f t="shared" si="145"/>
        <v>201701</v>
      </c>
      <c r="C3094" s="6">
        <f t="shared" si="146"/>
        <v>201701</v>
      </c>
      <c r="D3094" s="1">
        <v>42737</v>
      </c>
      <c r="E3094" t="s">
        <v>0</v>
      </c>
      <c r="F3094" t="s">
        <v>2</v>
      </c>
      <c r="G3094" t="s">
        <v>33</v>
      </c>
      <c r="H3094" t="s">
        <v>80</v>
      </c>
      <c r="I3094" t="s">
        <v>1</v>
      </c>
      <c r="J3094" s="4">
        <v>9</v>
      </c>
      <c r="K3094" s="4">
        <v>9</v>
      </c>
      <c r="L3094" s="5">
        <v>189</v>
      </c>
    </row>
    <row r="3095" spans="1:12" x14ac:dyDescent="0.2">
      <c r="A3095">
        <f t="shared" si="144"/>
        <v>2017</v>
      </c>
      <c r="B3095" s="6">
        <f t="shared" si="145"/>
        <v>201701</v>
      </c>
      <c r="C3095" s="6">
        <f t="shared" si="146"/>
        <v>201702</v>
      </c>
      <c r="D3095" s="1">
        <v>42747</v>
      </c>
      <c r="E3095" t="s">
        <v>0</v>
      </c>
      <c r="F3095" t="s">
        <v>2</v>
      </c>
      <c r="G3095" t="s">
        <v>33</v>
      </c>
      <c r="H3095" t="s">
        <v>80</v>
      </c>
      <c r="I3095" t="s">
        <v>1</v>
      </c>
      <c r="J3095" s="4">
        <v>9</v>
      </c>
      <c r="K3095" s="4">
        <v>9</v>
      </c>
      <c r="L3095" s="5">
        <v>189</v>
      </c>
    </row>
    <row r="3096" spans="1:12" x14ac:dyDescent="0.2">
      <c r="A3096">
        <f t="shared" si="144"/>
        <v>2017</v>
      </c>
      <c r="B3096" s="6">
        <f t="shared" si="145"/>
        <v>201701</v>
      </c>
      <c r="C3096" s="6">
        <f t="shared" si="146"/>
        <v>201703</v>
      </c>
      <c r="D3096" s="1">
        <v>42752</v>
      </c>
      <c r="E3096" t="s">
        <v>0</v>
      </c>
      <c r="F3096" t="s">
        <v>2</v>
      </c>
      <c r="G3096" t="s">
        <v>33</v>
      </c>
      <c r="H3096" t="s">
        <v>80</v>
      </c>
      <c r="I3096" t="s">
        <v>1</v>
      </c>
      <c r="J3096" s="4">
        <v>18</v>
      </c>
      <c r="K3096" s="4">
        <v>18</v>
      </c>
      <c r="L3096" s="5">
        <v>323.82</v>
      </c>
    </row>
    <row r="3097" spans="1:12" x14ac:dyDescent="0.2">
      <c r="A3097">
        <f t="shared" si="144"/>
        <v>2017</v>
      </c>
      <c r="B3097" s="6">
        <f t="shared" si="145"/>
        <v>201701</v>
      </c>
      <c r="C3097" s="6">
        <f t="shared" si="146"/>
        <v>201703</v>
      </c>
      <c r="D3097" s="1">
        <v>42753</v>
      </c>
      <c r="E3097" t="s">
        <v>0</v>
      </c>
      <c r="F3097" t="s">
        <v>2</v>
      </c>
      <c r="G3097" t="s">
        <v>33</v>
      </c>
      <c r="H3097" t="s">
        <v>80</v>
      </c>
      <c r="I3097" t="s">
        <v>1</v>
      </c>
      <c r="J3097" s="4">
        <v>81</v>
      </c>
      <c r="K3097" s="4">
        <v>36</v>
      </c>
      <c r="L3097" s="5">
        <v>1457.19</v>
      </c>
    </row>
    <row r="3098" spans="1:12" x14ac:dyDescent="0.2">
      <c r="A3098">
        <f t="shared" si="144"/>
        <v>2017</v>
      </c>
      <c r="B3098" s="6">
        <f t="shared" si="145"/>
        <v>201701</v>
      </c>
      <c r="C3098" s="6">
        <f t="shared" si="146"/>
        <v>201703</v>
      </c>
      <c r="D3098" s="1">
        <v>42754</v>
      </c>
      <c r="E3098" t="s">
        <v>0</v>
      </c>
      <c r="F3098" t="s">
        <v>2</v>
      </c>
      <c r="G3098" t="s">
        <v>33</v>
      </c>
      <c r="H3098" t="s">
        <v>80</v>
      </c>
      <c r="I3098" t="s">
        <v>1</v>
      </c>
      <c r="J3098" s="4">
        <v>9</v>
      </c>
      <c r="K3098" s="4">
        <v>9</v>
      </c>
      <c r="L3098" s="5">
        <v>161.91</v>
      </c>
    </row>
    <row r="3099" spans="1:12" x14ac:dyDescent="0.2">
      <c r="A3099">
        <f t="shared" si="144"/>
        <v>2017</v>
      </c>
      <c r="B3099" s="6">
        <f t="shared" si="145"/>
        <v>201701</v>
      </c>
      <c r="C3099" s="6">
        <f t="shared" si="146"/>
        <v>201703</v>
      </c>
      <c r="D3099" s="1">
        <v>42756</v>
      </c>
      <c r="E3099" t="s">
        <v>0</v>
      </c>
      <c r="F3099" t="s">
        <v>2</v>
      </c>
      <c r="G3099" t="s">
        <v>33</v>
      </c>
      <c r="H3099" t="s">
        <v>80</v>
      </c>
      <c r="I3099" t="s">
        <v>1</v>
      </c>
      <c r="J3099" s="4">
        <v>9</v>
      </c>
      <c r="K3099" s="4">
        <v>9</v>
      </c>
      <c r="L3099" s="5">
        <v>161.91</v>
      </c>
    </row>
    <row r="3100" spans="1:12" x14ac:dyDescent="0.2">
      <c r="A3100">
        <f t="shared" si="144"/>
        <v>2017</v>
      </c>
      <c r="B3100" s="6">
        <f t="shared" si="145"/>
        <v>201701</v>
      </c>
      <c r="C3100" s="6">
        <f t="shared" si="146"/>
        <v>201703</v>
      </c>
      <c r="D3100" s="1">
        <v>42757</v>
      </c>
      <c r="E3100" t="s">
        <v>0</v>
      </c>
      <c r="F3100" t="s">
        <v>2</v>
      </c>
      <c r="G3100" t="s">
        <v>33</v>
      </c>
      <c r="H3100" t="s">
        <v>80</v>
      </c>
      <c r="I3100" t="s">
        <v>1</v>
      </c>
      <c r="J3100" s="4">
        <v>9</v>
      </c>
      <c r="K3100" s="4">
        <v>9</v>
      </c>
      <c r="L3100" s="5">
        <v>161.91</v>
      </c>
    </row>
    <row r="3101" spans="1:12" x14ac:dyDescent="0.2">
      <c r="A3101">
        <f t="shared" si="144"/>
        <v>2017</v>
      </c>
      <c r="B3101" s="6">
        <f t="shared" si="145"/>
        <v>201701</v>
      </c>
      <c r="C3101" s="6">
        <f t="shared" si="146"/>
        <v>201704</v>
      </c>
      <c r="D3101" s="1">
        <v>42758</v>
      </c>
      <c r="E3101" t="s">
        <v>0</v>
      </c>
      <c r="F3101" t="s">
        <v>2</v>
      </c>
      <c r="G3101" t="s">
        <v>33</v>
      </c>
      <c r="H3101" t="s">
        <v>80</v>
      </c>
      <c r="I3101" t="s">
        <v>1</v>
      </c>
      <c r="J3101" s="4">
        <v>18</v>
      </c>
      <c r="K3101" s="4">
        <v>18</v>
      </c>
      <c r="L3101" s="5">
        <v>323.82</v>
      </c>
    </row>
    <row r="3102" spans="1:12" x14ac:dyDescent="0.2">
      <c r="A3102">
        <f t="shared" si="144"/>
        <v>2017</v>
      </c>
      <c r="B3102" s="6">
        <f t="shared" si="145"/>
        <v>201701</v>
      </c>
      <c r="C3102" s="6">
        <f t="shared" si="146"/>
        <v>201704</v>
      </c>
      <c r="D3102" s="1">
        <v>42759</v>
      </c>
      <c r="E3102" t="s">
        <v>0</v>
      </c>
      <c r="F3102" t="s">
        <v>2</v>
      </c>
      <c r="G3102" t="s">
        <v>33</v>
      </c>
      <c r="H3102" t="s">
        <v>80</v>
      </c>
      <c r="I3102" t="s">
        <v>1</v>
      </c>
      <c r="J3102" s="4">
        <v>9</v>
      </c>
      <c r="K3102" s="4">
        <v>9</v>
      </c>
      <c r="L3102" s="5">
        <v>269.90999999999997</v>
      </c>
    </row>
    <row r="3103" spans="1:12" x14ac:dyDescent="0.2">
      <c r="A3103">
        <f t="shared" si="144"/>
        <v>2017</v>
      </c>
      <c r="B3103" s="6">
        <f t="shared" si="145"/>
        <v>201701</v>
      </c>
      <c r="C3103" s="6">
        <f t="shared" si="146"/>
        <v>201704</v>
      </c>
      <c r="D3103" s="1">
        <v>42763</v>
      </c>
      <c r="E3103" t="s">
        <v>0</v>
      </c>
      <c r="F3103" t="s">
        <v>2</v>
      </c>
      <c r="G3103" t="s">
        <v>33</v>
      </c>
      <c r="H3103" t="s">
        <v>80</v>
      </c>
      <c r="I3103" t="s">
        <v>1</v>
      </c>
      <c r="J3103" s="4">
        <v>9</v>
      </c>
      <c r="K3103" s="4">
        <v>9</v>
      </c>
      <c r="L3103" s="5">
        <v>269.90999999999997</v>
      </c>
    </row>
    <row r="3104" spans="1:12" x14ac:dyDescent="0.2">
      <c r="A3104">
        <f t="shared" si="144"/>
        <v>2017</v>
      </c>
      <c r="B3104" s="6">
        <f t="shared" si="145"/>
        <v>201702</v>
      </c>
      <c r="C3104" s="6">
        <f t="shared" si="146"/>
        <v>201707</v>
      </c>
      <c r="D3104" s="1">
        <v>42780</v>
      </c>
      <c r="E3104" t="s">
        <v>0</v>
      </c>
      <c r="F3104" t="s">
        <v>2</v>
      </c>
      <c r="G3104" t="s">
        <v>33</v>
      </c>
      <c r="H3104" t="s">
        <v>80</v>
      </c>
      <c r="I3104" t="s">
        <v>1</v>
      </c>
      <c r="J3104" s="4">
        <v>9</v>
      </c>
      <c r="K3104" s="4">
        <v>9</v>
      </c>
      <c r="L3104" s="5">
        <v>269.90999999999997</v>
      </c>
    </row>
    <row r="3105" spans="1:12" x14ac:dyDescent="0.2">
      <c r="A3105">
        <f t="shared" si="144"/>
        <v>2017</v>
      </c>
      <c r="B3105" s="6">
        <f t="shared" si="145"/>
        <v>201702</v>
      </c>
      <c r="C3105" s="6">
        <f t="shared" si="146"/>
        <v>201708</v>
      </c>
      <c r="D3105" s="1">
        <v>42791</v>
      </c>
      <c r="E3105" t="s">
        <v>0</v>
      </c>
      <c r="F3105" t="s">
        <v>2</v>
      </c>
      <c r="G3105" t="s">
        <v>33</v>
      </c>
      <c r="H3105" t="s">
        <v>80</v>
      </c>
      <c r="I3105" t="s">
        <v>1</v>
      </c>
      <c r="J3105" s="4">
        <v>27</v>
      </c>
      <c r="K3105" s="4">
        <v>18</v>
      </c>
      <c r="L3105" s="5">
        <v>405</v>
      </c>
    </row>
    <row r="3106" spans="1:12" x14ac:dyDescent="0.2">
      <c r="A3106">
        <f t="shared" si="144"/>
        <v>2017</v>
      </c>
      <c r="B3106" s="6">
        <f t="shared" si="145"/>
        <v>201702</v>
      </c>
      <c r="C3106" s="6">
        <f t="shared" si="146"/>
        <v>201708</v>
      </c>
      <c r="D3106" s="1">
        <v>42792</v>
      </c>
      <c r="E3106" t="s">
        <v>0</v>
      </c>
      <c r="F3106" t="s">
        <v>2</v>
      </c>
      <c r="G3106" t="s">
        <v>33</v>
      </c>
      <c r="H3106" t="s">
        <v>80</v>
      </c>
      <c r="I3106" t="s">
        <v>1</v>
      </c>
      <c r="J3106" s="4">
        <v>9</v>
      </c>
      <c r="K3106" s="4">
        <v>9</v>
      </c>
      <c r="L3106" s="5">
        <v>134.91</v>
      </c>
    </row>
    <row r="3107" spans="1:12" x14ac:dyDescent="0.2">
      <c r="A3107">
        <f t="shared" si="144"/>
        <v>2017</v>
      </c>
      <c r="B3107" s="6">
        <f t="shared" si="145"/>
        <v>201703</v>
      </c>
      <c r="C3107" s="6">
        <f t="shared" si="146"/>
        <v>201709</v>
      </c>
      <c r="D3107" s="1">
        <v>42795</v>
      </c>
      <c r="E3107" t="s">
        <v>0</v>
      </c>
      <c r="F3107" t="s">
        <v>2</v>
      </c>
      <c r="G3107" t="s">
        <v>33</v>
      </c>
      <c r="H3107" t="s">
        <v>80</v>
      </c>
      <c r="I3107" t="s">
        <v>1</v>
      </c>
      <c r="J3107" s="4">
        <v>9</v>
      </c>
      <c r="K3107" s="4">
        <v>9</v>
      </c>
      <c r="L3107" s="5">
        <v>135</v>
      </c>
    </row>
    <row r="3108" spans="1:12" x14ac:dyDescent="0.2">
      <c r="A3108">
        <f t="shared" si="144"/>
        <v>2017</v>
      </c>
      <c r="B3108" s="6">
        <f t="shared" si="145"/>
        <v>201703</v>
      </c>
      <c r="C3108" s="6">
        <f t="shared" si="146"/>
        <v>201709</v>
      </c>
      <c r="D3108" s="1">
        <v>42796</v>
      </c>
      <c r="E3108" t="s">
        <v>0</v>
      </c>
      <c r="F3108" t="s">
        <v>2</v>
      </c>
      <c r="G3108" t="s">
        <v>33</v>
      </c>
      <c r="H3108" t="s">
        <v>80</v>
      </c>
      <c r="I3108" t="s">
        <v>1</v>
      </c>
      <c r="J3108" s="4">
        <v>27</v>
      </c>
      <c r="K3108" s="4">
        <v>27</v>
      </c>
      <c r="L3108" s="5">
        <v>405</v>
      </c>
    </row>
    <row r="3109" spans="1:12" x14ac:dyDescent="0.2">
      <c r="A3109">
        <f t="shared" si="144"/>
        <v>2017</v>
      </c>
      <c r="B3109" s="6">
        <f t="shared" si="145"/>
        <v>201703</v>
      </c>
      <c r="C3109" s="6">
        <f t="shared" si="146"/>
        <v>201709</v>
      </c>
      <c r="D3109" s="1">
        <v>42799</v>
      </c>
      <c r="E3109" t="s">
        <v>0</v>
      </c>
      <c r="F3109" t="s">
        <v>2</v>
      </c>
      <c r="G3109" t="s">
        <v>33</v>
      </c>
      <c r="H3109" t="s">
        <v>80</v>
      </c>
      <c r="I3109" t="s">
        <v>1</v>
      </c>
      <c r="J3109" s="4">
        <v>18</v>
      </c>
      <c r="K3109" s="4">
        <v>18</v>
      </c>
      <c r="L3109" s="5">
        <v>270</v>
      </c>
    </row>
    <row r="3110" spans="1:12" x14ac:dyDescent="0.2">
      <c r="A3110">
        <f t="shared" si="144"/>
        <v>2017</v>
      </c>
      <c r="B3110" s="6">
        <f t="shared" si="145"/>
        <v>201703</v>
      </c>
      <c r="C3110" s="6">
        <f t="shared" si="146"/>
        <v>201710</v>
      </c>
      <c r="D3110" s="1">
        <v>42800</v>
      </c>
      <c r="E3110" t="s">
        <v>0</v>
      </c>
      <c r="F3110" t="s">
        <v>2</v>
      </c>
      <c r="G3110" t="s">
        <v>33</v>
      </c>
      <c r="H3110" t="s">
        <v>80</v>
      </c>
      <c r="I3110" t="s">
        <v>1</v>
      </c>
      <c r="J3110" s="4">
        <v>18</v>
      </c>
      <c r="K3110" s="4">
        <v>18</v>
      </c>
      <c r="L3110" s="5">
        <v>269.90999999999997</v>
      </c>
    </row>
    <row r="3111" spans="1:12" x14ac:dyDescent="0.2">
      <c r="A3111">
        <f t="shared" si="144"/>
        <v>2017</v>
      </c>
      <c r="B3111" s="6">
        <f t="shared" si="145"/>
        <v>201703</v>
      </c>
      <c r="C3111" s="6">
        <f t="shared" si="146"/>
        <v>201712</v>
      </c>
      <c r="D3111" s="1">
        <v>42818</v>
      </c>
      <c r="E3111" t="s">
        <v>0</v>
      </c>
      <c r="F3111" t="s">
        <v>2</v>
      </c>
      <c r="G3111" t="s">
        <v>33</v>
      </c>
      <c r="H3111" t="s">
        <v>80</v>
      </c>
      <c r="I3111" t="s">
        <v>1</v>
      </c>
      <c r="J3111" s="4">
        <v>9</v>
      </c>
      <c r="K3111" s="4">
        <v>9</v>
      </c>
      <c r="L3111" s="5">
        <v>152.91</v>
      </c>
    </row>
    <row r="3112" spans="1:12" x14ac:dyDescent="0.2">
      <c r="A3112">
        <f t="shared" si="144"/>
        <v>2017</v>
      </c>
      <c r="B3112" s="6">
        <f t="shared" si="145"/>
        <v>201703</v>
      </c>
      <c r="C3112" s="6">
        <f t="shared" si="146"/>
        <v>201713</v>
      </c>
      <c r="D3112" s="1">
        <v>42822</v>
      </c>
      <c r="E3112" t="s">
        <v>0</v>
      </c>
      <c r="F3112" t="s">
        <v>2</v>
      </c>
      <c r="G3112" t="s">
        <v>33</v>
      </c>
      <c r="H3112" t="s">
        <v>80</v>
      </c>
      <c r="I3112" t="s">
        <v>1</v>
      </c>
      <c r="J3112" s="4">
        <v>54</v>
      </c>
      <c r="K3112" s="4">
        <v>54</v>
      </c>
      <c r="L3112" s="5">
        <v>827.46</v>
      </c>
    </row>
    <row r="3113" spans="1:12" x14ac:dyDescent="0.2">
      <c r="A3113">
        <f t="shared" si="144"/>
        <v>2017</v>
      </c>
      <c r="B3113" s="6">
        <f t="shared" si="145"/>
        <v>201703</v>
      </c>
      <c r="C3113" s="6">
        <f t="shared" si="146"/>
        <v>201713</v>
      </c>
      <c r="D3113" s="1">
        <v>42823</v>
      </c>
      <c r="E3113" t="s">
        <v>0</v>
      </c>
      <c r="F3113" t="s">
        <v>2</v>
      </c>
      <c r="G3113" t="s">
        <v>33</v>
      </c>
      <c r="H3113" t="s">
        <v>80</v>
      </c>
      <c r="I3113" t="s">
        <v>1</v>
      </c>
      <c r="J3113" s="4">
        <v>18</v>
      </c>
      <c r="K3113" s="4">
        <v>18</v>
      </c>
      <c r="L3113" s="5">
        <v>305.82</v>
      </c>
    </row>
    <row r="3114" spans="1:12" x14ac:dyDescent="0.2">
      <c r="A3114">
        <f t="shared" si="144"/>
        <v>2017</v>
      </c>
      <c r="B3114" s="6">
        <f t="shared" si="145"/>
        <v>201703</v>
      </c>
      <c r="C3114" s="6">
        <f t="shared" si="146"/>
        <v>201713</v>
      </c>
      <c r="D3114" s="1">
        <v>42824</v>
      </c>
      <c r="E3114" t="s">
        <v>0</v>
      </c>
      <c r="F3114" t="s">
        <v>2</v>
      </c>
      <c r="G3114" t="s">
        <v>33</v>
      </c>
      <c r="H3114" t="s">
        <v>80</v>
      </c>
      <c r="I3114" t="s">
        <v>1</v>
      </c>
      <c r="J3114" s="4">
        <v>9</v>
      </c>
      <c r="K3114" s="4">
        <v>9</v>
      </c>
      <c r="L3114" s="5">
        <v>152.91</v>
      </c>
    </row>
    <row r="3115" spans="1:12" x14ac:dyDescent="0.2">
      <c r="A3115">
        <f t="shared" si="144"/>
        <v>2017</v>
      </c>
      <c r="B3115" s="6">
        <f t="shared" si="145"/>
        <v>201703</v>
      </c>
      <c r="C3115" s="6">
        <f t="shared" si="146"/>
        <v>201713</v>
      </c>
      <c r="D3115" s="1">
        <v>42825</v>
      </c>
      <c r="E3115" t="s">
        <v>0</v>
      </c>
      <c r="F3115" t="s">
        <v>2</v>
      </c>
      <c r="G3115" t="s">
        <v>33</v>
      </c>
      <c r="H3115" t="s">
        <v>80</v>
      </c>
      <c r="I3115" t="s">
        <v>1</v>
      </c>
      <c r="J3115" s="4">
        <v>9</v>
      </c>
      <c r="K3115" s="4">
        <v>9</v>
      </c>
      <c r="L3115" s="5">
        <v>152.91</v>
      </c>
    </row>
    <row r="3116" spans="1:12" x14ac:dyDescent="0.2">
      <c r="A3116">
        <f t="shared" si="144"/>
        <v>2017</v>
      </c>
      <c r="B3116" s="6">
        <f t="shared" si="145"/>
        <v>201704</v>
      </c>
      <c r="C3116" s="6">
        <f t="shared" si="146"/>
        <v>201714</v>
      </c>
      <c r="D3116" s="1">
        <v>42829</v>
      </c>
      <c r="E3116" t="s">
        <v>0</v>
      </c>
      <c r="F3116" t="s">
        <v>2</v>
      </c>
      <c r="G3116" t="s">
        <v>33</v>
      </c>
      <c r="H3116" t="s">
        <v>80</v>
      </c>
      <c r="I3116" t="s">
        <v>1</v>
      </c>
      <c r="J3116" s="4">
        <v>63</v>
      </c>
      <c r="K3116" s="4">
        <v>54</v>
      </c>
      <c r="L3116" s="5">
        <v>1070.3700000000001</v>
      </c>
    </row>
    <row r="3117" spans="1:12" x14ac:dyDescent="0.2">
      <c r="A3117">
        <f t="shared" si="144"/>
        <v>2017</v>
      </c>
      <c r="B3117" s="6">
        <f t="shared" si="145"/>
        <v>201704</v>
      </c>
      <c r="C3117" s="6">
        <f t="shared" si="146"/>
        <v>201714</v>
      </c>
      <c r="D3117" s="1">
        <v>42830</v>
      </c>
      <c r="E3117" t="s">
        <v>0</v>
      </c>
      <c r="F3117" t="s">
        <v>2</v>
      </c>
      <c r="G3117" t="s">
        <v>33</v>
      </c>
      <c r="H3117" t="s">
        <v>80</v>
      </c>
      <c r="I3117" t="s">
        <v>1</v>
      </c>
      <c r="J3117" s="4">
        <v>18</v>
      </c>
      <c r="K3117" s="4">
        <v>18</v>
      </c>
      <c r="L3117" s="5">
        <v>305.82</v>
      </c>
    </row>
    <row r="3118" spans="1:12" x14ac:dyDescent="0.2">
      <c r="A3118">
        <f t="shared" si="144"/>
        <v>2017</v>
      </c>
      <c r="B3118" s="6">
        <f t="shared" si="145"/>
        <v>201704</v>
      </c>
      <c r="C3118" s="6">
        <f t="shared" si="146"/>
        <v>201714</v>
      </c>
      <c r="D3118" s="1">
        <v>42831</v>
      </c>
      <c r="E3118" t="s">
        <v>0</v>
      </c>
      <c r="F3118" t="s">
        <v>2</v>
      </c>
      <c r="G3118" t="s">
        <v>33</v>
      </c>
      <c r="H3118" t="s">
        <v>80</v>
      </c>
      <c r="I3118" t="s">
        <v>1</v>
      </c>
      <c r="J3118" s="4">
        <v>9</v>
      </c>
      <c r="K3118" s="4">
        <v>9</v>
      </c>
      <c r="L3118" s="5">
        <v>152.91</v>
      </c>
    </row>
    <row r="3119" spans="1:12" x14ac:dyDescent="0.2">
      <c r="A3119">
        <f t="shared" si="144"/>
        <v>2017</v>
      </c>
      <c r="B3119" s="6">
        <f t="shared" si="145"/>
        <v>201704</v>
      </c>
      <c r="C3119" s="6">
        <f t="shared" si="146"/>
        <v>201715</v>
      </c>
      <c r="D3119" s="1">
        <v>42841</v>
      </c>
      <c r="E3119" t="s">
        <v>0</v>
      </c>
      <c r="F3119" t="s">
        <v>2</v>
      </c>
      <c r="G3119" t="s">
        <v>33</v>
      </c>
      <c r="H3119" t="s">
        <v>80</v>
      </c>
      <c r="I3119" t="s">
        <v>1</v>
      </c>
      <c r="J3119" s="4">
        <v>18</v>
      </c>
      <c r="K3119" s="4">
        <v>18</v>
      </c>
      <c r="L3119" s="5">
        <v>8.91</v>
      </c>
    </row>
    <row r="3120" spans="1:12" x14ac:dyDescent="0.2">
      <c r="A3120">
        <f t="shared" si="144"/>
        <v>2017</v>
      </c>
      <c r="B3120" s="6">
        <f t="shared" si="145"/>
        <v>201704</v>
      </c>
      <c r="C3120" s="6">
        <f t="shared" si="146"/>
        <v>201717</v>
      </c>
      <c r="D3120" s="1">
        <v>42851</v>
      </c>
      <c r="E3120" t="s">
        <v>0</v>
      </c>
      <c r="F3120" t="s">
        <v>2</v>
      </c>
      <c r="G3120" t="s">
        <v>33</v>
      </c>
      <c r="H3120" t="s">
        <v>80</v>
      </c>
      <c r="I3120" t="s">
        <v>1</v>
      </c>
      <c r="J3120" s="4">
        <v>9</v>
      </c>
      <c r="K3120" s="4">
        <v>9</v>
      </c>
      <c r="L3120" s="5">
        <v>132.29999999999998</v>
      </c>
    </row>
    <row r="3121" spans="1:12" x14ac:dyDescent="0.2">
      <c r="A3121">
        <f t="shared" si="144"/>
        <v>2017</v>
      </c>
      <c r="B3121" s="6">
        <f t="shared" si="145"/>
        <v>201704</v>
      </c>
      <c r="C3121" s="6">
        <f t="shared" si="146"/>
        <v>201717</v>
      </c>
      <c r="D3121" s="1">
        <v>42852</v>
      </c>
      <c r="E3121" t="s">
        <v>0</v>
      </c>
      <c r="F3121" t="s">
        <v>2</v>
      </c>
      <c r="G3121" t="s">
        <v>33</v>
      </c>
      <c r="H3121" t="s">
        <v>80</v>
      </c>
      <c r="I3121" t="s">
        <v>1</v>
      </c>
      <c r="J3121" s="4">
        <v>9</v>
      </c>
      <c r="K3121" s="4">
        <v>9</v>
      </c>
      <c r="L3121" s="5">
        <v>132.29999999999998</v>
      </c>
    </row>
    <row r="3122" spans="1:12" x14ac:dyDescent="0.2">
      <c r="A3122">
        <f t="shared" si="144"/>
        <v>2016</v>
      </c>
      <c r="B3122" s="6">
        <f t="shared" si="145"/>
        <v>201607</v>
      </c>
      <c r="C3122" s="6">
        <f t="shared" si="146"/>
        <v>201626</v>
      </c>
      <c r="D3122" s="1">
        <v>42552</v>
      </c>
      <c r="E3122" t="s">
        <v>0</v>
      </c>
      <c r="F3122" t="s">
        <v>2</v>
      </c>
      <c r="G3122" t="s">
        <v>37</v>
      </c>
      <c r="H3122" t="s">
        <v>80</v>
      </c>
      <c r="I3122" t="s">
        <v>1</v>
      </c>
      <c r="J3122" s="4">
        <v>9</v>
      </c>
      <c r="K3122" s="4">
        <v>9</v>
      </c>
      <c r="L3122" s="5">
        <v>269.90999999999997</v>
      </c>
    </row>
    <row r="3123" spans="1:12" x14ac:dyDescent="0.2">
      <c r="A3123">
        <f t="shared" si="144"/>
        <v>2016</v>
      </c>
      <c r="B3123" s="6">
        <f t="shared" si="145"/>
        <v>201607</v>
      </c>
      <c r="C3123" s="6">
        <f t="shared" si="146"/>
        <v>201626</v>
      </c>
      <c r="D3123" s="1">
        <v>42554</v>
      </c>
      <c r="E3123" t="s">
        <v>0</v>
      </c>
      <c r="F3123" t="s">
        <v>2</v>
      </c>
      <c r="G3123" t="s">
        <v>37</v>
      </c>
      <c r="H3123" t="s">
        <v>80</v>
      </c>
      <c r="I3123" t="s">
        <v>1</v>
      </c>
      <c r="J3123" s="4">
        <v>9</v>
      </c>
      <c r="K3123" s="4">
        <v>9</v>
      </c>
      <c r="L3123" s="5">
        <v>269.90999999999997</v>
      </c>
    </row>
    <row r="3124" spans="1:12" x14ac:dyDescent="0.2">
      <c r="A3124">
        <f t="shared" si="144"/>
        <v>2016</v>
      </c>
      <c r="B3124" s="6">
        <f t="shared" si="145"/>
        <v>201607</v>
      </c>
      <c r="C3124" s="6">
        <f t="shared" si="146"/>
        <v>201627</v>
      </c>
      <c r="D3124" s="1">
        <v>42556</v>
      </c>
      <c r="E3124" t="s">
        <v>0</v>
      </c>
      <c r="F3124" t="s">
        <v>2</v>
      </c>
      <c r="G3124" t="s">
        <v>37</v>
      </c>
      <c r="H3124" t="s">
        <v>80</v>
      </c>
      <c r="I3124" t="s">
        <v>1</v>
      </c>
      <c r="J3124" s="4">
        <v>9</v>
      </c>
      <c r="K3124" s="4">
        <v>9</v>
      </c>
      <c r="L3124" s="5">
        <v>269.90999999999997</v>
      </c>
    </row>
    <row r="3125" spans="1:12" x14ac:dyDescent="0.2">
      <c r="A3125">
        <f t="shared" si="144"/>
        <v>2016</v>
      </c>
      <c r="B3125" s="6">
        <f t="shared" si="145"/>
        <v>201607</v>
      </c>
      <c r="C3125" s="6">
        <f t="shared" si="146"/>
        <v>201629</v>
      </c>
      <c r="D3125" s="1">
        <v>42572</v>
      </c>
      <c r="E3125" t="s">
        <v>0</v>
      </c>
      <c r="F3125" t="s">
        <v>2</v>
      </c>
      <c r="G3125" t="s">
        <v>37</v>
      </c>
      <c r="H3125" t="s">
        <v>80</v>
      </c>
      <c r="I3125" t="s">
        <v>1</v>
      </c>
      <c r="J3125" s="4">
        <v>45</v>
      </c>
      <c r="K3125" s="4">
        <v>36</v>
      </c>
      <c r="L3125" s="5">
        <v>733.05000000000007</v>
      </c>
    </row>
    <row r="3126" spans="1:12" x14ac:dyDescent="0.2">
      <c r="A3126">
        <f t="shared" si="144"/>
        <v>2016</v>
      </c>
      <c r="B3126" s="6">
        <f t="shared" si="145"/>
        <v>201607</v>
      </c>
      <c r="C3126" s="6">
        <f t="shared" si="146"/>
        <v>201629</v>
      </c>
      <c r="D3126" s="1">
        <v>42573</v>
      </c>
      <c r="E3126" t="s">
        <v>0</v>
      </c>
      <c r="F3126" t="s">
        <v>2</v>
      </c>
      <c r="G3126" t="s">
        <v>37</v>
      </c>
      <c r="H3126" t="s">
        <v>80</v>
      </c>
      <c r="I3126" t="s">
        <v>1</v>
      </c>
      <c r="J3126" s="4">
        <v>72</v>
      </c>
      <c r="K3126" s="4">
        <v>54</v>
      </c>
      <c r="L3126" s="5">
        <v>935.28</v>
      </c>
    </row>
    <row r="3127" spans="1:12" x14ac:dyDescent="0.2">
      <c r="A3127">
        <f t="shared" si="144"/>
        <v>2016</v>
      </c>
      <c r="B3127" s="6">
        <f t="shared" si="145"/>
        <v>201607</v>
      </c>
      <c r="C3127" s="6">
        <f t="shared" si="146"/>
        <v>201629</v>
      </c>
      <c r="D3127" s="1">
        <v>42574</v>
      </c>
      <c r="E3127" t="s">
        <v>0</v>
      </c>
      <c r="F3127" t="s">
        <v>2</v>
      </c>
      <c r="G3127" t="s">
        <v>37</v>
      </c>
      <c r="H3127" t="s">
        <v>80</v>
      </c>
      <c r="I3127" t="s">
        <v>1</v>
      </c>
      <c r="J3127" s="4">
        <v>108</v>
      </c>
      <c r="K3127" s="4">
        <v>45</v>
      </c>
      <c r="L3127" s="5">
        <v>1402.92</v>
      </c>
    </row>
    <row r="3128" spans="1:12" x14ac:dyDescent="0.2">
      <c r="A3128">
        <f t="shared" si="144"/>
        <v>2016</v>
      </c>
      <c r="B3128" s="6">
        <f t="shared" si="145"/>
        <v>201607</v>
      </c>
      <c r="C3128" s="6">
        <f t="shared" si="146"/>
        <v>201629</v>
      </c>
      <c r="D3128" s="1">
        <v>42575</v>
      </c>
      <c r="E3128" t="s">
        <v>0</v>
      </c>
      <c r="F3128" t="s">
        <v>2</v>
      </c>
      <c r="G3128" t="s">
        <v>37</v>
      </c>
      <c r="H3128" t="s">
        <v>80</v>
      </c>
      <c r="I3128" t="s">
        <v>1</v>
      </c>
      <c r="J3128" s="4">
        <v>27</v>
      </c>
      <c r="K3128" s="4">
        <v>27</v>
      </c>
      <c r="L3128" s="5">
        <v>350.73</v>
      </c>
    </row>
    <row r="3129" spans="1:12" x14ac:dyDescent="0.2">
      <c r="A3129">
        <f t="shared" si="144"/>
        <v>2016</v>
      </c>
      <c r="B3129" s="6">
        <f t="shared" si="145"/>
        <v>201607</v>
      </c>
      <c r="C3129" s="6">
        <f t="shared" si="146"/>
        <v>201630</v>
      </c>
      <c r="D3129" s="1">
        <v>42576</v>
      </c>
      <c r="E3129" t="s">
        <v>0</v>
      </c>
      <c r="F3129" t="s">
        <v>2</v>
      </c>
      <c r="G3129" t="s">
        <v>37</v>
      </c>
      <c r="H3129" t="s">
        <v>80</v>
      </c>
      <c r="I3129" t="s">
        <v>1</v>
      </c>
      <c r="J3129" s="4">
        <v>9</v>
      </c>
      <c r="K3129" s="4">
        <v>9</v>
      </c>
      <c r="L3129" s="5">
        <v>116.91</v>
      </c>
    </row>
    <row r="3130" spans="1:12" x14ac:dyDescent="0.2">
      <c r="A3130">
        <f t="shared" si="144"/>
        <v>2016</v>
      </c>
      <c r="B3130" s="6">
        <f t="shared" si="145"/>
        <v>201608</v>
      </c>
      <c r="C3130" s="6">
        <f t="shared" si="146"/>
        <v>201631</v>
      </c>
      <c r="D3130" s="1">
        <v>42587</v>
      </c>
      <c r="E3130" t="s">
        <v>0</v>
      </c>
      <c r="F3130" t="s">
        <v>2</v>
      </c>
      <c r="G3130" t="s">
        <v>37</v>
      </c>
      <c r="H3130" t="s">
        <v>80</v>
      </c>
      <c r="I3130" t="s">
        <v>1</v>
      </c>
      <c r="J3130" s="4">
        <v>9</v>
      </c>
      <c r="K3130" s="4">
        <v>9</v>
      </c>
      <c r="L3130" s="5">
        <v>269.90999999999997</v>
      </c>
    </row>
    <row r="3131" spans="1:12" x14ac:dyDescent="0.2">
      <c r="A3131">
        <f t="shared" si="144"/>
        <v>2016</v>
      </c>
      <c r="B3131" s="6">
        <f t="shared" si="145"/>
        <v>201608</v>
      </c>
      <c r="C3131" s="6">
        <f t="shared" si="146"/>
        <v>201631</v>
      </c>
      <c r="D3131" s="1">
        <v>42588</v>
      </c>
      <c r="E3131" t="s">
        <v>0</v>
      </c>
      <c r="F3131" t="s">
        <v>2</v>
      </c>
      <c r="G3131" t="s">
        <v>37</v>
      </c>
      <c r="H3131" t="s">
        <v>80</v>
      </c>
      <c r="I3131" t="s">
        <v>1</v>
      </c>
      <c r="J3131" s="4">
        <v>9</v>
      </c>
      <c r="K3131" s="4">
        <v>9</v>
      </c>
      <c r="L3131" s="5">
        <v>269.90999999999997</v>
      </c>
    </row>
    <row r="3132" spans="1:12" x14ac:dyDescent="0.2">
      <c r="A3132">
        <f t="shared" si="144"/>
        <v>2016</v>
      </c>
      <c r="B3132" s="6">
        <f t="shared" si="145"/>
        <v>201608</v>
      </c>
      <c r="C3132" s="6">
        <f t="shared" si="146"/>
        <v>201632</v>
      </c>
      <c r="D3132" s="1">
        <v>42595</v>
      </c>
      <c r="E3132" t="s">
        <v>0</v>
      </c>
      <c r="F3132" t="s">
        <v>2</v>
      </c>
      <c r="G3132" t="s">
        <v>37</v>
      </c>
      <c r="H3132" t="s">
        <v>80</v>
      </c>
      <c r="I3132" t="s">
        <v>1</v>
      </c>
      <c r="J3132" s="4">
        <v>9</v>
      </c>
      <c r="K3132" s="4">
        <v>9</v>
      </c>
      <c r="L3132" s="5">
        <v>269.90999999999997</v>
      </c>
    </row>
    <row r="3133" spans="1:12" x14ac:dyDescent="0.2">
      <c r="A3133">
        <f t="shared" si="144"/>
        <v>2016</v>
      </c>
      <c r="B3133" s="6">
        <f t="shared" si="145"/>
        <v>201608</v>
      </c>
      <c r="C3133" s="6">
        <f t="shared" si="146"/>
        <v>201633</v>
      </c>
      <c r="D3133" s="1">
        <v>42598</v>
      </c>
      <c r="E3133" t="s">
        <v>0</v>
      </c>
      <c r="F3133" t="s">
        <v>2</v>
      </c>
      <c r="G3133" t="s">
        <v>37</v>
      </c>
      <c r="H3133" t="s">
        <v>80</v>
      </c>
      <c r="I3133" t="s">
        <v>1</v>
      </c>
      <c r="J3133" s="4">
        <v>9</v>
      </c>
      <c r="K3133" s="4">
        <v>9</v>
      </c>
      <c r="L3133" s="5">
        <v>269.90999999999997</v>
      </c>
    </row>
    <row r="3134" spans="1:12" x14ac:dyDescent="0.2">
      <c r="A3134">
        <f t="shared" si="144"/>
        <v>2016</v>
      </c>
      <c r="B3134" s="6">
        <f t="shared" si="145"/>
        <v>201608</v>
      </c>
      <c r="C3134" s="6">
        <f t="shared" si="146"/>
        <v>201634</v>
      </c>
      <c r="D3134" s="1">
        <v>42604</v>
      </c>
      <c r="E3134" t="s">
        <v>0</v>
      </c>
      <c r="F3134" t="s">
        <v>2</v>
      </c>
      <c r="G3134" t="s">
        <v>37</v>
      </c>
      <c r="H3134" t="s">
        <v>80</v>
      </c>
      <c r="I3134" t="s">
        <v>1</v>
      </c>
      <c r="J3134" s="4">
        <v>9</v>
      </c>
      <c r="K3134" s="4">
        <v>9</v>
      </c>
      <c r="L3134" s="5">
        <v>269.90999999999997</v>
      </c>
    </row>
    <row r="3135" spans="1:12" x14ac:dyDescent="0.2">
      <c r="A3135">
        <f t="shared" si="144"/>
        <v>2016</v>
      </c>
      <c r="B3135" s="6">
        <f t="shared" si="145"/>
        <v>201608</v>
      </c>
      <c r="C3135" s="6">
        <f t="shared" si="146"/>
        <v>201634</v>
      </c>
      <c r="D3135" s="1">
        <v>42610</v>
      </c>
      <c r="E3135" t="s">
        <v>0</v>
      </c>
      <c r="F3135" t="s">
        <v>2</v>
      </c>
      <c r="G3135" t="s">
        <v>37</v>
      </c>
      <c r="H3135" t="s">
        <v>80</v>
      </c>
      <c r="I3135" t="s">
        <v>1</v>
      </c>
      <c r="J3135" s="4">
        <v>9</v>
      </c>
      <c r="K3135" s="4">
        <v>9</v>
      </c>
      <c r="L3135" s="5">
        <v>269.90999999999997</v>
      </c>
    </row>
    <row r="3136" spans="1:12" x14ac:dyDescent="0.2">
      <c r="A3136">
        <f t="shared" si="144"/>
        <v>2016</v>
      </c>
      <c r="B3136" s="6">
        <f t="shared" si="145"/>
        <v>201608</v>
      </c>
      <c r="C3136" s="6">
        <f t="shared" si="146"/>
        <v>201635</v>
      </c>
      <c r="D3136" s="1">
        <v>42612</v>
      </c>
      <c r="E3136" t="s">
        <v>0</v>
      </c>
      <c r="F3136" t="s">
        <v>2</v>
      </c>
      <c r="G3136" t="s">
        <v>37</v>
      </c>
      <c r="H3136" t="s">
        <v>80</v>
      </c>
      <c r="I3136" t="s">
        <v>1</v>
      </c>
      <c r="J3136" s="4">
        <v>9</v>
      </c>
      <c r="K3136" s="4">
        <v>9</v>
      </c>
      <c r="L3136" s="5">
        <v>269.90999999999997</v>
      </c>
    </row>
    <row r="3137" spans="1:12" x14ac:dyDescent="0.2">
      <c r="A3137">
        <f t="shared" si="144"/>
        <v>2016</v>
      </c>
      <c r="B3137" s="6">
        <f t="shared" si="145"/>
        <v>201608</v>
      </c>
      <c r="C3137" s="6">
        <f t="shared" si="146"/>
        <v>201635</v>
      </c>
      <c r="D3137" s="1">
        <v>42613</v>
      </c>
      <c r="E3137" t="s">
        <v>0</v>
      </c>
      <c r="F3137" t="s">
        <v>2</v>
      </c>
      <c r="G3137" t="s">
        <v>37</v>
      </c>
      <c r="H3137" t="s">
        <v>80</v>
      </c>
      <c r="I3137" t="s">
        <v>1</v>
      </c>
      <c r="J3137" s="4">
        <v>9</v>
      </c>
      <c r="K3137" s="4">
        <v>9</v>
      </c>
      <c r="L3137" s="5">
        <v>269.90999999999997</v>
      </c>
    </row>
    <row r="3138" spans="1:12" x14ac:dyDescent="0.2">
      <c r="A3138">
        <f t="shared" ref="A3138:A3201" si="147">YEAR(D3138)</f>
        <v>2016</v>
      </c>
      <c r="B3138" s="6">
        <f t="shared" ref="B3138:B3201" si="148">(YEAR(D3138)&amp;TEXT(MONTH(D3138),"00"))*1</f>
        <v>201609</v>
      </c>
      <c r="C3138" s="6">
        <f t="shared" ref="C3138:C3201" si="149">(YEAR(D3138)&amp;TEXT(_xlfn.ISOWEEKNUM(D3138),"00"))*1</f>
        <v>201635</v>
      </c>
      <c r="D3138" s="1">
        <v>42615</v>
      </c>
      <c r="E3138" t="s">
        <v>0</v>
      </c>
      <c r="F3138" t="s">
        <v>2</v>
      </c>
      <c r="G3138" t="s">
        <v>37</v>
      </c>
      <c r="H3138" t="s">
        <v>80</v>
      </c>
      <c r="I3138" t="s">
        <v>1</v>
      </c>
      <c r="J3138" s="4">
        <v>18</v>
      </c>
      <c r="K3138" s="4">
        <v>18</v>
      </c>
      <c r="L3138" s="5">
        <v>233.82</v>
      </c>
    </row>
    <row r="3139" spans="1:12" x14ac:dyDescent="0.2">
      <c r="A3139">
        <f t="shared" si="147"/>
        <v>2016</v>
      </c>
      <c r="B3139" s="6">
        <f t="shared" si="148"/>
        <v>201609</v>
      </c>
      <c r="C3139" s="6">
        <f t="shared" si="149"/>
        <v>201635</v>
      </c>
      <c r="D3139" s="1">
        <v>42616</v>
      </c>
      <c r="E3139" t="s">
        <v>0</v>
      </c>
      <c r="F3139" t="s">
        <v>2</v>
      </c>
      <c r="G3139" t="s">
        <v>37</v>
      </c>
      <c r="H3139" t="s">
        <v>80</v>
      </c>
      <c r="I3139" t="s">
        <v>1</v>
      </c>
      <c r="J3139" s="4">
        <v>333</v>
      </c>
      <c r="K3139" s="4">
        <v>117</v>
      </c>
      <c r="L3139" s="5">
        <v>4325.67</v>
      </c>
    </row>
    <row r="3140" spans="1:12" x14ac:dyDescent="0.2">
      <c r="A3140">
        <f t="shared" si="147"/>
        <v>2016</v>
      </c>
      <c r="B3140" s="6">
        <f t="shared" si="148"/>
        <v>201609</v>
      </c>
      <c r="C3140" s="6">
        <f t="shared" si="149"/>
        <v>201635</v>
      </c>
      <c r="D3140" s="1">
        <v>42617</v>
      </c>
      <c r="E3140" t="s">
        <v>0</v>
      </c>
      <c r="F3140" t="s">
        <v>2</v>
      </c>
      <c r="G3140" t="s">
        <v>37</v>
      </c>
      <c r="H3140" t="s">
        <v>80</v>
      </c>
      <c r="I3140" t="s">
        <v>1</v>
      </c>
      <c r="J3140" s="4">
        <v>45</v>
      </c>
      <c r="K3140" s="4">
        <v>45</v>
      </c>
      <c r="L3140" s="5">
        <v>584.55000000000007</v>
      </c>
    </row>
    <row r="3141" spans="1:12" x14ac:dyDescent="0.2">
      <c r="A3141">
        <f t="shared" si="147"/>
        <v>2016</v>
      </c>
      <c r="B3141" s="6">
        <f t="shared" si="148"/>
        <v>201609</v>
      </c>
      <c r="C3141" s="6">
        <f t="shared" si="149"/>
        <v>201636</v>
      </c>
      <c r="D3141" s="1">
        <v>42618</v>
      </c>
      <c r="E3141" t="s">
        <v>0</v>
      </c>
      <c r="F3141" t="s">
        <v>2</v>
      </c>
      <c r="G3141" t="s">
        <v>37</v>
      </c>
      <c r="H3141" t="s">
        <v>80</v>
      </c>
      <c r="I3141" t="s">
        <v>1</v>
      </c>
      <c r="J3141" s="4">
        <v>27</v>
      </c>
      <c r="K3141" s="4">
        <v>27</v>
      </c>
      <c r="L3141" s="5">
        <v>350.73</v>
      </c>
    </row>
    <row r="3142" spans="1:12" x14ac:dyDescent="0.2">
      <c r="A3142">
        <f t="shared" si="147"/>
        <v>2016</v>
      </c>
      <c r="B3142" s="6">
        <f t="shared" si="148"/>
        <v>201609</v>
      </c>
      <c r="C3142" s="6">
        <f t="shared" si="149"/>
        <v>201636</v>
      </c>
      <c r="D3142" s="1">
        <v>42619</v>
      </c>
      <c r="E3142" t="s">
        <v>0</v>
      </c>
      <c r="F3142" t="s">
        <v>2</v>
      </c>
      <c r="G3142" t="s">
        <v>37</v>
      </c>
      <c r="H3142" t="s">
        <v>80</v>
      </c>
      <c r="I3142" t="s">
        <v>1</v>
      </c>
      <c r="J3142" s="4">
        <v>27</v>
      </c>
      <c r="K3142" s="4">
        <v>27</v>
      </c>
      <c r="L3142" s="5">
        <v>350.73</v>
      </c>
    </row>
    <row r="3143" spans="1:12" x14ac:dyDescent="0.2">
      <c r="A3143">
        <f t="shared" si="147"/>
        <v>2016</v>
      </c>
      <c r="B3143" s="6">
        <f t="shared" si="148"/>
        <v>201609</v>
      </c>
      <c r="C3143" s="6">
        <f t="shared" si="149"/>
        <v>201636</v>
      </c>
      <c r="D3143" s="1">
        <v>42622</v>
      </c>
      <c r="E3143" t="s">
        <v>0</v>
      </c>
      <c r="F3143" t="s">
        <v>2</v>
      </c>
      <c r="G3143" t="s">
        <v>37</v>
      </c>
      <c r="H3143" t="s">
        <v>80</v>
      </c>
      <c r="I3143" t="s">
        <v>1</v>
      </c>
      <c r="J3143" s="4">
        <v>9</v>
      </c>
      <c r="K3143" s="4">
        <v>9</v>
      </c>
      <c r="L3143" s="5">
        <v>116.91</v>
      </c>
    </row>
    <row r="3144" spans="1:12" x14ac:dyDescent="0.2">
      <c r="A3144">
        <f t="shared" si="147"/>
        <v>2016</v>
      </c>
      <c r="B3144" s="6">
        <f t="shared" si="148"/>
        <v>201609</v>
      </c>
      <c r="C3144" s="6">
        <f t="shared" si="149"/>
        <v>201637</v>
      </c>
      <c r="D3144" s="1">
        <v>42630</v>
      </c>
      <c r="E3144" t="s">
        <v>0</v>
      </c>
      <c r="F3144" t="s">
        <v>2</v>
      </c>
      <c r="G3144" t="s">
        <v>37</v>
      </c>
      <c r="H3144" t="s">
        <v>80</v>
      </c>
      <c r="I3144" t="s">
        <v>1</v>
      </c>
      <c r="J3144" s="4">
        <v>9</v>
      </c>
      <c r="K3144" s="4">
        <v>9</v>
      </c>
      <c r="L3144" s="5">
        <v>269.90999999999997</v>
      </c>
    </row>
    <row r="3145" spans="1:12" x14ac:dyDescent="0.2">
      <c r="A3145">
        <f t="shared" si="147"/>
        <v>2016</v>
      </c>
      <c r="B3145" s="6">
        <f t="shared" si="148"/>
        <v>201610</v>
      </c>
      <c r="C3145" s="6">
        <f t="shared" si="149"/>
        <v>201640</v>
      </c>
      <c r="D3145" s="1">
        <v>42646</v>
      </c>
      <c r="E3145" t="s">
        <v>0</v>
      </c>
      <c r="F3145" t="s">
        <v>2</v>
      </c>
      <c r="G3145" t="s">
        <v>37</v>
      </c>
      <c r="H3145" t="s">
        <v>80</v>
      </c>
      <c r="I3145" t="s">
        <v>1</v>
      </c>
      <c r="J3145" s="4">
        <v>18</v>
      </c>
      <c r="K3145" s="4">
        <v>9</v>
      </c>
      <c r="L3145" s="5">
        <v>539.81999999999994</v>
      </c>
    </row>
    <row r="3146" spans="1:12" x14ac:dyDescent="0.2">
      <c r="A3146">
        <f t="shared" si="147"/>
        <v>2016</v>
      </c>
      <c r="B3146" s="6">
        <f t="shared" si="148"/>
        <v>201610</v>
      </c>
      <c r="C3146" s="6">
        <f t="shared" si="149"/>
        <v>201640</v>
      </c>
      <c r="D3146" s="1">
        <v>42651</v>
      </c>
      <c r="E3146" t="s">
        <v>0</v>
      </c>
      <c r="F3146" t="s">
        <v>2</v>
      </c>
      <c r="G3146" t="s">
        <v>37</v>
      </c>
      <c r="H3146" t="s">
        <v>80</v>
      </c>
      <c r="I3146" t="s">
        <v>1</v>
      </c>
      <c r="J3146" s="4">
        <v>72</v>
      </c>
      <c r="K3146" s="4">
        <v>54</v>
      </c>
      <c r="L3146" s="5">
        <v>1214.28</v>
      </c>
    </row>
    <row r="3147" spans="1:12" x14ac:dyDescent="0.2">
      <c r="A3147">
        <f t="shared" si="147"/>
        <v>2016</v>
      </c>
      <c r="B3147" s="6">
        <f t="shared" si="148"/>
        <v>201610</v>
      </c>
      <c r="C3147" s="6">
        <f t="shared" si="149"/>
        <v>201640</v>
      </c>
      <c r="D3147" s="1">
        <v>42652</v>
      </c>
      <c r="E3147" t="s">
        <v>0</v>
      </c>
      <c r="F3147" t="s">
        <v>2</v>
      </c>
      <c r="G3147" t="s">
        <v>37</v>
      </c>
      <c r="H3147" t="s">
        <v>80</v>
      </c>
      <c r="I3147" t="s">
        <v>1</v>
      </c>
      <c r="J3147" s="4">
        <v>27</v>
      </c>
      <c r="K3147" s="4">
        <v>27</v>
      </c>
      <c r="L3147" s="5">
        <v>404.73</v>
      </c>
    </row>
    <row r="3148" spans="1:12" x14ac:dyDescent="0.2">
      <c r="A3148">
        <f t="shared" si="147"/>
        <v>2016</v>
      </c>
      <c r="B3148" s="6">
        <f t="shared" si="148"/>
        <v>201610</v>
      </c>
      <c r="C3148" s="6">
        <f t="shared" si="149"/>
        <v>201642</v>
      </c>
      <c r="D3148" s="1">
        <v>42660</v>
      </c>
      <c r="E3148" t="s">
        <v>0</v>
      </c>
      <c r="F3148" t="s">
        <v>2</v>
      </c>
      <c r="G3148" t="s">
        <v>37</v>
      </c>
      <c r="H3148" t="s">
        <v>80</v>
      </c>
      <c r="I3148" t="s">
        <v>1</v>
      </c>
      <c r="J3148" s="4">
        <v>27</v>
      </c>
      <c r="K3148" s="4">
        <v>9</v>
      </c>
      <c r="L3148" s="5">
        <v>809.73</v>
      </c>
    </row>
    <row r="3149" spans="1:12" x14ac:dyDescent="0.2">
      <c r="A3149">
        <f t="shared" si="147"/>
        <v>2016</v>
      </c>
      <c r="B3149" s="6">
        <f t="shared" si="148"/>
        <v>201611</v>
      </c>
      <c r="C3149" s="6">
        <f t="shared" si="149"/>
        <v>201644</v>
      </c>
      <c r="D3149" s="1">
        <v>42675</v>
      </c>
      <c r="E3149" t="s">
        <v>0</v>
      </c>
      <c r="F3149" t="s">
        <v>2</v>
      </c>
      <c r="G3149" t="s">
        <v>37</v>
      </c>
      <c r="H3149" t="s">
        <v>80</v>
      </c>
      <c r="I3149" t="s">
        <v>1</v>
      </c>
      <c r="J3149" s="4">
        <v>9</v>
      </c>
      <c r="K3149" s="4">
        <v>9</v>
      </c>
      <c r="L3149" s="5">
        <v>269.90999999999997</v>
      </c>
    </row>
    <row r="3150" spans="1:12" x14ac:dyDescent="0.2">
      <c r="A3150">
        <f t="shared" si="147"/>
        <v>2016</v>
      </c>
      <c r="B3150" s="6">
        <f t="shared" si="148"/>
        <v>201611</v>
      </c>
      <c r="C3150" s="6">
        <f t="shared" si="149"/>
        <v>201647</v>
      </c>
      <c r="D3150" s="1">
        <v>42695</v>
      </c>
      <c r="E3150" t="s">
        <v>0</v>
      </c>
      <c r="F3150" t="s">
        <v>2</v>
      </c>
      <c r="G3150" t="s">
        <v>37</v>
      </c>
      <c r="H3150" t="s">
        <v>80</v>
      </c>
      <c r="I3150" t="s">
        <v>1</v>
      </c>
      <c r="J3150" s="4">
        <v>9</v>
      </c>
      <c r="K3150" s="4">
        <v>9</v>
      </c>
      <c r="L3150" s="5">
        <v>161.91</v>
      </c>
    </row>
    <row r="3151" spans="1:12" x14ac:dyDescent="0.2">
      <c r="A3151">
        <f t="shared" si="147"/>
        <v>2016</v>
      </c>
      <c r="B3151" s="6">
        <f t="shared" si="148"/>
        <v>201611</v>
      </c>
      <c r="C3151" s="6">
        <f t="shared" si="149"/>
        <v>201647</v>
      </c>
      <c r="D3151" s="1">
        <v>42696</v>
      </c>
      <c r="E3151" t="s">
        <v>0</v>
      </c>
      <c r="F3151" t="s">
        <v>2</v>
      </c>
      <c r="G3151" t="s">
        <v>37</v>
      </c>
      <c r="H3151" t="s">
        <v>80</v>
      </c>
      <c r="I3151" t="s">
        <v>1</v>
      </c>
      <c r="J3151" s="4">
        <v>45</v>
      </c>
      <c r="K3151" s="4">
        <v>36</v>
      </c>
      <c r="L3151" s="5">
        <v>809.55000000000007</v>
      </c>
    </row>
    <row r="3152" spans="1:12" x14ac:dyDescent="0.2">
      <c r="A3152">
        <f t="shared" si="147"/>
        <v>2016</v>
      </c>
      <c r="B3152" s="6">
        <f t="shared" si="148"/>
        <v>201611</v>
      </c>
      <c r="C3152" s="6">
        <f t="shared" si="149"/>
        <v>201647</v>
      </c>
      <c r="D3152" s="1">
        <v>42697</v>
      </c>
      <c r="E3152" t="s">
        <v>0</v>
      </c>
      <c r="F3152" t="s">
        <v>2</v>
      </c>
      <c r="G3152" t="s">
        <v>37</v>
      </c>
      <c r="H3152" t="s">
        <v>80</v>
      </c>
      <c r="I3152" t="s">
        <v>1</v>
      </c>
      <c r="J3152" s="4">
        <v>9</v>
      </c>
      <c r="K3152" s="4">
        <v>9</v>
      </c>
      <c r="L3152" s="5">
        <v>116.91</v>
      </c>
    </row>
    <row r="3153" spans="1:12" x14ac:dyDescent="0.2">
      <c r="A3153">
        <f t="shared" si="147"/>
        <v>2016</v>
      </c>
      <c r="B3153" s="6">
        <f t="shared" si="148"/>
        <v>201611</v>
      </c>
      <c r="C3153" s="6">
        <f t="shared" si="149"/>
        <v>201647</v>
      </c>
      <c r="D3153" s="1">
        <v>42698</v>
      </c>
      <c r="E3153" t="s">
        <v>0</v>
      </c>
      <c r="F3153" t="s">
        <v>2</v>
      </c>
      <c r="G3153" t="s">
        <v>37</v>
      </c>
      <c r="H3153" t="s">
        <v>80</v>
      </c>
      <c r="I3153" t="s">
        <v>1</v>
      </c>
      <c r="J3153" s="4">
        <v>36</v>
      </c>
      <c r="K3153" s="4">
        <v>36</v>
      </c>
      <c r="L3153" s="5">
        <v>602.64</v>
      </c>
    </row>
    <row r="3154" spans="1:12" x14ac:dyDescent="0.2">
      <c r="A3154">
        <f t="shared" si="147"/>
        <v>2016</v>
      </c>
      <c r="B3154" s="6">
        <f t="shared" si="148"/>
        <v>201612</v>
      </c>
      <c r="C3154" s="6">
        <f t="shared" si="149"/>
        <v>201651</v>
      </c>
      <c r="D3154" s="1">
        <v>42726</v>
      </c>
      <c r="E3154" t="s">
        <v>0</v>
      </c>
      <c r="F3154" t="s">
        <v>2</v>
      </c>
      <c r="G3154" t="s">
        <v>37</v>
      </c>
      <c r="H3154" t="s">
        <v>80</v>
      </c>
      <c r="I3154" t="s">
        <v>1</v>
      </c>
      <c r="J3154" s="4">
        <v>9</v>
      </c>
      <c r="K3154" s="4">
        <v>9</v>
      </c>
      <c r="L3154" s="5">
        <v>269.90999999999997</v>
      </c>
    </row>
    <row r="3155" spans="1:12" x14ac:dyDescent="0.2">
      <c r="A3155">
        <f t="shared" si="147"/>
        <v>2017</v>
      </c>
      <c r="B3155" s="6">
        <f t="shared" si="148"/>
        <v>201701</v>
      </c>
      <c r="C3155" s="6">
        <f t="shared" si="149"/>
        <v>201752</v>
      </c>
      <c r="D3155" s="1">
        <v>42736</v>
      </c>
      <c r="E3155" t="s">
        <v>0</v>
      </c>
      <c r="F3155" t="s">
        <v>2</v>
      </c>
      <c r="G3155" t="s">
        <v>37</v>
      </c>
      <c r="H3155" t="s">
        <v>80</v>
      </c>
      <c r="I3155" t="s">
        <v>1</v>
      </c>
      <c r="J3155" s="4">
        <v>36</v>
      </c>
      <c r="K3155" s="4">
        <v>36</v>
      </c>
      <c r="L3155" s="5">
        <v>998.73</v>
      </c>
    </row>
    <row r="3156" spans="1:12" x14ac:dyDescent="0.2">
      <c r="A3156">
        <f t="shared" si="147"/>
        <v>2017</v>
      </c>
      <c r="B3156" s="6">
        <f t="shared" si="148"/>
        <v>201701</v>
      </c>
      <c r="C3156" s="6">
        <f t="shared" si="149"/>
        <v>201701</v>
      </c>
      <c r="D3156" s="1">
        <v>42737</v>
      </c>
      <c r="E3156" t="s">
        <v>0</v>
      </c>
      <c r="F3156" t="s">
        <v>2</v>
      </c>
      <c r="G3156" t="s">
        <v>37</v>
      </c>
      <c r="H3156" t="s">
        <v>80</v>
      </c>
      <c r="I3156" t="s">
        <v>1</v>
      </c>
      <c r="J3156" s="4">
        <v>9</v>
      </c>
      <c r="K3156" s="4">
        <v>9</v>
      </c>
      <c r="L3156" s="5">
        <v>189</v>
      </c>
    </row>
    <row r="3157" spans="1:12" x14ac:dyDescent="0.2">
      <c r="A3157">
        <f t="shared" si="147"/>
        <v>2017</v>
      </c>
      <c r="B3157" s="6">
        <f t="shared" si="148"/>
        <v>201701</v>
      </c>
      <c r="C3157" s="6">
        <f t="shared" si="149"/>
        <v>201702</v>
      </c>
      <c r="D3157" s="1">
        <v>42750</v>
      </c>
      <c r="E3157" t="s">
        <v>0</v>
      </c>
      <c r="F3157" t="s">
        <v>2</v>
      </c>
      <c r="G3157" t="s">
        <v>37</v>
      </c>
      <c r="H3157" t="s">
        <v>80</v>
      </c>
      <c r="I3157" t="s">
        <v>1</v>
      </c>
      <c r="J3157" s="4">
        <v>9</v>
      </c>
      <c r="K3157" s="4">
        <v>9</v>
      </c>
      <c r="L3157" s="5">
        <v>189</v>
      </c>
    </row>
    <row r="3158" spans="1:12" x14ac:dyDescent="0.2">
      <c r="A3158">
        <f t="shared" si="147"/>
        <v>2017</v>
      </c>
      <c r="B3158" s="6">
        <f t="shared" si="148"/>
        <v>201701</v>
      </c>
      <c r="C3158" s="6">
        <f t="shared" si="149"/>
        <v>201703</v>
      </c>
      <c r="D3158" s="1">
        <v>42753</v>
      </c>
      <c r="E3158" t="s">
        <v>0</v>
      </c>
      <c r="F3158" t="s">
        <v>2</v>
      </c>
      <c r="G3158" t="s">
        <v>37</v>
      </c>
      <c r="H3158" t="s">
        <v>80</v>
      </c>
      <c r="I3158" t="s">
        <v>1</v>
      </c>
      <c r="J3158" s="4">
        <v>18</v>
      </c>
      <c r="K3158" s="4">
        <v>9</v>
      </c>
      <c r="L3158" s="5">
        <v>323.82</v>
      </c>
    </row>
    <row r="3159" spans="1:12" x14ac:dyDescent="0.2">
      <c r="A3159">
        <f t="shared" si="147"/>
        <v>2017</v>
      </c>
      <c r="B3159" s="6">
        <f t="shared" si="148"/>
        <v>201701</v>
      </c>
      <c r="C3159" s="6">
        <f t="shared" si="149"/>
        <v>201703</v>
      </c>
      <c r="D3159" s="1">
        <v>42755</v>
      </c>
      <c r="E3159" t="s">
        <v>0</v>
      </c>
      <c r="F3159" t="s">
        <v>2</v>
      </c>
      <c r="G3159" t="s">
        <v>37</v>
      </c>
      <c r="H3159" t="s">
        <v>80</v>
      </c>
      <c r="I3159" t="s">
        <v>1</v>
      </c>
      <c r="J3159" s="4">
        <v>9</v>
      </c>
      <c r="K3159" s="4">
        <v>9</v>
      </c>
      <c r="L3159" s="5">
        <v>161.91</v>
      </c>
    </row>
    <row r="3160" spans="1:12" x14ac:dyDescent="0.2">
      <c r="A3160">
        <f t="shared" si="147"/>
        <v>2017</v>
      </c>
      <c r="B3160" s="6">
        <f t="shared" si="148"/>
        <v>201701</v>
      </c>
      <c r="C3160" s="6">
        <f t="shared" si="149"/>
        <v>201703</v>
      </c>
      <c r="D3160" s="1">
        <v>42756</v>
      </c>
      <c r="E3160" t="s">
        <v>0</v>
      </c>
      <c r="F3160" t="s">
        <v>2</v>
      </c>
      <c r="G3160" t="s">
        <v>37</v>
      </c>
      <c r="H3160" t="s">
        <v>80</v>
      </c>
      <c r="I3160" t="s">
        <v>1</v>
      </c>
      <c r="J3160" s="4">
        <v>18</v>
      </c>
      <c r="K3160" s="4">
        <v>18</v>
      </c>
      <c r="L3160" s="5">
        <v>323.82</v>
      </c>
    </row>
    <row r="3161" spans="1:12" x14ac:dyDescent="0.2">
      <c r="A3161">
        <f t="shared" si="147"/>
        <v>2017</v>
      </c>
      <c r="B3161" s="6">
        <f t="shared" si="148"/>
        <v>201701</v>
      </c>
      <c r="C3161" s="6">
        <f t="shared" si="149"/>
        <v>201703</v>
      </c>
      <c r="D3161" s="1">
        <v>42757</v>
      </c>
      <c r="E3161" t="s">
        <v>0</v>
      </c>
      <c r="F3161" t="s">
        <v>2</v>
      </c>
      <c r="G3161" t="s">
        <v>37</v>
      </c>
      <c r="H3161" t="s">
        <v>80</v>
      </c>
      <c r="I3161" t="s">
        <v>1</v>
      </c>
      <c r="J3161" s="4">
        <v>9</v>
      </c>
      <c r="K3161" s="4">
        <v>9</v>
      </c>
      <c r="L3161" s="5">
        <v>161.91</v>
      </c>
    </row>
    <row r="3162" spans="1:12" x14ac:dyDescent="0.2">
      <c r="A3162">
        <f t="shared" si="147"/>
        <v>2017</v>
      </c>
      <c r="B3162" s="6">
        <f t="shared" si="148"/>
        <v>201701</v>
      </c>
      <c r="C3162" s="6">
        <f t="shared" si="149"/>
        <v>201704</v>
      </c>
      <c r="D3162" s="1">
        <v>42760</v>
      </c>
      <c r="E3162" t="s">
        <v>0</v>
      </c>
      <c r="F3162" t="s">
        <v>2</v>
      </c>
      <c r="G3162" t="s">
        <v>37</v>
      </c>
      <c r="H3162" t="s">
        <v>80</v>
      </c>
      <c r="I3162" t="s">
        <v>1</v>
      </c>
      <c r="J3162" s="4">
        <v>9</v>
      </c>
      <c r="K3162" s="4">
        <v>9</v>
      </c>
      <c r="L3162" s="5">
        <v>269.90999999999997</v>
      </c>
    </row>
    <row r="3163" spans="1:12" x14ac:dyDescent="0.2">
      <c r="A3163">
        <f t="shared" si="147"/>
        <v>2017</v>
      </c>
      <c r="B3163" s="6">
        <f t="shared" si="148"/>
        <v>201701</v>
      </c>
      <c r="C3163" s="6">
        <f t="shared" si="149"/>
        <v>201704</v>
      </c>
      <c r="D3163" s="1">
        <v>42762</v>
      </c>
      <c r="E3163" t="s">
        <v>0</v>
      </c>
      <c r="F3163" t="s">
        <v>2</v>
      </c>
      <c r="G3163" t="s">
        <v>37</v>
      </c>
      <c r="H3163" t="s">
        <v>80</v>
      </c>
      <c r="I3163" t="s">
        <v>1</v>
      </c>
      <c r="J3163" s="4">
        <v>9</v>
      </c>
      <c r="K3163" s="4">
        <v>9</v>
      </c>
      <c r="L3163" s="5">
        <v>269.90999999999997</v>
      </c>
    </row>
    <row r="3164" spans="1:12" x14ac:dyDescent="0.2">
      <c r="A3164">
        <f t="shared" si="147"/>
        <v>2017</v>
      </c>
      <c r="B3164" s="6">
        <f t="shared" si="148"/>
        <v>201702</v>
      </c>
      <c r="C3164" s="6">
        <f t="shared" si="149"/>
        <v>201706</v>
      </c>
      <c r="D3164" s="1">
        <v>42777</v>
      </c>
      <c r="E3164" t="s">
        <v>0</v>
      </c>
      <c r="F3164" t="s">
        <v>2</v>
      </c>
      <c r="G3164" t="s">
        <v>37</v>
      </c>
      <c r="H3164" t="s">
        <v>80</v>
      </c>
      <c r="I3164" t="s">
        <v>1</v>
      </c>
      <c r="J3164" s="4">
        <v>117</v>
      </c>
      <c r="K3164" s="4">
        <v>9</v>
      </c>
      <c r="L3164" s="5">
        <v>1989</v>
      </c>
    </row>
    <row r="3165" spans="1:12" x14ac:dyDescent="0.2">
      <c r="A3165">
        <f t="shared" si="147"/>
        <v>2017</v>
      </c>
      <c r="B3165" s="6">
        <f t="shared" si="148"/>
        <v>201702</v>
      </c>
      <c r="C3165" s="6">
        <f t="shared" si="149"/>
        <v>201708</v>
      </c>
      <c r="D3165" s="1">
        <v>42791</v>
      </c>
      <c r="E3165" t="s">
        <v>0</v>
      </c>
      <c r="F3165" t="s">
        <v>2</v>
      </c>
      <c r="G3165" t="s">
        <v>37</v>
      </c>
      <c r="H3165" t="s">
        <v>80</v>
      </c>
      <c r="I3165" t="s">
        <v>1</v>
      </c>
      <c r="J3165" s="4">
        <v>27</v>
      </c>
      <c r="K3165" s="4">
        <v>18</v>
      </c>
      <c r="L3165" s="5">
        <v>404.91</v>
      </c>
    </row>
    <row r="3166" spans="1:12" x14ac:dyDescent="0.2">
      <c r="A3166">
        <f t="shared" si="147"/>
        <v>2017</v>
      </c>
      <c r="B3166" s="6">
        <f t="shared" si="148"/>
        <v>201702</v>
      </c>
      <c r="C3166" s="6">
        <f t="shared" si="149"/>
        <v>201708</v>
      </c>
      <c r="D3166" s="1">
        <v>42792</v>
      </c>
      <c r="E3166" t="s">
        <v>0</v>
      </c>
      <c r="F3166" t="s">
        <v>2</v>
      </c>
      <c r="G3166" t="s">
        <v>37</v>
      </c>
      <c r="H3166" t="s">
        <v>80</v>
      </c>
      <c r="I3166" t="s">
        <v>1</v>
      </c>
      <c r="J3166" s="4">
        <v>9</v>
      </c>
      <c r="K3166" s="4">
        <v>9</v>
      </c>
      <c r="L3166" s="5">
        <v>135</v>
      </c>
    </row>
    <row r="3167" spans="1:12" x14ac:dyDescent="0.2">
      <c r="A3167">
        <f t="shared" si="147"/>
        <v>2017</v>
      </c>
      <c r="B3167" s="6">
        <f t="shared" si="148"/>
        <v>201703</v>
      </c>
      <c r="C3167" s="6">
        <f t="shared" si="149"/>
        <v>201709</v>
      </c>
      <c r="D3167" s="1">
        <v>42796</v>
      </c>
      <c r="E3167" t="s">
        <v>0</v>
      </c>
      <c r="F3167" t="s">
        <v>2</v>
      </c>
      <c r="G3167" t="s">
        <v>37</v>
      </c>
      <c r="H3167" t="s">
        <v>80</v>
      </c>
      <c r="I3167" t="s">
        <v>1</v>
      </c>
      <c r="J3167" s="4">
        <v>18</v>
      </c>
      <c r="K3167" s="4">
        <v>18</v>
      </c>
      <c r="L3167" s="5">
        <v>270</v>
      </c>
    </row>
    <row r="3168" spans="1:12" x14ac:dyDescent="0.2">
      <c r="A3168">
        <f t="shared" si="147"/>
        <v>2017</v>
      </c>
      <c r="B3168" s="6">
        <f t="shared" si="148"/>
        <v>201703</v>
      </c>
      <c r="C3168" s="6">
        <f t="shared" si="149"/>
        <v>201709</v>
      </c>
      <c r="D3168" s="1">
        <v>42799</v>
      </c>
      <c r="E3168" t="s">
        <v>0</v>
      </c>
      <c r="F3168" t="s">
        <v>2</v>
      </c>
      <c r="G3168" t="s">
        <v>37</v>
      </c>
      <c r="H3168" t="s">
        <v>80</v>
      </c>
      <c r="I3168" t="s">
        <v>1</v>
      </c>
      <c r="J3168" s="4">
        <v>9</v>
      </c>
      <c r="K3168" s="4">
        <v>9</v>
      </c>
      <c r="L3168" s="5">
        <v>135</v>
      </c>
    </row>
    <row r="3169" spans="1:12" x14ac:dyDescent="0.2">
      <c r="A3169">
        <f t="shared" si="147"/>
        <v>2017</v>
      </c>
      <c r="B3169" s="6">
        <f t="shared" si="148"/>
        <v>201703</v>
      </c>
      <c r="C3169" s="6">
        <f t="shared" si="149"/>
        <v>201710</v>
      </c>
      <c r="D3169" s="1">
        <v>42800</v>
      </c>
      <c r="E3169" t="s">
        <v>0</v>
      </c>
      <c r="F3169" t="s">
        <v>2</v>
      </c>
      <c r="G3169" t="s">
        <v>37</v>
      </c>
      <c r="H3169" t="s">
        <v>80</v>
      </c>
      <c r="I3169" t="s">
        <v>1</v>
      </c>
      <c r="J3169" s="4">
        <v>18</v>
      </c>
      <c r="K3169" s="4">
        <v>18</v>
      </c>
      <c r="L3169" s="5">
        <v>270</v>
      </c>
    </row>
    <row r="3170" spans="1:12" x14ac:dyDescent="0.2">
      <c r="A3170">
        <f t="shared" si="147"/>
        <v>2017</v>
      </c>
      <c r="B3170" s="6">
        <f t="shared" si="148"/>
        <v>201703</v>
      </c>
      <c r="C3170" s="6">
        <f t="shared" si="149"/>
        <v>201712</v>
      </c>
      <c r="D3170" s="1">
        <v>42818</v>
      </c>
      <c r="E3170" t="s">
        <v>0</v>
      </c>
      <c r="F3170" t="s">
        <v>2</v>
      </c>
      <c r="G3170" t="s">
        <v>37</v>
      </c>
      <c r="H3170" t="s">
        <v>80</v>
      </c>
      <c r="I3170" t="s">
        <v>1</v>
      </c>
      <c r="J3170" s="4">
        <v>9</v>
      </c>
      <c r="K3170" s="4">
        <v>9</v>
      </c>
      <c r="L3170" s="5">
        <v>152.91</v>
      </c>
    </row>
    <row r="3171" spans="1:12" x14ac:dyDescent="0.2">
      <c r="A3171">
        <f t="shared" si="147"/>
        <v>2017</v>
      </c>
      <c r="B3171" s="6">
        <f t="shared" si="148"/>
        <v>201703</v>
      </c>
      <c r="C3171" s="6">
        <f t="shared" si="149"/>
        <v>201713</v>
      </c>
      <c r="D3171" s="1">
        <v>42822</v>
      </c>
      <c r="E3171" t="s">
        <v>0</v>
      </c>
      <c r="F3171" t="s">
        <v>2</v>
      </c>
      <c r="G3171" t="s">
        <v>37</v>
      </c>
      <c r="H3171" t="s">
        <v>80</v>
      </c>
      <c r="I3171" t="s">
        <v>1</v>
      </c>
      <c r="J3171" s="4">
        <v>9</v>
      </c>
      <c r="K3171" s="4">
        <v>9</v>
      </c>
      <c r="L3171" s="5">
        <v>152.91</v>
      </c>
    </row>
    <row r="3172" spans="1:12" x14ac:dyDescent="0.2">
      <c r="A3172">
        <f t="shared" si="147"/>
        <v>2017</v>
      </c>
      <c r="B3172" s="6">
        <f t="shared" si="148"/>
        <v>201703</v>
      </c>
      <c r="C3172" s="6">
        <f t="shared" si="149"/>
        <v>201713</v>
      </c>
      <c r="D3172" s="1">
        <v>42825</v>
      </c>
      <c r="E3172" t="s">
        <v>0</v>
      </c>
      <c r="F3172" t="s">
        <v>2</v>
      </c>
      <c r="G3172" t="s">
        <v>37</v>
      </c>
      <c r="H3172" t="s">
        <v>80</v>
      </c>
      <c r="I3172" t="s">
        <v>1</v>
      </c>
      <c r="J3172" s="4">
        <v>18</v>
      </c>
      <c r="K3172" s="4">
        <v>18</v>
      </c>
      <c r="L3172" s="5">
        <v>305.82</v>
      </c>
    </row>
    <row r="3173" spans="1:12" x14ac:dyDescent="0.2">
      <c r="A3173">
        <f t="shared" si="147"/>
        <v>2017</v>
      </c>
      <c r="B3173" s="6">
        <f t="shared" si="148"/>
        <v>201704</v>
      </c>
      <c r="C3173" s="6">
        <f t="shared" si="149"/>
        <v>201714</v>
      </c>
      <c r="D3173" s="1">
        <v>42829</v>
      </c>
      <c r="E3173" t="s">
        <v>0</v>
      </c>
      <c r="F3173" t="s">
        <v>2</v>
      </c>
      <c r="G3173" t="s">
        <v>37</v>
      </c>
      <c r="H3173" t="s">
        <v>80</v>
      </c>
      <c r="I3173" t="s">
        <v>1</v>
      </c>
      <c r="J3173" s="4">
        <v>18</v>
      </c>
      <c r="K3173" s="4">
        <v>9</v>
      </c>
      <c r="L3173" s="5">
        <v>305.82</v>
      </c>
    </row>
    <row r="3174" spans="1:12" x14ac:dyDescent="0.2">
      <c r="A3174">
        <f t="shared" si="147"/>
        <v>2017</v>
      </c>
      <c r="B3174" s="6">
        <f t="shared" si="148"/>
        <v>201704</v>
      </c>
      <c r="C3174" s="6">
        <f t="shared" si="149"/>
        <v>201714</v>
      </c>
      <c r="D3174" s="1">
        <v>42831</v>
      </c>
      <c r="E3174" t="s">
        <v>0</v>
      </c>
      <c r="F3174" t="s">
        <v>2</v>
      </c>
      <c r="G3174" t="s">
        <v>37</v>
      </c>
      <c r="H3174" t="s">
        <v>80</v>
      </c>
      <c r="I3174" t="s">
        <v>1</v>
      </c>
      <c r="J3174" s="4">
        <v>18</v>
      </c>
      <c r="K3174" s="4">
        <v>9</v>
      </c>
      <c r="L3174" s="5">
        <v>305.82</v>
      </c>
    </row>
    <row r="3175" spans="1:12" x14ac:dyDescent="0.2">
      <c r="A3175">
        <f t="shared" si="147"/>
        <v>2016</v>
      </c>
      <c r="B3175" s="6">
        <f t="shared" si="148"/>
        <v>201612</v>
      </c>
      <c r="C3175" s="6">
        <f t="shared" si="149"/>
        <v>201651</v>
      </c>
      <c r="D3175" s="1">
        <v>42726</v>
      </c>
      <c r="E3175" t="s">
        <v>0</v>
      </c>
      <c r="F3175" t="s">
        <v>24</v>
      </c>
      <c r="G3175" t="s">
        <v>38</v>
      </c>
      <c r="H3175" t="s">
        <v>80</v>
      </c>
      <c r="I3175" t="s">
        <v>1</v>
      </c>
      <c r="J3175" s="4">
        <v>9</v>
      </c>
      <c r="K3175" s="4">
        <v>9</v>
      </c>
      <c r="L3175" s="5">
        <v>269.90999999999997</v>
      </c>
    </row>
    <row r="3176" spans="1:12" x14ac:dyDescent="0.2">
      <c r="A3176">
        <f t="shared" si="147"/>
        <v>2017</v>
      </c>
      <c r="B3176" s="6">
        <f t="shared" si="148"/>
        <v>201701</v>
      </c>
      <c r="C3176" s="6">
        <f t="shared" si="149"/>
        <v>201752</v>
      </c>
      <c r="D3176" s="1">
        <v>42736</v>
      </c>
      <c r="E3176" t="s">
        <v>0</v>
      </c>
      <c r="F3176" t="s">
        <v>24</v>
      </c>
      <c r="G3176" t="s">
        <v>38</v>
      </c>
      <c r="H3176" t="s">
        <v>80</v>
      </c>
      <c r="I3176" t="s">
        <v>1</v>
      </c>
      <c r="J3176" s="4">
        <v>18</v>
      </c>
      <c r="K3176" s="4">
        <v>18</v>
      </c>
      <c r="L3176" s="5">
        <v>494.82</v>
      </c>
    </row>
    <row r="3177" spans="1:12" x14ac:dyDescent="0.2">
      <c r="A3177">
        <f t="shared" si="147"/>
        <v>2017</v>
      </c>
      <c r="B3177" s="6">
        <f t="shared" si="148"/>
        <v>201701</v>
      </c>
      <c r="C3177" s="6">
        <f t="shared" si="149"/>
        <v>201701</v>
      </c>
      <c r="D3177" s="1">
        <v>42737</v>
      </c>
      <c r="E3177" t="s">
        <v>0</v>
      </c>
      <c r="F3177" t="s">
        <v>24</v>
      </c>
      <c r="G3177" t="s">
        <v>38</v>
      </c>
      <c r="H3177" t="s">
        <v>80</v>
      </c>
      <c r="I3177" t="s">
        <v>1</v>
      </c>
      <c r="J3177" s="4">
        <v>9</v>
      </c>
      <c r="K3177" s="4">
        <v>9</v>
      </c>
      <c r="L3177" s="5">
        <v>269.90999999999997</v>
      </c>
    </row>
    <row r="3178" spans="1:12" x14ac:dyDescent="0.2">
      <c r="A3178">
        <f t="shared" si="147"/>
        <v>2017</v>
      </c>
      <c r="B3178" s="6">
        <f t="shared" si="148"/>
        <v>201701</v>
      </c>
      <c r="C3178" s="6">
        <f t="shared" si="149"/>
        <v>201701</v>
      </c>
      <c r="D3178" s="1">
        <v>42743</v>
      </c>
      <c r="E3178" t="s">
        <v>0</v>
      </c>
      <c r="F3178" t="s">
        <v>24</v>
      </c>
      <c r="G3178" t="s">
        <v>38</v>
      </c>
      <c r="H3178" t="s">
        <v>80</v>
      </c>
      <c r="I3178" t="s">
        <v>1</v>
      </c>
      <c r="J3178" s="4">
        <v>9</v>
      </c>
      <c r="K3178" s="4">
        <v>9</v>
      </c>
      <c r="L3178" s="5">
        <v>269.90999999999997</v>
      </c>
    </row>
    <row r="3179" spans="1:12" x14ac:dyDescent="0.2">
      <c r="A3179">
        <f t="shared" si="147"/>
        <v>2017</v>
      </c>
      <c r="B3179" s="6">
        <f t="shared" si="148"/>
        <v>201701</v>
      </c>
      <c r="C3179" s="6">
        <f t="shared" si="149"/>
        <v>201703</v>
      </c>
      <c r="D3179" s="1">
        <v>42752</v>
      </c>
      <c r="E3179" t="s">
        <v>0</v>
      </c>
      <c r="F3179" t="s">
        <v>24</v>
      </c>
      <c r="G3179" t="s">
        <v>38</v>
      </c>
      <c r="H3179" t="s">
        <v>80</v>
      </c>
      <c r="I3179" t="s">
        <v>1</v>
      </c>
      <c r="J3179" s="4">
        <v>9</v>
      </c>
      <c r="K3179" s="4">
        <v>9</v>
      </c>
      <c r="L3179" s="5">
        <v>269.90999999999997</v>
      </c>
    </row>
    <row r="3180" spans="1:12" x14ac:dyDescent="0.2">
      <c r="A3180">
        <f t="shared" si="147"/>
        <v>2017</v>
      </c>
      <c r="B3180" s="6">
        <f t="shared" si="148"/>
        <v>201701</v>
      </c>
      <c r="C3180" s="6">
        <f t="shared" si="149"/>
        <v>201704</v>
      </c>
      <c r="D3180" s="1">
        <v>42759</v>
      </c>
      <c r="E3180" t="s">
        <v>0</v>
      </c>
      <c r="F3180" t="s">
        <v>24</v>
      </c>
      <c r="G3180" t="s">
        <v>38</v>
      </c>
      <c r="H3180" t="s">
        <v>80</v>
      </c>
      <c r="I3180" t="s">
        <v>1</v>
      </c>
      <c r="J3180" s="4">
        <v>72</v>
      </c>
      <c r="K3180" s="4">
        <v>72</v>
      </c>
      <c r="L3180" s="5">
        <v>269.90999999999997</v>
      </c>
    </row>
    <row r="3181" spans="1:12" x14ac:dyDescent="0.2">
      <c r="A3181">
        <f t="shared" si="147"/>
        <v>2017</v>
      </c>
      <c r="B3181" s="6">
        <f t="shared" si="148"/>
        <v>201701</v>
      </c>
      <c r="C3181" s="6">
        <f t="shared" si="149"/>
        <v>201704</v>
      </c>
      <c r="D3181" s="1">
        <v>42760</v>
      </c>
      <c r="E3181" t="s">
        <v>0</v>
      </c>
      <c r="F3181" t="s">
        <v>24</v>
      </c>
      <c r="G3181" t="s">
        <v>38</v>
      </c>
      <c r="H3181" t="s">
        <v>80</v>
      </c>
      <c r="I3181" t="s">
        <v>1</v>
      </c>
      <c r="J3181" s="4">
        <v>18</v>
      </c>
      <c r="K3181" s="4">
        <v>18</v>
      </c>
      <c r="L3181" s="5">
        <v>269.90999999999997</v>
      </c>
    </row>
    <row r="3182" spans="1:12" x14ac:dyDescent="0.2">
      <c r="A3182">
        <f t="shared" si="147"/>
        <v>2017</v>
      </c>
      <c r="B3182" s="6">
        <f t="shared" si="148"/>
        <v>201701</v>
      </c>
      <c r="C3182" s="6">
        <f t="shared" si="149"/>
        <v>201705</v>
      </c>
      <c r="D3182" s="1">
        <v>42766</v>
      </c>
      <c r="E3182" t="s">
        <v>0</v>
      </c>
      <c r="F3182" t="s">
        <v>24</v>
      </c>
      <c r="G3182" t="s">
        <v>38</v>
      </c>
      <c r="H3182" t="s">
        <v>80</v>
      </c>
      <c r="I3182" t="s">
        <v>1</v>
      </c>
      <c r="J3182" s="4">
        <v>9</v>
      </c>
      <c r="K3182" s="4">
        <v>9</v>
      </c>
      <c r="L3182" s="5">
        <v>269.90999999999997</v>
      </c>
    </row>
    <row r="3183" spans="1:12" x14ac:dyDescent="0.2">
      <c r="A3183">
        <f t="shared" si="147"/>
        <v>2017</v>
      </c>
      <c r="B3183" s="6">
        <f t="shared" si="148"/>
        <v>201702</v>
      </c>
      <c r="C3183" s="6">
        <f t="shared" si="149"/>
        <v>201705</v>
      </c>
      <c r="D3183" s="1">
        <v>42769</v>
      </c>
      <c r="E3183" t="s">
        <v>0</v>
      </c>
      <c r="F3183" t="s">
        <v>24</v>
      </c>
      <c r="G3183" t="s">
        <v>38</v>
      </c>
      <c r="H3183" t="s">
        <v>80</v>
      </c>
      <c r="I3183" t="s">
        <v>1</v>
      </c>
      <c r="J3183" s="4">
        <v>9</v>
      </c>
      <c r="K3183" s="4">
        <v>9</v>
      </c>
      <c r="L3183" s="5">
        <v>269.90999999999997</v>
      </c>
    </row>
    <row r="3184" spans="1:12" x14ac:dyDescent="0.2">
      <c r="A3184">
        <f t="shared" si="147"/>
        <v>2017</v>
      </c>
      <c r="B3184" s="6">
        <f t="shared" si="148"/>
        <v>201702</v>
      </c>
      <c r="C3184" s="6">
        <f t="shared" si="149"/>
        <v>201705</v>
      </c>
      <c r="D3184" s="1">
        <v>42770</v>
      </c>
      <c r="E3184" t="s">
        <v>0</v>
      </c>
      <c r="F3184" t="s">
        <v>24</v>
      </c>
      <c r="G3184" t="s">
        <v>38</v>
      </c>
      <c r="H3184" t="s">
        <v>80</v>
      </c>
      <c r="I3184" t="s">
        <v>1</v>
      </c>
      <c r="J3184" s="4">
        <v>9</v>
      </c>
      <c r="K3184" s="4">
        <v>9</v>
      </c>
      <c r="L3184" s="5">
        <v>269.90999999999997</v>
      </c>
    </row>
    <row r="3185" spans="1:12" x14ac:dyDescent="0.2">
      <c r="A3185">
        <f t="shared" si="147"/>
        <v>2017</v>
      </c>
      <c r="B3185" s="6">
        <f t="shared" si="148"/>
        <v>201702</v>
      </c>
      <c r="C3185" s="6">
        <f t="shared" si="149"/>
        <v>201707</v>
      </c>
      <c r="D3185" s="1">
        <v>42779</v>
      </c>
      <c r="E3185" t="s">
        <v>0</v>
      </c>
      <c r="F3185" t="s">
        <v>24</v>
      </c>
      <c r="G3185" t="s">
        <v>38</v>
      </c>
      <c r="H3185" t="s">
        <v>80</v>
      </c>
      <c r="I3185" t="s">
        <v>1</v>
      </c>
      <c r="J3185" s="4">
        <v>9</v>
      </c>
      <c r="K3185" s="4">
        <v>9</v>
      </c>
      <c r="L3185" s="5">
        <v>269.90999999999997</v>
      </c>
    </row>
    <row r="3186" spans="1:12" x14ac:dyDescent="0.2">
      <c r="A3186">
        <f t="shared" si="147"/>
        <v>2017</v>
      </c>
      <c r="B3186" s="6">
        <f t="shared" si="148"/>
        <v>201702</v>
      </c>
      <c r="C3186" s="6">
        <f t="shared" si="149"/>
        <v>201708</v>
      </c>
      <c r="D3186" s="1">
        <v>42791</v>
      </c>
      <c r="E3186" t="s">
        <v>0</v>
      </c>
      <c r="F3186" t="s">
        <v>24</v>
      </c>
      <c r="G3186" t="s">
        <v>38</v>
      </c>
      <c r="H3186" t="s">
        <v>80</v>
      </c>
      <c r="I3186" t="s">
        <v>1</v>
      </c>
      <c r="J3186" s="4">
        <v>18</v>
      </c>
      <c r="K3186" s="4">
        <v>18</v>
      </c>
      <c r="L3186" s="5">
        <v>270</v>
      </c>
    </row>
    <row r="3187" spans="1:12" x14ac:dyDescent="0.2">
      <c r="A3187">
        <f t="shared" si="147"/>
        <v>2017</v>
      </c>
      <c r="B3187" s="6">
        <f t="shared" si="148"/>
        <v>201702</v>
      </c>
      <c r="C3187" s="6">
        <f t="shared" si="149"/>
        <v>201708</v>
      </c>
      <c r="D3187" s="1">
        <v>42792</v>
      </c>
      <c r="E3187" t="s">
        <v>0</v>
      </c>
      <c r="F3187" t="s">
        <v>24</v>
      </c>
      <c r="G3187" t="s">
        <v>38</v>
      </c>
      <c r="H3187" t="s">
        <v>80</v>
      </c>
      <c r="I3187" t="s">
        <v>1</v>
      </c>
      <c r="J3187" s="4">
        <v>45</v>
      </c>
      <c r="K3187" s="4">
        <v>36</v>
      </c>
      <c r="L3187" s="5">
        <v>674.82</v>
      </c>
    </row>
    <row r="3188" spans="1:12" x14ac:dyDescent="0.2">
      <c r="A3188">
        <f t="shared" si="147"/>
        <v>2017</v>
      </c>
      <c r="B3188" s="6">
        <f t="shared" si="148"/>
        <v>201702</v>
      </c>
      <c r="C3188" s="6">
        <f t="shared" si="149"/>
        <v>201709</v>
      </c>
      <c r="D3188" s="1">
        <v>42793</v>
      </c>
      <c r="E3188" t="s">
        <v>0</v>
      </c>
      <c r="F3188" t="s">
        <v>24</v>
      </c>
      <c r="G3188" t="s">
        <v>38</v>
      </c>
      <c r="H3188" t="s">
        <v>80</v>
      </c>
      <c r="I3188" t="s">
        <v>1</v>
      </c>
      <c r="J3188" s="4">
        <v>18</v>
      </c>
      <c r="K3188" s="4">
        <v>9</v>
      </c>
      <c r="L3188" s="5">
        <v>269.90999999999997</v>
      </c>
    </row>
    <row r="3189" spans="1:12" x14ac:dyDescent="0.2">
      <c r="A3189">
        <f t="shared" si="147"/>
        <v>2017</v>
      </c>
      <c r="B3189" s="6">
        <f t="shared" si="148"/>
        <v>201703</v>
      </c>
      <c r="C3189" s="6">
        <f t="shared" si="149"/>
        <v>201709</v>
      </c>
      <c r="D3189" s="1">
        <v>42797</v>
      </c>
      <c r="E3189" t="s">
        <v>0</v>
      </c>
      <c r="F3189" t="s">
        <v>24</v>
      </c>
      <c r="G3189" t="s">
        <v>38</v>
      </c>
      <c r="H3189" t="s">
        <v>80</v>
      </c>
      <c r="I3189" t="s">
        <v>1</v>
      </c>
      <c r="J3189" s="4">
        <v>27</v>
      </c>
      <c r="K3189" s="4">
        <v>18</v>
      </c>
      <c r="L3189" s="5">
        <v>404.91</v>
      </c>
    </row>
    <row r="3190" spans="1:12" x14ac:dyDescent="0.2">
      <c r="A3190">
        <f t="shared" si="147"/>
        <v>2017</v>
      </c>
      <c r="B3190" s="6">
        <f t="shared" si="148"/>
        <v>201703</v>
      </c>
      <c r="C3190" s="6">
        <f t="shared" si="149"/>
        <v>201709</v>
      </c>
      <c r="D3190" s="1">
        <v>42799</v>
      </c>
      <c r="E3190" t="s">
        <v>0</v>
      </c>
      <c r="F3190" t="s">
        <v>24</v>
      </c>
      <c r="G3190" t="s">
        <v>38</v>
      </c>
      <c r="H3190" t="s">
        <v>80</v>
      </c>
      <c r="I3190" t="s">
        <v>1</v>
      </c>
      <c r="J3190" s="4">
        <v>18</v>
      </c>
      <c r="K3190" s="4">
        <v>18</v>
      </c>
      <c r="L3190" s="5">
        <v>269.82</v>
      </c>
    </row>
    <row r="3191" spans="1:12" x14ac:dyDescent="0.2">
      <c r="A3191">
        <f t="shared" si="147"/>
        <v>2017</v>
      </c>
      <c r="B3191" s="6">
        <f t="shared" si="148"/>
        <v>201703</v>
      </c>
      <c r="C3191" s="6">
        <f t="shared" si="149"/>
        <v>201710</v>
      </c>
      <c r="D3191" s="1">
        <v>42800</v>
      </c>
      <c r="E3191" t="s">
        <v>0</v>
      </c>
      <c r="F3191" t="s">
        <v>24</v>
      </c>
      <c r="G3191" t="s">
        <v>38</v>
      </c>
      <c r="H3191" t="s">
        <v>80</v>
      </c>
      <c r="I3191" t="s">
        <v>1</v>
      </c>
      <c r="J3191" s="4">
        <v>9</v>
      </c>
      <c r="K3191" s="4">
        <v>9</v>
      </c>
      <c r="L3191" s="5">
        <v>135</v>
      </c>
    </row>
    <row r="3192" spans="1:12" x14ac:dyDescent="0.2">
      <c r="A3192">
        <f t="shared" si="147"/>
        <v>2017</v>
      </c>
      <c r="B3192" s="6">
        <f t="shared" si="148"/>
        <v>201703</v>
      </c>
      <c r="C3192" s="6">
        <f t="shared" si="149"/>
        <v>201712</v>
      </c>
      <c r="D3192" s="1">
        <v>42817</v>
      </c>
      <c r="E3192" t="s">
        <v>0</v>
      </c>
      <c r="F3192" t="s">
        <v>24</v>
      </c>
      <c r="G3192" t="s">
        <v>38</v>
      </c>
      <c r="H3192" t="s">
        <v>80</v>
      </c>
      <c r="I3192" t="s">
        <v>1</v>
      </c>
      <c r="J3192" s="4">
        <v>9</v>
      </c>
      <c r="K3192" s="4">
        <v>9</v>
      </c>
      <c r="L3192" s="5">
        <v>269.90999999999997</v>
      </c>
    </row>
    <row r="3193" spans="1:12" x14ac:dyDescent="0.2">
      <c r="A3193">
        <f t="shared" si="147"/>
        <v>2017</v>
      </c>
      <c r="B3193" s="6">
        <f t="shared" si="148"/>
        <v>201703</v>
      </c>
      <c r="C3193" s="6">
        <f t="shared" si="149"/>
        <v>201713</v>
      </c>
      <c r="D3193" s="1">
        <v>42822</v>
      </c>
      <c r="E3193" t="s">
        <v>0</v>
      </c>
      <c r="F3193" t="s">
        <v>24</v>
      </c>
      <c r="G3193" t="s">
        <v>38</v>
      </c>
      <c r="H3193" t="s">
        <v>80</v>
      </c>
      <c r="I3193" t="s">
        <v>1</v>
      </c>
      <c r="J3193" s="4">
        <v>36</v>
      </c>
      <c r="K3193" s="4">
        <v>9</v>
      </c>
      <c r="L3193" s="5">
        <v>1079.6399999999999</v>
      </c>
    </row>
    <row r="3194" spans="1:12" x14ac:dyDescent="0.2">
      <c r="A3194">
        <f t="shared" si="147"/>
        <v>2017</v>
      </c>
      <c r="B3194" s="6">
        <f t="shared" si="148"/>
        <v>201704</v>
      </c>
      <c r="C3194" s="6">
        <f t="shared" si="149"/>
        <v>201714</v>
      </c>
      <c r="D3194" s="1">
        <v>42829</v>
      </c>
      <c r="E3194" t="s">
        <v>0</v>
      </c>
      <c r="F3194" t="s">
        <v>24</v>
      </c>
      <c r="G3194" t="s">
        <v>38</v>
      </c>
      <c r="H3194" t="s">
        <v>80</v>
      </c>
      <c r="I3194" t="s">
        <v>1</v>
      </c>
      <c r="J3194" s="4">
        <v>9</v>
      </c>
      <c r="K3194" s="4">
        <v>9</v>
      </c>
      <c r="L3194" s="5">
        <v>269.90999999999997</v>
      </c>
    </row>
    <row r="3195" spans="1:12" x14ac:dyDescent="0.2">
      <c r="A3195">
        <f t="shared" si="147"/>
        <v>2017</v>
      </c>
      <c r="B3195" s="6">
        <f t="shared" si="148"/>
        <v>201704</v>
      </c>
      <c r="C3195" s="6">
        <f t="shared" si="149"/>
        <v>201715</v>
      </c>
      <c r="D3195" s="1">
        <v>42835</v>
      </c>
      <c r="E3195" t="s">
        <v>0</v>
      </c>
      <c r="F3195" t="s">
        <v>24</v>
      </c>
      <c r="G3195" t="s">
        <v>38</v>
      </c>
      <c r="H3195" t="s">
        <v>80</v>
      </c>
      <c r="I3195" t="s">
        <v>1</v>
      </c>
      <c r="J3195" s="4">
        <v>9</v>
      </c>
      <c r="K3195" s="4">
        <v>9</v>
      </c>
      <c r="L3195" s="5">
        <v>269.90999999999997</v>
      </c>
    </row>
    <row r="3196" spans="1:12" x14ac:dyDescent="0.2">
      <c r="A3196">
        <f t="shared" si="147"/>
        <v>2017</v>
      </c>
      <c r="B3196" s="6">
        <f t="shared" si="148"/>
        <v>201704</v>
      </c>
      <c r="C3196" s="6">
        <f t="shared" si="149"/>
        <v>201716</v>
      </c>
      <c r="D3196" s="1">
        <v>42846</v>
      </c>
      <c r="E3196" t="s">
        <v>0</v>
      </c>
      <c r="F3196" t="s">
        <v>24</v>
      </c>
      <c r="G3196" t="s">
        <v>38</v>
      </c>
      <c r="H3196" t="s">
        <v>80</v>
      </c>
      <c r="I3196" t="s">
        <v>1</v>
      </c>
      <c r="J3196" s="4">
        <v>27</v>
      </c>
      <c r="K3196" s="4">
        <v>27</v>
      </c>
      <c r="L3196" s="5">
        <v>396.81000000000006</v>
      </c>
    </row>
    <row r="3197" spans="1:12" x14ac:dyDescent="0.2">
      <c r="A3197">
        <f t="shared" si="147"/>
        <v>2017</v>
      </c>
      <c r="B3197" s="6">
        <f t="shared" si="148"/>
        <v>201705</v>
      </c>
      <c r="C3197" s="6">
        <f t="shared" si="149"/>
        <v>201718</v>
      </c>
      <c r="D3197" s="1">
        <v>42856</v>
      </c>
      <c r="E3197" t="s">
        <v>0</v>
      </c>
      <c r="F3197" t="s">
        <v>24</v>
      </c>
      <c r="G3197" t="s">
        <v>38</v>
      </c>
      <c r="H3197" t="s">
        <v>80</v>
      </c>
      <c r="I3197" t="s">
        <v>1</v>
      </c>
      <c r="J3197" s="4">
        <v>18</v>
      </c>
      <c r="K3197" s="4">
        <v>9</v>
      </c>
      <c r="L3197" s="5">
        <v>264.59999999999997</v>
      </c>
    </row>
    <row r="3198" spans="1:12" x14ac:dyDescent="0.2">
      <c r="A3198">
        <f t="shared" si="147"/>
        <v>2017</v>
      </c>
      <c r="B3198" s="6">
        <f t="shared" si="148"/>
        <v>201705</v>
      </c>
      <c r="C3198" s="6">
        <f t="shared" si="149"/>
        <v>201718</v>
      </c>
      <c r="D3198" s="1">
        <v>42857</v>
      </c>
      <c r="E3198" t="s">
        <v>0</v>
      </c>
      <c r="F3198" t="s">
        <v>24</v>
      </c>
      <c r="G3198" t="s">
        <v>38</v>
      </c>
      <c r="H3198" t="s">
        <v>80</v>
      </c>
      <c r="I3198" t="s">
        <v>1</v>
      </c>
      <c r="J3198" s="4">
        <v>18</v>
      </c>
      <c r="K3198" s="4">
        <v>9</v>
      </c>
      <c r="L3198" s="5">
        <v>264.59999999999997</v>
      </c>
    </row>
    <row r="3199" spans="1:12" x14ac:dyDescent="0.2">
      <c r="A3199">
        <f t="shared" si="147"/>
        <v>2017</v>
      </c>
      <c r="B3199" s="6">
        <f t="shared" si="148"/>
        <v>201706</v>
      </c>
      <c r="C3199" s="6">
        <f t="shared" si="149"/>
        <v>201724</v>
      </c>
      <c r="D3199" s="1">
        <v>42898</v>
      </c>
      <c r="E3199" t="s">
        <v>0</v>
      </c>
      <c r="F3199" t="s">
        <v>24</v>
      </c>
      <c r="G3199" t="s">
        <v>38</v>
      </c>
      <c r="H3199" t="s">
        <v>80</v>
      </c>
      <c r="I3199" t="s">
        <v>1</v>
      </c>
      <c r="J3199" s="4">
        <v>9</v>
      </c>
      <c r="K3199" s="4">
        <v>9</v>
      </c>
      <c r="L3199" s="5">
        <v>89.91</v>
      </c>
    </row>
    <row r="3200" spans="1:12" x14ac:dyDescent="0.2">
      <c r="A3200">
        <f t="shared" si="147"/>
        <v>2017</v>
      </c>
      <c r="B3200" s="6">
        <f t="shared" si="148"/>
        <v>201706</v>
      </c>
      <c r="C3200" s="6">
        <f t="shared" si="149"/>
        <v>201724</v>
      </c>
      <c r="D3200" s="1">
        <v>42899</v>
      </c>
      <c r="E3200" t="s">
        <v>0</v>
      </c>
      <c r="F3200" t="s">
        <v>24</v>
      </c>
      <c r="G3200" t="s">
        <v>38</v>
      </c>
      <c r="H3200" t="s">
        <v>80</v>
      </c>
      <c r="I3200" t="s">
        <v>1</v>
      </c>
      <c r="J3200" s="4">
        <v>72</v>
      </c>
      <c r="K3200" s="4">
        <v>72</v>
      </c>
      <c r="L3200" s="5">
        <v>719.28</v>
      </c>
    </row>
    <row r="3201" spans="1:12" x14ac:dyDescent="0.2">
      <c r="A3201">
        <f t="shared" si="147"/>
        <v>2017</v>
      </c>
      <c r="B3201" s="6">
        <f t="shared" si="148"/>
        <v>201706</v>
      </c>
      <c r="C3201" s="6">
        <f t="shared" si="149"/>
        <v>201724</v>
      </c>
      <c r="D3201" s="1">
        <v>42900</v>
      </c>
      <c r="E3201" t="s">
        <v>0</v>
      </c>
      <c r="F3201" t="s">
        <v>24</v>
      </c>
      <c r="G3201" t="s">
        <v>38</v>
      </c>
      <c r="H3201" t="s">
        <v>80</v>
      </c>
      <c r="I3201" t="s">
        <v>1</v>
      </c>
      <c r="J3201" s="4">
        <v>9</v>
      </c>
      <c r="K3201" s="4">
        <v>9</v>
      </c>
      <c r="L3201" s="5">
        <v>89.91</v>
      </c>
    </row>
    <row r="3202" spans="1:12" x14ac:dyDescent="0.2">
      <c r="A3202">
        <f t="shared" ref="A3202:A3265" si="150">YEAR(D3202)</f>
        <v>2017</v>
      </c>
      <c r="B3202" s="6">
        <f t="shared" ref="B3202:B3265" si="151">(YEAR(D3202)&amp;TEXT(MONTH(D3202),"00"))*1</f>
        <v>201706</v>
      </c>
      <c r="C3202" s="6">
        <f t="shared" ref="C3202:C3265" si="152">(YEAR(D3202)&amp;TEXT(_xlfn.ISOWEEKNUM(D3202),"00"))*1</f>
        <v>201724</v>
      </c>
      <c r="D3202" s="1">
        <v>42901</v>
      </c>
      <c r="E3202" t="s">
        <v>0</v>
      </c>
      <c r="F3202" t="s">
        <v>24</v>
      </c>
      <c r="G3202" t="s">
        <v>38</v>
      </c>
      <c r="H3202" t="s">
        <v>80</v>
      </c>
      <c r="I3202" t="s">
        <v>1</v>
      </c>
      <c r="J3202" s="4">
        <v>45</v>
      </c>
      <c r="K3202" s="4">
        <v>45</v>
      </c>
      <c r="L3202" s="5">
        <v>568.43999999999994</v>
      </c>
    </row>
    <row r="3203" spans="1:12" x14ac:dyDescent="0.2">
      <c r="A3203">
        <f t="shared" si="150"/>
        <v>2017</v>
      </c>
      <c r="B3203" s="6">
        <f t="shared" si="151"/>
        <v>201706</v>
      </c>
      <c r="C3203" s="6">
        <f t="shared" si="152"/>
        <v>201724</v>
      </c>
      <c r="D3203" s="1">
        <v>42902</v>
      </c>
      <c r="E3203" t="s">
        <v>0</v>
      </c>
      <c r="F3203" t="s">
        <v>24</v>
      </c>
      <c r="G3203" t="s">
        <v>38</v>
      </c>
      <c r="H3203" t="s">
        <v>80</v>
      </c>
      <c r="I3203" t="s">
        <v>1</v>
      </c>
      <c r="J3203" s="4">
        <v>63</v>
      </c>
      <c r="K3203" s="4">
        <v>63</v>
      </c>
      <c r="L3203" s="5">
        <v>629.37000000000012</v>
      </c>
    </row>
    <row r="3204" spans="1:12" x14ac:dyDescent="0.2">
      <c r="A3204">
        <f t="shared" si="150"/>
        <v>2017</v>
      </c>
      <c r="B3204" s="6">
        <f t="shared" si="151"/>
        <v>201706</v>
      </c>
      <c r="C3204" s="6">
        <f t="shared" si="152"/>
        <v>201724</v>
      </c>
      <c r="D3204" s="1">
        <v>42903</v>
      </c>
      <c r="E3204" t="s">
        <v>0</v>
      </c>
      <c r="F3204" t="s">
        <v>24</v>
      </c>
      <c r="G3204" t="s">
        <v>38</v>
      </c>
      <c r="H3204" t="s">
        <v>80</v>
      </c>
      <c r="I3204" t="s">
        <v>1</v>
      </c>
      <c r="J3204" s="4">
        <v>27</v>
      </c>
      <c r="K3204" s="4">
        <v>27</v>
      </c>
      <c r="L3204" s="5">
        <v>388.62</v>
      </c>
    </row>
    <row r="3205" spans="1:12" x14ac:dyDescent="0.2">
      <c r="A3205">
        <f t="shared" si="150"/>
        <v>2016</v>
      </c>
      <c r="B3205" s="6">
        <f t="shared" si="151"/>
        <v>201607</v>
      </c>
      <c r="C3205" s="6">
        <f t="shared" si="152"/>
        <v>201627</v>
      </c>
      <c r="D3205" s="1">
        <v>42558</v>
      </c>
      <c r="E3205" t="s">
        <v>0</v>
      </c>
      <c r="F3205" t="s">
        <v>23</v>
      </c>
      <c r="G3205" t="s">
        <v>39</v>
      </c>
      <c r="H3205" t="s">
        <v>80</v>
      </c>
      <c r="I3205" t="s">
        <v>1</v>
      </c>
      <c r="J3205" s="4">
        <v>36</v>
      </c>
      <c r="K3205" s="4">
        <v>36</v>
      </c>
      <c r="L3205" s="5">
        <v>323.64</v>
      </c>
    </row>
    <row r="3206" spans="1:12" x14ac:dyDescent="0.2">
      <c r="A3206">
        <f t="shared" si="150"/>
        <v>2016</v>
      </c>
      <c r="B3206" s="6">
        <f t="shared" si="151"/>
        <v>201607</v>
      </c>
      <c r="C3206" s="6">
        <f t="shared" si="152"/>
        <v>201627</v>
      </c>
      <c r="D3206" s="1">
        <v>42559</v>
      </c>
      <c r="E3206" t="s">
        <v>0</v>
      </c>
      <c r="F3206" t="s">
        <v>23</v>
      </c>
      <c r="G3206" t="s">
        <v>39</v>
      </c>
      <c r="H3206" t="s">
        <v>80</v>
      </c>
      <c r="I3206" t="s">
        <v>1</v>
      </c>
      <c r="J3206" s="4">
        <v>882</v>
      </c>
      <c r="K3206" s="4">
        <v>711</v>
      </c>
      <c r="L3206" s="5">
        <v>7929.18</v>
      </c>
    </row>
    <row r="3207" spans="1:12" x14ac:dyDescent="0.2">
      <c r="A3207">
        <f t="shared" si="150"/>
        <v>2016</v>
      </c>
      <c r="B3207" s="6">
        <f t="shared" si="151"/>
        <v>201607</v>
      </c>
      <c r="C3207" s="6">
        <f t="shared" si="152"/>
        <v>201627</v>
      </c>
      <c r="D3207" s="1">
        <v>42560</v>
      </c>
      <c r="E3207" t="s">
        <v>0</v>
      </c>
      <c r="F3207" t="s">
        <v>23</v>
      </c>
      <c r="G3207" t="s">
        <v>39</v>
      </c>
      <c r="H3207" t="s">
        <v>80</v>
      </c>
      <c r="I3207" t="s">
        <v>1</v>
      </c>
      <c r="J3207" s="4">
        <v>495</v>
      </c>
      <c r="K3207" s="4">
        <v>396</v>
      </c>
      <c r="L3207" s="5">
        <v>4450.05</v>
      </c>
    </row>
    <row r="3208" spans="1:12" x14ac:dyDescent="0.2">
      <c r="A3208">
        <f t="shared" si="150"/>
        <v>2016</v>
      </c>
      <c r="B3208" s="6">
        <f t="shared" si="151"/>
        <v>201607</v>
      </c>
      <c r="C3208" s="6">
        <f t="shared" si="152"/>
        <v>201627</v>
      </c>
      <c r="D3208" s="1">
        <v>42561</v>
      </c>
      <c r="E3208" t="s">
        <v>0</v>
      </c>
      <c r="F3208" t="s">
        <v>23</v>
      </c>
      <c r="G3208" t="s">
        <v>39</v>
      </c>
      <c r="H3208" t="s">
        <v>80</v>
      </c>
      <c r="I3208" t="s">
        <v>1</v>
      </c>
      <c r="J3208" s="4">
        <v>468</v>
      </c>
      <c r="K3208" s="4">
        <v>387</v>
      </c>
      <c r="L3208" s="5">
        <v>4207.32</v>
      </c>
    </row>
    <row r="3209" spans="1:12" x14ac:dyDescent="0.2">
      <c r="A3209">
        <f t="shared" si="150"/>
        <v>2016</v>
      </c>
      <c r="B3209" s="6">
        <f t="shared" si="151"/>
        <v>201607</v>
      </c>
      <c r="C3209" s="6">
        <f t="shared" si="152"/>
        <v>201628</v>
      </c>
      <c r="D3209" s="1">
        <v>42564</v>
      </c>
      <c r="E3209" t="s">
        <v>0</v>
      </c>
      <c r="F3209" t="s">
        <v>23</v>
      </c>
      <c r="G3209" t="s">
        <v>39</v>
      </c>
      <c r="H3209" t="s">
        <v>80</v>
      </c>
      <c r="I3209" t="s">
        <v>1</v>
      </c>
      <c r="J3209" s="4">
        <v>9</v>
      </c>
      <c r="K3209" s="4">
        <v>9</v>
      </c>
      <c r="L3209" s="5">
        <v>179.91</v>
      </c>
    </row>
    <row r="3210" spans="1:12" x14ac:dyDescent="0.2">
      <c r="A3210">
        <f t="shared" si="150"/>
        <v>2016</v>
      </c>
      <c r="B3210" s="6">
        <f t="shared" si="151"/>
        <v>201607</v>
      </c>
      <c r="C3210" s="6">
        <f t="shared" si="152"/>
        <v>201628</v>
      </c>
      <c r="D3210" s="1">
        <v>42565</v>
      </c>
      <c r="E3210" t="s">
        <v>0</v>
      </c>
      <c r="F3210" t="s">
        <v>23</v>
      </c>
      <c r="G3210" t="s">
        <v>39</v>
      </c>
      <c r="H3210" t="s">
        <v>80</v>
      </c>
      <c r="I3210" t="s">
        <v>1</v>
      </c>
      <c r="J3210" s="4">
        <v>9</v>
      </c>
      <c r="K3210" s="4">
        <v>9</v>
      </c>
      <c r="L3210" s="5">
        <v>179.91</v>
      </c>
    </row>
    <row r="3211" spans="1:12" x14ac:dyDescent="0.2">
      <c r="A3211">
        <f t="shared" si="150"/>
        <v>2016</v>
      </c>
      <c r="B3211" s="6">
        <f t="shared" si="151"/>
        <v>201607</v>
      </c>
      <c r="C3211" s="6">
        <f t="shared" si="152"/>
        <v>201628</v>
      </c>
      <c r="D3211" s="1">
        <v>42566</v>
      </c>
      <c r="E3211" t="s">
        <v>0</v>
      </c>
      <c r="F3211" t="s">
        <v>23</v>
      </c>
      <c r="G3211" t="s">
        <v>39</v>
      </c>
      <c r="H3211" t="s">
        <v>80</v>
      </c>
      <c r="I3211" t="s">
        <v>1</v>
      </c>
      <c r="J3211" s="4">
        <v>9</v>
      </c>
      <c r="K3211" s="4">
        <v>9</v>
      </c>
      <c r="L3211" s="5">
        <v>179.91</v>
      </c>
    </row>
    <row r="3212" spans="1:12" x14ac:dyDescent="0.2">
      <c r="A3212">
        <f t="shared" si="150"/>
        <v>2016</v>
      </c>
      <c r="B3212" s="6">
        <f t="shared" si="151"/>
        <v>201607</v>
      </c>
      <c r="C3212" s="6">
        <f t="shared" si="152"/>
        <v>201629</v>
      </c>
      <c r="D3212" s="1">
        <v>42569</v>
      </c>
      <c r="E3212" t="s">
        <v>0</v>
      </c>
      <c r="F3212" t="s">
        <v>23</v>
      </c>
      <c r="G3212" t="s">
        <v>39</v>
      </c>
      <c r="H3212" t="s">
        <v>80</v>
      </c>
      <c r="I3212" t="s">
        <v>1</v>
      </c>
      <c r="J3212" s="4">
        <v>9</v>
      </c>
      <c r="K3212" s="4">
        <v>9</v>
      </c>
      <c r="L3212" s="5">
        <v>179.91</v>
      </c>
    </row>
    <row r="3213" spans="1:12" x14ac:dyDescent="0.2">
      <c r="A3213">
        <f t="shared" si="150"/>
        <v>2016</v>
      </c>
      <c r="B3213" s="6">
        <f t="shared" si="151"/>
        <v>201607</v>
      </c>
      <c r="C3213" s="6">
        <f t="shared" si="152"/>
        <v>201629</v>
      </c>
      <c r="D3213" s="1">
        <v>42570</v>
      </c>
      <c r="E3213" t="s">
        <v>0</v>
      </c>
      <c r="F3213" t="s">
        <v>23</v>
      </c>
      <c r="G3213" t="s">
        <v>39</v>
      </c>
      <c r="H3213" t="s">
        <v>80</v>
      </c>
      <c r="I3213" t="s">
        <v>1</v>
      </c>
      <c r="J3213" s="4">
        <v>9</v>
      </c>
      <c r="K3213" s="4">
        <v>9</v>
      </c>
      <c r="L3213" s="5">
        <v>179.91</v>
      </c>
    </row>
    <row r="3214" spans="1:12" x14ac:dyDescent="0.2">
      <c r="A3214">
        <f t="shared" si="150"/>
        <v>2016</v>
      </c>
      <c r="B3214" s="6">
        <f t="shared" si="151"/>
        <v>201607</v>
      </c>
      <c r="C3214" s="6">
        <f t="shared" si="152"/>
        <v>201629</v>
      </c>
      <c r="D3214" s="1">
        <v>42571</v>
      </c>
      <c r="E3214" t="s">
        <v>0</v>
      </c>
      <c r="F3214" t="s">
        <v>23</v>
      </c>
      <c r="G3214" t="s">
        <v>39</v>
      </c>
      <c r="H3214" t="s">
        <v>80</v>
      </c>
      <c r="I3214" t="s">
        <v>1</v>
      </c>
      <c r="J3214" s="4">
        <v>9</v>
      </c>
      <c r="K3214" s="4">
        <v>9</v>
      </c>
      <c r="L3214" s="5">
        <v>179.91</v>
      </c>
    </row>
    <row r="3215" spans="1:12" x14ac:dyDescent="0.2">
      <c r="A3215">
        <f t="shared" si="150"/>
        <v>2016</v>
      </c>
      <c r="B3215" s="6">
        <f t="shared" si="151"/>
        <v>201607</v>
      </c>
      <c r="C3215" s="6">
        <f t="shared" si="152"/>
        <v>201629</v>
      </c>
      <c r="D3215" s="1">
        <v>42573</v>
      </c>
      <c r="E3215" t="s">
        <v>0</v>
      </c>
      <c r="F3215" t="s">
        <v>23</v>
      </c>
      <c r="G3215" t="s">
        <v>39</v>
      </c>
      <c r="H3215" t="s">
        <v>80</v>
      </c>
      <c r="I3215" t="s">
        <v>1</v>
      </c>
      <c r="J3215" s="4">
        <v>9</v>
      </c>
      <c r="K3215" s="4">
        <v>9</v>
      </c>
      <c r="L3215" s="5">
        <v>179.91</v>
      </c>
    </row>
    <row r="3216" spans="1:12" x14ac:dyDescent="0.2">
      <c r="A3216">
        <f t="shared" si="150"/>
        <v>2016</v>
      </c>
      <c r="B3216" s="6">
        <f t="shared" si="151"/>
        <v>201607</v>
      </c>
      <c r="C3216" s="6">
        <f t="shared" si="152"/>
        <v>201629</v>
      </c>
      <c r="D3216" s="1">
        <v>42574</v>
      </c>
      <c r="E3216" t="s">
        <v>0</v>
      </c>
      <c r="F3216" t="s">
        <v>23</v>
      </c>
      <c r="G3216" t="s">
        <v>39</v>
      </c>
      <c r="H3216" t="s">
        <v>80</v>
      </c>
      <c r="I3216" t="s">
        <v>1</v>
      </c>
      <c r="J3216" s="4">
        <v>18</v>
      </c>
      <c r="K3216" s="4">
        <v>18</v>
      </c>
      <c r="L3216" s="5">
        <v>359.82</v>
      </c>
    </row>
    <row r="3217" spans="1:12" x14ac:dyDescent="0.2">
      <c r="A3217">
        <f t="shared" si="150"/>
        <v>2016</v>
      </c>
      <c r="B3217" s="6">
        <f t="shared" si="151"/>
        <v>201607</v>
      </c>
      <c r="C3217" s="6">
        <f t="shared" si="152"/>
        <v>201630</v>
      </c>
      <c r="D3217" s="1">
        <v>42577</v>
      </c>
      <c r="E3217" t="s">
        <v>0</v>
      </c>
      <c r="F3217" t="s">
        <v>23</v>
      </c>
      <c r="G3217" t="s">
        <v>39</v>
      </c>
      <c r="H3217" t="s">
        <v>80</v>
      </c>
      <c r="I3217" t="s">
        <v>1</v>
      </c>
      <c r="J3217" s="4">
        <v>9</v>
      </c>
      <c r="K3217" s="4">
        <v>9</v>
      </c>
      <c r="L3217" s="5">
        <v>179.91</v>
      </c>
    </row>
    <row r="3218" spans="1:12" x14ac:dyDescent="0.2">
      <c r="A3218">
        <f t="shared" si="150"/>
        <v>2016</v>
      </c>
      <c r="B3218" s="6">
        <f t="shared" si="151"/>
        <v>201607</v>
      </c>
      <c r="C3218" s="6">
        <f t="shared" si="152"/>
        <v>201630</v>
      </c>
      <c r="D3218" s="1">
        <v>42578</v>
      </c>
      <c r="E3218" t="s">
        <v>0</v>
      </c>
      <c r="F3218" t="s">
        <v>23</v>
      </c>
      <c r="G3218" t="s">
        <v>39</v>
      </c>
      <c r="H3218" t="s">
        <v>80</v>
      </c>
      <c r="I3218" t="s">
        <v>1</v>
      </c>
      <c r="J3218" s="4">
        <v>18</v>
      </c>
      <c r="K3218" s="4">
        <v>9</v>
      </c>
      <c r="L3218" s="5">
        <v>359.82</v>
      </c>
    </row>
    <row r="3219" spans="1:12" x14ac:dyDescent="0.2">
      <c r="A3219">
        <f t="shared" si="150"/>
        <v>2016</v>
      </c>
      <c r="B3219" s="6">
        <f t="shared" si="151"/>
        <v>201607</v>
      </c>
      <c r="C3219" s="6">
        <f t="shared" si="152"/>
        <v>201630</v>
      </c>
      <c r="D3219" s="1">
        <v>42580</v>
      </c>
      <c r="E3219" t="s">
        <v>0</v>
      </c>
      <c r="F3219" t="s">
        <v>23</v>
      </c>
      <c r="G3219" t="s">
        <v>39</v>
      </c>
      <c r="H3219" t="s">
        <v>80</v>
      </c>
      <c r="I3219" t="s">
        <v>1</v>
      </c>
      <c r="J3219" s="4">
        <v>9</v>
      </c>
      <c r="K3219" s="4">
        <v>9</v>
      </c>
      <c r="L3219" s="5">
        <v>179.91</v>
      </c>
    </row>
    <row r="3220" spans="1:12" x14ac:dyDescent="0.2">
      <c r="A3220">
        <f t="shared" si="150"/>
        <v>2016</v>
      </c>
      <c r="B3220" s="6">
        <f t="shared" si="151"/>
        <v>201608</v>
      </c>
      <c r="C3220" s="6">
        <f t="shared" si="152"/>
        <v>201631</v>
      </c>
      <c r="D3220" s="1">
        <v>42583</v>
      </c>
      <c r="E3220" t="s">
        <v>0</v>
      </c>
      <c r="F3220" t="s">
        <v>23</v>
      </c>
      <c r="G3220" t="s">
        <v>39</v>
      </c>
      <c r="H3220" t="s">
        <v>80</v>
      </c>
      <c r="I3220" t="s">
        <v>1</v>
      </c>
      <c r="J3220" s="4">
        <v>18</v>
      </c>
      <c r="K3220" s="4">
        <v>18</v>
      </c>
      <c r="L3220" s="5">
        <v>260.82</v>
      </c>
    </row>
    <row r="3221" spans="1:12" x14ac:dyDescent="0.2">
      <c r="A3221">
        <f t="shared" si="150"/>
        <v>2016</v>
      </c>
      <c r="B3221" s="6">
        <f t="shared" si="151"/>
        <v>201608</v>
      </c>
      <c r="C3221" s="6">
        <f t="shared" si="152"/>
        <v>201631</v>
      </c>
      <c r="D3221" s="1">
        <v>42584</v>
      </c>
      <c r="E3221" t="s">
        <v>0</v>
      </c>
      <c r="F3221" t="s">
        <v>23</v>
      </c>
      <c r="G3221" t="s">
        <v>39</v>
      </c>
      <c r="H3221" t="s">
        <v>80</v>
      </c>
      <c r="I3221" t="s">
        <v>1</v>
      </c>
      <c r="J3221" s="4">
        <v>9</v>
      </c>
      <c r="K3221" s="4">
        <v>9</v>
      </c>
      <c r="L3221" s="5">
        <v>179.91</v>
      </c>
    </row>
    <row r="3222" spans="1:12" x14ac:dyDescent="0.2">
      <c r="A3222">
        <f t="shared" si="150"/>
        <v>2016</v>
      </c>
      <c r="B3222" s="6">
        <f t="shared" si="151"/>
        <v>201608</v>
      </c>
      <c r="C3222" s="6">
        <f t="shared" si="152"/>
        <v>201631</v>
      </c>
      <c r="D3222" s="1">
        <v>42585</v>
      </c>
      <c r="E3222" t="s">
        <v>0</v>
      </c>
      <c r="F3222" t="s">
        <v>23</v>
      </c>
      <c r="G3222" t="s">
        <v>39</v>
      </c>
      <c r="H3222" t="s">
        <v>80</v>
      </c>
      <c r="I3222" t="s">
        <v>1</v>
      </c>
      <c r="J3222" s="4">
        <v>18</v>
      </c>
      <c r="K3222" s="4">
        <v>9</v>
      </c>
      <c r="L3222" s="5">
        <v>359.82</v>
      </c>
    </row>
    <row r="3223" spans="1:12" x14ac:dyDescent="0.2">
      <c r="A3223">
        <f t="shared" si="150"/>
        <v>2016</v>
      </c>
      <c r="B3223" s="6">
        <f t="shared" si="151"/>
        <v>201608</v>
      </c>
      <c r="C3223" s="6">
        <f t="shared" si="152"/>
        <v>201631</v>
      </c>
      <c r="D3223" s="1">
        <v>42586</v>
      </c>
      <c r="E3223" t="s">
        <v>0</v>
      </c>
      <c r="F3223" t="s">
        <v>23</v>
      </c>
      <c r="G3223" t="s">
        <v>39</v>
      </c>
      <c r="H3223" t="s">
        <v>80</v>
      </c>
      <c r="I3223" t="s">
        <v>1</v>
      </c>
      <c r="J3223" s="4">
        <v>9</v>
      </c>
      <c r="K3223" s="4">
        <v>9</v>
      </c>
      <c r="L3223" s="5">
        <v>179.91</v>
      </c>
    </row>
    <row r="3224" spans="1:12" x14ac:dyDescent="0.2">
      <c r="A3224">
        <f t="shared" si="150"/>
        <v>2016</v>
      </c>
      <c r="B3224" s="6">
        <f t="shared" si="151"/>
        <v>201608</v>
      </c>
      <c r="C3224" s="6">
        <f t="shared" si="152"/>
        <v>201631</v>
      </c>
      <c r="D3224" s="1">
        <v>42587</v>
      </c>
      <c r="E3224" t="s">
        <v>0</v>
      </c>
      <c r="F3224" t="s">
        <v>23</v>
      </c>
      <c r="G3224" t="s">
        <v>39</v>
      </c>
      <c r="H3224" t="s">
        <v>80</v>
      </c>
      <c r="I3224" t="s">
        <v>1</v>
      </c>
      <c r="J3224" s="4">
        <v>9</v>
      </c>
      <c r="K3224" s="4">
        <v>9</v>
      </c>
      <c r="L3224" s="5">
        <v>179.91</v>
      </c>
    </row>
    <row r="3225" spans="1:12" x14ac:dyDescent="0.2">
      <c r="A3225">
        <f t="shared" si="150"/>
        <v>2016</v>
      </c>
      <c r="B3225" s="6">
        <f t="shared" si="151"/>
        <v>201608</v>
      </c>
      <c r="C3225" s="6">
        <f t="shared" si="152"/>
        <v>201631</v>
      </c>
      <c r="D3225" s="1">
        <v>42589</v>
      </c>
      <c r="E3225" t="s">
        <v>0</v>
      </c>
      <c r="F3225" t="s">
        <v>23</v>
      </c>
      <c r="G3225" t="s">
        <v>39</v>
      </c>
      <c r="H3225" t="s">
        <v>80</v>
      </c>
      <c r="I3225" t="s">
        <v>1</v>
      </c>
      <c r="J3225" s="4">
        <v>9</v>
      </c>
      <c r="K3225" s="4">
        <v>9</v>
      </c>
      <c r="L3225" s="5">
        <v>179.91</v>
      </c>
    </row>
    <row r="3226" spans="1:12" x14ac:dyDescent="0.2">
      <c r="A3226">
        <f t="shared" si="150"/>
        <v>2016</v>
      </c>
      <c r="B3226" s="6">
        <f t="shared" si="151"/>
        <v>201608</v>
      </c>
      <c r="C3226" s="6">
        <f t="shared" si="152"/>
        <v>201632</v>
      </c>
      <c r="D3226" s="1">
        <v>42591</v>
      </c>
      <c r="E3226" t="s">
        <v>0</v>
      </c>
      <c r="F3226" t="s">
        <v>23</v>
      </c>
      <c r="G3226" t="s">
        <v>39</v>
      </c>
      <c r="H3226" t="s">
        <v>80</v>
      </c>
      <c r="I3226" t="s">
        <v>1</v>
      </c>
      <c r="J3226" s="4">
        <v>18</v>
      </c>
      <c r="K3226" s="4">
        <v>18</v>
      </c>
      <c r="L3226" s="5">
        <v>359.82</v>
      </c>
    </row>
    <row r="3227" spans="1:12" x14ac:dyDescent="0.2">
      <c r="A3227">
        <f t="shared" si="150"/>
        <v>2016</v>
      </c>
      <c r="B3227" s="6">
        <f t="shared" si="151"/>
        <v>201608</v>
      </c>
      <c r="C3227" s="6">
        <f t="shared" si="152"/>
        <v>201632</v>
      </c>
      <c r="D3227" s="1">
        <v>42596</v>
      </c>
      <c r="E3227" t="s">
        <v>0</v>
      </c>
      <c r="F3227" t="s">
        <v>23</v>
      </c>
      <c r="G3227" t="s">
        <v>39</v>
      </c>
      <c r="H3227" t="s">
        <v>80</v>
      </c>
      <c r="I3227" t="s">
        <v>1</v>
      </c>
      <c r="J3227" s="4">
        <v>9</v>
      </c>
      <c r="K3227" s="4">
        <v>9</v>
      </c>
      <c r="L3227" s="5">
        <v>179.91</v>
      </c>
    </row>
    <row r="3228" spans="1:12" x14ac:dyDescent="0.2">
      <c r="A3228">
        <f t="shared" si="150"/>
        <v>2016</v>
      </c>
      <c r="B3228" s="6">
        <f t="shared" si="151"/>
        <v>201608</v>
      </c>
      <c r="C3228" s="6">
        <f t="shared" si="152"/>
        <v>201633</v>
      </c>
      <c r="D3228" s="1">
        <v>42600</v>
      </c>
      <c r="E3228" t="s">
        <v>0</v>
      </c>
      <c r="F3228" t="s">
        <v>23</v>
      </c>
      <c r="G3228" t="s">
        <v>39</v>
      </c>
      <c r="H3228" t="s">
        <v>80</v>
      </c>
      <c r="I3228" t="s">
        <v>1</v>
      </c>
      <c r="J3228" s="4">
        <v>72</v>
      </c>
      <c r="K3228" s="4">
        <v>63</v>
      </c>
      <c r="L3228" s="5">
        <v>647.28</v>
      </c>
    </row>
    <row r="3229" spans="1:12" x14ac:dyDescent="0.2">
      <c r="A3229">
        <f t="shared" si="150"/>
        <v>2016</v>
      </c>
      <c r="B3229" s="6">
        <f t="shared" si="151"/>
        <v>201608</v>
      </c>
      <c r="C3229" s="6">
        <f t="shared" si="152"/>
        <v>201633</v>
      </c>
      <c r="D3229" s="1">
        <v>42601</v>
      </c>
      <c r="E3229" t="s">
        <v>0</v>
      </c>
      <c r="F3229" t="s">
        <v>23</v>
      </c>
      <c r="G3229" t="s">
        <v>39</v>
      </c>
      <c r="H3229" t="s">
        <v>80</v>
      </c>
      <c r="I3229" t="s">
        <v>1</v>
      </c>
      <c r="J3229" s="4">
        <v>540</v>
      </c>
      <c r="K3229" s="4">
        <v>360</v>
      </c>
      <c r="L3229" s="5">
        <v>4854.5999999999995</v>
      </c>
    </row>
    <row r="3230" spans="1:12" x14ac:dyDescent="0.2">
      <c r="A3230">
        <f t="shared" si="150"/>
        <v>2016</v>
      </c>
      <c r="B3230" s="6">
        <f t="shared" si="151"/>
        <v>201608</v>
      </c>
      <c r="C3230" s="6">
        <f t="shared" si="152"/>
        <v>201633</v>
      </c>
      <c r="D3230" s="1">
        <v>42602</v>
      </c>
      <c r="E3230" t="s">
        <v>0</v>
      </c>
      <c r="F3230" t="s">
        <v>23</v>
      </c>
      <c r="G3230" t="s">
        <v>39</v>
      </c>
      <c r="H3230" t="s">
        <v>80</v>
      </c>
      <c r="I3230" t="s">
        <v>1</v>
      </c>
      <c r="J3230" s="4">
        <v>270</v>
      </c>
      <c r="K3230" s="4">
        <v>198</v>
      </c>
      <c r="L3230" s="5">
        <v>2427.2999999999997</v>
      </c>
    </row>
    <row r="3231" spans="1:12" x14ac:dyDescent="0.2">
      <c r="A3231">
        <f t="shared" si="150"/>
        <v>2016</v>
      </c>
      <c r="B3231" s="6">
        <f t="shared" si="151"/>
        <v>201608</v>
      </c>
      <c r="C3231" s="6">
        <f t="shared" si="152"/>
        <v>201633</v>
      </c>
      <c r="D3231" s="1">
        <v>42603</v>
      </c>
      <c r="E3231" t="s">
        <v>0</v>
      </c>
      <c r="F3231" t="s">
        <v>23</v>
      </c>
      <c r="G3231" t="s">
        <v>39</v>
      </c>
      <c r="H3231" t="s">
        <v>80</v>
      </c>
      <c r="I3231" t="s">
        <v>1</v>
      </c>
      <c r="J3231" s="4">
        <v>225</v>
      </c>
      <c r="K3231" s="4">
        <v>153</v>
      </c>
      <c r="L3231" s="5">
        <v>2022.75</v>
      </c>
    </row>
    <row r="3232" spans="1:12" x14ac:dyDescent="0.2">
      <c r="A3232">
        <f t="shared" si="150"/>
        <v>2016</v>
      </c>
      <c r="B3232" s="6">
        <f t="shared" si="151"/>
        <v>201608</v>
      </c>
      <c r="C3232" s="6">
        <f t="shared" si="152"/>
        <v>201634</v>
      </c>
      <c r="D3232" s="1">
        <v>42604</v>
      </c>
      <c r="E3232" t="s">
        <v>0</v>
      </c>
      <c r="F3232" t="s">
        <v>23</v>
      </c>
      <c r="G3232" t="s">
        <v>39</v>
      </c>
      <c r="H3232" t="s">
        <v>80</v>
      </c>
      <c r="I3232" t="s">
        <v>1</v>
      </c>
      <c r="J3232" s="4">
        <v>135</v>
      </c>
      <c r="K3232" s="4">
        <v>99</v>
      </c>
      <c r="L3232" s="5">
        <v>1213.6499999999999</v>
      </c>
    </row>
    <row r="3233" spans="1:12" x14ac:dyDescent="0.2">
      <c r="A3233">
        <f t="shared" si="150"/>
        <v>2016</v>
      </c>
      <c r="B3233" s="6">
        <f t="shared" si="151"/>
        <v>201608</v>
      </c>
      <c r="C3233" s="6">
        <f t="shared" si="152"/>
        <v>201634</v>
      </c>
      <c r="D3233" s="1">
        <v>42606</v>
      </c>
      <c r="E3233" t="s">
        <v>0</v>
      </c>
      <c r="F3233" t="s">
        <v>23</v>
      </c>
      <c r="G3233" t="s">
        <v>39</v>
      </c>
      <c r="H3233" t="s">
        <v>80</v>
      </c>
      <c r="I3233" t="s">
        <v>1</v>
      </c>
      <c r="J3233" s="4">
        <v>9</v>
      </c>
      <c r="K3233" s="4">
        <v>9</v>
      </c>
      <c r="L3233" s="5">
        <v>179.91</v>
      </c>
    </row>
    <row r="3234" spans="1:12" x14ac:dyDescent="0.2">
      <c r="A3234">
        <f t="shared" si="150"/>
        <v>2016</v>
      </c>
      <c r="B3234" s="6">
        <f t="shared" si="151"/>
        <v>201608</v>
      </c>
      <c r="C3234" s="6">
        <f t="shared" si="152"/>
        <v>201634</v>
      </c>
      <c r="D3234" s="1">
        <v>42609</v>
      </c>
      <c r="E3234" t="s">
        <v>0</v>
      </c>
      <c r="F3234" t="s">
        <v>23</v>
      </c>
      <c r="G3234" t="s">
        <v>39</v>
      </c>
      <c r="H3234" t="s">
        <v>80</v>
      </c>
      <c r="I3234" t="s">
        <v>1</v>
      </c>
      <c r="J3234" s="4">
        <v>27</v>
      </c>
      <c r="K3234" s="4">
        <v>27</v>
      </c>
      <c r="L3234" s="5">
        <v>539.73</v>
      </c>
    </row>
    <row r="3235" spans="1:12" x14ac:dyDescent="0.2">
      <c r="A3235">
        <f t="shared" si="150"/>
        <v>2016</v>
      </c>
      <c r="B3235" s="6">
        <f t="shared" si="151"/>
        <v>201608</v>
      </c>
      <c r="C3235" s="6">
        <f t="shared" si="152"/>
        <v>201634</v>
      </c>
      <c r="D3235" s="1">
        <v>42610</v>
      </c>
      <c r="E3235" t="s">
        <v>0</v>
      </c>
      <c r="F3235" t="s">
        <v>23</v>
      </c>
      <c r="G3235" t="s">
        <v>39</v>
      </c>
      <c r="H3235" t="s">
        <v>80</v>
      </c>
      <c r="I3235" t="s">
        <v>1</v>
      </c>
      <c r="J3235" s="4">
        <v>9</v>
      </c>
      <c r="K3235" s="4">
        <v>9</v>
      </c>
      <c r="L3235" s="5">
        <v>179.91</v>
      </c>
    </row>
    <row r="3236" spans="1:12" x14ac:dyDescent="0.2">
      <c r="A3236">
        <f t="shared" si="150"/>
        <v>2016</v>
      </c>
      <c r="B3236" s="6">
        <f t="shared" si="151"/>
        <v>201609</v>
      </c>
      <c r="C3236" s="6">
        <f t="shared" si="152"/>
        <v>201635</v>
      </c>
      <c r="D3236" s="1">
        <v>42615</v>
      </c>
      <c r="E3236" t="s">
        <v>0</v>
      </c>
      <c r="F3236" t="s">
        <v>23</v>
      </c>
      <c r="G3236" t="s">
        <v>39</v>
      </c>
      <c r="H3236" t="s">
        <v>80</v>
      </c>
      <c r="I3236" t="s">
        <v>1</v>
      </c>
      <c r="J3236" s="4">
        <v>9</v>
      </c>
      <c r="K3236" s="4">
        <v>9</v>
      </c>
      <c r="L3236" s="5">
        <v>179.91</v>
      </c>
    </row>
    <row r="3237" spans="1:12" x14ac:dyDescent="0.2">
      <c r="A3237">
        <f t="shared" si="150"/>
        <v>2016</v>
      </c>
      <c r="B3237" s="6">
        <f t="shared" si="151"/>
        <v>201609</v>
      </c>
      <c r="C3237" s="6">
        <f t="shared" si="152"/>
        <v>201635</v>
      </c>
      <c r="D3237" s="1">
        <v>42617</v>
      </c>
      <c r="E3237" t="s">
        <v>0</v>
      </c>
      <c r="F3237" t="s">
        <v>23</v>
      </c>
      <c r="G3237" t="s">
        <v>39</v>
      </c>
      <c r="H3237" t="s">
        <v>80</v>
      </c>
      <c r="I3237" t="s">
        <v>1</v>
      </c>
      <c r="J3237" s="4">
        <v>18</v>
      </c>
      <c r="K3237" s="4">
        <v>18</v>
      </c>
      <c r="L3237" s="5">
        <v>260.82</v>
      </c>
    </row>
    <row r="3238" spans="1:12" x14ac:dyDescent="0.2">
      <c r="A3238">
        <f t="shared" si="150"/>
        <v>2016</v>
      </c>
      <c r="B3238" s="6">
        <f t="shared" si="151"/>
        <v>201609</v>
      </c>
      <c r="C3238" s="6">
        <f t="shared" si="152"/>
        <v>201636</v>
      </c>
      <c r="D3238" s="1">
        <v>42620</v>
      </c>
      <c r="E3238" t="s">
        <v>0</v>
      </c>
      <c r="F3238" t="s">
        <v>23</v>
      </c>
      <c r="G3238" t="s">
        <v>39</v>
      </c>
      <c r="H3238" t="s">
        <v>80</v>
      </c>
      <c r="I3238" t="s">
        <v>1</v>
      </c>
      <c r="J3238" s="4">
        <v>9</v>
      </c>
      <c r="K3238" s="4">
        <v>9</v>
      </c>
      <c r="L3238" s="5">
        <v>179.91</v>
      </c>
    </row>
    <row r="3239" spans="1:12" x14ac:dyDescent="0.2">
      <c r="A3239">
        <f t="shared" si="150"/>
        <v>2016</v>
      </c>
      <c r="B3239" s="6">
        <f t="shared" si="151"/>
        <v>201609</v>
      </c>
      <c r="C3239" s="6">
        <f t="shared" si="152"/>
        <v>201636</v>
      </c>
      <c r="D3239" s="1">
        <v>42622</v>
      </c>
      <c r="E3239" t="s">
        <v>0</v>
      </c>
      <c r="F3239" t="s">
        <v>23</v>
      </c>
      <c r="G3239" t="s">
        <v>39</v>
      </c>
      <c r="H3239" t="s">
        <v>80</v>
      </c>
      <c r="I3239" t="s">
        <v>1</v>
      </c>
      <c r="J3239" s="4">
        <v>9</v>
      </c>
      <c r="K3239" s="4">
        <v>9</v>
      </c>
      <c r="L3239" s="5">
        <v>179.91</v>
      </c>
    </row>
    <row r="3240" spans="1:12" x14ac:dyDescent="0.2">
      <c r="A3240">
        <f t="shared" si="150"/>
        <v>2016</v>
      </c>
      <c r="B3240" s="6">
        <f t="shared" si="151"/>
        <v>201609</v>
      </c>
      <c r="C3240" s="6">
        <f t="shared" si="152"/>
        <v>201637</v>
      </c>
      <c r="D3240" s="1">
        <v>42625</v>
      </c>
      <c r="E3240" t="s">
        <v>0</v>
      </c>
      <c r="F3240" t="s">
        <v>23</v>
      </c>
      <c r="G3240" t="s">
        <v>39</v>
      </c>
      <c r="H3240" t="s">
        <v>80</v>
      </c>
      <c r="I3240" t="s">
        <v>1</v>
      </c>
      <c r="J3240" s="4">
        <v>9</v>
      </c>
      <c r="K3240" s="4">
        <v>9</v>
      </c>
      <c r="L3240" s="5">
        <v>179.91</v>
      </c>
    </row>
    <row r="3241" spans="1:12" x14ac:dyDescent="0.2">
      <c r="A3241">
        <f t="shared" si="150"/>
        <v>2016</v>
      </c>
      <c r="B3241" s="6">
        <f t="shared" si="151"/>
        <v>201609</v>
      </c>
      <c r="C3241" s="6">
        <f t="shared" si="152"/>
        <v>201637</v>
      </c>
      <c r="D3241" s="1">
        <v>42626</v>
      </c>
      <c r="E3241" t="s">
        <v>0</v>
      </c>
      <c r="F3241" t="s">
        <v>23</v>
      </c>
      <c r="G3241" t="s">
        <v>39</v>
      </c>
      <c r="H3241" t="s">
        <v>80</v>
      </c>
      <c r="I3241" t="s">
        <v>1</v>
      </c>
      <c r="J3241" s="4">
        <v>9</v>
      </c>
      <c r="K3241" s="4">
        <v>9</v>
      </c>
      <c r="L3241" s="5">
        <v>80.91</v>
      </c>
    </row>
    <row r="3242" spans="1:12" x14ac:dyDescent="0.2">
      <c r="A3242">
        <f t="shared" si="150"/>
        <v>2016</v>
      </c>
      <c r="B3242" s="6">
        <f t="shared" si="151"/>
        <v>201609</v>
      </c>
      <c r="C3242" s="6">
        <f t="shared" si="152"/>
        <v>201638</v>
      </c>
      <c r="D3242" s="1">
        <v>42632</v>
      </c>
      <c r="E3242" t="s">
        <v>0</v>
      </c>
      <c r="F3242" t="s">
        <v>23</v>
      </c>
      <c r="G3242" t="s">
        <v>39</v>
      </c>
      <c r="H3242" t="s">
        <v>80</v>
      </c>
      <c r="I3242" t="s">
        <v>1</v>
      </c>
      <c r="J3242" s="4">
        <v>18</v>
      </c>
      <c r="K3242" s="4">
        <v>9</v>
      </c>
      <c r="L3242" s="5">
        <v>359.82</v>
      </c>
    </row>
    <row r="3243" spans="1:12" x14ac:dyDescent="0.2">
      <c r="A3243">
        <f t="shared" si="150"/>
        <v>2016</v>
      </c>
      <c r="B3243" s="6">
        <f t="shared" si="151"/>
        <v>201609</v>
      </c>
      <c r="C3243" s="6">
        <f t="shared" si="152"/>
        <v>201638</v>
      </c>
      <c r="D3243" s="1">
        <v>42633</v>
      </c>
      <c r="E3243" t="s">
        <v>0</v>
      </c>
      <c r="F3243" t="s">
        <v>23</v>
      </c>
      <c r="G3243" t="s">
        <v>39</v>
      </c>
      <c r="H3243" t="s">
        <v>80</v>
      </c>
      <c r="I3243" t="s">
        <v>1</v>
      </c>
      <c r="J3243" s="4">
        <v>9</v>
      </c>
      <c r="K3243" s="4">
        <v>9</v>
      </c>
      <c r="L3243" s="5">
        <v>179.91</v>
      </c>
    </row>
    <row r="3244" spans="1:12" x14ac:dyDescent="0.2">
      <c r="A3244">
        <f t="shared" si="150"/>
        <v>2016</v>
      </c>
      <c r="B3244" s="6">
        <f t="shared" si="151"/>
        <v>201609</v>
      </c>
      <c r="C3244" s="6">
        <f t="shared" si="152"/>
        <v>201638</v>
      </c>
      <c r="D3244" s="1">
        <v>42635</v>
      </c>
      <c r="E3244" t="s">
        <v>0</v>
      </c>
      <c r="F3244" t="s">
        <v>23</v>
      </c>
      <c r="G3244" t="s">
        <v>39</v>
      </c>
      <c r="H3244" t="s">
        <v>80</v>
      </c>
      <c r="I3244" t="s">
        <v>1</v>
      </c>
      <c r="J3244" s="4">
        <v>9</v>
      </c>
      <c r="K3244" s="4">
        <v>9</v>
      </c>
      <c r="L3244" s="5">
        <v>179.91</v>
      </c>
    </row>
    <row r="3245" spans="1:12" x14ac:dyDescent="0.2">
      <c r="A3245">
        <f t="shared" si="150"/>
        <v>2016</v>
      </c>
      <c r="B3245" s="6">
        <f t="shared" si="151"/>
        <v>201609</v>
      </c>
      <c r="C3245" s="6">
        <f t="shared" si="152"/>
        <v>201638</v>
      </c>
      <c r="D3245" s="1">
        <v>42636</v>
      </c>
      <c r="E3245" t="s">
        <v>0</v>
      </c>
      <c r="F3245" t="s">
        <v>23</v>
      </c>
      <c r="G3245" t="s">
        <v>39</v>
      </c>
      <c r="H3245" t="s">
        <v>80</v>
      </c>
      <c r="I3245" t="s">
        <v>1</v>
      </c>
      <c r="J3245" s="4">
        <v>9</v>
      </c>
      <c r="K3245" s="4">
        <v>9</v>
      </c>
      <c r="L3245" s="5">
        <v>179.91</v>
      </c>
    </row>
    <row r="3246" spans="1:12" x14ac:dyDescent="0.2">
      <c r="A3246">
        <f t="shared" si="150"/>
        <v>2016</v>
      </c>
      <c r="B3246" s="6">
        <f t="shared" si="151"/>
        <v>201609</v>
      </c>
      <c r="C3246" s="6">
        <f t="shared" si="152"/>
        <v>201639</v>
      </c>
      <c r="D3246" s="1">
        <v>42639</v>
      </c>
      <c r="E3246" t="s">
        <v>0</v>
      </c>
      <c r="F3246" t="s">
        <v>23</v>
      </c>
      <c r="G3246" t="s">
        <v>39</v>
      </c>
      <c r="H3246" t="s">
        <v>80</v>
      </c>
      <c r="I3246" t="s">
        <v>1</v>
      </c>
      <c r="J3246" s="4">
        <v>9</v>
      </c>
      <c r="K3246" s="4">
        <v>9</v>
      </c>
      <c r="L3246" s="5">
        <v>179.91</v>
      </c>
    </row>
    <row r="3247" spans="1:12" x14ac:dyDescent="0.2">
      <c r="A3247">
        <f t="shared" si="150"/>
        <v>2016</v>
      </c>
      <c r="B3247" s="6">
        <f t="shared" si="151"/>
        <v>201609</v>
      </c>
      <c r="C3247" s="6">
        <f t="shared" si="152"/>
        <v>201639</v>
      </c>
      <c r="D3247" s="1">
        <v>42640</v>
      </c>
      <c r="E3247" t="s">
        <v>0</v>
      </c>
      <c r="F3247" t="s">
        <v>23</v>
      </c>
      <c r="G3247" t="s">
        <v>39</v>
      </c>
      <c r="H3247" t="s">
        <v>80</v>
      </c>
      <c r="I3247" t="s">
        <v>1</v>
      </c>
      <c r="J3247" s="4">
        <v>9</v>
      </c>
      <c r="K3247" s="4">
        <v>9</v>
      </c>
      <c r="L3247" s="5">
        <v>179.91</v>
      </c>
    </row>
    <row r="3248" spans="1:12" x14ac:dyDescent="0.2">
      <c r="A3248">
        <f t="shared" si="150"/>
        <v>2016</v>
      </c>
      <c r="B3248" s="6">
        <f t="shared" si="151"/>
        <v>201610</v>
      </c>
      <c r="C3248" s="6">
        <f t="shared" si="152"/>
        <v>201640</v>
      </c>
      <c r="D3248" s="1">
        <v>42651</v>
      </c>
      <c r="E3248" t="s">
        <v>0</v>
      </c>
      <c r="F3248" t="s">
        <v>23</v>
      </c>
      <c r="G3248" t="s">
        <v>39</v>
      </c>
      <c r="H3248" t="s">
        <v>80</v>
      </c>
      <c r="I3248" t="s">
        <v>1</v>
      </c>
      <c r="J3248" s="4">
        <v>18</v>
      </c>
      <c r="K3248" s="4">
        <v>18</v>
      </c>
      <c r="L3248" s="5">
        <v>359.82</v>
      </c>
    </row>
    <row r="3249" spans="1:12" x14ac:dyDescent="0.2">
      <c r="A3249">
        <f t="shared" si="150"/>
        <v>2016</v>
      </c>
      <c r="B3249" s="6">
        <f t="shared" si="151"/>
        <v>201610</v>
      </c>
      <c r="C3249" s="6">
        <f t="shared" si="152"/>
        <v>201640</v>
      </c>
      <c r="D3249" s="1">
        <v>42652</v>
      </c>
      <c r="E3249" t="s">
        <v>0</v>
      </c>
      <c r="F3249" t="s">
        <v>23</v>
      </c>
      <c r="G3249" t="s">
        <v>39</v>
      </c>
      <c r="H3249" t="s">
        <v>80</v>
      </c>
      <c r="I3249" t="s">
        <v>1</v>
      </c>
      <c r="J3249" s="4">
        <v>9</v>
      </c>
      <c r="K3249" s="4">
        <v>9</v>
      </c>
      <c r="L3249" s="5">
        <v>179.91</v>
      </c>
    </row>
    <row r="3250" spans="1:12" x14ac:dyDescent="0.2">
      <c r="A3250">
        <f t="shared" si="150"/>
        <v>2016</v>
      </c>
      <c r="B3250" s="6">
        <f t="shared" si="151"/>
        <v>201610</v>
      </c>
      <c r="C3250" s="6">
        <f t="shared" si="152"/>
        <v>201641</v>
      </c>
      <c r="D3250" s="1">
        <v>42654</v>
      </c>
      <c r="E3250" t="s">
        <v>0</v>
      </c>
      <c r="F3250" t="s">
        <v>23</v>
      </c>
      <c r="G3250" t="s">
        <v>39</v>
      </c>
      <c r="H3250" t="s">
        <v>80</v>
      </c>
      <c r="I3250" t="s">
        <v>1</v>
      </c>
      <c r="J3250" s="4">
        <v>45</v>
      </c>
      <c r="K3250" s="4">
        <v>45</v>
      </c>
      <c r="L3250" s="5">
        <v>899.55000000000007</v>
      </c>
    </row>
    <row r="3251" spans="1:12" x14ac:dyDescent="0.2">
      <c r="A3251">
        <f t="shared" si="150"/>
        <v>2016</v>
      </c>
      <c r="B3251" s="6">
        <f t="shared" si="151"/>
        <v>201610</v>
      </c>
      <c r="C3251" s="6">
        <f t="shared" si="152"/>
        <v>201641</v>
      </c>
      <c r="D3251" s="1">
        <v>42655</v>
      </c>
      <c r="E3251" t="s">
        <v>0</v>
      </c>
      <c r="F3251" t="s">
        <v>23</v>
      </c>
      <c r="G3251" t="s">
        <v>39</v>
      </c>
      <c r="H3251" t="s">
        <v>80</v>
      </c>
      <c r="I3251" t="s">
        <v>1</v>
      </c>
      <c r="J3251" s="4">
        <v>18</v>
      </c>
      <c r="K3251" s="4">
        <v>18</v>
      </c>
      <c r="L3251" s="5">
        <v>359.82</v>
      </c>
    </row>
    <row r="3252" spans="1:12" x14ac:dyDescent="0.2">
      <c r="A3252">
        <f t="shared" si="150"/>
        <v>2016</v>
      </c>
      <c r="B3252" s="6">
        <f t="shared" si="151"/>
        <v>201610</v>
      </c>
      <c r="C3252" s="6">
        <f t="shared" si="152"/>
        <v>201641</v>
      </c>
      <c r="D3252" s="1">
        <v>42656</v>
      </c>
      <c r="E3252" t="s">
        <v>0</v>
      </c>
      <c r="F3252" t="s">
        <v>23</v>
      </c>
      <c r="G3252" t="s">
        <v>39</v>
      </c>
      <c r="H3252" t="s">
        <v>80</v>
      </c>
      <c r="I3252" t="s">
        <v>1</v>
      </c>
      <c r="J3252" s="4">
        <v>36</v>
      </c>
      <c r="K3252" s="4">
        <v>27</v>
      </c>
      <c r="L3252" s="5">
        <v>719.64</v>
      </c>
    </row>
    <row r="3253" spans="1:12" x14ac:dyDescent="0.2">
      <c r="A3253">
        <f t="shared" si="150"/>
        <v>2016</v>
      </c>
      <c r="B3253" s="6">
        <f t="shared" si="151"/>
        <v>201610</v>
      </c>
      <c r="C3253" s="6">
        <f t="shared" si="152"/>
        <v>201642</v>
      </c>
      <c r="D3253" s="1">
        <v>42664</v>
      </c>
      <c r="E3253" t="s">
        <v>0</v>
      </c>
      <c r="F3253" t="s">
        <v>23</v>
      </c>
      <c r="G3253" t="s">
        <v>39</v>
      </c>
      <c r="H3253" t="s">
        <v>80</v>
      </c>
      <c r="I3253" t="s">
        <v>1</v>
      </c>
      <c r="J3253" s="4">
        <v>9</v>
      </c>
      <c r="K3253" s="4">
        <v>9</v>
      </c>
      <c r="L3253" s="5">
        <v>179.91</v>
      </c>
    </row>
    <row r="3254" spans="1:12" x14ac:dyDescent="0.2">
      <c r="A3254">
        <f t="shared" si="150"/>
        <v>2016</v>
      </c>
      <c r="B3254" s="6">
        <f t="shared" si="151"/>
        <v>201610</v>
      </c>
      <c r="C3254" s="6">
        <f t="shared" si="152"/>
        <v>201642</v>
      </c>
      <c r="D3254" s="1">
        <v>42666</v>
      </c>
      <c r="E3254" t="s">
        <v>0</v>
      </c>
      <c r="F3254" t="s">
        <v>23</v>
      </c>
      <c r="G3254" t="s">
        <v>39</v>
      </c>
      <c r="H3254" t="s">
        <v>80</v>
      </c>
      <c r="I3254" t="s">
        <v>1</v>
      </c>
      <c r="J3254" s="4">
        <v>9</v>
      </c>
      <c r="K3254" s="4">
        <v>9</v>
      </c>
      <c r="L3254" s="5">
        <v>179.91</v>
      </c>
    </row>
    <row r="3255" spans="1:12" x14ac:dyDescent="0.2">
      <c r="A3255">
        <f t="shared" si="150"/>
        <v>2016</v>
      </c>
      <c r="B3255" s="6">
        <f t="shared" si="151"/>
        <v>201611</v>
      </c>
      <c r="C3255" s="6">
        <f t="shared" si="152"/>
        <v>201645</v>
      </c>
      <c r="D3255" s="1">
        <v>42685</v>
      </c>
      <c r="E3255" t="s">
        <v>0</v>
      </c>
      <c r="F3255" t="s">
        <v>23</v>
      </c>
      <c r="G3255" t="s">
        <v>39</v>
      </c>
      <c r="H3255" t="s">
        <v>80</v>
      </c>
      <c r="I3255" t="s">
        <v>1</v>
      </c>
      <c r="J3255" s="4">
        <v>9</v>
      </c>
      <c r="K3255" s="4">
        <v>9</v>
      </c>
      <c r="L3255" s="5">
        <v>179.91</v>
      </c>
    </row>
    <row r="3256" spans="1:12" x14ac:dyDescent="0.2">
      <c r="A3256">
        <f t="shared" si="150"/>
        <v>2016</v>
      </c>
      <c r="B3256" s="6">
        <f t="shared" si="151"/>
        <v>201611</v>
      </c>
      <c r="C3256" s="6">
        <f t="shared" si="152"/>
        <v>201646</v>
      </c>
      <c r="D3256" s="1">
        <v>42688</v>
      </c>
      <c r="E3256" t="s">
        <v>0</v>
      </c>
      <c r="F3256" t="s">
        <v>23</v>
      </c>
      <c r="G3256" t="s">
        <v>39</v>
      </c>
      <c r="H3256" t="s">
        <v>80</v>
      </c>
      <c r="I3256" t="s">
        <v>1</v>
      </c>
      <c r="J3256" s="4">
        <v>9</v>
      </c>
      <c r="K3256" s="4">
        <v>9</v>
      </c>
      <c r="L3256" s="5">
        <v>179.91</v>
      </c>
    </row>
    <row r="3257" spans="1:12" x14ac:dyDescent="0.2">
      <c r="A3257">
        <f t="shared" si="150"/>
        <v>2016</v>
      </c>
      <c r="B3257" s="6">
        <f t="shared" si="151"/>
        <v>201611</v>
      </c>
      <c r="C3257" s="6">
        <f t="shared" si="152"/>
        <v>201646</v>
      </c>
      <c r="D3257" s="1">
        <v>42691</v>
      </c>
      <c r="E3257" t="s">
        <v>0</v>
      </c>
      <c r="F3257" t="s">
        <v>23</v>
      </c>
      <c r="G3257" t="s">
        <v>39</v>
      </c>
      <c r="H3257" t="s">
        <v>80</v>
      </c>
      <c r="I3257" t="s">
        <v>1</v>
      </c>
      <c r="J3257" s="4">
        <v>45</v>
      </c>
      <c r="K3257" s="4">
        <v>18</v>
      </c>
      <c r="L3257" s="5">
        <v>539.55000000000007</v>
      </c>
    </row>
    <row r="3258" spans="1:12" x14ac:dyDescent="0.2">
      <c r="A3258">
        <f t="shared" si="150"/>
        <v>2016</v>
      </c>
      <c r="B3258" s="6">
        <f t="shared" si="151"/>
        <v>201611</v>
      </c>
      <c r="C3258" s="6">
        <f t="shared" si="152"/>
        <v>201646</v>
      </c>
      <c r="D3258" s="1">
        <v>42692</v>
      </c>
      <c r="E3258" t="s">
        <v>0</v>
      </c>
      <c r="F3258" t="s">
        <v>23</v>
      </c>
      <c r="G3258" t="s">
        <v>39</v>
      </c>
      <c r="H3258" t="s">
        <v>80</v>
      </c>
      <c r="I3258" t="s">
        <v>1</v>
      </c>
      <c r="J3258" s="4">
        <v>126</v>
      </c>
      <c r="K3258" s="4">
        <v>108</v>
      </c>
      <c r="L3258" s="5">
        <v>1483.7400000000002</v>
      </c>
    </row>
    <row r="3259" spans="1:12" x14ac:dyDescent="0.2">
      <c r="A3259">
        <f t="shared" si="150"/>
        <v>2016</v>
      </c>
      <c r="B3259" s="6">
        <f t="shared" si="151"/>
        <v>201611</v>
      </c>
      <c r="C3259" s="6">
        <f t="shared" si="152"/>
        <v>201646</v>
      </c>
      <c r="D3259" s="1">
        <v>42693</v>
      </c>
      <c r="E3259" t="s">
        <v>0</v>
      </c>
      <c r="F3259" t="s">
        <v>23</v>
      </c>
      <c r="G3259" t="s">
        <v>39</v>
      </c>
      <c r="H3259" t="s">
        <v>80</v>
      </c>
      <c r="I3259" t="s">
        <v>1</v>
      </c>
      <c r="J3259" s="4">
        <v>81</v>
      </c>
      <c r="K3259" s="4">
        <v>63</v>
      </c>
      <c r="L3259" s="5">
        <v>971.18999999999994</v>
      </c>
    </row>
    <row r="3260" spans="1:12" x14ac:dyDescent="0.2">
      <c r="A3260">
        <f t="shared" si="150"/>
        <v>2016</v>
      </c>
      <c r="B3260" s="6">
        <f t="shared" si="151"/>
        <v>201611</v>
      </c>
      <c r="C3260" s="6">
        <f t="shared" si="152"/>
        <v>201646</v>
      </c>
      <c r="D3260" s="1">
        <v>42694</v>
      </c>
      <c r="E3260" t="s">
        <v>0</v>
      </c>
      <c r="F3260" t="s">
        <v>23</v>
      </c>
      <c r="G3260" t="s">
        <v>39</v>
      </c>
      <c r="H3260" t="s">
        <v>80</v>
      </c>
      <c r="I3260" t="s">
        <v>1</v>
      </c>
      <c r="J3260" s="4">
        <v>117</v>
      </c>
      <c r="K3260" s="4">
        <v>99</v>
      </c>
      <c r="L3260" s="5">
        <v>1402.83</v>
      </c>
    </row>
    <row r="3261" spans="1:12" x14ac:dyDescent="0.2">
      <c r="A3261">
        <f t="shared" si="150"/>
        <v>2016</v>
      </c>
      <c r="B3261" s="6">
        <f t="shared" si="151"/>
        <v>201611</v>
      </c>
      <c r="C3261" s="6">
        <f t="shared" si="152"/>
        <v>201647</v>
      </c>
      <c r="D3261" s="1">
        <v>42695</v>
      </c>
      <c r="E3261" t="s">
        <v>0</v>
      </c>
      <c r="F3261" t="s">
        <v>23</v>
      </c>
      <c r="G3261" t="s">
        <v>39</v>
      </c>
      <c r="H3261" t="s">
        <v>80</v>
      </c>
      <c r="I3261" t="s">
        <v>1</v>
      </c>
      <c r="J3261" s="4">
        <v>99</v>
      </c>
      <c r="K3261" s="4">
        <v>63</v>
      </c>
      <c r="L3261" s="5">
        <v>1187.0099999999998</v>
      </c>
    </row>
    <row r="3262" spans="1:12" x14ac:dyDescent="0.2">
      <c r="A3262">
        <f t="shared" si="150"/>
        <v>2016</v>
      </c>
      <c r="B3262" s="6">
        <f t="shared" si="151"/>
        <v>201611</v>
      </c>
      <c r="C3262" s="6">
        <f t="shared" si="152"/>
        <v>201647</v>
      </c>
      <c r="D3262" s="1">
        <v>42699</v>
      </c>
      <c r="E3262" t="s">
        <v>0</v>
      </c>
      <c r="F3262" t="s">
        <v>23</v>
      </c>
      <c r="G3262" t="s">
        <v>39</v>
      </c>
      <c r="H3262" t="s">
        <v>80</v>
      </c>
      <c r="I3262" t="s">
        <v>1</v>
      </c>
      <c r="J3262" s="4">
        <v>9</v>
      </c>
      <c r="K3262" s="4">
        <v>9</v>
      </c>
      <c r="L3262" s="5">
        <v>179.91</v>
      </c>
    </row>
    <row r="3263" spans="1:12" x14ac:dyDescent="0.2">
      <c r="A3263">
        <f t="shared" si="150"/>
        <v>2016</v>
      </c>
      <c r="B3263" s="6">
        <f t="shared" si="151"/>
        <v>201611</v>
      </c>
      <c r="C3263" s="6">
        <f t="shared" si="152"/>
        <v>201647</v>
      </c>
      <c r="D3263" s="1">
        <v>42700</v>
      </c>
      <c r="E3263" t="s">
        <v>0</v>
      </c>
      <c r="F3263" t="s">
        <v>23</v>
      </c>
      <c r="G3263" t="s">
        <v>39</v>
      </c>
      <c r="H3263" t="s">
        <v>80</v>
      </c>
      <c r="I3263" t="s">
        <v>1</v>
      </c>
      <c r="J3263" s="4">
        <v>9</v>
      </c>
      <c r="K3263" s="4">
        <v>9</v>
      </c>
      <c r="L3263" s="5">
        <v>0.09</v>
      </c>
    </row>
    <row r="3264" spans="1:12" x14ac:dyDescent="0.2">
      <c r="A3264">
        <f t="shared" si="150"/>
        <v>2016</v>
      </c>
      <c r="B3264" s="6">
        <f t="shared" si="151"/>
        <v>201612</v>
      </c>
      <c r="C3264" s="6">
        <f t="shared" si="152"/>
        <v>201649</v>
      </c>
      <c r="D3264" s="1">
        <v>42714</v>
      </c>
      <c r="E3264" t="s">
        <v>0</v>
      </c>
      <c r="F3264" t="s">
        <v>23</v>
      </c>
      <c r="G3264" t="s">
        <v>39</v>
      </c>
      <c r="H3264" t="s">
        <v>80</v>
      </c>
      <c r="I3264" t="s">
        <v>1</v>
      </c>
      <c r="J3264" s="4">
        <v>9</v>
      </c>
      <c r="K3264" s="4">
        <v>9</v>
      </c>
      <c r="L3264" s="5">
        <v>179.91</v>
      </c>
    </row>
    <row r="3265" spans="1:12" x14ac:dyDescent="0.2">
      <c r="A3265">
        <f t="shared" si="150"/>
        <v>2016</v>
      </c>
      <c r="B3265" s="6">
        <f t="shared" si="151"/>
        <v>201612</v>
      </c>
      <c r="C3265" s="6">
        <f t="shared" si="152"/>
        <v>201649</v>
      </c>
      <c r="D3265" s="1">
        <v>42715</v>
      </c>
      <c r="E3265" t="s">
        <v>0</v>
      </c>
      <c r="F3265" t="s">
        <v>23</v>
      </c>
      <c r="G3265" t="s">
        <v>39</v>
      </c>
      <c r="H3265" t="s">
        <v>80</v>
      </c>
      <c r="I3265" t="s">
        <v>1</v>
      </c>
      <c r="J3265" s="4">
        <v>27</v>
      </c>
      <c r="K3265" s="4">
        <v>27</v>
      </c>
      <c r="L3265" s="5">
        <v>539.73</v>
      </c>
    </row>
    <row r="3266" spans="1:12" x14ac:dyDescent="0.2">
      <c r="A3266">
        <f t="shared" ref="A3266:A3329" si="153">YEAR(D3266)</f>
        <v>2016</v>
      </c>
      <c r="B3266" s="6">
        <f t="shared" ref="B3266:B3329" si="154">(YEAR(D3266)&amp;TEXT(MONTH(D3266),"00"))*1</f>
        <v>201612</v>
      </c>
      <c r="C3266" s="6">
        <f t="shared" ref="C3266:C3329" si="155">(YEAR(D3266)&amp;TEXT(_xlfn.ISOWEEKNUM(D3266),"00"))*1</f>
        <v>201650</v>
      </c>
      <c r="D3266" s="1">
        <v>42717</v>
      </c>
      <c r="E3266" t="s">
        <v>0</v>
      </c>
      <c r="F3266" t="s">
        <v>23</v>
      </c>
      <c r="G3266" t="s">
        <v>39</v>
      </c>
      <c r="H3266" t="s">
        <v>80</v>
      </c>
      <c r="I3266" t="s">
        <v>1</v>
      </c>
      <c r="J3266" s="4">
        <v>18</v>
      </c>
      <c r="K3266" s="4">
        <v>18</v>
      </c>
      <c r="L3266" s="5">
        <v>359.82</v>
      </c>
    </row>
    <row r="3267" spans="1:12" x14ac:dyDescent="0.2">
      <c r="A3267">
        <f t="shared" si="153"/>
        <v>2016</v>
      </c>
      <c r="B3267" s="6">
        <f t="shared" si="154"/>
        <v>201612</v>
      </c>
      <c r="C3267" s="6">
        <f t="shared" si="155"/>
        <v>201650</v>
      </c>
      <c r="D3267" s="1">
        <v>42718</v>
      </c>
      <c r="E3267" t="s">
        <v>0</v>
      </c>
      <c r="F3267" t="s">
        <v>23</v>
      </c>
      <c r="G3267" t="s">
        <v>39</v>
      </c>
      <c r="H3267" t="s">
        <v>80</v>
      </c>
      <c r="I3267" t="s">
        <v>1</v>
      </c>
      <c r="J3267" s="4">
        <v>9</v>
      </c>
      <c r="K3267" s="4">
        <v>9</v>
      </c>
      <c r="L3267" s="5">
        <v>179.91</v>
      </c>
    </row>
    <row r="3268" spans="1:12" x14ac:dyDescent="0.2">
      <c r="A3268">
        <f t="shared" si="153"/>
        <v>2016</v>
      </c>
      <c r="B3268" s="6">
        <f t="shared" si="154"/>
        <v>201612</v>
      </c>
      <c r="C3268" s="6">
        <f t="shared" si="155"/>
        <v>201650</v>
      </c>
      <c r="D3268" s="1">
        <v>42719</v>
      </c>
      <c r="E3268" t="s">
        <v>0</v>
      </c>
      <c r="F3268" t="s">
        <v>23</v>
      </c>
      <c r="G3268" t="s">
        <v>39</v>
      </c>
      <c r="H3268" t="s">
        <v>80</v>
      </c>
      <c r="I3268" t="s">
        <v>1</v>
      </c>
      <c r="J3268" s="4">
        <v>9</v>
      </c>
      <c r="K3268" s="4">
        <v>9</v>
      </c>
      <c r="L3268" s="5">
        <v>179.91</v>
      </c>
    </row>
    <row r="3269" spans="1:12" x14ac:dyDescent="0.2">
      <c r="A3269">
        <f t="shared" si="153"/>
        <v>2016</v>
      </c>
      <c r="B3269" s="6">
        <f t="shared" si="154"/>
        <v>201612</v>
      </c>
      <c r="C3269" s="6">
        <f t="shared" si="155"/>
        <v>201650</v>
      </c>
      <c r="D3269" s="1">
        <v>42720</v>
      </c>
      <c r="E3269" t="s">
        <v>0</v>
      </c>
      <c r="F3269" t="s">
        <v>23</v>
      </c>
      <c r="G3269" t="s">
        <v>39</v>
      </c>
      <c r="H3269" t="s">
        <v>80</v>
      </c>
      <c r="I3269" t="s">
        <v>1</v>
      </c>
      <c r="J3269" s="4">
        <v>9</v>
      </c>
      <c r="K3269" s="4">
        <v>9</v>
      </c>
      <c r="L3269" s="5">
        <v>179.91</v>
      </c>
    </row>
    <row r="3270" spans="1:12" x14ac:dyDescent="0.2">
      <c r="A3270">
        <f t="shared" si="153"/>
        <v>2016</v>
      </c>
      <c r="B3270" s="6">
        <f t="shared" si="154"/>
        <v>201612</v>
      </c>
      <c r="C3270" s="6">
        <f t="shared" si="155"/>
        <v>201650</v>
      </c>
      <c r="D3270" s="1">
        <v>42721</v>
      </c>
      <c r="E3270" t="s">
        <v>0</v>
      </c>
      <c r="F3270" t="s">
        <v>23</v>
      </c>
      <c r="G3270" t="s">
        <v>39</v>
      </c>
      <c r="H3270" t="s">
        <v>80</v>
      </c>
      <c r="I3270" t="s">
        <v>1</v>
      </c>
      <c r="J3270" s="4">
        <v>36</v>
      </c>
      <c r="K3270" s="4">
        <v>36</v>
      </c>
      <c r="L3270" s="5">
        <v>3.78</v>
      </c>
    </row>
    <row r="3271" spans="1:12" x14ac:dyDescent="0.2">
      <c r="A3271">
        <f t="shared" si="153"/>
        <v>2016</v>
      </c>
      <c r="B3271" s="6">
        <f t="shared" si="154"/>
        <v>201612</v>
      </c>
      <c r="C3271" s="6">
        <f t="shared" si="155"/>
        <v>201650</v>
      </c>
      <c r="D3271" s="1">
        <v>42722</v>
      </c>
      <c r="E3271" t="s">
        <v>0</v>
      </c>
      <c r="F3271" t="s">
        <v>23</v>
      </c>
      <c r="G3271" t="s">
        <v>39</v>
      </c>
      <c r="H3271" t="s">
        <v>80</v>
      </c>
      <c r="I3271" t="s">
        <v>1</v>
      </c>
      <c r="J3271" s="4">
        <v>144</v>
      </c>
      <c r="K3271" s="4">
        <v>135</v>
      </c>
      <c r="L3271" s="5">
        <v>453.78000000000003</v>
      </c>
    </row>
    <row r="3272" spans="1:12" x14ac:dyDescent="0.2">
      <c r="A3272">
        <f t="shared" si="153"/>
        <v>2016</v>
      </c>
      <c r="B3272" s="6">
        <f t="shared" si="154"/>
        <v>201612</v>
      </c>
      <c r="C3272" s="6">
        <f t="shared" si="155"/>
        <v>201651</v>
      </c>
      <c r="D3272" s="1">
        <v>42723</v>
      </c>
      <c r="E3272" t="s">
        <v>0</v>
      </c>
      <c r="F3272" t="s">
        <v>23</v>
      </c>
      <c r="G3272" t="s">
        <v>39</v>
      </c>
      <c r="H3272" t="s">
        <v>80</v>
      </c>
      <c r="I3272" t="s">
        <v>1</v>
      </c>
      <c r="J3272" s="4">
        <v>18</v>
      </c>
      <c r="K3272" s="4">
        <v>18</v>
      </c>
      <c r="L3272" s="5">
        <v>289.89</v>
      </c>
    </row>
    <row r="3273" spans="1:12" x14ac:dyDescent="0.2">
      <c r="A3273">
        <f t="shared" si="153"/>
        <v>2016</v>
      </c>
      <c r="B3273" s="6">
        <f t="shared" si="154"/>
        <v>201612</v>
      </c>
      <c r="C3273" s="6">
        <f t="shared" si="155"/>
        <v>201651</v>
      </c>
      <c r="D3273" s="1">
        <v>42724</v>
      </c>
      <c r="E3273" t="s">
        <v>0</v>
      </c>
      <c r="F3273" t="s">
        <v>23</v>
      </c>
      <c r="G3273" t="s">
        <v>39</v>
      </c>
      <c r="H3273" t="s">
        <v>80</v>
      </c>
      <c r="I3273" t="s">
        <v>1</v>
      </c>
      <c r="J3273" s="4">
        <v>18</v>
      </c>
      <c r="K3273" s="4">
        <v>18</v>
      </c>
      <c r="L3273" s="5">
        <v>181.71</v>
      </c>
    </row>
    <row r="3274" spans="1:12" x14ac:dyDescent="0.2">
      <c r="A3274">
        <f t="shared" si="153"/>
        <v>2016</v>
      </c>
      <c r="B3274" s="6">
        <f t="shared" si="154"/>
        <v>201612</v>
      </c>
      <c r="C3274" s="6">
        <f t="shared" si="155"/>
        <v>201651</v>
      </c>
      <c r="D3274" s="1">
        <v>42727</v>
      </c>
      <c r="E3274" t="s">
        <v>0</v>
      </c>
      <c r="F3274" t="s">
        <v>23</v>
      </c>
      <c r="G3274" t="s">
        <v>39</v>
      </c>
      <c r="H3274" t="s">
        <v>80</v>
      </c>
      <c r="I3274" t="s">
        <v>1</v>
      </c>
      <c r="J3274" s="4">
        <v>45</v>
      </c>
      <c r="K3274" s="4">
        <v>36</v>
      </c>
      <c r="L3274" s="5">
        <v>220.04999999999998</v>
      </c>
    </row>
    <row r="3275" spans="1:12" x14ac:dyDescent="0.2">
      <c r="A3275">
        <f t="shared" si="153"/>
        <v>2016</v>
      </c>
      <c r="B3275" s="6">
        <f t="shared" si="154"/>
        <v>201612</v>
      </c>
      <c r="C3275" s="6">
        <f t="shared" si="155"/>
        <v>201651</v>
      </c>
      <c r="D3275" s="1">
        <v>42728</v>
      </c>
      <c r="E3275" t="s">
        <v>0</v>
      </c>
      <c r="F3275" t="s">
        <v>23</v>
      </c>
      <c r="G3275" t="s">
        <v>39</v>
      </c>
      <c r="H3275" t="s">
        <v>80</v>
      </c>
      <c r="I3275" t="s">
        <v>1</v>
      </c>
      <c r="J3275" s="4">
        <v>18</v>
      </c>
      <c r="K3275" s="4">
        <v>18</v>
      </c>
      <c r="L3275" s="5">
        <v>216</v>
      </c>
    </row>
    <row r="3276" spans="1:12" x14ac:dyDescent="0.2">
      <c r="A3276">
        <f t="shared" si="153"/>
        <v>2016</v>
      </c>
      <c r="B3276" s="6">
        <f t="shared" si="154"/>
        <v>201612</v>
      </c>
      <c r="C3276" s="6">
        <f t="shared" si="155"/>
        <v>201652</v>
      </c>
      <c r="D3276" s="1">
        <v>42732</v>
      </c>
      <c r="E3276" t="s">
        <v>0</v>
      </c>
      <c r="F3276" t="s">
        <v>23</v>
      </c>
      <c r="G3276" t="s">
        <v>39</v>
      </c>
      <c r="H3276" t="s">
        <v>80</v>
      </c>
      <c r="I3276" t="s">
        <v>1</v>
      </c>
      <c r="J3276" s="4">
        <v>9</v>
      </c>
      <c r="K3276" s="4">
        <v>9</v>
      </c>
      <c r="L3276" s="5">
        <v>179.91</v>
      </c>
    </row>
    <row r="3277" spans="1:12" x14ac:dyDescent="0.2">
      <c r="A3277">
        <f t="shared" si="153"/>
        <v>2016</v>
      </c>
      <c r="B3277" s="6">
        <f t="shared" si="154"/>
        <v>201612</v>
      </c>
      <c r="C3277" s="6">
        <f t="shared" si="155"/>
        <v>201652</v>
      </c>
      <c r="D3277" s="1">
        <v>42733</v>
      </c>
      <c r="E3277" t="s">
        <v>0</v>
      </c>
      <c r="F3277" t="s">
        <v>23</v>
      </c>
      <c r="G3277" t="s">
        <v>39</v>
      </c>
      <c r="H3277" t="s">
        <v>80</v>
      </c>
      <c r="I3277" t="s">
        <v>1</v>
      </c>
      <c r="J3277" s="4">
        <v>63</v>
      </c>
      <c r="K3277" s="4">
        <v>63</v>
      </c>
      <c r="L3277" s="5">
        <v>827.91</v>
      </c>
    </row>
    <row r="3278" spans="1:12" x14ac:dyDescent="0.2">
      <c r="A3278">
        <f t="shared" si="153"/>
        <v>2016</v>
      </c>
      <c r="B3278" s="6">
        <f t="shared" si="154"/>
        <v>201612</v>
      </c>
      <c r="C3278" s="6">
        <f t="shared" si="155"/>
        <v>201652</v>
      </c>
      <c r="D3278" s="1">
        <v>42734</v>
      </c>
      <c r="E3278" t="s">
        <v>0</v>
      </c>
      <c r="F3278" t="s">
        <v>23</v>
      </c>
      <c r="G3278" t="s">
        <v>39</v>
      </c>
      <c r="H3278" t="s">
        <v>80</v>
      </c>
      <c r="I3278" t="s">
        <v>1</v>
      </c>
      <c r="J3278" s="4">
        <v>18</v>
      </c>
      <c r="K3278" s="4">
        <v>18</v>
      </c>
      <c r="L3278" s="5">
        <v>216</v>
      </c>
    </row>
    <row r="3279" spans="1:12" x14ac:dyDescent="0.2">
      <c r="A3279">
        <f t="shared" si="153"/>
        <v>2016</v>
      </c>
      <c r="B3279" s="6">
        <f t="shared" si="154"/>
        <v>201612</v>
      </c>
      <c r="C3279" s="6">
        <f t="shared" si="155"/>
        <v>201652</v>
      </c>
      <c r="D3279" s="1">
        <v>42735</v>
      </c>
      <c r="E3279" t="s">
        <v>0</v>
      </c>
      <c r="F3279" t="s">
        <v>23</v>
      </c>
      <c r="G3279" t="s">
        <v>39</v>
      </c>
      <c r="H3279" t="s">
        <v>80</v>
      </c>
      <c r="I3279" t="s">
        <v>1</v>
      </c>
      <c r="J3279" s="4">
        <v>18</v>
      </c>
      <c r="K3279" s="4">
        <v>18</v>
      </c>
      <c r="L3279" s="5">
        <v>289.89</v>
      </c>
    </row>
    <row r="3280" spans="1:12" x14ac:dyDescent="0.2">
      <c r="A3280">
        <f t="shared" si="153"/>
        <v>2017</v>
      </c>
      <c r="B3280" s="6">
        <f t="shared" si="154"/>
        <v>201701</v>
      </c>
      <c r="C3280" s="6">
        <f t="shared" si="155"/>
        <v>201752</v>
      </c>
      <c r="D3280" s="1">
        <v>42736</v>
      </c>
      <c r="E3280" t="s">
        <v>0</v>
      </c>
      <c r="F3280" t="s">
        <v>23</v>
      </c>
      <c r="G3280" t="s">
        <v>39</v>
      </c>
      <c r="H3280" t="s">
        <v>80</v>
      </c>
      <c r="I3280" t="s">
        <v>1</v>
      </c>
      <c r="J3280" s="4">
        <v>216</v>
      </c>
      <c r="K3280" s="4">
        <v>216</v>
      </c>
      <c r="L3280" s="5">
        <v>3172.59</v>
      </c>
    </row>
    <row r="3281" spans="1:12" x14ac:dyDescent="0.2">
      <c r="A3281">
        <f t="shared" si="153"/>
        <v>2017</v>
      </c>
      <c r="B3281" s="6">
        <f t="shared" si="154"/>
        <v>201701</v>
      </c>
      <c r="C3281" s="6">
        <f t="shared" si="155"/>
        <v>201701</v>
      </c>
      <c r="D3281" s="1">
        <v>42737</v>
      </c>
      <c r="E3281" t="s">
        <v>0</v>
      </c>
      <c r="F3281" t="s">
        <v>23</v>
      </c>
      <c r="G3281" t="s">
        <v>39</v>
      </c>
      <c r="H3281" t="s">
        <v>80</v>
      </c>
      <c r="I3281" t="s">
        <v>1</v>
      </c>
      <c r="J3281" s="4">
        <v>99</v>
      </c>
      <c r="K3281" s="4">
        <v>90</v>
      </c>
      <c r="L3281" s="5">
        <v>1187.0099999999998</v>
      </c>
    </row>
    <row r="3282" spans="1:12" x14ac:dyDescent="0.2">
      <c r="A3282">
        <f t="shared" si="153"/>
        <v>2017</v>
      </c>
      <c r="B3282" s="6">
        <f t="shared" si="154"/>
        <v>201701</v>
      </c>
      <c r="C3282" s="6">
        <f t="shared" si="155"/>
        <v>201701</v>
      </c>
      <c r="D3282" s="1">
        <v>42738</v>
      </c>
      <c r="E3282" t="s">
        <v>0</v>
      </c>
      <c r="F3282" t="s">
        <v>23</v>
      </c>
      <c r="G3282" t="s">
        <v>39</v>
      </c>
      <c r="H3282" t="s">
        <v>80</v>
      </c>
      <c r="I3282" t="s">
        <v>1</v>
      </c>
      <c r="J3282" s="4">
        <v>45</v>
      </c>
      <c r="K3282" s="4">
        <v>45</v>
      </c>
      <c r="L3282" s="5">
        <v>539.55000000000007</v>
      </c>
    </row>
    <row r="3283" spans="1:12" x14ac:dyDescent="0.2">
      <c r="A3283">
        <f t="shared" si="153"/>
        <v>2017</v>
      </c>
      <c r="B3283" s="6">
        <f t="shared" si="154"/>
        <v>201701</v>
      </c>
      <c r="C3283" s="6">
        <f t="shared" si="155"/>
        <v>201701</v>
      </c>
      <c r="D3283" s="1">
        <v>42739</v>
      </c>
      <c r="E3283" t="s">
        <v>0</v>
      </c>
      <c r="F3283" t="s">
        <v>23</v>
      </c>
      <c r="G3283" t="s">
        <v>39</v>
      </c>
      <c r="H3283" t="s">
        <v>80</v>
      </c>
      <c r="I3283" t="s">
        <v>1</v>
      </c>
      <c r="J3283" s="4">
        <v>27</v>
      </c>
      <c r="K3283" s="4">
        <v>18</v>
      </c>
      <c r="L3283" s="5">
        <v>323.73</v>
      </c>
    </row>
    <row r="3284" spans="1:12" x14ac:dyDescent="0.2">
      <c r="A3284">
        <f t="shared" si="153"/>
        <v>2017</v>
      </c>
      <c r="B3284" s="6">
        <f t="shared" si="154"/>
        <v>201701</v>
      </c>
      <c r="C3284" s="6">
        <f t="shared" si="155"/>
        <v>201701</v>
      </c>
      <c r="D3284" s="1">
        <v>42740</v>
      </c>
      <c r="E3284" t="s">
        <v>0</v>
      </c>
      <c r="F3284" t="s">
        <v>23</v>
      </c>
      <c r="G3284" t="s">
        <v>39</v>
      </c>
      <c r="H3284" t="s">
        <v>80</v>
      </c>
      <c r="I3284" t="s">
        <v>1</v>
      </c>
      <c r="J3284" s="4">
        <v>18</v>
      </c>
      <c r="K3284" s="4">
        <v>18</v>
      </c>
      <c r="L3284" s="5">
        <v>215.82</v>
      </c>
    </row>
    <row r="3285" spans="1:12" x14ac:dyDescent="0.2">
      <c r="A3285">
        <f t="shared" si="153"/>
        <v>2017</v>
      </c>
      <c r="B3285" s="6">
        <f t="shared" si="154"/>
        <v>201701</v>
      </c>
      <c r="C3285" s="6">
        <f t="shared" si="155"/>
        <v>201701</v>
      </c>
      <c r="D3285" s="1">
        <v>42741</v>
      </c>
      <c r="E3285" t="s">
        <v>0</v>
      </c>
      <c r="F3285" t="s">
        <v>23</v>
      </c>
      <c r="G3285" t="s">
        <v>39</v>
      </c>
      <c r="H3285" t="s">
        <v>80</v>
      </c>
      <c r="I3285" t="s">
        <v>1</v>
      </c>
      <c r="J3285" s="4">
        <v>45</v>
      </c>
      <c r="K3285" s="4">
        <v>45</v>
      </c>
      <c r="L3285" s="5">
        <v>539.55000000000007</v>
      </c>
    </row>
    <row r="3286" spans="1:12" x14ac:dyDescent="0.2">
      <c r="A3286">
        <f t="shared" si="153"/>
        <v>2017</v>
      </c>
      <c r="B3286" s="6">
        <f t="shared" si="154"/>
        <v>201701</v>
      </c>
      <c r="C3286" s="6">
        <f t="shared" si="155"/>
        <v>201701</v>
      </c>
      <c r="D3286" s="1">
        <v>42742</v>
      </c>
      <c r="E3286" t="s">
        <v>0</v>
      </c>
      <c r="F3286" t="s">
        <v>23</v>
      </c>
      <c r="G3286" t="s">
        <v>39</v>
      </c>
      <c r="H3286" t="s">
        <v>80</v>
      </c>
      <c r="I3286" t="s">
        <v>1</v>
      </c>
      <c r="J3286" s="4">
        <v>9</v>
      </c>
      <c r="K3286" s="4">
        <v>9</v>
      </c>
      <c r="L3286" s="5">
        <v>107.91</v>
      </c>
    </row>
    <row r="3287" spans="1:12" x14ac:dyDescent="0.2">
      <c r="A3287">
        <f t="shared" si="153"/>
        <v>2017</v>
      </c>
      <c r="B3287" s="6">
        <f t="shared" si="154"/>
        <v>201701</v>
      </c>
      <c r="C3287" s="6">
        <f t="shared" si="155"/>
        <v>201701</v>
      </c>
      <c r="D3287" s="1">
        <v>42743</v>
      </c>
      <c r="E3287" t="s">
        <v>0</v>
      </c>
      <c r="F3287" t="s">
        <v>23</v>
      </c>
      <c r="G3287" t="s">
        <v>39</v>
      </c>
      <c r="H3287" t="s">
        <v>80</v>
      </c>
      <c r="I3287" t="s">
        <v>1</v>
      </c>
      <c r="J3287" s="4">
        <v>63</v>
      </c>
      <c r="K3287" s="4">
        <v>54</v>
      </c>
      <c r="L3287" s="5">
        <v>665.37000000000012</v>
      </c>
    </row>
    <row r="3288" spans="1:12" x14ac:dyDescent="0.2">
      <c r="A3288">
        <f t="shared" si="153"/>
        <v>2017</v>
      </c>
      <c r="B3288" s="6">
        <f t="shared" si="154"/>
        <v>201701</v>
      </c>
      <c r="C3288" s="6">
        <f t="shared" si="155"/>
        <v>201702</v>
      </c>
      <c r="D3288" s="1">
        <v>42744</v>
      </c>
      <c r="E3288" t="s">
        <v>0</v>
      </c>
      <c r="F3288" t="s">
        <v>23</v>
      </c>
      <c r="G3288" t="s">
        <v>39</v>
      </c>
      <c r="H3288" t="s">
        <v>80</v>
      </c>
      <c r="I3288" t="s">
        <v>1</v>
      </c>
      <c r="J3288" s="4">
        <v>9</v>
      </c>
      <c r="K3288" s="4">
        <v>9</v>
      </c>
      <c r="L3288" s="5">
        <v>108</v>
      </c>
    </row>
    <row r="3289" spans="1:12" x14ac:dyDescent="0.2">
      <c r="A3289">
        <f t="shared" si="153"/>
        <v>2017</v>
      </c>
      <c r="B3289" s="6">
        <f t="shared" si="154"/>
        <v>201701</v>
      </c>
      <c r="C3289" s="6">
        <f t="shared" si="155"/>
        <v>201702</v>
      </c>
      <c r="D3289" s="1">
        <v>42745</v>
      </c>
      <c r="E3289" t="s">
        <v>0</v>
      </c>
      <c r="F3289" t="s">
        <v>23</v>
      </c>
      <c r="G3289" t="s">
        <v>39</v>
      </c>
      <c r="H3289" t="s">
        <v>80</v>
      </c>
      <c r="I3289" t="s">
        <v>1</v>
      </c>
      <c r="J3289" s="4">
        <v>9</v>
      </c>
      <c r="K3289" s="4">
        <v>9</v>
      </c>
      <c r="L3289" s="5">
        <v>109.8</v>
      </c>
    </row>
    <row r="3290" spans="1:12" x14ac:dyDescent="0.2">
      <c r="A3290">
        <f t="shared" si="153"/>
        <v>2017</v>
      </c>
      <c r="B3290" s="6">
        <f t="shared" si="154"/>
        <v>201701</v>
      </c>
      <c r="C3290" s="6">
        <f t="shared" si="155"/>
        <v>201702</v>
      </c>
      <c r="D3290" s="1">
        <v>42747</v>
      </c>
      <c r="E3290" t="s">
        <v>0</v>
      </c>
      <c r="F3290" t="s">
        <v>23</v>
      </c>
      <c r="G3290" t="s">
        <v>39</v>
      </c>
      <c r="H3290" t="s">
        <v>80</v>
      </c>
      <c r="I3290" t="s">
        <v>1</v>
      </c>
      <c r="J3290" s="4">
        <v>18</v>
      </c>
      <c r="K3290" s="4">
        <v>18</v>
      </c>
      <c r="L3290" s="5">
        <v>217.79999999999998</v>
      </c>
    </row>
    <row r="3291" spans="1:12" x14ac:dyDescent="0.2">
      <c r="A3291">
        <f t="shared" si="153"/>
        <v>2017</v>
      </c>
      <c r="B3291" s="6">
        <f t="shared" si="154"/>
        <v>201701</v>
      </c>
      <c r="C3291" s="6">
        <f t="shared" si="155"/>
        <v>201702</v>
      </c>
      <c r="D3291" s="1">
        <v>42748</v>
      </c>
      <c r="E3291" t="s">
        <v>0</v>
      </c>
      <c r="F3291" t="s">
        <v>23</v>
      </c>
      <c r="G3291" t="s">
        <v>39</v>
      </c>
      <c r="H3291" t="s">
        <v>80</v>
      </c>
      <c r="I3291" t="s">
        <v>1</v>
      </c>
      <c r="J3291" s="4">
        <v>36</v>
      </c>
      <c r="K3291" s="4">
        <v>27</v>
      </c>
      <c r="L3291" s="5">
        <v>647.64</v>
      </c>
    </row>
    <row r="3292" spans="1:12" x14ac:dyDescent="0.2">
      <c r="A3292">
        <f t="shared" si="153"/>
        <v>2017</v>
      </c>
      <c r="B3292" s="6">
        <f t="shared" si="154"/>
        <v>201701</v>
      </c>
      <c r="C3292" s="6">
        <f t="shared" si="155"/>
        <v>201702</v>
      </c>
      <c r="D3292" s="1">
        <v>42749</v>
      </c>
      <c r="E3292" t="s">
        <v>0</v>
      </c>
      <c r="F3292" t="s">
        <v>23</v>
      </c>
      <c r="G3292" t="s">
        <v>39</v>
      </c>
      <c r="H3292" t="s">
        <v>80</v>
      </c>
      <c r="I3292" t="s">
        <v>1</v>
      </c>
      <c r="J3292" s="4">
        <v>9</v>
      </c>
      <c r="K3292" s="4">
        <v>9</v>
      </c>
      <c r="L3292" s="5">
        <v>108</v>
      </c>
    </row>
    <row r="3293" spans="1:12" x14ac:dyDescent="0.2">
      <c r="A3293">
        <f t="shared" si="153"/>
        <v>2017</v>
      </c>
      <c r="B3293" s="6">
        <f t="shared" si="154"/>
        <v>201701</v>
      </c>
      <c r="C3293" s="6">
        <f t="shared" si="155"/>
        <v>201702</v>
      </c>
      <c r="D3293" s="1">
        <v>42750</v>
      </c>
      <c r="E3293" t="s">
        <v>0</v>
      </c>
      <c r="F3293" t="s">
        <v>23</v>
      </c>
      <c r="G3293" t="s">
        <v>39</v>
      </c>
      <c r="H3293" t="s">
        <v>80</v>
      </c>
      <c r="I3293" t="s">
        <v>1</v>
      </c>
      <c r="J3293" s="4">
        <v>45</v>
      </c>
      <c r="K3293" s="4">
        <v>45</v>
      </c>
      <c r="L3293" s="5">
        <v>755.73</v>
      </c>
    </row>
    <row r="3294" spans="1:12" x14ac:dyDescent="0.2">
      <c r="A3294">
        <f t="shared" si="153"/>
        <v>2017</v>
      </c>
      <c r="B3294" s="6">
        <f t="shared" si="154"/>
        <v>201701</v>
      </c>
      <c r="C3294" s="6">
        <f t="shared" si="155"/>
        <v>201703</v>
      </c>
      <c r="D3294" s="1">
        <v>42751</v>
      </c>
      <c r="E3294" t="s">
        <v>0</v>
      </c>
      <c r="F3294" t="s">
        <v>23</v>
      </c>
      <c r="G3294" t="s">
        <v>39</v>
      </c>
      <c r="H3294" t="s">
        <v>80</v>
      </c>
      <c r="I3294" t="s">
        <v>1</v>
      </c>
      <c r="J3294" s="4">
        <v>18</v>
      </c>
      <c r="K3294" s="4">
        <v>18</v>
      </c>
      <c r="L3294" s="5">
        <v>216</v>
      </c>
    </row>
    <row r="3295" spans="1:12" x14ac:dyDescent="0.2">
      <c r="A3295">
        <f t="shared" si="153"/>
        <v>2017</v>
      </c>
      <c r="B3295" s="6">
        <f t="shared" si="154"/>
        <v>201701</v>
      </c>
      <c r="C3295" s="6">
        <f t="shared" si="155"/>
        <v>201703</v>
      </c>
      <c r="D3295" s="1">
        <v>42752</v>
      </c>
      <c r="E3295" t="s">
        <v>0</v>
      </c>
      <c r="F3295" t="s">
        <v>23</v>
      </c>
      <c r="G3295" t="s">
        <v>39</v>
      </c>
      <c r="H3295" t="s">
        <v>80</v>
      </c>
      <c r="I3295" t="s">
        <v>1</v>
      </c>
      <c r="J3295" s="4">
        <v>18</v>
      </c>
      <c r="K3295" s="4">
        <v>18</v>
      </c>
      <c r="L3295" s="5">
        <v>287.90999999999997</v>
      </c>
    </row>
    <row r="3296" spans="1:12" x14ac:dyDescent="0.2">
      <c r="A3296">
        <f t="shared" si="153"/>
        <v>2017</v>
      </c>
      <c r="B3296" s="6">
        <f t="shared" si="154"/>
        <v>201701</v>
      </c>
      <c r="C3296" s="6">
        <f t="shared" si="155"/>
        <v>201703</v>
      </c>
      <c r="D3296" s="1">
        <v>42757</v>
      </c>
      <c r="E3296" t="s">
        <v>0</v>
      </c>
      <c r="F3296" t="s">
        <v>23</v>
      </c>
      <c r="G3296" t="s">
        <v>39</v>
      </c>
      <c r="H3296" t="s">
        <v>80</v>
      </c>
      <c r="I3296" t="s">
        <v>1</v>
      </c>
      <c r="J3296" s="4">
        <v>9</v>
      </c>
      <c r="K3296" s="4">
        <v>9</v>
      </c>
      <c r="L3296" s="5">
        <v>108</v>
      </c>
    </row>
    <row r="3297" spans="1:12" x14ac:dyDescent="0.2">
      <c r="A3297">
        <f t="shared" si="153"/>
        <v>2017</v>
      </c>
      <c r="B3297" s="6">
        <f t="shared" si="154"/>
        <v>201701</v>
      </c>
      <c r="C3297" s="6">
        <f t="shared" si="155"/>
        <v>201704</v>
      </c>
      <c r="D3297" s="1">
        <v>42758</v>
      </c>
      <c r="E3297" t="s">
        <v>0</v>
      </c>
      <c r="F3297" t="s">
        <v>23</v>
      </c>
      <c r="G3297" t="s">
        <v>39</v>
      </c>
      <c r="H3297" t="s">
        <v>80</v>
      </c>
      <c r="I3297" t="s">
        <v>1</v>
      </c>
      <c r="J3297" s="4">
        <v>27</v>
      </c>
      <c r="K3297" s="4">
        <v>18</v>
      </c>
      <c r="L3297" s="5">
        <v>467.82</v>
      </c>
    </row>
    <row r="3298" spans="1:12" x14ac:dyDescent="0.2">
      <c r="A3298">
        <f t="shared" si="153"/>
        <v>2017</v>
      </c>
      <c r="B3298" s="6">
        <f t="shared" si="154"/>
        <v>201701</v>
      </c>
      <c r="C3298" s="6">
        <f t="shared" si="155"/>
        <v>201704</v>
      </c>
      <c r="D3298" s="1">
        <v>42759</v>
      </c>
      <c r="E3298" t="s">
        <v>0</v>
      </c>
      <c r="F3298" t="s">
        <v>23</v>
      </c>
      <c r="G3298" t="s">
        <v>39</v>
      </c>
      <c r="H3298" t="s">
        <v>80</v>
      </c>
      <c r="I3298" t="s">
        <v>1</v>
      </c>
      <c r="J3298" s="4">
        <v>36</v>
      </c>
      <c r="K3298" s="4">
        <v>36</v>
      </c>
      <c r="L3298" s="5">
        <v>719.64</v>
      </c>
    </row>
    <row r="3299" spans="1:12" x14ac:dyDescent="0.2">
      <c r="A3299">
        <f t="shared" si="153"/>
        <v>2017</v>
      </c>
      <c r="B3299" s="6">
        <f t="shared" si="154"/>
        <v>201701</v>
      </c>
      <c r="C3299" s="6">
        <f t="shared" si="155"/>
        <v>201704</v>
      </c>
      <c r="D3299" s="1">
        <v>42760</v>
      </c>
      <c r="E3299" t="s">
        <v>0</v>
      </c>
      <c r="F3299" t="s">
        <v>23</v>
      </c>
      <c r="G3299" t="s">
        <v>39</v>
      </c>
      <c r="H3299" t="s">
        <v>80</v>
      </c>
      <c r="I3299" t="s">
        <v>1</v>
      </c>
      <c r="J3299" s="4">
        <v>36</v>
      </c>
      <c r="K3299" s="4">
        <v>27</v>
      </c>
      <c r="L3299" s="5">
        <v>647.73</v>
      </c>
    </row>
    <row r="3300" spans="1:12" x14ac:dyDescent="0.2">
      <c r="A3300">
        <f t="shared" si="153"/>
        <v>2017</v>
      </c>
      <c r="B3300" s="6">
        <f t="shared" si="154"/>
        <v>201701</v>
      </c>
      <c r="C3300" s="6">
        <f t="shared" si="155"/>
        <v>201704</v>
      </c>
      <c r="D3300" s="1">
        <v>42761</v>
      </c>
      <c r="E3300" t="s">
        <v>0</v>
      </c>
      <c r="F3300" t="s">
        <v>23</v>
      </c>
      <c r="G3300" t="s">
        <v>39</v>
      </c>
      <c r="H3300" t="s">
        <v>80</v>
      </c>
      <c r="I3300" t="s">
        <v>1</v>
      </c>
      <c r="J3300" s="4">
        <v>9</v>
      </c>
      <c r="K3300" s="4">
        <v>9</v>
      </c>
      <c r="L3300" s="5">
        <v>179.91</v>
      </c>
    </row>
    <row r="3301" spans="1:12" x14ac:dyDescent="0.2">
      <c r="A3301">
        <f t="shared" si="153"/>
        <v>2017</v>
      </c>
      <c r="B3301" s="6">
        <f t="shared" si="154"/>
        <v>201701</v>
      </c>
      <c r="C3301" s="6">
        <f t="shared" si="155"/>
        <v>201704</v>
      </c>
      <c r="D3301" s="1">
        <v>42763</v>
      </c>
      <c r="E3301" t="s">
        <v>0</v>
      </c>
      <c r="F3301" t="s">
        <v>23</v>
      </c>
      <c r="G3301" t="s">
        <v>39</v>
      </c>
      <c r="H3301" t="s">
        <v>80</v>
      </c>
      <c r="I3301" t="s">
        <v>1</v>
      </c>
      <c r="J3301" s="4">
        <v>18</v>
      </c>
      <c r="K3301" s="4">
        <v>18</v>
      </c>
      <c r="L3301" s="5">
        <v>287.90999999999997</v>
      </c>
    </row>
    <row r="3302" spans="1:12" x14ac:dyDescent="0.2">
      <c r="A3302">
        <f t="shared" si="153"/>
        <v>2017</v>
      </c>
      <c r="B3302" s="6">
        <f t="shared" si="154"/>
        <v>201701</v>
      </c>
      <c r="C3302" s="6">
        <f t="shared" si="155"/>
        <v>201704</v>
      </c>
      <c r="D3302" s="1">
        <v>42764</v>
      </c>
      <c r="E3302" t="s">
        <v>0</v>
      </c>
      <c r="F3302" t="s">
        <v>23</v>
      </c>
      <c r="G3302" t="s">
        <v>39</v>
      </c>
      <c r="H3302" t="s">
        <v>80</v>
      </c>
      <c r="I3302" t="s">
        <v>1</v>
      </c>
      <c r="J3302" s="4">
        <v>18</v>
      </c>
      <c r="K3302" s="4">
        <v>18</v>
      </c>
      <c r="L3302" s="5">
        <v>216</v>
      </c>
    </row>
    <row r="3303" spans="1:12" x14ac:dyDescent="0.2">
      <c r="A3303">
        <f t="shared" si="153"/>
        <v>2017</v>
      </c>
      <c r="B3303" s="6">
        <f t="shared" si="154"/>
        <v>201701</v>
      </c>
      <c r="C3303" s="6">
        <f t="shared" si="155"/>
        <v>201705</v>
      </c>
      <c r="D3303" s="1">
        <v>42765</v>
      </c>
      <c r="E3303" t="s">
        <v>0</v>
      </c>
      <c r="F3303" t="s">
        <v>23</v>
      </c>
      <c r="G3303" t="s">
        <v>39</v>
      </c>
      <c r="H3303" t="s">
        <v>80</v>
      </c>
      <c r="I3303" t="s">
        <v>1</v>
      </c>
      <c r="J3303" s="4">
        <v>18</v>
      </c>
      <c r="K3303" s="4">
        <v>18</v>
      </c>
      <c r="L3303" s="5">
        <v>359.82</v>
      </c>
    </row>
    <row r="3304" spans="1:12" x14ac:dyDescent="0.2">
      <c r="A3304">
        <f t="shared" si="153"/>
        <v>2017</v>
      </c>
      <c r="B3304" s="6">
        <f t="shared" si="154"/>
        <v>201701</v>
      </c>
      <c r="C3304" s="6">
        <f t="shared" si="155"/>
        <v>201705</v>
      </c>
      <c r="D3304" s="1">
        <v>42766</v>
      </c>
      <c r="E3304" t="s">
        <v>0</v>
      </c>
      <c r="F3304" t="s">
        <v>23</v>
      </c>
      <c r="G3304" t="s">
        <v>39</v>
      </c>
      <c r="H3304" t="s">
        <v>80</v>
      </c>
      <c r="I3304" t="s">
        <v>1</v>
      </c>
      <c r="J3304" s="4">
        <v>9</v>
      </c>
      <c r="K3304" s="4">
        <v>9</v>
      </c>
      <c r="L3304" s="5">
        <v>179.91</v>
      </c>
    </row>
    <row r="3305" spans="1:12" x14ac:dyDescent="0.2">
      <c r="A3305">
        <f t="shared" si="153"/>
        <v>2017</v>
      </c>
      <c r="B3305" s="6">
        <f t="shared" si="154"/>
        <v>201702</v>
      </c>
      <c r="C3305" s="6">
        <f t="shared" si="155"/>
        <v>201705</v>
      </c>
      <c r="D3305" s="1">
        <v>42768</v>
      </c>
      <c r="E3305" t="s">
        <v>0</v>
      </c>
      <c r="F3305" t="s">
        <v>23</v>
      </c>
      <c r="G3305" t="s">
        <v>39</v>
      </c>
      <c r="H3305" t="s">
        <v>80</v>
      </c>
      <c r="I3305" t="s">
        <v>1</v>
      </c>
      <c r="J3305" s="4">
        <v>9</v>
      </c>
      <c r="K3305" s="4">
        <v>9</v>
      </c>
      <c r="L3305" s="5">
        <v>179.91</v>
      </c>
    </row>
    <row r="3306" spans="1:12" x14ac:dyDescent="0.2">
      <c r="A3306">
        <f t="shared" si="153"/>
        <v>2017</v>
      </c>
      <c r="B3306" s="6">
        <f t="shared" si="154"/>
        <v>201702</v>
      </c>
      <c r="C3306" s="6">
        <f t="shared" si="155"/>
        <v>201705</v>
      </c>
      <c r="D3306" s="1">
        <v>42770</v>
      </c>
      <c r="E3306" t="s">
        <v>0</v>
      </c>
      <c r="F3306" t="s">
        <v>23</v>
      </c>
      <c r="G3306" t="s">
        <v>39</v>
      </c>
      <c r="H3306" t="s">
        <v>80</v>
      </c>
      <c r="I3306" t="s">
        <v>1</v>
      </c>
      <c r="J3306" s="4">
        <v>9</v>
      </c>
      <c r="K3306" s="4">
        <v>9</v>
      </c>
      <c r="L3306" s="5">
        <v>0.09</v>
      </c>
    </row>
    <row r="3307" spans="1:12" x14ac:dyDescent="0.2">
      <c r="A3307">
        <f t="shared" si="153"/>
        <v>2017</v>
      </c>
      <c r="B3307" s="6">
        <f t="shared" si="154"/>
        <v>201702</v>
      </c>
      <c r="C3307" s="6">
        <f t="shared" si="155"/>
        <v>201708</v>
      </c>
      <c r="D3307" s="1">
        <v>42786</v>
      </c>
      <c r="E3307" t="s">
        <v>0</v>
      </c>
      <c r="F3307" t="s">
        <v>23</v>
      </c>
      <c r="G3307" t="s">
        <v>39</v>
      </c>
      <c r="H3307" t="s">
        <v>80</v>
      </c>
      <c r="I3307" t="s">
        <v>1</v>
      </c>
      <c r="J3307" s="4">
        <v>9</v>
      </c>
      <c r="K3307" s="4">
        <v>9</v>
      </c>
      <c r="L3307" s="5">
        <v>179.91</v>
      </c>
    </row>
    <row r="3308" spans="1:12" x14ac:dyDescent="0.2">
      <c r="A3308">
        <f t="shared" si="153"/>
        <v>2017</v>
      </c>
      <c r="B3308" s="6">
        <f t="shared" si="154"/>
        <v>201702</v>
      </c>
      <c r="C3308" s="6">
        <f t="shared" si="155"/>
        <v>201708</v>
      </c>
      <c r="D3308" s="1">
        <v>42791</v>
      </c>
      <c r="E3308" t="s">
        <v>0</v>
      </c>
      <c r="F3308" t="s">
        <v>23</v>
      </c>
      <c r="G3308" t="s">
        <v>39</v>
      </c>
      <c r="H3308" t="s">
        <v>80</v>
      </c>
      <c r="I3308" t="s">
        <v>1</v>
      </c>
      <c r="J3308" s="4">
        <v>27</v>
      </c>
      <c r="K3308" s="4">
        <v>18</v>
      </c>
      <c r="L3308" s="5">
        <v>269.90999999999997</v>
      </c>
    </row>
    <row r="3309" spans="1:12" x14ac:dyDescent="0.2">
      <c r="A3309">
        <f t="shared" si="153"/>
        <v>2017</v>
      </c>
      <c r="B3309" s="6">
        <f t="shared" si="154"/>
        <v>201702</v>
      </c>
      <c r="C3309" s="6">
        <f t="shared" si="155"/>
        <v>201709</v>
      </c>
      <c r="D3309" s="1">
        <v>42793</v>
      </c>
      <c r="E3309" t="s">
        <v>0</v>
      </c>
      <c r="F3309" t="s">
        <v>23</v>
      </c>
      <c r="G3309" t="s">
        <v>39</v>
      </c>
      <c r="H3309" t="s">
        <v>80</v>
      </c>
      <c r="I3309" t="s">
        <v>1</v>
      </c>
      <c r="J3309" s="4">
        <v>27</v>
      </c>
      <c r="K3309" s="4">
        <v>27</v>
      </c>
      <c r="L3309" s="5">
        <v>270</v>
      </c>
    </row>
    <row r="3310" spans="1:12" x14ac:dyDescent="0.2">
      <c r="A3310">
        <f t="shared" si="153"/>
        <v>2017</v>
      </c>
      <c r="B3310" s="6">
        <f t="shared" si="154"/>
        <v>201702</v>
      </c>
      <c r="C3310" s="6">
        <f t="shared" si="155"/>
        <v>201709</v>
      </c>
      <c r="D3310" s="1">
        <v>42794</v>
      </c>
      <c r="E3310" t="s">
        <v>0</v>
      </c>
      <c r="F3310" t="s">
        <v>23</v>
      </c>
      <c r="G3310" t="s">
        <v>39</v>
      </c>
      <c r="H3310" t="s">
        <v>80</v>
      </c>
      <c r="I3310" t="s">
        <v>1</v>
      </c>
      <c r="J3310" s="4">
        <v>9</v>
      </c>
      <c r="K3310" s="4">
        <v>9</v>
      </c>
      <c r="L3310" s="5">
        <v>90</v>
      </c>
    </row>
    <row r="3311" spans="1:12" x14ac:dyDescent="0.2">
      <c r="A3311">
        <f t="shared" si="153"/>
        <v>2017</v>
      </c>
      <c r="B3311" s="6">
        <f t="shared" si="154"/>
        <v>201703</v>
      </c>
      <c r="C3311" s="6">
        <f t="shared" si="155"/>
        <v>201709</v>
      </c>
      <c r="D3311" s="1">
        <v>42795</v>
      </c>
      <c r="E3311" t="s">
        <v>0</v>
      </c>
      <c r="F3311" t="s">
        <v>23</v>
      </c>
      <c r="G3311" t="s">
        <v>39</v>
      </c>
      <c r="H3311" t="s">
        <v>80</v>
      </c>
      <c r="I3311" t="s">
        <v>1</v>
      </c>
      <c r="J3311" s="4">
        <v>18</v>
      </c>
      <c r="K3311" s="4">
        <v>18</v>
      </c>
      <c r="L3311" s="5">
        <v>180</v>
      </c>
    </row>
    <row r="3312" spans="1:12" x14ac:dyDescent="0.2">
      <c r="A3312">
        <f t="shared" si="153"/>
        <v>2017</v>
      </c>
      <c r="B3312" s="6">
        <f t="shared" si="154"/>
        <v>201703</v>
      </c>
      <c r="C3312" s="6">
        <f t="shared" si="155"/>
        <v>201709</v>
      </c>
      <c r="D3312" s="1">
        <v>42796</v>
      </c>
      <c r="E3312" t="s">
        <v>0</v>
      </c>
      <c r="F3312" t="s">
        <v>23</v>
      </c>
      <c r="G3312" t="s">
        <v>39</v>
      </c>
      <c r="H3312" t="s">
        <v>80</v>
      </c>
      <c r="I3312" t="s">
        <v>1</v>
      </c>
      <c r="J3312" s="4">
        <v>45</v>
      </c>
      <c r="K3312" s="4">
        <v>27</v>
      </c>
      <c r="L3312" s="5">
        <v>449.64</v>
      </c>
    </row>
    <row r="3313" spans="1:12" x14ac:dyDescent="0.2">
      <c r="A3313">
        <f t="shared" si="153"/>
        <v>2017</v>
      </c>
      <c r="B3313" s="6">
        <f t="shared" si="154"/>
        <v>201703</v>
      </c>
      <c r="C3313" s="6">
        <f t="shared" si="155"/>
        <v>201709</v>
      </c>
      <c r="D3313" s="1">
        <v>42797</v>
      </c>
      <c r="E3313" t="s">
        <v>0</v>
      </c>
      <c r="F3313" t="s">
        <v>23</v>
      </c>
      <c r="G3313" t="s">
        <v>39</v>
      </c>
      <c r="H3313" t="s">
        <v>80</v>
      </c>
      <c r="I3313" t="s">
        <v>1</v>
      </c>
      <c r="J3313" s="4">
        <v>27</v>
      </c>
      <c r="K3313" s="4">
        <v>27</v>
      </c>
      <c r="L3313" s="5">
        <v>270</v>
      </c>
    </row>
    <row r="3314" spans="1:12" x14ac:dyDescent="0.2">
      <c r="A3314">
        <f t="shared" si="153"/>
        <v>2017</v>
      </c>
      <c r="B3314" s="6">
        <f t="shared" si="154"/>
        <v>201703</v>
      </c>
      <c r="C3314" s="6">
        <f t="shared" si="155"/>
        <v>201709</v>
      </c>
      <c r="D3314" s="1">
        <v>42798</v>
      </c>
      <c r="E3314" t="s">
        <v>0</v>
      </c>
      <c r="F3314" t="s">
        <v>23</v>
      </c>
      <c r="G3314" t="s">
        <v>39</v>
      </c>
      <c r="H3314" t="s">
        <v>80</v>
      </c>
      <c r="I3314" t="s">
        <v>1</v>
      </c>
      <c r="J3314" s="4">
        <v>9</v>
      </c>
      <c r="K3314" s="4">
        <v>9</v>
      </c>
      <c r="L3314" s="5">
        <v>90</v>
      </c>
    </row>
    <row r="3315" spans="1:12" x14ac:dyDescent="0.2">
      <c r="A3315">
        <f t="shared" si="153"/>
        <v>2017</v>
      </c>
      <c r="B3315" s="6">
        <f t="shared" si="154"/>
        <v>201703</v>
      </c>
      <c r="C3315" s="6">
        <f t="shared" si="155"/>
        <v>201709</v>
      </c>
      <c r="D3315" s="1">
        <v>42799</v>
      </c>
      <c r="E3315" t="s">
        <v>0</v>
      </c>
      <c r="F3315" t="s">
        <v>23</v>
      </c>
      <c r="G3315" t="s">
        <v>39</v>
      </c>
      <c r="H3315" t="s">
        <v>80</v>
      </c>
      <c r="I3315" t="s">
        <v>1</v>
      </c>
      <c r="J3315" s="4">
        <v>9</v>
      </c>
      <c r="K3315" s="4">
        <v>9</v>
      </c>
      <c r="L3315" s="5">
        <v>90</v>
      </c>
    </row>
    <row r="3316" spans="1:12" x14ac:dyDescent="0.2">
      <c r="A3316">
        <f t="shared" si="153"/>
        <v>2017</v>
      </c>
      <c r="B3316" s="6">
        <f t="shared" si="154"/>
        <v>201703</v>
      </c>
      <c r="C3316" s="6">
        <f t="shared" si="155"/>
        <v>201710</v>
      </c>
      <c r="D3316" s="1">
        <v>42800</v>
      </c>
      <c r="E3316" t="s">
        <v>0</v>
      </c>
      <c r="F3316" t="s">
        <v>23</v>
      </c>
      <c r="G3316" t="s">
        <v>39</v>
      </c>
      <c r="H3316" t="s">
        <v>80</v>
      </c>
      <c r="I3316" t="s">
        <v>1</v>
      </c>
      <c r="J3316" s="4">
        <v>36</v>
      </c>
      <c r="K3316" s="4">
        <v>36</v>
      </c>
      <c r="L3316" s="5">
        <v>360</v>
      </c>
    </row>
    <row r="3317" spans="1:12" x14ac:dyDescent="0.2">
      <c r="A3317">
        <f t="shared" si="153"/>
        <v>2017</v>
      </c>
      <c r="B3317" s="6">
        <f t="shared" si="154"/>
        <v>201703</v>
      </c>
      <c r="C3317" s="6">
        <f t="shared" si="155"/>
        <v>201710</v>
      </c>
      <c r="D3317" s="1">
        <v>42801</v>
      </c>
      <c r="E3317" t="s">
        <v>0</v>
      </c>
      <c r="F3317" t="s">
        <v>23</v>
      </c>
      <c r="G3317" t="s">
        <v>39</v>
      </c>
      <c r="H3317" t="s">
        <v>80</v>
      </c>
      <c r="I3317" t="s">
        <v>1</v>
      </c>
      <c r="J3317" s="4">
        <v>9</v>
      </c>
      <c r="K3317" s="4">
        <v>9</v>
      </c>
      <c r="L3317" s="5">
        <v>0.09</v>
      </c>
    </row>
    <row r="3318" spans="1:12" x14ac:dyDescent="0.2">
      <c r="A3318">
        <f t="shared" si="153"/>
        <v>2017</v>
      </c>
      <c r="B3318" s="6">
        <f t="shared" si="154"/>
        <v>201703</v>
      </c>
      <c r="C3318" s="6">
        <f t="shared" si="155"/>
        <v>201710</v>
      </c>
      <c r="D3318" s="1">
        <v>42805</v>
      </c>
      <c r="E3318" t="s">
        <v>0</v>
      </c>
      <c r="F3318" t="s">
        <v>23</v>
      </c>
      <c r="G3318" t="s">
        <v>39</v>
      </c>
      <c r="H3318" t="s">
        <v>80</v>
      </c>
      <c r="I3318" t="s">
        <v>1</v>
      </c>
      <c r="J3318" s="4">
        <v>9</v>
      </c>
      <c r="K3318" s="4">
        <v>9</v>
      </c>
      <c r="L3318" s="5">
        <v>116.91</v>
      </c>
    </row>
    <row r="3319" spans="1:12" x14ac:dyDescent="0.2">
      <c r="A3319">
        <f t="shared" si="153"/>
        <v>2017</v>
      </c>
      <c r="B3319" s="6">
        <f t="shared" si="154"/>
        <v>201703</v>
      </c>
      <c r="C3319" s="6">
        <f t="shared" si="155"/>
        <v>201710</v>
      </c>
      <c r="D3319" s="1">
        <v>42806</v>
      </c>
      <c r="E3319" t="s">
        <v>0</v>
      </c>
      <c r="F3319" t="s">
        <v>23</v>
      </c>
      <c r="G3319" t="s">
        <v>39</v>
      </c>
      <c r="H3319" t="s">
        <v>80</v>
      </c>
      <c r="I3319" t="s">
        <v>1</v>
      </c>
      <c r="J3319" s="4">
        <v>36</v>
      </c>
      <c r="K3319" s="4">
        <v>36</v>
      </c>
      <c r="L3319" s="5">
        <v>467.64</v>
      </c>
    </row>
    <row r="3320" spans="1:12" x14ac:dyDescent="0.2">
      <c r="A3320">
        <f t="shared" si="153"/>
        <v>2017</v>
      </c>
      <c r="B3320" s="6">
        <f t="shared" si="154"/>
        <v>201703</v>
      </c>
      <c r="C3320" s="6">
        <f t="shared" si="155"/>
        <v>201711</v>
      </c>
      <c r="D3320" s="1">
        <v>42808</v>
      </c>
      <c r="E3320" t="s">
        <v>0</v>
      </c>
      <c r="F3320" t="s">
        <v>23</v>
      </c>
      <c r="G3320" t="s">
        <v>39</v>
      </c>
      <c r="H3320" t="s">
        <v>80</v>
      </c>
      <c r="I3320" t="s">
        <v>1</v>
      </c>
      <c r="J3320" s="4">
        <v>9</v>
      </c>
      <c r="K3320" s="4">
        <v>9</v>
      </c>
      <c r="L3320" s="5">
        <v>116.91</v>
      </c>
    </row>
    <row r="3321" spans="1:12" x14ac:dyDescent="0.2">
      <c r="A3321">
        <f t="shared" si="153"/>
        <v>2017</v>
      </c>
      <c r="B3321" s="6">
        <f t="shared" si="154"/>
        <v>201703</v>
      </c>
      <c r="C3321" s="6">
        <f t="shared" si="155"/>
        <v>201712</v>
      </c>
      <c r="D3321" s="1">
        <v>42814</v>
      </c>
      <c r="E3321" t="s">
        <v>0</v>
      </c>
      <c r="F3321" t="s">
        <v>23</v>
      </c>
      <c r="G3321" t="s">
        <v>39</v>
      </c>
      <c r="H3321" t="s">
        <v>80</v>
      </c>
      <c r="I3321" t="s">
        <v>1</v>
      </c>
      <c r="J3321" s="4">
        <v>18</v>
      </c>
      <c r="K3321" s="4">
        <v>9</v>
      </c>
      <c r="L3321" s="5">
        <v>233.82</v>
      </c>
    </row>
    <row r="3322" spans="1:12" x14ac:dyDescent="0.2">
      <c r="A3322">
        <f t="shared" si="153"/>
        <v>2017</v>
      </c>
      <c r="B3322" s="6">
        <f t="shared" si="154"/>
        <v>201703</v>
      </c>
      <c r="C3322" s="6">
        <f t="shared" si="155"/>
        <v>201712</v>
      </c>
      <c r="D3322" s="1">
        <v>42816</v>
      </c>
      <c r="E3322" t="s">
        <v>0</v>
      </c>
      <c r="F3322" t="s">
        <v>23</v>
      </c>
      <c r="G3322" t="s">
        <v>39</v>
      </c>
      <c r="H3322" t="s">
        <v>80</v>
      </c>
      <c r="I3322" t="s">
        <v>1</v>
      </c>
      <c r="J3322" s="4">
        <v>9</v>
      </c>
      <c r="K3322" s="4">
        <v>9</v>
      </c>
      <c r="L3322" s="5">
        <v>116.91</v>
      </c>
    </row>
    <row r="3323" spans="1:12" x14ac:dyDescent="0.2">
      <c r="A3323">
        <f t="shared" si="153"/>
        <v>2017</v>
      </c>
      <c r="B3323" s="6">
        <f t="shared" si="154"/>
        <v>201704</v>
      </c>
      <c r="C3323" s="6">
        <f t="shared" si="155"/>
        <v>201714</v>
      </c>
      <c r="D3323" s="1">
        <v>42829</v>
      </c>
      <c r="E3323" t="s">
        <v>0</v>
      </c>
      <c r="F3323" t="s">
        <v>23</v>
      </c>
      <c r="G3323" t="s">
        <v>39</v>
      </c>
      <c r="H3323" t="s">
        <v>80</v>
      </c>
      <c r="I3323" t="s">
        <v>1</v>
      </c>
      <c r="J3323" s="4">
        <v>9</v>
      </c>
      <c r="K3323" s="4">
        <v>9</v>
      </c>
      <c r="L3323" s="5">
        <v>179.91</v>
      </c>
    </row>
    <row r="3324" spans="1:12" x14ac:dyDescent="0.2">
      <c r="A3324">
        <f t="shared" si="153"/>
        <v>2017</v>
      </c>
      <c r="B3324" s="6">
        <f t="shared" si="154"/>
        <v>201704</v>
      </c>
      <c r="C3324" s="6">
        <f t="shared" si="155"/>
        <v>201714</v>
      </c>
      <c r="D3324" s="1">
        <v>42832</v>
      </c>
      <c r="E3324" t="s">
        <v>0</v>
      </c>
      <c r="F3324" t="s">
        <v>23</v>
      </c>
      <c r="G3324" t="s">
        <v>39</v>
      </c>
      <c r="H3324" t="s">
        <v>80</v>
      </c>
      <c r="I3324" t="s">
        <v>1</v>
      </c>
      <c r="J3324" s="4">
        <v>9</v>
      </c>
      <c r="K3324" s="4">
        <v>9</v>
      </c>
      <c r="L3324" s="5">
        <v>179.91</v>
      </c>
    </row>
    <row r="3325" spans="1:12" x14ac:dyDescent="0.2">
      <c r="A3325">
        <f t="shared" si="153"/>
        <v>2017</v>
      </c>
      <c r="B3325" s="6">
        <f t="shared" si="154"/>
        <v>201704</v>
      </c>
      <c r="C3325" s="6">
        <f t="shared" si="155"/>
        <v>201715</v>
      </c>
      <c r="D3325" s="1">
        <v>42835</v>
      </c>
      <c r="E3325" t="s">
        <v>0</v>
      </c>
      <c r="F3325" t="s">
        <v>23</v>
      </c>
      <c r="G3325" t="s">
        <v>39</v>
      </c>
      <c r="H3325" t="s">
        <v>80</v>
      </c>
      <c r="I3325" t="s">
        <v>1</v>
      </c>
      <c r="J3325" s="4">
        <v>9</v>
      </c>
      <c r="K3325" s="4">
        <v>9</v>
      </c>
      <c r="L3325" s="5">
        <v>179.91</v>
      </c>
    </row>
    <row r="3326" spans="1:12" x14ac:dyDescent="0.2">
      <c r="A3326">
        <f t="shared" si="153"/>
        <v>2017</v>
      </c>
      <c r="B3326" s="6">
        <f t="shared" si="154"/>
        <v>201704</v>
      </c>
      <c r="C3326" s="6">
        <f t="shared" si="155"/>
        <v>201715</v>
      </c>
      <c r="D3326" s="1">
        <v>42840</v>
      </c>
      <c r="E3326" t="s">
        <v>0</v>
      </c>
      <c r="F3326" t="s">
        <v>23</v>
      </c>
      <c r="G3326" t="s">
        <v>39</v>
      </c>
      <c r="H3326" t="s">
        <v>80</v>
      </c>
      <c r="I3326" t="s">
        <v>1</v>
      </c>
      <c r="J3326" s="4">
        <v>36</v>
      </c>
      <c r="K3326" s="4">
        <v>36</v>
      </c>
      <c r="L3326" s="5">
        <v>431.64</v>
      </c>
    </row>
    <row r="3327" spans="1:12" x14ac:dyDescent="0.2">
      <c r="A3327">
        <f t="shared" si="153"/>
        <v>2017</v>
      </c>
      <c r="B3327" s="6">
        <f t="shared" si="154"/>
        <v>201704</v>
      </c>
      <c r="C3327" s="6">
        <f t="shared" si="155"/>
        <v>201716</v>
      </c>
      <c r="D3327" s="1">
        <v>42846</v>
      </c>
      <c r="E3327" t="s">
        <v>0</v>
      </c>
      <c r="F3327" t="s">
        <v>23</v>
      </c>
      <c r="G3327" t="s">
        <v>39</v>
      </c>
      <c r="H3327" t="s">
        <v>80</v>
      </c>
      <c r="I3327" t="s">
        <v>1</v>
      </c>
      <c r="J3327" s="4">
        <v>9</v>
      </c>
      <c r="K3327" s="4">
        <v>9</v>
      </c>
      <c r="L3327" s="5">
        <v>88.2</v>
      </c>
    </row>
    <row r="3328" spans="1:12" x14ac:dyDescent="0.2">
      <c r="A3328">
        <f t="shared" si="153"/>
        <v>2017</v>
      </c>
      <c r="B3328" s="6">
        <f t="shared" si="154"/>
        <v>201704</v>
      </c>
      <c r="C3328" s="6">
        <f t="shared" si="155"/>
        <v>201716</v>
      </c>
      <c r="D3328" s="1">
        <v>42847</v>
      </c>
      <c r="E3328" t="s">
        <v>0</v>
      </c>
      <c r="F3328" t="s">
        <v>23</v>
      </c>
      <c r="G3328" t="s">
        <v>39</v>
      </c>
      <c r="H3328" t="s">
        <v>80</v>
      </c>
      <c r="I3328" t="s">
        <v>1</v>
      </c>
      <c r="J3328" s="4">
        <v>18</v>
      </c>
      <c r="K3328" s="4">
        <v>9</v>
      </c>
      <c r="L3328" s="5">
        <v>176.4</v>
      </c>
    </row>
    <row r="3329" spans="1:12" x14ac:dyDescent="0.2">
      <c r="A3329">
        <f t="shared" si="153"/>
        <v>2017</v>
      </c>
      <c r="B3329" s="6">
        <f t="shared" si="154"/>
        <v>201704</v>
      </c>
      <c r="C3329" s="6">
        <f t="shared" si="155"/>
        <v>201717</v>
      </c>
      <c r="D3329" s="1">
        <v>42849</v>
      </c>
      <c r="E3329" t="s">
        <v>0</v>
      </c>
      <c r="F3329" t="s">
        <v>23</v>
      </c>
      <c r="G3329" t="s">
        <v>39</v>
      </c>
      <c r="H3329" t="s">
        <v>80</v>
      </c>
      <c r="I3329" t="s">
        <v>1</v>
      </c>
      <c r="J3329" s="4">
        <v>9</v>
      </c>
      <c r="K3329" s="4">
        <v>9</v>
      </c>
      <c r="L3329" s="5">
        <v>79.2</v>
      </c>
    </row>
    <row r="3330" spans="1:12" x14ac:dyDescent="0.2">
      <c r="A3330">
        <f t="shared" ref="A3330:A3393" si="156">YEAR(D3330)</f>
        <v>2017</v>
      </c>
      <c r="B3330" s="6">
        <f t="shared" ref="B3330:B3393" si="157">(YEAR(D3330)&amp;TEXT(MONTH(D3330),"00"))*1</f>
        <v>201705</v>
      </c>
      <c r="C3330" s="6">
        <f t="shared" ref="C3330:C3393" si="158">(YEAR(D3330)&amp;TEXT(_xlfn.ISOWEEKNUM(D3330),"00"))*1</f>
        <v>201718</v>
      </c>
      <c r="D3330" s="1">
        <v>42856</v>
      </c>
      <c r="E3330" t="s">
        <v>0</v>
      </c>
      <c r="F3330" t="s">
        <v>23</v>
      </c>
      <c r="G3330" t="s">
        <v>39</v>
      </c>
      <c r="H3330" t="s">
        <v>80</v>
      </c>
      <c r="I3330" t="s">
        <v>1</v>
      </c>
      <c r="J3330" s="4">
        <v>18</v>
      </c>
      <c r="K3330" s="4">
        <v>18</v>
      </c>
      <c r="L3330" s="5">
        <v>88.2</v>
      </c>
    </row>
    <row r="3331" spans="1:12" x14ac:dyDescent="0.2">
      <c r="A3331">
        <f t="shared" si="156"/>
        <v>2017</v>
      </c>
      <c r="B3331" s="6">
        <f t="shared" si="157"/>
        <v>201705</v>
      </c>
      <c r="C3331" s="6">
        <f t="shared" si="158"/>
        <v>201719</v>
      </c>
      <c r="D3331" s="1">
        <v>42863</v>
      </c>
      <c r="E3331" t="s">
        <v>0</v>
      </c>
      <c r="F3331" t="s">
        <v>23</v>
      </c>
      <c r="G3331" t="s">
        <v>39</v>
      </c>
      <c r="H3331" t="s">
        <v>80</v>
      </c>
      <c r="I3331" t="s">
        <v>1</v>
      </c>
      <c r="J3331" s="4">
        <v>18</v>
      </c>
      <c r="K3331" s="4">
        <v>18</v>
      </c>
      <c r="L3331" s="5">
        <v>3.6</v>
      </c>
    </row>
    <row r="3332" spans="1:12" x14ac:dyDescent="0.2">
      <c r="A3332">
        <f t="shared" si="156"/>
        <v>2017</v>
      </c>
      <c r="B3332" s="6">
        <f t="shared" si="157"/>
        <v>201705</v>
      </c>
      <c r="C3332" s="6">
        <f t="shared" si="158"/>
        <v>201719</v>
      </c>
      <c r="D3332" s="1">
        <v>42865</v>
      </c>
      <c r="E3332" t="s">
        <v>0</v>
      </c>
      <c r="F3332" t="s">
        <v>23</v>
      </c>
      <c r="G3332" t="s">
        <v>39</v>
      </c>
      <c r="H3332" t="s">
        <v>80</v>
      </c>
      <c r="I3332" t="s">
        <v>1</v>
      </c>
      <c r="J3332" s="4">
        <v>9</v>
      </c>
      <c r="K3332" s="4">
        <v>9</v>
      </c>
      <c r="L3332" s="5">
        <v>179.91</v>
      </c>
    </row>
    <row r="3333" spans="1:12" x14ac:dyDescent="0.2">
      <c r="A3333">
        <f t="shared" si="156"/>
        <v>2017</v>
      </c>
      <c r="B3333" s="6">
        <f t="shared" si="157"/>
        <v>201706</v>
      </c>
      <c r="C3333" s="6">
        <f t="shared" si="158"/>
        <v>201722</v>
      </c>
      <c r="D3333" s="1">
        <v>42889</v>
      </c>
      <c r="E3333" t="s">
        <v>0</v>
      </c>
      <c r="F3333" t="s">
        <v>23</v>
      </c>
      <c r="G3333" t="s">
        <v>39</v>
      </c>
      <c r="H3333" t="s">
        <v>80</v>
      </c>
      <c r="I3333" t="s">
        <v>1</v>
      </c>
      <c r="J3333" s="4">
        <v>9</v>
      </c>
      <c r="K3333" s="4">
        <v>9</v>
      </c>
      <c r="L3333" s="5">
        <v>179.91</v>
      </c>
    </row>
    <row r="3334" spans="1:12" x14ac:dyDescent="0.2">
      <c r="A3334">
        <f t="shared" si="156"/>
        <v>2017</v>
      </c>
      <c r="B3334" s="6">
        <f t="shared" si="157"/>
        <v>201706</v>
      </c>
      <c r="C3334" s="6">
        <f t="shared" si="158"/>
        <v>201724</v>
      </c>
      <c r="D3334" s="1">
        <v>42899</v>
      </c>
      <c r="E3334" t="s">
        <v>0</v>
      </c>
      <c r="F3334" t="s">
        <v>23</v>
      </c>
      <c r="G3334" t="s">
        <v>39</v>
      </c>
      <c r="H3334" t="s">
        <v>80</v>
      </c>
      <c r="I3334" t="s">
        <v>1</v>
      </c>
      <c r="J3334" s="4">
        <v>9</v>
      </c>
      <c r="K3334" s="4">
        <v>9</v>
      </c>
      <c r="L3334" s="5">
        <v>107.91</v>
      </c>
    </row>
    <row r="3335" spans="1:12" x14ac:dyDescent="0.2">
      <c r="A3335">
        <f t="shared" si="156"/>
        <v>2017</v>
      </c>
      <c r="B3335" s="6">
        <f t="shared" si="157"/>
        <v>201706</v>
      </c>
      <c r="C3335" s="6">
        <f t="shared" si="158"/>
        <v>201724</v>
      </c>
      <c r="D3335" s="1">
        <v>42900</v>
      </c>
      <c r="E3335" t="s">
        <v>0</v>
      </c>
      <c r="F3335" t="s">
        <v>23</v>
      </c>
      <c r="G3335" t="s">
        <v>39</v>
      </c>
      <c r="H3335" t="s">
        <v>80</v>
      </c>
      <c r="I3335" t="s">
        <v>1</v>
      </c>
      <c r="J3335" s="4">
        <v>54</v>
      </c>
      <c r="K3335" s="4">
        <v>27</v>
      </c>
      <c r="L3335" s="5">
        <v>647.46</v>
      </c>
    </row>
    <row r="3336" spans="1:12" x14ac:dyDescent="0.2">
      <c r="A3336">
        <f t="shared" si="156"/>
        <v>2017</v>
      </c>
      <c r="B3336" s="6">
        <f t="shared" si="157"/>
        <v>201706</v>
      </c>
      <c r="C3336" s="6">
        <f t="shared" si="158"/>
        <v>201724</v>
      </c>
      <c r="D3336" s="1">
        <v>42902</v>
      </c>
      <c r="E3336" t="s">
        <v>0</v>
      </c>
      <c r="F3336" t="s">
        <v>23</v>
      </c>
      <c r="G3336" t="s">
        <v>39</v>
      </c>
      <c r="H3336" t="s">
        <v>80</v>
      </c>
      <c r="I3336" t="s">
        <v>1</v>
      </c>
      <c r="J3336" s="4">
        <v>9</v>
      </c>
      <c r="K3336" s="4">
        <v>9</v>
      </c>
      <c r="L3336" s="5">
        <v>107.91</v>
      </c>
    </row>
    <row r="3337" spans="1:12" x14ac:dyDescent="0.2">
      <c r="A3337">
        <f t="shared" si="156"/>
        <v>2017</v>
      </c>
      <c r="B3337" s="6">
        <f t="shared" si="157"/>
        <v>201706</v>
      </c>
      <c r="C3337" s="6">
        <f t="shared" si="158"/>
        <v>201724</v>
      </c>
      <c r="D3337" s="1">
        <v>42903</v>
      </c>
      <c r="E3337" t="s">
        <v>0</v>
      </c>
      <c r="F3337" t="s">
        <v>23</v>
      </c>
      <c r="G3337" t="s">
        <v>39</v>
      </c>
      <c r="H3337" t="s">
        <v>80</v>
      </c>
      <c r="I3337" t="s">
        <v>1</v>
      </c>
      <c r="J3337" s="4">
        <v>9</v>
      </c>
      <c r="K3337" s="4">
        <v>9</v>
      </c>
      <c r="L3337" s="5">
        <v>107.91</v>
      </c>
    </row>
    <row r="3338" spans="1:12" x14ac:dyDescent="0.2">
      <c r="A3338">
        <f t="shared" si="156"/>
        <v>2016</v>
      </c>
      <c r="B3338" s="6">
        <f t="shared" si="157"/>
        <v>201607</v>
      </c>
      <c r="C3338" s="6">
        <f t="shared" si="158"/>
        <v>201629</v>
      </c>
      <c r="D3338" s="1">
        <v>42572</v>
      </c>
      <c r="E3338" t="s">
        <v>0</v>
      </c>
      <c r="F3338" t="s">
        <v>29</v>
      </c>
      <c r="G3338" t="s">
        <v>36</v>
      </c>
      <c r="H3338" t="s">
        <v>80</v>
      </c>
      <c r="I3338" t="s">
        <v>1</v>
      </c>
      <c r="J3338" s="4">
        <v>9</v>
      </c>
      <c r="K3338" s="4">
        <v>9</v>
      </c>
      <c r="L3338" s="5">
        <v>134.91</v>
      </c>
    </row>
    <row r="3339" spans="1:12" x14ac:dyDescent="0.2">
      <c r="A3339">
        <f t="shared" si="156"/>
        <v>2016</v>
      </c>
      <c r="B3339" s="6">
        <f t="shared" si="157"/>
        <v>201607</v>
      </c>
      <c r="C3339" s="6">
        <f t="shared" si="158"/>
        <v>201630</v>
      </c>
      <c r="D3339" s="1">
        <v>42576</v>
      </c>
      <c r="E3339" t="s">
        <v>0</v>
      </c>
      <c r="F3339" t="s">
        <v>29</v>
      </c>
      <c r="G3339" t="s">
        <v>36</v>
      </c>
      <c r="H3339" t="s">
        <v>80</v>
      </c>
      <c r="I3339" t="s">
        <v>1</v>
      </c>
      <c r="J3339" s="4">
        <v>9</v>
      </c>
      <c r="K3339" s="4">
        <v>9</v>
      </c>
      <c r="L3339" s="5">
        <v>134.91</v>
      </c>
    </row>
    <row r="3340" spans="1:12" x14ac:dyDescent="0.2">
      <c r="A3340">
        <f t="shared" si="156"/>
        <v>2016</v>
      </c>
      <c r="B3340" s="6">
        <f t="shared" si="157"/>
        <v>201607</v>
      </c>
      <c r="C3340" s="6">
        <f t="shared" si="158"/>
        <v>201630</v>
      </c>
      <c r="D3340" s="1">
        <v>42577</v>
      </c>
      <c r="E3340" t="s">
        <v>0</v>
      </c>
      <c r="F3340" t="s">
        <v>29</v>
      </c>
      <c r="G3340" t="s">
        <v>36</v>
      </c>
      <c r="H3340" t="s">
        <v>80</v>
      </c>
      <c r="I3340" t="s">
        <v>1</v>
      </c>
      <c r="J3340" s="4">
        <v>9</v>
      </c>
      <c r="K3340" s="4">
        <v>9</v>
      </c>
      <c r="L3340" s="5">
        <v>134.91</v>
      </c>
    </row>
    <row r="3341" spans="1:12" x14ac:dyDescent="0.2">
      <c r="A3341">
        <f t="shared" si="156"/>
        <v>2016</v>
      </c>
      <c r="B3341" s="6">
        <f t="shared" si="157"/>
        <v>201607</v>
      </c>
      <c r="C3341" s="6">
        <f t="shared" si="158"/>
        <v>201630</v>
      </c>
      <c r="D3341" s="1">
        <v>42578</v>
      </c>
      <c r="E3341" t="s">
        <v>0</v>
      </c>
      <c r="F3341" t="s">
        <v>29</v>
      </c>
      <c r="G3341" t="s">
        <v>36</v>
      </c>
      <c r="H3341" t="s">
        <v>80</v>
      </c>
      <c r="I3341" t="s">
        <v>1</v>
      </c>
      <c r="J3341" s="4">
        <v>18</v>
      </c>
      <c r="K3341" s="4">
        <v>9</v>
      </c>
      <c r="L3341" s="5">
        <v>89.820000000000007</v>
      </c>
    </row>
    <row r="3342" spans="1:12" x14ac:dyDescent="0.2">
      <c r="A3342">
        <f t="shared" si="156"/>
        <v>2016</v>
      </c>
      <c r="B3342" s="6">
        <f t="shared" si="157"/>
        <v>201607</v>
      </c>
      <c r="C3342" s="6">
        <f t="shared" si="158"/>
        <v>201630</v>
      </c>
      <c r="D3342" s="1">
        <v>42581</v>
      </c>
      <c r="E3342" t="s">
        <v>0</v>
      </c>
      <c r="F3342" t="s">
        <v>29</v>
      </c>
      <c r="G3342" t="s">
        <v>36</v>
      </c>
      <c r="H3342" t="s">
        <v>80</v>
      </c>
      <c r="I3342" t="s">
        <v>1</v>
      </c>
      <c r="J3342" s="4">
        <v>72</v>
      </c>
      <c r="K3342" s="4">
        <v>63</v>
      </c>
      <c r="L3342" s="5">
        <v>352.53000000000003</v>
      </c>
    </row>
    <row r="3343" spans="1:12" x14ac:dyDescent="0.2">
      <c r="A3343">
        <f t="shared" si="156"/>
        <v>2016</v>
      </c>
      <c r="B3343" s="6">
        <f t="shared" si="157"/>
        <v>201608</v>
      </c>
      <c r="C3343" s="6">
        <f t="shared" si="158"/>
        <v>201634</v>
      </c>
      <c r="D3343" s="1">
        <v>42608</v>
      </c>
      <c r="E3343" t="s">
        <v>0</v>
      </c>
      <c r="F3343" t="s">
        <v>29</v>
      </c>
      <c r="G3343" t="s">
        <v>36</v>
      </c>
      <c r="H3343" t="s">
        <v>80</v>
      </c>
      <c r="I3343" t="s">
        <v>1</v>
      </c>
      <c r="J3343" s="4">
        <v>9</v>
      </c>
      <c r="K3343" s="4">
        <v>9</v>
      </c>
      <c r="L3343" s="5">
        <v>134.91</v>
      </c>
    </row>
    <row r="3344" spans="1:12" x14ac:dyDescent="0.2">
      <c r="A3344">
        <f t="shared" si="156"/>
        <v>2016</v>
      </c>
      <c r="B3344" s="6">
        <f t="shared" si="157"/>
        <v>201609</v>
      </c>
      <c r="C3344" s="6">
        <f t="shared" si="158"/>
        <v>201636</v>
      </c>
      <c r="D3344" s="1">
        <v>42621</v>
      </c>
      <c r="E3344" t="s">
        <v>0</v>
      </c>
      <c r="F3344" t="s">
        <v>29</v>
      </c>
      <c r="G3344" t="s">
        <v>36</v>
      </c>
      <c r="H3344" t="s">
        <v>80</v>
      </c>
      <c r="I3344" t="s">
        <v>1</v>
      </c>
      <c r="J3344" s="4">
        <v>54</v>
      </c>
      <c r="K3344" s="4">
        <v>36</v>
      </c>
      <c r="L3344" s="5">
        <v>269.46000000000004</v>
      </c>
    </row>
    <row r="3345" spans="1:12" x14ac:dyDescent="0.2">
      <c r="A3345">
        <f t="shared" si="156"/>
        <v>2016</v>
      </c>
      <c r="B3345" s="6">
        <f t="shared" si="157"/>
        <v>201609</v>
      </c>
      <c r="C3345" s="6">
        <f t="shared" si="158"/>
        <v>201636</v>
      </c>
      <c r="D3345" s="1">
        <v>42622</v>
      </c>
      <c r="E3345" t="s">
        <v>0</v>
      </c>
      <c r="F3345" t="s">
        <v>29</v>
      </c>
      <c r="G3345" t="s">
        <v>36</v>
      </c>
      <c r="H3345" t="s">
        <v>80</v>
      </c>
      <c r="I3345" t="s">
        <v>1</v>
      </c>
      <c r="J3345" s="4">
        <v>297</v>
      </c>
      <c r="K3345" s="4">
        <v>279</v>
      </c>
      <c r="L3345" s="5">
        <v>1482.03</v>
      </c>
    </row>
    <row r="3346" spans="1:12" x14ac:dyDescent="0.2">
      <c r="A3346">
        <f t="shared" si="156"/>
        <v>2016</v>
      </c>
      <c r="B3346" s="6">
        <f t="shared" si="157"/>
        <v>201609</v>
      </c>
      <c r="C3346" s="6">
        <f t="shared" si="158"/>
        <v>201636</v>
      </c>
      <c r="D3346" s="1">
        <v>42623</v>
      </c>
      <c r="E3346" t="s">
        <v>0</v>
      </c>
      <c r="F3346" t="s">
        <v>29</v>
      </c>
      <c r="G3346" t="s">
        <v>36</v>
      </c>
      <c r="H3346" t="s">
        <v>80</v>
      </c>
      <c r="I3346" t="s">
        <v>1</v>
      </c>
      <c r="J3346" s="4">
        <v>153</v>
      </c>
      <c r="K3346" s="4">
        <v>144</v>
      </c>
      <c r="L3346" s="5">
        <v>763.47</v>
      </c>
    </row>
    <row r="3347" spans="1:12" x14ac:dyDescent="0.2">
      <c r="A3347">
        <f t="shared" si="156"/>
        <v>2016</v>
      </c>
      <c r="B3347" s="6">
        <f t="shared" si="157"/>
        <v>201609</v>
      </c>
      <c r="C3347" s="6">
        <f t="shared" si="158"/>
        <v>201636</v>
      </c>
      <c r="D3347" s="1">
        <v>42624</v>
      </c>
      <c r="E3347" t="s">
        <v>0</v>
      </c>
      <c r="F3347" t="s">
        <v>29</v>
      </c>
      <c r="G3347" t="s">
        <v>36</v>
      </c>
      <c r="H3347" t="s">
        <v>80</v>
      </c>
      <c r="I3347" t="s">
        <v>1</v>
      </c>
      <c r="J3347" s="4">
        <v>126</v>
      </c>
      <c r="K3347" s="4">
        <v>126</v>
      </c>
      <c r="L3347" s="5">
        <v>628.74</v>
      </c>
    </row>
    <row r="3348" spans="1:12" x14ac:dyDescent="0.2">
      <c r="A3348">
        <f t="shared" si="156"/>
        <v>2016</v>
      </c>
      <c r="B3348" s="6">
        <f t="shared" si="157"/>
        <v>201609</v>
      </c>
      <c r="C3348" s="6">
        <f t="shared" si="158"/>
        <v>201637</v>
      </c>
      <c r="D3348" s="1">
        <v>42625</v>
      </c>
      <c r="E3348" t="s">
        <v>0</v>
      </c>
      <c r="F3348" t="s">
        <v>29</v>
      </c>
      <c r="G3348" t="s">
        <v>36</v>
      </c>
      <c r="H3348" t="s">
        <v>80</v>
      </c>
      <c r="I3348" t="s">
        <v>1</v>
      </c>
      <c r="J3348" s="4">
        <v>180</v>
      </c>
      <c r="K3348" s="4">
        <v>153</v>
      </c>
      <c r="L3348" s="5">
        <v>898.19999999999993</v>
      </c>
    </row>
    <row r="3349" spans="1:12" x14ac:dyDescent="0.2">
      <c r="A3349">
        <f t="shared" si="156"/>
        <v>2016</v>
      </c>
      <c r="B3349" s="6">
        <f t="shared" si="157"/>
        <v>201609</v>
      </c>
      <c r="C3349" s="6">
        <f t="shared" si="158"/>
        <v>201637</v>
      </c>
      <c r="D3349" s="1">
        <v>42626</v>
      </c>
      <c r="E3349" t="s">
        <v>0</v>
      </c>
      <c r="F3349" t="s">
        <v>29</v>
      </c>
      <c r="G3349" t="s">
        <v>36</v>
      </c>
      <c r="H3349" t="s">
        <v>80</v>
      </c>
      <c r="I3349" t="s">
        <v>1</v>
      </c>
      <c r="J3349" s="4">
        <v>9</v>
      </c>
      <c r="K3349" s="4">
        <v>9</v>
      </c>
      <c r="L3349" s="5">
        <v>134.91</v>
      </c>
    </row>
    <row r="3350" spans="1:12" x14ac:dyDescent="0.2">
      <c r="A3350">
        <f t="shared" si="156"/>
        <v>2016</v>
      </c>
      <c r="B3350" s="6">
        <f t="shared" si="157"/>
        <v>201609</v>
      </c>
      <c r="C3350" s="6">
        <f t="shared" si="158"/>
        <v>201638</v>
      </c>
      <c r="D3350" s="1">
        <v>42638</v>
      </c>
      <c r="E3350" t="s">
        <v>0</v>
      </c>
      <c r="F3350" t="s">
        <v>29</v>
      </c>
      <c r="G3350" t="s">
        <v>36</v>
      </c>
      <c r="H3350" t="s">
        <v>80</v>
      </c>
      <c r="I3350" t="s">
        <v>1</v>
      </c>
      <c r="J3350" s="4">
        <v>9</v>
      </c>
      <c r="K3350" s="4">
        <v>9</v>
      </c>
      <c r="L3350" s="5">
        <v>134.91</v>
      </c>
    </row>
    <row r="3351" spans="1:12" x14ac:dyDescent="0.2">
      <c r="A3351">
        <f t="shared" si="156"/>
        <v>2016</v>
      </c>
      <c r="B3351" s="6">
        <f t="shared" si="157"/>
        <v>201610</v>
      </c>
      <c r="C3351" s="6">
        <f t="shared" si="158"/>
        <v>201643</v>
      </c>
      <c r="D3351" s="1">
        <v>42667</v>
      </c>
      <c r="E3351" t="s">
        <v>0</v>
      </c>
      <c r="F3351" t="s">
        <v>29</v>
      </c>
      <c r="G3351" t="s">
        <v>36</v>
      </c>
      <c r="H3351" t="s">
        <v>80</v>
      </c>
      <c r="I3351" t="s">
        <v>1</v>
      </c>
      <c r="J3351" s="4">
        <v>9</v>
      </c>
      <c r="K3351" s="4">
        <v>9</v>
      </c>
      <c r="L3351" s="5">
        <v>134.91</v>
      </c>
    </row>
    <row r="3352" spans="1:12" x14ac:dyDescent="0.2">
      <c r="A3352">
        <f t="shared" si="156"/>
        <v>2016</v>
      </c>
      <c r="B3352" s="6">
        <f t="shared" si="157"/>
        <v>201610</v>
      </c>
      <c r="C3352" s="6">
        <f t="shared" si="158"/>
        <v>201643</v>
      </c>
      <c r="D3352" s="1">
        <v>42670</v>
      </c>
      <c r="E3352" t="s">
        <v>0</v>
      </c>
      <c r="F3352" t="s">
        <v>29</v>
      </c>
      <c r="G3352" t="s">
        <v>36</v>
      </c>
      <c r="H3352" t="s">
        <v>80</v>
      </c>
      <c r="I3352" t="s">
        <v>1</v>
      </c>
      <c r="J3352" s="4">
        <v>63</v>
      </c>
      <c r="K3352" s="4">
        <v>45</v>
      </c>
      <c r="L3352" s="5">
        <v>314.37</v>
      </c>
    </row>
    <row r="3353" spans="1:12" x14ac:dyDescent="0.2">
      <c r="A3353">
        <f t="shared" si="156"/>
        <v>2016</v>
      </c>
      <c r="B3353" s="6">
        <f t="shared" si="157"/>
        <v>201610</v>
      </c>
      <c r="C3353" s="6">
        <f t="shared" si="158"/>
        <v>201643</v>
      </c>
      <c r="D3353" s="1">
        <v>42671</v>
      </c>
      <c r="E3353" t="s">
        <v>0</v>
      </c>
      <c r="F3353" t="s">
        <v>29</v>
      </c>
      <c r="G3353" t="s">
        <v>36</v>
      </c>
      <c r="H3353" t="s">
        <v>80</v>
      </c>
      <c r="I3353" t="s">
        <v>1</v>
      </c>
      <c r="J3353" s="4">
        <v>144</v>
      </c>
      <c r="K3353" s="4">
        <v>144</v>
      </c>
      <c r="L3353" s="5">
        <v>718.56000000000006</v>
      </c>
    </row>
    <row r="3354" spans="1:12" x14ac:dyDescent="0.2">
      <c r="A3354">
        <f t="shared" si="156"/>
        <v>2016</v>
      </c>
      <c r="B3354" s="6">
        <f t="shared" si="157"/>
        <v>201610</v>
      </c>
      <c r="C3354" s="6">
        <f t="shared" si="158"/>
        <v>201643</v>
      </c>
      <c r="D3354" s="1">
        <v>42672</v>
      </c>
      <c r="E3354" t="s">
        <v>0</v>
      </c>
      <c r="F3354" t="s">
        <v>29</v>
      </c>
      <c r="G3354" t="s">
        <v>36</v>
      </c>
      <c r="H3354" t="s">
        <v>80</v>
      </c>
      <c r="I3354" t="s">
        <v>1</v>
      </c>
      <c r="J3354" s="4">
        <v>270</v>
      </c>
      <c r="K3354" s="4">
        <v>243</v>
      </c>
      <c r="L3354" s="5">
        <v>1347.3</v>
      </c>
    </row>
    <row r="3355" spans="1:12" x14ac:dyDescent="0.2">
      <c r="A3355">
        <f t="shared" si="156"/>
        <v>2016</v>
      </c>
      <c r="B3355" s="6">
        <f t="shared" si="157"/>
        <v>201610</v>
      </c>
      <c r="C3355" s="6">
        <f t="shared" si="158"/>
        <v>201643</v>
      </c>
      <c r="D3355" s="1">
        <v>42673</v>
      </c>
      <c r="E3355" t="s">
        <v>0</v>
      </c>
      <c r="F3355" t="s">
        <v>29</v>
      </c>
      <c r="G3355" t="s">
        <v>36</v>
      </c>
      <c r="H3355" t="s">
        <v>80</v>
      </c>
      <c r="I3355" t="s">
        <v>1</v>
      </c>
      <c r="J3355" s="4">
        <v>171</v>
      </c>
      <c r="K3355" s="4">
        <v>144</v>
      </c>
      <c r="L3355" s="5">
        <v>853.29</v>
      </c>
    </row>
    <row r="3356" spans="1:12" x14ac:dyDescent="0.2">
      <c r="A3356">
        <f t="shared" si="156"/>
        <v>2016</v>
      </c>
      <c r="B3356" s="6">
        <f t="shared" si="157"/>
        <v>201610</v>
      </c>
      <c r="C3356" s="6">
        <f t="shared" si="158"/>
        <v>201644</v>
      </c>
      <c r="D3356" s="1">
        <v>42674</v>
      </c>
      <c r="E3356" t="s">
        <v>0</v>
      </c>
      <c r="F3356" t="s">
        <v>29</v>
      </c>
      <c r="G3356" t="s">
        <v>36</v>
      </c>
      <c r="H3356" t="s">
        <v>80</v>
      </c>
      <c r="I3356" t="s">
        <v>1</v>
      </c>
      <c r="J3356" s="4">
        <v>144</v>
      </c>
      <c r="K3356" s="4">
        <v>117</v>
      </c>
      <c r="L3356" s="5">
        <v>718.56000000000006</v>
      </c>
    </row>
    <row r="3357" spans="1:12" x14ac:dyDescent="0.2">
      <c r="A3357">
        <f t="shared" si="156"/>
        <v>2016</v>
      </c>
      <c r="B3357" s="6">
        <f t="shared" si="157"/>
        <v>201611</v>
      </c>
      <c r="C3357" s="6">
        <f t="shared" si="158"/>
        <v>201644</v>
      </c>
      <c r="D3357" s="1">
        <v>42678</v>
      </c>
      <c r="E3357" t="s">
        <v>0</v>
      </c>
      <c r="F3357" t="s">
        <v>29</v>
      </c>
      <c r="G3357" t="s">
        <v>36</v>
      </c>
      <c r="H3357" t="s">
        <v>80</v>
      </c>
      <c r="I3357" t="s">
        <v>1</v>
      </c>
      <c r="J3357" s="4">
        <v>9</v>
      </c>
      <c r="K3357" s="4">
        <v>9</v>
      </c>
      <c r="L3357" s="5">
        <v>134.91</v>
      </c>
    </row>
    <row r="3358" spans="1:12" x14ac:dyDescent="0.2">
      <c r="A3358">
        <f t="shared" si="156"/>
        <v>2016</v>
      </c>
      <c r="B3358" s="6">
        <f t="shared" si="157"/>
        <v>201611</v>
      </c>
      <c r="C3358" s="6">
        <f t="shared" si="158"/>
        <v>201644</v>
      </c>
      <c r="D3358" s="1">
        <v>42679</v>
      </c>
      <c r="E3358" t="s">
        <v>0</v>
      </c>
      <c r="F3358" t="s">
        <v>29</v>
      </c>
      <c r="G3358" t="s">
        <v>36</v>
      </c>
      <c r="H3358" t="s">
        <v>80</v>
      </c>
      <c r="I3358" t="s">
        <v>1</v>
      </c>
      <c r="J3358" s="4">
        <v>18</v>
      </c>
      <c r="K3358" s="4">
        <v>9</v>
      </c>
      <c r="L3358" s="5">
        <v>269.82</v>
      </c>
    </row>
    <row r="3359" spans="1:12" x14ac:dyDescent="0.2">
      <c r="A3359">
        <f t="shared" si="156"/>
        <v>2016</v>
      </c>
      <c r="B3359" s="6">
        <f t="shared" si="157"/>
        <v>201611</v>
      </c>
      <c r="C3359" s="6">
        <f t="shared" si="158"/>
        <v>201645</v>
      </c>
      <c r="D3359" s="1">
        <v>42681</v>
      </c>
      <c r="E3359" t="s">
        <v>0</v>
      </c>
      <c r="F3359" t="s">
        <v>29</v>
      </c>
      <c r="G3359" t="s">
        <v>36</v>
      </c>
      <c r="H3359" t="s">
        <v>80</v>
      </c>
      <c r="I3359" t="s">
        <v>1</v>
      </c>
      <c r="J3359" s="4">
        <v>9</v>
      </c>
      <c r="K3359" s="4">
        <v>9</v>
      </c>
      <c r="L3359" s="5">
        <v>134.91</v>
      </c>
    </row>
    <row r="3360" spans="1:12" x14ac:dyDescent="0.2">
      <c r="A3360">
        <f t="shared" si="156"/>
        <v>2016</v>
      </c>
      <c r="B3360" s="6">
        <f t="shared" si="157"/>
        <v>201611</v>
      </c>
      <c r="C3360" s="6">
        <f t="shared" si="158"/>
        <v>201645</v>
      </c>
      <c r="D3360" s="1">
        <v>42682</v>
      </c>
      <c r="E3360" t="s">
        <v>0</v>
      </c>
      <c r="F3360" t="s">
        <v>29</v>
      </c>
      <c r="G3360" t="s">
        <v>36</v>
      </c>
      <c r="H3360" t="s">
        <v>80</v>
      </c>
      <c r="I3360" t="s">
        <v>1</v>
      </c>
      <c r="J3360" s="4">
        <v>18</v>
      </c>
      <c r="K3360" s="4">
        <v>9</v>
      </c>
      <c r="L3360" s="5">
        <v>269.82</v>
      </c>
    </row>
    <row r="3361" spans="1:12" x14ac:dyDescent="0.2">
      <c r="A3361">
        <f t="shared" si="156"/>
        <v>2016</v>
      </c>
      <c r="B3361" s="6">
        <f t="shared" si="157"/>
        <v>201611</v>
      </c>
      <c r="C3361" s="6">
        <f t="shared" si="158"/>
        <v>201646</v>
      </c>
      <c r="D3361" s="1">
        <v>42688</v>
      </c>
      <c r="E3361" t="s">
        <v>0</v>
      </c>
      <c r="F3361" t="s">
        <v>29</v>
      </c>
      <c r="G3361" t="s">
        <v>36</v>
      </c>
      <c r="H3361" t="s">
        <v>80</v>
      </c>
      <c r="I3361" t="s">
        <v>1</v>
      </c>
      <c r="J3361" s="4">
        <v>9</v>
      </c>
      <c r="K3361" s="4">
        <v>9</v>
      </c>
      <c r="L3361" s="5">
        <v>134.91</v>
      </c>
    </row>
    <row r="3362" spans="1:12" x14ac:dyDescent="0.2">
      <c r="A3362">
        <f t="shared" si="156"/>
        <v>2016</v>
      </c>
      <c r="B3362" s="6">
        <f t="shared" si="157"/>
        <v>201611</v>
      </c>
      <c r="C3362" s="6">
        <f t="shared" si="158"/>
        <v>201646</v>
      </c>
      <c r="D3362" s="1">
        <v>42692</v>
      </c>
      <c r="E3362" t="s">
        <v>0</v>
      </c>
      <c r="F3362" t="s">
        <v>29</v>
      </c>
      <c r="G3362" t="s">
        <v>36</v>
      </c>
      <c r="H3362" t="s">
        <v>80</v>
      </c>
      <c r="I3362" t="s">
        <v>1</v>
      </c>
      <c r="J3362" s="4">
        <v>9</v>
      </c>
      <c r="K3362" s="4">
        <v>9</v>
      </c>
      <c r="L3362" s="5">
        <v>134.91</v>
      </c>
    </row>
    <row r="3363" spans="1:12" x14ac:dyDescent="0.2">
      <c r="A3363">
        <f t="shared" si="156"/>
        <v>2016</v>
      </c>
      <c r="B3363" s="6">
        <f t="shared" si="157"/>
        <v>201611</v>
      </c>
      <c r="C3363" s="6">
        <f t="shared" si="158"/>
        <v>201647</v>
      </c>
      <c r="D3363" s="1">
        <v>42695</v>
      </c>
      <c r="E3363" t="s">
        <v>0</v>
      </c>
      <c r="F3363" t="s">
        <v>29</v>
      </c>
      <c r="G3363" t="s">
        <v>36</v>
      </c>
      <c r="H3363" t="s">
        <v>80</v>
      </c>
      <c r="I3363" t="s">
        <v>1</v>
      </c>
      <c r="J3363" s="4">
        <v>9</v>
      </c>
      <c r="K3363" s="4">
        <v>9</v>
      </c>
      <c r="L3363" s="5">
        <v>7.11</v>
      </c>
    </row>
    <row r="3364" spans="1:12" x14ac:dyDescent="0.2">
      <c r="A3364">
        <f t="shared" si="156"/>
        <v>2016</v>
      </c>
      <c r="B3364" s="6">
        <f t="shared" si="157"/>
        <v>201611</v>
      </c>
      <c r="C3364" s="6">
        <f t="shared" si="158"/>
        <v>201647</v>
      </c>
      <c r="D3364" s="1">
        <v>42699</v>
      </c>
      <c r="E3364" t="s">
        <v>0</v>
      </c>
      <c r="F3364" t="s">
        <v>29</v>
      </c>
      <c r="G3364" t="s">
        <v>36</v>
      </c>
      <c r="H3364" t="s">
        <v>80</v>
      </c>
      <c r="I3364" t="s">
        <v>1</v>
      </c>
      <c r="J3364" s="4">
        <v>9</v>
      </c>
      <c r="K3364" s="4">
        <v>9</v>
      </c>
      <c r="L3364" s="5">
        <v>134.91</v>
      </c>
    </row>
    <row r="3365" spans="1:12" x14ac:dyDescent="0.2">
      <c r="A3365">
        <f t="shared" si="156"/>
        <v>2016</v>
      </c>
      <c r="B3365" s="6">
        <f t="shared" si="157"/>
        <v>201612</v>
      </c>
      <c r="C3365" s="6">
        <f t="shared" si="158"/>
        <v>201649</v>
      </c>
      <c r="D3365" s="1">
        <v>42709</v>
      </c>
      <c r="E3365" t="s">
        <v>0</v>
      </c>
      <c r="F3365" t="s">
        <v>29</v>
      </c>
      <c r="G3365" t="s">
        <v>36</v>
      </c>
      <c r="H3365" t="s">
        <v>80</v>
      </c>
      <c r="I3365" t="s">
        <v>1</v>
      </c>
      <c r="J3365" s="4">
        <v>18</v>
      </c>
      <c r="K3365" s="4">
        <v>18</v>
      </c>
      <c r="L3365" s="5">
        <v>269.82</v>
      </c>
    </row>
    <row r="3366" spans="1:12" x14ac:dyDescent="0.2">
      <c r="A3366">
        <f t="shared" si="156"/>
        <v>2016</v>
      </c>
      <c r="B3366" s="6">
        <f t="shared" si="157"/>
        <v>201612</v>
      </c>
      <c r="C3366" s="6">
        <f t="shared" si="158"/>
        <v>201649</v>
      </c>
      <c r="D3366" s="1">
        <v>42715</v>
      </c>
      <c r="E3366" t="s">
        <v>0</v>
      </c>
      <c r="F3366" t="s">
        <v>29</v>
      </c>
      <c r="G3366" t="s">
        <v>36</v>
      </c>
      <c r="H3366" t="s">
        <v>80</v>
      </c>
      <c r="I3366" t="s">
        <v>1</v>
      </c>
      <c r="J3366" s="4">
        <v>9</v>
      </c>
      <c r="K3366" s="4">
        <v>9</v>
      </c>
      <c r="L3366" s="5">
        <v>134.91</v>
      </c>
    </row>
    <row r="3367" spans="1:12" x14ac:dyDescent="0.2">
      <c r="A3367">
        <f t="shared" si="156"/>
        <v>2016</v>
      </c>
      <c r="B3367" s="6">
        <f t="shared" si="157"/>
        <v>201612</v>
      </c>
      <c r="C3367" s="6">
        <f t="shared" si="158"/>
        <v>201650</v>
      </c>
      <c r="D3367" s="1">
        <v>42718</v>
      </c>
      <c r="E3367" t="s">
        <v>0</v>
      </c>
      <c r="F3367" t="s">
        <v>29</v>
      </c>
      <c r="G3367" t="s">
        <v>36</v>
      </c>
      <c r="H3367" t="s">
        <v>80</v>
      </c>
      <c r="I3367" t="s">
        <v>1</v>
      </c>
      <c r="J3367" s="4">
        <v>36</v>
      </c>
      <c r="K3367" s="4">
        <v>36</v>
      </c>
      <c r="L3367" s="5">
        <v>251.64000000000001</v>
      </c>
    </row>
    <row r="3368" spans="1:12" x14ac:dyDescent="0.2">
      <c r="A3368">
        <f t="shared" si="156"/>
        <v>2016</v>
      </c>
      <c r="B3368" s="6">
        <f t="shared" si="157"/>
        <v>201612</v>
      </c>
      <c r="C3368" s="6">
        <f t="shared" si="158"/>
        <v>201650</v>
      </c>
      <c r="D3368" s="1">
        <v>42719</v>
      </c>
      <c r="E3368" t="s">
        <v>0</v>
      </c>
      <c r="F3368" t="s">
        <v>29</v>
      </c>
      <c r="G3368" t="s">
        <v>36</v>
      </c>
      <c r="H3368" t="s">
        <v>80</v>
      </c>
      <c r="I3368" t="s">
        <v>1</v>
      </c>
      <c r="J3368" s="4">
        <v>18</v>
      </c>
      <c r="K3368" s="4">
        <v>18</v>
      </c>
      <c r="L3368" s="5">
        <v>125.82000000000001</v>
      </c>
    </row>
    <row r="3369" spans="1:12" x14ac:dyDescent="0.2">
      <c r="A3369">
        <f t="shared" si="156"/>
        <v>2016</v>
      </c>
      <c r="B3369" s="6">
        <f t="shared" si="157"/>
        <v>201612</v>
      </c>
      <c r="C3369" s="6">
        <f t="shared" si="158"/>
        <v>201650</v>
      </c>
      <c r="D3369" s="1">
        <v>42720</v>
      </c>
      <c r="E3369" t="s">
        <v>0</v>
      </c>
      <c r="F3369" t="s">
        <v>29</v>
      </c>
      <c r="G3369" t="s">
        <v>36</v>
      </c>
      <c r="H3369" t="s">
        <v>80</v>
      </c>
      <c r="I3369" t="s">
        <v>1</v>
      </c>
      <c r="J3369" s="4">
        <v>9</v>
      </c>
      <c r="K3369" s="4">
        <v>9</v>
      </c>
      <c r="L3369" s="5">
        <v>62.910000000000004</v>
      </c>
    </row>
    <row r="3370" spans="1:12" x14ac:dyDescent="0.2">
      <c r="A3370">
        <f t="shared" si="156"/>
        <v>2016</v>
      </c>
      <c r="B3370" s="6">
        <f t="shared" si="157"/>
        <v>201612</v>
      </c>
      <c r="C3370" s="6">
        <f t="shared" si="158"/>
        <v>201650</v>
      </c>
      <c r="D3370" s="1">
        <v>42721</v>
      </c>
      <c r="E3370" t="s">
        <v>0</v>
      </c>
      <c r="F3370" t="s">
        <v>29</v>
      </c>
      <c r="G3370" t="s">
        <v>36</v>
      </c>
      <c r="H3370" t="s">
        <v>80</v>
      </c>
      <c r="I3370" t="s">
        <v>1</v>
      </c>
      <c r="J3370" s="4">
        <v>63</v>
      </c>
      <c r="K3370" s="4">
        <v>63</v>
      </c>
      <c r="L3370" s="5">
        <v>191.25</v>
      </c>
    </row>
    <row r="3371" spans="1:12" x14ac:dyDescent="0.2">
      <c r="A3371">
        <f t="shared" si="156"/>
        <v>2016</v>
      </c>
      <c r="B3371" s="6">
        <f t="shared" si="157"/>
        <v>201612</v>
      </c>
      <c r="C3371" s="6">
        <f t="shared" si="158"/>
        <v>201650</v>
      </c>
      <c r="D3371" s="1">
        <v>42722</v>
      </c>
      <c r="E3371" t="s">
        <v>0</v>
      </c>
      <c r="F3371" t="s">
        <v>29</v>
      </c>
      <c r="G3371" t="s">
        <v>36</v>
      </c>
      <c r="H3371" t="s">
        <v>80</v>
      </c>
      <c r="I3371" t="s">
        <v>1</v>
      </c>
      <c r="J3371" s="4">
        <v>63</v>
      </c>
      <c r="K3371" s="4">
        <v>54</v>
      </c>
      <c r="L3371" s="5">
        <v>5.13</v>
      </c>
    </row>
    <row r="3372" spans="1:12" x14ac:dyDescent="0.2">
      <c r="A3372">
        <f t="shared" si="156"/>
        <v>2016</v>
      </c>
      <c r="B3372" s="6">
        <f t="shared" si="157"/>
        <v>201612</v>
      </c>
      <c r="C3372" s="6">
        <f t="shared" si="158"/>
        <v>201651</v>
      </c>
      <c r="D3372" s="1">
        <v>42724</v>
      </c>
      <c r="E3372" t="s">
        <v>0</v>
      </c>
      <c r="F3372" t="s">
        <v>29</v>
      </c>
      <c r="G3372" t="s">
        <v>36</v>
      </c>
      <c r="H3372" t="s">
        <v>80</v>
      </c>
      <c r="I3372" t="s">
        <v>1</v>
      </c>
      <c r="J3372" s="4">
        <v>9</v>
      </c>
      <c r="K3372" s="4">
        <v>9</v>
      </c>
      <c r="L3372" s="5">
        <v>1.3499999999999999</v>
      </c>
    </row>
    <row r="3373" spans="1:12" x14ac:dyDescent="0.2">
      <c r="A3373">
        <f t="shared" si="156"/>
        <v>2016</v>
      </c>
      <c r="B3373" s="6">
        <f t="shared" si="157"/>
        <v>201612</v>
      </c>
      <c r="C3373" s="6">
        <f t="shared" si="158"/>
        <v>201651</v>
      </c>
      <c r="D3373" s="1">
        <v>42725</v>
      </c>
      <c r="E3373" t="s">
        <v>0</v>
      </c>
      <c r="F3373" t="s">
        <v>29</v>
      </c>
      <c r="G3373" t="s">
        <v>36</v>
      </c>
      <c r="H3373" t="s">
        <v>80</v>
      </c>
      <c r="I3373" t="s">
        <v>1</v>
      </c>
      <c r="J3373" s="4">
        <v>9</v>
      </c>
      <c r="K3373" s="4">
        <v>9</v>
      </c>
      <c r="L3373" s="5">
        <v>134.91</v>
      </c>
    </row>
    <row r="3374" spans="1:12" x14ac:dyDescent="0.2">
      <c r="A3374">
        <f t="shared" si="156"/>
        <v>2016</v>
      </c>
      <c r="B3374" s="6">
        <f t="shared" si="157"/>
        <v>201612</v>
      </c>
      <c r="C3374" s="6">
        <f t="shared" si="158"/>
        <v>201651</v>
      </c>
      <c r="D3374" s="1">
        <v>42727</v>
      </c>
      <c r="E3374" t="s">
        <v>0</v>
      </c>
      <c r="F3374" t="s">
        <v>29</v>
      </c>
      <c r="G3374" t="s">
        <v>36</v>
      </c>
      <c r="H3374" t="s">
        <v>80</v>
      </c>
      <c r="I3374" t="s">
        <v>1</v>
      </c>
      <c r="J3374" s="4">
        <v>9</v>
      </c>
      <c r="K3374" s="4">
        <v>9</v>
      </c>
      <c r="L3374" s="5">
        <v>79.38</v>
      </c>
    </row>
    <row r="3375" spans="1:12" x14ac:dyDescent="0.2">
      <c r="A3375">
        <f t="shared" si="156"/>
        <v>2016</v>
      </c>
      <c r="B3375" s="6">
        <f t="shared" si="157"/>
        <v>201612</v>
      </c>
      <c r="C3375" s="6">
        <f t="shared" si="158"/>
        <v>201651</v>
      </c>
      <c r="D3375" s="1">
        <v>42728</v>
      </c>
      <c r="E3375" t="s">
        <v>0</v>
      </c>
      <c r="F3375" t="s">
        <v>29</v>
      </c>
      <c r="G3375" t="s">
        <v>36</v>
      </c>
      <c r="H3375" t="s">
        <v>80</v>
      </c>
      <c r="I3375" t="s">
        <v>1</v>
      </c>
      <c r="J3375" s="4">
        <v>36</v>
      </c>
      <c r="K3375" s="4">
        <v>36</v>
      </c>
      <c r="L3375" s="5">
        <v>79.38</v>
      </c>
    </row>
    <row r="3376" spans="1:12" x14ac:dyDescent="0.2">
      <c r="A3376">
        <f t="shared" si="156"/>
        <v>2017</v>
      </c>
      <c r="B3376" s="6">
        <f t="shared" si="157"/>
        <v>201701</v>
      </c>
      <c r="C3376" s="6">
        <f t="shared" si="158"/>
        <v>201752</v>
      </c>
      <c r="D3376" s="1">
        <v>42736</v>
      </c>
      <c r="E3376" t="s">
        <v>0</v>
      </c>
      <c r="F3376" t="s">
        <v>29</v>
      </c>
      <c r="G3376" t="s">
        <v>36</v>
      </c>
      <c r="H3376" t="s">
        <v>80</v>
      </c>
      <c r="I3376" t="s">
        <v>1</v>
      </c>
      <c r="J3376" s="4">
        <v>189</v>
      </c>
      <c r="K3376" s="4">
        <v>180</v>
      </c>
      <c r="L3376" s="5">
        <v>1295.46</v>
      </c>
    </row>
    <row r="3377" spans="1:12" x14ac:dyDescent="0.2">
      <c r="A3377">
        <f t="shared" si="156"/>
        <v>2017</v>
      </c>
      <c r="B3377" s="6">
        <f t="shared" si="157"/>
        <v>201701</v>
      </c>
      <c r="C3377" s="6">
        <f t="shared" si="158"/>
        <v>201701</v>
      </c>
      <c r="D3377" s="1">
        <v>42737</v>
      </c>
      <c r="E3377" t="s">
        <v>0</v>
      </c>
      <c r="F3377" t="s">
        <v>29</v>
      </c>
      <c r="G3377" t="s">
        <v>36</v>
      </c>
      <c r="H3377" t="s">
        <v>80</v>
      </c>
      <c r="I3377" t="s">
        <v>1</v>
      </c>
      <c r="J3377" s="4">
        <v>90</v>
      </c>
      <c r="K3377" s="4">
        <v>81</v>
      </c>
      <c r="L3377" s="5">
        <v>449.09999999999997</v>
      </c>
    </row>
    <row r="3378" spans="1:12" x14ac:dyDescent="0.2">
      <c r="A3378">
        <f t="shared" si="156"/>
        <v>2017</v>
      </c>
      <c r="B3378" s="6">
        <f t="shared" si="157"/>
        <v>201701</v>
      </c>
      <c r="C3378" s="6">
        <f t="shared" si="158"/>
        <v>201701</v>
      </c>
      <c r="D3378" s="1">
        <v>42738</v>
      </c>
      <c r="E3378" t="s">
        <v>0</v>
      </c>
      <c r="F3378" t="s">
        <v>29</v>
      </c>
      <c r="G3378" t="s">
        <v>36</v>
      </c>
      <c r="H3378" t="s">
        <v>80</v>
      </c>
      <c r="I3378" t="s">
        <v>1</v>
      </c>
      <c r="J3378" s="4">
        <v>90</v>
      </c>
      <c r="K3378" s="4">
        <v>72</v>
      </c>
      <c r="L3378" s="5">
        <v>449.09999999999997</v>
      </c>
    </row>
    <row r="3379" spans="1:12" x14ac:dyDescent="0.2">
      <c r="A3379">
        <f t="shared" si="156"/>
        <v>2017</v>
      </c>
      <c r="B3379" s="6">
        <f t="shared" si="157"/>
        <v>201701</v>
      </c>
      <c r="C3379" s="6">
        <f t="shared" si="158"/>
        <v>201701</v>
      </c>
      <c r="D3379" s="1">
        <v>42739</v>
      </c>
      <c r="E3379" t="s">
        <v>0</v>
      </c>
      <c r="F3379" t="s">
        <v>29</v>
      </c>
      <c r="G3379" t="s">
        <v>36</v>
      </c>
      <c r="H3379" t="s">
        <v>80</v>
      </c>
      <c r="I3379" t="s">
        <v>1</v>
      </c>
      <c r="J3379" s="4">
        <v>36</v>
      </c>
      <c r="K3379" s="4">
        <v>36</v>
      </c>
      <c r="L3379" s="5">
        <v>179.64000000000001</v>
      </c>
    </row>
    <row r="3380" spans="1:12" x14ac:dyDescent="0.2">
      <c r="A3380">
        <f t="shared" si="156"/>
        <v>2017</v>
      </c>
      <c r="B3380" s="6">
        <f t="shared" si="157"/>
        <v>201701</v>
      </c>
      <c r="C3380" s="6">
        <f t="shared" si="158"/>
        <v>201701</v>
      </c>
      <c r="D3380" s="1">
        <v>42740</v>
      </c>
      <c r="E3380" t="s">
        <v>0</v>
      </c>
      <c r="F3380" t="s">
        <v>29</v>
      </c>
      <c r="G3380" t="s">
        <v>36</v>
      </c>
      <c r="H3380" t="s">
        <v>80</v>
      </c>
      <c r="I3380" t="s">
        <v>1</v>
      </c>
      <c r="J3380" s="4">
        <v>18</v>
      </c>
      <c r="K3380" s="4">
        <v>9</v>
      </c>
      <c r="L3380" s="5">
        <v>89.820000000000007</v>
      </c>
    </row>
    <row r="3381" spans="1:12" x14ac:dyDescent="0.2">
      <c r="A3381">
        <f t="shared" si="156"/>
        <v>2017</v>
      </c>
      <c r="B3381" s="6">
        <f t="shared" si="157"/>
        <v>201701</v>
      </c>
      <c r="C3381" s="6">
        <f t="shared" si="158"/>
        <v>201701</v>
      </c>
      <c r="D3381" s="1">
        <v>42741</v>
      </c>
      <c r="E3381" t="s">
        <v>0</v>
      </c>
      <c r="F3381" t="s">
        <v>29</v>
      </c>
      <c r="G3381" t="s">
        <v>36</v>
      </c>
      <c r="H3381" t="s">
        <v>80</v>
      </c>
      <c r="I3381" t="s">
        <v>1</v>
      </c>
      <c r="J3381" s="4">
        <v>81</v>
      </c>
      <c r="K3381" s="4">
        <v>63</v>
      </c>
      <c r="L3381" s="5">
        <v>404.18999999999994</v>
      </c>
    </row>
    <row r="3382" spans="1:12" x14ac:dyDescent="0.2">
      <c r="A3382">
        <f t="shared" si="156"/>
        <v>2017</v>
      </c>
      <c r="B3382" s="6">
        <f t="shared" si="157"/>
        <v>201701</v>
      </c>
      <c r="C3382" s="6">
        <f t="shared" si="158"/>
        <v>201701</v>
      </c>
      <c r="D3382" s="1">
        <v>42742</v>
      </c>
      <c r="E3382" t="s">
        <v>0</v>
      </c>
      <c r="F3382" t="s">
        <v>29</v>
      </c>
      <c r="G3382" t="s">
        <v>36</v>
      </c>
      <c r="H3382" t="s">
        <v>80</v>
      </c>
      <c r="I3382" t="s">
        <v>1</v>
      </c>
      <c r="J3382" s="4">
        <v>9</v>
      </c>
      <c r="K3382" s="4">
        <v>9</v>
      </c>
      <c r="L3382" s="5">
        <v>44.910000000000004</v>
      </c>
    </row>
    <row r="3383" spans="1:12" x14ac:dyDescent="0.2">
      <c r="A3383">
        <f t="shared" si="156"/>
        <v>2017</v>
      </c>
      <c r="B3383" s="6">
        <f t="shared" si="157"/>
        <v>201701</v>
      </c>
      <c r="C3383" s="6">
        <f t="shared" si="158"/>
        <v>201701</v>
      </c>
      <c r="D3383" s="1">
        <v>42743</v>
      </c>
      <c r="E3383" t="s">
        <v>0</v>
      </c>
      <c r="F3383" t="s">
        <v>29</v>
      </c>
      <c r="G3383" t="s">
        <v>36</v>
      </c>
      <c r="H3383" t="s">
        <v>80</v>
      </c>
      <c r="I3383" t="s">
        <v>1</v>
      </c>
      <c r="J3383" s="4">
        <v>135</v>
      </c>
      <c r="K3383" s="4">
        <v>117</v>
      </c>
      <c r="L3383" s="5">
        <v>673.65</v>
      </c>
    </row>
    <row r="3384" spans="1:12" x14ac:dyDescent="0.2">
      <c r="A3384">
        <f t="shared" si="156"/>
        <v>2017</v>
      </c>
      <c r="B3384" s="6">
        <f t="shared" si="157"/>
        <v>201701</v>
      </c>
      <c r="C3384" s="6">
        <f t="shared" si="158"/>
        <v>201702</v>
      </c>
      <c r="D3384" s="1">
        <v>42748</v>
      </c>
      <c r="E3384" t="s">
        <v>0</v>
      </c>
      <c r="F3384" t="s">
        <v>29</v>
      </c>
      <c r="G3384" t="s">
        <v>36</v>
      </c>
      <c r="H3384" t="s">
        <v>80</v>
      </c>
      <c r="I3384" t="s">
        <v>1</v>
      </c>
      <c r="J3384" s="4">
        <v>9</v>
      </c>
      <c r="K3384" s="4">
        <v>9</v>
      </c>
      <c r="L3384" s="5">
        <v>134.91</v>
      </c>
    </row>
    <row r="3385" spans="1:12" x14ac:dyDescent="0.2">
      <c r="A3385">
        <f t="shared" si="156"/>
        <v>2017</v>
      </c>
      <c r="B3385" s="6">
        <f t="shared" si="157"/>
        <v>201701</v>
      </c>
      <c r="C3385" s="6">
        <f t="shared" si="158"/>
        <v>201703</v>
      </c>
      <c r="D3385" s="1">
        <v>42752</v>
      </c>
      <c r="E3385" t="s">
        <v>0</v>
      </c>
      <c r="F3385" t="s">
        <v>29</v>
      </c>
      <c r="G3385" t="s">
        <v>36</v>
      </c>
      <c r="H3385" t="s">
        <v>80</v>
      </c>
      <c r="I3385" t="s">
        <v>1</v>
      </c>
      <c r="J3385" s="4">
        <v>9</v>
      </c>
      <c r="K3385" s="4">
        <v>9</v>
      </c>
      <c r="L3385" s="5">
        <v>134.91</v>
      </c>
    </row>
    <row r="3386" spans="1:12" x14ac:dyDescent="0.2">
      <c r="A3386">
        <f t="shared" si="156"/>
        <v>2017</v>
      </c>
      <c r="B3386" s="6">
        <f t="shared" si="157"/>
        <v>201701</v>
      </c>
      <c r="C3386" s="6">
        <f t="shared" si="158"/>
        <v>201704</v>
      </c>
      <c r="D3386" s="1">
        <v>42759</v>
      </c>
      <c r="E3386" t="s">
        <v>0</v>
      </c>
      <c r="F3386" t="s">
        <v>29</v>
      </c>
      <c r="G3386" t="s">
        <v>36</v>
      </c>
      <c r="H3386" t="s">
        <v>80</v>
      </c>
      <c r="I3386" t="s">
        <v>1</v>
      </c>
      <c r="J3386" s="4">
        <v>9</v>
      </c>
      <c r="K3386" s="4">
        <v>9</v>
      </c>
      <c r="L3386" s="5">
        <v>134.91</v>
      </c>
    </row>
    <row r="3387" spans="1:12" x14ac:dyDescent="0.2">
      <c r="A3387">
        <f t="shared" si="156"/>
        <v>2017</v>
      </c>
      <c r="B3387" s="6">
        <f t="shared" si="157"/>
        <v>201701</v>
      </c>
      <c r="C3387" s="6">
        <f t="shared" si="158"/>
        <v>201704</v>
      </c>
      <c r="D3387" s="1">
        <v>42762</v>
      </c>
      <c r="E3387" t="s">
        <v>0</v>
      </c>
      <c r="F3387" t="s">
        <v>29</v>
      </c>
      <c r="G3387" t="s">
        <v>36</v>
      </c>
      <c r="H3387" t="s">
        <v>80</v>
      </c>
      <c r="I3387" t="s">
        <v>1</v>
      </c>
      <c r="J3387" s="4">
        <v>585</v>
      </c>
      <c r="K3387" s="4">
        <v>585</v>
      </c>
      <c r="L3387" s="5">
        <v>705.15</v>
      </c>
    </row>
    <row r="3388" spans="1:12" x14ac:dyDescent="0.2">
      <c r="A3388">
        <f t="shared" si="156"/>
        <v>2017</v>
      </c>
      <c r="B3388" s="6">
        <f t="shared" si="157"/>
        <v>201702</v>
      </c>
      <c r="C3388" s="6">
        <f t="shared" si="158"/>
        <v>201708</v>
      </c>
      <c r="D3388" s="1">
        <v>42790</v>
      </c>
      <c r="E3388" t="s">
        <v>0</v>
      </c>
      <c r="F3388" t="s">
        <v>29</v>
      </c>
      <c r="G3388" t="s">
        <v>36</v>
      </c>
      <c r="H3388" t="s">
        <v>80</v>
      </c>
      <c r="I3388" t="s">
        <v>1</v>
      </c>
      <c r="J3388" s="4">
        <v>9</v>
      </c>
      <c r="K3388" s="4">
        <v>9</v>
      </c>
      <c r="L3388" s="5">
        <v>67.5</v>
      </c>
    </row>
    <row r="3389" spans="1:12" x14ac:dyDescent="0.2">
      <c r="A3389">
        <f t="shared" si="156"/>
        <v>2017</v>
      </c>
      <c r="B3389" s="6">
        <f t="shared" si="157"/>
        <v>201702</v>
      </c>
      <c r="C3389" s="6">
        <f t="shared" si="158"/>
        <v>201708</v>
      </c>
      <c r="D3389" s="1">
        <v>42792</v>
      </c>
      <c r="E3389" t="s">
        <v>0</v>
      </c>
      <c r="F3389" t="s">
        <v>29</v>
      </c>
      <c r="G3389" t="s">
        <v>36</v>
      </c>
      <c r="H3389" t="s">
        <v>80</v>
      </c>
      <c r="I3389" t="s">
        <v>1</v>
      </c>
      <c r="J3389" s="4">
        <v>18</v>
      </c>
      <c r="K3389" s="4">
        <v>18</v>
      </c>
      <c r="L3389" s="5">
        <v>135</v>
      </c>
    </row>
    <row r="3390" spans="1:12" x14ac:dyDescent="0.2">
      <c r="A3390">
        <f t="shared" si="156"/>
        <v>2017</v>
      </c>
      <c r="B3390" s="6">
        <f t="shared" si="157"/>
        <v>201703</v>
      </c>
      <c r="C3390" s="6">
        <f t="shared" si="158"/>
        <v>201710</v>
      </c>
      <c r="D3390" s="1">
        <v>42800</v>
      </c>
      <c r="E3390" t="s">
        <v>0</v>
      </c>
      <c r="F3390" t="s">
        <v>29</v>
      </c>
      <c r="G3390" t="s">
        <v>36</v>
      </c>
      <c r="H3390" t="s">
        <v>80</v>
      </c>
      <c r="I3390" t="s">
        <v>1</v>
      </c>
      <c r="J3390" s="4">
        <v>9</v>
      </c>
      <c r="K3390" s="4">
        <v>9</v>
      </c>
      <c r="L3390" s="5">
        <v>67.5</v>
      </c>
    </row>
    <row r="3391" spans="1:12" x14ac:dyDescent="0.2">
      <c r="A3391">
        <f t="shared" si="156"/>
        <v>2017</v>
      </c>
      <c r="B3391" s="6">
        <f t="shared" si="157"/>
        <v>201703</v>
      </c>
      <c r="C3391" s="6">
        <f t="shared" si="158"/>
        <v>201712</v>
      </c>
      <c r="D3391" s="1">
        <v>42818</v>
      </c>
      <c r="E3391" t="s">
        <v>0</v>
      </c>
      <c r="F3391" t="s">
        <v>29</v>
      </c>
      <c r="G3391" t="s">
        <v>36</v>
      </c>
      <c r="H3391" t="s">
        <v>80</v>
      </c>
      <c r="I3391" t="s">
        <v>1</v>
      </c>
      <c r="J3391" s="4">
        <v>9</v>
      </c>
      <c r="K3391" s="4">
        <v>9</v>
      </c>
      <c r="L3391" s="5">
        <v>62.910000000000004</v>
      </c>
    </row>
    <row r="3392" spans="1:12" x14ac:dyDescent="0.2">
      <c r="A3392">
        <f t="shared" si="156"/>
        <v>2017</v>
      </c>
      <c r="B3392" s="6">
        <f t="shared" si="157"/>
        <v>201703</v>
      </c>
      <c r="C3392" s="6">
        <f t="shared" si="158"/>
        <v>201713</v>
      </c>
      <c r="D3392" s="1">
        <v>42821</v>
      </c>
      <c r="E3392" t="s">
        <v>0</v>
      </c>
      <c r="F3392" t="s">
        <v>29</v>
      </c>
      <c r="G3392" t="s">
        <v>36</v>
      </c>
      <c r="H3392" t="s">
        <v>80</v>
      </c>
      <c r="I3392" t="s">
        <v>1</v>
      </c>
      <c r="J3392" s="4">
        <v>9</v>
      </c>
      <c r="K3392" s="4">
        <v>9</v>
      </c>
      <c r="L3392" s="5">
        <v>62.910000000000004</v>
      </c>
    </row>
    <row r="3393" spans="1:12" x14ac:dyDescent="0.2">
      <c r="A3393">
        <f t="shared" si="156"/>
        <v>2017</v>
      </c>
      <c r="B3393" s="6">
        <f t="shared" si="157"/>
        <v>201703</v>
      </c>
      <c r="C3393" s="6">
        <f t="shared" si="158"/>
        <v>201713</v>
      </c>
      <c r="D3393" s="1">
        <v>42822</v>
      </c>
      <c r="E3393" t="s">
        <v>0</v>
      </c>
      <c r="F3393" t="s">
        <v>29</v>
      </c>
      <c r="G3393" t="s">
        <v>36</v>
      </c>
      <c r="H3393" t="s">
        <v>80</v>
      </c>
      <c r="I3393" t="s">
        <v>1</v>
      </c>
      <c r="J3393" s="4">
        <v>189</v>
      </c>
      <c r="K3393" s="4">
        <v>162</v>
      </c>
      <c r="L3393" s="5">
        <v>1321.11</v>
      </c>
    </row>
    <row r="3394" spans="1:12" x14ac:dyDescent="0.2">
      <c r="A3394">
        <f t="shared" ref="A3394:A3457" si="159">YEAR(D3394)</f>
        <v>2017</v>
      </c>
      <c r="B3394" s="6">
        <f t="shared" ref="B3394:B3457" si="160">(YEAR(D3394)&amp;TEXT(MONTH(D3394),"00"))*1</f>
        <v>201703</v>
      </c>
      <c r="C3394" s="6">
        <f t="shared" ref="C3394:C3457" si="161">(YEAR(D3394)&amp;TEXT(_xlfn.ISOWEEKNUM(D3394),"00"))*1</f>
        <v>201713</v>
      </c>
      <c r="D3394" s="1">
        <v>42823</v>
      </c>
      <c r="E3394" t="s">
        <v>0</v>
      </c>
      <c r="F3394" t="s">
        <v>29</v>
      </c>
      <c r="G3394" t="s">
        <v>36</v>
      </c>
      <c r="H3394" t="s">
        <v>80</v>
      </c>
      <c r="I3394" t="s">
        <v>1</v>
      </c>
      <c r="J3394" s="4">
        <v>36</v>
      </c>
      <c r="K3394" s="4">
        <v>36</v>
      </c>
      <c r="L3394" s="5">
        <v>251.64000000000001</v>
      </c>
    </row>
    <row r="3395" spans="1:12" x14ac:dyDescent="0.2">
      <c r="A3395">
        <f t="shared" si="159"/>
        <v>2017</v>
      </c>
      <c r="B3395" s="6">
        <f t="shared" si="160"/>
        <v>201703</v>
      </c>
      <c r="C3395" s="6">
        <f t="shared" si="161"/>
        <v>201713</v>
      </c>
      <c r="D3395" s="1">
        <v>42825</v>
      </c>
      <c r="E3395" t="s">
        <v>0</v>
      </c>
      <c r="F3395" t="s">
        <v>29</v>
      </c>
      <c r="G3395" t="s">
        <v>36</v>
      </c>
      <c r="H3395" t="s">
        <v>80</v>
      </c>
      <c r="I3395" t="s">
        <v>1</v>
      </c>
      <c r="J3395" s="4">
        <v>36</v>
      </c>
      <c r="K3395" s="4">
        <v>36</v>
      </c>
      <c r="L3395" s="5">
        <v>251.64000000000001</v>
      </c>
    </row>
    <row r="3396" spans="1:12" x14ac:dyDescent="0.2">
      <c r="A3396">
        <f t="shared" si="159"/>
        <v>2017</v>
      </c>
      <c r="B3396" s="6">
        <f t="shared" si="160"/>
        <v>201704</v>
      </c>
      <c r="C3396" s="6">
        <f t="shared" si="161"/>
        <v>201713</v>
      </c>
      <c r="D3396" s="1">
        <v>42827</v>
      </c>
      <c r="E3396" t="s">
        <v>0</v>
      </c>
      <c r="F3396" t="s">
        <v>29</v>
      </c>
      <c r="G3396" t="s">
        <v>36</v>
      </c>
      <c r="H3396" t="s">
        <v>80</v>
      </c>
      <c r="I3396" t="s">
        <v>1</v>
      </c>
      <c r="J3396" s="4">
        <v>18</v>
      </c>
      <c r="K3396" s="4">
        <v>18</v>
      </c>
      <c r="L3396" s="5">
        <v>125.82000000000001</v>
      </c>
    </row>
    <row r="3397" spans="1:12" x14ac:dyDescent="0.2">
      <c r="A3397">
        <f t="shared" si="159"/>
        <v>2017</v>
      </c>
      <c r="B3397" s="6">
        <f t="shared" si="160"/>
        <v>201704</v>
      </c>
      <c r="C3397" s="6">
        <f t="shared" si="161"/>
        <v>201714</v>
      </c>
      <c r="D3397" s="1">
        <v>42829</v>
      </c>
      <c r="E3397" t="s">
        <v>0</v>
      </c>
      <c r="F3397" t="s">
        <v>29</v>
      </c>
      <c r="G3397" t="s">
        <v>36</v>
      </c>
      <c r="H3397" t="s">
        <v>80</v>
      </c>
      <c r="I3397" t="s">
        <v>1</v>
      </c>
      <c r="J3397" s="4">
        <v>72</v>
      </c>
      <c r="K3397" s="4">
        <v>63</v>
      </c>
      <c r="L3397" s="5">
        <v>503.28000000000003</v>
      </c>
    </row>
    <row r="3398" spans="1:12" x14ac:dyDescent="0.2">
      <c r="A3398">
        <f t="shared" si="159"/>
        <v>2017</v>
      </c>
      <c r="B3398" s="6">
        <f t="shared" si="160"/>
        <v>201704</v>
      </c>
      <c r="C3398" s="6">
        <f t="shared" si="161"/>
        <v>201714</v>
      </c>
      <c r="D3398" s="1">
        <v>42830</v>
      </c>
      <c r="E3398" t="s">
        <v>0</v>
      </c>
      <c r="F3398" t="s">
        <v>29</v>
      </c>
      <c r="G3398" t="s">
        <v>36</v>
      </c>
      <c r="H3398" t="s">
        <v>80</v>
      </c>
      <c r="I3398" t="s">
        <v>1</v>
      </c>
      <c r="J3398" s="4">
        <v>18</v>
      </c>
      <c r="K3398" s="4">
        <v>18</v>
      </c>
      <c r="L3398" s="5">
        <v>125.82000000000001</v>
      </c>
    </row>
    <row r="3399" spans="1:12" x14ac:dyDescent="0.2">
      <c r="A3399">
        <f t="shared" si="159"/>
        <v>2017</v>
      </c>
      <c r="B3399" s="6">
        <f t="shared" si="160"/>
        <v>201704</v>
      </c>
      <c r="C3399" s="6">
        <f t="shared" si="161"/>
        <v>201714</v>
      </c>
      <c r="D3399" s="1">
        <v>42831</v>
      </c>
      <c r="E3399" t="s">
        <v>0</v>
      </c>
      <c r="F3399" t="s">
        <v>29</v>
      </c>
      <c r="G3399" t="s">
        <v>36</v>
      </c>
      <c r="H3399" t="s">
        <v>80</v>
      </c>
      <c r="I3399" t="s">
        <v>1</v>
      </c>
      <c r="J3399" s="4">
        <v>36</v>
      </c>
      <c r="K3399" s="4">
        <v>27</v>
      </c>
      <c r="L3399" s="5">
        <v>251.64000000000001</v>
      </c>
    </row>
    <row r="3400" spans="1:12" x14ac:dyDescent="0.2">
      <c r="A3400">
        <f t="shared" si="159"/>
        <v>2017</v>
      </c>
      <c r="B3400" s="6">
        <f t="shared" si="160"/>
        <v>201704</v>
      </c>
      <c r="C3400" s="6">
        <f t="shared" si="161"/>
        <v>201715</v>
      </c>
      <c r="D3400" s="1">
        <v>42836</v>
      </c>
      <c r="E3400" t="s">
        <v>0</v>
      </c>
      <c r="F3400" t="s">
        <v>29</v>
      </c>
      <c r="G3400" t="s">
        <v>36</v>
      </c>
      <c r="H3400" t="s">
        <v>80</v>
      </c>
      <c r="I3400" t="s">
        <v>1</v>
      </c>
      <c r="J3400" s="4">
        <v>27</v>
      </c>
      <c r="K3400" s="4">
        <v>18</v>
      </c>
      <c r="L3400" s="5">
        <v>188.73</v>
      </c>
    </row>
    <row r="3401" spans="1:12" x14ac:dyDescent="0.2">
      <c r="A3401">
        <f t="shared" si="159"/>
        <v>2017</v>
      </c>
      <c r="B3401" s="6">
        <f t="shared" si="160"/>
        <v>201704</v>
      </c>
      <c r="C3401" s="6">
        <f t="shared" si="161"/>
        <v>201715</v>
      </c>
      <c r="D3401" s="1">
        <v>42837</v>
      </c>
      <c r="E3401" t="s">
        <v>0</v>
      </c>
      <c r="F3401" t="s">
        <v>29</v>
      </c>
      <c r="G3401" t="s">
        <v>36</v>
      </c>
      <c r="H3401" t="s">
        <v>80</v>
      </c>
      <c r="I3401" t="s">
        <v>1</v>
      </c>
      <c r="J3401" s="4">
        <v>18</v>
      </c>
      <c r="K3401" s="4">
        <v>9</v>
      </c>
      <c r="L3401" s="5">
        <v>125.82000000000001</v>
      </c>
    </row>
    <row r="3402" spans="1:12" x14ac:dyDescent="0.2">
      <c r="A3402">
        <f t="shared" si="159"/>
        <v>2017</v>
      </c>
      <c r="B3402" s="6">
        <f t="shared" si="160"/>
        <v>201704</v>
      </c>
      <c r="C3402" s="6">
        <f t="shared" si="161"/>
        <v>201716</v>
      </c>
      <c r="D3402" s="1">
        <v>42847</v>
      </c>
      <c r="E3402" t="s">
        <v>0</v>
      </c>
      <c r="F3402" t="s">
        <v>29</v>
      </c>
      <c r="G3402" t="s">
        <v>36</v>
      </c>
      <c r="H3402" t="s">
        <v>80</v>
      </c>
      <c r="I3402" t="s">
        <v>1</v>
      </c>
      <c r="J3402" s="4">
        <v>18</v>
      </c>
      <c r="K3402" s="4">
        <v>9</v>
      </c>
      <c r="L3402" s="5">
        <v>132.29999999999998</v>
      </c>
    </row>
    <row r="3403" spans="1:12" x14ac:dyDescent="0.2">
      <c r="A3403">
        <f t="shared" si="159"/>
        <v>2017</v>
      </c>
      <c r="B3403" s="6">
        <f t="shared" si="160"/>
        <v>201705</v>
      </c>
      <c r="C3403" s="6">
        <f t="shared" si="161"/>
        <v>201719</v>
      </c>
      <c r="D3403" s="1">
        <v>42867</v>
      </c>
      <c r="E3403" t="s">
        <v>0</v>
      </c>
      <c r="F3403" t="s">
        <v>29</v>
      </c>
      <c r="G3403" t="s">
        <v>36</v>
      </c>
      <c r="H3403" t="s">
        <v>80</v>
      </c>
      <c r="I3403" t="s">
        <v>1</v>
      </c>
      <c r="J3403" s="4">
        <v>9</v>
      </c>
      <c r="K3403" s="4">
        <v>9</v>
      </c>
      <c r="L3403" s="5">
        <v>62.910000000000004</v>
      </c>
    </row>
    <row r="3404" spans="1:12" x14ac:dyDescent="0.2">
      <c r="A3404">
        <f t="shared" si="159"/>
        <v>2017</v>
      </c>
      <c r="B3404" s="6">
        <f t="shared" si="160"/>
        <v>201705</v>
      </c>
      <c r="C3404" s="6">
        <f t="shared" si="161"/>
        <v>201719</v>
      </c>
      <c r="D3404" s="1">
        <v>42868</v>
      </c>
      <c r="E3404" t="s">
        <v>0</v>
      </c>
      <c r="F3404" t="s">
        <v>29</v>
      </c>
      <c r="G3404" t="s">
        <v>36</v>
      </c>
      <c r="H3404" t="s">
        <v>80</v>
      </c>
      <c r="I3404" t="s">
        <v>1</v>
      </c>
      <c r="J3404" s="4">
        <v>9</v>
      </c>
      <c r="K3404" s="4">
        <v>9</v>
      </c>
      <c r="L3404" s="5">
        <v>62.910000000000004</v>
      </c>
    </row>
    <row r="3405" spans="1:12" x14ac:dyDescent="0.2">
      <c r="A3405">
        <f t="shared" si="159"/>
        <v>2017</v>
      </c>
      <c r="B3405" s="6">
        <f t="shared" si="160"/>
        <v>201705</v>
      </c>
      <c r="C3405" s="6">
        <f t="shared" si="161"/>
        <v>201719</v>
      </c>
      <c r="D3405" s="1">
        <v>42869</v>
      </c>
      <c r="E3405" t="s">
        <v>0</v>
      </c>
      <c r="F3405" t="s">
        <v>29</v>
      </c>
      <c r="G3405" t="s">
        <v>36</v>
      </c>
      <c r="H3405" t="s">
        <v>80</v>
      </c>
      <c r="I3405" t="s">
        <v>1</v>
      </c>
      <c r="J3405" s="4">
        <v>27</v>
      </c>
      <c r="K3405" s="4">
        <v>27</v>
      </c>
      <c r="L3405" s="5">
        <v>188.73</v>
      </c>
    </row>
    <row r="3406" spans="1:12" x14ac:dyDescent="0.2">
      <c r="A3406">
        <f t="shared" si="159"/>
        <v>2017</v>
      </c>
      <c r="B3406" s="6">
        <f t="shared" si="160"/>
        <v>201705</v>
      </c>
      <c r="C3406" s="6">
        <f t="shared" si="161"/>
        <v>201720</v>
      </c>
      <c r="D3406" s="1">
        <v>42870</v>
      </c>
      <c r="E3406" t="s">
        <v>0</v>
      </c>
      <c r="F3406" t="s">
        <v>29</v>
      </c>
      <c r="G3406" t="s">
        <v>36</v>
      </c>
      <c r="H3406" t="s">
        <v>80</v>
      </c>
      <c r="I3406" t="s">
        <v>1</v>
      </c>
      <c r="J3406" s="4">
        <v>9</v>
      </c>
      <c r="K3406" s="4">
        <v>9</v>
      </c>
      <c r="L3406" s="5">
        <v>62.910000000000004</v>
      </c>
    </row>
    <row r="3407" spans="1:12" x14ac:dyDescent="0.2">
      <c r="A3407">
        <f t="shared" si="159"/>
        <v>2017</v>
      </c>
      <c r="B3407" s="6">
        <f t="shared" si="160"/>
        <v>201705</v>
      </c>
      <c r="C3407" s="6">
        <f t="shared" si="161"/>
        <v>201720</v>
      </c>
      <c r="D3407" s="1">
        <v>42873</v>
      </c>
      <c r="E3407" t="s">
        <v>0</v>
      </c>
      <c r="F3407" t="s">
        <v>29</v>
      </c>
      <c r="G3407" t="s">
        <v>36</v>
      </c>
      <c r="H3407" t="s">
        <v>80</v>
      </c>
      <c r="I3407" t="s">
        <v>1</v>
      </c>
      <c r="J3407" s="4">
        <v>9</v>
      </c>
      <c r="K3407" s="4">
        <v>9</v>
      </c>
      <c r="L3407" s="5">
        <v>62.910000000000004</v>
      </c>
    </row>
    <row r="3408" spans="1:12" x14ac:dyDescent="0.2">
      <c r="A3408">
        <f t="shared" si="159"/>
        <v>2017</v>
      </c>
      <c r="B3408" s="6">
        <f t="shared" si="160"/>
        <v>201706</v>
      </c>
      <c r="C3408" s="6">
        <f t="shared" si="161"/>
        <v>201724</v>
      </c>
      <c r="D3408" s="1">
        <v>42902</v>
      </c>
      <c r="E3408" t="s">
        <v>0</v>
      </c>
      <c r="F3408" t="s">
        <v>29</v>
      </c>
      <c r="G3408" t="s">
        <v>36</v>
      </c>
      <c r="H3408" t="s">
        <v>80</v>
      </c>
      <c r="I3408" t="s">
        <v>1</v>
      </c>
      <c r="J3408" s="4">
        <v>9</v>
      </c>
      <c r="K3408" s="4">
        <v>9</v>
      </c>
      <c r="L3408" s="5">
        <v>134.91</v>
      </c>
    </row>
    <row r="3409" spans="1:12" x14ac:dyDescent="0.2">
      <c r="A3409">
        <f t="shared" si="159"/>
        <v>2016</v>
      </c>
      <c r="B3409" s="6">
        <f t="shared" si="160"/>
        <v>201607</v>
      </c>
      <c r="C3409" s="6">
        <f t="shared" si="161"/>
        <v>201626</v>
      </c>
      <c r="D3409" s="1">
        <v>42554</v>
      </c>
      <c r="E3409" t="s">
        <v>0</v>
      </c>
      <c r="F3409" t="s">
        <v>29</v>
      </c>
      <c r="G3409" t="s">
        <v>32</v>
      </c>
      <c r="H3409" t="s">
        <v>80</v>
      </c>
      <c r="I3409" t="s">
        <v>1</v>
      </c>
      <c r="J3409" s="4">
        <v>9</v>
      </c>
      <c r="K3409" s="4">
        <v>9</v>
      </c>
      <c r="L3409" s="5">
        <v>134.91</v>
      </c>
    </row>
    <row r="3410" spans="1:12" x14ac:dyDescent="0.2">
      <c r="A3410">
        <f t="shared" si="159"/>
        <v>2016</v>
      </c>
      <c r="B3410" s="6">
        <f t="shared" si="160"/>
        <v>201607</v>
      </c>
      <c r="C3410" s="6">
        <f t="shared" si="161"/>
        <v>201627</v>
      </c>
      <c r="D3410" s="1">
        <v>42558</v>
      </c>
      <c r="E3410" t="s">
        <v>0</v>
      </c>
      <c r="F3410" t="s">
        <v>29</v>
      </c>
      <c r="G3410" t="s">
        <v>32</v>
      </c>
      <c r="H3410" t="s">
        <v>80</v>
      </c>
      <c r="I3410" t="s">
        <v>1</v>
      </c>
      <c r="J3410" s="4">
        <v>18</v>
      </c>
      <c r="K3410" s="4">
        <v>18</v>
      </c>
      <c r="L3410" s="5">
        <v>269.82</v>
      </c>
    </row>
    <row r="3411" spans="1:12" x14ac:dyDescent="0.2">
      <c r="A3411">
        <f t="shared" si="159"/>
        <v>2016</v>
      </c>
      <c r="B3411" s="6">
        <f t="shared" si="160"/>
        <v>201607</v>
      </c>
      <c r="C3411" s="6">
        <f t="shared" si="161"/>
        <v>201630</v>
      </c>
      <c r="D3411" s="1">
        <v>42578</v>
      </c>
      <c r="E3411" t="s">
        <v>0</v>
      </c>
      <c r="F3411" t="s">
        <v>29</v>
      </c>
      <c r="G3411" t="s">
        <v>32</v>
      </c>
      <c r="H3411" t="s">
        <v>80</v>
      </c>
      <c r="I3411" t="s">
        <v>1</v>
      </c>
      <c r="J3411" s="4">
        <v>36</v>
      </c>
      <c r="K3411" s="4">
        <v>27</v>
      </c>
      <c r="L3411" s="5">
        <v>179.64000000000001</v>
      </c>
    </row>
    <row r="3412" spans="1:12" x14ac:dyDescent="0.2">
      <c r="A3412">
        <f t="shared" si="159"/>
        <v>2016</v>
      </c>
      <c r="B3412" s="6">
        <f t="shared" si="160"/>
        <v>201607</v>
      </c>
      <c r="C3412" s="6">
        <f t="shared" si="161"/>
        <v>201630</v>
      </c>
      <c r="D3412" s="1">
        <v>42579</v>
      </c>
      <c r="E3412" t="s">
        <v>0</v>
      </c>
      <c r="F3412" t="s">
        <v>29</v>
      </c>
      <c r="G3412" t="s">
        <v>32</v>
      </c>
      <c r="H3412" t="s">
        <v>80</v>
      </c>
      <c r="I3412" t="s">
        <v>1</v>
      </c>
      <c r="J3412" s="4">
        <v>108</v>
      </c>
      <c r="K3412" s="4">
        <v>90</v>
      </c>
      <c r="L3412" s="5">
        <v>538.92000000000007</v>
      </c>
    </row>
    <row r="3413" spans="1:12" x14ac:dyDescent="0.2">
      <c r="A3413">
        <f t="shared" si="159"/>
        <v>2016</v>
      </c>
      <c r="B3413" s="6">
        <f t="shared" si="160"/>
        <v>201607</v>
      </c>
      <c r="C3413" s="6">
        <f t="shared" si="161"/>
        <v>201630</v>
      </c>
      <c r="D3413" s="1">
        <v>42580</v>
      </c>
      <c r="E3413" t="s">
        <v>0</v>
      </c>
      <c r="F3413" t="s">
        <v>29</v>
      </c>
      <c r="G3413" t="s">
        <v>32</v>
      </c>
      <c r="H3413" t="s">
        <v>80</v>
      </c>
      <c r="I3413" t="s">
        <v>1</v>
      </c>
      <c r="J3413" s="4">
        <v>171</v>
      </c>
      <c r="K3413" s="4">
        <v>135</v>
      </c>
      <c r="L3413" s="5">
        <v>844.29</v>
      </c>
    </row>
    <row r="3414" spans="1:12" x14ac:dyDescent="0.2">
      <c r="A3414">
        <f t="shared" si="159"/>
        <v>2016</v>
      </c>
      <c r="B3414" s="6">
        <f t="shared" si="160"/>
        <v>201607</v>
      </c>
      <c r="C3414" s="6">
        <f t="shared" si="161"/>
        <v>201630</v>
      </c>
      <c r="D3414" s="1">
        <v>42581</v>
      </c>
      <c r="E3414" t="s">
        <v>0</v>
      </c>
      <c r="F3414" t="s">
        <v>29</v>
      </c>
      <c r="G3414" t="s">
        <v>32</v>
      </c>
      <c r="H3414" t="s">
        <v>80</v>
      </c>
      <c r="I3414" t="s">
        <v>1</v>
      </c>
      <c r="J3414" s="4">
        <v>153</v>
      </c>
      <c r="K3414" s="4">
        <v>117</v>
      </c>
      <c r="L3414" s="5">
        <v>736.47</v>
      </c>
    </row>
    <row r="3415" spans="1:12" x14ac:dyDescent="0.2">
      <c r="A3415">
        <f t="shared" si="159"/>
        <v>2016</v>
      </c>
      <c r="B3415" s="6">
        <f t="shared" si="160"/>
        <v>201608</v>
      </c>
      <c r="C3415" s="6">
        <f t="shared" si="161"/>
        <v>201631</v>
      </c>
      <c r="D3415" s="1">
        <v>42585</v>
      </c>
      <c r="E3415" t="s">
        <v>0</v>
      </c>
      <c r="F3415" t="s">
        <v>29</v>
      </c>
      <c r="G3415" t="s">
        <v>32</v>
      </c>
      <c r="H3415" t="s">
        <v>80</v>
      </c>
      <c r="I3415" t="s">
        <v>1</v>
      </c>
      <c r="J3415" s="4">
        <v>9</v>
      </c>
      <c r="K3415" s="4">
        <v>9</v>
      </c>
      <c r="L3415" s="5">
        <v>134.91</v>
      </c>
    </row>
    <row r="3416" spans="1:12" x14ac:dyDescent="0.2">
      <c r="A3416">
        <f t="shared" si="159"/>
        <v>2016</v>
      </c>
      <c r="B3416" s="6">
        <f t="shared" si="160"/>
        <v>201608</v>
      </c>
      <c r="C3416" s="6">
        <f t="shared" si="161"/>
        <v>201631</v>
      </c>
      <c r="D3416" s="1">
        <v>42587</v>
      </c>
      <c r="E3416" t="s">
        <v>0</v>
      </c>
      <c r="F3416" t="s">
        <v>29</v>
      </c>
      <c r="G3416" t="s">
        <v>32</v>
      </c>
      <c r="H3416" t="s">
        <v>80</v>
      </c>
      <c r="I3416" t="s">
        <v>1</v>
      </c>
      <c r="J3416" s="4">
        <v>18</v>
      </c>
      <c r="K3416" s="4">
        <v>18</v>
      </c>
      <c r="L3416" s="5">
        <v>269.82</v>
      </c>
    </row>
    <row r="3417" spans="1:12" x14ac:dyDescent="0.2">
      <c r="A3417">
        <f t="shared" si="159"/>
        <v>2016</v>
      </c>
      <c r="B3417" s="6">
        <f t="shared" si="160"/>
        <v>201609</v>
      </c>
      <c r="C3417" s="6">
        <f t="shared" si="161"/>
        <v>201636</v>
      </c>
      <c r="D3417" s="1">
        <v>42621</v>
      </c>
      <c r="E3417" t="s">
        <v>0</v>
      </c>
      <c r="F3417" t="s">
        <v>29</v>
      </c>
      <c r="G3417" t="s">
        <v>32</v>
      </c>
      <c r="H3417" t="s">
        <v>80</v>
      </c>
      <c r="I3417" t="s">
        <v>1</v>
      </c>
      <c r="J3417" s="4">
        <v>9</v>
      </c>
      <c r="K3417" s="4">
        <v>9</v>
      </c>
      <c r="L3417" s="5">
        <v>44.910000000000004</v>
      </c>
    </row>
    <row r="3418" spans="1:12" x14ac:dyDescent="0.2">
      <c r="A3418">
        <f t="shared" si="159"/>
        <v>2016</v>
      </c>
      <c r="B3418" s="6">
        <f t="shared" si="160"/>
        <v>201609</v>
      </c>
      <c r="C3418" s="6">
        <f t="shared" si="161"/>
        <v>201636</v>
      </c>
      <c r="D3418" s="1">
        <v>42622</v>
      </c>
      <c r="E3418" t="s">
        <v>0</v>
      </c>
      <c r="F3418" t="s">
        <v>29</v>
      </c>
      <c r="G3418" t="s">
        <v>32</v>
      </c>
      <c r="H3418" t="s">
        <v>80</v>
      </c>
      <c r="I3418" t="s">
        <v>1</v>
      </c>
      <c r="J3418" s="4">
        <v>54</v>
      </c>
      <c r="K3418" s="4">
        <v>54</v>
      </c>
      <c r="L3418" s="5">
        <v>269.46000000000004</v>
      </c>
    </row>
    <row r="3419" spans="1:12" x14ac:dyDescent="0.2">
      <c r="A3419">
        <f t="shared" si="159"/>
        <v>2016</v>
      </c>
      <c r="B3419" s="6">
        <f t="shared" si="160"/>
        <v>201609</v>
      </c>
      <c r="C3419" s="6">
        <f t="shared" si="161"/>
        <v>201636</v>
      </c>
      <c r="D3419" s="1">
        <v>42623</v>
      </c>
      <c r="E3419" t="s">
        <v>0</v>
      </c>
      <c r="F3419" t="s">
        <v>29</v>
      </c>
      <c r="G3419" t="s">
        <v>32</v>
      </c>
      <c r="H3419" t="s">
        <v>80</v>
      </c>
      <c r="I3419" t="s">
        <v>1</v>
      </c>
      <c r="J3419" s="4">
        <v>90</v>
      </c>
      <c r="K3419" s="4">
        <v>81</v>
      </c>
      <c r="L3419" s="5">
        <v>449.09999999999997</v>
      </c>
    </row>
    <row r="3420" spans="1:12" x14ac:dyDescent="0.2">
      <c r="A3420">
        <f t="shared" si="159"/>
        <v>2016</v>
      </c>
      <c r="B3420" s="6">
        <f t="shared" si="160"/>
        <v>201609</v>
      </c>
      <c r="C3420" s="6">
        <f t="shared" si="161"/>
        <v>201636</v>
      </c>
      <c r="D3420" s="1">
        <v>42624</v>
      </c>
      <c r="E3420" t="s">
        <v>0</v>
      </c>
      <c r="F3420" t="s">
        <v>29</v>
      </c>
      <c r="G3420" t="s">
        <v>32</v>
      </c>
      <c r="H3420" t="s">
        <v>80</v>
      </c>
      <c r="I3420" t="s">
        <v>1</v>
      </c>
      <c r="J3420" s="4">
        <v>45</v>
      </c>
      <c r="K3420" s="4">
        <v>27</v>
      </c>
      <c r="L3420" s="5">
        <v>224.54999999999998</v>
      </c>
    </row>
    <row r="3421" spans="1:12" x14ac:dyDescent="0.2">
      <c r="A3421">
        <f t="shared" si="159"/>
        <v>2016</v>
      </c>
      <c r="B3421" s="6">
        <f t="shared" si="160"/>
        <v>201609</v>
      </c>
      <c r="C3421" s="6">
        <f t="shared" si="161"/>
        <v>201637</v>
      </c>
      <c r="D3421" s="1">
        <v>42625</v>
      </c>
      <c r="E3421" t="s">
        <v>0</v>
      </c>
      <c r="F3421" t="s">
        <v>29</v>
      </c>
      <c r="G3421" t="s">
        <v>32</v>
      </c>
      <c r="H3421" t="s">
        <v>80</v>
      </c>
      <c r="I3421" t="s">
        <v>1</v>
      </c>
      <c r="J3421" s="4">
        <v>45</v>
      </c>
      <c r="K3421" s="4">
        <v>45</v>
      </c>
      <c r="L3421" s="5">
        <v>224.54999999999998</v>
      </c>
    </row>
    <row r="3422" spans="1:12" x14ac:dyDescent="0.2">
      <c r="A3422">
        <f t="shared" si="159"/>
        <v>2016</v>
      </c>
      <c r="B3422" s="6">
        <f t="shared" si="160"/>
        <v>201609</v>
      </c>
      <c r="C3422" s="6">
        <f t="shared" si="161"/>
        <v>201637</v>
      </c>
      <c r="D3422" s="1">
        <v>42626</v>
      </c>
      <c r="E3422" t="s">
        <v>0</v>
      </c>
      <c r="F3422" t="s">
        <v>29</v>
      </c>
      <c r="G3422" t="s">
        <v>32</v>
      </c>
      <c r="H3422" t="s">
        <v>80</v>
      </c>
      <c r="I3422" t="s">
        <v>1</v>
      </c>
      <c r="J3422" s="4">
        <v>9</v>
      </c>
      <c r="K3422" s="4">
        <v>9</v>
      </c>
      <c r="L3422" s="5">
        <v>134.91</v>
      </c>
    </row>
    <row r="3423" spans="1:12" x14ac:dyDescent="0.2">
      <c r="A3423">
        <f t="shared" si="159"/>
        <v>2016</v>
      </c>
      <c r="B3423" s="6">
        <f t="shared" si="160"/>
        <v>201610</v>
      </c>
      <c r="C3423" s="6">
        <f t="shared" si="161"/>
        <v>201642</v>
      </c>
      <c r="D3423" s="1">
        <v>42666</v>
      </c>
      <c r="E3423" t="s">
        <v>0</v>
      </c>
      <c r="F3423" t="s">
        <v>29</v>
      </c>
      <c r="G3423" t="s">
        <v>32</v>
      </c>
      <c r="H3423" t="s">
        <v>80</v>
      </c>
      <c r="I3423" t="s">
        <v>1</v>
      </c>
      <c r="J3423" s="4">
        <v>9</v>
      </c>
      <c r="K3423" s="4">
        <v>9</v>
      </c>
      <c r="L3423" s="5">
        <v>134.91</v>
      </c>
    </row>
    <row r="3424" spans="1:12" x14ac:dyDescent="0.2">
      <c r="A3424">
        <f t="shared" si="159"/>
        <v>2016</v>
      </c>
      <c r="B3424" s="6">
        <f t="shared" si="160"/>
        <v>201610</v>
      </c>
      <c r="C3424" s="6">
        <f t="shared" si="161"/>
        <v>201643</v>
      </c>
      <c r="D3424" s="1">
        <v>42668</v>
      </c>
      <c r="E3424" t="s">
        <v>0</v>
      </c>
      <c r="F3424" t="s">
        <v>29</v>
      </c>
      <c r="G3424" t="s">
        <v>32</v>
      </c>
      <c r="H3424" t="s">
        <v>80</v>
      </c>
      <c r="I3424" t="s">
        <v>1</v>
      </c>
      <c r="J3424" s="4">
        <v>9</v>
      </c>
      <c r="K3424" s="4">
        <v>9</v>
      </c>
      <c r="L3424" s="5">
        <v>134.91</v>
      </c>
    </row>
    <row r="3425" spans="1:12" x14ac:dyDescent="0.2">
      <c r="A3425">
        <f t="shared" si="159"/>
        <v>2016</v>
      </c>
      <c r="B3425" s="6">
        <f t="shared" si="160"/>
        <v>201610</v>
      </c>
      <c r="C3425" s="6">
        <f t="shared" si="161"/>
        <v>201643</v>
      </c>
      <c r="D3425" s="1">
        <v>42670</v>
      </c>
      <c r="E3425" t="s">
        <v>0</v>
      </c>
      <c r="F3425" t="s">
        <v>29</v>
      </c>
      <c r="G3425" t="s">
        <v>32</v>
      </c>
      <c r="H3425" t="s">
        <v>80</v>
      </c>
      <c r="I3425" t="s">
        <v>1</v>
      </c>
      <c r="J3425" s="4">
        <v>9</v>
      </c>
      <c r="K3425" s="4">
        <v>9</v>
      </c>
      <c r="L3425" s="5">
        <v>44.910000000000004</v>
      </c>
    </row>
    <row r="3426" spans="1:12" x14ac:dyDescent="0.2">
      <c r="A3426">
        <f t="shared" si="159"/>
        <v>2016</v>
      </c>
      <c r="B3426" s="6">
        <f t="shared" si="160"/>
        <v>201610</v>
      </c>
      <c r="C3426" s="6">
        <f t="shared" si="161"/>
        <v>201643</v>
      </c>
      <c r="D3426" s="1">
        <v>42671</v>
      </c>
      <c r="E3426" t="s">
        <v>0</v>
      </c>
      <c r="F3426" t="s">
        <v>29</v>
      </c>
      <c r="G3426" t="s">
        <v>32</v>
      </c>
      <c r="H3426" t="s">
        <v>80</v>
      </c>
      <c r="I3426" t="s">
        <v>1</v>
      </c>
      <c r="J3426" s="4">
        <v>63</v>
      </c>
      <c r="K3426" s="4">
        <v>63</v>
      </c>
      <c r="L3426" s="5">
        <v>314.37</v>
      </c>
    </row>
    <row r="3427" spans="1:12" x14ac:dyDescent="0.2">
      <c r="A3427">
        <f t="shared" si="159"/>
        <v>2016</v>
      </c>
      <c r="B3427" s="6">
        <f t="shared" si="160"/>
        <v>201610</v>
      </c>
      <c r="C3427" s="6">
        <f t="shared" si="161"/>
        <v>201643</v>
      </c>
      <c r="D3427" s="1">
        <v>42672</v>
      </c>
      <c r="E3427" t="s">
        <v>0</v>
      </c>
      <c r="F3427" t="s">
        <v>29</v>
      </c>
      <c r="G3427" t="s">
        <v>32</v>
      </c>
      <c r="H3427" t="s">
        <v>80</v>
      </c>
      <c r="I3427" t="s">
        <v>1</v>
      </c>
      <c r="J3427" s="4">
        <v>72</v>
      </c>
      <c r="K3427" s="4">
        <v>63</v>
      </c>
      <c r="L3427" s="5">
        <v>359.28000000000003</v>
      </c>
    </row>
    <row r="3428" spans="1:12" x14ac:dyDescent="0.2">
      <c r="A3428">
        <f t="shared" si="159"/>
        <v>2016</v>
      </c>
      <c r="B3428" s="6">
        <f t="shared" si="160"/>
        <v>201610</v>
      </c>
      <c r="C3428" s="6">
        <f t="shared" si="161"/>
        <v>201643</v>
      </c>
      <c r="D3428" s="1">
        <v>42673</v>
      </c>
      <c r="E3428" t="s">
        <v>0</v>
      </c>
      <c r="F3428" t="s">
        <v>29</v>
      </c>
      <c r="G3428" t="s">
        <v>32</v>
      </c>
      <c r="H3428" t="s">
        <v>80</v>
      </c>
      <c r="I3428" t="s">
        <v>1</v>
      </c>
      <c r="J3428" s="4">
        <v>45</v>
      </c>
      <c r="K3428" s="4">
        <v>27</v>
      </c>
      <c r="L3428" s="5">
        <v>224.54999999999998</v>
      </c>
    </row>
    <row r="3429" spans="1:12" x14ac:dyDescent="0.2">
      <c r="A3429">
        <f t="shared" si="159"/>
        <v>2016</v>
      </c>
      <c r="B3429" s="6">
        <f t="shared" si="160"/>
        <v>201610</v>
      </c>
      <c r="C3429" s="6">
        <f t="shared" si="161"/>
        <v>201644</v>
      </c>
      <c r="D3429" s="1">
        <v>42674</v>
      </c>
      <c r="E3429" t="s">
        <v>0</v>
      </c>
      <c r="F3429" t="s">
        <v>29</v>
      </c>
      <c r="G3429" t="s">
        <v>32</v>
      </c>
      <c r="H3429" t="s">
        <v>80</v>
      </c>
      <c r="I3429" t="s">
        <v>1</v>
      </c>
      <c r="J3429" s="4">
        <v>54</v>
      </c>
      <c r="K3429" s="4">
        <v>36</v>
      </c>
      <c r="L3429" s="5">
        <v>269.46000000000004</v>
      </c>
    </row>
    <row r="3430" spans="1:12" x14ac:dyDescent="0.2">
      <c r="A3430">
        <f t="shared" si="159"/>
        <v>2016</v>
      </c>
      <c r="B3430" s="6">
        <f t="shared" si="160"/>
        <v>201611</v>
      </c>
      <c r="C3430" s="6">
        <f t="shared" si="161"/>
        <v>201644</v>
      </c>
      <c r="D3430" s="1">
        <v>42680</v>
      </c>
      <c r="E3430" t="s">
        <v>0</v>
      </c>
      <c r="F3430" t="s">
        <v>29</v>
      </c>
      <c r="G3430" t="s">
        <v>32</v>
      </c>
      <c r="H3430" t="s">
        <v>80</v>
      </c>
      <c r="I3430" t="s">
        <v>1</v>
      </c>
      <c r="J3430" s="4">
        <v>9</v>
      </c>
      <c r="K3430" s="4">
        <v>9</v>
      </c>
      <c r="L3430" s="5">
        <v>134.91</v>
      </c>
    </row>
    <row r="3431" spans="1:12" x14ac:dyDescent="0.2">
      <c r="A3431">
        <f t="shared" si="159"/>
        <v>2016</v>
      </c>
      <c r="B3431" s="6">
        <f t="shared" si="160"/>
        <v>201611</v>
      </c>
      <c r="C3431" s="6">
        <f t="shared" si="161"/>
        <v>201645</v>
      </c>
      <c r="D3431" s="1">
        <v>42681</v>
      </c>
      <c r="E3431" t="s">
        <v>0</v>
      </c>
      <c r="F3431" t="s">
        <v>29</v>
      </c>
      <c r="G3431" t="s">
        <v>32</v>
      </c>
      <c r="H3431" t="s">
        <v>80</v>
      </c>
      <c r="I3431" t="s">
        <v>1</v>
      </c>
      <c r="J3431" s="4">
        <v>9</v>
      </c>
      <c r="K3431" s="4">
        <v>9</v>
      </c>
      <c r="L3431" s="5">
        <v>134.91</v>
      </c>
    </row>
    <row r="3432" spans="1:12" x14ac:dyDescent="0.2">
      <c r="A3432">
        <f t="shared" si="159"/>
        <v>2016</v>
      </c>
      <c r="B3432" s="6">
        <f t="shared" si="160"/>
        <v>201611</v>
      </c>
      <c r="C3432" s="6">
        <f t="shared" si="161"/>
        <v>201645</v>
      </c>
      <c r="D3432" s="1">
        <v>42684</v>
      </c>
      <c r="E3432" t="s">
        <v>0</v>
      </c>
      <c r="F3432" t="s">
        <v>29</v>
      </c>
      <c r="G3432" t="s">
        <v>32</v>
      </c>
      <c r="H3432" t="s">
        <v>80</v>
      </c>
      <c r="I3432" t="s">
        <v>1</v>
      </c>
      <c r="J3432" s="4">
        <v>9</v>
      </c>
      <c r="K3432" s="4">
        <v>9</v>
      </c>
      <c r="L3432" s="5">
        <v>134.91</v>
      </c>
    </row>
    <row r="3433" spans="1:12" x14ac:dyDescent="0.2">
      <c r="A3433">
        <f t="shared" si="159"/>
        <v>2016</v>
      </c>
      <c r="B3433" s="6">
        <f t="shared" si="160"/>
        <v>201611</v>
      </c>
      <c r="C3433" s="6">
        <f t="shared" si="161"/>
        <v>201647</v>
      </c>
      <c r="D3433" s="1">
        <v>42697</v>
      </c>
      <c r="E3433" t="s">
        <v>0</v>
      </c>
      <c r="F3433" t="s">
        <v>29</v>
      </c>
      <c r="G3433" t="s">
        <v>32</v>
      </c>
      <c r="H3433" t="s">
        <v>80</v>
      </c>
      <c r="I3433" t="s">
        <v>1</v>
      </c>
      <c r="J3433" s="4">
        <v>9</v>
      </c>
      <c r="K3433" s="4">
        <v>9</v>
      </c>
      <c r="L3433" s="5">
        <v>134.91</v>
      </c>
    </row>
    <row r="3434" spans="1:12" x14ac:dyDescent="0.2">
      <c r="A3434">
        <f t="shared" si="159"/>
        <v>2016</v>
      </c>
      <c r="B3434" s="6">
        <f t="shared" si="160"/>
        <v>201612</v>
      </c>
      <c r="C3434" s="6">
        <f t="shared" si="161"/>
        <v>201649</v>
      </c>
      <c r="D3434" s="1">
        <v>42711</v>
      </c>
      <c r="E3434" t="s">
        <v>0</v>
      </c>
      <c r="F3434" t="s">
        <v>29</v>
      </c>
      <c r="G3434" t="s">
        <v>32</v>
      </c>
      <c r="H3434" t="s">
        <v>80</v>
      </c>
      <c r="I3434" t="s">
        <v>1</v>
      </c>
      <c r="J3434" s="4">
        <v>9</v>
      </c>
      <c r="K3434" s="4">
        <v>9</v>
      </c>
      <c r="L3434" s="5">
        <v>134.91</v>
      </c>
    </row>
    <row r="3435" spans="1:12" x14ac:dyDescent="0.2">
      <c r="A3435">
        <f t="shared" si="159"/>
        <v>2016</v>
      </c>
      <c r="B3435" s="6">
        <f t="shared" si="160"/>
        <v>201612</v>
      </c>
      <c r="C3435" s="6">
        <f t="shared" si="161"/>
        <v>201649</v>
      </c>
      <c r="D3435" s="1">
        <v>42715</v>
      </c>
      <c r="E3435" t="s">
        <v>0</v>
      </c>
      <c r="F3435" t="s">
        <v>29</v>
      </c>
      <c r="G3435" t="s">
        <v>32</v>
      </c>
      <c r="H3435" t="s">
        <v>80</v>
      </c>
      <c r="I3435" t="s">
        <v>1</v>
      </c>
      <c r="J3435" s="4">
        <v>9</v>
      </c>
      <c r="K3435" s="4">
        <v>9</v>
      </c>
      <c r="L3435" s="5">
        <v>134.91</v>
      </c>
    </row>
    <row r="3436" spans="1:12" x14ac:dyDescent="0.2">
      <c r="A3436">
        <f t="shared" si="159"/>
        <v>2016</v>
      </c>
      <c r="B3436" s="6">
        <f t="shared" si="160"/>
        <v>201612</v>
      </c>
      <c r="C3436" s="6">
        <f t="shared" si="161"/>
        <v>201650</v>
      </c>
      <c r="D3436" s="1">
        <v>42719</v>
      </c>
      <c r="E3436" t="s">
        <v>0</v>
      </c>
      <c r="F3436" t="s">
        <v>29</v>
      </c>
      <c r="G3436" t="s">
        <v>32</v>
      </c>
      <c r="H3436" t="s">
        <v>80</v>
      </c>
      <c r="I3436" t="s">
        <v>1</v>
      </c>
      <c r="J3436" s="4">
        <v>9</v>
      </c>
      <c r="K3436" s="4">
        <v>9</v>
      </c>
      <c r="L3436" s="5">
        <v>62.910000000000004</v>
      </c>
    </row>
    <row r="3437" spans="1:12" x14ac:dyDescent="0.2">
      <c r="A3437">
        <f t="shared" si="159"/>
        <v>2016</v>
      </c>
      <c r="B3437" s="6">
        <f t="shared" si="160"/>
        <v>201612</v>
      </c>
      <c r="C3437" s="6">
        <f t="shared" si="161"/>
        <v>201650</v>
      </c>
      <c r="D3437" s="1">
        <v>42720</v>
      </c>
      <c r="E3437" t="s">
        <v>0</v>
      </c>
      <c r="F3437" t="s">
        <v>29</v>
      </c>
      <c r="G3437" t="s">
        <v>32</v>
      </c>
      <c r="H3437" t="s">
        <v>80</v>
      </c>
      <c r="I3437" t="s">
        <v>1</v>
      </c>
      <c r="J3437" s="4">
        <v>9</v>
      </c>
      <c r="K3437" s="4">
        <v>9</v>
      </c>
      <c r="L3437" s="5">
        <v>62.910000000000004</v>
      </c>
    </row>
    <row r="3438" spans="1:12" x14ac:dyDescent="0.2">
      <c r="A3438">
        <f t="shared" si="159"/>
        <v>2016</v>
      </c>
      <c r="B3438" s="6">
        <f t="shared" si="160"/>
        <v>201612</v>
      </c>
      <c r="C3438" s="6">
        <f t="shared" si="161"/>
        <v>201650</v>
      </c>
      <c r="D3438" s="1">
        <v>42722</v>
      </c>
      <c r="E3438" t="s">
        <v>0</v>
      </c>
      <c r="F3438" t="s">
        <v>29</v>
      </c>
      <c r="G3438" t="s">
        <v>32</v>
      </c>
      <c r="H3438" t="s">
        <v>80</v>
      </c>
      <c r="I3438" t="s">
        <v>1</v>
      </c>
      <c r="J3438" s="4">
        <v>18</v>
      </c>
      <c r="K3438" s="4">
        <v>18</v>
      </c>
      <c r="L3438" s="5">
        <v>125.82000000000001</v>
      </c>
    </row>
    <row r="3439" spans="1:12" x14ac:dyDescent="0.2">
      <c r="A3439">
        <f t="shared" si="159"/>
        <v>2017</v>
      </c>
      <c r="B3439" s="6">
        <f t="shared" si="160"/>
        <v>201701</v>
      </c>
      <c r="C3439" s="6">
        <f t="shared" si="161"/>
        <v>201752</v>
      </c>
      <c r="D3439" s="1">
        <v>42736</v>
      </c>
      <c r="E3439" t="s">
        <v>0</v>
      </c>
      <c r="F3439" t="s">
        <v>29</v>
      </c>
      <c r="G3439" t="s">
        <v>32</v>
      </c>
      <c r="H3439" t="s">
        <v>80</v>
      </c>
      <c r="I3439" t="s">
        <v>1</v>
      </c>
      <c r="J3439" s="4">
        <v>9</v>
      </c>
      <c r="K3439" s="4">
        <v>9</v>
      </c>
      <c r="L3439" s="5">
        <v>44.910000000000004</v>
      </c>
    </row>
    <row r="3440" spans="1:12" x14ac:dyDescent="0.2">
      <c r="A3440">
        <f t="shared" si="159"/>
        <v>2017</v>
      </c>
      <c r="B3440" s="6">
        <f t="shared" si="160"/>
        <v>201701</v>
      </c>
      <c r="C3440" s="6">
        <f t="shared" si="161"/>
        <v>201701</v>
      </c>
      <c r="D3440" s="1">
        <v>42737</v>
      </c>
      <c r="E3440" t="s">
        <v>0</v>
      </c>
      <c r="F3440" t="s">
        <v>29</v>
      </c>
      <c r="G3440" t="s">
        <v>32</v>
      </c>
      <c r="H3440" t="s">
        <v>80</v>
      </c>
      <c r="I3440" t="s">
        <v>1</v>
      </c>
      <c r="J3440" s="4">
        <v>54</v>
      </c>
      <c r="K3440" s="4">
        <v>54</v>
      </c>
      <c r="L3440" s="5">
        <v>269.46000000000004</v>
      </c>
    </row>
    <row r="3441" spans="1:12" x14ac:dyDescent="0.2">
      <c r="A3441">
        <f t="shared" si="159"/>
        <v>2017</v>
      </c>
      <c r="B3441" s="6">
        <f t="shared" si="160"/>
        <v>201701</v>
      </c>
      <c r="C3441" s="6">
        <f t="shared" si="161"/>
        <v>201701</v>
      </c>
      <c r="D3441" s="1">
        <v>42739</v>
      </c>
      <c r="E3441" t="s">
        <v>0</v>
      </c>
      <c r="F3441" t="s">
        <v>29</v>
      </c>
      <c r="G3441" t="s">
        <v>32</v>
      </c>
      <c r="H3441" t="s">
        <v>80</v>
      </c>
      <c r="I3441" t="s">
        <v>1</v>
      </c>
      <c r="J3441" s="4">
        <v>18</v>
      </c>
      <c r="K3441" s="4">
        <v>18</v>
      </c>
      <c r="L3441" s="5">
        <v>89.820000000000007</v>
      </c>
    </row>
    <row r="3442" spans="1:12" x14ac:dyDescent="0.2">
      <c r="A3442">
        <f t="shared" si="159"/>
        <v>2017</v>
      </c>
      <c r="B3442" s="6">
        <f t="shared" si="160"/>
        <v>201701</v>
      </c>
      <c r="C3442" s="6">
        <f t="shared" si="161"/>
        <v>201701</v>
      </c>
      <c r="D3442" s="1">
        <v>42740</v>
      </c>
      <c r="E3442" t="s">
        <v>0</v>
      </c>
      <c r="F3442" t="s">
        <v>29</v>
      </c>
      <c r="G3442" t="s">
        <v>32</v>
      </c>
      <c r="H3442" t="s">
        <v>80</v>
      </c>
      <c r="I3442" t="s">
        <v>1</v>
      </c>
      <c r="J3442" s="4">
        <v>9</v>
      </c>
      <c r="K3442" s="4">
        <v>9</v>
      </c>
      <c r="L3442" s="5">
        <v>44.910000000000004</v>
      </c>
    </row>
    <row r="3443" spans="1:12" x14ac:dyDescent="0.2">
      <c r="A3443">
        <f t="shared" si="159"/>
        <v>2017</v>
      </c>
      <c r="B3443" s="6">
        <f t="shared" si="160"/>
        <v>201701</v>
      </c>
      <c r="C3443" s="6">
        <f t="shared" si="161"/>
        <v>201701</v>
      </c>
      <c r="D3443" s="1">
        <v>42741</v>
      </c>
      <c r="E3443" t="s">
        <v>0</v>
      </c>
      <c r="F3443" t="s">
        <v>29</v>
      </c>
      <c r="G3443" t="s">
        <v>32</v>
      </c>
      <c r="H3443" t="s">
        <v>80</v>
      </c>
      <c r="I3443" t="s">
        <v>1</v>
      </c>
      <c r="J3443" s="4">
        <v>9</v>
      </c>
      <c r="K3443" s="4">
        <v>9</v>
      </c>
      <c r="L3443" s="5">
        <v>44.910000000000004</v>
      </c>
    </row>
    <row r="3444" spans="1:12" x14ac:dyDescent="0.2">
      <c r="A3444">
        <f t="shared" si="159"/>
        <v>2017</v>
      </c>
      <c r="B3444" s="6">
        <f t="shared" si="160"/>
        <v>201701</v>
      </c>
      <c r="C3444" s="6">
        <f t="shared" si="161"/>
        <v>201701</v>
      </c>
      <c r="D3444" s="1">
        <v>42742</v>
      </c>
      <c r="E3444" t="s">
        <v>0</v>
      </c>
      <c r="F3444" t="s">
        <v>29</v>
      </c>
      <c r="G3444" t="s">
        <v>32</v>
      </c>
      <c r="H3444" t="s">
        <v>80</v>
      </c>
      <c r="I3444" t="s">
        <v>1</v>
      </c>
      <c r="J3444" s="4">
        <v>9</v>
      </c>
      <c r="K3444" s="4">
        <v>9</v>
      </c>
      <c r="L3444" s="5">
        <v>44.910000000000004</v>
      </c>
    </row>
    <row r="3445" spans="1:12" x14ac:dyDescent="0.2">
      <c r="A3445">
        <f t="shared" si="159"/>
        <v>2017</v>
      </c>
      <c r="B3445" s="6">
        <f t="shared" si="160"/>
        <v>201701</v>
      </c>
      <c r="C3445" s="6">
        <f t="shared" si="161"/>
        <v>201701</v>
      </c>
      <c r="D3445" s="1">
        <v>42743</v>
      </c>
      <c r="E3445" t="s">
        <v>0</v>
      </c>
      <c r="F3445" t="s">
        <v>29</v>
      </c>
      <c r="G3445" t="s">
        <v>32</v>
      </c>
      <c r="H3445" t="s">
        <v>80</v>
      </c>
      <c r="I3445" t="s">
        <v>1</v>
      </c>
      <c r="J3445" s="4">
        <v>54</v>
      </c>
      <c r="K3445" s="4">
        <v>54</v>
      </c>
      <c r="L3445" s="5">
        <v>269.46000000000004</v>
      </c>
    </row>
    <row r="3446" spans="1:12" x14ac:dyDescent="0.2">
      <c r="A3446">
        <f t="shared" si="159"/>
        <v>2017</v>
      </c>
      <c r="B3446" s="6">
        <f t="shared" si="160"/>
        <v>201702</v>
      </c>
      <c r="C3446" s="6">
        <f t="shared" si="161"/>
        <v>201705</v>
      </c>
      <c r="D3446" s="1">
        <v>42768</v>
      </c>
      <c r="E3446" t="s">
        <v>0</v>
      </c>
      <c r="F3446" t="s">
        <v>29</v>
      </c>
      <c r="G3446" t="s">
        <v>32</v>
      </c>
      <c r="H3446" t="s">
        <v>80</v>
      </c>
      <c r="I3446" t="s">
        <v>1</v>
      </c>
      <c r="J3446" s="4">
        <v>9</v>
      </c>
      <c r="K3446" s="4">
        <v>9</v>
      </c>
      <c r="L3446" s="5">
        <v>134.91</v>
      </c>
    </row>
    <row r="3447" spans="1:12" x14ac:dyDescent="0.2">
      <c r="A3447">
        <f t="shared" si="159"/>
        <v>2017</v>
      </c>
      <c r="B3447" s="6">
        <f t="shared" si="160"/>
        <v>201702</v>
      </c>
      <c r="C3447" s="6">
        <f t="shared" si="161"/>
        <v>201708</v>
      </c>
      <c r="D3447" s="1">
        <v>42792</v>
      </c>
      <c r="E3447" t="s">
        <v>0</v>
      </c>
      <c r="F3447" t="s">
        <v>29</v>
      </c>
      <c r="G3447" t="s">
        <v>32</v>
      </c>
      <c r="H3447" t="s">
        <v>80</v>
      </c>
      <c r="I3447" t="s">
        <v>1</v>
      </c>
      <c r="J3447" s="4">
        <v>9</v>
      </c>
      <c r="K3447" s="4">
        <v>9</v>
      </c>
      <c r="L3447" s="5">
        <v>67.41</v>
      </c>
    </row>
    <row r="3448" spans="1:12" x14ac:dyDescent="0.2">
      <c r="A3448">
        <f t="shared" si="159"/>
        <v>2017</v>
      </c>
      <c r="B3448" s="6">
        <f t="shared" si="160"/>
        <v>201703</v>
      </c>
      <c r="C3448" s="6">
        <f t="shared" si="161"/>
        <v>201709</v>
      </c>
      <c r="D3448" s="1">
        <v>42797</v>
      </c>
      <c r="E3448" t="s">
        <v>0</v>
      </c>
      <c r="F3448" t="s">
        <v>29</v>
      </c>
      <c r="G3448" t="s">
        <v>32</v>
      </c>
      <c r="H3448" t="s">
        <v>80</v>
      </c>
      <c r="I3448" t="s">
        <v>1</v>
      </c>
      <c r="J3448" s="4">
        <v>9</v>
      </c>
      <c r="K3448" s="4">
        <v>9</v>
      </c>
      <c r="L3448" s="5">
        <v>67.41</v>
      </c>
    </row>
    <row r="3449" spans="1:12" x14ac:dyDescent="0.2">
      <c r="A3449">
        <f t="shared" si="159"/>
        <v>2017</v>
      </c>
      <c r="B3449" s="6">
        <f t="shared" si="160"/>
        <v>201703</v>
      </c>
      <c r="C3449" s="6">
        <f t="shared" si="161"/>
        <v>201709</v>
      </c>
      <c r="D3449" s="1">
        <v>42799</v>
      </c>
      <c r="E3449" t="s">
        <v>0</v>
      </c>
      <c r="F3449" t="s">
        <v>29</v>
      </c>
      <c r="G3449" t="s">
        <v>32</v>
      </c>
      <c r="H3449" t="s">
        <v>80</v>
      </c>
      <c r="I3449" t="s">
        <v>1</v>
      </c>
      <c r="J3449" s="4">
        <v>9</v>
      </c>
      <c r="K3449" s="4">
        <v>9</v>
      </c>
      <c r="L3449" s="5">
        <v>67.5</v>
      </c>
    </row>
    <row r="3450" spans="1:12" x14ac:dyDescent="0.2">
      <c r="A3450">
        <f t="shared" si="159"/>
        <v>2017</v>
      </c>
      <c r="B3450" s="6">
        <f t="shared" si="160"/>
        <v>201703</v>
      </c>
      <c r="C3450" s="6">
        <f t="shared" si="161"/>
        <v>201712</v>
      </c>
      <c r="D3450" s="1">
        <v>42820</v>
      </c>
      <c r="E3450" t="s">
        <v>0</v>
      </c>
      <c r="F3450" t="s">
        <v>29</v>
      </c>
      <c r="G3450" t="s">
        <v>32</v>
      </c>
      <c r="H3450" t="s">
        <v>80</v>
      </c>
      <c r="I3450" t="s">
        <v>1</v>
      </c>
      <c r="J3450" s="4">
        <v>9</v>
      </c>
      <c r="K3450" s="4">
        <v>9</v>
      </c>
      <c r="L3450" s="5">
        <v>62.910000000000004</v>
      </c>
    </row>
    <row r="3451" spans="1:12" x14ac:dyDescent="0.2">
      <c r="A3451">
        <f t="shared" si="159"/>
        <v>2017</v>
      </c>
      <c r="B3451" s="6">
        <f t="shared" si="160"/>
        <v>201703</v>
      </c>
      <c r="C3451" s="6">
        <f t="shared" si="161"/>
        <v>201713</v>
      </c>
      <c r="D3451" s="1">
        <v>42822</v>
      </c>
      <c r="E3451" t="s">
        <v>0</v>
      </c>
      <c r="F3451" t="s">
        <v>29</v>
      </c>
      <c r="G3451" t="s">
        <v>32</v>
      </c>
      <c r="H3451" t="s">
        <v>80</v>
      </c>
      <c r="I3451" t="s">
        <v>1</v>
      </c>
      <c r="J3451" s="4">
        <v>54</v>
      </c>
      <c r="K3451" s="4">
        <v>54</v>
      </c>
      <c r="L3451" s="5">
        <v>377.46</v>
      </c>
    </row>
    <row r="3452" spans="1:12" x14ac:dyDescent="0.2">
      <c r="A3452">
        <f t="shared" si="159"/>
        <v>2017</v>
      </c>
      <c r="B3452" s="6">
        <f t="shared" si="160"/>
        <v>201703</v>
      </c>
      <c r="C3452" s="6">
        <f t="shared" si="161"/>
        <v>201713</v>
      </c>
      <c r="D3452" s="1">
        <v>42825</v>
      </c>
      <c r="E3452" t="s">
        <v>0</v>
      </c>
      <c r="F3452" t="s">
        <v>29</v>
      </c>
      <c r="G3452" t="s">
        <v>32</v>
      </c>
      <c r="H3452" t="s">
        <v>80</v>
      </c>
      <c r="I3452" t="s">
        <v>1</v>
      </c>
      <c r="J3452" s="4">
        <v>27</v>
      </c>
      <c r="K3452" s="4">
        <v>27</v>
      </c>
      <c r="L3452" s="5">
        <v>188.73</v>
      </c>
    </row>
    <row r="3453" spans="1:12" x14ac:dyDescent="0.2">
      <c r="A3453">
        <f t="shared" si="159"/>
        <v>2017</v>
      </c>
      <c r="B3453" s="6">
        <f t="shared" si="160"/>
        <v>201704</v>
      </c>
      <c r="C3453" s="6">
        <f t="shared" si="161"/>
        <v>201714</v>
      </c>
      <c r="D3453" s="1">
        <v>42829</v>
      </c>
      <c r="E3453" t="s">
        <v>0</v>
      </c>
      <c r="F3453" t="s">
        <v>29</v>
      </c>
      <c r="G3453" t="s">
        <v>32</v>
      </c>
      <c r="H3453" t="s">
        <v>80</v>
      </c>
      <c r="I3453" t="s">
        <v>1</v>
      </c>
      <c r="J3453" s="4">
        <v>27</v>
      </c>
      <c r="K3453" s="4">
        <v>27</v>
      </c>
      <c r="L3453" s="5">
        <v>188.73</v>
      </c>
    </row>
    <row r="3454" spans="1:12" x14ac:dyDescent="0.2">
      <c r="A3454">
        <f t="shared" si="159"/>
        <v>2017</v>
      </c>
      <c r="B3454" s="6">
        <f t="shared" si="160"/>
        <v>201705</v>
      </c>
      <c r="C3454" s="6">
        <f t="shared" si="161"/>
        <v>201719</v>
      </c>
      <c r="D3454" s="1">
        <v>42868</v>
      </c>
      <c r="E3454" t="s">
        <v>0</v>
      </c>
      <c r="F3454" t="s">
        <v>29</v>
      </c>
      <c r="G3454" t="s">
        <v>32</v>
      </c>
      <c r="H3454" t="s">
        <v>80</v>
      </c>
      <c r="I3454" t="s">
        <v>1</v>
      </c>
      <c r="J3454" s="4">
        <v>9</v>
      </c>
      <c r="K3454" s="4">
        <v>9</v>
      </c>
      <c r="L3454" s="5">
        <v>62.910000000000004</v>
      </c>
    </row>
    <row r="3455" spans="1:12" x14ac:dyDescent="0.2">
      <c r="A3455">
        <f t="shared" si="159"/>
        <v>2017</v>
      </c>
      <c r="B3455" s="6">
        <f t="shared" si="160"/>
        <v>201705</v>
      </c>
      <c r="C3455" s="6">
        <f t="shared" si="161"/>
        <v>201719</v>
      </c>
      <c r="D3455" s="1">
        <v>42869</v>
      </c>
      <c r="E3455" t="s">
        <v>0</v>
      </c>
      <c r="F3455" t="s">
        <v>29</v>
      </c>
      <c r="G3455" t="s">
        <v>32</v>
      </c>
      <c r="H3455" t="s">
        <v>80</v>
      </c>
      <c r="I3455" t="s">
        <v>1</v>
      </c>
      <c r="J3455" s="4">
        <v>18</v>
      </c>
      <c r="K3455" s="4">
        <v>18</v>
      </c>
      <c r="L3455" s="5">
        <v>125.82000000000001</v>
      </c>
    </row>
    <row r="3456" spans="1:12" x14ac:dyDescent="0.2">
      <c r="A3456">
        <f t="shared" si="159"/>
        <v>2017</v>
      </c>
      <c r="B3456" s="6">
        <f t="shared" si="160"/>
        <v>201705</v>
      </c>
      <c r="C3456" s="6">
        <f t="shared" si="161"/>
        <v>201720</v>
      </c>
      <c r="D3456" s="1">
        <v>42872</v>
      </c>
      <c r="E3456" t="s">
        <v>0</v>
      </c>
      <c r="F3456" t="s">
        <v>29</v>
      </c>
      <c r="G3456" t="s">
        <v>32</v>
      </c>
      <c r="H3456" t="s">
        <v>80</v>
      </c>
      <c r="I3456" t="s">
        <v>1</v>
      </c>
      <c r="J3456" s="4">
        <v>9</v>
      </c>
      <c r="K3456" s="4">
        <v>9</v>
      </c>
      <c r="L3456" s="5">
        <v>62.910000000000004</v>
      </c>
    </row>
    <row r="3457" spans="1:12" x14ac:dyDescent="0.2">
      <c r="A3457">
        <f t="shared" si="159"/>
        <v>2016</v>
      </c>
      <c r="B3457" s="6">
        <f t="shared" si="160"/>
        <v>201607</v>
      </c>
      <c r="C3457" s="6">
        <f t="shared" si="161"/>
        <v>201630</v>
      </c>
      <c r="D3457" s="1">
        <v>42576</v>
      </c>
      <c r="E3457" t="s">
        <v>0</v>
      </c>
      <c r="F3457" t="s">
        <v>29</v>
      </c>
      <c r="G3457" t="s">
        <v>37</v>
      </c>
      <c r="H3457" t="s">
        <v>80</v>
      </c>
      <c r="I3457" t="s">
        <v>1</v>
      </c>
      <c r="J3457" s="4">
        <v>9</v>
      </c>
      <c r="K3457" s="4">
        <v>9</v>
      </c>
      <c r="L3457" s="5">
        <v>134.91</v>
      </c>
    </row>
    <row r="3458" spans="1:12" x14ac:dyDescent="0.2">
      <c r="A3458">
        <f t="shared" ref="A3458:A3521" si="162">YEAR(D3458)</f>
        <v>2016</v>
      </c>
      <c r="B3458" s="6">
        <f t="shared" ref="B3458:B3521" si="163">(YEAR(D3458)&amp;TEXT(MONTH(D3458),"00"))*1</f>
        <v>201607</v>
      </c>
      <c r="C3458" s="6">
        <f t="shared" ref="C3458:C3521" si="164">(YEAR(D3458)&amp;TEXT(_xlfn.ISOWEEKNUM(D3458),"00"))*1</f>
        <v>201630</v>
      </c>
      <c r="D3458" s="1">
        <v>42578</v>
      </c>
      <c r="E3458" t="s">
        <v>0</v>
      </c>
      <c r="F3458" t="s">
        <v>29</v>
      </c>
      <c r="G3458" t="s">
        <v>37</v>
      </c>
      <c r="H3458" t="s">
        <v>80</v>
      </c>
      <c r="I3458" t="s">
        <v>1</v>
      </c>
      <c r="J3458" s="4">
        <v>27</v>
      </c>
      <c r="K3458" s="4">
        <v>27</v>
      </c>
      <c r="L3458" s="5">
        <v>134.73000000000002</v>
      </c>
    </row>
    <row r="3459" spans="1:12" x14ac:dyDescent="0.2">
      <c r="A3459">
        <f t="shared" si="162"/>
        <v>2016</v>
      </c>
      <c r="B3459" s="6">
        <f t="shared" si="163"/>
        <v>201607</v>
      </c>
      <c r="C3459" s="6">
        <f t="shared" si="164"/>
        <v>201630</v>
      </c>
      <c r="D3459" s="1">
        <v>42579</v>
      </c>
      <c r="E3459" t="s">
        <v>0</v>
      </c>
      <c r="F3459" t="s">
        <v>29</v>
      </c>
      <c r="G3459" t="s">
        <v>37</v>
      </c>
      <c r="H3459" t="s">
        <v>80</v>
      </c>
      <c r="I3459" t="s">
        <v>1</v>
      </c>
      <c r="J3459" s="4">
        <v>54</v>
      </c>
      <c r="K3459" s="4">
        <v>54</v>
      </c>
      <c r="L3459" s="5">
        <v>269.46000000000004</v>
      </c>
    </row>
    <row r="3460" spans="1:12" x14ac:dyDescent="0.2">
      <c r="A3460">
        <f t="shared" si="162"/>
        <v>2016</v>
      </c>
      <c r="B3460" s="6">
        <f t="shared" si="163"/>
        <v>201607</v>
      </c>
      <c r="C3460" s="6">
        <f t="shared" si="164"/>
        <v>201630</v>
      </c>
      <c r="D3460" s="1">
        <v>42580</v>
      </c>
      <c r="E3460" t="s">
        <v>0</v>
      </c>
      <c r="F3460" t="s">
        <v>29</v>
      </c>
      <c r="G3460" t="s">
        <v>37</v>
      </c>
      <c r="H3460" t="s">
        <v>80</v>
      </c>
      <c r="I3460" t="s">
        <v>1</v>
      </c>
      <c r="J3460" s="4">
        <v>63</v>
      </c>
      <c r="K3460" s="4">
        <v>54</v>
      </c>
      <c r="L3460" s="5">
        <v>314.37</v>
      </c>
    </row>
    <row r="3461" spans="1:12" x14ac:dyDescent="0.2">
      <c r="A3461">
        <f t="shared" si="162"/>
        <v>2016</v>
      </c>
      <c r="B3461" s="6">
        <f t="shared" si="163"/>
        <v>201607</v>
      </c>
      <c r="C3461" s="6">
        <f t="shared" si="164"/>
        <v>201630</v>
      </c>
      <c r="D3461" s="1">
        <v>42581</v>
      </c>
      <c r="E3461" t="s">
        <v>0</v>
      </c>
      <c r="F3461" t="s">
        <v>29</v>
      </c>
      <c r="G3461" t="s">
        <v>37</v>
      </c>
      <c r="H3461" t="s">
        <v>80</v>
      </c>
      <c r="I3461" t="s">
        <v>1</v>
      </c>
      <c r="J3461" s="4">
        <v>99</v>
      </c>
      <c r="K3461" s="4">
        <v>81</v>
      </c>
      <c r="L3461" s="5">
        <v>460.34999999999997</v>
      </c>
    </row>
    <row r="3462" spans="1:12" x14ac:dyDescent="0.2">
      <c r="A3462">
        <f t="shared" si="162"/>
        <v>2016</v>
      </c>
      <c r="B3462" s="6">
        <f t="shared" si="163"/>
        <v>201607</v>
      </c>
      <c r="C3462" s="6">
        <f t="shared" si="164"/>
        <v>201630</v>
      </c>
      <c r="D3462" s="1">
        <v>42582</v>
      </c>
      <c r="E3462" t="s">
        <v>0</v>
      </c>
      <c r="F3462" t="s">
        <v>29</v>
      </c>
      <c r="G3462" t="s">
        <v>37</v>
      </c>
      <c r="H3462" t="s">
        <v>80</v>
      </c>
      <c r="I3462" t="s">
        <v>1</v>
      </c>
      <c r="J3462" s="4">
        <v>9</v>
      </c>
      <c r="K3462" s="4">
        <v>9</v>
      </c>
      <c r="L3462" s="5">
        <v>134.91</v>
      </c>
    </row>
    <row r="3463" spans="1:12" x14ac:dyDescent="0.2">
      <c r="A3463">
        <f t="shared" si="162"/>
        <v>2016</v>
      </c>
      <c r="B3463" s="6">
        <f t="shared" si="163"/>
        <v>201608</v>
      </c>
      <c r="C3463" s="6">
        <f t="shared" si="164"/>
        <v>201631</v>
      </c>
      <c r="D3463" s="1">
        <v>42583</v>
      </c>
      <c r="E3463" t="s">
        <v>0</v>
      </c>
      <c r="F3463" t="s">
        <v>29</v>
      </c>
      <c r="G3463" t="s">
        <v>37</v>
      </c>
      <c r="H3463" t="s">
        <v>80</v>
      </c>
      <c r="I3463" t="s">
        <v>1</v>
      </c>
      <c r="J3463" s="4">
        <v>27</v>
      </c>
      <c r="K3463" s="4">
        <v>27</v>
      </c>
      <c r="L3463" s="5">
        <v>27</v>
      </c>
    </row>
    <row r="3464" spans="1:12" x14ac:dyDescent="0.2">
      <c r="A3464">
        <f t="shared" si="162"/>
        <v>2016</v>
      </c>
      <c r="B3464" s="6">
        <f t="shared" si="163"/>
        <v>201608</v>
      </c>
      <c r="C3464" s="6">
        <f t="shared" si="164"/>
        <v>201631</v>
      </c>
      <c r="D3464" s="1">
        <v>42584</v>
      </c>
      <c r="E3464" t="s">
        <v>0</v>
      </c>
      <c r="F3464" t="s">
        <v>29</v>
      </c>
      <c r="G3464" t="s">
        <v>37</v>
      </c>
      <c r="H3464" t="s">
        <v>80</v>
      </c>
      <c r="I3464" t="s">
        <v>1</v>
      </c>
      <c r="J3464" s="4">
        <v>18</v>
      </c>
      <c r="K3464" s="4">
        <v>18</v>
      </c>
      <c r="L3464" s="5">
        <v>18</v>
      </c>
    </row>
    <row r="3465" spans="1:12" x14ac:dyDescent="0.2">
      <c r="A3465">
        <f t="shared" si="162"/>
        <v>2016</v>
      </c>
      <c r="B3465" s="6">
        <f t="shared" si="163"/>
        <v>201608</v>
      </c>
      <c r="C3465" s="6">
        <f t="shared" si="164"/>
        <v>201632</v>
      </c>
      <c r="D3465" s="1">
        <v>42591</v>
      </c>
      <c r="E3465" t="s">
        <v>0</v>
      </c>
      <c r="F3465" t="s">
        <v>29</v>
      </c>
      <c r="G3465" t="s">
        <v>37</v>
      </c>
      <c r="H3465" t="s">
        <v>80</v>
      </c>
      <c r="I3465" t="s">
        <v>1</v>
      </c>
      <c r="J3465" s="4">
        <v>9</v>
      </c>
      <c r="K3465" s="4">
        <v>9</v>
      </c>
      <c r="L3465" s="5">
        <v>134.91</v>
      </c>
    </row>
    <row r="3466" spans="1:12" x14ac:dyDescent="0.2">
      <c r="A3466">
        <f t="shared" si="162"/>
        <v>2016</v>
      </c>
      <c r="B3466" s="6">
        <f t="shared" si="163"/>
        <v>201608</v>
      </c>
      <c r="C3466" s="6">
        <f t="shared" si="164"/>
        <v>201632</v>
      </c>
      <c r="D3466" s="1">
        <v>42593</v>
      </c>
      <c r="E3466" t="s">
        <v>0</v>
      </c>
      <c r="F3466" t="s">
        <v>29</v>
      </c>
      <c r="G3466" t="s">
        <v>37</v>
      </c>
      <c r="H3466" t="s">
        <v>80</v>
      </c>
      <c r="I3466" t="s">
        <v>1</v>
      </c>
      <c r="J3466" s="4">
        <v>36</v>
      </c>
      <c r="K3466" s="4">
        <v>36</v>
      </c>
      <c r="L3466" s="5">
        <v>45</v>
      </c>
    </row>
    <row r="3467" spans="1:12" x14ac:dyDescent="0.2">
      <c r="A3467">
        <f t="shared" si="162"/>
        <v>2016</v>
      </c>
      <c r="B3467" s="6">
        <f t="shared" si="163"/>
        <v>201608</v>
      </c>
      <c r="C3467" s="6">
        <f t="shared" si="164"/>
        <v>201632</v>
      </c>
      <c r="D3467" s="1">
        <v>42595</v>
      </c>
      <c r="E3467" t="s">
        <v>0</v>
      </c>
      <c r="F3467" t="s">
        <v>29</v>
      </c>
      <c r="G3467" t="s">
        <v>37</v>
      </c>
      <c r="H3467" t="s">
        <v>80</v>
      </c>
      <c r="I3467" t="s">
        <v>1</v>
      </c>
      <c r="J3467" s="4">
        <v>27</v>
      </c>
      <c r="K3467" s="4">
        <v>27</v>
      </c>
      <c r="L3467" s="5">
        <v>27</v>
      </c>
    </row>
    <row r="3468" spans="1:12" x14ac:dyDescent="0.2">
      <c r="A3468">
        <f t="shared" si="162"/>
        <v>2016</v>
      </c>
      <c r="B3468" s="6">
        <f t="shared" si="163"/>
        <v>201608</v>
      </c>
      <c r="C3468" s="6">
        <f t="shared" si="164"/>
        <v>201633</v>
      </c>
      <c r="D3468" s="1">
        <v>42601</v>
      </c>
      <c r="E3468" t="s">
        <v>0</v>
      </c>
      <c r="F3468" t="s">
        <v>29</v>
      </c>
      <c r="G3468" t="s">
        <v>37</v>
      </c>
      <c r="H3468" t="s">
        <v>80</v>
      </c>
      <c r="I3468" t="s">
        <v>1</v>
      </c>
      <c r="J3468" s="4">
        <v>9</v>
      </c>
      <c r="K3468" s="4">
        <v>9</v>
      </c>
      <c r="L3468" s="5">
        <v>9</v>
      </c>
    </row>
    <row r="3469" spans="1:12" x14ac:dyDescent="0.2">
      <c r="A3469">
        <f t="shared" si="162"/>
        <v>2016</v>
      </c>
      <c r="B3469" s="6">
        <f t="shared" si="163"/>
        <v>201608</v>
      </c>
      <c r="C3469" s="6">
        <f t="shared" si="164"/>
        <v>201633</v>
      </c>
      <c r="D3469" s="1">
        <v>42603</v>
      </c>
      <c r="E3469" t="s">
        <v>0</v>
      </c>
      <c r="F3469" t="s">
        <v>29</v>
      </c>
      <c r="G3469" t="s">
        <v>37</v>
      </c>
      <c r="H3469" t="s">
        <v>80</v>
      </c>
      <c r="I3469" t="s">
        <v>1</v>
      </c>
      <c r="J3469" s="4">
        <v>18</v>
      </c>
      <c r="K3469" s="4">
        <v>18</v>
      </c>
      <c r="L3469" s="5">
        <v>18</v>
      </c>
    </row>
    <row r="3470" spans="1:12" x14ac:dyDescent="0.2">
      <c r="A3470">
        <f t="shared" si="162"/>
        <v>2016</v>
      </c>
      <c r="B3470" s="6">
        <f t="shared" si="163"/>
        <v>201609</v>
      </c>
      <c r="C3470" s="6">
        <f t="shared" si="164"/>
        <v>201636</v>
      </c>
      <c r="D3470" s="1">
        <v>42619</v>
      </c>
      <c r="E3470" t="s">
        <v>0</v>
      </c>
      <c r="F3470" t="s">
        <v>29</v>
      </c>
      <c r="G3470" t="s">
        <v>37</v>
      </c>
      <c r="H3470" t="s">
        <v>80</v>
      </c>
      <c r="I3470" t="s">
        <v>1</v>
      </c>
      <c r="J3470" s="4">
        <v>9</v>
      </c>
      <c r="K3470" s="4">
        <v>9</v>
      </c>
      <c r="L3470" s="5">
        <v>134.91</v>
      </c>
    </row>
    <row r="3471" spans="1:12" x14ac:dyDescent="0.2">
      <c r="A3471">
        <f t="shared" si="162"/>
        <v>2016</v>
      </c>
      <c r="B3471" s="6">
        <f t="shared" si="163"/>
        <v>201609</v>
      </c>
      <c r="C3471" s="6">
        <f t="shared" si="164"/>
        <v>201636</v>
      </c>
      <c r="D3471" s="1">
        <v>42621</v>
      </c>
      <c r="E3471" t="s">
        <v>0</v>
      </c>
      <c r="F3471" t="s">
        <v>29</v>
      </c>
      <c r="G3471" t="s">
        <v>37</v>
      </c>
      <c r="H3471" t="s">
        <v>80</v>
      </c>
      <c r="I3471" t="s">
        <v>1</v>
      </c>
      <c r="J3471" s="4">
        <v>9</v>
      </c>
      <c r="K3471" s="4">
        <v>9</v>
      </c>
      <c r="L3471" s="5">
        <v>44.910000000000004</v>
      </c>
    </row>
    <row r="3472" spans="1:12" x14ac:dyDescent="0.2">
      <c r="A3472">
        <f t="shared" si="162"/>
        <v>2016</v>
      </c>
      <c r="B3472" s="6">
        <f t="shared" si="163"/>
        <v>201609</v>
      </c>
      <c r="C3472" s="6">
        <f t="shared" si="164"/>
        <v>201636</v>
      </c>
      <c r="D3472" s="1">
        <v>42622</v>
      </c>
      <c r="E3472" t="s">
        <v>0</v>
      </c>
      <c r="F3472" t="s">
        <v>29</v>
      </c>
      <c r="G3472" t="s">
        <v>37</v>
      </c>
      <c r="H3472" t="s">
        <v>80</v>
      </c>
      <c r="I3472" t="s">
        <v>1</v>
      </c>
      <c r="J3472" s="4">
        <v>54</v>
      </c>
      <c r="K3472" s="4">
        <v>54</v>
      </c>
      <c r="L3472" s="5">
        <v>269.46000000000004</v>
      </c>
    </row>
    <row r="3473" spans="1:12" x14ac:dyDescent="0.2">
      <c r="A3473">
        <f t="shared" si="162"/>
        <v>2016</v>
      </c>
      <c r="B3473" s="6">
        <f t="shared" si="163"/>
        <v>201609</v>
      </c>
      <c r="C3473" s="6">
        <f t="shared" si="164"/>
        <v>201636</v>
      </c>
      <c r="D3473" s="1">
        <v>42623</v>
      </c>
      <c r="E3473" t="s">
        <v>0</v>
      </c>
      <c r="F3473" t="s">
        <v>29</v>
      </c>
      <c r="G3473" t="s">
        <v>37</v>
      </c>
      <c r="H3473" t="s">
        <v>80</v>
      </c>
      <c r="I3473" t="s">
        <v>1</v>
      </c>
      <c r="J3473" s="4">
        <v>63</v>
      </c>
      <c r="K3473" s="4">
        <v>54</v>
      </c>
      <c r="L3473" s="5">
        <v>314.37</v>
      </c>
    </row>
    <row r="3474" spans="1:12" x14ac:dyDescent="0.2">
      <c r="A3474">
        <f t="shared" si="162"/>
        <v>2016</v>
      </c>
      <c r="B3474" s="6">
        <f t="shared" si="163"/>
        <v>201609</v>
      </c>
      <c r="C3474" s="6">
        <f t="shared" si="164"/>
        <v>201636</v>
      </c>
      <c r="D3474" s="1">
        <v>42624</v>
      </c>
      <c r="E3474" t="s">
        <v>0</v>
      </c>
      <c r="F3474" t="s">
        <v>29</v>
      </c>
      <c r="G3474" t="s">
        <v>37</v>
      </c>
      <c r="H3474" t="s">
        <v>80</v>
      </c>
      <c r="I3474" t="s">
        <v>1</v>
      </c>
      <c r="J3474" s="4">
        <v>54</v>
      </c>
      <c r="K3474" s="4">
        <v>45</v>
      </c>
      <c r="L3474" s="5">
        <v>269.46000000000004</v>
      </c>
    </row>
    <row r="3475" spans="1:12" x14ac:dyDescent="0.2">
      <c r="A3475">
        <f t="shared" si="162"/>
        <v>2016</v>
      </c>
      <c r="B3475" s="6">
        <f t="shared" si="163"/>
        <v>201609</v>
      </c>
      <c r="C3475" s="6">
        <f t="shared" si="164"/>
        <v>201637</v>
      </c>
      <c r="D3475" s="1">
        <v>42625</v>
      </c>
      <c r="E3475" t="s">
        <v>0</v>
      </c>
      <c r="F3475" t="s">
        <v>29</v>
      </c>
      <c r="G3475" t="s">
        <v>37</v>
      </c>
      <c r="H3475" t="s">
        <v>80</v>
      </c>
      <c r="I3475" t="s">
        <v>1</v>
      </c>
      <c r="J3475" s="4">
        <v>90</v>
      </c>
      <c r="K3475" s="4">
        <v>90</v>
      </c>
      <c r="L3475" s="5">
        <v>233.64000000000001</v>
      </c>
    </row>
    <row r="3476" spans="1:12" x14ac:dyDescent="0.2">
      <c r="A3476">
        <f t="shared" si="162"/>
        <v>2016</v>
      </c>
      <c r="B3476" s="6">
        <f t="shared" si="163"/>
        <v>201610</v>
      </c>
      <c r="C3476" s="6">
        <f t="shared" si="164"/>
        <v>201641</v>
      </c>
      <c r="D3476" s="1">
        <v>42654</v>
      </c>
      <c r="E3476" t="s">
        <v>0</v>
      </c>
      <c r="F3476" t="s">
        <v>29</v>
      </c>
      <c r="G3476" t="s">
        <v>37</v>
      </c>
      <c r="H3476" t="s">
        <v>80</v>
      </c>
      <c r="I3476" t="s">
        <v>1</v>
      </c>
      <c r="J3476" s="4">
        <v>18</v>
      </c>
      <c r="K3476" s="4">
        <v>18</v>
      </c>
      <c r="L3476" s="5">
        <v>269.82</v>
      </c>
    </row>
    <row r="3477" spans="1:12" x14ac:dyDescent="0.2">
      <c r="A3477">
        <f t="shared" si="162"/>
        <v>2016</v>
      </c>
      <c r="B3477" s="6">
        <f t="shared" si="163"/>
        <v>201610</v>
      </c>
      <c r="C3477" s="6">
        <f t="shared" si="164"/>
        <v>201642</v>
      </c>
      <c r="D3477" s="1">
        <v>42666</v>
      </c>
      <c r="E3477" t="s">
        <v>0</v>
      </c>
      <c r="F3477" t="s">
        <v>29</v>
      </c>
      <c r="G3477" t="s">
        <v>37</v>
      </c>
      <c r="H3477" t="s">
        <v>80</v>
      </c>
      <c r="I3477" t="s">
        <v>1</v>
      </c>
      <c r="J3477" s="4">
        <v>9</v>
      </c>
      <c r="K3477" s="4">
        <v>9</v>
      </c>
      <c r="L3477" s="5">
        <v>44.910000000000004</v>
      </c>
    </row>
    <row r="3478" spans="1:12" x14ac:dyDescent="0.2">
      <c r="A3478">
        <f t="shared" si="162"/>
        <v>2016</v>
      </c>
      <c r="B3478" s="6">
        <f t="shared" si="163"/>
        <v>201610</v>
      </c>
      <c r="C3478" s="6">
        <f t="shared" si="164"/>
        <v>201643</v>
      </c>
      <c r="D3478" s="1">
        <v>42668</v>
      </c>
      <c r="E3478" t="s">
        <v>0</v>
      </c>
      <c r="F3478" t="s">
        <v>29</v>
      </c>
      <c r="G3478" t="s">
        <v>37</v>
      </c>
      <c r="H3478" t="s">
        <v>80</v>
      </c>
      <c r="I3478" t="s">
        <v>1</v>
      </c>
      <c r="J3478" s="4">
        <v>9</v>
      </c>
      <c r="K3478" s="4">
        <v>9</v>
      </c>
      <c r="L3478" s="5">
        <v>134.91</v>
      </c>
    </row>
    <row r="3479" spans="1:12" x14ac:dyDescent="0.2">
      <c r="A3479">
        <f t="shared" si="162"/>
        <v>2016</v>
      </c>
      <c r="B3479" s="6">
        <f t="shared" si="163"/>
        <v>201610</v>
      </c>
      <c r="C3479" s="6">
        <f t="shared" si="164"/>
        <v>201643</v>
      </c>
      <c r="D3479" s="1">
        <v>42671</v>
      </c>
      <c r="E3479" t="s">
        <v>0</v>
      </c>
      <c r="F3479" t="s">
        <v>29</v>
      </c>
      <c r="G3479" t="s">
        <v>37</v>
      </c>
      <c r="H3479" t="s">
        <v>80</v>
      </c>
      <c r="I3479" t="s">
        <v>1</v>
      </c>
      <c r="J3479" s="4">
        <v>54</v>
      </c>
      <c r="K3479" s="4">
        <v>54</v>
      </c>
      <c r="L3479" s="5">
        <v>269.46000000000004</v>
      </c>
    </row>
    <row r="3480" spans="1:12" x14ac:dyDescent="0.2">
      <c r="A3480">
        <f t="shared" si="162"/>
        <v>2016</v>
      </c>
      <c r="B3480" s="6">
        <f t="shared" si="163"/>
        <v>201610</v>
      </c>
      <c r="C3480" s="6">
        <f t="shared" si="164"/>
        <v>201643</v>
      </c>
      <c r="D3480" s="1">
        <v>42672</v>
      </c>
      <c r="E3480" t="s">
        <v>0</v>
      </c>
      <c r="F3480" t="s">
        <v>29</v>
      </c>
      <c r="G3480" t="s">
        <v>37</v>
      </c>
      <c r="H3480" t="s">
        <v>80</v>
      </c>
      <c r="I3480" t="s">
        <v>1</v>
      </c>
      <c r="J3480" s="4">
        <v>63</v>
      </c>
      <c r="K3480" s="4">
        <v>54</v>
      </c>
      <c r="L3480" s="5">
        <v>314.37</v>
      </c>
    </row>
    <row r="3481" spans="1:12" x14ac:dyDescent="0.2">
      <c r="A3481">
        <f t="shared" si="162"/>
        <v>2016</v>
      </c>
      <c r="B3481" s="6">
        <f t="shared" si="163"/>
        <v>201610</v>
      </c>
      <c r="C3481" s="6">
        <f t="shared" si="164"/>
        <v>201643</v>
      </c>
      <c r="D3481" s="1">
        <v>42673</v>
      </c>
      <c r="E3481" t="s">
        <v>0</v>
      </c>
      <c r="F3481" t="s">
        <v>29</v>
      </c>
      <c r="G3481" t="s">
        <v>37</v>
      </c>
      <c r="H3481" t="s">
        <v>80</v>
      </c>
      <c r="I3481" t="s">
        <v>1</v>
      </c>
      <c r="J3481" s="4">
        <v>45</v>
      </c>
      <c r="K3481" s="4">
        <v>36</v>
      </c>
      <c r="L3481" s="5">
        <v>224.54999999999998</v>
      </c>
    </row>
    <row r="3482" spans="1:12" x14ac:dyDescent="0.2">
      <c r="A3482">
        <f t="shared" si="162"/>
        <v>2016</v>
      </c>
      <c r="B3482" s="6">
        <f t="shared" si="163"/>
        <v>201610</v>
      </c>
      <c r="C3482" s="6">
        <f t="shared" si="164"/>
        <v>201644</v>
      </c>
      <c r="D3482" s="1">
        <v>42674</v>
      </c>
      <c r="E3482" t="s">
        <v>0</v>
      </c>
      <c r="F3482" t="s">
        <v>29</v>
      </c>
      <c r="G3482" t="s">
        <v>37</v>
      </c>
      <c r="H3482" t="s">
        <v>80</v>
      </c>
      <c r="I3482" t="s">
        <v>1</v>
      </c>
      <c r="J3482" s="4">
        <v>72</v>
      </c>
      <c r="K3482" s="4">
        <v>54</v>
      </c>
      <c r="L3482" s="5">
        <v>359.28000000000003</v>
      </c>
    </row>
    <row r="3483" spans="1:12" x14ac:dyDescent="0.2">
      <c r="A3483">
        <f t="shared" si="162"/>
        <v>2016</v>
      </c>
      <c r="B3483" s="6">
        <f t="shared" si="163"/>
        <v>201611</v>
      </c>
      <c r="C3483" s="6">
        <f t="shared" si="164"/>
        <v>201645</v>
      </c>
      <c r="D3483" s="1">
        <v>42684</v>
      </c>
      <c r="E3483" t="s">
        <v>0</v>
      </c>
      <c r="F3483" t="s">
        <v>29</v>
      </c>
      <c r="G3483" t="s">
        <v>37</v>
      </c>
      <c r="H3483" t="s">
        <v>80</v>
      </c>
      <c r="I3483" t="s">
        <v>1</v>
      </c>
      <c r="J3483" s="4">
        <v>9</v>
      </c>
      <c r="K3483" s="4">
        <v>9</v>
      </c>
      <c r="L3483" s="5">
        <v>134.91</v>
      </c>
    </row>
    <row r="3484" spans="1:12" x14ac:dyDescent="0.2">
      <c r="A3484">
        <f t="shared" si="162"/>
        <v>2016</v>
      </c>
      <c r="B3484" s="6">
        <f t="shared" si="163"/>
        <v>201611</v>
      </c>
      <c r="C3484" s="6">
        <f t="shared" si="164"/>
        <v>201645</v>
      </c>
      <c r="D3484" s="1">
        <v>42685</v>
      </c>
      <c r="E3484" t="s">
        <v>0</v>
      </c>
      <c r="F3484" t="s">
        <v>29</v>
      </c>
      <c r="G3484" t="s">
        <v>37</v>
      </c>
      <c r="H3484" t="s">
        <v>80</v>
      </c>
      <c r="I3484" t="s">
        <v>1</v>
      </c>
      <c r="J3484" s="4">
        <v>9</v>
      </c>
      <c r="K3484" s="4">
        <v>9</v>
      </c>
      <c r="L3484" s="5">
        <v>134.91</v>
      </c>
    </row>
    <row r="3485" spans="1:12" x14ac:dyDescent="0.2">
      <c r="A3485">
        <f t="shared" si="162"/>
        <v>2016</v>
      </c>
      <c r="B3485" s="6">
        <f t="shared" si="163"/>
        <v>201611</v>
      </c>
      <c r="C3485" s="6">
        <f t="shared" si="164"/>
        <v>201645</v>
      </c>
      <c r="D3485" s="1">
        <v>42686</v>
      </c>
      <c r="E3485" t="s">
        <v>0</v>
      </c>
      <c r="F3485" t="s">
        <v>29</v>
      </c>
      <c r="G3485" t="s">
        <v>37</v>
      </c>
      <c r="H3485" t="s">
        <v>80</v>
      </c>
      <c r="I3485" t="s">
        <v>1</v>
      </c>
      <c r="J3485" s="4">
        <v>9</v>
      </c>
      <c r="K3485" s="4">
        <v>9</v>
      </c>
      <c r="L3485" s="5">
        <v>67.41</v>
      </c>
    </row>
    <row r="3486" spans="1:12" x14ac:dyDescent="0.2">
      <c r="A3486">
        <f t="shared" si="162"/>
        <v>2016</v>
      </c>
      <c r="B3486" s="6">
        <f t="shared" si="163"/>
        <v>201611</v>
      </c>
      <c r="C3486" s="6">
        <f t="shared" si="164"/>
        <v>201646</v>
      </c>
      <c r="D3486" s="1">
        <v>42691</v>
      </c>
      <c r="E3486" t="s">
        <v>0</v>
      </c>
      <c r="F3486" t="s">
        <v>29</v>
      </c>
      <c r="G3486" t="s">
        <v>37</v>
      </c>
      <c r="H3486" t="s">
        <v>80</v>
      </c>
      <c r="I3486" t="s">
        <v>1</v>
      </c>
      <c r="J3486" s="4">
        <v>9</v>
      </c>
      <c r="K3486" s="4">
        <v>9</v>
      </c>
      <c r="L3486" s="5">
        <v>67.41</v>
      </c>
    </row>
    <row r="3487" spans="1:12" x14ac:dyDescent="0.2">
      <c r="A3487">
        <f t="shared" si="162"/>
        <v>2016</v>
      </c>
      <c r="B3487" s="6">
        <f t="shared" si="163"/>
        <v>201611</v>
      </c>
      <c r="C3487" s="6">
        <f t="shared" si="164"/>
        <v>201646</v>
      </c>
      <c r="D3487" s="1">
        <v>42692</v>
      </c>
      <c r="E3487" t="s">
        <v>0</v>
      </c>
      <c r="F3487" t="s">
        <v>29</v>
      </c>
      <c r="G3487" t="s">
        <v>37</v>
      </c>
      <c r="H3487" t="s">
        <v>80</v>
      </c>
      <c r="I3487" t="s">
        <v>1</v>
      </c>
      <c r="J3487" s="4">
        <v>9</v>
      </c>
      <c r="K3487" s="4">
        <v>9</v>
      </c>
      <c r="L3487" s="5">
        <v>134.91</v>
      </c>
    </row>
    <row r="3488" spans="1:12" x14ac:dyDescent="0.2">
      <c r="A3488">
        <f t="shared" si="162"/>
        <v>2016</v>
      </c>
      <c r="B3488" s="6">
        <f t="shared" si="163"/>
        <v>201611</v>
      </c>
      <c r="C3488" s="6">
        <f t="shared" si="164"/>
        <v>201646</v>
      </c>
      <c r="D3488" s="1">
        <v>42693</v>
      </c>
      <c r="E3488" t="s">
        <v>0</v>
      </c>
      <c r="F3488" t="s">
        <v>29</v>
      </c>
      <c r="G3488" t="s">
        <v>37</v>
      </c>
      <c r="H3488" t="s">
        <v>80</v>
      </c>
      <c r="I3488" t="s">
        <v>1</v>
      </c>
      <c r="J3488" s="4">
        <v>9</v>
      </c>
      <c r="K3488" s="4">
        <v>9</v>
      </c>
      <c r="L3488" s="5">
        <v>134.91</v>
      </c>
    </row>
    <row r="3489" spans="1:12" x14ac:dyDescent="0.2">
      <c r="A3489">
        <f t="shared" si="162"/>
        <v>2016</v>
      </c>
      <c r="B3489" s="6">
        <f t="shared" si="163"/>
        <v>201611</v>
      </c>
      <c r="C3489" s="6">
        <f t="shared" si="164"/>
        <v>201647</v>
      </c>
      <c r="D3489" s="1">
        <v>42695</v>
      </c>
      <c r="E3489" t="s">
        <v>0</v>
      </c>
      <c r="F3489" t="s">
        <v>29</v>
      </c>
      <c r="G3489" t="s">
        <v>37</v>
      </c>
      <c r="H3489" t="s">
        <v>80</v>
      </c>
      <c r="I3489" t="s">
        <v>1</v>
      </c>
      <c r="J3489" s="4">
        <v>27</v>
      </c>
      <c r="K3489" s="4">
        <v>18</v>
      </c>
      <c r="L3489" s="5">
        <v>190.26</v>
      </c>
    </row>
    <row r="3490" spans="1:12" x14ac:dyDescent="0.2">
      <c r="A3490">
        <f t="shared" si="162"/>
        <v>2016</v>
      </c>
      <c r="B3490" s="6">
        <f t="shared" si="163"/>
        <v>201611</v>
      </c>
      <c r="C3490" s="6">
        <f t="shared" si="164"/>
        <v>201648</v>
      </c>
      <c r="D3490" s="1">
        <v>42702</v>
      </c>
      <c r="E3490" t="s">
        <v>0</v>
      </c>
      <c r="F3490" t="s">
        <v>29</v>
      </c>
      <c r="G3490" t="s">
        <v>37</v>
      </c>
      <c r="H3490" t="s">
        <v>80</v>
      </c>
      <c r="I3490" t="s">
        <v>1</v>
      </c>
      <c r="J3490" s="4">
        <v>9</v>
      </c>
      <c r="K3490" s="4">
        <v>9</v>
      </c>
      <c r="L3490" s="5">
        <v>134.91</v>
      </c>
    </row>
    <row r="3491" spans="1:12" x14ac:dyDescent="0.2">
      <c r="A3491">
        <f t="shared" si="162"/>
        <v>2016</v>
      </c>
      <c r="B3491" s="6">
        <f t="shared" si="163"/>
        <v>201612</v>
      </c>
      <c r="C3491" s="6">
        <f t="shared" si="164"/>
        <v>201649</v>
      </c>
      <c r="D3491" s="1">
        <v>42709</v>
      </c>
      <c r="E3491" t="s">
        <v>0</v>
      </c>
      <c r="F3491" t="s">
        <v>29</v>
      </c>
      <c r="G3491" t="s">
        <v>37</v>
      </c>
      <c r="H3491" t="s">
        <v>80</v>
      </c>
      <c r="I3491" t="s">
        <v>1</v>
      </c>
      <c r="J3491" s="4">
        <v>9</v>
      </c>
      <c r="K3491" s="4">
        <v>9</v>
      </c>
      <c r="L3491" s="5">
        <v>134.91</v>
      </c>
    </row>
    <row r="3492" spans="1:12" x14ac:dyDescent="0.2">
      <c r="A3492">
        <f t="shared" si="162"/>
        <v>2016</v>
      </c>
      <c r="B3492" s="6">
        <f t="shared" si="163"/>
        <v>201612</v>
      </c>
      <c r="C3492" s="6">
        <f t="shared" si="164"/>
        <v>201649</v>
      </c>
      <c r="D3492" s="1">
        <v>42711</v>
      </c>
      <c r="E3492" t="s">
        <v>0</v>
      </c>
      <c r="F3492" t="s">
        <v>29</v>
      </c>
      <c r="G3492" t="s">
        <v>37</v>
      </c>
      <c r="H3492" t="s">
        <v>80</v>
      </c>
      <c r="I3492" t="s">
        <v>1</v>
      </c>
      <c r="J3492" s="4">
        <v>18</v>
      </c>
      <c r="K3492" s="4">
        <v>18</v>
      </c>
      <c r="L3492" s="5">
        <v>269.82</v>
      </c>
    </row>
    <row r="3493" spans="1:12" x14ac:dyDescent="0.2">
      <c r="A3493">
        <f t="shared" si="162"/>
        <v>2016</v>
      </c>
      <c r="B3493" s="6">
        <f t="shared" si="163"/>
        <v>201612</v>
      </c>
      <c r="C3493" s="6">
        <f t="shared" si="164"/>
        <v>201650</v>
      </c>
      <c r="D3493" s="1">
        <v>42720</v>
      </c>
      <c r="E3493" t="s">
        <v>0</v>
      </c>
      <c r="F3493" t="s">
        <v>29</v>
      </c>
      <c r="G3493" t="s">
        <v>37</v>
      </c>
      <c r="H3493" t="s">
        <v>80</v>
      </c>
      <c r="I3493" t="s">
        <v>1</v>
      </c>
      <c r="J3493" s="4">
        <v>9</v>
      </c>
      <c r="K3493" s="4">
        <v>9</v>
      </c>
      <c r="L3493" s="5">
        <v>62.910000000000004</v>
      </c>
    </row>
    <row r="3494" spans="1:12" x14ac:dyDescent="0.2">
      <c r="A3494">
        <f t="shared" si="162"/>
        <v>2017</v>
      </c>
      <c r="B3494" s="6">
        <f t="shared" si="163"/>
        <v>201701</v>
      </c>
      <c r="C3494" s="6">
        <f t="shared" si="164"/>
        <v>201752</v>
      </c>
      <c r="D3494" s="1">
        <v>42736</v>
      </c>
      <c r="E3494" t="s">
        <v>0</v>
      </c>
      <c r="F3494" t="s">
        <v>29</v>
      </c>
      <c r="G3494" t="s">
        <v>37</v>
      </c>
      <c r="H3494" t="s">
        <v>80</v>
      </c>
      <c r="I3494" t="s">
        <v>1</v>
      </c>
      <c r="J3494" s="4">
        <v>45</v>
      </c>
      <c r="K3494" s="4">
        <v>45</v>
      </c>
      <c r="L3494" s="5">
        <v>224.54999999999998</v>
      </c>
    </row>
    <row r="3495" spans="1:12" x14ac:dyDescent="0.2">
      <c r="A3495">
        <f t="shared" si="162"/>
        <v>2017</v>
      </c>
      <c r="B3495" s="6">
        <f t="shared" si="163"/>
        <v>201701</v>
      </c>
      <c r="C3495" s="6">
        <f t="shared" si="164"/>
        <v>201701</v>
      </c>
      <c r="D3495" s="1">
        <v>42737</v>
      </c>
      <c r="E3495" t="s">
        <v>0</v>
      </c>
      <c r="F3495" t="s">
        <v>29</v>
      </c>
      <c r="G3495" t="s">
        <v>37</v>
      </c>
      <c r="H3495" t="s">
        <v>80</v>
      </c>
      <c r="I3495" t="s">
        <v>1</v>
      </c>
      <c r="J3495" s="4">
        <v>18</v>
      </c>
      <c r="K3495" s="4">
        <v>18</v>
      </c>
      <c r="L3495" s="5">
        <v>89.820000000000007</v>
      </c>
    </row>
    <row r="3496" spans="1:12" x14ac:dyDescent="0.2">
      <c r="A3496">
        <f t="shared" si="162"/>
        <v>2017</v>
      </c>
      <c r="B3496" s="6">
        <f t="shared" si="163"/>
        <v>201701</v>
      </c>
      <c r="C3496" s="6">
        <f t="shared" si="164"/>
        <v>201701</v>
      </c>
      <c r="D3496" s="1">
        <v>42738</v>
      </c>
      <c r="E3496" t="s">
        <v>0</v>
      </c>
      <c r="F3496" t="s">
        <v>29</v>
      </c>
      <c r="G3496" t="s">
        <v>37</v>
      </c>
      <c r="H3496" t="s">
        <v>80</v>
      </c>
      <c r="I3496" t="s">
        <v>1</v>
      </c>
      <c r="J3496" s="4">
        <v>9</v>
      </c>
      <c r="K3496" s="4">
        <v>9</v>
      </c>
      <c r="L3496" s="5">
        <v>44.910000000000004</v>
      </c>
    </row>
    <row r="3497" spans="1:12" x14ac:dyDescent="0.2">
      <c r="A3497">
        <f t="shared" si="162"/>
        <v>2017</v>
      </c>
      <c r="B3497" s="6">
        <f t="shared" si="163"/>
        <v>201701</v>
      </c>
      <c r="C3497" s="6">
        <f t="shared" si="164"/>
        <v>201701</v>
      </c>
      <c r="D3497" s="1">
        <v>42741</v>
      </c>
      <c r="E3497" t="s">
        <v>0</v>
      </c>
      <c r="F3497" t="s">
        <v>29</v>
      </c>
      <c r="G3497" t="s">
        <v>37</v>
      </c>
      <c r="H3497" t="s">
        <v>80</v>
      </c>
      <c r="I3497" t="s">
        <v>1</v>
      </c>
      <c r="J3497" s="4">
        <v>9</v>
      </c>
      <c r="K3497" s="4">
        <v>9</v>
      </c>
      <c r="L3497" s="5">
        <v>44.910000000000004</v>
      </c>
    </row>
    <row r="3498" spans="1:12" x14ac:dyDescent="0.2">
      <c r="A3498">
        <f t="shared" si="162"/>
        <v>2017</v>
      </c>
      <c r="B3498" s="6">
        <f t="shared" si="163"/>
        <v>201701</v>
      </c>
      <c r="C3498" s="6">
        <f t="shared" si="164"/>
        <v>201701</v>
      </c>
      <c r="D3498" s="1">
        <v>42743</v>
      </c>
      <c r="E3498" t="s">
        <v>0</v>
      </c>
      <c r="F3498" t="s">
        <v>29</v>
      </c>
      <c r="G3498" t="s">
        <v>37</v>
      </c>
      <c r="H3498" t="s">
        <v>80</v>
      </c>
      <c r="I3498" t="s">
        <v>1</v>
      </c>
      <c r="J3498" s="4">
        <v>36</v>
      </c>
      <c r="K3498" s="4">
        <v>36</v>
      </c>
      <c r="L3498" s="5">
        <v>179.64000000000001</v>
      </c>
    </row>
    <row r="3499" spans="1:12" x14ac:dyDescent="0.2">
      <c r="A3499">
        <f t="shared" si="162"/>
        <v>2017</v>
      </c>
      <c r="B3499" s="6">
        <f t="shared" si="163"/>
        <v>201703</v>
      </c>
      <c r="C3499" s="6">
        <f t="shared" si="164"/>
        <v>201712</v>
      </c>
      <c r="D3499" s="1">
        <v>42820</v>
      </c>
      <c r="E3499" t="s">
        <v>0</v>
      </c>
      <c r="F3499" t="s">
        <v>29</v>
      </c>
      <c r="G3499" t="s">
        <v>37</v>
      </c>
      <c r="H3499" t="s">
        <v>80</v>
      </c>
      <c r="I3499" t="s">
        <v>1</v>
      </c>
      <c r="J3499" s="4">
        <v>9</v>
      </c>
      <c r="K3499" s="4">
        <v>9</v>
      </c>
      <c r="L3499" s="5">
        <v>62.910000000000004</v>
      </c>
    </row>
    <row r="3500" spans="1:12" x14ac:dyDescent="0.2">
      <c r="A3500">
        <f t="shared" si="162"/>
        <v>2017</v>
      </c>
      <c r="B3500" s="6">
        <f t="shared" si="163"/>
        <v>201703</v>
      </c>
      <c r="C3500" s="6">
        <f t="shared" si="164"/>
        <v>201713</v>
      </c>
      <c r="D3500" s="1">
        <v>42822</v>
      </c>
      <c r="E3500" t="s">
        <v>0</v>
      </c>
      <c r="F3500" t="s">
        <v>29</v>
      </c>
      <c r="G3500" t="s">
        <v>37</v>
      </c>
      <c r="H3500" t="s">
        <v>80</v>
      </c>
      <c r="I3500" t="s">
        <v>1</v>
      </c>
      <c r="J3500" s="4">
        <v>18</v>
      </c>
      <c r="K3500" s="4">
        <v>18</v>
      </c>
      <c r="L3500" s="5">
        <v>125.82000000000001</v>
      </c>
    </row>
    <row r="3501" spans="1:12" x14ac:dyDescent="0.2">
      <c r="A3501">
        <f t="shared" si="162"/>
        <v>2017</v>
      </c>
      <c r="B3501" s="6">
        <f t="shared" si="163"/>
        <v>201703</v>
      </c>
      <c r="C3501" s="6">
        <f t="shared" si="164"/>
        <v>201713</v>
      </c>
      <c r="D3501" s="1">
        <v>42823</v>
      </c>
      <c r="E3501" t="s">
        <v>0</v>
      </c>
      <c r="F3501" t="s">
        <v>29</v>
      </c>
      <c r="G3501" t="s">
        <v>37</v>
      </c>
      <c r="H3501" t="s">
        <v>80</v>
      </c>
      <c r="I3501" t="s">
        <v>1</v>
      </c>
      <c r="J3501" s="4">
        <v>9</v>
      </c>
      <c r="K3501" s="4">
        <v>9</v>
      </c>
      <c r="L3501" s="5">
        <v>62.910000000000004</v>
      </c>
    </row>
    <row r="3502" spans="1:12" x14ac:dyDescent="0.2">
      <c r="A3502">
        <f t="shared" si="162"/>
        <v>2017</v>
      </c>
      <c r="B3502" s="6">
        <f t="shared" si="163"/>
        <v>201703</v>
      </c>
      <c r="C3502" s="6">
        <f t="shared" si="164"/>
        <v>201713</v>
      </c>
      <c r="D3502" s="1">
        <v>42825</v>
      </c>
      <c r="E3502" t="s">
        <v>0</v>
      </c>
      <c r="F3502" t="s">
        <v>29</v>
      </c>
      <c r="G3502" t="s">
        <v>37</v>
      </c>
      <c r="H3502" t="s">
        <v>80</v>
      </c>
      <c r="I3502" t="s">
        <v>1</v>
      </c>
      <c r="J3502" s="4">
        <v>27</v>
      </c>
      <c r="K3502" s="4">
        <v>27</v>
      </c>
      <c r="L3502" s="5">
        <v>188.73</v>
      </c>
    </row>
    <row r="3503" spans="1:12" x14ac:dyDescent="0.2">
      <c r="A3503">
        <f t="shared" si="162"/>
        <v>2017</v>
      </c>
      <c r="B3503" s="6">
        <f t="shared" si="163"/>
        <v>201704</v>
      </c>
      <c r="C3503" s="6">
        <f t="shared" si="164"/>
        <v>201714</v>
      </c>
      <c r="D3503" s="1">
        <v>42828</v>
      </c>
      <c r="E3503" t="s">
        <v>0</v>
      </c>
      <c r="F3503" t="s">
        <v>29</v>
      </c>
      <c r="G3503" t="s">
        <v>37</v>
      </c>
      <c r="H3503" t="s">
        <v>80</v>
      </c>
      <c r="I3503" t="s">
        <v>1</v>
      </c>
      <c r="J3503" s="4">
        <v>9</v>
      </c>
      <c r="K3503" s="4">
        <v>9</v>
      </c>
      <c r="L3503" s="5">
        <v>62.910000000000004</v>
      </c>
    </row>
    <row r="3504" spans="1:12" x14ac:dyDescent="0.2">
      <c r="A3504">
        <f t="shared" si="162"/>
        <v>2017</v>
      </c>
      <c r="B3504" s="6">
        <f t="shared" si="163"/>
        <v>201704</v>
      </c>
      <c r="C3504" s="6">
        <f t="shared" si="164"/>
        <v>201714</v>
      </c>
      <c r="D3504" s="1">
        <v>42829</v>
      </c>
      <c r="E3504" t="s">
        <v>0</v>
      </c>
      <c r="F3504" t="s">
        <v>29</v>
      </c>
      <c r="G3504" t="s">
        <v>37</v>
      </c>
      <c r="H3504" t="s">
        <v>80</v>
      </c>
      <c r="I3504" t="s">
        <v>1</v>
      </c>
      <c r="J3504" s="4">
        <v>18</v>
      </c>
      <c r="K3504" s="4">
        <v>18</v>
      </c>
      <c r="L3504" s="5">
        <v>125.82000000000001</v>
      </c>
    </row>
    <row r="3505" spans="1:12" x14ac:dyDescent="0.2">
      <c r="A3505">
        <f t="shared" si="162"/>
        <v>2016</v>
      </c>
      <c r="B3505" s="6">
        <f t="shared" si="163"/>
        <v>201607</v>
      </c>
      <c r="C3505" s="6">
        <f t="shared" si="164"/>
        <v>201627</v>
      </c>
      <c r="D3505" s="1">
        <v>42557</v>
      </c>
      <c r="E3505" t="s">
        <v>0</v>
      </c>
      <c r="F3505" t="s">
        <v>29</v>
      </c>
      <c r="G3505" t="s">
        <v>34</v>
      </c>
      <c r="H3505" t="s">
        <v>80</v>
      </c>
      <c r="I3505" t="s">
        <v>1</v>
      </c>
      <c r="J3505" s="4">
        <v>9</v>
      </c>
      <c r="K3505" s="4">
        <v>9</v>
      </c>
      <c r="L3505" s="5">
        <v>134.91</v>
      </c>
    </row>
    <row r="3506" spans="1:12" x14ac:dyDescent="0.2">
      <c r="A3506">
        <f t="shared" si="162"/>
        <v>2016</v>
      </c>
      <c r="B3506" s="6">
        <f t="shared" si="163"/>
        <v>201607</v>
      </c>
      <c r="C3506" s="6">
        <f t="shared" si="164"/>
        <v>201627</v>
      </c>
      <c r="D3506" s="1">
        <v>42558</v>
      </c>
      <c r="E3506" t="s">
        <v>0</v>
      </c>
      <c r="F3506" t="s">
        <v>29</v>
      </c>
      <c r="G3506" t="s">
        <v>34</v>
      </c>
      <c r="H3506" t="s">
        <v>80</v>
      </c>
      <c r="I3506" t="s">
        <v>1</v>
      </c>
      <c r="J3506" s="4">
        <v>9</v>
      </c>
      <c r="K3506" s="4">
        <v>9</v>
      </c>
      <c r="L3506" s="5">
        <v>134.91</v>
      </c>
    </row>
    <row r="3507" spans="1:12" x14ac:dyDescent="0.2">
      <c r="A3507">
        <f t="shared" si="162"/>
        <v>2016</v>
      </c>
      <c r="B3507" s="6">
        <f t="shared" si="163"/>
        <v>201607</v>
      </c>
      <c r="C3507" s="6">
        <f t="shared" si="164"/>
        <v>201627</v>
      </c>
      <c r="D3507" s="1">
        <v>42561</v>
      </c>
      <c r="E3507" t="s">
        <v>0</v>
      </c>
      <c r="F3507" t="s">
        <v>29</v>
      </c>
      <c r="G3507" t="s">
        <v>34</v>
      </c>
      <c r="H3507" t="s">
        <v>80</v>
      </c>
      <c r="I3507" t="s">
        <v>1</v>
      </c>
      <c r="J3507" s="4">
        <v>9</v>
      </c>
      <c r="K3507" s="4">
        <v>9</v>
      </c>
      <c r="L3507" s="5">
        <v>134.91</v>
      </c>
    </row>
    <row r="3508" spans="1:12" x14ac:dyDescent="0.2">
      <c r="A3508">
        <f t="shared" si="162"/>
        <v>2016</v>
      </c>
      <c r="B3508" s="6">
        <f t="shared" si="163"/>
        <v>201607</v>
      </c>
      <c r="C3508" s="6">
        <f t="shared" si="164"/>
        <v>201628</v>
      </c>
      <c r="D3508" s="1">
        <v>42565</v>
      </c>
      <c r="E3508" t="s">
        <v>0</v>
      </c>
      <c r="F3508" t="s">
        <v>29</v>
      </c>
      <c r="G3508" t="s">
        <v>34</v>
      </c>
      <c r="H3508" t="s">
        <v>80</v>
      </c>
      <c r="I3508" t="s">
        <v>1</v>
      </c>
      <c r="J3508" s="4">
        <v>9</v>
      </c>
      <c r="K3508" s="4">
        <v>9</v>
      </c>
      <c r="L3508" s="5">
        <v>134.91</v>
      </c>
    </row>
    <row r="3509" spans="1:12" x14ac:dyDescent="0.2">
      <c r="A3509">
        <f t="shared" si="162"/>
        <v>2016</v>
      </c>
      <c r="B3509" s="6">
        <f t="shared" si="163"/>
        <v>201607</v>
      </c>
      <c r="C3509" s="6">
        <f t="shared" si="164"/>
        <v>201628</v>
      </c>
      <c r="D3509" s="1">
        <v>42568</v>
      </c>
      <c r="E3509" t="s">
        <v>0</v>
      </c>
      <c r="F3509" t="s">
        <v>29</v>
      </c>
      <c r="G3509" t="s">
        <v>34</v>
      </c>
      <c r="H3509" t="s">
        <v>80</v>
      </c>
      <c r="I3509" t="s">
        <v>1</v>
      </c>
      <c r="J3509" s="4">
        <v>9</v>
      </c>
      <c r="K3509" s="4">
        <v>9</v>
      </c>
      <c r="L3509" s="5">
        <v>134.91</v>
      </c>
    </row>
    <row r="3510" spans="1:12" x14ac:dyDescent="0.2">
      <c r="A3510">
        <f t="shared" si="162"/>
        <v>2016</v>
      </c>
      <c r="B3510" s="6">
        <f t="shared" si="163"/>
        <v>201607</v>
      </c>
      <c r="C3510" s="6">
        <f t="shared" si="164"/>
        <v>201629</v>
      </c>
      <c r="D3510" s="1">
        <v>42570</v>
      </c>
      <c r="E3510" t="s">
        <v>0</v>
      </c>
      <c r="F3510" t="s">
        <v>29</v>
      </c>
      <c r="G3510" t="s">
        <v>34</v>
      </c>
      <c r="H3510" t="s">
        <v>80</v>
      </c>
      <c r="I3510" t="s">
        <v>1</v>
      </c>
      <c r="J3510" s="4">
        <v>18</v>
      </c>
      <c r="K3510" s="4">
        <v>18</v>
      </c>
      <c r="L3510" s="5">
        <v>17.82</v>
      </c>
    </row>
    <row r="3511" spans="1:12" x14ac:dyDescent="0.2">
      <c r="A3511">
        <f t="shared" si="162"/>
        <v>2016</v>
      </c>
      <c r="B3511" s="6">
        <f t="shared" si="163"/>
        <v>201607</v>
      </c>
      <c r="C3511" s="6">
        <f t="shared" si="164"/>
        <v>201630</v>
      </c>
      <c r="D3511" s="1">
        <v>42578</v>
      </c>
      <c r="E3511" t="s">
        <v>0</v>
      </c>
      <c r="F3511" t="s">
        <v>29</v>
      </c>
      <c r="G3511" t="s">
        <v>34</v>
      </c>
      <c r="H3511" t="s">
        <v>80</v>
      </c>
      <c r="I3511" t="s">
        <v>1</v>
      </c>
      <c r="J3511" s="4">
        <v>45</v>
      </c>
      <c r="K3511" s="4">
        <v>45</v>
      </c>
      <c r="L3511" s="5">
        <v>224.54999999999998</v>
      </c>
    </row>
    <row r="3512" spans="1:12" x14ac:dyDescent="0.2">
      <c r="A3512">
        <f t="shared" si="162"/>
        <v>2016</v>
      </c>
      <c r="B3512" s="6">
        <f t="shared" si="163"/>
        <v>201607</v>
      </c>
      <c r="C3512" s="6">
        <f t="shared" si="164"/>
        <v>201630</v>
      </c>
      <c r="D3512" s="1">
        <v>42579</v>
      </c>
      <c r="E3512" t="s">
        <v>0</v>
      </c>
      <c r="F3512" t="s">
        <v>29</v>
      </c>
      <c r="G3512" t="s">
        <v>34</v>
      </c>
      <c r="H3512" t="s">
        <v>80</v>
      </c>
      <c r="I3512" t="s">
        <v>1</v>
      </c>
      <c r="J3512" s="4">
        <v>198</v>
      </c>
      <c r="K3512" s="4">
        <v>135</v>
      </c>
      <c r="L3512" s="5">
        <v>979.02</v>
      </c>
    </row>
    <row r="3513" spans="1:12" x14ac:dyDescent="0.2">
      <c r="A3513">
        <f t="shared" si="162"/>
        <v>2016</v>
      </c>
      <c r="B3513" s="6">
        <f t="shared" si="163"/>
        <v>201607</v>
      </c>
      <c r="C3513" s="6">
        <f t="shared" si="164"/>
        <v>201630</v>
      </c>
      <c r="D3513" s="1">
        <v>42581</v>
      </c>
      <c r="E3513" t="s">
        <v>0</v>
      </c>
      <c r="F3513" t="s">
        <v>29</v>
      </c>
      <c r="G3513" t="s">
        <v>34</v>
      </c>
      <c r="H3513" t="s">
        <v>80</v>
      </c>
      <c r="I3513" t="s">
        <v>1</v>
      </c>
      <c r="J3513" s="4">
        <v>63</v>
      </c>
      <c r="K3513" s="4">
        <v>45</v>
      </c>
      <c r="L3513" s="5">
        <v>300.87</v>
      </c>
    </row>
    <row r="3514" spans="1:12" x14ac:dyDescent="0.2">
      <c r="A3514">
        <f t="shared" si="162"/>
        <v>2016</v>
      </c>
      <c r="B3514" s="6">
        <f t="shared" si="163"/>
        <v>201608</v>
      </c>
      <c r="C3514" s="6">
        <f t="shared" si="164"/>
        <v>201631</v>
      </c>
      <c r="D3514" s="1">
        <v>42584</v>
      </c>
      <c r="E3514" t="s">
        <v>0</v>
      </c>
      <c r="F3514" t="s">
        <v>29</v>
      </c>
      <c r="G3514" t="s">
        <v>34</v>
      </c>
      <c r="H3514" t="s">
        <v>80</v>
      </c>
      <c r="I3514" t="s">
        <v>1</v>
      </c>
      <c r="J3514" s="4">
        <v>9</v>
      </c>
      <c r="K3514" s="4">
        <v>9</v>
      </c>
      <c r="L3514" s="5">
        <v>44.910000000000004</v>
      </c>
    </row>
    <row r="3515" spans="1:12" x14ac:dyDescent="0.2">
      <c r="A3515">
        <f t="shared" si="162"/>
        <v>2016</v>
      </c>
      <c r="B3515" s="6">
        <f t="shared" si="163"/>
        <v>201609</v>
      </c>
      <c r="C3515" s="6">
        <f t="shared" si="164"/>
        <v>201636</v>
      </c>
      <c r="D3515" s="1">
        <v>42621</v>
      </c>
      <c r="E3515" t="s">
        <v>0</v>
      </c>
      <c r="F3515" t="s">
        <v>29</v>
      </c>
      <c r="G3515" t="s">
        <v>34</v>
      </c>
      <c r="H3515" t="s">
        <v>80</v>
      </c>
      <c r="I3515" t="s">
        <v>1</v>
      </c>
      <c r="J3515" s="4">
        <v>18</v>
      </c>
      <c r="K3515" s="4">
        <v>18</v>
      </c>
      <c r="L3515" s="5">
        <v>89.820000000000007</v>
      </c>
    </row>
    <row r="3516" spans="1:12" x14ac:dyDescent="0.2">
      <c r="A3516">
        <f t="shared" si="162"/>
        <v>2016</v>
      </c>
      <c r="B3516" s="6">
        <f t="shared" si="163"/>
        <v>201609</v>
      </c>
      <c r="C3516" s="6">
        <f t="shared" si="164"/>
        <v>201636</v>
      </c>
      <c r="D3516" s="1">
        <v>42622</v>
      </c>
      <c r="E3516" t="s">
        <v>0</v>
      </c>
      <c r="F3516" t="s">
        <v>29</v>
      </c>
      <c r="G3516" t="s">
        <v>34</v>
      </c>
      <c r="H3516" t="s">
        <v>80</v>
      </c>
      <c r="I3516" t="s">
        <v>1</v>
      </c>
      <c r="J3516" s="4">
        <v>162</v>
      </c>
      <c r="K3516" s="4">
        <v>153</v>
      </c>
      <c r="L3516" s="5">
        <v>808.37999999999988</v>
      </c>
    </row>
    <row r="3517" spans="1:12" x14ac:dyDescent="0.2">
      <c r="A3517">
        <f t="shared" si="162"/>
        <v>2016</v>
      </c>
      <c r="B3517" s="6">
        <f t="shared" si="163"/>
        <v>201609</v>
      </c>
      <c r="C3517" s="6">
        <f t="shared" si="164"/>
        <v>201636</v>
      </c>
      <c r="D3517" s="1">
        <v>42623</v>
      </c>
      <c r="E3517" t="s">
        <v>0</v>
      </c>
      <c r="F3517" t="s">
        <v>29</v>
      </c>
      <c r="G3517" t="s">
        <v>34</v>
      </c>
      <c r="H3517" t="s">
        <v>80</v>
      </c>
      <c r="I3517" t="s">
        <v>1</v>
      </c>
      <c r="J3517" s="4">
        <v>153</v>
      </c>
      <c r="K3517" s="4">
        <v>153</v>
      </c>
      <c r="L3517" s="5">
        <v>763.47</v>
      </c>
    </row>
    <row r="3518" spans="1:12" x14ac:dyDescent="0.2">
      <c r="A3518">
        <f t="shared" si="162"/>
        <v>2016</v>
      </c>
      <c r="B3518" s="6">
        <f t="shared" si="163"/>
        <v>201609</v>
      </c>
      <c r="C3518" s="6">
        <f t="shared" si="164"/>
        <v>201636</v>
      </c>
      <c r="D3518" s="1">
        <v>42624</v>
      </c>
      <c r="E3518" t="s">
        <v>0</v>
      </c>
      <c r="F3518" t="s">
        <v>29</v>
      </c>
      <c r="G3518" t="s">
        <v>34</v>
      </c>
      <c r="H3518" t="s">
        <v>80</v>
      </c>
      <c r="I3518" t="s">
        <v>1</v>
      </c>
      <c r="J3518" s="4">
        <v>99</v>
      </c>
      <c r="K3518" s="4">
        <v>72</v>
      </c>
      <c r="L3518" s="5">
        <v>494.01</v>
      </c>
    </row>
    <row r="3519" spans="1:12" x14ac:dyDescent="0.2">
      <c r="A3519">
        <f t="shared" si="162"/>
        <v>2016</v>
      </c>
      <c r="B3519" s="6">
        <f t="shared" si="163"/>
        <v>201609</v>
      </c>
      <c r="C3519" s="6">
        <f t="shared" si="164"/>
        <v>201637</v>
      </c>
      <c r="D3519" s="1">
        <v>42625</v>
      </c>
      <c r="E3519" t="s">
        <v>0</v>
      </c>
      <c r="F3519" t="s">
        <v>29</v>
      </c>
      <c r="G3519" t="s">
        <v>34</v>
      </c>
      <c r="H3519" t="s">
        <v>80</v>
      </c>
      <c r="I3519" t="s">
        <v>1</v>
      </c>
      <c r="J3519" s="4">
        <v>90</v>
      </c>
      <c r="K3519" s="4">
        <v>72</v>
      </c>
      <c r="L3519" s="5">
        <v>449.09999999999997</v>
      </c>
    </row>
    <row r="3520" spans="1:12" x14ac:dyDescent="0.2">
      <c r="A3520">
        <f t="shared" si="162"/>
        <v>2016</v>
      </c>
      <c r="B3520" s="6">
        <f t="shared" si="163"/>
        <v>201609</v>
      </c>
      <c r="C3520" s="6">
        <f t="shared" si="164"/>
        <v>201638</v>
      </c>
      <c r="D3520" s="1">
        <v>42635</v>
      </c>
      <c r="E3520" t="s">
        <v>0</v>
      </c>
      <c r="F3520" t="s">
        <v>29</v>
      </c>
      <c r="G3520" t="s">
        <v>34</v>
      </c>
      <c r="H3520" t="s">
        <v>80</v>
      </c>
      <c r="I3520" t="s">
        <v>1</v>
      </c>
      <c r="J3520" s="4">
        <v>9</v>
      </c>
      <c r="K3520" s="4">
        <v>9</v>
      </c>
      <c r="L3520" s="5">
        <v>134.91</v>
      </c>
    </row>
    <row r="3521" spans="1:12" x14ac:dyDescent="0.2">
      <c r="A3521">
        <f t="shared" si="162"/>
        <v>2016</v>
      </c>
      <c r="B3521" s="6">
        <f t="shared" si="163"/>
        <v>201610</v>
      </c>
      <c r="C3521" s="6">
        <f t="shared" si="164"/>
        <v>201642</v>
      </c>
      <c r="D3521" s="1">
        <v>42661</v>
      </c>
      <c r="E3521" t="s">
        <v>0</v>
      </c>
      <c r="F3521" t="s">
        <v>29</v>
      </c>
      <c r="G3521" t="s">
        <v>34</v>
      </c>
      <c r="H3521" t="s">
        <v>80</v>
      </c>
      <c r="I3521" t="s">
        <v>1</v>
      </c>
      <c r="J3521" s="4">
        <v>9</v>
      </c>
      <c r="K3521" s="4">
        <v>9</v>
      </c>
      <c r="L3521" s="5">
        <v>134.91</v>
      </c>
    </row>
    <row r="3522" spans="1:12" x14ac:dyDescent="0.2">
      <c r="A3522">
        <f t="shared" ref="A3522:A3585" si="165">YEAR(D3522)</f>
        <v>2016</v>
      </c>
      <c r="B3522" s="6">
        <f t="shared" ref="B3522:B3585" si="166">(YEAR(D3522)&amp;TEXT(MONTH(D3522),"00"))*1</f>
        <v>201610</v>
      </c>
      <c r="C3522" s="6">
        <f t="shared" ref="C3522:C3585" si="167">(YEAR(D3522)&amp;TEXT(_xlfn.ISOWEEKNUM(D3522),"00"))*1</f>
        <v>201643</v>
      </c>
      <c r="D3522" s="1">
        <v>42669</v>
      </c>
      <c r="E3522" t="s">
        <v>0</v>
      </c>
      <c r="F3522" t="s">
        <v>29</v>
      </c>
      <c r="G3522" t="s">
        <v>34</v>
      </c>
      <c r="H3522" t="s">
        <v>80</v>
      </c>
      <c r="I3522" t="s">
        <v>1</v>
      </c>
      <c r="J3522" s="4">
        <v>18</v>
      </c>
      <c r="K3522" s="4">
        <v>18</v>
      </c>
      <c r="L3522" s="5">
        <v>161.82</v>
      </c>
    </row>
    <row r="3523" spans="1:12" x14ac:dyDescent="0.2">
      <c r="A3523">
        <f t="shared" si="165"/>
        <v>2016</v>
      </c>
      <c r="B3523" s="6">
        <f t="shared" si="166"/>
        <v>201610</v>
      </c>
      <c r="C3523" s="6">
        <f t="shared" si="167"/>
        <v>201643</v>
      </c>
      <c r="D3523" s="1">
        <v>42670</v>
      </c>
      <c r="E3523" t="s">
        <v>0</v>
      </c>
      <c r="F3523" t="s">
        <v>29</v>
      </c>
      <c r="G3523" t="s">
        <v>34</v>
      </c>
      <c r="H3523" t="s">
        <v>80</v>
      </c>
      <c r="I3523" t="s">
        <v>1</v>
      </c>
      <c r="J3523" s="4">
        <v>9</v>
      </c>
      <c r="K3523" s="4">
        <v>9</v>
      </c>
      <c r="L3523" s="5">
        <v>44.910000000000004</v>
      </c>
    </row>
    <row r="3524" spans="1:12" x14ac:dyDescent="0.2">
      <c r="A3524">
        <f t="shared" si="165"/>
        <v>2016</v>
      </c>
      <c r="B3524" s="6">
        <f t="shared" si="166"/>
        <v>201610</v>
      </c>
      <c r="C3524" s="6">
        <f t="shared" si="167"/>
        <v>201643</v>
      </c>
      <c r="D3524" s="1">
        <v>42671</v>
      </c>
      <c r="E3524" t="s">
        <v>0</v>
      </c>
      <c r="F3524" t="s">
        <v>29</v>
      </c>
      <c r="G3524" t="s">
        <v>34</v>
      </c>
      <c r="H3524" t="s">
        <v>80</v>
      </c>
      <c r="I3524" t="s">
        <v>1</v>
      </c>
      <c r="J3524" s="4">
        <v>108</v>
      </c>
      <c r="K3524" s="4">
        <v>99</v>
      </c>
      <c r="L3524" s="5">
        <v>538.92000000000007</v>
      </c>
    </row>
    <row r="3525" spans="1:12" x14ac:dyDescent="0.2">
      <c r="A3525">
        <f t="shared" si="165"/>
        <v>2016</v>
      </c>
      <c r="B3525" s="6">
        <f t="shared" si="166"/>
        <v>201610</v>
      </c>
      <c r="C3525" s="6">
        <f t="shared" si="167"/>
        <v>201643</v>
      </c>
      <c r="D3525" s="1">
        <v>42672</v>
      </c>
      <c r="E3525" t="s">
        <v>0</v>
      </c>
      <c r="F3525" t="s">
        <v>29</v>
      </c>
      <c r="G3525" t="s">
        <v>34</v>
      </c>
      <c r="H3525" t="s">
        <v>80</v>
      </c>
      <c r="I3525" t="s">
        <v>1</v>
      </c>
      <c r="J3525" s="4">
        <v>135</v>
      </c>
      <c r="K3525" s="4">
        <v>126</v>
      </c>
      <c r="L3525" s="5">
        <v>673.65</v>
      </c>
    </row>
    <row r="3526" spans="1:12" x14ac:dyDescent="0.2">
      <c r="A3526">
        <f t="shared" si="165"/>
        <v>2016</v>
      </c>
      <c r="B3526" s="6">
        <f t="shared" si="166"/>
        <v>201610</v>
      </c>
      <c r="C3526" s="6">
        <f t="shared" si="167"/>
        <v>201643</v>
      </c>
      <c r="D3526" s="1">
        <v>42673</v>
      </c>
      <c r="E3526" t="s">
        <v>0</v>
      </c>
      <c r="F3526" t="s">
        <v>29</v>
      </c>
      <c r="G3526" t="s">
        <v>34</v>
      </c>
      <c r="H3526" t="s">
        <v>80</v>
      </c>
      <c r="I3526" t="s">
        <v>1</v>
      </c>
      <c r="J3526" s="4">
        <v>99</v>
      </c>
      <c r="K3526" s="4">
        <v>81</v>
      </c>
      <c r="L3526" s="5">
        <v>494.01</v>
      </c>
    </row>
    <row r="3527" spans="1:12" x14ac:dyDescent="0.2">
      <c r="A3527">
        <f t="shared" si="165"/>
        <v>2016</v>
      </c>
      <c r="B3527" s="6">
        <f t="shared" si="166"/>
        <v>201610</v>
      </c>
      <c r="C3527" s="6">
        <f t="shared" si="167"/>
        <v>201644</v>
      </c>
      <c r="D3527" s="1">
        <v>42674</v>
      </c>
      <c r="E3527" t="s">
        <v>0</v>
      </c>
      <c r="F3527" t="s">
        <v>29</v>
      </c>
      <c r="G3527" t="s">
        <v>34</v>
      </c>
      <c r="H3527" t="s">
        <v>80</v>
      </c>
      <c r="I3527" t="s">
        <v>1</v>
      </c>
      <c r="J3527" s="4">
        <v>153</v>
      </c>
      <c r="K3527" s="4">
        <v>126</v>
      </c>
      <c r="L3527" s="5">
        <v>763.47</v>
      </c>
    </row>
    <row r="3528" spans="1:12" x14ac:dyDescent="0.2">
      <c r="A3528">
        <f t="shared" si="165"/>
        <v>2016</v>
      </c>
      <c r="B3528" s="6">
        <f t="shared" si="166"/>
        <v>201611</v>
      </c>
      <c r="C3528" s="6">
        <f t="shared" si="167"/>
        <v>201644</v>
      </c>
      <c r="D3528" s="1">
        <v>42679</v>
      </c>
      <c r="E3528" t="s">
        <v>0</v>
      </c>
      <c r="F3528" t="s">
        <v>29</v>
      </c>
      <c r="G3528" t="s">
        <v>34</v>
      </c>
      <c r="H3528" t="s">
        <v>80</v>
      </c>
      <c r="I3528" t="s">
        <v>1</v>
      </c>
      <c r="J3528" s="4">
        <v>9</v>
      </c>
      <c r="K3528" s="4">
        <v>9</v>
      </c>
      <c r="L3528" s="5">
        <v>26.910000000000004</v>
      </c>
    </row>
    <row r="3529" spans="1:12" x14ac:dyDescent="0.2">
      <c r="A3529">
        <f t="shared" si="165"/>
        <v>2016</v>
      </c>
      <c r="B3529" s="6">
        <f t="shared" si="166"/>
        <v>201611</v>
      </c>
      <c r="C3529" s="6">
        <f t="shared" si="167"/>
        <v>201645</v>
      </c>
      <c r="D3529" s="1">
        <v>42685</v>
      </c>
      <c r="E3529" t="s">
        <v>0</v>
      </c>
      <c r="F3529" t="s">
        <v>29</v>
      </c>
      <c r="G3529" t="s">
        <v>34</v>
      </c>
      <c r="H3529" t="s">
        <v>80</v>
      </c>
      <c r="I3529" t="s">
        <v>1</v>
      </c>
      <c r="J3529" s="4">
        <v>9</v>
      </c>
      <c r="K3529" s="4">
        <v>9</v>
      </c>
      <c r="L3529" s="5">
        <v>134.91</v>
      </c>
    </row>
    <row r="3530" spans="1:12" x14ac:dyDescent="0.2">
      <c r="A3530">
        <f t="shared" si="165"/>
        <v>2016</v>
      </c>
      <c r="B3530" s="6">
        <f t="shared" si="166"/>
        <v>201611</v>
      </c>
      <c r="C3530" s="6">
        <f t="shared" si="167"/>
        <v>201647</v>
      </c>
      <c r="D3530" s="1">
        <v>42695</v>
      </c>
      <c r="E3530" t="s">
        <v>0</v>
      </c>
      <c r="F3530" t="s">
        <v>29</v>
      </c>
      <c r="G3530" t="s">
        <v>34</v>
      </c>
      <c r="H3530" t="s">
        <v>80</v>
      </c>
      <c r="I3530" t="s">
        <v>1</v>
      </c>
      <c r="J3530" s="4">
        <v>9</v>
      </c>
      <c r="K3530" s="4">
        <v>9</v>
      </c>
      <c r="L3530" s="5">
        <v>44.910000000000004</v>
      </c>
    </row>
    <row r="3531" spans="1:12" x14ac:dyDescent="0.2">
      <c r="A3531">
        <f t="shared" si="165"/>
        <v>2016</v>
      </c>
      <c r="B3531" s="6">
        <f t="shared" si="166"/>
        <v>201611</v>
      </c>
      <c r="C3531" s="6">
        <f t="shared" si="167"/>
        <v>201647</v>
      </c>
      <c r="D3531" s="1">
        <v>42697</v>
      </c>
      <c r="E3531" t="s">
        <v>0</v>
      </c>
      <c r="F3531" t="s">
        <v>29</v>
      </c>
      <c r="G3531" t="s">
        <v>34</v>
      </c>
      <c r="H3531" t="s">
        <v>80</v>
      </c>
      <c r="I3531" t="s">
        <v>1</v>
      </c>
      <c r="J3531" s="4">
        <v>9</v>
      </c>
      <c r="K3531" s="4">
        <v>9</v>
      </c>
      <c r="L3531" s="5">
        <v>134.91</v>
      </c>
    </row>
    <row r="3532" spans="1:12" x14ac:dyDescent="0.2">
      <c r="A3532">
        <f t="shared" si="165"/>
        <v>2016</v>
      </c>
      <c r="B3532" s="6">
        <f t="shared" si="166"/>
        <v>201612</v>
      </c>
      <c r="C3532" s="6">
        <f t="shared" si="167"/>
        <v>201649</v>
      </c>
      <c r="D3532" s="1">
        <v>42713</v>
      </c>
      <c r="E3532" t="s">
        <v>0</v>
      </c>
      <c r="F3532" t="s">
        <v>29</v>
      </c>
      <c r="G3532" t="s">
        <v>34</v>
      </c>
      <c r="H3532" t="s">
        <v>80</v>
      </c>
      <c r="I3532" t="s">
        <v>1</v>
      </c>
      <c r="J3532" s="4">
        <v>9</v>
      </c>
      <c r="K3532" s="4">
        <v>9</v>
      </c>
      <c r="L3532" s="5">
        <v>134.91</v>
      </c>
    </row>
    <row r="3533" spans="1:12" x14ac:dyDescent="0.2">
      <c r="A3533">
        <f t="shared" si="165"/>
        <v>2016</v>
      </c>
      <c r="B3533" s="6">
        <f t="shared" si="166"/>
        <v>201612</v>
      </c>
      <c r="C3533" s="6">
        <f t="shared" si="167"/>
        <v>201649</v>
      </c>
      <c r="D3533" s="1">
        <v>42714</v>
      </c>
      <c r="E3533" t="s">
        <v>0</v>
      </c>
      <c r="F3533" t="s">
        <v>29</v>
      </c>
      <c r="G3533" t="s">
        <v>34</v>
      </c>
      <c r="H3533" t="s">
        <v>80</v>
      </c>
      <c r="I3533" t="s">
        <v>1</v>
      </c>
      <c r="J3533" s="4">
        <v>9</v>
      </c>
      <c r="K3533" s="4">
        <v>9</v>
      </c>
      <c r="L3533" s="5">
        <v>134.91</v>
      </c>
    </row>
    <row r="3534" spans="1:12" x14ac:dyDescent="0.2">
      <c r="A3534">
        <f t="shared" si="165"/>
        <v>2016</v>
      </c>
      <c r="B3534" s="6">
        <f t="shared" si="166"/>
        <v>201612</v>
      </c>
      <c r="C3534" s="6">
        <f t="shared" si="167"/>
        <v>201650</v>
      </c>
      <c r="D3534" s="1">
        <v>42719</v>
      </c>
      <c r="E3534" t="s">
        <v>0</v>
      </c>
      <c r="F3534" t="s">
        <v>29</v>
      </c>
      <c r="G3534" t="s">
        <v>34</v>
      </c>
      <c r="H3534" t="s">
        <v>80</v>
      </c>
      <c r="I3534" t="s">
        <v>1</v>
      </c>
      <c r="J3534" s="4">
        <v>27</v>
      </c>
      <c r="K3534" s="4">
        <v>27</v>
      </c>
      <c r="L3534" s="5">
        <v>188.73</v>
      </c>
    </row>
    <row r="3535" spans="1:12" x14ac:dyDescent="0.2">
      <c r="A3535">
        <f t="shared" si="165"/>
        <v>2016</v>
      </c>
      <c r="B3535" s="6">
        <f t="shared" si="166"/>
        <v>201612</v>
      </c>
      <c r="C3535" s="6">
        <f t="shared" si="167"/>
        <v>201650</v>
      </c>
      <c r="D3535" s="1">
        <v>42720</v>
      </c>
      <c r="E3535" t="s">
        <v>0</v>
      </c>
      <c r="F3535" t="s">
        <v>29</v>
      </c>
      <c r="G3535" t="s">
        <v>34</v>
      </c>
      <c r="H3535" t="s">
        <v>80</v>
      </c>
      <c r="I3535" t="s">
        <v>1</v>
      </c>
      <c r="J3535" s="4">
        <v>27</v>
      </c>
      <c r="K3535" s="4">
        <v>27</v>
      </c>
      <c r="L3535" s="5">
        <v>188.73</v>
      </c>
    </row>
    <row r="3536" spans="1:12" x14ac:dyDescent="0.2">
      <c r="A3536">
        <f t="shared" si="165"/>
        <v>2016</v>
      </c>
      <c r="B3536" s="6">
        <f t="shared" si="166"/>
        <v>201612</v>
      </c>
      <c r="C3536" s="6">
        <f t="shared" si="167"/>
        <v>201650</v>
      </c>
      <c r="D3536" s="1">
        <v>42721</v>
      </c>
      <c r="E3536" t="s">
        <v>0</v>
      </c>
      <c r="F3536" t="s">
        <v>29</v>
      </c>
      <c r="G3536" t="s">
        <v>34</v>
      </c>
      <c r="H3536" t="s">
        <v>80</v>
      </c>
      <c r="I3536" t="s">
        <v>1</v>
      </c>
      <c r="J3536" s="4">
        <v>18</v>
      </c>
      <c r="K3536" s="4">
        <v>18</v>
      </c>
      <c r="L3536" s="5">
        <v>125.82000000000001</v>
      </c>
    </row>
    <row r="3537" spans="1:12" x14ac:dyDescent="0.2">
      <c r="A3537">
        <f t="shared" si="165"/>
        <v>2016</v>
      </c>
      <c r="B3537" s="6">
        <f t="shared" si="166"/>
        <v>201612</v>
      </c>
      <c r="C3537" s="6">
        <f t="shared" si="167"/>
        <v>201650</v>
      </c>
      <c r="D3537" s="1">
        <v>42722</v>
      </c>
      <c r="E3537" t="s">
        <v>0</v>
      </c>
      <c r="F3537" t="s">
        <v>29</v>
      </c>
      <c r="G3537" t="s">
        <v>34</v>
      </c>
      <c r="H3537" t="s">
        <v>80</v>
      </c>
      <c r="I3537" t="s">
        <v>1</v>
      </c>
      <c r="J3537" s="4">
        <v>18</v>
      </c>
      <c r="K3537" s="4">
        <v>18</v>
      </c>
      <c r="L3537" s="5">
        <v>197.82</v>
      </c>
    </row>
    <row r="3538" spans="1:12" x14ac:dyDescent="0.2">
      <c r="A3538">
        <f t="shared" si="165"/>
        <v>2017</v>
      </c>
      <c r="B3538" s="6">
        <f t="shared" si="166"/>
        <v>201701</v>
      </c>
      <c r="C3538" s="6">
        <f t="shared" si="167"/>
        <v>201752</v>
      </c>
      <c r="D3538" s="1">
        <v>42736</v>
      </c>
      <c r="E3538" t="s">
        <v>0</v>
      </c>
      <c r="F3538" t="s">
        <v>29</v>
      </c>
      <c r="G3538" t="s">
        <v>34</v>
      </c>
      <c r="H3538" t="s">
        <v>80</v>
      </c>
      <c r="I3538" t="s">
        <v>1</v>
      </c>
      <c r="J3538" s="4">
        <v>81</v>
      </c>
      <c r="K3538" s="4">
        <v>63</v>
      </c>
      <c r="L3538" s="5">
        <v>584.18999999999994</v>
      </c>
    </row>
    <row r="3539" spans="1:12" x14ac:dyDescent="0.2">
      <c r="A3539">
        <f t="shared" si="165"/>
        <v>2017</v>
      </c>
      <c r="B3539" s="6">
        <f t="shared" si="166"/>
        <v>201701</v>
      </c>
      <c r="C3539" s="6">
        <f t="shared" si="167"/>
        <v>201701</v>
      </c>
      <c r="D3539" s="1">
        <v>42737</v>
      </c>
      <c r="E3539" t="s">
        <v>0</v>
      </c>
      <c r="F3539" t="s">
        <v>29</v>
      </c>
      <c r="G3539" t="s">
        <v>34</v>
      </c>
      <c r="H3539" t="s">
        <v>80</v>
      </c>
      <c r="I3539" t="s">
        <v>1</v>
      </c>
      <c r="J3539" s="4">
        <v>90</v>
      </c>
      <c r="K3539" s="4">
        <v>81</v>
      </c>
      <c r="L3539" s="5">
        <v>449.09999999999997</v>
      </c>
    </row>
    <row r="3540" spans="1:12" x14ac:dyDescent="0.2">
      <c r="A3540">
        <f t="shared" si="165"/>
        <v>2017</v>
      </c>
      <c r="B3540" s="6">
        <f t="shared" si="166"/>
        <v>201701</v>
      </c>
      <c r="C3540" s="6">
        <f t="shared" si="167"/>
        <v>201701</v>
      </c>
      <c r="D3540" s="1">
        <v>42738</v>
      </c>
      <c r="E3540" t="s">
        <v>0</v>
      </c>
      <c r="F3540" t="s">
        <v>29</v>
      </c>
      <c r="G3540" t="s">
        <v>34</v>
      </c>
      <c r="H3540" t="s">
        <v>80</v>
      </c>
      <c r="I3540" t="s">
        <v>1</v>
      </c>
      <c r="J3540" s="4">
        <v>36</v>
      </c>
      <c r="K3540" s="4">
        <v>27</v>
      </c>
      <c r="L3540" s="5">
        <v>179.64000000000001</v>
      </c>
    </row>
    <row r="3541" spans="1:12" x14ac:dyDescent="0.2">
      <c r="A3541">
        <f t="shared" si="165"/>
        <v>2017</v>
      </c>
      <c r="B3541" s="6">
        <f t="shared" si="166"/>
        <v>201701</v>
      </c>
      <c r="C3541" s="6">
        <f t="shared" si="167"/>
        <v>201701</v>
      </c>
      <c r="D3541" s="1">
        <v>42739</v>
      </c>
      <c r="E3541" t="s">
        <v>0</v>
      </c>
      <c r="F3541" t="s">
        <v>29</v>
      </c>
      <c r="G3541" t="s">
        <v>34</v>
      </c>
      <c r="H3541" t="s">
        <v>80</v>
      </c>
      <c r="I3541" t="s">
        <v>1</v>
      </c>
      <c r="J3541" s="4">
        <v>27</v>
      </c>
      <c r="K3541" s="4">
        <v>18</v>
      </c>
      <c r="L3541" s="5">
        <v>134.73000000000002</v>
      </c>
    </row>
    <row r="3542" spans="1:12" x14ac:dyDescent="0.2">
      <c r="A3542">
        <f t="shared" si="165"/>
        <v>2017</v>
      </c>
      <c r="B3542" s="6">
        <f t="shared" si="166"/>
        <v>201701</v>
      </c>
      <c r="C3542" s="6">
        <f t="shared" si="167"/>
        <v>201701</v>
      </c>
      <c r="D3542" s="1">
        <v>42741</v>
      </c>
      <c r="E3542" t="s">
        <v>0</v>
      </c>
      <c r="F3542" t="s">
        <v>29</v>
      </c>
      <c r="G3542" t="s">
        <v>34</v>
      </c>
      <c r="H3542" t="s">
        <v>80</v>
      </c>
      <c r="I3542" t="s">
        <v>1</v>
      </c>
      <c r="J3542" s="4">
        <v>36</v>
      </c>
      <c r="K3542" s="4">
        <v>27</v>
      </c>
      <c r="L3542" s="5">
        <v>179.64000000000001</v>
      </c>
    </row>
    <row r="3543" spans="1:12" x14ac:dyDescent="0.2">
      <c r="A3543">
        <f t="shared" si="165"/>
        <v>2017</v>
      </c>
      <c r="B3543" s="6">
        <f t="shared" si="166"/>
        <v>201701</v>
      </c>
      <c r="C3543" s="6">
        <f t="shared" si="167"/>
        <v>201701</v>
      </c>
      <c r="D3543" s="1">
        <v>42743</v>
      </c>
      <c r="E3543" t="s">
        <v>0</v>
      </c>
      <c r="F3543" t="s">
        <v>29</v>
      </c>
      <c r="G3543" t="s">
        <v>34</v>
      </c>
      <c r="H3543" t="s">
        <v>80</v>
      </c>
      <c r="I3543" t="s">
        <v>1</v>
      </c>
      <c r="J3543" s="4">
        <v>108</v>
      </c>
      <c r="K3543" s="4">
        <v>90</v>
      </c>
      <c r="L3543" s="5">
        <v>538.92000000000007</v>
      </c>
    </row>
    <row r="3544" spans="1:12" x14ac:dyDescent="0.2">
      <c r="A3544">
        <f t="shared" si="165"/>
        <v>2017</v>
      </c>
      <c r="B3544" s="6">
        <f t="shared" si="166"/>
        <v>201702</v>
      </c>
      <c r="C3544" s="6">
        <f t="shared" si="167"/>
        <v>201706</v>
      </c>
      <c r="D3544" s="1">
        <v>42772</v>
      </c>
      <c r="E3544" t="s">
        <v>0</v>
      </c>
      <c r="F3544" t="s">
        <v>29</v>
      </c>
      <c r="G3544" t="s">
        <v>34</v>
      </c>
      <c r="H3544" t="s">
        <v>80</v>
      </c>
      <c r="I3544" t="s">
        <v>1</v>
      </c>
      <c r="J3544" s="4">
        <v>9</v>
      </c>
      <c r="K3544" s="4">
        <v>9</v>
      </c>
      <c r="L3544" s="5">
        <v>134.91</v>
      </c>
    </row>
    <row r="3545" spans="1:12" x14ac:dyDescent="0.2">
      <c r="A3545">
        <f t="shared" si="165"/>
        <v>2017</v>
      </c>
      <c r="B3545" s="6">
        <f t="shared" si="166"/>
        <v>201702</v>
      </c>
      <c r="C3545" s="6">
        <f t="shared" si="167"/>
        <v>201708</v>
      </c>
      <c r="D3545" s="1">
        <v>42791</v>
      </c>
      <c r="E3545" t="s">
        <v>0</v>
      </c>
      <c r="F3545" t="s">
        <v>29</v>
      </c>
      <c r="G3545" t="s">
        <v>34</v>
      </c>
      <c r="H3545" t="s">
        <v>80</v>
      </c>
      <c r="I3545" t="s">
        <v>1</v>
      </c>
      <c r="J3545" s="4">
        <v>18</v>
      </c>
      <c r="K3545" s="4">
        <v>9</v>
      </c>
      <c r="L3545" s="5">
        <v>135</v>
      </c>
    </row>
    <row r="3546" spans="1:12" x14ac:dyDescent="0.2">
      <c r="A3546">
        <f t="shared" si="165"/>
        <v>2017</v>
      </c>
      <c r="B3546" s="6">
        <f t="shared" si="166"/>
        <v>201703</v>
      </c>
      <c r="C3546" s="6">
        <f t="shared" si="167"/>
        <v>201709</v>
      </c>
      <c r="D3546" s="1">
        <v>42796</v>
      </c>
      <c r="E3546" t="s">
        <v>0</v>
      </c>
      <c r="F3546" t="s">
        <v>29</v>
      </c>
      <c r="G3546" t="s">
        <v>34</v>
      </c>
      <c r="H3546" t="s">
        <v>80</v>
      </c>
      <c r="I3546" t="s">
        <v>1</v>
      </c>
      <c r="J3546" s="4">
        <v>9</v>
      </c>
      <c r="K3546" s="4">
        <v>9</v>
      </c>
      <c r="L3546" s="5">
        <v>67.5</v>
      </c>
    </row>
    <row r="3547" spans="1:12" x14ac:dyDescent="0.2">
      <c r="A3547">
        <f t="shared" si="165"/>
        <v>2017</v>
      </c>
      <c r="B3547" s="6">
        <f t="shared" si="166"/>
        <v>201703</v>
      </c>
      <c r="C3547" s="6">
        <f t="shared" si="167"/>
        <v>201712</v>
      </c>
      <c r="D3547" s="1">
        <v>42820</v>
      </c>
      <c r="E3547" t="s">
        <v>0</v>
      </c>
      <c r="F3547" t="s">
        <v>29</v>
      </c>
      <c r="G3547" t="s">
        <v>34</v>
      </c>
      <c r="H3547" t="s">
        <v>80</v>
      </c>
      <c r="I3547" t="s">
        <v>1</v>
      </c>
      <c r="J3547" s="4">
        <v>9</v>
      </c>
      <c r="K3547" s="4">
        <v>9</v>
      </c>
      <c r="L3547" s="5">
        <v>62.910000000000004</v>
      </c>
    </row>
    <row r="3548" spans="1:12" x14ac:dyDescent="0.2">
      <c r="A3548">
        <f t="shared" si="165"/>
        <v>2017</v>
      </c>
      <c r="B3548" s="6">
        <f t="shared" si="166"/>
        <v>201703</v>
      </c>
      <c r="C3548" s="6">
        <f t="shared" si="167"/>
        <v>201713</v>
      </c>
      <c r="D3548" s="1">
        <v>42821</v>
      </c>
      <c r="E3548" t="s">
        <v>0</v>
      </c>
      <c r="F3548" t="s">
        <v>29</v>
      </c>
      <c r="G3548" t="s">
        <v>34</v>
      </c>
      <c r="H3548" t="s">
        <v>80</v>
      </c>
      <c r="I3548" t="s">
        <v>1</v>
      </c>
      <c r="J3548" s="4">
        <v>18</v>
      </c>
      <c r="K3548" s="4">
        <v>18</v>
      </c>
      <c r="L3548" s="5">
        <v>125.82000000000001</v>
      </c>
    </row>
    <row r="3549" spans="1:12" x14ac:dyDescent="0.2">
      <c r="A3549">
        <f t="shared" si="165"/>
        <v>2017</v>
      </c>
      <c r="B3549" s="6">
        <f t="shared" si="166"/>
        <v>201703</v>
      </c>
      <c r="C3549" s="6">
        <f t="shared" si="167"/>
        <v>201713</v>
      </c>
      <c r="D3549" s="1">
        <v>42822</v>
      </c>
      <c r="E3549" t="s">
        <v>0</v>
      </c>
      <c r="F3549" t="s">
        <v>29</v>
      </c>
      <c r="G3549" t="s">
        <v>34</v>
      </c>
      <c r="H3549" t="s">
        <v>80</v>
      </c>
      <c r="I3549" t="s">
        <v>1</v>
      </c>
      <c r="J3549" s="4">
        <v>54</v>
      </c>
      <c r="K3549" s="4">
        <v>54</v>
      </c>
      <c r="L3549" s="5">
        <v>377.46</v>
      </c>
    </row>
    <row r="3550" spans="1:12" x14ac:dyDescent="0.2">
      <c r="A3550">
        <f t="shared" si="165"/>
        <v>2017</v>
      </c>
      <c r="B3550" s="6">
        <f t="shared" si="166"/>
        <v>201703</v>
      </c>
      <c r="C3550" s="6">
        <f t="shared" si="167"/>
        <v>201713</v>
      </c>
      <c r="D3550" s="1">
        <v>42823</v>
      </c>
      <c r="E3550" t="s">
        <v>0</v>
      </c>
      <c r="F3550" t="s">
        <v>29</v>
      </c>
      <c r="G3550" t="s">
        <v>34</v>
      </c>
      <c r="H3550" t="s">
        <v>80</v>
      </c>
      <c r="I3550" t="s">
        <v>1</v>
      </c>
      <c r="J3550" s="4">
        <v>9</v>
      </c>
      <c r="K3550" s="4">
        <v>9</v>
      </c>
      <c r="L3550" s="5">
        <v>62.910000000000004</v>
      </c>
    </row>
    <row r="3551" spans="1:12" x14ac:dyDescent="0.2">
      <c r="A3551">
        <f t="shared" si="165"/>
        <v>2017</v>
      </c>
      <c r="B3551" s="6">
        <f t="shared" si="166"/>
        <v>201703</v>
      </c>
      <c r="C3551" s="6">
        <f t="shared" si="167"/>
        <v>201713</v>
      </c>
      <c r="D3551" s="1">
        <v>42824</v>
      </c>
      <c r="E3551" t="s">
        <v>0</v>
      </c>
      <c r="F3551" t="s">
        <v>29</v>
      </c>
      <c r="G3551" t="s">
        <v>34</v>
      </c>
      <c r="H3551" t="s">
        <v>80</v>
      </c>
      <c r="I3551" t="s">
        <v>1</v>
      </c>
      <c r="J3551" s="4">
        <v>9</v>
      </c>
      <c r="K3551" s="4">
        <v>9</v>
      </c>
      <c r="L3551" s="5">
        <v>62.910000000000004</v>
      </c>
    </row>
    <row r="3552" spans="1:12" x14ac:dyDescent="0.2">
      <c r="A3552">
        <f t="shared" si="165"/>
        <v>2017</v>
      </c>
      <c r="B3552" s="6">
        <f t="shared" si="166"/>
        <v>201703</v>
      </c>
      <c r="C3552" s="6">
        <f t="shared" si="167"/>
        <v>201713</v>
      </c>
      <c r="D3552" s="1">
        <v>42825</v>
      </c>
      <c r="E3552" t="s">
        <v>0</v>
      </c>
      <c r="F3552" t="s">
        <v>29</v>
      </c>
      <c r="G3552" t="s">
        <v>34</v>
      </c>
      <c r="H3552" t="s">
        <v>80</v>
      </c>
      <c r="I3552" t="s">
        <v>1</v>
      </c>
      <c r="J3552" s="4">
        <v>18</v>
      </c>
      <c r="K3552" s="4">
        <v>18</v>
      </c>
      <c r="L3552" s="5">
        <v>125.82000000000001</v>
      </c>
    </row>
    <row r="3553" spans="1:12" x14ac:dyDescent="0.2">
      <c r="A3553">
        <f t="shared" si="165"/>
        <v>2017</v>
      </c>
      <c r="B3553" s="6">
        <f t="shared" si="166"/>
        <v>201704</v>
      </c>
      <c r="C3553" s="6">
        <f t="shared" si="167"/>
        <v>201713</v>
      </c>
      <c r="D3553" s="1">
        <v>42826</v>
      </c>
      <c r="E3553" t="s">
        <v>0</v>
      </c>
      <c r="F3553" t="s">
        <v>29</v>
      </c>
      <c r="G3553" t="s">
        <v>34</v>
      </c>
      <c r="H3553" t="s">
        <v>80</v>
      </c>
      <c r="I3553" t="s">
        <v>1</v>
      </c>
      <c r="J3553" s="4">
        <v>9</v>
      </c>
      <c r="K3553" s="4">
        <v>9</v>
      </c>
      <c r="L3553" s="5">
        <v>62.910000000000004</v>
      </c>
    </row>
    <row r="3554" spans="1:12" x14ac:dyDescent="0.2">
      <c r="A3554">
        <f t="shared" si="165"/>
        <v>2017</v>
      </c>
      <c r="B3554" s="6">
        <f t="shared" si="166"/>
        <v>201704</v>
      </c>
      <c r="C3554" s="6">
        <f t="shared" si="167"/>
        <v>201714</v>
      </c>
      <c r="D3554" s="1">
        <v>42829</v>
      </c>
      <c r="E3554" t="s">
        <v>0</v>
      </c>
      <c r="F3554" t="s">
        <v>29</v>
      </c>
      <c r="G3554" t="s">
        <v>34</v>
      </c>
      <c r="H3554" t="s">
        <v>80</v>
      </c>
      <c r="I3554" t="s">
        <v>1</v>
      </c>
      <c r="J3554" s="4">
        <v>45</v>
      </c>
      <c r="K3554" s="4">
        <v>45</v>
      </c>
      <c r="L3554" s="5">
        <v>314.55</v>
      </c>
    </row>
    <row r="3555" spans="1:12" x14ac:dyDescent="0.2">
      <c r="A3555">
        <f t="shared" si="165"/>
        <v>2017</v>
      </c>
      <c r="B3555" s="6">
        <f t="shared" si="166"/>
        <v>201704</v>
      </c>
      <c r="C3555" s="6">
        <f t="shared" si="167"/>
        <v>201714</v>
      </c>
      <c r="D3555" s="1">
        <v>42830</v>
      </c>
      <c r="E3555" t="s">
        <v>0</v>
      </c>
      <c r="F3555" t="s">
        <v>29</v>
      </c>
      <c r="G3555" t="s">
        <v>34</v>
      </c>
      <c r="H3555" t="s">
        <v>80</v>
      </c>
      <c r="I3555" t="s">
        <v>1</v>
      </c>
      <c r="J3555" s="4">
        <v>9</v>
      </c>
      <c r="K3555" s="4">
        <v>9</v>
      </c>
      <c r="L3555" s="5">
        <v>62.910000000000004</v>
      </c>
    </row>
    <row r="3556" spans="1:12" x14ac:dyDescent="0.2">
      <c r="A3556">
        <f t="shared" si="165"/>
        <v>2017</v>
      </c>
      <c r="B3556" s="6">
        <f t="shared" si="166"/>
        <v>201704</v>
      </c>
      <c r="C3556" s="6">
        <f t="shared" si="167"/>
        <v>201714</v>
      </c>
      <c r="D3556" s="1">
        <v>42831</v>
      </c>
      <c r="E3556" t="s">
        <v>0</v>
      </c>
      <c r="F3556" t="s">
        <v>29</v>
      </c>
      <c r="G3556" t="s">
        <v>34</v>
      </c>
      <c r="H3556" t="s">
        <v>80</v>
      </c>
      <c r="I3556" t="s">
        <v>1</v>
      </c>
      <c r="J3556" s="4">
        <v>9</v>
      </c>
      <c r="K3556" s="4">
        <v>9</v>
      </c>
      <c r="L3556" s="5">
        <v>62.910000000000004</v>
      </c>
    </row>
    <row r="3557" spans="1:12" x14ac:dyDescent="0.2">
      <c r="A3557">
        <f t="shared" si="165"/>
        <v>2017</v>
      </c>
      <c r="B3557" s="6">
        <f t="shared" si="166"/>
        <v>201704</v>
      </c>
      <c r="C3557" s="6">
        <f t="shared" si="167"/>
        <v>201716</v>
      </c>
      <c r="D3557" s="1">
        <v>42847</v>
      </c>
      <c r="E3557" t="s">
        <v>0</v>
      </c>
      <c r="F3557" t="s">
        <v>29</v>
      </c>
      <c r="G3557" t="s">
        <v>34</v>
      </c>
      <c r="H3557" t="s">
        <v>80</v>
      </c>
      <c r="I3557" t="s">
        <v>1</v>
      </c>
      <c r="J3557" s="4">
        <v>18</v>
      </c>
      <c r="K3557" s="4">
        <v>9</v>
      </c>
      <c r="L3557" s="5">
        <v>132.29999999999998</v>
      </c>
    </row>
    <row r="3558" spans="1:12" x14ac:dyDescent="0.2">
      <c r="A3558">
        <f t="shared" si="165"/>
        <v>2017</v>
      </c>
      <c r="B3558" s="6">
        <f t="shared" si="166"/>
        <v>201705</v>
      </c>
      <c r="C3558" s="6">
        <f t="shared" si="167"/>
        <v>201719</v>
      </c>
      <c r="D3558" s="1">
        <v>42869</v>
      </c>
      <c r="E3558" t="s">
        <v>0</v>
      </c>
      <c r="F3558" t="s">
        <v>29</v>
      </c>
      <c r="G3558" t="s">
        <v>34</v>
      </c>
      <c r="H3558" t="s">
        <v>80</v>
      </c>
      <c r="I3558" t="s">
        <v>1</v>
      </c>
      <c r="J3558" s="4">
        <v>9</v>
      </c>
      <c r="K3558" s="4">
        <v>9</v>
      </c>
      <c r="L3558" s="5">
        <v>62.910000000000004</v>
      </c>
    </row>
    <row r="3559" spans="1:12" x14ac:dyDescent="0.2">
      <c r="A3559">
        <f t="shared" si="165"/>
        <v>2017</v>
      </c>
      <c r="B3559" s="6">
        <f t="shared" si="166"/>
        <v>201705</v>
      </c>
      <c r="C3559" s="6">
        <f t="shared" si="167"/>
        <v>201720</v>
      </c>
      <c r="D3559" s="1">
        <v>42870</v>
      </c>
      <c r="E3559" t="s">
        <v>0</v>
      </c>
      <c r="F3559" t="s">
        <v>29</v>
      </c>
      <c r="G3559" t="s">
        <v>34</v>
      </c>
      <c r="H3559" t="s">
        <v>80</v>
      </c>
      <c r="I3559" t="s">
        <v>1</v>
      </c>
      <c r="J3559" s="4">
        <v>9</v>
      </c>
      <c r="K3559" s="4">
        <v>9</v>
      </c>
      <c r="L3559" s="5">
        <v>62.910000000000004</v>
      </c>
    </row>
    <row r="3560" spans="1:12" x14ac:dyDescent="0.2">
      <c r="A3560">
        <f t="shared" si="165"/>
        <v>2017</v>
      </c>
      <c r="B3560" s="6">
        <f t="shared" si="166"/>
        <v>201705</v>
      </c>
      <c r="C3560" s="6">
        <f t="shared" si="167"/>
        <v>201720</v>
      </c>
      <c r="D3560" s="1">
        <v>42872</v>
      </c>
      <c r="E3560" t="s">
        <v>0</v>
      </c>
      <c r="F3560" t="s">
        <v>29</v>
      </c>
      <c r="G3560" t="s">
        <v>34</v>
      </c>
      <c r="H3560" t="s">
        <v>80</v>
      </c>
      <c r="I3560" t="s">
        <v>1</v>
      </c>
      <c r="J3560" s="4">
        <v>9</v>
      </c>
      <c r="K3560" s="4">
        <v>9</v>
      </c>
      <c r="L3560" s="5">
        <v>62.910000000000004</v>
      </c>
    </row>
    <row r="3561" spans="1:12" x14ac:dyDescent="0.2">
      <c r="A3561">
        <f t="shared" si="165"/>
        <v>2016</v>
      </c>
      <c r="B3561" s="6">
        <f t="shared" si="166"/>
        <v>201612</v>
      </c>
      <c r="C3561" s="6">
        <f t="shared" si="167"/>
        <v>201650</v>
      </c>
      <c r="D3561" s="1">
        <v>42722</v>
      </c>
      <c r="E3561" t="s">
        <v>0</v>
      </c>
      <c r="F3561" t="s">
        <v>57</v>
      </c>
      <c r="G3561" t="s">
        <v>32</v>
      </c>
      <c r="H3561" t="s">
        <v>80</v>
      </c>
      <c r="I3561" t="s">
        <v>1</v>
      </c>
      <c r="J3561" s="4">
        <v>9</v>
      </c>
      <c r="K3561" s="4">
        <v>9</v>
      </c>
      <c r="L3561" s="5">
        <v>89.91</v>
      </c>
    </row>
    <row r="3562" spans="1:12" x14ac:dyDescent="0.2">
      <c r="A3562">
        <f t="shared" si="165"/>
        <v>2017</v>
      </c>
      <c r="B3562" s="6">
        <f t="shared" si="166"/>
        <v>201701</v>
      </c>
      <c r="C3562" s="6">
        <f t="shared" si="167"/>
        <v>201752</v>
      </c>
      <c r="D3562" s="1">
        <v>42736</v>
      </c>
      <c r="E3562" t="s">
        <v>0</v>
      </c>
      <c r="F3562" t="s">
        <v>57</v>
      </c>
      <c r="G3562" t="s">
        <v>32</v>
      </c>
      <c r="H3562" t="s">
        <v>80</v>
      </c>
      <c r="I3562" t="s">
        <v>1</v>
      </c>
      <c r="J3562" s="4">
        <v>45</v>
      </c>
      <c r="K3562" s="4">
        <v>45</v>
      </c>
      <c r="L3562" s="5">
        <v>809.55000000000007</v>
      </c>
    </row>
    <row r="3563" spans="1:12" x14ac:dyDescent="0.2">
      <c r="A3563">
        <f t="shared" si="165"/>
        <v>2017</v>
      </c>
      <c r="B3563" s="6">
        <f t="shared" si="166"/>
        <v>201701</v>
      </c>
      <c r="C3563" s="6">
        <f t="shared" si="167"/>
        <v>201701</v>
      </c>
      <c r="D3563" s="1">
        <v>42737</v>
      </c>
      <c r="E3563" t="s">
        <v>0</v>
      </c>
      <c r="F3563" t="s">
        <v>57</v>
      </c>
      <c r="G3563" t="s">
        <v>32</v>
      </c>
      <c r="H3563" t="s">
        <v>80</v>
      </c>
      <c r="I3563" t="s">
        <v>1</v>
      </c>
      <c r="J3563" s="4">
        <v>18</v>
      </c>
      <c r="K3563" s="4">
        <v>18</v>
      </c>
      <c r="L3563" s="5">
        <v>179.82</v>
      </c>
    </row>
    <row r="3564" spans="1:12" x14ac:dyDescent="0.2">
      <c r="A3564">
        <f t="shared" si="165"/>
        <v>2017</v>
      </c>
      <c r="B3564" s="6">
        <f t="shared" si="166"/>
        <v>201701</v>
      </c>
      <c r="C3564" s="6">
        <f t="shared" si="167"/>
        <v>201701</v>
      </c>
      <c r="D3564" s="1">
        <v>42739</v>
      </c>
      <c r="E3564" t="s">
        <v>0</v>
      </c>
      <c r="F3564" t="s">
        <v>57</v>
      </c>
      <c r="G3564" t="s">
        <v>32</v>
      </c>
      <c r="H3564" t="s">
        <v>80</v>
      </c>
      <c r="I3564" t="s">
        <v>1</v>
      </c>
      <c r="J3564" s="4">
        <v>9</v>
      </c>
      <c r="K3564" s="4">
        <v>9</v>
      </c>
      <c r="L3564" s="5">
        <v>89.91</v>
      </c>
    </row>
    <row r="3565" spans="1:12" x14ac:dyDescent="0.2">
      <c r="A3565">
        <f t="shared" si="165"/>
        <v>2017</v>
      </c>
      <c r="B3565" s="6">
        <f t="shared" si="166"/>
        <v>201701</v>
      </c>
      <c r="C3565" s="6">
        <f t="shared" si="167"/>
        <v>201701</v>
      </c>
      <c r="D3565" s="1">
        <v>42740</v>
      </c>
      <c r="E3565" t="s">
        <v>0</v>
      </c>
      <c r="F3565" t="s">
        <v>57</v>
      </c>
      <c r="G3565" t="s">
        <v>32</v>
      </c>
      <c r="H3565" t="s">
        <v>80</v>
      </c>
      <c r="I3565" t="s">
        <v>1</v>
      </c>
      <c r="J3565" s="4">
        <v>9</v>
      </c>
      <c r="K3565" s="4">
        <v>9</v>
      </c>
      <c r="L3565" s="5">
        <v>89.91</v>
      </c>
    </row>
    <row r="3566" spans="1:12" x14ac:dyDescent="0.2">
      <c r="A3566">
        <f t="shared" si="165"/>
        <v>2017</v>
      </c>
      <c r="B3566" s="6">
        <f t="shared" si="166"/>
        <v>201701</v>
      </c>
      <c r="C3566" s="6">
        <f t="shared" si="167"/>
        <v>201701</v>
      </c>
      <c r="D3566" s="1">
        <v>42743</v>
      </c>
      <c r="E3566" t="s">
        <v>0</v>
      </c>
      <c r="F3566" t="s">
        <v>57</v>
      </c>
      <c r="G3566" t="s">
        <v>32</v>
      </c>
      <c r="H3566" t="s">
        <v>80</v>
      </c>
      <c r="I3566" t="s">
        <v>1</v>
      </c>
      <c r="J3566" s="4">
        <v>162</v>
      </c>
      <c r="K3566" s="4">
        <v>162</v>
      </c>
      <c r="L3566" s="5">
        <v>359.73</v>
      </c>
    </row>
    <row r="3567" spans="1:12" x14ac:dyDescent="0.2">
      <c r="A3567">
        <f t="shared" si="165"/>
        <v>2017</v>
      </c>
      <c r="B3567" s="6">
        <f t="shared" si="166"/>
        <v>201701</v>
      </c>
      <c r="C3567" s="6">
        <f t="shared" si="167"/>
        <v>201702</v>
      </c>
      <c r="D3567" s="1">
        <v>42745</v>
      </c>
      <c r="E3567" t="s">
        <v>0</v>
      </c>
      <c r="F3567" t="s">
        <v>57</v>
      </c>
      <c r="G3567" t="s">
        <v>32</v>
      </c>
      <c r="H3567" t="s">
        <v>80</v>
      </c>
      <c r="I3567" t="s">
        <v>1</v>
      </c>
      <c r="J3567" s="4">
        <v>9</v>
      </c>
      <c r="K3567" s="4">
        <v>9</v>
      </c>
      <c r="L3567" s="5">
        <v>89.91</v>
      </c>
    </row>
    <row r="3568" spans="1:12" x14ac:dyDescent="0.2">
      <c r="A3568">
        <f t="shared" si="165"/>
        <v>2017</v>
      </c>
      <c r="B3568" s="6">
        <f t="shared" si="166"/>
        <v>201701</v>
      </c>
      <c r="C3568" s="6">
        <f t="shared" si="167"/>
        <v>201702</v>
      </c>
      <c r="D3568" s="1">
        <v>42747</v>
      </c>
      <c r="E3568" t="s">
        <v>0</v>
      </c>
      <c r="F3568" t="s">
        <v>57</v>
      </c>
      <c r="G3568" t="s">
        <v>32</v>
      </c>
      <c r="H3568" t="s">
        <v>80</v>
      </c>
      <c r="I3568" t="s">
        <v>1</v>
      </c>
      <c r="J3568" s="4">
        <v>9</v>
      </c>
      <c r="K3568" s="4">
        <v>9</v>
      </c>
      <c r="L3568" s="5">
        <v>89.91</v>
      </c>
    </row>
    <row r="3569" spans="1:12" x14ac:dyDescent="0.2">
      <c r="A3569">
        <f t="shared" si="165"/>
        <v>2017</v>
      </c>
      <c r="B3569" s="6">
        <f t="shared" si="166"/>
        <v>201701</v>
      </c>
      <c r="C3569" s="6">
        <f t="shared" si="167"/>
        <v>201702</v>
      </c>
      <c r="D3569" s="1">
        <v>42749</v>
      </c>
      <c r="E3569" t="s">
        <v>0</v>
      </c>
      <c r="F3569" t="s">
        <v>57</v>
      </c>
      <c r="G3569" t="s">
        <v>32</v>
      </c>
      <c r="H3569" t="s">
        <v>80</v>
      </c>
      <c r="I3569" t="s">
        <v>1</v>
      </c>
      <c r="J3569" s="4">
        <v>9</v>
      </c>
      <c r="K3569" s="4">
        <v>9</v>
      </c>
      <c r="L3569" s="5">
        <v>89.91</v>
      </c>
    </row>
    <row r="3570" spans="1:12" x14ac:dyDescent="0.2">
      <c r="A3570">
        <f t="shared" si="165"/>
        <v>2017</v>
      </c>
      <c r="B3570" s="6">
        <f t="shared" si="166"/>
        <v>201701</v>
      </c>
      <c r="C3570" s="6">
        <f t="shared" si="167"/>
        <v>201702</v>
      </c>
      <c r="D3570" s="1">
        <v>42750</v>
      </c>
      <c r="E3570" t="s">
        <v>0</v>
      </c>
      <c r="F3570" t="s">
        <v>57</v>
      </c>
      <c r="G3570" t="s">
        <v>32</v>
      </c>
      <c r="H3570" t="s">
        <v>80</v>
      </c>
      <c r="I3570" t="s">
        <v>1</v>
      </c>
      <c r="J3570" s="4">
        <v>135</v>
      </c>
      <c r="K3570" s="4">
        <v>135</v>
      </c>
      <c r="L3570" s="5">
        <v>359.73</v>
      </c>
    </row>
    <row r="3571" spans="1:12" x14ac:dyDescent="0.2">
      <c r="A3571">
        <f t="shared" si="165"/>
        <v>2017</v>
      </c>
      <c r="B3571" s="6">
        <f t="shared" si="166"/>
        <v>201701</v>
      </c>
      <c r="C3571" s="6">
        <f t="shared" si="167"/>
        <v>201704</v>
      </c>
      <c r="D3571" s="1">
        <v>42759</v>
      </c>
      <c r="E3571" t="s">
        <v>0</v>
      </c>
      <c r="F3571" t="s">
        <v>57</v>
      </c>
      <c r="G3571" t="s">
        <v>32</v>
      </c>
      <c r="H3571" t="s">
        <v>80</v>
      </c>
      <c r="I3571" t="s">
        <v>1</v>
      </c>
      <c r="J3571" s="4">
        <v>603</v>
      </c>
      <c r="K3571" s="4">
        <v>603</v>
      </c>
      <c r="L3571" s="5">
        <v>1527.3</v>
      </c>
    </row>
    <row r="3572" spans="1:12" x14ac:dyDescent="0.2">
      <c r="A3572">
        <f t="shared" si="165"/>
        <v>2017</v>
      </c>
      <c r="B3572" s="6">
        <f t="shared" si="166"/>
        <v>201701</v>
      </c>
      <c r="C3572" s="6">
        <f t="shared" si="167"/>
        <v>201704</v>
      </c>
      <c r="D3572" s="1">
        <v>42760</v>
      </c>
      <c r="E3572" t="s">
        <v>0</v>
      </c>
      <c r="F3572" t="s">
        <v>57</v>
      </c>
      <c r="G3572" t="s">
        <v>32</v>
      </c>
      <c r="H3572" t="s">
        <v>80</v>
      </c>
      <c r="I3572" t="s">
        <v>1</v>
      </c>
      <c r="J3572" s="4">
        <v>135</v>
      </c>
      <c r="K3572" s="4">
        <v>135</v>
      </c>
      <c r="L3572" s="5">
        <v>359.28000000000003</v>
      </c>
    </row>
    <row r="3573" spans="1:12" x14ac:dyDescent="0.2">
      <c r="A3573">
        <f t="shared" si="165"/>
        <v>2017</v>
      </c>
      <c r="B3573" s="6">
        <f t="shared" si="166"/>
        <v>201701</v>
      </c>
      <c r="C3573" s="6">
        <f t="shared" si="167"/>
        <v>201704</v>
      </c>
      <c r="D3573" s="1">
        <v>42761</v>
      </c>
      <c r="E3573" t="s">
        <v>0</v>
      </c>
      <c r="F3573" t="s">
        <v>57</v>
      </c>
      <c r="G3573" t="s">
        <v>32</v>
      </c>
      <c r="H3573" t="s">
        <v>80</v>
      </c>
      <c r="I3573" t="s">
        <v>1</v>
      </c>
      <c r="J3573" s="4">
        <v>117</v>
      </c>
      <c r="K3573" s="4">
        <v>117</v>
      </c>
      <c r="L3573" s="5">
        <v>359.28000000000003</v>
      </c>
    </row>
    <row r="3574" spans="1:12" x14ac:dyDescent="0.2">
      <c r="A3574">
        <f t="shared" si="165"/>
        <v>2017</v>
      </c>
      <c r="B3574" s="6">
        <f t="shared" si="166"/>
        <v>201701</v>
      </c>
      <c r="C3574" s="6">
        <f t="shared" si="167"/>
        <v>201704</v>
      </c>
      <c r="D3574" s="1">
        <v>42762</v>
      </c>
      <c r="E3574" t="s">
        <v>0</v>
      </c>
      <c r="F3574" t="s">
        <v>57</v>
      </c>
      <c r="G3574" t="s">
        <v>32</v>
      </c>
      <c r="H3574" t="s">
        <v>80</v>
      </c>
      <c r="I3574" t="s">
        <v>1</v>
      </c>
      <c r="J3574" s="4">
        <v>243</v>
      </c>
      <c r="K3574" s="4">
        <v>243</v>
      </c>
      <c r="L3574" s="5">
        <v>269.55</v>
      </c>
    </row>
    <row r="3575" spans="1:12" x14ac:dyDescent="0.2">
      <c r="A3575">
        <f t="shared" si="165"/>
        <v>2017</v>
      </c>
      <c r="B3575" s="6">
        <f t="shared" si="166"/>
        <v>201701</v>
      </c>
      <c r="C3575" s="6">
        <f t="shared" si="167"/>
        <v>201704</v>
      </c>
      <c r="D3575" s="1">
        <v>42764</v>
      </c>
      <c r="E3575" t="s">
        <v>0</v>
      </c>
      <c r="F3575" t="s">
        <v>57</v>
      </c>
      <c r="G3575" t="s">
        <v>32</v>
      </c>
      <c r="H3575" t="s">
        <v>80</v>
      </c>
      <c r="I3575" t="s">
        <v>1</v>
      </c>
      <c r="J3575" s="4">
        <v>9</v>
      </c>
      <c r="K3575" s="4">
        <v>9</v>
      </c>
      <c r="L3575" s="5">
        <v>179.91</v>
      </c>
    </row>
    <row r="3576" spans="1:12" x14ac:dyDescent="0.2">
      <c r="A3576">
        <f t="shared" si="165"/>
        <v>2017</v>
      </c>
      <c r="B3576" s="6">
        <f t="shared" si="166"/>
        <v>201702</v>
      </c>
      <c r="C3576" s="6">
        <f t="shared" si="167"/>
        <v>201706</v>
      </c>
      <c r="D3576" s="1">
        <v>42773</v>
      </c>
      <c r="E3576" t="s">
        <v>0</v>
      </c>
      <c r="F3576" t="s">
        <v>57</v>
      </c>
      <c r="G3576" t="s">
        <v>32</v>
      </c>
      <c r="H3576" t="s">
        <v>80</v>
      </c>
      <c r="I3576" t="s">
        <v>1</v>
      </c>
      <c r="J3576" s="4">
        <v>36</v>
      </c>
      <c r="K3576" s="4">
        <v>36</v>
      </c>
      <c r="L3576" s="5">
        <v>179.91</v>
      </c>
    </row>
    <row r="3577" spans="1:12" x14ac:dyDescent="0.2">
      <c r="A3577">
        <f t="shared" si="165"/>
        <v>2017</v>
      </c>
      <c r="B3577" s="6">
        <f t="shared" si="166"/>
        <v>201702</v>
      </c>
      <c r="C3577" s="6">
        <f t="shared" si="167"/>
        <v>201707</v>
      </c>
      <c r="D3577" s="1">
        <v>42780</v>
      </c>
      <c r="E3577" t="s">
        <v>0</v>
      </c>
      <c r="F3577" t="s">
        <v>57</v>
      </c>
      <c r="G3577" t="s">
        <v>32</v>
      </c>
      <c r="H3577" t="s">
        <v>80</v>
      </c>
      <c r="I3577" t="s">
        <v>1</v>
      </c>
      <c r="J3577" s="4">
        <v>9</v>
      </c>
      <c r="K3577" s="4">
        <v>9</v>
      </c>
      <c r="L3577" s="5">
        <v>179.91</v>
      </c>
    </row>
    <row r="3578" spans="1:12" x14ac:dyDescent="0.2">
      <c r="A3578">
        <f t="shared" si="165"/>
        <v>2017</v>
      </c>
      <c r="B3578" s="6">
        <f t="shared" si="166"/>
        <v>201702</v>
      </c>
      <c r="C3578" s="6">
        <f t="shared" si="167"/>
        <v>201707</v>
      </c>
      <c r="D3578" s="1">
        <v>42782</v>
      </c>
      <c r="E3578" t="s">
        <v>0</v>
      </c>
      <c r="F3578" t="s">
        <v>57</v>
      </c>
      <c r="G3578" t="s">
        <v>32</v>
      </c>
      <c r="H3578" t="s">
        <v>80</v>
      </c>
      <c r="I3578" t="s">
        <v>1</v>
      </c>
      <c r="J3578" s="4">
        <v>18</v>
      </c>
      <c r="K3578" s="4">
        <v>18</v>
      </c>
      <c r="L3578" s="5">
        <v>179.91</v>
      </c>
    </row>
    <row r="3579" spans="1:12" x14ac:dyDescent="0.2">
      <c r="A3579">
        <f t="shared" si="165"/>
        <v>2017</v>
      </c>
      <c r="B3579" s="6">
        <f t="shared" si="166"/>
        <v>201702</v>
      </c>
      <c r="C3579" s="6">
        <f t="shared" si="167"/>
        <v>201708</v>
      </c>
      <c r="D3579" s="1">
        <v>42789</v>
      </c>
      <c r="E3579" t="s">
        <v>0</v>
      </c>
      <c r="F3579" t="s">
        <v>57</v>
      </c>
      <c r="G3579" t="s">
        <v>32</v>
      </c>
      <c r="H3579" t="s">
        <v>80</v>
      </c>
      <c r="I3579" t="s">
        <v>1</v>
      </c>
      <c r="J3579" s="4">
        <v>9</v>
      </c>
      <c r="K3579" s="4">
        <v>9</v>
      </c>
      <c r="L3579" s="5">
        <v>179.91</v>
      </c>
    </row>
    <row r="3580" spans="1:12" x14ac:dyDescent="0.2">
      <c r="A3580">
        <f t="shared" si="165"/>
        <v>2017</v>
      </c>
      <c r="B3580" s="6">
        <f t="shared" si="166"/>
        <v>201702</v>
      </c>
      <c r="C3580" s="6">
        <f t="shared" si="167"/>
        <v>201708</v>
      </c>
      <c r="D3580" s="1">
        <v>42791</v>
      </c>
      <c r="E3580" t="s">
        <v>0</v>
      </c>
      <c r="F3580" t="s">
        <v>57</v>
      </c>
      <c r="G3580" t="s">
        <v>32</v>
      </c>
      <c r="H3580" t="s">
        <v>80</v>
      </c>
      <c r="I3580" t="s">
        <v>1</v>
      </c>
      <c r="J3580" s="4">
        <v>9</v>
      </c>
      <c r="K3580" s="4">
        <v>9</v>
      </c>
      <c r="L3580" s="5">
        <v>90</v>
      </c>
    </row>
    <row r="3581" spans="1:12" x14ac:dyDescent="0.2">
      <c r="A3581">
        <f t="shared" si="165"/>
        <v>2017</v>
      </c>
      <c r="B3581" s="6">
        <f t="shared" si="166"/>
        <v>201702</v>
      </c>
      <c r="C3581" s="6">
        <f t="shared" si="167"/>
        <v>201709</v>
      </c>
      <c r="D3581" s="1">
        <v>42793</v>
      </c>
      <c r="E3581" t="s">
        <v>0</v>
      </c>
      <c r="F3581" t="s">
        <v>57</v>
      </c>
      <c r="G3581" t="s">
        <v>32</v>
      </c>
      <c r="H3581" t="s">
        <v>80</v>
      </c>
      <c r="I3581" t="s">
        <v>1</v>
      </c>
      <c r="J3581" s="4">
        <v>9</v>
      </c>
      <c r="K3581" s="4">
        <v>9</v>
      </c>
      <c r="L3581" s="5">
        <v>89.91</v>
      </c>
    </row>
    <row r="3582" spans="1:12" x14ac:dyDescent="0.2">
      <c r="A3582">
        <f t="shared" si="165"/>
        <v>2017</v>
      </c>
      <c r="B3582" s="6">
        <f t="shared" si="166"/>
        <v>201702</v>
      </c>
      <c r="C3582" s="6">
        <f t="shared" si="167"/>
        <v>201709</v>
      </c>
      <c r="D3582" s="1">
        <v>42794</v>
      </c>
      <c r="E3582" t="s">
        <v>0</v>
      </c>
      <c r="F3582" t="s">
        <v>57</v>
      </c>
      <c r="G3582" t="s">
        <v>32</v>
      </c>
      <c r="H3582" t="s">
        <v>80</v>
      </c>
      <c r="I3582" t="s">
        <v>1</v>
      </c>
      <c r="J3582" s="4">
        <v>18</v>
      </c>
      <c r="K3582" s="4">
        <v>18</v>
      </c>
      <c r="L3582" s="5">
        <v>179.82</v>
      </c>
    </row>
    <row r="3583" spans="1:12" x14ac:dyDescent="0.2">
      <c r="A3583">
        <f t="shared" si="165"/>
        <v>2017</v>
      </c>
      <c r="B3583" s="6">
        <f t="shared" si="166"/>
        <v>201703</v>
      </c>
      <c r="C3583" s="6">
        <f t="shared" si="167"/>
        <v>201709</v>
      </c>
      <c r="D3583" s="1">
        <v>42798</v>
      </c>
      <c r="E3583" t="s">
        <v>0</v>
      </c>
      <c r="F3583" t="s">
        <v>57</v>
      </c>
      <c r="G3583" t="s">
        <v>32</v>
      </c>
      <c r="H3583" t="s">
        <v>80</v>
      </c>
      <c r="I3583" t="s">
        <v>1</v>
      </c>
      <c r="J3583" s="4">
        <v>9</v>
      </c>
      <c r="K3583" s="4">
        <v>9</v>
      </c>
      <c r="L3583" s="5">
        <v>89.91</v>
      </c>
    </row>
    <row r="3584" spans="1:12" x14ac:dyDescent="0.2">
      <c r="A3584">
        <f t="shared" si="165"/>
        <v>2017</v>
      </c>
      <c r="B3584" s="6">
        <f t="shared" si="166"/>
        <v>201703</v>
      </c>
      <c r="C3584" s="6">
        <f t="shared" si="167"/>
        <v>201709</v>
      </c>
      <c r="D3584" s="1">
        <v>42799</v>
      </c>
      <c r="E3584" t="s">
        <v>0</v>
      </c>
      <c r="F3584" t="s">
        <v>57</v>
      </c>
      <c r="G3584" t="s">
        <v>32</v>
      </c>
      <c r="H3584" t="s">
        <v>80</v>
      </c>
      <c r="I3584" t="s">
        <v>1</v>
      </c>
      <c r="J3584" s="4">
        <v>18</v>
      </c>
      <c r="K3584" s="4">
        <v>18</v>
      </c>
      <c r="L3584" s="5">
        <v>180</v>
      </c>
    </row>
    <row r="3585" spans="1:12" x14ac:dyDescent="0.2">
      <c r="A3585">
        <f t="shared" si="165"/>
        <v>2017</v>
      </c>
      <c r="B3585" s="6">
        <f t="shared" si="166"/>
        <v>201703</v>
      </c>
      <c r="C3585" s="6">
        <f t="shared" si="167"/>
        <v>201710</v>
      </c>
      <c r="D3585" s="1">
        <v>42804</v>
      </c>
      <c r="E3585" t="s">
        <v>0</v>
      </c>
      <c r="F3585" t="s">
        <v>57</v>
      </c>
      <c r="G3585" t="s">
        <v>32</v>
      </c>
      <c r="H3585" t="s">
        <v>80</v>
      </c>
      <c r="I3585" t="s">
        <v>1</v>
      </c>
      <c r="J3585" s="4">
        <v>9</v>
      </c>
      <c r="K3585" s="4">
        <v>9</v>
      </c>
      <c r="L3585" s="5">
        <v>89.820000000000007</v>
      </c>
    </row>
    <row r="3586" spans="1:12" x14ac:dyDescent="0.2">
      <c r="A3586">
        <f t="shared" ref="A3586:A3649" si="168">YEAR(D3586)</f>
        <v>2017</v>
      </c>
      <c r="B3586" s="6">
        <f t="shared" ref="B3586:B3649" si="169">(YEAR(D3586)&amp;TEXT(MONTH(D3586),"00"))*1</f>
        <v>201703</v>
      </c>
      <c r="C3586" s="6">
        <f t="shared" ref="C3586:C3649" si="170">(YEAR(D3586)&amp;TEXT(_xlfn.ISOWEEKNUM(D3586),"00"))*1</f>
        <v>201711</v>
      </c>
      <c r="D3586" s="1">
        <v>42812</v>
      </c>
      <c r="E3586" t="s">
        <v>0</v>
      </c>
      <c r="F3586" t="s">
        <v>57</v>
      </c>
      <c r="G3586" t="s">
        <v>32</v>
      </c>
      <c r="H3586" t="s">
        <v>80</v>
      </c>
      <c r="I3586" t="s">
        <v>1</v>
      </c>
      <c r="J3586" s="4">
        <v>9</v>
      </c>
      <c r="K3586" s="4">
        <v>9</v>
      </c>
      <c r="L3586" s="5">
        <v>89.820000000000007</v>
      </c>
    </row>
    <row r="3587" spans="1:12" x14ac:dyDescent="0.2">
      <c r="A3587">
        <f t="shared" si="168"/>
        <v>2017</v>
      </c>
      <c r="B3587" s="6">
        <f t="shared" si="169"/>
        <v>201703</v>
      </c>
      <c r="C3587" s="6">
        <f t="shared" si="170"/>
        <v>201713</v>
      </c>
      <c r="D3587" s="1">
        <v>42822</v>
      </c>
      <c r="E3587" t="s">
        <v>0</v>
      </c>
      <c r="F3587" t="s">
        <v>57</v>
      </c>
      <c r="G3587" t="s">
        <v>32</v>
      </c>
      <c r="H3587" t="s">
        <v>80</v>
      </c>
      <c r="I3587" t="s">
        <v>1</v>
      </c>
      <c r="J3587" s="4">
        <v>18</v>
      </c>
      <c r="K3587" s="4">
        <v>18</v>
      </c>
      <c r="L3587" s="5">
        <v>179.64000000000001</v>
      </c>
    </row>
    <row r="3588" spans="1:12" x14ac:dyDescent="0.2">
      <c r="A3588">
        <f t="shared" si="168"/>
        <v>2017</v>
      </c>
      <c r="B3588" s="6">
        <f t="shared" si="169"/>
        <v>201704</v>
      </c>
      <c r="C3588" s="6">
        <f t="shared" si="170"/>
        <v>201714</v>
      </c>
      <c r="D3588" s="1">
        <v>42829</v>
      </c>
      <c r="E3588" t="s">
        <v>0</v>
      </c>
      <c r="F3588" t="s">
        <v>57</v>
      </c>
      <c r="G3588" t="s">
        <v>32</v>
      </c>
      <c r="H3588" t="s">
        <v>80</v>
      </c>
      <c r="I3588" t="s">
        <v>1</v>
      </c>
      <c r="J3588" s="4">
        <v>9</v>
      </c>
      <c r="K3588" s="4">
        <v>9</v>
      </c>
      <c r="L3588" s="5">
        <v>89.820000000000007</v>
      </c>
    </row>
    <row r="3589" spans="1:12" x14ac:dyDescent="0.2">
      <c r="A3589">
        <f t="shared" si="168"/>
        <v>2017</v>
      </c>
      <c r="B3589" s="6">
        <f t="shared" si="169"/>
        <v>201704</v>
      </c>
      <c r="C3589" s="6">
        <f t="shared" si="170"/>
        <v>201714</v>
      </c>
      <c r="D3589" s="1">
        <v>42830</v>
      </c>
      <c r="E3589" t="s">
        <v>0</v>
      </c>
      <c r="F3589" t="s">
        <v>57</v>
      </c>
      <c r="G3589" t="s">
        <v>32</v>
      </c>
      <c r="H3589" t="s">
        <v>80</v>
      </c>
      <c r="I3589" t="s">
        <v>1</v>
      </c>
      <c r="J3589" s="4">
        <v>9</v>
      </c>
      <c r="K3589" s="4">
        <v>9</v>
      </c>
      <c r="L3589" s="5">
        <v>89.820000000000007</v>
      </c>
    </row>
    <row r="3590" spans="1:12" x14ac:dyDescent="0.2">
      <c r="A3590">
        <f t="shared" si="168"/>
        <v>2017</v>
      </c>
      <c r="B3590" s="6">
        <f t="shared" si="169"/>
        <v>201704</v>
      </c>
      <c r="C3590" s="6">
        <f t="shared" si="170"/>
        <v>201714</v>
      </c>
      <c r="D3590" s="1">
        <v>42831</v>
      </c>
      <c r="E3590" t="s">
        <v>0</v>
      </c>
      <c r="F3590" t="s">
        <v>57</v>
      </c>
      <c r="G3590" t="s">
        <v>32</v>
      </c>
      <c r="H3590" t="s">
        <v>80</v>
      </c>
      <c r="I3590" t="s">
        <v>1</v>
      </c>
      <c r="J3590" s="4">
        <v>9</v>
      </c>
      <c r="K3590" s="4">
        <v>9</v>
      </c>
      <c r="L3590" s="5">
        <v>179.91</v>
      </c>
    </row>
    <row r="3591" spans="1:12" x14ac:dyDescent="0.2">
      <c r="A3591">
        <f t="shared" si="168"/>
        <v>2017</v>
      </c>
      <c r="B3591" s="6">
        <f t="shared" si="169"/>
        <v>201704</v>
      </c>
      <c r="C3591" s="6">
        <f t="shared" si="170"/>
        <v>201717</v>
      </c>
      <c r="D3591" s="1">
        <v>42851</v>
      </c>
      <c r="E3591" t="s">
        <v>0</v>
      </c>
      <c r="F3591" t="s">
        <v>57</v>
      </c>
      <c r="G3591" t="s">
        <v>32</v>
      </c>
      <c r="H3591" t="s">
        <v>80</v>
      </c>
      <c r="I3591" t="s">
        <v>1</v>
      </c>
      <c r="J3591" s="4">
        <v>9</v>
      </c>
      <c r="K3591" s="4">
        <v>9</v>
      </c>
      <c r="L3591" s="5">
        <v>88.2</v>
      </c>
    </row>
    <row r="3592" spans="1:12" x14ac:dyDescent="0.2">
      <c r="A3592">
        <f t="shared" si="168"/>
        <v>2017</v>
      </c>
      <c r="B3592" s="6">
        <f t="shared" si="169"/>
        <v>201705</v>
      </c>
      <c r="C3592" s="6">
        <f t="shared" si="170"/>
        <v>201719</v>
      </c>
      <c r="D3592" s="1">
        <v>42868</v>
      </c>
      <c r="E3592" t="s">
        <v>0</v>
      </c>
      <c r="F3592" t="s">
        <v>57</v>
      </c>
      <c r="G3592" t="s">
        <v>32</v>
      </c>
      <c r="H3592" t="s">
        <v>80</v>
      </c>
      <c r="I3592" t="s">
        <v>1</v>
      </c>
      <c r="J3592" s="4">
        <v>9</v>
      </c>
      <c r="K3592" s="4">
        <v>9</v>
      </c>
      <c r="L3592" s="5">
        <v>179.91</v>
      </c>
    </row>
    <row r="3593" spans="1:12" x14ac:dyDescent="0.2">
      <c r="A3593">
        <f t="shared" si="168"/>
        <v>2017</v>
      </c>
      <c r="B3593" s="6">
        <f t="shared" si="169"/>
        <v>201706</v>
      </c>
      <c r="C3593" s="6">
        <f t="shared" si="170"/>
        <v>201722</v>
      </c>
      <c r="D3593" s="1">
        <v>42889</v>
      </c>
      <c r="E3593" t="s">
        <v>0</v>
      </c>
      <c r="F3593" t="s">
        <v>57</v>
      </c>
      <c r="G3593" t="s">
        <v>32</v>
      </c>
      <c r="H3593" t="s">
        <v>80</v>
      </c>
      <c r="I3593" t="s">
        <v>1</v>
      </c>
      <c r="J3593" s="4">
        <v>9</v>
      </c>
      <c r="K3593" s="4">
        <v>9</v>
      </c>
      <c r="L3593" s="5">
        <v>126</v>
      </c>
    </row>
    <row r="3594" spans="1:12" x14ac:dyDescent="0.2">
      <c r="A3594">
        <f t="shared" si="168"/>
        <v>2017</v>
      </c>
      <c r="B3594" s="6">
        <f t="shared" si="169"/>
        <v>201701</v>
      </c>
      <c r="C3594" s="6">
        <f t="shared" si="170"/>
        <v>201752</v>
      </c>
      <c r="D3594" s="1">
        <v>42736</v>
      </c>
      <c r="E3594" t="s">
        <v>0</v>
      </c>
      <c r="F3594" t="s">
        <v>57</v>
      </c>
      <c r="G3594" t="s">
        <v>45</v>
      </c>
      <c r="H3594" t="s">
        <v>80</v>
      </c>
      <c r="I3594" t="s">
        <v>1</v>
      </c>
      <c r="J3594" s="4">
        <v>1350</v>
      </c>
      <c r="K3594" s="4">
        <v>1341</v>
      </c>
      <c r="L3594" s="5">
        <v>3160.44</v>
      </c>
    </row>
    <row r="3595" spans="1:12" x14ac:dyDescent="0.2">
      <c r="A3595">
        <f t="shared" si="168"/>
        <v>2017</v>
      </c>
      <c r="B3595" s="6">
        <f t="shared" si="169"/>
        <v>201701</v>
      </c>
      <c r="C3595" s="6">
        <f t="shared" si="170"/>
        <v>201701</v>
      </c>
      <c r="D3595" s="1">
        <v>42737</v>
      </c>
      <c r="E3595" t="s">
        <v>0</v>
      </c>
      <c r="F3595" t="s">
        <v>57</v>
      </c>
      <c r="G3595" t="s">
        <v>45</v>
      </c>
      <c r="H3595" t="s">
        <v>80</v>
      </c>
      <c r="I3595" t="s">
        <v>1</v>
      </c>
      <c r="J3595" s="4">
        <v>81</v>
      </c>
      <c r="K3595" s="4">
        <v>72</v>
      </c>
      <c r="L3595" s="5">
        <v>899.18999999999994</v>
      </c>
    </row>
    <row r="3596" spans="1:12" x14ac:dyDescent="0.2">
      <c r="A3596">
        <f t="shared" si="168"/>
        <v>2017</v>
      </c>
      <c r="B3596" s="6">
        <f t="shared" si="169"/>
        <v>201701</v>
      </c>
      <c r="C3596" s="6">
        <f t="shared" si="170"/>
        <v>201701</v>
      </c>
      <c r="D3596" s="1">
        <v>42738</v>
      </c>
      <c r="E3596" t="s">
        <v>0</v>
      </c>
      <c r="F3596" t="s">
        <v>57</v>
      </c>
      <c r="G3596" t="s">
        <v>45</v>
      </c>
      <c r="H3596" t="s">
        <v>80</v>
      </c>
      <c r="I3596" t="s">
        <v>1</v>
      </c>
      <c r="J3596" s="4">
        <v>36</v>
      </c>
      <c r="K3596" s="4">
        <v>36</v>
      </c>
      <c r="L3596" s="5">
        <v>359.64</v>
      </c>
    </row>
    <row r="3597" spans="1:12" x14ac:dyDescent="0.2">
      <c r="A3597">
        <f t="shared" si="168"/>
        <v>2017</v>
      </c>
      <c r="B3597" s="6">
        <f t="shared" si="169"/>
        <v>201701</v>
      </c>
      <c r="C3597" s="6">
        <f t="shared" si="170"/>
        <v>201701</v>
      </c>
      <c r="D3597" s="1">
        <v>42739</v>
      </c>
      <c r="E3597" t="s">
        <v>0</v>
      </c>
      <c r="F3597" t="s">
        <v>57</v>
      </c>
      <c r="G3597" t="s">
        <v>45</v>
      </c>
      <c r="H3597" t="s">
        <v>80</v>
      </c>
      <c r="I3597" t="s">
        <v>1</v>
      </c>
      <c r="J3597" s="4">
        <v>45</v>
      </c>
      <c r="K3597" s="4">
        <v>45</v>
      </c>
      <c r="L3597" s="5">
        <v>552.42000000000007</v>
      </c>
    </row>
    <row r="3598" spans="1:12" x14ac:dyDescent="0.2">
      <c r="A3598">
        <f t="shared" si="168"/>
        <v>2017</v>
      </c>
      <c r="B3598" s="6">
        <f t="shared" si="169"/>
        <v>201701</v>
      </c>
      <c r="C3598" s="6">
        <f t="shared" si="170"/>
        <v>201701</v>
      </c>
      <c r="D3598" s="1">
        <v>42740</v>
      </c>
      <c r="E3598" t="s">
        <v>0</v>
      </c>
      <c r="F3598" t="s">
        <v>57</v>
      </c>
      <c r="G3598" t="s">
        <v>45</v>
      </c>
      <c r="H3598" t="s">
        <v>80</v>
      </c>
      <c r="I3598" t="s">
        <v>1</v>
      </c>
      <c r="J3598" s="4">
        <v>27</v>
      </c>
      <c r="K3598" s="4">
        <v>27</v>
      </c>
      <c r="L3598" s="5">
        <v>269.73</v>
      </c>
    </row>
    <row r="3599" spans="1:12" x14ac:dyDescent="0.2">
      <c r="A3599">
        <f t="shared" si="168"/>
        <v>2017</v>
      </c>
      <c r="B3599" s="6">
        <f t="shared" si="169"/>
        <v>201701</v>
      </c>
      <c r="C3599" s="6">
        <f t="shared" si="170"/>
        <v>201701</v>
      </c>
      <c r="D3599" s="1">
        <v>42741</v>
      </c>
      <c r="E3599" t="s">
        <v>0</v>
      </c>
      <c r="F3599" t="s">
        <v>57</v>
      </c>
      <c r="G3599" t="s">
        <v>45</v>
      </c>
      <c r="H3599" t="s">
        <v>80</v>
      </c>
      <c r="I3599" t="s">
        <v>1</v>
      </c>
      <c r="J3599" s="4">
        <v>63</v>
      </c>
      <c r="K3599" s="4">
        <v>63</v>
      </c>
      <c r="L3599" s="5">
        <v>629.37000000000012</v>
      </c>
    </row>
    <row r="3600" spans="1:12" x14ac:dyDescent="0.2">
      <c r="A3600">
        <f t="shared" si="168"/>
        <v>2017</v>
      </c>
      <c r="B3600" s="6">
        <f t="shared" si="169"/>
        <v>201701</v>
      </c>
      <c r="C3600" s="6">
        <f t="shared" si="170"/>
        <v>201701</v>
      </c>
      <c r="D3600" s="1">
        <v>42742</v>
      </c>
      <c r="E3600" t="s">
        <v>0</v>
      </c>
      <c r="F3600" t="s">
        <v>57</v>
      </c>
      <c r="G3600" t="s">
        <v>45</v>
      </c>
      <c r="H3600" t="s">
        <v>80</v>
      </c>
      <c r="I3600" t="s">
        <v>1</v>
      </c>
      <c r="J3600" s="4">
        <v>36</v>
      </c>
      <c r="K3600" s="4">
        <v>36</v>
      </c>
      <c r="L3600" s="5">
        <v>344.7</v>
      </c>
    </row>
    <row r="3601" spans="1:12" x14ac:dyDescent="0.2">
      <c r="A3601">
        <f t="shared" si="168"/>
        <v>2017</v>
      </c>
      <c r="B3601" s="6">
        <f t="shared" si="169"/>
        <v>201701</v>
      </c>
      <c r="C3601" s="6">
        <f t="shared" si="170"/>
        <v>201701</v>
      </c>
      <c r="D3601" s="1">
        <v>42743</v>
      </c>
      <c r="E3601" t="s">
        <v>0</v>
      </c>
      <c r="F3601" t="s">
        <v>57</v>
      </c>
      <c r="G3601" t="s">
        <v>45</v>
      </c>
      <c r="H3601" t="s">
        <v>80</v>
      </c>
      <c r="I3601" t="s">
        <v>1</v>
      </c>
      <c r="J3601" s="4">
        <v>360</v>
      </c>
      <c r="K3601" s="4">
        <v>360</v>
      </c>
      <c r="L3601" s="5">
        <v>1734.3</v>
      </c>
    </row>
    <row r="3602" spans="1:12" x14ac:dyDescent="0.2">
      <c r="A3602">
        <f t="shared" si="168"/>
        <v>2017</v>
      </c>
      <c r="B3602" s="6">
        <f t="shared" si="169"/>
        <v>201701</v>
      </c>
      <c r="C3602" s="6">
        <f t="shared" si="170"/>
        <v>201702</v>
      </c>
      <c r="D3602" s="1">
        <v>42744</v>
      </c>
      <c r="E3602" t="s">
        <v>0</v>
      </c>
      <c r="F3602" t="s">
        <v>57</v>
      </c>
      <c r="G3602" t="s">
        <v>45</v>
      </c>
      <c r="H3602" t="s">
        <v>80</v>
      </c>
      <c r="I3602" t="s">
        <v>1</v>
      </c>
      <c r="J3602" s="4">
        <v>36</v>
      </c>
      <c r="K3602" s="4">
        <v>36</v>
      </c>
      <c r="L3602" s="5">
        <v>359.64</v>
      </c>
    </row>
    <row r="3603" spans="1:12" x14ac:dyDescent="0.2">
      <c r="A3603">
        <f t="shared" si="168"/>
        <v>2017</v>
      </c>
      <c r="B3603" s="6">
        <f t="shared" si="169"/>
        <v>201701</v>
      </c>
      <c r="C3603" s="6">
        <f t="shared" si="170"/>
        <v>201702</v>
      </c>
      <c r="D3603" s="1">
        <v>42745</v>
      </c>
      <c r="E3603" t="s">
        <v>0</v>
      </c>
      <c r="F3603" t="s">
        <v>57</v>
      </c>
      <c r="G3603" t="s">
        <v>45</v>
      </c>
      <c r="H3603" t="s">
        <v>80</v>
      </c>
      <c r="I3603" t="s">
        <v>1</v>
      </c>
      <c r="J3603" s="4">
        <v>18</v>
      </c>
      <c r="K3603" s="4">
        <v>18</v>
      </c>
      <c r="L3603" s="5">
        <v>179.82</v>
      </c>
    </row>
    <row r="3604" spans="1:12" x14ac:dyDescent="0.2">
      <c r="A3604">
        <f t="shared" si="168"/>
        <v>2017</v>
      </c>
      <c r="B3604" s="6">
        <f t="shared" si="169"/>
        <v>201701</v>
      </c>
      <c r="C3604" s="6">
        <f t="shared" si="170"/>
        <v>201702</v>
      </c>
      <c r="D3604" s="1">
        <v>42747</v>
      </c>
      <c r="E3604" t="s">
        <v>0</v>
      </c>
      <c r="F3604" t="s">
        <v>57</v>
      </c>
      <c r="G3604" t="s">
        <v>45</v>
      </c>
      <c r="H3604" t="s">
        <v>80</v>
      </c>
      <c r="I3604" t="s">
        <v>1</v>
      </c>
      <c r="J3604" s="4">
        <v>27</v>
      </c>
      <c r="K3604" s="4">
        <v>27</v>
      </c>
      <c r="L3604" s="5">
        <v>359.73</v>
      </c>
    </row>
    <row r="3605" spans="1:12" x14ac:dyDescent="0.2">
      <c r="A3605">
        <f t="shared" si="168"/>
        <v>2017</v>
      </c>
      <c r="B3605" s="6">
        <f t="shared" si="169"/>
        <v>201701</v>
      </c>
      <c r="C3605" s="6">
        <f t="shared" si="170"/>
        <v>201702</v>
      </c>
      <c r="D3605" s="1">
        <v>42748</v>
      </c>
      <c r="E3605" t="s">
        <v>0</v>
      </c>
      <c r="F3605" t="s">
        <v>57</v>
      </c>
      <c r="G3605" t="s">
        <v>45</v>
      </c>
      <c r="H3605" t="s">
        <v>80</v>
      </c>
      <c r="I3605" t="s">
        <v>1</v>
      </c>
      <c r="J3605" s="4">
        <v>18</v>
      </c>
      <c r="K3605" s="4">
        <v>18</v>
      </c>
      <c r="L3605" s="5">
        <v>179.82</v>
      </c>
    </row>
    <row r="3606" spans="1:12" x14ac:dyDescent="0.2">
      <c r="A3606">
        <f t="shared" si="168"/>
        <v>2017</v>
      </c>
      <c r="B3606" s="6">
        <f t="shared" si="169"/>
        <v>201701</v>
      </c>
      <c r="C3606" s="6">
        <f t="shared" si="170"/>
        <v>201702</v>
      </c>
      <c r="D3606" s="1">
        <v>42749</v>
      </c>
      <c r="E3606" t="s">
        <v>0</v>
      </c>
      <c r="F3606" t="s">
        <v>57</v>
      </c>
      <c r="G3606" t="s">
        <v>45</v>
      </c>
      <c r="H3606" t="s">
        <v>80</v>
      </c>
      <c r="I3606" t="s">
        <v>1</v>
      </c>
      <c r="J3606" s="4">
        <v>9</v>
      </c>
      <c r="K3606" s="4">
        <v>9</v>
      </c>
      <c r="L3606" s="5">
        <v>89.91</v>
      </c>
    </row>
    <row r="3607" spans="1:12" x14ac:dyDescent="0.2">
      <c r="A3607">
        <f t="shared" si="168"/>
        <v>2017</v>
      </c>
      <c r="B3607" s="6">
        <f t="shared" si="169"/>
        <v>201701</v>
      </c>
      <c r="C3607" s="6">
        <f t="shared" si="170"/>
        <v>201702</v>
      </c>
      <c r="D3607" s="1">
        <v>42750</v>
      </c>
      <c r="E3607" t="s">
        <v>0</v>
      </c>
      <c r="F3607" t="s">
        <v>57</v>
      </c>
      <c r="G3607" t="s">
        <v>45</v>
      </c>
      <c r="H3607" t="s">
        <v>80</v>
      </c>
      <c r="I3607" t="s">
        <v>1</v>
      </c>
      <c r="J3607" s="4">
        <v>288</v>
      </c>
      <c r="K3607" s="4">
        <v>288</v>
      </c>
      <c r="L3607" s="5">
        <v>629.64</v>
      </c>
    </row>
    <row r="3608" spans="1:12" x14ac:dyDescent="0.2">
      <c r="A3608">
        <f t="shared" si="168"/>
        <v>2017</v>
      </c>
      <c r="B3608" s="6">
        <f t="shared" si="169"/>
        <v>201701</v>
      </c>
      <c r="C3608" s="6">
        <f t="shared" si="170"/>
        <v>201703</v>
      </c>
      <c r="D3608" s="1">
        <v>42751</v>
      </c>
      <c r="E3608" t="s">
        <v>0</v>
      </c>
      <c r="F3608" t="s">
        <v>57</v>
      </c>
      <c r="G3608" t="s">
        <v>45</v>
      </c>
      <c r="H3608" t="s">
        <v>80</v>
      </c>
      <c r="I3608" t="s">
        <v>1</v>
      </c>
      <c r="J3608" s="4">
        <v>18</v>
      </c>
      <c r="K3608" s="4">
        <v>18</v>
      </c>
      <c r="L3608" s="5">
        <v>179.82</v>
      </c>
    </row>
    <row r="3609" spans="1:12" x14ac:dyDescent="0.2">
      <c r="A3609">
        <f t="shared" si="168"/>
        <v>2017</v>
      </c>
      <c r="B3609" s="6">
        <f t="shared" si="169"/>
        <v>201701</v>
      </c>
      <c r="C3609" s="6">
        <f t="shared" si="170"/>
        <v>201703</v>
      </c>
      <c r="D3609" s="1">
        <v>42752</v>
      </c>
      <c r="E3609" t="s">
        <v>0</v>
      </c>
      <c r="F3609" t="s">
        <v>57</v>
      </c>
      <c r="G3609" t="s">
        <v>45</v>
      </c>
      <c r="H3609" t="s">
        <v>80</v>
      </c>
      <c r="I3609" t="s">
        <v>1</v>
      </c>
      <c r="J3609" s="4">
        <v>9</v>
      </c>
      <c r="K3609" s="4">
        <v>9</v>
      </c>
      <c r="L3609" s="5">
        <v>89.91</v>
      </c>
    </row>
    <row r="3610" spans="1:12" x14ac:dyDescent="0.2">
      <c r="A3610">
        <f t="shared" si="168"/>
        <v>2017</v>
      </c>
      <c r="B3610" s="6">
        <f t="shared" si="169"/>
        <v>201701</v>
      </c>
      <c r="C3610" s="6">
        <f t="shared" si="170"/>
        <v>201703</v>
      </c>
      <c r="D3610" s="1">
        <v>42754</v>
      </c>
      <c r="E3610" t="s">
        <v>0</v>
      </c>
      <c r="F3610" t="s">
        <v>57</v>
      </c>
      <c r="G3610" t="s">
        <v>45</v>
      </c>
      <c r="H3610" t="s">
        <v>80</v>
      </c>
      <c r="I3610" t="s">
        <v>1</v>
      </c>
      <c r="J3610" s="4">
        <v>9</v>
      </c>
      <c r="K3610" s="4">
        <v>9</v>
      </c>
      <c r="L3610" s="5">
        <v>89.91</v>
      </c>
    </row>
    <row r="3611" spans="1:12" x14ac:dyDescent="0.2">
      <c r="A3611">
        <f t="shared" si="168"/>
        <v>2017</v>
      </c>
      <c r="B3611" s="6">
        <f t="shared" si="169"/>
        <v>201701</v>
      </c>
      <c r="C3611" s="6">
        <f t="shared" si="170"/>
        <v>201703</v>
      </c>
      <c r="D3611" s="1">
        <v>42755</v>
      </c>
      <c r="E3611" t="s">
        <v>0</v>
      </c>
      <c r="F3611" t="s">
        <v>57</v>
      </c>
      <c r="G3611" t="s">
        <v>45</v>
      </c>
      <c r="H3611" t="s">
        <v>80</v>
      </c>
      <c r="I3611" t="s">
        <v>1</v>
      </c>
      <c r="J3611" s="4">
        <v>9</v>
      </c>
      <c r="K3611" s="4">
        <v>9</v>
      </c>
      <c r="L3611" s="5">
        <v>89.91</v>
      </c>
    </row>
    <row r="3612" spans="1:12" x14ac:dyDescent="0.2">
      <c r="A3612">
        <f t="shared" si="168"/>
        <v>2017</v>
      </c>
      <c r="B3612" s="6">
        <f t="shared" si="169"/>
        <v>201701</v>
      </c>
      <c r="C3612" s="6">
        <f t="shared" si="170"/>
        <v>201703</v>
      </c>
      <c r="D3612" s="1">
        <v>42756</v>
      </c>
      <c r="E3612" t="s">
        <v>0</v>
      </c>
      <c r="F3612" t="s">
        <v>57</v>
      </c>
      <c r="G3612" t="s">
        <v>45</v>
      </c>
      <c r="H3612" t="s">
        <v>80</v>
      </c>
      <c r="I3612" t="s">
        <v>1</v>
      </c>
      <c r="J3612" s="4">
        <v>9</v>
      </c>
      <c r="K3612" s="4">
        <v>9</v>
      </c>
      <c r="L3612" s="5">
        <v>89.91</v>
      </c>
    </row>
    <row r="3613" spans="1:12" x14ac:dyDescent="0.2">
      <c r="A3613">
        <f t="shared" si="168"/>
        <v>2017</v>
      </c>
      <c r="B3613" s="6">
        <f t="shared" si="169"/>
        <v>201701</v>
      </c>
      <c r="C3613" s="6">
        <f t="shared" si="170"/>
        <v>201703</v>
      </c>
      <c r="D3613" s="1">
        <v>42757</v>
      </c>
      <c r="E3613" t="s">
        <v>0</v>
      </c>
      <c r="F3613" t="s">
        <v>57</v>
      </c>
      <c r="G3613" t="s">
        <v>45</v>
      </c>
      <c r="H3613" t="s">
        <v>80</v>
      </c>
      <c r="I3613" t="s">
        <v>1</v>
      </c>
      <c r="J3613" s="4">
        <v>18</v>
      </c>
      <c r="K3613" s="4">
        <v>18</v>
      </c>
      <c r="L3613" s="5">
        <v>269.82</v>
      </c>
    </row>
    <row r="3614" spans="1:12" x14ac:dyDescent="0.2">
      <c r="A3614">
        <f t="shared" si="168"/>
        <v>2017</v>
      </c>
      <c r="B3614" s="6">
        <f t="shared" si="169"/>
        <v>201701</v>
      </c>
      <c r="C3614" s="6">
        <f t="shared" si="170"/>
        <v>201704</v>
      </c>
      <c r="D3614" s="1">
        <v>42759</v>
      </c>
      <c r="E3614" t="s">
        <v>0</v>
      </c>
      <c r="F3614" t="s">
        <v>57</v>
      </c>
      <c r="G3614" t="s">
        <v>45</v>
      </c>
      <c r="H3614" t="s">
        <v>80</v>
      </c>
      <c r="I3614" t="s">
        <v>1</v>
      </c>
      <c r="J3614" s="4">
        <v>1818</v>
      </c>
      <c r="K3614" s="4">
        <v>1818</v>
      </c>
      <c r="L3614" s="5">
        <v>629.64</v>
      </c>
    </row>
    <row r="3615" spans="1:12" x14ac:dyDescent="0.2">
      <c r="A3615">
        <f t="shared" si="168"/>
        <v>2017</v>
      </c>
      <c r="B3615" s="6">
        <f t="shared" si="169"/>
        <v>201701</v>
      </c>
      <c r="C3615" s="6">
        <f t="shared" si="170"/>
        <v>201704</v>
      </c>
      <c r="D3615" s="1">
        <v>42761</v>
      </c>
      <c r="E3615" t="s">
        <v>0</v>
      </c>
      <c r="F3615" t="s">
        <v>57</v>
      </c>
      <c r="G3615" t="s">
        <v>45</v>
      </c>
      <c r="H3615" t="s">
        <v>80</v>
      </c>
      <c r="I3615" t="s">
        <v>1</v>
      </c>
      <c r="J3615" s="4">
        <v>315</v>
      </c>
      <c r="K3615" s="4">
        <v>315</v>
      </c>
      <c r="L3615" s="5">
        <v>449.73</v>
      </c>
    </row>
    <row r="3616" spans="1:12" x14ac:dyDescent="0.2">
      <c r="A3616">
        <f t="shared" si="168"/>
        <v>2017</v>
      </c>
      <c r="B3616" s="6">
        <f t="shared" si="169"/>
        <v>201701</v>
      </c>
      <c r="C3616" s="6">
        <f t="shared" si="170"/>
        <v>201704</v>
      </c>
      <c r="D3616" s="1">
        <v>42762</v>
      </c>
      <c r="E3616" t="s">
        <v>0</v>
      </c>
      <c r="F3616" t="s">
        <v>57</v>
      </c>
      <c r="G3616" t="s">
        <v>45</v>
      </c>
      <c r="H3616" t="s">
        <v>80</v>
      </c>
      <c r="I3616" t="s">
        <v>1</v>
      </c>
      <c r="J3616" s="4">
        <v>648</v>
      </c>
      <c r="K3616" s="4">
        <v>648</v>
      </c>
      <c r="L3616" s="5">
        <v>359.73</v>
      </c>
    </row>
    <row r="3617" spans="1:12" x14ac:dyDescent="0.2">
      <c r="A3617">
        <f t="shared" si="168"/>
        <v>2017</v>
      </c>
      <c r="B3617" s="6">
        <f t="shared" si="169"/>
        <v>201701</v>
      </c>
      <c r="C3617" s="6">
        <f t="shared" si="170"/>
        <v>201704</v>
      </c>
      <c r="D3617" s="1">
        <v>42763</v>
      </c>
      <c r="E3617" t="s">
        <v>0</v>
      </c>
      <c r="F3617" t="s">
        <v>57</v>
      </c>
      <c r="G3617" t="s">
        <v>45</v>
      </c>
      <c r="H3617" t="s">
        <v>80</v>
      </c>
      <c r="I3617" t="s">
        <v>1</v>
      </c>
      <c r="J3617" s="4">
        <v>18</v>
      </c>
      <c r="K3617" s="4">
        <v>18</v>
      </c>
      <c r="L3617" s="5">
        <v>89.91</v>
      </c>
    </row>
    <row r="3618" spans="1:12" x14ac:dyDescent="0.2">
      <c r="A3618">
        <f t="shared" si="168"/>
        <v>2017</v>
      </c>
      <c r="B3618" s="6">
        <f t="shared" si="169"/>
        <v>201701</v>
      </c>
      <c r="C3618" s="6">
        <f t="shared" si="170"/>
        <v>201704</v>
      </c>
      <c r="D3618" s="1">
        <v>42764</v>
      </c>
      <c r="E3618" t="s">
        <v>0</v>
      </c>
      <c r="F3618" t="s">
        <v>57</v>
      </c>
      <c r="G3618" t="s">
        <v>45</v>
      </c>
      <c r="H3618" t="s">
        <v>80</v>
      </c>
      <c r="I3618" t="s">
        <v>1</v>
      </c>
      <c r="J3618" s="4">
        <v>36</v>
      </c>
      <c r="K3618" s="4">
        <v>36</v>
      </c>
      <c r="L3618" s="5">
        <v>539.73</v>
      </c>
    </row>
    <row r="3619" spans="1:12" x14ac:dyDescent="0.2">
      <c r="A3619">
        <f t="shared" si="168"/>
        <v>2017</v>
      </c>
      <c r="B3619" s="6">
        <f t="shared" si="169"/>
        <v>201701</v>
      </c>
      <c r="C3619" s="6">
        <f t="shared" si="170"/>
        <v>201705</v>
      </c>
      <c r="D3619" s="1">
        <v>42765</v>
      </c>
      <c r="E3619" t="s">
        <v>0</v>
      </c>
      <c r="F3619" t="s">
        <v>57</v>
      </c>
      <c r="G3619" t="s">
        <v>45</v>
      </c>
      <c r="H3619" t="s">
        <v>80</v>
      </c>
      <c r="I3619" t="s">
        <v>1</v>
      </c>
      <c r="J3619" s="4">
        <v>9</v>
      </c>
      <c r="K3619" s="4">
        <v>9</v>
      </c>
      <c r="L3619" s="5">
        <v>179.91</v>
      </c>
    </row>
    <row r="3620" spans="1:12" x14ac:dyDescent="0.2">
      <c r="A3620">
        <f t="shared" si="168"/>
        <v>2017</v>
      </c>
      <c r="B3620" s="6">
        <f t="shared" si="169"/>
        <v>201702</v>
      </c>
      <c r="C3620" s="6">
        <f t="shared" si="170"/>
        <v>201705</v>
      </c>
      <c r="D3620" s="1">
        <v>42770</v>
      </c>
      <c r="E3620" t="s">
        <v>0</v>
      </c>
      <c r="F3620" t="s">
        <v>57</v>
      </c>
      <c r="G3620" t="s">
        <v>45</v>
      </c>
      <c r="H3620" t="s">
        <v>80</v>
      </c>
      <c r="I3620" t="s">
        <v>1</v>
      </c>
      <c r="J3620" s="4">
        <v>9</v>
      </c>
      <c r="K3620" s="4">
        <v>9</v>
      </c>
      <c r="L3620" s="5">
        <v>179.91</v>
      </c>
    </row>
    <row r="3621" spans="1:12" x14ac:dyDescent="0.2">
      <c r="A3621">
        <f t="shared" si="168"/>
        <v>2017</v>
      </c>
      <c r="B3621" s="6">
        <f t="shared" si="169"/>
        <v>201702</v>
      </c>
      <c r="C3621" s="6">
        <f t="shared" si="170"/>
        <v>201706</v>
      </c>
      <c r="D3621" s="1">
        <v>42774</v>
      </c>
      <c r="E3621" t="s">
        <v>0</v>
      </c>
      <c r="F3621" t="s">
        <v>57</v>
      </c>
      <c r="G3621" t="s">
        <v>45</v>
      </c>
      <c r="H3621" t="s">
        <v>80</v>
      </c>
      <c r="I3621" t="s">
        <v>1</v>
      </c>
      <c r="J3621" s="4">
        <v>18</v>
      </c>
      <c r="K3621" s="4">
        <v>18</v>
      </c>
      <c r="L3621" s="5">
        <v>179.91</v>
      </c>
    </row>
    <row r="3622" spans="1:12" x14ac:dyDescent="0.2">
      <c r="A3622">
        <f t="shared" si="168"/>
        <v>2017</v>
      </c>
      <c r="B3622" s="6">
        <f t="shared" si="169"/>
        <v>201702</v>
      </c>
      <c r="C3622" s="6">
        <f t="shared" si="170"/>
        <v>201706</v>
      </c>
      <c r="D3622" s="1">
        <v>42775</v>
      </c>
      <c r="E3622" t="s">
        <v>0</v>
      </c>
      <c r="F3622" t="s">
        <v>57</v>
      </c>
      <c r="G3622" t="s">
        <v>45</v>
      </c>
      <c r="H3622" t="s">
        <v>80</v>
      </c>
      <c r="I3622" t="s">
        <v>1</v>
      </c>
      <c r="J3622" s="4">
        <v>27</v>
      </c>
      <c r="K3622" s="4">
        <v>27</v>
      </c>
      <c r="L3622" s="5">
        <v>179.91</v>
      </c>
    </row>
    <row r="3623" spans="1:12" x14ac:dyDescent="0.2">
      <c r="A3623">
        <f t="shared" si="168"/>
        <v>2017</v>
      </c>
      <c r="B3623" s="6">
        <f t="shared" si="169"/>
        <v>201702</v>
      </c>
      <c r="C3623" s="6">
        <f t="shared" si="170"/>
        <v>201707</v>
      </c>
      <c r="D3623" s="1">
        <v>42779</v>
      </c>
      <c r="E3623" t="s">
        <v>0</v>
      </c>
      <c r="F3623" t="s">
        <v>57</v>
      </c>
      <c r="G3623" t="s">
        <v>45</v>
      </c>
      <c r="H3623" t="s">
        <v>80</v>
      </c>
      <c r="I3623" t="s">
        <v>1</v>
      </c>
      <c r="J3623" s="4">
        <v>9</v>
      </c>
      <c r="K3623" s="4">
        <v>9</v>
      </c>
      <c r="L3623" s="5">
        <v>179.91</v>
      </c>
    </row>
    <row r="3624" spans="1:12" x14ac:dyDescent="0.2">
      <c r="A3624">
        <f t="shared" si="168"/>
        <v>2017</v>
      </c>
      <c r="B3624" s="6">
        <f t="shared" si="169"/>
        <v>201702</v>
      </c>
      <c r="C3624" s="6">
        <f t="shared" si="170"/>
        <v>201707</v>
      </c>
      <c r="D3624" s="1">
        <v>42785</v>
      </c>
      <c r="E3624" t="s">
        <v>0</v>
      </c>
      <c r="F3624" t="s">
        <v>57</v>
      </c>
      <c r="G3624" t="s">
        <v>45</v>
      </c>
      <c r="H3624" t="s">
        <v>80</v>
      </c>
      <c r="I3624" t="s">
        <v>1</v>
      </c>
      <c r="J3624" s="4">
        <v>9</v>
      </c>
      <c r="K3624" s="4">
        <v>9</v>
      </c>
      <c r="L3624" s="5">
        <v>8.91</v>
      </c>
    </row>
    <row r="3625" spans="1:12" x14ac:dyDescent="0.2">
      <c r="A3625">
        <f t="shared" si="168"/>
        <v>2017</v>
      </c>
      <c r="B3625" s="6">
        <f t="shared" si="169"/>
        <v>201702</v>
      </c>
      <c r="C3625" s="6">
        <f t="shared" si="170"/>
        <v>201708</v>
      </c>
      <c r="D3625" s="1">
        <v>42788</v>
      </c>
      <c r="E3625" t="s">
        <v>0</v>
      </c>
      <c r="F3625" t="s">
        <v>57</v>
      </c>
      <c r="G3625" t="s">
        <v>45</v>
      </c>
      <c r="H3625" t="s">
        <v>80</v>
      </c>
      <c r="I3625" t="s">
        <v>1</v>
      </c>
      <c r="J3625" s="4">
        <v>9</v>
      </c>
      <c r="K3625" s="4">
        <v>9</v>
      </c>
      <c r="L3625" s="5">
        <v>179.91</v>
      </c>
    </row>
    <row r="3626" spans="1:12" x14ac:dyDescent="0.2">
      <c r="A3626">
        <f t="shared" si="168"/>
        <v>2017</v>
      </c>
      <c r="B3626" s="6">
        <f t="shared" si="169"/>
        <v>201702</v>
      </c>
      <c r="C3626" s="6">
        <f t="shared" si="170"/>
        <v>201708</v>
      </c>
      <c r="D3626" s="1">
        <v>42791</v>
      </c>
      <c r="E3626" t="s">
        <v>0</v>
      </c>
      <c r="F3626" t="s">
        <v>57</v>
      </c>
      <c r="G3626" t="s">
        <v>45</v>
      </c>
      <c r="H3626" t="s">
        <v>80</v>
      </c>
      <c r="I3626" t="s">
        <v>1</v>
      </c>
      <c r="J3626" s="4">
        <v>45</v>
      </c>
      <c r="K3626" s="4">
        <v>45</v>
      </c>
      <c r="L3626" s="5">
        <v>450</v>
      </c>
    </row>
    <row r="3627" spans="1:12" x14ac:dyDescent="0.2">
      <c r="A3627">
        <f t="shared" si="168"/>
        <v>2017</v>
      </c>
      <c r="B3627" s="6">
        <f t="shared" si="169"/>
        <v>201702</v>
      </c>
      <c r="C3627" s="6">
        <f t="shared" si="170"/>
        <v>201708</v>
      </c>
      <c r="D3627" s="1">
        <v>42792</v>
      </c>
      <c r="E3627" t="s">
        <v>0</v>
      </c>
      <c r="F3627" t="s">
        <v>57</v>
      </c>
      <c r="G3627" t="s">
        <v>45</v>
      </c>
      <c r="H3627" t="s">
        <v>80</v>
      </c>
      <c r="I3627" t="s">
        <v>1</v>
      </c>
      <c r="J3627" s="4">
        <v>54</v>
      </c>
      <c r="K3627" s="4">
        <v>54</v>
      </c>
      <c r="L3627" s="5">
        <v>450</v>
      </c>
    </row>
    <row r="3628" spans="1:12" x14ac:dyDescent="0.2">
      <c r="A3628">
        <f t="shared" si="168"/>
        <v>2017</v>
      </c>
      <c r="B3628" s="6">
        <f t="shared" si="169"/>
        <v>201702</v>
      </c>
      <c r="C3628" s="6">
        <f t="shared" si="170"/>
        <v>201709</v>
      </c>
      <c r="D3628" s="1">
        <v>42793</v>
      </c>
      <c r="E3628" t="s">
        <v>0</v>
      </c>
      <c r="F3628" t="s">
        <v>57</v>
      </c>
      <c r="G3628" t="s">
        <v>45</v>
      </c>
      <c r="H3628" t="s">
        <v>80</v>
      </c>
      <c r="I3628" t="s">
        <v>1</v>
      </c>
      <c r="J3628" s="4">
        <v>18</v>
      </c>
      <c r="K3628" s="4">
        <v>18</v>
      </c>
      <c r="L3628" s="5">
        <v>90</v>
      </c>
    </row>
    <row r="3629" spans="1:12" x14ac:dyDescent="0.2">
      <c r="A3629">
        <f t="shared" si="168"/>
        <v>2017</v>
      </c>
      <c r="B3629" s="6">
        <f t="shared" si="169"/>
        <v>201702</v>
      </c>
      <c r="C3629" s="6">
        <f t="shared" si="170"/>
        <v>201709</v>
      </c>
      <c r="D3629" s="1">
        <v>42794</v>
      </c>
      <c r="E3629" t="s">
        <v>0</v>
      </c>
      <c r="F3629" t="s">
        <v>57</v>
      </c>
      <c r="G3629" t="s">
        <v>45</v>
      </c>
      <c r="H3629" t="s">
        <v>80</v>
      </c>
      <c r="I3629" t="s">
        <v>1</v>
      </c>
      <c r="J3629" s="4">
        <v>18</v>
      </c>
      <c r="K3629" s="4">
        <v>18</v>
      </c>
      <c r="L3629" s="5">
        <v>180</v>
      </c>
    </row>
    <row r="3630" spans="1:12" x14ac:dyDescent="0.2">
      <c r="A3630">
        <f t="shared" si="168"/>
        <v>2017</v>
      </c>
      <c r="B3630" s="6">
        <f t="shared" si="169"/>
        <v>201703</v>
      </c>
      <c r="C3630" s="6">
        <f t="shared" si="170"/>
        <v>201709</v>
      </c>
      <c r="D3630" s="1">
        <v>42795</v>
      </c>
      <c r="E3630" t="s">
        <v>0</v>
      </c>
      <c r="F3630" t="s">
        <v>57</v>
      </c>
      <c r="G3630" t="s">
        <v>45</v>
      </c>
      <c r="H3630" t="s">
        <v>80</v>
      </c>
      <c r="I3630" t="s">
        <v>1</v>
      </c>
      <c r="J3630" s="4">
        <v>9</v>
      </c>
      <c r="K3630" s="4">
        <v>9</v>
      </c>
      <c r="L3630" s="5">
        <v>90</v>
      </c>
    </row>
    <row r="3631" spans="1:12" x14ac:dyDescent="0.2">
      <c r="A3631">
        <f t="shared" si="168"/>
        <v>2017</v>
      </c>
      <c r="B3631" s="6">
        <f t="shared" si="169"/>
        <v>201703</v>
      </c>
      <c r="C3631" s="6">
        <f t="shared" si="170"/>
        <v>201709</v>
      </c>
      <c r="D3631" s="1">
        <v>42796</v>
      </c>
      <c r="E3631" t="s">
        <v>0</v>
      </c>
      <c r="F3631" t="s">
        <v>57</v>
      </c>
      <c r="G3631" t="s">
        <v>45</v>
      </c>
      <c r="H3631" t="s">
        <v>80</v>
      </c>
      <c r="I3631" t="s">
        <v>1</v>
      </c>
      <c r="J3631" s="4">
        <v>9</v>
      </c>
      <c r="K3631" s="4">
        <v>9</v>
      </c>
      <c r="L3631" s="5">
        <v>90</v>
      </c>
    </row>
    <row r="3632" spans="1:12" x14ac:dyDescent="0.2">
      <c r="A3632">
        <f t="shared" si="168"/>
        <v>2017</v>
      </c>
      <c r="B3632" s="6">
        <f t="shared" si="169"/>
        <v>201703</v>
      </c>
      <c r="C3632" s="6">
        <f t="shared" si="170"/>
        <v>201709</v>
      </c>
      <c r="D3632" s="1">
        <v>42797</v>
      </c>
      <c r="E3632" t="s">
        <v>0</v>
      </c>
      <c r="F3632" t="s">
        <v>57</v>
      </c>
      <c r="G3632" t="s">
        <v>45</v>
      </c>
      <c r="H3632" t="s">
        <v>80</v>
      </c>
      <c r="I3632" t="s">
        <v>1</v>
      </c>
      <c r="J3632" s="4">
        <v>18</v>
      </c>
      <c r="K3632" s="4">
        <v>18</v>
      </c>
      <c r="L3632" s="5">
        <v>180</v>
      </c>
    </row>
    <row r="3633" spans="1:12" x14ac:dyDescent="0.2">
      <c r="A3633">
        <f t="shared" si="168"/>
        <v>2017</v>
      </c>
      <c r="B3633" s="6">
        <f t="shared" si="169"/>
        <v>201703</v>
      </c>
      <c r="C3633" s="6">
        <f t="shared" si="170"/>
        <v>201709</v>
      </c>
      <c r="D3633" s="1">
        <v>42798</v>
      </c>
      <c r="E3633" t="s">
        <v>0</v>
      </c>
      <c r="F3633" t="s">
        <v>57</v>
      </c>
      <c r="G3633" t="s">
        <v>45</v>
      </c>
      <c r="H3633" t="s">
        <v>80</v>
      </c>
      <c r="I3633" t="s">
        <v>1</v>
      </c>
      <c r="J3633" s="4">
        <v>36</v>
      </c>
      <c r="K3633" s="4">
        <v>36</v>
      </c>
      <c r="L3633" s="5">
        <v>180</v>
      </c>
    </row>
    <row r="3634" spans="1:12" x14ac:dyDescent="0.2">
      <c r="A3634">
        <f t="shared" si="168"/>
        <v>2017</v>
      </c>
      <c r="B3634" s="6">
        <f t="shared" si="169"/>
        <v>201703</v>
      </c>
      <c r="C3634" s="6">
        <f t="shared" si="170"/>
        <v>201709</v>
      </c>
      <c r="D3634" s="1">
        <v>42799</v>
      </c>
      <c r="E3634" t="s">
        <v>0</v>
      </c>
      <c r="F3634" t="s">
        <v>57</v>
      </c>
      <c r="G3634" t="s">
        <v>45</v>
      </c>
      <c r="H3634" t="s">
        <v>80</v>
      </c>
      <c r="I3634" t="s">
        <v>1</v>
      </c>
      <c r="J3634" s="4">
        <v>27</v>
      </c>
      <c r="K3634" s="4">
        <v>27</v>
      </c>
      <c r="L3634" s="5">
        <v>270</v>
      </c>
    </row>
    <row r="3635" spans="1:12" x14ac:dyDescent="0.2">
      <c r="A3635">
        <f t="shared" si="168"/>
        <v>2017</v>
      </c>
      <c r="B3635" s="6">
        <f t="shared" si="169"/>
        <v>201703</v>
      </c>
      <c r="C3635" s="6">
        <f t="shared" si="170"/>
        <v>201710</v>
      </c>
      <c r="D3635" s="1">
        <v>42804</v>
      </c>
      <c r="E3635" t="s">
        <v>0</v>
      </c>
      <c r="F3635" t="s">
        <v>57</v>
      </c>
      <c r="G3635" t="s">
        <v>45</v>
      </c>
      <c r="H3635" t="s">
        <v>80</v>
      </c>
      <c r="I3635" t="s">
        <v>1</v>
      </c>
      <c r="J3635" s="4">
        <v>9</v>
      </c>
      <c r="K3635" s="4">
        <v>9</v>
      </c>
      <c r="L3635" s="5">
        <v>179.91</v>
      </c>
    </row>
    <row r="3636" spans="1:12" x14ac:dyDescent="0.2">
      <c r="A3636">
        <f t="shared" si="168"/>
        <v>2017</v>
      </c>
      <c r="B3636" s="6">
        <f t="shared" si="169"/>
        <v>201703</v>
      </c>
      <c r="C3636" s="6">
        <f t="shared" si="170"/>
        <v>201710</v>
      </c>
      <c r="D3636" s="1">
        <v>42806</v>
      </c>
      <c r="E3636" t="s">
        <v>0</v>
      </c>
      <c r="F3636" t="s">
        <v>57</v>
      </c>
      <c r="G3636" t="s">
        <v>45</v>
      </c>
      <c r="H3636" t="s">
        <v>80</v>
      </c>
      <c r="I3636" t="s">
        <v>1</v>
      </c>
      <c r="J3636" s="4">
        <v>9</v>
      </c>
      <c r="K3636" s="4">
        <v>9</v>
      </c>
      <c r="L3636" s="5">
        <v>179.91</v>
      </c>
    </row>
    <row r="3637" spans="1:12" x14ac:dyDescent="0.2">
      <c r="A3637">
        <f t="shared" si="168"/>
        <v>2017</v>
      </c>
      <c r="B3637" s="6">
        <f t="shared" si="169"/>
        <v>201703</v>
      </c>
      <c r="C3637" s="6">
        <f t="shared" si="170"/>
        <v>201711</v>
      </c>
      <c r="D3637" s="1">
        <v>42808</v>
      </c>
      <c r="E3637" t="s">
        <v>0</v>
      </c>
      <c r="F3637" t="s">
        <v>57</v>
      </c>
      <c r="G3637" t="s">
        <v>45</v>
      </c>
      <c r="H3637" t="s">
        <v>80</v>
      </c>
      <c r="I3637" t="s">
        <v>1</v>
      </c>
      <c r="J3637" s="4">
        <v>9</v>
      </c>
      <c r="K3637" s="4">
        <v>9</v>
      </c>
      <c r="L3637" s="5">
        <v>179.91</v>
      </c>
    </row>
    <row r="3638" spans="1:12" x14ac:dyDescent="0.2">
      <c r="A3638">
        <f t="shared" si="168"/>
        <v>2017</v>
      </c>
      <c r="B3638" s="6">
        <f t="shared" si="169"/>
        <v>201704</v>
      </c>
      <c r="C3638" s="6">
        <f t="shared" si="170"/>
        <v>201714</v>
      </c>
      <c r="D3638" s="1">
        <v>42831</v>
      </c>
      <c r="E3638" t="s">
        <v>0</v>
      </c>
      <c r="F3638" t="s">
        <v>57</v>
      </c>
      <c r="G3638" t="s">
        <v>45</v>
      </c>
      <c r="H3638" t="s">
        <v>80</v>
      </c>
      <c r="I3638" t="s">
        <v>1</v>
      </c>
      <c r="J3638" s="4">
        <v>18</v>
      </c>
      <c r="K3638" s="4">
        <v>18</v>
      </c>
      <c r="L3638" s="5">
        <v>359.82</v>
      </c>
    </row>
    <row r="3639" spans="1:12" x14ac:dyDescent="0.2">
      <c r="A3639">
        <f t="shared" si="168"/>
        <v>2017</v>
      </c>
      <c r="B3639" s="6">
        <f t="shared" si="169"/>
        <v>201704</v>
      </c>
      <c r="C3639" s="6">
        <f t="shared" si="170"/>
        <v>201714</v>
      </c>
      <c r="D3639" s="1">
        <v>42832</v>
      </c>
      <c r="E3639" t="s">
        <v>0</v>
      </c>
      <c r="F3639" t="s">
        <v>57</v>
      </c>
      <c r="G3639" t="s">
        <v>45</v>
      </c>
      <c r="H3639" t="s">
        <v>80</v>
      </c>
      <c r="I3639" t="s">
        <v>1</v>
      </c>
      <c r="J3639" s="4">
        <v>9</v>
      </c>
      <c r="K3639" s="4">
        <v>9</v>
      </c>
      <c r="L3639" s="5">
        <v>179.91</v>
      </c>
    </row>
    <row r="3640" spans="1:12" x14ac:dyDescent="0.2">
      <c r="A3640">
        <f t="shared" si="168"/>
        <v>2017</v>
      </c>
      <c r="B3640" s="6">
        <f t="shared" si="169"/>
        <v>201704</v>
      </c>
      <c r="C3640" s="6">
        <f t="shared" si="170"/>
        <v>201715</v>
      </c>
      <c r="D3640" s="1">
        <v>42840</v>
      </c>
      <c r="E3640" t="s">
        <v>0</v>
      </c>
      <c r="F3640" t="s">
        <v>57</v>
      </c>
      <c r="G3640" t="s">
        <v>45</v>
      </c>
      <c r="H3640" t="s">
        <v>80</v>
      </c>
      <c r="I3640" t="s">
        <v>1</v>
      </c>
      <c r="J3640" s="4">
        <v>9</v>
      </c>
      <c r="K3640" s="4">
        <v>9</v>
      </c>
      <c r="L3640" s="5">
        <v>179.91</v>
      </c>
    </row>
    <row r="3641" spans="1:12" x14ac:dyDescent="0.2">
      <c r="A3641">
        <f t="shared" si="168"/>
        <v>2017</v>
      </c>
      <c r="B3641" s="6">
        <f t="shared" si="169"/>
        <v>201704</v>
      </c>
      <c r="C3641" s="6">
        <f t="shared" si="170"/>
        <v>201717</v>
      </c>
      <c r="D3641" s="1">
        <v>42852</v>
      </c>
      <c r="E3641" t="s">
        <v>0</v>
      </c>
      <c r="F3641" t="s">
        <v>57</v>
      </c>
      <c r="G3641" t="s">
        <v>45</v>
      </c>
      <c r="H3641" t="s">
        <v>80</v>
      </c>
      <c r="I3641" t="s">
        <v>1</v>
      </c>
      <c r="J3641" s="4">
        <v>9</v>
      </c>
      <c r="K3641" s="4">
        <v>9</v>
      </c>
      <c r="L3641" s="5">
        <v>88.29</v>
      </c>
    </row>
    <row r="3642" spans="1:12" x14ac:dyDescent="0.2">
      <c r="A3642">
        <f t="shared" si="168"/>
        <v>2017</v>
      </c>
      <c r="B3642" s="6">
        <f t="shared" si="169"/>
        <v>201704</v>
      </c>
      <c r="C3642" s="6">
        <f t="shared" si="170"/>
        <v>201717</v>
      </c>
      <c r="D3642" s="1">
        <v>42855</v>
      </c>
      <c r="E3642" t="s">
        <v>0</v>
      </c>
      <c r="F3642" t="s">
        <v>57</v>
      </c>
      <c r="G3642" t="s">
        <v>45</v>
      </c>
      <c r="H3642" t="s">
        <v>80</v>
      </c>
      <c r="I3642" t="s">
        <v>1</v>
      </c>
      <c r="J3642" s="4">
        <v>18</v>
      </c>
      <c r="K3642" s="4">
        <v>18</v>
      </c>
      <c r="L3642" s="5">
        <v>268.11</v>
      </c>
    </row>
    <row r="3643" spans="1:12" x14ac:dyDescent="0.2">
      <c r="A3643">
        <f t="shared" si="168"/>
        <v>2017</v>
      </c>
      <c r="B3643" s="6">
        <f t="shared" si="169"/>
        <v>201705</v>
      </c>
      <c r="C3643" s="6">
        <f t="shared" si="170"/>
        <v>201718</v>
      </c>
      <c r="D3643" s="1">
        <v>42856</v>
      </c>
      <c r="E3643" t="s">
        <v>0</v>
      </c>
      <c r="F3643" t="s">
        <v>57</v>
      </c>
      <c r="G3643" t="s">
        <v>45</v>
      </c>
      <c r="H3643" t="s">
        <v>80</v>
      </c>
      <c r="I3643" t="s">
        <v>1</v>
      </c>
      <c r="J3643" s="4">
        <v>18</v>
      </c>
      <c r="K3643" s="4">
        <v>18</v>
      </c>
      <c r="L3643" s="5">
        <v>176.4</v>
      </c>
    </row>
    <row r="3644" spans="1:12" x14ac:dyDescent="0.2">
      <c r="A3644">
        <f t="shared" si="168"/>
        <v>2017</v>
      </c>
      <c r="B3644" s="6">
        <f t="shared" si="169"/>
        <v>201705</v>
      </c>
      <c r="C3644" s="6">
        <f t="shared" si="170"/>
        <v>201718</v>
      </c>
      <c r="D3644" s="1">
        <v>42862</v>
      </c>
      <c r="E3644" t="s">
        <v>0</v>
      </c>
      <c r="F3644" t="s">
        <v>57</v>
      </c>
      <c r="G3644" t="s">
        <v>45</v>
      </c>
      <c r="H3644" t="s">
        <v>80</v>
      </c>
      <c r="I3644" t="s">
        <v>1</v>
      </c>
      <c r="J3644" s="4">
        <v>9</v>
      </c>
      <c r="K3644" s="4">
        <v>9</v>
      </c>
      <c r="L3644" s="5">
        <v>179.91</v>
      </c>
    </row>
    <row r="3645" spans="1:12" x14ac:dyDescent="0.2">
      <c r="A3645">
        <f t="shared" si="168"/>
        <v>2017</v>
      </c>
      <c r="B3645" s="6">
        <f t="shared" si="169"/>
        <v>201705</v>
      </c>
      <c r="C3645" s="6">
        <f t="shared" si="170"/>
        <v>201719</v>
      </c>
      <c r="D3645" s="1">
        <v>42868</v>
      </c>
      <c r="E3645" t="s">
        <v>0</v>
      </c>
      <c r="F3645" t="s">
        <v>57</v>
      </c>
      <c r="G3645" t="s">
        <v>45</v>
      </c>
      <c r="H3645" t="s">
        <v>80</v>
      </c>
      <c r="I3645" t="s">
        <v>1</v>
      </c>
      <c r="J3645" s="4">
        <v>9</v>
      </c>
      <c r="K3645" s="4">
        <v>9</v>
      </c>
      <c r="L3645" s="5">
        <v>179.91</v>
      </c>
    </row>
    <row r="3646" spans="1:12" x14ac:dyDescent="0.2">
      <c r="A3646">
        <f t="shared" si="168"/>
        <v>2017</v>
      </c>
      <c r="B3646" s="6">
        <f t="shared" si="169"/>
        <v>201705</v>
      </c>
      <c r="C3646" s="6">
        <f t="shared" si="170"/>
        <v>201721</v>
      </c>
      <c r="D3646" s="1">
        <v>42881</v>
      </c>
      <c r="E3646" t="s">
        <v>0</v>
      </c>
      <c r="F3646" t="s">
        <v>57</v>
      </c>
      <c r="G3646" t="s">
        <v>45</v>
      </c>
      <c r="H3646" t="s">
        <v>80</v>
      </c>
      <c r="I3646" t="s">
        <v>1</v>
      </c>
      <c r="J3646" s="4">
        <v>9</v>
      </c>
      <c r="K3646" s="4">
        <v>9</v>
      </c>
      <c r="L3646" s="5">
        <v>179.91</v>
      </c>
    </row>
    <row r="3647" spans="1:12" x14ac:dyDescent="0.2">
      <c r="A3647">
        <f t="shared" si="168"/>
        <v>2017</v>
      </c>
      <c r="B3647" s="6">
        <f t="shared" si="169"/>
        <v>201706</v>
      </c>
      <c r="C3647" s="6">
        <f t="shared" si="170"/>
        <v>201724</v>
      </c>
      <c r="D3647" s="1">
        <v>42899</v>
      </c>
      <c r="E3647" t="s">
        <v>0</v>
      </c>
      <c r="F3647" t="s">
        <v>57</v>
      </c>
      <c r="G3647" t="s">
        <v>45</v>
      </c>
      <c r="H3647" t="s">
        <v>80</v>
      </c>
      <c r="I3647" t="s">
        <v>1</v>
      </c>
      <c r="J3647" s="4">
        <v>9</v>
      </c>
      <c r="K3647" s="4">
        <v>9</v>
      </c>
      <c r="L3647" s="5">
        <v>89.91</v>
      </c>
    </row>
    <row r="3648" spans="1:12" x14ac:dyDescent="0.2">
      <c r="A3648">
        <f t="shared" si="168"/>
        <v>2017</v>
      </c>
      <c r="B3648" s="6">
        <f t="shared" si="169"/>
        <v>201706</v>
      </c>
      <c r="C3648" s="6">
        <f t="shared" si="170"/>
        <v>201724</v>
      </c>
      <c r="D3648" s="1">
        <v>42902</v>
      </c>
      <c r="E3648" t="s">
        <v>0</v>
      </c>
      <c r="F3648" t="s">
        <v>57</v>
      </c>
      <c r="G3648" t="s">
        <v>45</v>
      </c>
      <c r="H3648" t="s">
        <v>80</v>
      </c>
      <c r="I3648" t="s">
        <v>1</v>
      </c>
      <c r="J3648" s="4">
        <v>9</v>
      </c>
      <c r="K3648" s="4">
        <v>9</v>
      </c>
      <c r="L3648" s="5">
        <v>89.91</v>
      </c>
    </row>
    <row r="3649" spans="1:12" x14ac:dyDescent="0.2">
      <c r="A3649">
        <f t="shared" si="168"/>
        <v>2017</v>
      </c>
      <c r="B3649" s="6">
        <f t="shared" si="169"/>
        <v>201706</v>
      </c>
      <c r="C3649" s="6">
        <f t="shared" si="170"/>
        <v>201725</v>
      </c>
      <c r="D3649" s="1">
        <v>42905</v>
      </c>
      <c r="E3649" t="s">
        <v>0</v>
      </c>
      <c r="F3649" t="s">
        <v>57</v>
      </c>
      <c r="G3649" t="s">
        <v>45</v>
      </c>
      <c r="H3649" t="s">
        <v>80</v>
      </c>
      <c r="I3649" t="s">
        <v>1</v>
      </c>
      <c r="J3649" s="4">
        <v>9</v>
      </c>
      <c r="K3649" s="4">
        <v>9</v>
      </c>
      <c r="L3649" s="5">
        <v>179.91</v>
      </c>
    </row>
    <row r="3650" spans="1:12" x14ac:dyDescent="0.2">
      <c r="A3650">
        <f t="shared" ref="A3650:A3713" si="171">YEAR(D3650)</f>
        <v>2017</v>
      </c>
      <c r="B3650" s="6">
        <f t="shared" ref="B3650:B3713" si="172">(YEAR(D3650)&amp;TEXT(MONTH(D3650),"00"))*1</f>
        <v>201701</v>
      </c>
      <c r="C3650" s="6">
        <f t="shared" ref="C3650:C3713" si="173">(YEAR(D3650)&amp;TEXT(_xlfn.ISOWEEKNUM(D3650),"00"))*1</f>
        <v>201752</v>
      </c>
      <c r="D3650" s="1">
        <v>42736</v>
      </c>
      <c r="E3650" t="s">
        <v>0</v>
      </c>
      <c r="F3650" t="s">
        <v>57</v>
      </c>
      <c r="G3650" t="s">
        <v>44</v>
      </c>
      <c r="H3650" t="s">
        <v>80</v>
      </c>
      <c r="I3650" t="s">
        <v>1</v>
      </c>
      <c r="J3650" s="4">
        <v>108</v>
      </c>
      <c r="K3650" s="4">
        <v>108</v>
      </c>
      <c r="L3650" s="5">
        <v>719.46</v>
      </c>
    </row>
    <row r="3651" spans="1:12" x14ac:dyDescent="0.2">
      <c r="A3651">
        <f t="shared" si="171"/>
        <v>2017</v>
      </c>
      <c r="B3651" s="6">
        <f t="shared" si="172"/>
        <v>201701</v>
      </c>
      <c r="C3651" s="6">
        <f t="shared" si="173"/>
        <v>201701</v>
      </c>
      <c r="D3651" s="1">
        <v>42737</v>
      </c>
      <c r="E3651" t="s">
        <v>0</v>
      </c>
      <c r="F3651" t="s">
        <v>57</v>
      </c>
      <c r="G3651" t="s">
        <v>44</v>
      </c>
      <c r="H3651" t="s">
        <v>80</v>
      </c>
      <c r="I3651" t="s">
        <v>1</v>
      </c>
      <c r="J3651" s="4">
        <v>27</v>
      </c>
      <c r="K3651" s="4">
        <v>27</v>
      </c>
      <c r="L3651" s="5">
        <v>359.73</v>
      </c>
    </row>
    <row r="3652" spans="1:12" x14ac:dyDescent="0.2">
      <c r="A3652">
        <f t="shared" si="171"/>
        <v>2017</v>
      </c>
      <c r="B3652" s="6">
        <f t="shared" si="172"/>
        <v>201701</v>
      </c>
      <c r="C3652" s="6">
        <f t="shared" si="173"/>
        <v>201701</v>
      </c>
      <c r="D3652" s="1">
        <v>42738</v>
      </c>
      <c r="E3652" t="s">
        <v>0</v>
      </c>
      <c r="F3652" t="s">
        <v>57</v>
      </c>
      <c r="G3652" t="s">
        <v>44</v>
      </c>
      <c r="H3652" t="s">
        <v>80</v>
      </c>
      <c r="I3652" t="s">
        <v>1</v>
      </c>
      <c r="J3652" s="4">
        <v>9</v>
      </c>
      <c r="K3652" s="4">
        <v>9</v>
      </c>
      <c r="L3652" s="5">
        <v>89.91</v>
      </c>
    </row>
    <row r="3653" spans="1:12" x14ac:dyDescent="0.2">
      <c r="A3653">
        <f t="shared" si="171"/>
        <v>2017</v>
      </c>
      <c r="B3653" s="6">
        <f t="shared" si="172"/>
        <v>201701</v>
      </c>
      <c r="C3653" s="6">
        <f t="shared" si="173"/>
        <v>201701</v>
      </c>
      <c r="D3653" s="1">
        <v>42740</v>
      </c>
      <c r="E3653" t="s">
        <v>0</v>
      </c>
      <c r="F3653" t="s">
        <v>57</v>
      </c>
      <c r="G3653" t="s">
        <v>44</v>
      </c>
      <c r="H3653" t="s">
        <v>80</v>
      </c>
      <c r="I3653" t="s">
        <v>1</v>
      </c>
      <c r="J3653" s="4">
        <v>9</v>
      </c>
      <c r="K3653" s="4">
        <v>9</v>
      </c>
      <c r="L3653" s="5">
        <v>179.91</v>
      </c>
    </row>
    <row r="3654" spans="1:12" x14ac:dyDescent="0.2">
      <c r="A3654">
        <f t="shared" si="171"/>
        <v>2017</v>
      </c>
      <c r="B3654" s="6">
        <f t="shared" si="172"/>
        <v>201701</v>
      </c>
      <c r="C3654" s="6">
        <f t="shared" si="173"/>
        <v>201701</v>
      </c>
      <c r="D3654" s="1">
        <v>42741</v>
      </c>
      <c r="E3654" t="s">
        <v>0</v>
      </c>
      <c r="F3654" t="s">
        <v>57</v>
      </c>
      <c r="G3654" t="s">
        <v>44</v>
      </c>
      <c r="H3654" t="s">
        <v>80</v>
      </c>
      <c r="I3654" t="s">
        <v>1</v>
      </c>
      <c r="J3654" s="4">
        <v>9</v>
      </c>
      <c r="K3654" s="4">
        <v>9</v>
      </c>
      <c r="L3654" s="5">
        <v>89.91</v>
      </c>
    </row>
    <row r="3655" spans="1:12" x14ac:dyDescent="0.2">
      <c r="A3655">
        <f t="shared" si="171"/>
        <v>2017</v>
      </c>
      <c r="B3655" s="6">
        <f t="shared" si="172"/>
        <v>201701</v>
      </c>
      <c r="C3655" s="6">
        <f t="shared" si="173"/>
        <v>201701</v>
      </c>
      <c r="D3655" s="1">
        <v>42743</v>
      </c>
      <c r="E3655" t="s">
        <v>0</v>
      </c>
      <c r="F3655" t="s">
        <v>57</v>
      </c>
      <c r="G3655" t="s">
        <v>44</v>
      </c>
      <c r="H3655" t="s">
        <v>80</v>
      </c>
      <c r="I3655" t="s">
        <v>1</v>
      </c>
      <c r="J3655" s="4">
        <v>261</v>
      </c>
      <c r="K3655" s="4">
        <v>261</v>
      </c>
      <c r="L3655" s="5">
        <v>449.64</v>
      </c>
    </row>
    <row r="3656" spans="1:12" x14ac:dyDescent="0.2">
      <c r="A3656">
        <f t="shared" si="171"/>
        <v>2017</v>
      </c>
      <c r="B3656" s="6">
        <f t="shared" si="172"/>
        <v>201701</v>
      </c>
      <c r="C3656" s="6">
        <f t="shared" si="173"/>
        <v>201702</v>
      </c>
      <c r="D3656" s="1">
        <v>42744</v>
      </c>
      <c r="E3656" t="s">
        <v>0</v>
      </c>
      <c r="F3656" t="s">
        <v>57</v>
      </c>
      <c r="G3656" t="s">
        <v>44</v>
      </c>
      <c r="H3656" t="s">
        <v>80</v>
      </c>
      <c r="I3656" t="s">
        <v>1</v>
      </c>
      <c r="J3656" s="4">
        <v>27</v>
      </c>
      <c r="K3656" s="4">
        <v>27</v>
      </c>
      <c r="L3656" s="5">
        <v>269.73</v>
      </c>
    </row>
    <row r="3657" spans="1:12" x14ac:dyDescent="0.2">
      <c r="A3657">
        <f t="shared" si="171"/>
        <v>2017</v>
      </c>
      <c r="B3657" s="6">
        <f t="shared" si="172"/>
        <v>201701</v>
      </c>
      <c r="C3657" s="6">
        <f t="shared" si="173"/>
        <v>201702</v>
      </c>
      <c r="D3657" s="1">
        <v>42745</v>
      </c>
      <c r="E3657" t="s">
        <v>0</v>
      </c>
      <c r="F3657" t="s">
        <v>57</v>
      </c>
      <c r="G3657" t="s">
        <v>44</v>
      </c>
      <c r="H3657" t="s">
        <v>80</v>
      </c>
      <c r="I3657" t="s">
        <v>1</v>
      </c>
      <c r="J3657" s="4">
        <v>9</v>
      </c>
      <c r="K3657" s="4">
        <v>9</v>
      </c>
      <c r="L3657" s="5">
        <v>89.820000000000007</v>
      </c>
    </row>
    <row r="3658" spans="1:12" x14ac:dyDescent="0.2">
      <c r="A3658">
        <f t="shared" si="171"/>
        <v>2017</v>
      </c>
      <c r="B3658" s="6">
        <f t="shared" si="172"/>
        <v>201701</v>
      </c>
      <c r="C3658" s="6">
        <f t="shared" si="173"/>
        <v>201702</v>
      </c>
      <c r="D3658" s="1">
        <v>42748</v>
      </c>
      <c r="E3658" t="s">
        <v>0</v>
      </c>
      <c r="F3658" t="s">
        <v>57</v>
      </c>
      <c r="G3658" t="s">
        <v>44</v>
      </c>
      <c r="H3658" t="s">
        <v>80</v>
      </c>
      <c r="I3658" t="s">
        <v>1</v>
      </c>
      <c r="J3658" s="4">
        <v>27</v>
      </c>
      <c r="K3658" s="4">
        <v>27</v>
      </c>
      <c r="L3658" s="5">
        <v>269.64</v>
      </c>
    </row>
    <row r="3659" spans="1:12" x14ac:dyDescent="0.2">
      <c r="A3659">
        <f t="shared" si="171"/>
        <v>2017</v>
      </c>
      <c r="B3659" s="6">
        <f t="shared" si="172"/>
        <v>201701</v>
      </c>
      <c r="C3659" s="6">
        <f t="shared" si="173"/>
        <v>201702</v>
      </c>
      <c r="D3659" s="1">
        <v>42750</v>
      </c>
      <c r="E3659" t="s">
        <v>0</v>
      </c>
      <c r="F3659" t="s">
        <v>57</v>
      </c>
      <c r="G3659" t="s">
        <v>44</v>
      </c>
      <c r="H3659" t="s">
        <v>80</v>
      </c>
      <c r="I3659" t="s">
        <v>1</v>
      </c>
      <c r="J3659" s="4">
        <v>171</v>
      </c>
      <c r="K3659" s="4">
        <v>171</v>
      </c>
      <c r="L3659" s="5">
        <v>179.73</v>
      </c>
    </row>
    <row r="3660" spans="1:12" x14ac:dyDescent="0.2">
      <c r="A3660">
        <f t="shared" si="171"/>
        <v>2017</v>
      </c>
      <c r="B3660" s="6">
        <f t="shared" si="172"/>
        <v>201701</v>
      </c>
      <c r="C3660" s="6">
        <f t="shared" si="173"/>
        <v>201703</v>
      </c>
      <c r="D3660" s="1">
        <v>42752</v>
      </c>
      <c r="E3660" t="s">
        <v>0</v>
      </c>
      <c r="F3660" t="s">
        <v>57</v>
      </c>
      <c r="G3660" t="s">
        <v>44</v>
      </c>
      <c r="H3660" t="s">
        <v>80</v>
      </c>
      <c r="I3660" t="s">
        <v>1</v>
      </c>
      <c r="J3660" s="4">
        <v>9</v>
      </c>
      <c r="K3660" s="4">
        <v>9</v>
      </c>
      <c r="L3660" s="5">
        <v>89.820000000000007</v>
      </c>
    </row>
    <row r="3661" spans="1:12" x14ac:dyDescent="0.2">
      <c r="A3661">
        <f t="shared" si="171"/>
        <v>2017</v>
      </c>
      <c r="B3661" s="6">
        <f t="shared" si="172"/>
        <v>201701</v>
      </c>
      <c r="C3661" s="6">
        <f t="shared" si="173"/>
        <v>201703</v>
      </c>
      <c r="D3661" s="1">
        <v>42753</v>
      </c>
      <c r="E3661" t="s">
        <v>0</v>
      </c>
      <c r="F3661" t="s">
        <v>57</v>
      </c>
      <c r="G3661" t="s">
        <v>44</v>
      </c>
      <c r="H3661" t="s">
        <v>80</v>
      </c>
      <c r="I3661" t="s">
        <v>1</v>
      </c>
      <c r="J3661" s="4">
        <v>9</v>
      </c>
      <c r="K3661" s="4">
        <v>9</v>
      </c>
      <c r="L3661" s="5">
        <v>89.91</v>
      </c>
    </row>
    <row r="3662" spans="1:12" x14ac:dyDescent="0.2">
      <c r="A3662">
        <f t="shared" si="171"/>
        <v>2017</v>
      </c>
      <c r="B3662" s="6">
        <f t="shared" si="172"/>
        <v>201701</v>
      </c>
      <c r="C3662" s="6">
        <f t="shared" si="173"/>
        <v>201703</v>
      </c>
      <c r="D3662" s="1">
        <v>42755</v>
      </c>
      <c r="E3662" t="s">
        <v>0</v>
      </c>
      <c r="F3662" t="s">
        <v>57</v>
      </c>
      <c r="G3662" t="s">
        <v>44</v>
      </c>
      <c r="H3662" t="s">
        <v>80</v>
      </c>
      <c r="I3662" t="s">
        <v>1</v>
      </c>
      <c r="J3662" s="4">
        <v>9</v>
      </c>
      <c r="K3662" s="4">
        <v>9</v>
      </c>
      <c r="L3662" s="5">
        <v>89.820000000000007</v>
      </c>
    </row>
    <row r="3663" spans="1:12" x14ac:dyDescent="0.2">
      <c r="A3663">
        <f t="shared" si="171"/>
        <v>2017</v>
      </c>
      <c r="B3663" s="6">
        <f t="shared" si="172"/>
        <v>201701</v>
      </c>
      <c r="C3663" s="6">
        <f t="shared" si="173"/>
        <v>201703</v>
      </c>
      <c r="D3663" s="1">
        <v>42756</v>
      </c>
      <c r="E3663" t="s">
        <v>0</v>
      </c>
      <c r="F3663" t="s">
        <v>57</v>
      </c>
      <c r="G3663" t="s">
        <v>44</v>
      </c>
      <c r="H3663" t="s">
        <v>80</v>
      </c>
      <c r="I3663" t="s">
        <v>1</v>
      </c>
      <c r="J3663" s="4">
        <v>9</v>
      </c>
      <c r="K3663" s="4">
        <v>9</v>
      </c>
      <c r="L3663" s="5">
        <v>89.820000000000007</v>
      </c>
    </row>
    <row r="3664" spans="1:12" x14ac:dyDescent="0.2">
      <c r="A3664">
        <f t="shared" si="171"/>
        <v>2017</v>
      </c>
      <c r="B3664" s="6">
        <f t="shared" si="172"/>
        <v>201701</v>
      </c>
      <c r="C3664" s="6">
        <f t="shared" si="173"/>
        <v>201703</v>
      </c>
      <c r="D3664" s="1">
        <v>42757</v>
      </c>
      <c r="E3664" t="s">
        <v>0</v>
      </c>
      <c r="F3664" t="s">
        <v>57</v>
      </c>
      <c r="G3664" t="s">
        <v>44</v>
      </c>
      <c r="H3664" t="s">
        <v>80</v>
      </c>
      <c r="I3664" t="s">
        <v>1</v>
      </c>
      <c r="J3664" s="4">
        <v>9</v>
      </c>
      <c r="K3664" s="4">
        <v>9</v>
      </c>
      <c r="L3664" s="5">
        <v>89.820000000000007</v>
      </c>
    </row>
    <row r="3665" spans="1:12" x14ac:dyDescent="0.2">
      <c r="A3665">
        <f t="shared" si="171"/>
        <v>2017</v>
      </c>
      <c r="B3665" s="6">
        <f t="shared" si="172"/>
        <v>201701</v>
      </c>
      <c r="C3665" s="6">
        <f t="shared" si="173"/>
        <v>201704</v>
      </c>
      <c r="D3665" s="1">
        <v>42759</v>
      </c>
      <c r="E3665" t="s">
        <v>0</v>
      </c>
      <c r="F3665" t="s">
        <v>57</v>
      </c>
      <c r="G3665" t="s">
        <v>44</v>
      </c>
      <c r="H3665" t="s">
        <v>80</v>
      </c>
      <c r="I3665" t="s">
        <v>1</v>
      </c>
      <c r="J3665" s="4">
        <v>990</v>
      </c>
      <c r="K3665" s="4">
        <v>990</v>
      </c>
      <c r="L3665" s="5">
        <v>449.63999999999993</v>
      </c>
    </row>
    <row r="3666" spans="1:12" x14ac:dyDescent="0.2">
      <c r="A3666">
        <f t="shared" si="171"/>
        <v>2017</v>
      </c>
      <c r="B3666" s="6">
        <f t="shared" si="172"/>
        <v>201701</v>
      </c>
      <c r="C3666" s="6">
        <f t="shared" si="173"/>
        <v>201704</v>
      </c>
      <c r="D3666" s="1">
        <v>42760</v>
      </c>
      <c r="E3666" t="s">
        <v>0</v>
      </c>
      <c r="F3666" t="s">
        <v>57</v>
      </c>
      <c r="G3666" t="s">
        <v>44</v>
      </c>
      <c r="H3666" t="s">
        <v>80</v>
      </c>
      <c r="I3666" t="s">
        <v>1</v>
      </c>
      <c r="J3666" s="4">
        <v>126</v>
      </c>
      <c r="K3666" s="4">
        <v>126</v>
      </c>
      <c r="L3666" s="5">
        <v>89.91</v>
      </c>
    </row>
    <row r="3667" spans="1:12" x14ac:dyDescent="0.2">
      <c r="A3667">
        <f t="shared" si="171"/>
        <v>2017</v>
      </c>
      <c r="B3667" s="6">
        <f t="shared" si="172"/>
        <v>201701</v>
      </c>
      <c r="C3667" s="6">
        <f t="shared" si="173"/>
        <v>201704</v>
      </c>
      <c r="D3667" s="1">
        <v>42761</v>
      </c>
      <c r="E3667" t="s">
        <v>0</v>
      </c>
      <c r="F3667" t="s">
        <v>57</v>
      </c>
      <c r="G3667" t="s">
        <v>44</v>
      </c>
      <c r="H3667" t="s">
        <v>80</v>
      </c>
      <c r="I3667" t="s">
        <v>1</v>
      </c>
      <c r="J3667" s="4">
        <v>135</v>
      </c>
      <c r="K3667" s="4">
        <v>135</v>
      </c>
      <c r="L3667" s="5">
        <v>179.82</v>
      </c>
    </row>
    <row r="3668" spans="1:12" x14ac:dyDescent="0.2">
      <c r="A3668">
        <f t="shared" si="171"/>
        <v>2017</v>
      </c>
      <c r="B3668" s="6">
        <f t="shared" si="172"/>
        <v>201701</v>
      </c>
      <c r="C3668" s="6">
        <f t="shared" si="173"/>
        <v>201704</v>
      </c>
      <c r="D3668" s="1">
        <v>42762</v>
      </c>
      <c r="E3668" t="s">
        <v>0</v>
      </c>
      <c r="F3668" t="s">
        <v>57</v>
      </c>
      <c r="G3668" t="s">
        <v>44</v>
      </c>
      <c r="H3668" t="s">
        <v>80</v>
      </c>
      <c r="I3668" t="s">
        <v>1</v>
      </c>
      <c r="J3668" s="4">
        <v>288</v>
      </c>
      <c r="K3668" s="4">
        <v>288</v>
      </c>
      <c r="L3668" s="5">
        <v>269.73</v>
      </c>
    </row>
    <row r="3669" spans="1:12" x14ac:dyDescent="0.2">
      <c r="A3669">
        <f t="shared" si="171"/>
        <v>2017</v>
      </c>
      <c r="B3669" s="6">
        <f t="shared" si="172"/>
        <v>201702</v>
      </c>
      <c r="C3669" s="6">
        <f t="shared" si="173"/>
        <v>201705</v>
      </c>
      <c r="D3669" s="1">
        <v>42768</v>
      </c>
      <c r="E3669" t="s">
        <v>0</v>
      </c>
      <c r="F3669" t="s">
        <v>57</v>
      </c>
      <c r="G3669" t="s">
        <v>44</v>
      </c>
      <c r="H3669" t="s">
        <v>80</v>
      </c>
      <c r="I3669" t="s">
        <v>1</v>
      </c>
      <c r="J3669" s="4">
        <v>9</v>
      </c>
      <c r="K3669" s="4">
        <v>9</v>
      </c>
      <c r="L3669" s="5">
        <v>179.91</v>
      </c>
    </row>
    <row r="3670" spans="1:12" x14ac:dyDescent="0.2">
      <c r="A3670">
        <f t="shared" si="171"/>
        <v>2017</v>
      </c>
      <c r="B3670" s="6">
        <f t="shared" si="172"/>
        <v>201702</v>
      </c>
      <c r="C3670" s="6">
        <f t="shared" si="173"/>
        <v>201705</v>
      </c>
      <c r="D3670" s="1">
        <v>42771</v>
      </c>
      <c r="E3670" t="s">
        <v>0</v>
      </c>
      <c r="F3670" t="s">
        <v>57</v>
      </c>
      <c r="G3670" t="s">
        <v>44</v>
      </c>
      <c r="H3670" t="s">
        <v>80</v>
      </c>
      <c r="I3670" t="s">
        <v>1</v>
      </c>
      <c r="J3670" s="4">
        <v>9</v>
      </c>
      <c r="K3670" s="4">
        <v>9</v>
      </c>
      <c r="L3670" s="5">
        <v>179.91</v>
      </c>
    </row>
    <row r="3671" spans="1:12" x14ac:dyDescent="0.2">
      <c r="A3671">
        <f t="shared" si="171"/>
        <v>2017</v>
      </c>
      <c r="B3671" s="6">
        <f t="shared" si="172"/>
        <v>201702</v>
      </c>
      <c r="C3671" s="6">
        <f t="shared" si="173"/>
        <v>201708</v>
      </c>
      <c r="D3671" s="1">
        <v>42791</v>
      </c>
      <c r="E3671" t="s">
        <v>0</v>
      </c>
      <c r="F3671" t="s">
        <v>57</v>
      </c>
      <c r="G3671" t="s">
        <v>44</v>
      </c>
      <c r="H3671" t="s">
        <v>80</v>
      </c>
      <c r="I3671" t="s">
        <v>1</v>
      </c>
      <c r="J3671" s="4">
        <v>9</v>
      </c>
      <c r="K3671" s="4">
        <v>9</v>
      </c>
      <c r="L3671" s="5">
        <v>90</v>
      </c>
    </row>
    <row r="3672" spans="1:12" x14ac:dyDescent="0.2">
      <c r="A3672">
        <f t="shared" si="171"/>
        <v>2017</v>
      </c>
      <c r="B3672" s="6">
        <f t="shared" si="172"/>
        <v>201702</v>
      </c>
      <c r="C3672" s="6">
        <f t="shared" si="173"/>
        <v>201708</v>
      </c>
      <c r="D3672" s="1">
        <v>42792</v>
      </c>
      <c r="E3672" t="s">
        <v>0</v>
      </c>
      <c r="F3672" t="s">
        <v>57</v>
      </c>
      <c r="G3672" t="s">
        <v>44</v>
      </c>
      <c r="H3672" t="s">
        <v>80</v>
      </c>
      <c r="I3672" t="s">
        <v>1</v>
      </c>
      <c r="J3672" s="4">
        <v>18</v>
      </c>
      <c r="K3672" s="4">
        <v>18</v>
      </c>
      <c r="L3672" s="5">
        <v>89.91</v>
      </c>
    </row>
    <row r="3673" spans="1:12" x14ac:dyDescent="0.2">
      <c r="A3673">
        <f t="shared" si="171"/>
        <v>2017</v>
      </c>
      <c r="B3673" s="6">
        <f t="shared" si="172"/>
        <v>201702</v>
      </c>
      <c r="C3673" s="6">
        <f t="shared" si="173"/>
        <v>201709</v>
      </c>
      <c r="D3673" s="1">
        <v>42793</v>
      </c>
      <c r="E3673" t="s">
        <v>0</v>
      </c>
      <c r="F3673" t="s">
        <v>57</v>
      </c>
      <c r="G3673" t="s">
        <v>44</v>
      </c>
      <c r="H3673" t="s">
        <v>80</v>
      </c>
      <c r="I3673" t="s">
        <v>1</v>
      </c>
      <c r="J3673" s="4">
        <v>9</v>
      </c>
      <c r="K3673" s="4">
        <v>9</v>
      </c>
      <c r="L3673" s="5">
        <v>90</v>
      </c>
    </row>
    <row r="3674" spans="1:12" x14ac:dyDescent="0.2">
      <c r="A3674">
        <f t="shared" si="171"/>
        <v>2017</v>
      </c>
      <c r="B3674" s="6">
        <f t="shared" si="172"/>
        <v>201702</v>
      </c>
      <c r="C3674" s="6">
        <f t="shared" si="173"/>
        <v>201709</v>
      </c>
      <c r="D3674" s="1">
        <v>42794</v>
      </c>
      <c r="E3674" t="s">
        <v>0</v>
      </c>
      <c r="F3674" t="s">
        <v>57</v>
      </c>
      <c r="G3674" t="s">
        <v>44</v>
      </c>
      <c r="H3674" t="s">
        <v>80</v>
      </c>
      <c r="I3674" t="s">
        <v>1</v>
      </c>
      <c r="J3674" s="4">
        <v>9</v>
      </c>
      <c r="K3674" s="4">
        <v>9</v>
      </c>
      <c r="L3674" s="5">
        <v>90</v>
      </c>
    </row>
    <row r="3675" spans="1:12" x14ac:dyDescent="0.2">
      <c r="A3675">
        <f t="shared" si="171"/>
        <v>2017</v>
      </c>
      <c r="B3675" s="6">
        <f t="shared" si="172"/>
        <v>201703</v>
      </c>
      <c r="C3675" s="6">
        <f t="shared" si="173"/>
        <v>201709</v>
      </c>
      <c r="D3675" s="1">
        <v>42795</v>
      </c>
      <c r="E3675" t="s">
        <v>0</v>
      </c>
      <c r="F3675" t="s">
        <v>57</v>
      </c>
      <c r="G3675" t="s">
        <v>44</v>
      </c>
      <c r="H3675" t="s">
        <v>80</v>
      </c>
      <c r="I3675" t="s">
        <v>1</v>
      </c>
      <c r="J3675" s="4">
        <v>9</v>
      </c>
      <c r="K3675" s="4">
        <v>9</v>
      </c>
      <c r="L3675" s="5">
        <v>90</v>
      </c>
    </row>
    <row r="3676" spans="1:12" x14ac:dyDescent="0.2">
      <c r="A3676">
        <f t="shared" si="171"/>
        <v>2017</v>
      </c>
      <c r="B3676" s="6">
        <f t="shared" si="172"/>
        <v>201703</v>
      </c>
      <c r="C3676" s="6">
        <f t="shared" si="173"/>
        <v>201709</v>
      </c>
      <c r="D3676" s="1">
        <v>42799</v>
      </c>
      <c r="E3676" t="s">
        <v>0</v>
      </c>
      <c r="F3676" t="s">
        <v>57</v>
      </c>
      <c r="G3676" t="s">
        <v>44</v>
      </c>
      <c r="H3676" t="s">
        <v>80</v>
      </c>
      <c r="I3676" t="s">
        <v>1</v>
      </c>
      <c r="J3676" s="4">
        <v>18</v>
      </c>
      <c r="K3676" s="4">
        <v>18</v>
      </c>
      <c r="L3676" s="5">
        <v>180</v>
      </c>
    </row>
    <row r="3677" spans="1:12" x14ac:dyDescent="0.2">
      <c r="A3677">
        <f t="shared" si="171"/>
        <v>2017</v>
      </c>
      <c r="B3677" s="6">
        <f t="shared" si="172"/>
        <v>201703</v>
      </c>
      <c r="C3677" s="6">
        <f t="shared" si="173"/>
        <v>201710</v>
      </c>
      <c r="D3677" s="1">
        <v>42801</v>
      </c>
      <c r="E3677" t="s">
        <v>0</v>
      </c>
      <c r="F3677" t="s">
        <v>57</v>
      </c>
      <c r="G3677" t="s">
        <v>44</v>
      </c>
      <c r="H3677" t="s">
        <v>80</v>
      </c>
      <c r="I3677" t="s">
        <v>1</v>
      </c>
      <c r="J3677" s="4">
        <v>9</v>
      </c>
      <c r="K3677" s="4">
        <v>9</v>
      </c>
      <c r="L3677" s="5">
        <v>179.91</v>
      </c>
    </row>
    <row r="3678" spans="1:12" x14ac:dyDescent="0.2">
      <c r="A3678">
        <f t="shared" si="171"/>
        <v>2017</v>
      </c>
      <c r="B3678" s="6">
        <f t="shared" si="172"/>
        <v>201703</v>
      </c>
      <c r="C3678" s="6">
        <f t="shared" si="173"/>
        <v>201710</v>
      </c>
      <c r="D3678" s="1">
        <v>42804</v>
      </c>
      <c r="E3678" t="s">
        <v>0</v>
      </c>
      <c r="F3678" t="s">
        <v>57</v>
      </c>
      <c r="G3678" t="s">
        <v>44</v>
      </c>
      <c r="H3678" t="s">
        <v>80</v>
      </c>
      <c r="I3678" t="s">
        <v>1</v>
      </c>
      <c r="J3678" s="4">
        <v>9</v>
      </c>
      <c r="K3678" s="4">
        <v>9</v>
      </c>
      <c r="L3678" s="5">
        <v>179.91</v>
      </c>
    </row>
    <row r="3679" spans="1:12" x14ac:dyDescent="0.2">
      <c r="A3679">
        <f t="shared" si="171"/>
        <v>2017</v>
      </c>
      <c r="B3679" s="6">
        <f t="shared" si="172"/>
        <v>201703</v>
      </c>
      <c r="C3679" s="6">
        <f t="shared" si="173"/>
        <v>201711</v>
      </c>
      <c r="D3679" s="1">
        <v>42809</v>
      </c>
      <c r="E3679" t="s">
        <v>0</v>
      </c>
      <c r="F3679" t="s">
        <v>57</v>
      </c>
      <c r="G3679" t="s">
        <v>44</v>
      </c>
      <c r="H3679" t="s">
        <v>80</v>
      </c>
      <c r="I3679" t="s">
        <v>1</v>
      </c>
      <c r="J3679" s="4">
        <v>9</v>
      </c>
      <c r="K3679" s="4">
        <v>9</v>
      </c>
      <c r="L3679" s="5">
        <v>89.91</v>
      </c>
    </row>
    <row r="3680" spans="1:12" x14ac:dyDescent="0.2">
      <c r="A3680">
        <f t="shared" si="171"/>
        <v>2017</v>
      </c>
      <c r="B3680" s="6">
        <f t="shared" si="172"/>
        <v>201703</v>
      </c>
      <c r="C3680" s="6">
        <f t="shared" si="173"/>
        <v>201711</v>
      </c>
      <c r="D3680" s="1">
        <v>42810</v>
      </c>
      <c r="E3680" t="s">
        <v>0</v>
      </c>
      <c r="F3680" t="s">
        <v>57</v>
      </c>
      <c r="G3680" t="s">
        <v>44</v>
      </c>
      <c r="H3680" t="s">
        <v>80</v>
      </c>
      <c r="I3680" t="s">
        <v>1</v>
      </c>
      <c r="J3680" s="4">
        <v>9</v>
      </c>
      <c r="K3680" s="4">
        <v>9</v>
      </c>
      <c r="L3680" s="5">
        <v>89.91</v>
      </c>
    </row>
    <row r="3681" spans="1:12" x14ac:dyDescent="0.2">
      <c r="A3681">
        <f t="shared" si="171"/>
        <v>2017</v>
      </c>
      <c r="B3681" s="6">
        <f t="shared" si="172"/>
        <v>201703</v>
      </c>
      <c r="C3681" s="6">
        <f t="shared" si="173"/>
        <v>201711</v>
      </c>
      <c r="D3681" s="1">
        <v>42812</v>
      </c>
      <c r="E3681" t="s">
        <v>0</v>
      </c>
      <c r="F3681" t="s">
        <v>57</v>
      </c>
      <c r="G3681" t="s">
        <v>44</v>
      </c>
      <c r="H3681" t="s">
        <v>80</v>
      </c>
      <c r="I3681" t="s">
        <v>1</v>
      </c>
      <c r="J3681" s="4">
        <v>9</v>
      </c>
      <c r="K3681" s="4">
        <v>9</v>
      </c>
      <c r="L3681" s="5">
        <v>89.91</v>
      </c>
    </row>
    <row r="3682" spans="1:12" x14ac:dyDescent="0.2">
      <c r="A3682">
        <f t="shared" si="171"/>
        <v>2017</v>
      </c>
      <c r="B3682" s="6">
        <f t="shared" si="172"/>
        <v>201703</v>
      </c>
      <c r="C3682" s="6">
        <f t="shared" si="173"/>
        <v>201713</v>
      </c>
      <c r="D3682" s="1">
        <v>42825</v>
      </c>
      <c r="E3682" t="s">
        <v>0</v>
      </c>
      <c r="F3682" t="s">
        <v>57</v>
      </c>
      <c r="G3682" t="s">
        <v>44</v>
      </c>
      <c r="H3682" t="s">
        <v>80</v>
      </c>
      <c r="I3682" t="s">
        <v>1</v>
      </c>
      <c r="J3682" s="4">
        <v>18</v>
      </c>
      <c r="K3682" s="4">
        <v>18</v>
      </c>
      <c r="L3682" s="5">
        <v>179.82</v>
      </c>
    </row>
    <row r="3683" spans="1:12" x14ac:dyDescent="0.2">
      <c r="A3683">
        <f t="shared" si="171"/>
        <v>2017</v>
      </c>
      <c r="B3683" s="6">
        <f t="shared" si="172"/>
        <v>201704</v>
      </c>
      <c r="C3683" s="6">
        <f t="shared" si="173"/>
        <v>201713</v>
      </c>
      <c r="D3683" s="1">
        <v>42827</v>
      </c>
      <c r="E3683" t="s">
        <v>0</v>
      </c>
      <c r="F3683" t="s">
        <v>57</v>
      </c>
      <c r="G3683" t="s">
        <v>44</v>
      </c>
      <c r="H3683" t="s">
        <v>80</v>
      </c>
      <c r="I3683" t="s">
        <v>1</v>
      </c>
      <c r="J3683" s="4">
        <v>9</v>
      </c>
      <c r="K3683" s="4">
        <v>9</v>
      </c>
      <c r="L3683" s="5">
        <v>89.91</v>
      </c>
    </row>
    <row r="3684" spans="1:12" x14ac:dyDescent="0.2">
      <c r="A3684">
        <f t="shared" si="171"/>
        <v>2017</v>
      </c>
      <c r="B3684" s="6">
        <f t="shared" si="172"/>
        <v>201704</v>
      </c>
      <c r="C3684" s="6">
        <f t="shared" si="173"/>
        <v>201714</v>
      </c>
      <c r="D3684" s="1">
        <v>42828</v>
      </c>
      <c r="E3684" t="s">
        <v>0</v>
      </c>
      <c r="F3684" t="s">
        <v>57</v>
      </c>
      <c r="G3684" t="s">
        <v>44</v>
      </c>
      <c r="H3684" t="s">
        <v>80</v>
      </c>
      <c r="I3684" t="s">
        <v>1</v>
      </c>
      <c r="J3684" s="4">
        <v>9</v>
      </c>
      <c r="K3684" s="4">
        <v>9</v>
      </c>
      <c r="L3684" s="5">
        <v>179.91</v>
      </c>
    </row>
    <row r="3685" spans="1:12" x14ac:dyDescent="0.2">
      <c r="A3685">
        <f t="shared" si="171"/>
        <v>2017</v>
      </c>
      <c r="B3685" s="6">
        <f t="shared" si="172"/>
        <v>201704</v>
      </c>
      <c r="C3685" s="6">
        <f t="shared" si="173"/>
        <v>201714</v>
      </c>
      <c r="D3685" s="1">
        <v>42829</v>
      </c>
      <c r="E3685" t="s">
        <v>0</v>
      </c>
      <c r="F3685" t="s">
        <v>57</v>
      </c>
      <c r="G3685" t="s">
        <v>44</v>
      </c>
      <c r="H3685" t="s">
        <v>80</v>
      </c>
      <c r="I3685" t="s">
        <v>1</v>
      </c>
      <c r="J3685" s="4">
        <v>9</v>
      </c>
      <c r="K3685" s="4">
        <v>9</v>
      </c>
      <c r="L3685" s="5">
        <v>89.91</v>
      </c>
    </row>
    <row r="3686" spans="1:12" x14ac:dyDescent="0.2">
      <c r="A3686">
        <f t="shared" si="171"/>
        <v>2017</v>
      </c>
      <c r="B3686" s="6">
        <f t="shared" si="172"/>
        <v>201704</v>
      </c>
      <c r="C3686" s="6">
        <f t="shared" si="173"/>
        <v>201714</v>
      </c>
      <c r="D3686" s="1">
        <v>42830</v>
      </c>
      <c r="E3686" t="s">
        <v>0</v>
      </c>
      <c r="F3686" t="s">
        <v>57</v>
      </c>
      <c r="G3686" t="s">
        <v>44</v>
      </c>
      <c r="H3686" t="s">
        <v>80</v>
      </c>
      <c r="I3686" t="s">
        <v>1</v>
      </c>
      <c r="J3686" s="4">
        <v>18</v>
      </c>
      <c r="K3686" s="4">
        <v>18</v>
      </c>
      <c r="L3686" s="5">
        <v>179.82</v>
      </c>
    </row>
    <row r="3687" spans="1:12" x14ac:dyDescent="0.2">
      <c r="A3687">
        <f t="shared" si="171"/>
        <v>2017</v>
      </c>
      <c r="B3687" s="6">
        <f t="shared" si="172"/>
        <v>201704</v>
      </c>
      <c r="C3687" s="6">
        <f t="shared" si="173"/>
        <v>201715</v>
      </c>
      <c r="D3687" s="1">
        <v>42840</v>
      </c>
      <c r="E3687" t="s">
        <v>0</v>
      </c>
      <c r="F3687" t="s">
        <v>57</v>
      </c>
      <c r="G3687" t="s">
        <v>44</v>
      </c>
      <c r="H3687" t="s">
        <v>80</v>
      </c>
      <c r="I3687" t="s">
        <v>1</v>
      </c>
      <c r="J3687" s="4">
        <v>9</v>
      </c>
      <c r="K3687" s="4">
        <v>9</v>
      </c>
      <c r="L3687" s="5">
        <v>179.91</v>
      </c>
    </row>
    <row r="3688" spans="1:12" x14ac:dyDescent="0.2">
      <c r="A3688">
        <f t="shared" si="171"/>
        <v>2017</v>
      </c>
      <c r="B3688" s="6">
        <f t="shared" si="172"/>
        <v>201704</v>
      </c>
      <c r="C3688" s="6">
        <f t="shared" si="173"/>
        <v>201716</v>
      </c>
      <c r="D3688" s="1">
        <v>42847</v>
      </c>
      <c r="E3688" t="s">
        <v>0</v>
      </c>
      <c r="F3688" t="s">
        <v>57</v>
      </c>
      <c r="G3688" t="s">
        <v>44</v>
      </c>
      <c r="H3688" t="s">
        <v>80</v>
      </c>
      <c r="I3688" t="s">
        <v>1</v>
      </c>
      <c r="J3688" s="4">
        <v>18</v>
      </c>
      <c r="K3688" s="4">
        <v>18</v>
      </c>
      <c r="L3688" s="5">
        <v>359.82</v>
      </c>
    </row>
    <row r="3689" spans="1:12" x14ac:dyDescent="0.2">
      <c r="A3689">
        <f t="shared" si="171"/>
        <v>2017</v>
      </c>
      <c r="B3689" s="6">
        <f t="shared" si="172"/>
        <v>201704</v>
      </c>
      <c r="C3689" s="6">
        <f t="shared" si="173"/>
        <v>201716</v>
      </c>
      <c r="D3689" s="1">
        <v>42848</v>
      </c>
      <c r="E3689" t="s">
        <v>0</v>
      </c>
      <c r="F3689" t="s">
        <v>57</v>
      </c>
      <c r="G3689" t="s">
        <v>44</v>
      </c>
      <c r="H3689" t="s">
        <v>80</v>
      </c>
      <c r="I3689" t="s">
        <v>1</v>
      </c>
      <c r="J3689" s="4">
        <v>9</v>
      </c>
      <c r="K3689" s="4">
        <v>9</v>
      </c>
      <c r="L3689" s="5">
        <v>88.2</v>
      </c>
    </row>
    <row r="3690" spans="1:12" x14ac:dyDescent="0.2">
      <c r="A3690">
        <f t="shared" si="171"/>
        <v>2017</v>
      </c>
      <c r="B3690" s="6">
        <f t="shared" si="172"/>
        <v>201704</v>
      </c>
      <c r="C3690" s="6">
        <f t="shared" si="173"/>
        <v>201717</v>
      </c>
      <c r="D3690" s="1">
        <v>42853</v>
      </c>
      <c r="E3690" t="s">
        <v>0</v>
      </c>
      <c r="F3690" t="s">
        <v>57</v>
      </c>
      <c r="G3690" t="s">
        <v>44</v>
      </c>
      <c r="H3690" t="s">
        <v>80</v>
      </c>
      <c r="I3690" t="s">
        <v>1</v>
      </c>
      <c r="J3690" s="4">
        <v>9</v>
      </c>
      <c r="K3690" s="4">
        <v>9</v>
      </c>
      <c r="L3690" s="5">
        <v>88.2</v>
      </c>
    </row>
    <row r="3691" spans="1:12" x14ac:dyDescent="0.2">
      <c r="A3691">
        <f t="shared" si="171"/>
        <v>2017</v>
      </c>
      <c r="B3691" s="6">
        <f t="shared" si="172"/>
        <v>201705</v>
      </c>
      <c r="C3691" s="6">
        <f t="shared" si="173"/>
        <v>201718</v>
      </c>
      <c r="D3691" s="1">
        <v>42860</v>
      </c>
      <c r="E3691" t="s">
        <v>0</v>
      </c>
      <c r="F3691" t="s">
        <v>57</v>
      </c>
      <c r="G3691" t="s">
        <v>44</v>
      </c>
      <c r="H3691" t="s">
        <v>80</v>
      </c>
      <c r="I3691" t="s">
        <v>1</v>
      </c>
      <c r="J3691" s="4">
        <v>9</v>
      </c>
      <c r="K3691" s="4">
        <v>9</v>
      </c>
      <c r="L3691" s="5">
        <v>179.91</v>
      </c>
    </row>
    <row r="3692" spans="1:12" x14ac:dyDescent="0.2">
      <c r="A3692">
        <f t="shared" si="171"/>
        <v>2017</v>
      </c>
      <c r="B3692" s="6">
        <f t="shared" si="172"/>
        <v>201705</v>
      </c>
      <c r="C3692" s="6">
        <f t="shared" si="173"/>
        <v>201720</v>
      </c>
      <c r="D3692" s="1">
        <v>42875</v>
      </c>
      <c r="E3692" t="s">
        <v>0</v>
      </c>
      <c r="F3692" t="s">
        <v>57</v>
      </c>
      <c r="G3692" t="s">
        <v>44</v>
      </c>
      <c r="H3692" t="s">
        <v>80</v>
      </c>
      <c r="I3692" t="s">
        <v>1</v>
      </c>
      <c r="J3692" s="4">
        <v>9</v>
      </c>
      <c r="K3692" s="4">
        <v>9</v>
      </c>
      <c r="L3692" s="5">
        <v>179.91</v>
      </c>
    </row>
    <row r="3693" spans="1:12" x14ac:dyDescent="0.2">
      <c r="A3693">
        <f t="shared" si="171"/>
        <v>2017</v>
      </c>
      <c r="B3693" s="6">
        <f t="shared" si="172"/>
        <v>201706</v>
      </c>
      <c r="C3693" s="6">
        <f t="shared" si="173"/>
        <v>201724</v>
      </c>
      <c r="D3693" s="1">
        <v>42901</v>
      </c>
      <c r="E3693" t="s">
        <v>0</v>
      </c>
      <c r="F3693" t="s">
        <v>57</v>
      </c>
      <c r="G3693" t="s">
        <v>44</v>
      </c>
      <c r="H3693" t="s">
        <v>80</v>
      </c>
      <c r="I3693" t="s">
        <v>1</v>
      </c>
      <c r="J3693" s="4">
        <v>9</v>
      </c>
      <c r="K3693" s="4">
        <v>9</v>
      </c>
      <c r="L3693" s="5">
        <v>89.91</v>
      </c>
    </row>
    <row r="3694" spans="1:12" x14ac:dyDescent="0.2">
      <c r="A3694">
        <f t="shared" si="171"/>
        <v>2016</v>
      </c>
      <c r="B3694" s="6">
        <f t="shared" si="172"/>
        <v>201612</v>
      </c>
      <c r="C3694" s="6">
        <f t="shared" si="173"/>
        <v>201650</v>
      </c>
      <c r="D3694" s="1">
        <v>42722</v>
      </c>
      <c r="E3694" t="s">
        <v>0</v>
      </c>
      <c r="F3694" t="s">
        <v>57</v>
      </c>
      <c r="G3694" t="s">
        <v>37</v>
      </c>
      <c r="H3694" t="s">
        <v>80</v>
      </c>
      <c r="I3694" t="s">
        <v>1</v>
      </c>
      <c r="J3694" s="4">
        <v>9</v>
      </c>
      <c r="K3694" s="4">
        <v>9</v>
      </c>
      <c r="L3694" s="5">
        <v>89.91</v>
      </c>
    </row>
    <row r="3695" spans="1:12" x14ac:dyDescent="0.2">
      <c r="A3695">
        <f t="shared" si="171"/>
        <v>2016</v>
      </c>
      <c r="B3695" s="6">
        <f t="shared" si="172"/>
        <v>201612</v>
      </c>
      <c r="C3695" s="6">
        <f t="shared" si="173"/>
        <v>201652</v>
      </c>
      <c r="D3695" s="1">
        <v>42735</v>
      </c>
      <c r="E3695" t="s">
        <v>0</v>
      </c>
      <c r="F3695" t="s">
        <v>57</v>
      </c>
      <c r="G3695" t="s">
        <v>37</v>
      </c>
      <c r="H3695" t="s">
        <v>80</v>
      </c>
      <c r="I3695" t="s">
        <v>1</v>
      </c>
      <c r="J3695" s="4">
        <v>18</v>
      </c>
      <c r="K3695" s="4">
        <v>18</v>
      </c>
      <c r="L3695" s="5">
        <v>179.82</v>
      </c>
    </row>
    <row r="3696" spans="1:12" x14ac:dyDescent="0.2">
      <c r="A3696">
        <f t="shared" si="171"/>
        <v>2017</v>
      </c>
      <c r="B3696" s="6">
        <f t="shared" si="172"/>
        <v>201701</v>
      </c>
      <c r="C3696" s="6">
        <f t="shared" si="173"/>
        <v>201752</v>
      </c>
      <c r="D3696" s="1">
        <v>42736</v>
      </c>
      <c r="E3696" t="s">
        <v>0</v>
      </c>
      <c r="F3696" t="s">
        <v>57</v>
      </c>
      <c r="G3696" t="s">
        <v>37</v>
      </c>
      <c r="H3696" t="s">
        <v>80</v>
      </c>
      <c r="I3696" t="s">
        <v>1</v>
      </c>
      <c r="J3696" s="4">
        <v>27</v>
      </c>
      <c r="K3696" s="4">
        <v>27</v>
      </c>
      <c r="L3696" s="5">
        <v>269.73</v>
      </c>
    </row>
    <row r="3697" spans="1:12" x14ac:dyDescent="0.2">
      <c r="A3697">
        <f t="shared" si="171"/>
        <v>2017</v>
      </c>
      <c r="B3697" s="6">
        <f t="shared" si="172"/>
        <v>201701</v>
      </c>
      <c r="C3697" s="6">
        <f t="shared" si="173"/>
        <v>201701</v>
      </c>
      <c r="D3697" s="1">
        <v>42737</v>
      </c>
      <c r="E3697" t="s">
        <v>0</v>
      </c>
      <c r="F3697" t="s">
        <v>57</v>
      </c>
      <c r="G3697" t="s">
        <v>37</v>
      </c>
      <c r="H3697" t="s">
        <v>80</v>
      </c>
      <c r="I3697" t="s">
        <v>1</v>
      </c>
      <c r="J3697" s="4">
        <v>9</v>
      </c>
      <c r="K3697" s="4">
        <v>9</v>
      </c>
      <c r="L3697" s="5">
        <v>89.91</v>
      </c>
    </row>
    <row r="3698" spans="1:12" x14ac:dyDescent="0.2">
      <c r="A3698">
        <f t="shared" si="171"/>
        <v>2017</v>
      </c>
      <c r="B3698" s="6">
        <f t="shared" si="172"/>
        <v>201701</v>
      </c>
      <c r="C3698" s="6">
        <f t="shared" si="173"/>
        <v>201701</v>
      </c>
      <c r="D3698" s="1">
        <v>42739</v>
      </c>
      <c r="E3698" t="s">
        <v>0</v>
      </c>
      <c r="F3698" t="s">
        <v>57</v>
      </c>
      <c r="G3698" t="s">
        <v>37</v>
      </c>
      <c r="H3698" t="s">
        <v>80</v>
      </c>
      <c r="I3698" t="s">
        <v>1</v>
      </c>
      <c r="J3698" s="4">
        <v>9</v>
      </c>
      <c r="K3698" s="4">
        <v>9</v>
      </c>
      <c r="L3698" s="5">
        <v>179.91</v>
      </c>
    </row>
    <row r="3699" spans="1:12" x14ac:dyDescent="0.2">
      <c r="A3699">
        <f t="shared" si="171"/>
        <v>2017</v>
      </c>
      <c r="B3699" s="6">
        <f t="shared" si="172"/>
        <v>201701</v>
      </c>
      <c r="C3699" s="6">
        <f t="shared" si="173"/>
        <v>201701</v>
      </c>
      <c r="D3699" s="1">
        <v>42742</v>
      </c>
      <c r="E3699" t="s">
        <v>0</v>
      </c>
      <c r="F3699" t="s">
        <v>57</v>
      </c>
      <c r="G3699" t="s">
        <v>37</v>
      </c>
      <c r="H3699" t="s">
        <v>80</v>
      </c>
      <c r="I3699" t="s">
        <v>1</v>
      </c>
      <c r="J3699" s="4">
        <v>9</v>
      </c>
      <c r="K3699" s="4">
        <v>9</v>
      </c>
      <c r="L3699" s="5">
        <v>89.91</v>
      </c>
    </row>
    <row r="3700" spans="1:12" x14ac:dyDescent="0.2">
      <c r="A3700">
        <f t="shared" si="171"/>
        <v>2017</v>
      </c>
      <c r="B3700" s="6">
        <f t="shared" si="172"/>
        <v>201701</v>
      </c>
      <c r="C3700" s="6">
        <f t="shared" si="173"/>
        <v>201701</v>
      </c>
      <c r="D3700" s="1">
        <v>42743</v>
      </c>
      <c r="E3700" t="s">
        <v>0</v>
      </c>
      <c r="F3700" t="s">
        <v>57</v>
      </c>
      <c r="G3700" t="s">
        <v>37</v>
      </c>
      <c r="H3700" t="s">
        <v>80</v>
      </c>
      <c r="I3700" t="s">
        <v>1</v>
      </c>
      <c r="J3700" s="4">
        <v>90</v>
      </c>
      <c r="K3700" s="4">
        <v>90</v>
      </c>
      <c r="L3700" s="5">
        <v>269.82</v>
      </c>
    </row>
    <row r="3701" spans="1:12" x14ac:dyDescent="0.2">
      <c r="A3701">
        <f t="shared" si="171"/>
        <v>2017</v>
      </c>
      <c r="B3701" s="6">
        <f t="shared" si="172"/>
        <v>201701</v>
      </c>
      <c r="C3701" s="6">
        <f t="shared" si="173"/>
        <v>201702</v>
      </c>
      <c r="D3701" s="1">
        <v>42747</v>
      </c>
      <c r="E3701" t="s">
        <v>0</v>
      </c>
      <c r="F3701" t="s">
        <v>57</v>
      </c>
      <c r="G3701" t="s">
        <v>37</v>
      </c>
      <c r="H3701" t="s">
        <v>80</v>
      </c>
      <c r="I3701" t="s">
        <v>1</v>
      </c>
      <c r="J3701" s="4">
        <v>9</v>
      </c>
      <c r="K3701" s="4">
        <v>9</v>
      </c>
      <c r="L3701" s="5">
        <v>89.91</v>
      </c>
    </row>
    <row r="3702" spans="1:12" x14ac:dyDescent="0.2">
      <c r="A3702">
        <f t="shared" si="171"/>
        <v>2017</v>
      </c>
      <c r="B3702" s="6">
        <f t="shared" si="172"/>
        <v>201701</v>
      </c>
      <c r="C3702" s="6">
        <f t="shared" si="173"/>
        <v>201702</v>
      </c>
      <c r="D3702" s="1">
        <v>42750</v>
      </c>
      <c r="E3702" t="s">
        <v>0</v>
      </c>
      <c r="F3702" t="s">
        <v>57</v>
      </c>
      <c r="G3702" t="s">
        <v>37</v>
      </c>
      <c r="H3702" t="s">
        <v>80</v>
      </c>
      <c r="I3702" t="s">
        <v>1</v>
      </c>
      <c r="J3702" s="4">
        <v>54</v>
      </c>
      <c r="K3702" s="4">
        <v>54</v>
      </c>
      <c r="L3702" s="5">
        <v>179.82</v>
      </c>
    </row>
    <row r="3703" spans="1:12" x14ac:dyDescent="0.2">
      <c r="A3703">
        <f t="shared" si="171"/>
        <v>2017</v>
      </c>
      <c r="B3703" s="6">
        <f t="shared" si="172"/>
        <v>201701</v>
      </c>
      <c r="C3703" s="6">
        <f t="shared" si="173"/>
        <v>201703</v>
      </c>
      <c r="D3703" s="1">
        <v>42752</v>
      </c>
      <c r="E3703" t="s">
        <v>0</v>
      </c>
      <c r="F3703" t="s">
        <v>57</v>
      </c>
      <c r="G3703" t="s">
        <v>37</v>
      </c>
      <c r="H3703" t="s">
        <v>80</v>
      </c>
      <c r="I3703" t="s">
        <v>1</v>
      </c>
      <c r="J3703" s="4">
        <v>9</v>
      </c>
      <c r="K3703" s="4">
        <v>9</v>
      </c>
      <c r="L3703" s="5">
        <v>89.91</v>
      </c>
    </row>
    <row r="3704" spans="1:12" x14ac:dyDescent="0.2">
      <c r="A3704">
        <f t="shared" si="171"/>
        <v>2017</v>
      </c>
      <c r="B3704" s="6">
        <f t="shared" si="172"/>
        <v>201701</v>
      </c>
      <c r="C3704" s="6">
        <f t="shared" si="173"/>
        <v>201703</v>
      </c>
      <c r="D3704" s="1">
        <v>42755</v>
      </c>
      <c r="E3704" t="s">
        <v>0</v>
      </c>
      <c r="F3704" t="s">
        <v>57</v>
      </c>
      <c r="G3704" t="s">
        <v>37</v>
      </c>
      <c r="H3704" t="s">
        <v>80</v>
      </c>
      <c r="I3704" t="s">
        <v>1</v>
      </c>
      <c r="J3704" s="4">
        <v>9</v>
      </c>
      <c r="K3704" s="4">
        <v>9</v>
      </c>
      <c r="L3704" s="5">
        <v>89.91</v>
      </c>
    </row>
    <row r="3705" spans="1:12" x14ac:dyDescent="0.2">
      <c r="A3705">
        <f t="shared" si="171"/>
        <v>2017</v>
      </c>
      <c r="B3705" s="6">
        <f t="shared" si="172"/>
        <v>201701</v>
      </c>
      <c r="C3705" s="6">
        <f t="shared" si="173"/>
        <v>201703</v>
      </c>
      <c r="D3705" s="1">
        <v>42756</v>
      </c>
      <c r="E3705" t="s">
        <v>0</v>
      </c>
      <c r="F3705" t="s">
        <v>57</v>
      </c>
      <c r="G3705" t="s">
        <v>37</v>
      </c>
      <c r="H3705" t="s">
        <v>80</v>
      </c>
      <c r="I3705" t="s">
        <v>1</v>
      </c>
      <c r="J3705" s="4">
        <v>9</v>
      </c>
      <c r="K3705" s="4">
        <v>9</v>
      </c>
      <c r="L3705" s="5">
        <v>89.91</v>
      </c>
    </row>
    <row r="3706" spans="1:12" x14ac:dyDescent="0.2">
      <c r="A3706">
        <f t="shared" si="171"/>
        <v>2017</v>
      </c>
      <c r="B3706" s="6">
        <f t="shared" si="172"/>
        <v>201701</v>
      </c>
      <c r="C3706" s="6">
        <f t="shared" si="173"/>
        <v>201704</v>
      </c>
      <c r="D3706" s="1">
        <v>42759</v>
      </c>
      <c r="E3706" t="s">
        <v>0</v>
      </c>
      <c r="F3706" t="s">
        <v>57</v>
      </c>
      <c r="G3706" t="s">
        <v>37</v>
      </c>
      <c r="H3706" t="s">
        <v>80</v>
      </c>
      <c r="I3706" t="s">
        <v>1</v>
      </c>
      <c r="J3706" s="4">
        <v>441</v>
      </c>
      <c r="K3706" s="4">
        <v>441</v>
      </c>
      <c r="L3706" s="5">
        <v>359.73</v>
      </c>
    </row>
    <row r="3707" spans="1:12" x14ac:dyDescent="0.2">
      <c r="A3707">
        <f t="shared" si="171"/>
        <v>2017</v>
      </c>
      <c r="B3707" s="6">
        <f t="shared" si="172"/>
        <v>201701</v>
      </c>
      <c r="C3707" s="6">
        <f t="shared" si="173"/>
        <v>201704</v>
      </c>
      <c r="D3707" s="1">
        <v>42762</v>
      </c>
      <c r="E3707" t="s">
        <v>0</v>
      </c>
      <c r="F3707" t="s">
        <v>57</v>
      </c>
      <c r="G3707" t="s">
        <v>37</v>
      </c>
      <c r="H3707" t="s">
        <v>80</v>
      </c>
      <c r="I3707" t="s">
        <v>1</v>
      </c>
      <c r="J3707" s="4">
        <v>180</v>
      </c>
      <c r="K3707" s="4">
        <v>180</v>
      </c>
      <c r="L3707" s="5">
        <v>89.91</v>
      </c>
    </row>
    <row r="3708" spans="1:12" x14ac:dyDescent="0.2">
      <c r="A3708">
        <f t="shared" si="171"/>
        <v>2017</v>
      </c>
      <c r="B3708" s="6">
        <f t="shared" si="172"/>
        <v>201702</v>
      </c>
      <c r="C3708" s="6">
        <f t="shared" si="173"/>
        <v>201707</v>
      </c>
      <c r="D3708" s="1">
        <v>42785</v>
      </c>
      <c r="E3708" t="s">
        <v>0</v>
      </c>
      <c r="F3708" t="s">
        <v>57</v>
      </c>
      <c r="G3708" t="s">
        <v>37</v>
      </c>
      <c r="H3708" t="s">
        <v>80</v>
      </c>
      <c r="I3708" t="s">
        <v>1</v>
      </c>
      <c r="J3708" s="4">
        <v>9</v>
      </c>
      <c r="K3708" s="4">
        <v>9</v>
      </c>
      <c r="L3708" s="5">
        <v>179.91</v>
      </c>
    </row>
    <row r="3709" spans="1:12" x14ac:dyDescent="0.2">
      <c r="A3709">
        <f t="shared" si="171"/>
        <v>2017</v>
      </c>
      <c r="B3709" s="6">
        <f t="shared" si="172"/>
        <v>201702</v>
      </c>
      <c r="C3709" s="6">
        <f t="shared" si="173"/>
        <v>201709</v>
      </c>
      <c r="D3709" s="1">
        <v>42793</v>
      </c>
      <c r="E3709" t="s">
        <v>0</v>
      </c>
      <c r="F3709" t="s">
        <v>57</v>
      </c>
      <c r="G3709" t="s">
        <v>37</v>
      </c>
      <c r="H3709" t="s">
        <v>80</v>
      </c>
      <c r="I3709" t="s">
        <v>1</v>
      </c>
      <c r="J3709" s="4">
        <v>9</v>
      </c>
      <c r="K3709" s="4">
        <v>9</v>
      </c>
      <c r="L3709" s="5">
        <v>90</v>
      </c>
    </row>
    <row r="3710" spans="1:12" x14ac:dyDescent="0.2">
      <c r="A3710">
        <f t="shared" si="171"/>
        <v>2017</v>
      </c>
      <c r="B3710" s="6">
        <f t="shared" si="172"/>
        <v>201702</v>
      </c>
      <c r="C3710" s="6">
        <f t="shared" si="173"/>
        <v>201709</v>
      </c>
      <c r="D3710" s="1">
        <v>42794</v>
      </c>
      <c r="E3710" t="s">
        <v>0</v>
      </c>
      <c r="F3710" t="s">
        <v>57</v>
      </c>
      <c r="G3710" t="s">
        <v>37</v>
      </c>
      <c r="H3710" t="s">
        <v>80</v>
      </c>
      <c r="I3710" t="s">
        <v>1</v>
      </c>
      <c r="J3710" s="4">
        <v>18</v>
      </c>
      <c r="K3710" s="4">
        <v>18</v>
      </c>
      <c r="L3710" s="5">
        <v>90</v>
      </c>
    </row>
    <row r="3711" spans="1:12" x14ac:dyDescent="0.2">
      <c r="A3711">
        <f t="shared" si="171"/>
        <v>2017</v>
      </c>
      <c r="B3711" s="6">
        <f t="shared" si="172"/>
        <v>201703</v>
      </c>
      <c r="C3711" s="6">
        <f t="shared" si="173"/>
        <v>201709</v>
      </c>
      <c r="D3711" s="1">
        <v>42799</v>
      </c>
      <c r="E3711" t="s">
        <v>0</v>
      </c>
      <c r="F3711" t="s">
        <v>57</v>
      </c>
      <c r="G3711" t="s">
        <v>37</v>
      </c>
      <c r="H3711" t="s">
        <v>80</v>
      </c>
      <c r="I3711" t="s">
        <v>1</v>
      </c>
      <c r="J3711" s="4">
        <v>18</v>
      </c>
      <c r="K3711" s="4">
        <v>18</v>
      </c>
      <c r="L3711" s="5">
        <v>90</v>
      </c>
    </row>
    <row r="3712" spans="1:12" x14ac:dyDescent="0.2">
      <c r="A3712">
        <f t="shared" si="171"/>
        <v>2017</v>
      </c>
      <c r="B3712" s="6">
        <f t="shared" si="172"/>
        <v>201704</v>
      </c>
      <c r="C3712" s="6">
        <f t="shared" si="173"/>
        <v>201715</v>
      </c>
      <c r="D3712" s="1">
        <v>42840</v>
      </c>
      <c r="E3712" t="s">
        <v>0</v>
      </c>
      <c r="F3712" t="s">
        <v>57</v>
      </c>
      <c r="G3712" t="s">
        <v>37</v>
      </c>
      <c r="H3712" t="s">
        <v>80</v>
      </c>
      <c r="I3712" t="s">
        <v>1</v>
      </c>
      <c r="J3712" s="4">
        <v>9</v>
      </c>
      <c r="K3712" s="4">
        <v>9</v>
      </c>
      <c r="L3712" s="5">
        <v>179.91</v>
      </c>
    </row>
    <row r="3713" spans="1:12" x14ac:dyDescent="0.2">
      <c r="A3713">
        <f t="shared" si="171"/>
        <v>2017</v>
      </c>
      <c r="B3713" s="6">
        <f t="shared" si="172"/>
        <v>201704</v>
      </c>
      <c r="C3713" s="6">
        <f t="shared" si="173"/>
        <v>201716</v>
      </c>
      <c r="D3713" s="1">
        <v>42844</v>
      </c>
      <c r="E3713" t="s">
        <v>0</v>
      </c>
      <c r="F3713" t="s">
        <v>57</v>
      </c>
      <c r="G3713" t="s">
        <v>37</v>
      </c>
      <c r="H3713" t="s">
        <v>80</v>
      </c>
      <c r="I3713" t="s">
        <v>1</v>
      </c>
      <c r="J3713" s="4">
        <v>9</v>
      </c>
      <c r="K3713" s="4">
        <v>9</v>
      </c>
      <c r="L3713" s="5">
        <v>179.91</v>
      </c>
    </row>
    <row r="3714" spans="1:12" x14ac:dyDescent="0.2">
      <c r="A3714">
        <f t="shared" ref="A3714:A3777" si="174">YEAR(D3714)</f>
        <v>2017</v>
      </c>
      <c r="B3714" s="6">
        <f t="shared" ref="B3714:B3777" si="175">(YEAR(D3714)&amp;TEXT(MONTH(D3714),"00"))*1</f>
        <v>201701</v>
      </c>
      <c r="C3714" s="6">
        <f t="shared" ref="C3714:C3777" si="176">(YEAR(D3714)&amp;TEXT(_xlfn.ISOWEEKNUM(D3714),"00"))*1</f>
        <v>201752</v>
      </c>
      <c r="D3714" s="1">
        <v>42736</v>
      </c>
      <c r="E3714" t="s">
        <v>0</v>
      </c>
      <c r="F3714" t="s">
        <v>57</v>
      </c>
      <c r="G3714" t="s">
        <v>35</v>
      </c>
      <c r="H3714" t="s">
        <v>80</v>
      </c>
      <c r="I3714" t="s">
        <v>1</v>
      </c>
      <c r="J3714" s="4">
        <v>234</v>
      </c>
      <c r="K3714" s="4">
        <v>234</v>
      </c>
      <c r="L3714" s="5">
        <v>449.73</v>
      </c>
    </row>
    <row r="3715" spans="1:12" x14ac:dyDescent="0.2">
      <c r="A3715">
        <f t="shared" si="174"/>
        <v>2017</v>
      </c>
      <c r="B3715" s="6">
        <f t="shared" si="175"/>
        <v>201701</v>
      </c>
      <c r="C3715" s="6">
        <f t="shared" si="176"/>
        <v>201701</v>
      </c>
      <c r="D3715" s="1">
        <v>42741</v>
      </c>
      <c r="E3715" t="s">
        <v>0</v>
      </c>
      <c r="F3715" t="s">
        <v>57</v>
      </c>
      <c r="G3715" t="s">
        <v>35</v>
      </c>
      <c r="H3715" t="s">
        <v>80</v>
      </c>
      <c r="I3715" t="s">
        <v>1</v>
      </c>
      <c r="J3715" s="4">
        <v>27</v>
      </c>
      <c r="K3715" s="4">
        <v>27</v>
      </c>
      <c r="L3715" s="5">
        <v>269.73</v>
      </c>
    </row>
    <row r="3716" spans="1:12" x14ac:dyDescent="0.2">
      <c r="A3716">
        <f t="shared" si="174"/>
        <v>2017</v>
      </c>
      <c r="B3716" s="6">
        <f t="shared" si="175"/>
        <v>201701</v>
      </c>
      <c r="C3716" s="6">
        <f t="shared" si="176"/>
        <v>201701</v>
      </c>
      <c r="D3716" s="1">
        <v>42743</v>
      </c>
      <c r="E3716" t="s">
        <v>0</v>
      </c>
      <c r="F3716" t="s">
        <v>57</v>
      </c>
      <c r="G3716" t="s">
        <v>35</v>
      </c>
      <c r="H3716" t="s">
        <v>80</v>
      </c>
      <c r="I3716" t="s">
        <v>1</v>
      </c>
      <c r="J3716" s="4">
        <v>108</v>
      </c>
      <c r="K3716" s="4">
        <v>108</v>
      </c>
      <c r="L3716" s="5">
        <v>179.82</v>
      </c>
    </row>
    <row r="3717" spans="1:12" x14ac:dyDescent="0.2">
      <c r="A3717">
        <f t="shared" si="174"/>
        <v>2017</v>
      </c>
      <c r="B3717" s="6">
        <f t="shared" si="175"/>
        <v>201701</v>
      </c>
      <c r="C3717" s="6">
        <f t="shared" si="176"/>
        <v>201702</v>
      </c>
      <c r="D3717" s="1">
        <v>42748</v>
      </c>
      <c r="E3717" t="s">
        <v>0</v>
      </c>
      <c r="F3717" t="s">
        <v>57</v>
      </c>
      <c r="G3717" t="s">
        <v>35</v>
      </c>
      <c r="H3717" t="s">
        <v>80</v>
      </c>
      <c r="I3717" t="s">
        <v>1</v>
      </c>
      <c r="J3717" s="4">
        <v>9</v>
      </c>
      <c r="K3717" s="4">
        <v>9</v>
      </c>
      <c r="L3717" s="5">
        <v>89.91</v>
      </c>
    </row>
    <row r="3718" spans="1:12" x14ac:dyDescent="0.2">
      <c r="A3718">
        <f t="shared" si="174"/>
        <v>2017</v>
      </c>
      <c r="B3718" s="6">
        <f t="shared" si="175"/>
        <v>201701</v>
      </c>
      <c r="C3718" s="6">
        <f t="shared" si="176"/>
        <v>201702</v>
      </c>
      <c r="D3718" s="1">
        <v>42750</v>
      </c>
      <c r="E3718" t="s">
        <v>0</v>
      </c>
      <c r="F3718" t="s">
        <v>57</v>
      </c>
      <c r="G3718" t="s">
        <v>35</v>
      </c>
      <c r="H3718" t="s">
        <v>80</v>
      </c>
      <c r="I3718" t="s">
        <v>1</v>
      </c>
      <c r="J3718" s="4">
        <v>63</v>
      </c>
      <c r="K3718" s="4">
        <v>63</v>
      </c>
      <c r="L3718" s="5">
        <v>89.91</v>
      </c>
    </row>
    <row r="3719" spans="1:12" x14ac:dyDescent="0.2">
      <c r="A3719">
        <f t="shared" si="174"/>
        <v>2017</v>
      </c>
      <c r="B3719" s="6">
        <f t="shared" si="175"/>
        <v>201701</v>
      </c>
      <c r="C3719" s="6">
        <f t="shared" si="176"/>
        <v>201703</v>
      </c>
      <c r="D3719" s="1">
        <v>42753</v>
      </c>
      <c r="E3719" t="s">
        <v>0</v>
      </c>
      <c r="F3719" t="s">
        <v>57</v>
      </c>
      <c r="G3719" t="s">
        <v>35</v>
      </c>
      <c r="H3719" t="s">
        <v>80</v>
      </c>
      <c r="I3719" t="s">
        <v>1</v>
      </c>
      <c r="J3719" s="4">
        <v>18</v>
      </c>
      <c r="K3719" s="4">
        <v>18</v>
      </c>
      <c r="L3719" s="5">
        <v>179.82</v>
      </c>
    </row>
    <row r="3720" spans="1:12" x14ac:dyDescent="0.2">
      <c r="A3720">
        <f t="shared" si="174"/>
        <v>2017</v>
      </c>
      <c r="B3720" s="6">
        <f t="shared" si="175"/>
        <v>201701</v>
      </c>
      <c r="C3720" s="6">
        <f t="shared" si="176"/>
        <v>201703</v>
      </c>
      <c r="D3720" s="1">
        <v>42757</v>
      </c>
      <c r="E3720" t="s">
        <v>0</v>
      </c>
      <c r="F3720" t="s">
        <v>57</v>
      </c>
      <c r="G3720" t="s">
        <v>35</v>
      </c>
      <c r="H3720" t="s">
        <v>80</v>
      </c>
      <c r="I3720" t="s">
        <v>1</v>
      </c>
      <c r="J3720" s="4">
        <v>9</v>
      </c>
      <c r="K3720" s="4">
        <v>9</v>
      </c>
      <c r="L3720" s="5">
        <v>89.91</v>
      </c>
    </row>
    <row r="3721" spans="1:12" x14ac:dyDescent="0.2">
      <c r="A3721">
        <f t="shared" si="174"/>
        <v>2017</v>
      </c>
      <c r="B3721" s="6">
        <f t="shared" si="175"/>
        <v>201701</v>
      </c>
      <c r="C3721" s="6">
        <f t="shared" si="176"/>
        <v>201704</v>
      </c>
      <c r="D3721" s="1">
        <v>42759</v>
      </c>
      <c r="E3721" t="s">
        <v>0</v>
      </c>
      <c r="F3721" t="s">
        <v>57</v>
      </c>
      <c r="G3721" t="s">
        <v>35</v>
      </c>
      <c r="H3721" t="s">
        <v>80</v>
      </c>
      <c r="I3721" t="s">
        <v>1</v>
      </c>
      <c r="J3721" s="4">
        <v>585</v>
      </c>
      <c r="K3721" s="4">
        <v>585</v>
      </c>
      <c r="L3721" s="5">
        <v>449.73</v>
      </c>
    </row>
    <row r="3722" spans="1:12" x14ac:dyDescent="0.2">
      <c r="A3722">
        <f t="shared" si="174"/>
        <v>2017</v>
      </c>
      <c r="B3722" s="6">
        <f t="shared" si="175"/>
        <v>201701</v>
      </c>
      <c r="C3722" s="6">
        <f t="shared" si="176"/>
        <v>201704</v>
      </c>
      <c r="D3722" s="1">
        <v>42762</v>
      </c>
      <c r="E3722" t="s">
        <v>0</v>
      </c>
      <c r="F3722" t="s">
        <v>57</v>
      </c>
      <c r="G3722" t="s">
        <v>35</v>
      </c>
      <c r="H3722" t="s">
        <v>80</v>
      </c>
      <c r="I3722" t="s">
        <v>1</v>
      </c>
      <c r="J3722" s="4">
        <v>252</v>
      </c>
      <c r="K3722" s="4">
        <v>252</v>
      </c>
      <c r="L3722" s="5">
        <v>539.64</v>
      </c>
    </row>
    <row r="3723" spans="1:12" x14ac:dyDescent="0.2">
      <c r="A3723">
        <f t="shared" si="174"/>
        <v>2017</v>
      </c>
      <c r="B3723" s="6">
        <f t="shared" si="175"/>
        <v>201701</v>
      </c>
      <c r="C3723" s="6">
        <f t="shared" si="176"/>
        <v>201704</v>
      </c>
      <c r="D3723" s="1">
        <v>42763</v>
      </c>
      <c r="E3723" t="s">
        <v>0</v>
      </c>
      <c r="F3723" t="s">
        <v>57</v>
      </c>
      <c r="G3723" t="s">
        <v>35</v>
      </c>
      <c r="H3723" t="s">
        <v>80</v>
      </c>
      <c r="I3723" t="s">
        <v>1</v>
      </c>
      <c r="J3723" s="4">
        <v>9</v>
      </c>
      <c r="K3723" s="4">
        <v>9</v>
      </c>
      <c r="L3723" s="5">
        <v>89.91</v>
      </c>
    </row>
    <row r="3724" spans="1:12" x14ac:dyDescent="0.2">
      <c r="A3724">
        <f t="shared" si="174"/>
        <v>2017</v>
      </c>
      <c r="B3724" s="6">
        <f t="shared" si="175"/>
        <v>201702</v>
      </c>
      <c r="C3724" s="6">
        <f t="shared" si="176"/>
        <v>201707</v>
      </c>
      <c r="D3724" s="1">
        <v>42779</v>
      </c>
      <c r="E3724" t="s">
        <v>0</v>
      </c>
      <c r="F3724" t="s">
        <v>57</v>
      </c>
      <c r="G3724" t="s">
        <v>35</v>
      </c>
      <c r="H3724" t="s">
        <v>80</v>
      </c>
      <c r="I3724" t="s">
        <v>1</v>
      </c>
      <c r="J3724" s="4">
        <v>9</v>
      </c>
      <c r="K3724" s="4">
        <v>9</v>
      </c>
      <c r="L3724" s="5">
        <v>179.91</v>
      </c>
    </row>
    <row r="3725" spans="1:12" x14ac:dyDescent="0.2">
      <c r="A3725">
        <f t="shared" si="174"/>
        <v>2017</v>
      </c>
      <c r="B3725" s="6">
        <f t="shared" si="175"/>
        <v>201703</v>
      </c>
      <c r="C3725" s="6">
        <f t="shared" si="176"/>
        <v>201709</v>
      </c>
      <c r="D3725" s="1">
        <v>42797</v>
      </c>
      <c r="E3725" t="s">
        <v>0</v>
      </c>
      <c r="F3725" t="s">
        <v>57</v>
      </c>
      <c r="G3725" t="s">
        <v>35</v>
      </c>
      <c r="H3725" t="s">
        <v>80</v>
      </c>
      <c r="I3725" t="s">
        <v>1</v>
      </c>
      <c r="J3725" s="4">
        <v>9</v>
      </c>
      <c r="K3725" s="4">
        <v>9</v>
      </c>
      <c r="L3725" s="5">
        <v>89.91</v>
      </c>
    </row>
    <row r="3726" spans="1:12" x14ac:dyDescent="0.2">
      <c r="A3726">
        <f t="shared" si="174"/>
        <v>2017</v>
      </c>
      <c r="B3726" s="6">
        <f t="shared" si="175"/>
        <v>201703</v>
      </c>
      <c r="C3726" s="6">
        <f t="shared" si="176"/>
        <v>201709</v>
      </c>
      <c r="D3726" s="1">
        <v>42799</v>
      </c>
      <c r="E3726" t="s">
        <v>0</v>
      </c>
      <c r="F3726" t="s">
        <v>57</v>
      </c>
      <c r="G3726" t="s">
        <v>35</v>
      </c>
      <c r="H3726" t="s">
        <v>80</v>
      </c>
      <c r="I3726" t="s">
        <v>1</v>
      </c>
      <c r="J3726" s="4">
        <v>9</v>
      </c>
      <c r="K3726" s="4">
        <v>9</v>
      </c>
      <c r="L3726" s="5">
        <v>90</v>
      </c>
    </row>
    <row r="3727" spans="1:12" x14ac:dyDescent="0.2">
      <c r="A3727">
        <f t="shared" si="174"/>
        <v>2017</v>
      </c>
      <c r="B3727" s="6">
        <f t="shared" si="175"/>
        <v>201703</v>
      </c>
      <c r="C3727" s="6">
        <f t="shared" si="176"/>
        <v>201710</v>
      </c>
      <c r="D3727" s="1">
        <v>42800</v>
      </c>
      <c r="E3727" t="s">
        <v>0</v>
      </c>
      <c r="F3727" t="s">
        <v>57</v>
      </c>
      <c r="G3727" t="s">
        <v>35</v>
      </c>
      <c r="H3727" t="s">
        <v>80</v>
      </c>
      <c r="I3727" t="s">
        <v>1</v>
      </c>
      <c r="J3727" s="4">
        <v>9</v>
      </c>
      <c r="K3727" s="4">
        <v>9</v>
      </c>
      <c r="L3727" s="5">
        <v>90</v>
      </c>
    </row>
    <row r="3728" spans="1:12" x14ac:dyDescent="0.2">
      <c r="A3728">
        <f t="shared" si="174"/>
        <v>2017</v>
      </c>
      <c r="B3728" s="6">
        <f t="shared" si="175"/>
        <v>201703</v>
      </c>
      <c r="C3728" s="6">
        <f t="shared" si="176"/>
        <v>201710</v>
      </c>
      <c r="D3728" s="1">
        <v>42805</v>
      </c>
      <c r="E3728" t="s">
        <v>0</v>
      </c>
      <c r="F3728" t="s">
        <v>57</v>
      </c>
      <c r="G3728" t="s">
        <v>35</v>
      </c>
      <c r="H3728" t="s">
        <v>80</v>
      </c>
      <c r="I3728" t="s">
        <v>1</v>
      </c>
      <c r="J3728" s="4">
        <v>9</v>
      </c>
      <c r="K3728" s="4">
        <v>9</v>
      </c>
      <c r="L3728" s="5">
        <v>89.820000000000007</v>
      </c>
    </row>
    <row r="3729" spans="1:12" x14ac:dyDescent="0.2">
      <c r="A3729">
        <f t="shared" si="174"/>
        <v>2017</v>
      </c>
      <c r="B3729" s="6">
        <f t="shared" si="175"/>
        <v>201703</v>
      </c>
      <c r="C3729" s="6">
        <f t="shared" si="176"/>
        <v>201711</v>
      </c>
      <c r="D3729" s="1">
        <v>42807</v>
      </c>
      <c r="E3729" t="s">
        <v>0</v>
      </c>
      <c r="F3729" t="s">
        <v>57</v>
      </c>
      <c r="G3729" t="s">
        <v>35</v>
      </c>
      <c r="H3729" t="s">
        <v>80</v>
      </c>
      <c r="I3729" t="s">
        <v>1</v>
      </c>
      <c r="J3729" s="4">
        <v>9</v>
      </c>
      <c r="K3729" s="4">
        <v>9</v>
      </c>
      <c r="L3729" s="5">
        <v>89.820000000000007</v>
      </c>
    </row>
    <row r="3730" spans="1:12" x14ac:dyDescent="0.2">
      <c r="A3730">
        <f t="shared" si="174"/>
        <v>2017</v>
      </c>
      <c r="B3730" s="6">
        <f t="shared" si="175"/>
        <v>201703</v>
      </c>
      <c r="C3730" s="6">
        <f t="shared" si="176"/>
        <v>201711</v>
      </c>
      <c r="D3730" s="1">
        <v>42810</v>
      </c>
      <c r="E3730" t="s">
        <v>0</v>
      </c>
      <c r="F3730" t="s">
        <v>57</v>
      </c>
      <c r="G3730" t="s">
        <v>35</v>
      </c>
      <c r="H3730" t="s">
        <v>80</v>
      </c>
      <c r="I3730" t="s">
        <v>1</v>
      </c>
      <c r="J3730" s="4">
        <v>9</v>
      </c>
      <c r="K3730" s="4">
        <v>9</v>
      </c>
      <c r="L3730" s="5">
        <v>89.820000000000007</v>
      </c>
    </row>
    <row r="3731" spans="1:12" x14ac:dyDescent="0.2">
      <c r="A3731">
        <f t="shared" si="174"/>
        <v>2017</v>
      </c>
      <c r="B3731" s="6">
        <f t="shared" si="175"/>
        <v>201703</v>
      </c>
      <c r="C3731" s="6">
        <f t="shared" si="176"/>
        <v>201711</v>
      </c>
      <c r="D3731" s="1">
        <v>42812</v>
      </c>
      <c r="E3731" t="s">
        <v>0</v>
      </c>
      <c r="F3731" t="s">
        <v>57</v>
      </c>
      <c r="G3731" t="s">
        <v>35</v>
      </c>
      <c r="H3731" t="s">
        <v>80</v>
      </c>
      <c r="I3731" t="s">
        <v>1</v>
      </c>
      <c r="J3731" s="4">
        <v>9</v>
      </c>
      <c r="K3731" s="4">
        <v>9</v>
      </c>
      <c r="L3731" s="5">
        <v>89.820000000000007</v>
      </c>
    </row>
    <row r="3732" spans="1:12" x14ac:dyDescent="0.2">
      <c r="A3732">
        <f t="shared" si="174"/>
        <v>2017</v>
      </c>
      <c r="B3732" s="6">
        <f t="shared" si="175"/>
        <v>201703</v>
      </c>
      <c r="C3732" s="6">
        <f t="shared" si="176"/>
        <v>201713</v>
      </c>
      <c r="D3732" s="1">
        <v>42824</v>
      </c>
      <c r="E3732" t="s">
        <v>0</v>
      </c>
      <c r="F3732" t="s">
        <v>57</v>
      </c>
      <c r="G3732" t="s">
        <v>35</v>
      </c>
      <c r="H3732" t="s">
        <v>80</v>
      </c>
      <c r="I3732" t="s">
        <v>1</v>
      </c>
      <c r="J3732" s="4">
        <v>9</v>
      </c>
      <c r="K3732" s="4">
        <v>9</v>
      </c>
      <c r="L3732" s="5">
        <v>89.820000000000007</v>
      </c>
    </row>
    <row r="3733" spans="1:12" x14ac:dyDescent="0.2">
      <c r="A3733">
        <f t="shared" si="174"/>
        <v>2017</v>
      </c>
      <c r="B3733" s="6">
        <f t="shared" si="175"/>
        <v>201704</v>
      </c>
      <c r="C3733" s="6">
        <f t="shared" si="176"/>
        <v>201713</v>
      </c>
      <c r="D3733" s="1">
        <v>42827</v>
      </c>
      <c r="E3733" t="s">
        <v>0</v>
      </c>
      <c r="F3733" t="s">
        <v>57</v>
      </c>
      <c r="G3733" t="s">
        <v>35</v>
      </c>
      <c r="H3733" t="s">
        <v>80</v>
      </c>
      <c r="I3733" t="s">
        <v>1</v>
      </c>
      <c r="J3733" s="4">
        <v>9</v>
      </c>
      <c r="K3733" s="4">
        <v>9</v>
      </c>
      <c r="L3733" s="5">
        <v>89.820000000000007</v>
      </c>
    </row>
    <row r="3734" spans="1:12" x14ac:dyDescent="0.2">
      <c r="A3734">
        <f t="shared" si="174"/>
        <v>2017</v>
      </c>
      <c r="B3734" s="6">
        <f t="shared" si="175"/>
        <v>201704</v>
      </c>
      <c r="C3734" s="6">
        <f t="shared" si="176"/>
        <v>201716</v>
      </c>
      <c r="D3734" s="1">
        <v>42847</v>
      </c>
      <c r="E3734" t="s">
        <v>0</v>
      </c>
      <c r="F3734" t="s">
        <v>57</v>
      </c>
      <c r="G3734" t="s">
        <v>35</v>
      </c>
      <c r="H3734" t="s">
        <v>80</v>
      </c>
      <c r="I3734" t="s">
        <v>1</v>
      </c>
      <c r="J3734" s="4">
        <v>9</v>
      </c>
      <c r="K3734" s="4">
        <v>9</v>
      </c>
      <c r="L3734" s="5">
        <v>88.109999999999985</v>
      </c>
    </row>
    <row r="3735" spans="1:12" x14ac:dyDescent="0.2">
      <c r="A3735">
        <f t="shared" si="174"/>
        <v>2017</v>
      </c>
      <c r="B3735" s="6">
        <f t="shared" si="175"/>
        <v>201705</v>
      </c>
      <c r="C3735" s="6">
        <f t="shared" si="176"/>
        <v>201720</v>
      </c>
      <c r="D3735" s="1">
        <v>42876</v>
      </c>
      <c r="E3735" t="s">
        <v>0</v>
      </c>
      <c r="F3735" t="s">
        <v>57</v>
      </c>
      <c r="G3735" t="s">
        <v>35</v>
      </c>
      <c r="H3735" t="s">
        <v>80</v>
      </c>
      <c r="I3735" t="s">
        <v>1</v>
      </c>
      <c r="J3735" s="4">
        <v>9</v>
      </c>
      <c r="K3735" s="4">
        <v>9</v>
      </c>
      <c r="L3735" s="5">
        <v>179.91</v>
      </c>
    </row>
    <row r="3736" spans="1:12" x14ac:dyDescent="0.2">
      <c r="A3736">
        <f t="shared" si="174"/>
        <v>2017</v>
      </c>
      <c r="B3736" s="6">
        <f t="shared" si="175"/>
        <v>201706</v>
      </c>
      <c r="C3736" s="6">
        <f t="shared" si="176"/>
        <v>201724</v>
      </c>
      <c r="D3736" s="1">
        <v>42901</v>
      </c>
      <c r="E3736" t="s">
        <v>0</v>
      </c>
      <c r="F3736" t="s">
        <v>57</v>
      </c>
      <c r="G3736" t="s">
        <v>35</v>
      </c>
      <c r="H3736" t="s">
        <v>80</v>
      </c>
      <c r="I3736" t="s">
        <v>1</v>
      </c>
      <c r="J3736" s="4">
        <v>9</v>
      </c>
      <c r="K3736" s="4">
        <v>9</v>
      </c>
      <c r="L3736" s="5">
        <v>179.91</v>
      </c>
    </row>
    <row r="3737" spans="1:12" x14ac:dyDescent="0.2">
      <c r="A3737">
        <f t="shared" si="174"/>
        <v>2016</v>
      </c>
      <c r="B3737" s="6">
        <f t="shared" si="175"/>
        <v>201612</v>
      </c>
      <c r="C3737" s="6">
        <f t="shared" si="176"/>
        <v>201652</v>
      </c>
      <c r="D3737" s="1">
        <v>42732</v>
      </c>
      <c r="E3737" t="s">
        <v>0</v>
      </c>
      <c r="F3737" t="s">
        <v>56</v>
      </c>
      <c r="G3737" t="s">
        <v>12</v>
      </c>
      <c r="H3737" t="s">
        <v>80</v>
      </c>
      <c r="I3737" t="s">
        <v>1</v>
      </c>
      <c r="J3737" s="4">
        <v>9</v>
      </c>
      <c r="K3737" s="4">
        <v>9</v>
      </c>
      <c r="L3737" s="5">
        <v>44.910000000000004</v>
      </c>
    </row>
    <row r="3738" spans="1:12" x14ac:dyDescent="0.2">
      <c r="A3738">
        <f t="shared" si="174"/>
        <v>2016</v>
      </c>
      <c r="B3738" s="6">
        <f t="shared" si="175"/>
        <v>201612</v>
      </c>
      <c r="C3738" s="6">
        <f t="shared" si="176"/>
        <v>201652</v>
      </c>
      <c r="D3738" s="1">
        <v>42735</v>
      </c>
      <c r="E3738" t="s">
        <v>0</v>
      </c>
      <c r="F3738" t="s">
        <v>56</v>
      </c>
      <c r="G3738" t="s">
        <v>12</v>
      </c>
      <c r="H3738" t="s">
        <v>80</v>
      </c>
      <c r="I3738" t="s">
        <v>1</v>
      </c>
      <c r="J3738" s="4">
        <v>9</v>
      </c>
      <c r="K3738" s="4">
        <v>9</v>
      </c>
      <c r="L3738" s="5">
        <v>44.910000000000004</v>
      </c>
    </row>
    <row r="3739" spans="1:12" x14ac:dyDescent="0.2">
      <c r="A3739">
        <f t="shared" si="174"/>
        <v>2017</v>
      </c>
      <c r="B3739" s="6">
        <f t="shared" si="175"/>
        <v>201701</v>
      </c>
      <c r="C3739" s="6">
        <f t="shared" si="176"/>
        <v>201752</v>
      </c>
      <c r="D3739" s="1">
        <v>42736</v>
      </c>
      <c r="E3739" t="s">
        <v>0</v>
      </c>
      <c r="F3739" t="s">
        <v>56</v>
      </c>
      <c r="G3739" t="s">
        <v>12</v>
      </c>
      <c r="H3739" t="s">
        <v>80</v>
      </c>
      <c r="I3739" t="s">
        <v>1</v>
      </c>
      <c r="J3739" s="4">
        <v>1773</v>
      </c>
      <c r="K3739" s="4">
        <v>1773</v>
      </c>
      <c r="L3739" s="5">
        <v>2291.85</v>
      </c>
    </row>
    <row r="3740" spans="1:12" x14ac:dyDescent="0.2">
      <c r="A3740">
        <f t="shared" si="174"/>
        <v>2017</v>
      </c>
      <c r="B3740" s="6">
        <f t="shared" si="175"/>
        <v>201701</v>
      </c>
      <c r="C3740" s="6">
        <f t="shared" si="176"/>
        <v>201701</v>
      </c>
      <c r="D3740" s="1">
        <v>42737</v>
      </c>
      <c r="E3740" t="s">
        <v>0</v>
      </c>
      <c r="F3740" t="s">
        <v>56</v>
      </c>
      <c r="G3740" t="s">
        <v>12</v>
      </c>
      <c r="H3740" t="s">
        <v>80</v>
      </c>
      <c r="I3740" t="s">
        <v>1</v>
      </c>
      <c r="J3740" s="4">
        <v>36</v>
      </c>
      <c r="K3740" s="4">
        <v>36</v>
      </c>
      <c r="L3740" s="5">
        <v>179.64000000000001</v>
      </c>
    </row>
    <row r="3741" spans="1:12" x14ac:dyDescent="0.2">
      <c r="A3741">
        <f t="shared" si="174"/>
        <v>2017</v>
      </c>
      <c r="B3741" s="6">
        <f t="shared" si="175"/>
        <v>201701</v>
      </c>
      <c r="C3741" s="6">
        <f t="shared" si="176"/>
        <v>201701</v>
      </c>
      <c r="D3741" s="1">
        <v>42738</v>
      </c>
      <c r="E3741" t="s">
        <v>0</v>
      </c>
      <c r="F3741" t="s">
        <v>56</v>
      </c>
      <c r="G3741" t="s">
        <v>12</v>
      </c>
      <c r="H3741" t="s">
        <v>80</v>
      </c>
      <c r="I3741" t="s">
        <v>1</v>
      </c>
      <c r="J3741" s="4">
        <v>27</v>
      </c>
      <c r="K3741" s="4">
        <v>27</v>
      </c>
      <c r="L3741" s="5">
        <v>134.73000000000002</v>
      </c>
    </row>
    <row r="3742" spans="1:12" x14ac:dyDescent="0.2">
      <c r="A3742">
        <f t="shared" si="174"/>
        <v>2017</v>
      </c>
      <c r="B3742" s="6">
        <f t="shared" si="175"/>
        <v>201701</v>
      </c>
      <c r="C3742" s="6">
        <f t="shared" si="176"/>
        <v>201701</v>
      </c>
      <c r="D3742" s="1">
        <v>42739</v>
      </c>
      <c r="E3742" t="s">
        <v>0</v>
      </c>
      <c r="F3742" t="s">
        <v>56</v>
      </c>
      <c r="G3742" t="s">
        <v>12</v>
      </c>
      <c r="H3742" t="s">
        <v>80</v>
      </c>
      <c r="I3742" t="s">
        <v>1</v>
      </c>
      <c r="J3742" s="4">
        <v>9</v>
      </c>
      <c r="K3742" s="4">
        <v>9</v>
      </c>
      <c r="L3742" s="5">
        <v>44.910000000000004</v>
      </c>
    </row>
    <row r="3743" spans="1:12" x14ac:dyDescent="0.2">
      <c r="A3743">
        <f t="shared" si="174"/>
        <v>2017</v>
      </c>
      <c r="B3743" s="6">
        <f t="shared" si="175"/>
        <v>201701</v>
      </c>
      <c r="C3743" s="6">
        <f t="shared" si="176"/>
        <v>201701</v>
      </c>
      <c r="D3743" s="1">
        <v>42743</v>
      </c>
      <c r="E3743" t="s">
        <v>0</v>
      </c>
      <c r="F3743" t="s">
        <v>56</v>
      </c>
      <c r="G3743" t="s">
        <v>12</v>
      </c>
      <c r="H3743" t="s">
        <v>80</v>
      </c>
      <c r="I3743" t="s">
        <v>1</v>
      </c>
      <c r="J3743" s="4">
        <v>135</v>
      </c>
      <c r="K3743" s="4">
        <v>135</v>
      </c>
      <c r="L3743" s="5">
        <v>1033.6499999999999</v>
      </c>
    </row>
    <row r="3744" spans="1:12" x14ac:dyDescent="0.2">
      <c r="A3744">
        <f t="shared" si="174"/>
        <v>2017</v>
      </c>
      <c r="B3744" s="6">
        <f t="shared" si="175"/>
        <v>201701</v>
      </c>
      <c r="C3744" s="6">
        <f t="shared" si="176"/>
        <v>201702</v>
      </c>
      <c r="D3744" s="1">
        <v>42744</v>
      </c>
      <c r="E3744" t="s">
        <v>0</v>
      </c>
      <c r="F3744" t="s">
        <v>56</v>
      </c>
      <c r="G3744" t="s">
        <v>12</v>
      </c>
      <c r="H3744" t="s">
        <v>80</v>
      </c>
      <c r="I3744" t="s">
        <v>1</v>
      </c>
      <c r="J3744" s="4">
        <v>9</v>
      </c>
      <c r="K3744" s="4">
        <v>9</v>
      </c>
      <c r="L3744" s="5">
        <v>44.910000000000004</v>
      </c>
    </row>
    <row r="3745" spans="1:12" x14ac:dyDescent="0.2">
      <c r="A3745">
        <f t="shared" si="174"/>
        <v>2017</v>
      </c>
      <c r="B3745" s="6">
        <f t="shared" si="175"/>
        <v>201701</v>
      </c>
      <c r="C3745" s="6">
        <f t="shared" si="176"/>
        <v>201702</v>
      </c>
      <c r="D3745" s="1">
        <v>42745</v>
      </c>
      <c r="E3745" t="s">
        <v>0</v>
      </c>
      <c r="F3745" t="s">
        <v>56</v>
      </c>
      <c r="G3745" t="s">
        <v>12</v>
      </c>
      <c r="H3745" t="s">
        <v>80</v>
      </c>
      <c r="I3745" t="s">
        <v>1</v>
      </c>
      <c r="J3745" s="4">
        <v>9</v>
      </c>
      <c r="K3745" s="4">
        <v>9</v>
      </c>
      <c r="L3745" s="5">
        <v>134.91</v>
      </c>
    </row>
    <row r="3746" spans="1:12" x14ac:dyDescent="0.2">
      <c r="A3746">
        <f t="shared" si="174"/>
        <v>2017</v>
      </c>
      <c r="B3746" s="6">
        <f t="shared" si="175"/>
        <v>201701</v>
      </c>
      <c r="C3746" s="6">
        <f t="shared" si="176"/>
        <v>201702</v>
      </c>
      <c r="D3746" s="1">
        <v>42746</v>
      </c>
      <c r="E3746" t="s">
        <v>0</v>
      </c>
      <c r="F3746" t="s">
        <v>56</v>
      </c>
      <c r="G3746" t="s">
        <v>12</v>
      </c>
      <c r="H3746" t="s">
        <v>80</v>
      </c>
      <c r="I3746" t="s">
        <v>1</v>
      </c>
      <c r="J3746" s="4">
        <v>9</v>
      </c>
      <c r="K3746" s="4">
        <v>9</v>
      </c>
      <c r="L3746" s="5">
        <v>134.91</v>
      </c>
    </row>
    <row r="3747" spans="1:12" x14ac:dyDescent="0.2">
      <c r="A3747">
        <f t="shared" si="174"/>
        <v>2017</v>
      </c>
      <c r="B3747" s="6">
        <f t="shared" si="175"/>
        <v>201701</v>
      </c>
      <c r="C3747" s="6">
        <f t="shared" si="176"/>
        <v>201702</v>
      </c>
      <c r="D3747" s="1">
        <v>42747</v>
      </c>
      <c r="E3747" t="s">
        <v>0</v>
      </c>
      <c r="F3747" t="s">
        <v>56</v>
      </c>
      <c r="G3747" t="s">
        <v>12</v>
      </c>
      <c r="H3747" t="s">
        <v>80</v>
      </c>
      <c r="I3747" t="s">
        <v>1</v>
      </c>
      <c r="J3747" s="4">
        <v>36</v>
      </c>
      <c r="K3747" s="4">
        <v>36</v>
      </c>
      <c r="L3747" s="5">
        <v>269.64</v>
      </c>
    </row>
    <row r="3748" spans="1:12" x14ac:dyDescent="0.2">
      <c r="A3748">
        <f t="shared" si="174"/>
        <v>2017</v>
      </c>
      <c r="B3748" s="6">
        <f t="shared" si="175"/>
        <v>201701</v>
      </c>
      <c r="C3748" s="6">
        <f t="shared" si="176"/>
        <v>201702</v>
      </c>
      <c r="D3748" s="1">
        <v>42749</v>
      </c>
      <c r="E3748" t="s">
        <v>0</v>
      </c>
      <c r="F3748" t="s">
        <v>56</v>
      </c>
      <c r="G3748" t="s">
        <v>12</v>
      </c>
      <c r="H3748" t="s">
        <v>80</v>
      </c>
      <c r="I3748" t="s">
        <v>1</v>
      </c>
      <c r="J3748" s="4">
        <v>9</v>
      </c>
      <c r="K3748" s="4">
        <v>9</v>
      </c>
      <c r="L3748" s="5">
        <v>44.910000000000004</v>
      </c>
    </row>
    <row r="3749" spans="1:12" x14ac:dyDescent="0.2">
      <c r="A3749">
        <f t="shared" si="174"/>
        <v>2017</v>
      </c>
      <c r="B3749" s="6">
        <f t="shared" si="175"/>
        <v>201701</v>
      </c>
      <c r="C3749" s="6">
        <f t="shared" si="176"/>
        <v>201702</v>
      </c>
      <c r="D3749" s="1">
        <v>42750</v>
      </c>
      <c r="E3749" t="s">
        <v>0</v>
      </c>
      <c r="F3749" t="s">
        <v>56</v>
      </c>
      <c r="G3749" t="s">
        <v>12</v>
      </c>
      <c r="H3749" t="s">
        <v>80</v>
      </c>
      <c r="I3749" t="s">
        <v>1</v>
      </c>
      <c r="J3749" s="4">
        <v>63</v>
      </c>
      <c r="K3749" s="4">
        <v>63</v>
      </c>
      <c r="L3749" s="5">
        <v>584.37000000000012</v>
      </c>
    </row>
    <row r="3750" spans="1:12" x14ac:dyDescent="0.2">
      <c r="A3750">
        <f t="shared" si="174"/>
        <v>2017</v>
      </c>
      <c r="B3750" s="6">
        <f t="shared" si="175"/>
        <v>201701</v>
      </c>
      <c r="C3750" s="6">
        <f t="shared" si="176"/>
        <v>201703</v>
      </c>
      <c r="D3750" s="1">
        <v>42751</v>
      </c>
      <c r="E3750" t="s">
        <v>0</v>
      </c>
      <c r="F3750" t="s">
        <v>56</v>
      </c>
      <c r="G3750" t="s">
        <v>12</v>
      </c>
      <c r="H3750" t="s">
        <v>80</v>
      </c>
      <c r="I3750" t="s">
        <v>1</v>
      </c>
      <c r="J3750" s="4">
        <v>27</v>
      </c>
      <c r="K3750" s="4">
        <v>27</v>
      </c>
      <c r="L3750" s="5">
        <v>134.73000000000002</v>
      </c>
    </row>
    <row r="3751" spans="1:12" x14ac:dyDescent="0.2">
      <c r="A3751">
        <f t="shared" si="174"/>
        <v>2017</v>
      </c>
      <c r="B3751" s="6">
        <f t="shared" si="175"/>
        <v>201701</v>
      </c>
      <c r="C3751" s="6">
        <f t="shared" si="176"/>
        <v>201704</v>
      </c>
      <c r="D3751" s="1">
        <v>42759</v>
      </c>
      <c r="E3751" t="s">
        <v>0</v>
      </c>
      <c r="F3751" t="s">
        <v>56</v>
      </c>
      <c r="G3751" t="s">
        <v>12</v>
      </c>
      <c r="H3751" t="s">
        <v>80</v>
      </c>
      <c r="I3751" t="s">
        <v>1</v>
      </c>
      <c r="J3751" s="4">
        <v>27</v>
      </c>
      <c r="K3751" s="4">
        <v>27</v>
      </c>
      <c r="L3751" s="5">
        <v>314.73</v>
      </c>
    </row>
    <row r="3752" spans="1:12" x14ac:dyDescent="0.2">
      <c r="A3752">
        <f t="shared" si="174"/>
        <v>2017</v>
      </c>
      <c r="B3752" s="6">
        <f t="shared" si="175"/>
        <v>201701</v>
      </c>
      <c r="C3752" s="6">
        <f t="shared" si="176"/>
        <v>201704</v>
      </c>
      <c r="D3752" s="1">
        <v>42760</v>
      </c>
      <c r="E3752" t="s">
        <v>0</v>
      </c>
      <c r="F3752" t="s">
        <v>56</v>
      </c>
      <c r="G3752" t="s">
        <v>12</v>
      </c>
      <c r="H3752" t="s">
        <v>80</v>
      </c>
      <c r="I3752" t="s">
        <v>1</v>
      </c>
      <c r="J3752" s="4">
        <v>18</v>
      </c>
      <c r="K3752" s="4">
        <v>18</v>
      </c>
      <c r="L3752" s="5">
        <v>179.82</v>
      </c>
    </row>
    <row r="3753" spans="1:12" x14ac:dyDescent="0.2">
      <c r="A3753">
        <f t="shared" si="174"/>
        <v>2017</v>
      </c>
      <c r="B3753" s="6">
        <f t="shared" si="175"/>
        <v>201701</v>
      </c>
      <c r="C3753" s="6">
        <f t="shared" si="176"/>
        <v>201704</v>
      </c>
      <c r="D3753" s="1">
        <v>42761</v>
      </c>
      <c r="E3753" t="s">
        <v>0</v>
      </c>
      <c r="F3753" t="s">
        <v>56</v>
      </c>
      <c r="G3753" t="s">
        <v>12</v>
      </c>
      <c r="H3753" t="s">
        <v>80</v>
      </c>
      <c r="I3753" t="s">
        <v>1</v>
      </c>
      <c r="J3753" s="4">
        <v>9</v>
      </c>
      <c r="K3753" s="4">
        <v>9</v>
      </c>
      <c r="L3753" s="5">
        <v>44.910000000000004</v>
      </c>
    </row>
    <row r="3754" spans="1:12" x14ac:dyDescent="0.2">
      <c r="A3754">
        <f t="shared" si="174"/>
        <v>2017</v>
      </c>
      <c r="B3754" s="6">
        <f t="shared" si="175"/>
        <v>201701</v>
      </c>
      <c r="C3754" s="6">
        <f t="shared" si="176"/>
        <v>201704</v>
      </c>
      <c r="D3754" s="1">
        <v>42762</v>
      </c>
      <c r="E3754" t="s">
        <v>0</v>
      </c>
      <c r="F3754" t="s">
        <v>56</v>
      </c>
      <c r="G3754" t="s">
        <v>12</v>
      </c>
      <c r="H3754" t="s">
        <v>80</v>
      </c>
      <c r="I3754" t="s">
        <v>1</v>
      </c>
      <c r="J3754" s="4">
        <v>18</v>
      </c>
      <c r="K3754" s="4">
        <v>18</v>
      </c>
      <c r="L3754" s="5">
        <v>269.82</v>
      </c>
    </row>
    <row r="3755" spans="1:12" x14ac:dyDescent="0.2">
      <c r="A3755">
        <f t="shared" si="174"/>
        <v>2017</v>
      </c>
      <c r="B3755" s="6">
        <f t="shared" si="175"/>
        <v>201701</v>
      </c>
      <c r="C3755" s="6">
        <f t="shared" si="176"/>
        <v>201704</v>
      </c>
      <c r="D3755" s="1">
        <v>42763</v>
      </c>
      <c r="E3755" t="s">
        <v>0</v>
      </c>
      <c r="F3755" t="s">
        <v>56</v>
      </c>
      <c r="G3755" t="s">
        <v>12</v>
      </c>
      <c r="H3755" t="s">
        <v>80</v>
      </c>
      <c r="I3755" t="s">
        <v>1</v>
      </c>
      <c r="J3755" s="4">
        <v>18</v>
      </c>
      <c r="K3755" s="4">
        <v>18</v>
      </c>
      <c r="L3755" s="5">
        <v>179.82</v>
      </c>
    </row>
    <row r="3756" spans="1:12" x14ac:dyDescent="0.2">
      <c r="A3756">
        <f t="shared" si="174"/>
        <v>2017</v>
      </c>
      <c r="B3756" s="6">
        <f t="shared" si="175"/>
        <v>201701</v>
      </c>
      <c r="C3756" s="6">
        <f t="shared" si="176"/>
        <v>201704</v>
      </c>
      <c r="D3756" s="1">
        <v>42764</v>
      </c>
      <c r="E3756" t="s">
        <v>0</v>
      </c>
      <c r="F3756" t="s">
        <v>56</v>
      </c>
      <c r="G3756" t="s">
        <v>12</v>
      </c>
      <c r="H3756" t="s">
        <v>80</v>
      </c>
      <c r="I3756" t="s">
        <v>1</v>
      </c>
      <c r="J3756" s="4">
        <v>9</v>
      </c>
      <c r="K3756" s="4">
        <v>9</v>
      </c>
      <c r="L3756" s="5">
        <v>134.91</v>
      </c>
    </row>
    <row r="3757" spans="1:12" x14ac:dyDescent="0.2">
      <c r="A3757">
        <f t="shared" si="174"/>
        <v>2017</v>
      </c>
      <c r="B3757" s="6">
        <f t="shared" si="175"/>
        <v>201702</v>
      </c>
      <c r="C3757" s="6">
        <f t="shared" si="176"/>
        <v>201706</v>
      </c>
      <c r="D3757" s="1">
        <v>42772</v>
      </c>
      <c r="E3757" t="s">
        <v>0</v>
      </c>
      <c r="F3757" t="s">
        <v>56</v>
      </c>
      <c r="G3757" t="s">
        <v>12</v>
      </c>
      <c r="H3757" t="s">
        <v>80</v>
      </c>
      <c r="I3757" t="s">
        <v>1</v>
      </c>
      <c r="J3757" s="4">
        <v>9</v>
      </c>
      <c r="K3757" s="4">
        <v>9</v>
      </c>
      <c r="L3757" s="5">
        <v>134.91</v>
      </c>
    </row>
    <row r="3758" spans="1:12" x14ac:dyDescent="0.2">
      <c r="A3758">
        <f t="shared" si="174"/>
        <v>2017</v>
      </c>
      <c r="B3758" s="6">
        <f t="shared" si="175"/>
        <v>201702</v>
      </c>
      <c r="C3758" s="6">
        <f t="shared" si="176"/>
        <v>201707</v>
      </c>
      <c r="D3758" s="1">
        <v>42782</v>
      </c>
      <c r="E3758" t="s">
        <v>0</v>
      </c>
      <c r="F3758" t="s">
        <v>56</v>
      </c>
      <c r="G3758" t="s">
        <v>12</v>
      </c>
      <c r="H3758" t="s">
        <v>80</v>
      </c>
      <c r="I3758" t="s">
        <v>1</v>
      </c>
      <c r="J3758" s="4">
        <v>9</v>
      </c>
      <c r="K3758" s="4">
        <v>9</v>
      </c>
      <c r="L3758" s="5">
        <v>134.91</v>
      </c>
    </row>
    <row r="3759" spans="1:12" x14ac:dyDescent="0.2">
      <c r="A3759">
        <f t="shared" si="174"/>
        <v>2017</v>
      </c>
      <c r="B3759" s="6">
        <f t="shared" si="175"/>
        <v>201702</v>
      </c>
      <c r="C3759" s="6">
        <f t="shared" si="176"/>
        <v>201708</v>
      </c>
      <c r="D3759" s="1">
        <v>42791</v>
      </c>
      <c r="E3759" t="s">
        <v>0</v>
      </c>
      <c r="F3759" t="s">
        <v>56</v>
      </c>
      <c r="G3759" t="s">
        <v>12</v>
      </c>
      <c r="H3759" t="s">
        <v>80</v>
      </c>
      <c r="I3759" t="s">
        <v>1</v>
      </c>
      <c r="J3759" s="4">
        <v>9</v>
      </c>
      <c r="K3759" s="4">
        <v>9</v>
      </c>
      <c r="L3759" s="5">
        <v>67.41</v>
      </c>
    </row>
    <row r="3760" spans="1:12" x14ac:dyDescent="0.2">
      <c r="A3760">
        <f t="shared" si="174"/>
        <v>2017</v>
      </c>
      <c r="B3760" s="6">
        <f t="shared" si="175"/>
        <v>201703</v>
      </c>
      <c r="C3760" s="6">
        <f t="shared" si="176"/>
        <v>201709</v>
      </c>
      <c r="D3760" s="1">
        <v>42797</v>
      </c>
      <c r="E3760" t="s">
        <v>0</v>
      </c>
      <c r="F3760" t="s">
        <v>56</v>
      </c>
      <c r="G3760" t="s">
        <v>12</v>
      </c>
      <c r="H3760" t="s">
        <v>80</v>
      </c>
      <c r="I3760" t="s">
        <v>1</v>
      </c>
      <c r="J3760" s="4">
        <v>9</v>
      </c>
      <c r="K3760" s="4">
        <v>9</v>
      </c>
      <c r="L3760" s="5">
        <v>67.5</v>
      </c>
    </row>
    <row r="3761" spans="1:12" x14ac:dyDescent="0.2">
      <c r="A3761">
        <f t="shared" si="174"/>
        <v>2017</v>
      </c>
      <c r="B3761" s="6">
        <f t="shared" si="175"/>
        <v>201703</v>
      </c>
      <c r="C3761" s="6">
        <f t="shared" si="176"/>
        <v>201712</v>
      </c>
      <c r="D3761" s="1">
        <v>42819</v>
      </c>
      <c r="E3761" t="s">
        <v>0</v>
      </c>
      <c r="F3761" t="s">
        <v>56</v>
      </c>
      <c r="G3761" t="s">
        <v>12</v>
      </c>
      <c r="H3761" t="s">
        <v>80</v>
      </c>
      <c r="I3761" t="s">
        <v>1</v>
      </c>
      <c r="J3761" s="4">
        <v>9</v>
      </c>
      <c r="K3761" s="4">
        <v>9</v>
      </c>
      <c r="L3761" s="5">
        <v>53.820000000000007</v>
      </c>
    </row>
    <row r="3762" spans="1:12" x14ac:dyDescent="0.2">
      <c r="A3762">
        <f t="shared" si="174"/>
        <v>2017</v>
      </c>
      <c r="B3762" s="6">
        <f t="shared" si="175"/>
        <v>201703</v>
      </c>
      <c r="C3762" s="6">
        <f t="shared" si="176"/>
        <v>201712</v>
      </c>
      <c r="D3762" s="1">
        <v>42820</v>
      </c>
      <c r="E3762" t="s">
        <v>0</v>
      </c>
      <c r="F3762" t="s">
        <v>56</v>
      </c>
      <c r="G3762" t="s">
        <v>12</v>
      </c>
      <c r="H3762" t="s">
        <v>80</v>
      </c>
      <c r="I3762" t="s">
        <v>1</v>
      </c>
      <c r="J3762" s="4">
        <v>18</v>
      </c>
      <c r="K3762" s="4">
        <v>9</v>
      </c>
      <c r="L3762" s="5">
        <v>107.64000000000001</v>
      </c>
    </row>
    <row r="3763" spans="1:12" x14ac:dyDescent="0.2">
      <c r="A3763">
        <f t="shared" si="174"/>
        <v>2017</v>
      </c>
      <c r="B3763" s="6">
        <f t="shared" si="175"/>
        <v>201703</v>
      </c>
      <c r="C3763" s="6">
        <f t="shared" si="176"/>
        <v>201713</v>
      </c>
      <c r="D3763" s="1">
        <v>42822</v>
      </c>
      <c r="E3763" t="s">
        <v>0</v>
      </c>
      <c r="F3763" t="s">
        <v>56</v>
      </c>
      <c r="G3763" t="s">
        <v>12</v>
      </c>
      <c r="H3763" t="s">
        <v>80</v>
      </c>
      <c r="I3763" t="s">
        <v>1</v>
      </c>
      <c r="J3763" s="4">
        <v>9</v>
      </c>
      <c r="K3763" s="4">
        <v>9</v>
      </c>
      <c r="L3763" s="5">
        <v>53.820000000000007</v>
      </c>
    </row>
    <row r="3764" spans="1:12" x14ac:dyDescent="0.2">
      <c r="A3764">
        <f t="shared" si="174"/>
        <v>2017</v>
      </c>
      <c r="B3764" s="6">
        <f t="shared" si="175"/>
        <v>201703</v>
      </c>
      <c r="C3764" s="6">
        <f t="shared" si="176"/>
        <v>201713</v>
      </c>
      <c r="D3764" s="1">
        <v>42823</v>
      </c>
      <c r="E3764" t="s">
        <v>0</v>
      </c>
      <c r="F3764" t="s">
        <v>56</v>
      </c>
      <c r="G3764" t="s">
        <v>12</v>
      </c>
      <c r="H3764" t="s">
        <v>80</v>
      </c>
      <c r="I3764" t="s">
        <v>1</v>
      </c>
      <c r="J3764" s="4">
        <v>9</v>
      </c>
      <c r="K3764" s="4">
        <v>9</v>
      </c>
      <c r="L3764" s="5">
        <v>53.820000000000007</v>
      </c>
    </row>
    <row r="3765" spans="1:12" x14ac:dyDescent="0.2">
      <c r="A3765">
        <f t="shared" si="174"/>
        <v>2017</v>
      </c>
      <c r="B3765" s="6">
        <f t="shared" si="175"/>
        <v>201704</v>
      </c>
      <c r="C3765" s="6">
        <f t="shared" si="176"/>
        <v>201713</v>
      </c>
      <c r="D3765" s="1">
        <v>42826</v>
      </c>
      <c r="E3765" t="s">
        <v>0</v>
      </c>
      <c r="F3765" t="s">
        <v>56</v>
      </c>
      <c r="G3765" t="s">
        <v>12</v>
      </c>
      <c r="H3765" t="s">
        <v>80</v>
      </c>
      <c r="I3765" t="s">
        <v>1</v>
      </c>
      <c r="J3765" s="4">
        <v>9</v>
      </c>
      <c r="K3765" s="4">
        <v>9</v>
      </c>
      <c r="L3765" s="5">
        <v>53.820000000000007</v>
      </c>
    </row>
    <row r="3766" spans="1:12" x14ac:dyDescent="0.2">
      <c r="A3766">
        <f t="shared" si="174"/>
        <v>2017</v>
      </c>
      <c r="B3766" s="6">
        <f t="shared" si="175"/>
        <v>201704</v>
      </c>
      <c r="C3766" s="6">
        <f t="shared" si="176"/>
        <v>201714</v>
      </c>
      <c r="D3766" s="1">
        <v>42829</v>
      </c>
      <c r="E3766" t="s">
        <v>0</v>
      </c>
      <c r="F3766" t="s">
        <v>56</v>
      </c>
      <c r="G3766" t="s">
        <v>12</v>
      </c>
      <c r="H3766" t="s">
        <v>80</v>
      </c>
      <c r="I3766" t="s">
        <v>1</v>
      </c>
      <c r="J3766" s="4">
        <v>27</v>
      </c>
      <c r="K3766" s="4">
        <v>27</v>
      </c>
      <c r="L3766" s="5">
        <v>161.46</v>
      </c>
    </row>
    <row r="3767" spans="1:12" x14ac:dyDescent="0.2">
      <c r="A3767">
        <f t="shared" si="174"/>
        <v>2017</v>
      </c>
      <c r="B3767" s="6">
        <f t="shared" si="175"/>
        <v>201704</v>
      </c>
      <c r="C3767" s="6">
        <f t="shared" si="176"/>
        <v>201714</v>
      </c>
      <c r="D3767" s="1">
        <v>42831</v>
      </c>
      <c r="E3767" t="s">
        <v>0</v>
      </c>
      <c r="F3767" t="s">
        <v>56</v>
      </c>
      <c r="G3767" t="s">
        <v>12</v>
      </c>
      <c r="H3767" t="s">
        <v>80</v>
      </c>
      <c r="I3767" t="s">
        <v>1</v>
      </c>
      <c r="J3767" s="4">
        <v>9</v>
      </c>
      <c r="K3767" s="4">
        <v>9</v>
      </c>
      <c r="L3767" s="5">
        <v>53.820000000000007</v>
      </c>
    </row>
    <row r="3768" spans="1:12" x14ac:dyDescent="0.2">
      <c r="A3768">
        <f t="shared" si="174"/>
        <v>2017</v>
      </c>
      <c r="B3768" s="6">
        <f t="shared" si="175"/>
        <v>201704</v>
      </c>
      <c r="C3768" s="6">
        <f t="shared" si="176"/>
        <v>201714</v>
      </c>
      <c r="D3768" s="1">
        <v>42833</v>
      </c>
      <c r="E3768" t="s">
        <v>0</v>
      </c>
      <c r="F3768" t="s">
        <v>56</v>
      </c>
      <c r="G3768" t="s">
        <v>12</v>
      </c>
      <c r="H3768" t="s">
        <v>80</v>
      </c>
      <c r="I3768" t="s">
        <v>1</v>
      </c>
      <c r="J3768" s="4">
        <v>9</v>
      </c>
      <c r="K3768" s="4">
        <v>9</v>
      </c>
      <c r="L3768" s="5">
        <v>134.91</v>
      </c>
    </row>
    <row r="3769" spans="1:12" x14ac:dyDescent="0.2">
      <c r="A3769">
        <f t="shared" si="174"/>
        <v>2017</v>
      </c>
      <c r="B3769" s="6">
        <f t="shared" si="175"/>
        <v>201704</v>
      </c>
      <c r="C3769" s="6">
        <f t="shared" si="176"/>
        <v>201715</v>
      </c>
      <c r="D3769" s="1">
        <v>42835</v>
      </c>
      <c r="E3769" t="s">
        <v>0</v>
      </c>
      <c r="F3769" t="s">
        <v>56</v>
      </c>
      <c r="G3769" t="s">
        <v>12</v>
      </c>
      <c r="H3769" t="s">
        <v>80</v>
      </c>
      <c r="I3769" t="s">
        <v>1</v>
      </c>
      <c r="J3769" s="4">
        <v>9</v>
      </c>
      <c r="K3769" s="4">
        <v>9</v>
      </c>
      <c r="L3769" s="5">
        <v>134.91</v>
      </c>
    </row>
    <row r="3770" spans="1:12" x14ac:dyDescent="0.2">
      <c r="A3770">
        <f t="shared" si="174"/>
        <v>2017</v>
      </c>
      <c r="B3770" s="6">
        <f t="shared" si="175"/>
        <v>201704</v>
      </c>
      <c r="C3770" s="6">
        <f t="shared" si="176"/>
        <v>201716</v>
      </c>
      <c r="D3770" s="1">
        <v>42842</v>
      </c>
      <c r="E3770" t="s">
        <v>0</v>
      </c>
      <c r="F3770" t="s">
        <v>56</v>
      </c>
      <c r="G3770" t="s">
        <v>12</v>
      </c>
      <c r="H3770" t="s">
        <v>80</v>
      </c>
      <c r="I3770" t="s">
        <v>1</v>
      </c>
      <c r="J3770" s="4">
        <v>9</v>
      </c>
      <c r="K3770" s="4">
        <v>9</v>
      </c>
      <c r="L3770" s="5">
        <v>134.91</v>
      </c>
    </row>
    <row r="3771" spans="1:12" x14ac:dyDescent="0.2">
      <c r="A3771">
        <f t="shared" si="174"/>
        <v>2017</v>
      </c>
      <c r="B3771" s="6">
        <f t="shared" si="175"/>
        <v>201705</v>
      </c>
      <c r="C3771" s="6">
        <f t="shared" si="176"/>
        <v>201718</v>
      </c>
      <c r="D3771" s="1">
        <v>42859</v>
      </c>
      <c r="E3771" t="s">
        <v>0</v>
      </c>
      <c r="F3771" t="s">
        <v>56</v>
      </c>
      <c r="G3771" t="s">
        <v>12</v>
      </c>
      <c r="H3771" t="s">
        <v>80</v>
      </c>
      <c r="I3771" t="s">
        <v>1</v>
      </c>
      <c r="J3771" s="4">
        <v>18</v>
      </c>
      <c r="K3771" s="4">
        <v>9</v>
      </c>
      <c r="L3771" s="5">
        <v>269.82</v>
      </c>
    </row>
    <row r="3772" spans="1:12" x14ac:dyDescent="0.2">
      <c r="A3772">
        <f t="shared" si="174"/>
        <v>2017</v>
      </c>
      <c r="B3772" s="6">
        <f t="shared" si="175"/>
        <v>201705</v>
      </c>
      <c r="C3772" s="6">
        <f t="shared" si="176"/>
        <v>201720</v>
      </c>
      <c r="D3772" s="1">
        <v>42873</v>
      </c>
      <c r="E3772" t="s">
        <v>0</v>
      </c>
      <c r="F3772" t="s">
        <v>56</v>
      </c>
      <c r="G3772" t="s">
        <v>12</v>
      </c>
      <c r="H3772" t="s">
        <v>80</v>
      </c>
      <c r="I3772" t="s">
        <v>1</v>
      </c>
      <c r="J3772" s="4">
        <v>9</v>
      </c>
      <c r="K3772" s="4">
        <v>9</v>
      </c>
      <c r="L3772" s="5">
        <v>134.91</v>
      </c>
    </row>
    <row r="3773" spans="1:12" x14ac:dyDescent="0.2">
      <c r="A3773">
        <f t="shared" si="174"/>
        <v>2017</v>
      </c>
      <c r="B3773" s="6">
        <f t="shared" si="175"/>
        <v>201706</v>
      </c>
      <c r="C3773" s="6">
        <f t="shared" si="176"/>
        <v>201722</v>
      </c>
      <c r="D3773" s="1">
        <v>42889</v>
      </c>
      <c r="E3773" t="s">
        <v>0</v>
      </c>
      <c r="F3773" t="s">
        <v>56</v>
      </c>
      <c r="G3773" t="s">
        <v>12</v>
      </c>
      <c r="H3773" t="s">
        <v>80</v>
      </c>
      <c r="I3773" t="s">
        <v>1</v>
      </c>
      <c r="J3773" s="4">
        <v>9</v>
      </c>
      <c r="K3773" s="4">
        <v>9</v>
      </c>
      <c r="L3773" s="5">
        <v>94.5</v>
      </c>
    </row>
    <row r="3774" spans="1:12" x14ac:dyDescent="0.2">
      <c r="A3774">
        <f t="shared" si="174"/>
        <v>2016</v>
      </c>
      <c r="B3774" s="6">
        <f t="shared" si="175"/>
        <v>201607</v>
      </c>
      <c r="C3774" s="6">
        <f t="shared" si="176"/>
        <v>201628</v>
      </c>
      <c r="D3774" s="1">
        <v>42567</v>
      </c>
      <c r="E3774" t="s">
        <v>0</v>
      </c>
      <c r="F3774" t="s">
        <v>30</v>
      </c>
      <c r="G3774" t="s">
        <v>40</v>
      </c>
      <c r="H3774" t="s">
        <v>80</v>
      </c>
      <c r="I3774" t="s">
        <v>1</v>
      </c>
      <c r="J3774" s="4">
        <v>9</v>
      </c>
      <c r="K3774" s="4">
        <v>9</v>
      </c>
      <c r="L3774" s="5">
        <v>359.91</v>
      </c>
    </row>
    <row r="3775" spans="1:12" x14ac:dyDescent="0.2">
      <c r="A3775">
        <f t="shared" si="174"/>
        <v>2016</v>
      </c>
      <c r="B3775" s="6">
        <f t="shared" si="175"/>
        <v>201607</v>
      </c>
      <c r="C3775" s="6">
        <f t="shared" si="176"/>
        <v>201629</v>
      </c>
      <c r="D3775" s="1">
        <v>42569</v>
      </c>
      <c r="E3775" t="s">
        <v>0</v>
      </c>
      <c r="F3775" t="s">
        <v>30</v>
      </c>
      <c r="G3775" t="s">
        <v>40</v>
      </c>
      <c r="H3775" t="s">
        <v>80</v>
      </c>
      <c r="I3775" t="s">
        <v>1</v>
      </c>
      <c r="J3775" s="4">
        <v>9</v>
      </c>
      <c r="K3775" s="4">
        <v>9</v>
      </c>
      <c r="L3775" s="5">
        <v>359.91</v>
      </c>
    </row>
    <row r="3776" spans="1:12" x14ac:dyDescent="0.2">
      <c r="A3776">
        <f t="shared" si="174"/>
        <v>2016</v>
      </c>
      <c r="B3776" s="6">
        <f t="shared" si="175"/>
        <v>201607</v>
      </c>
      <c r="C3776" s="6">
        <f t="shared" si="176"/>
        <v>201629</v>
      </c>
      <c r="D3776" s="1">
        <v>42575</v>
      </c>
      <c r="E3776" t="s">
        <v>0</v>
      </c>
      <c r="F3776" t="s">
        <v>30</v>
      </c>
      <c r="G3776" t="s">
        <v>40</v>
      </c>
      <c r="H3776" t="s">
        <v>80</v>
      </c>
      <c r="I3776" t="s">
        <v>1</v>
      </c>
      <c r="J3776" s="4">
        <v>81</v>
      </c>
      <c r="K3776" s="4">
        <v>54</v>
      </c>
      <c r="L3776" s="5">
        <v>1214.19</v>
      </c>
    </row>
    <row r="3777" spans="1:12" x14ac:dyDescent="0.2">
      <c r="A3777">
        <f t="shared" si="174"/>
        <v>2016</v>
      </c>
      <c r="B3777" s="6">
        <f t="shared" si="175"/>
        <v>201607</v>
      </c>
      <c r="C3777" s="6">
        <f t="shared" si="176"/>
        <v>201630</v>
      </c>
      <c r="D3777" s="1">
        <v>42576</v>
      </c>
      <c r="E3777" t="s">
        <v>0</v>
      </c>
      <c r="F3777" t="s">
        <v>30</v>
      </c>
      <c r="G3777" t="s">
        <v>40</v>
      </c>
      <c r="H3777" t="s">
        <v>80</v>
      </c>
      <c r="I3777" t="s">
        <v>1</v>
      </c>
      <c r="J3777" s="4">
        <v>432</v>
      </c>
      <c r="K3777" s="4">
        <v>342</v>
      </c>
      <c r="L3777" s="5">
        <v>6439.68</v>
      </c>
    </row>
    <row r="3778" spans="1:12" x14ac:dyDescent="0.2">
      <c r="A3778">
        <f t="shared" ref="A3778:A3841" si="177">YEAR(D3778)</f>
        <v>2016</v>
      </c>
      <c r="B3778" s="6">
        <f t="shared" ref="B3778:B3841" si="178">(YEAR(D3778)&amp;TEXT(MONTH(D3778),"00"))*1</f>
        <v>201607</v>
      </c>
      <c r="C3778" s="6">
        <f t="shared" ref="C3778:C3841" si="179">(YEAR(D3778)&amp;TEXT(_xlfn.ISOWEEKNUM(D3778),"00"))*1</f>
        <v>201630</v>
      </c>
      <c r="D3778" s="1">
        <v>42577</v>
      </c>
      <c r="E3778" t="s">
        <v>0</v>
      </c>
      <c r="F3778" t="s">
        <v>30</v>
      </c>
      <c r="G3778" t="s">
        <v>40</v>
      </c>
      <c r="H3778" t="s">
        <v>80</v>
      </c>
      <c r="I3778" t="s">
        <v>1</v>
      </c>
      <c r="J3778" s="4">
        <v>135</v>
      </c>
      <c r="K3778" s="4">
        <v>135</v>
      </c>
      <c r="L3778" s="5">
        <v>2023.6499999999999</v>
      </c>
    </row>
    <row r="3779" spans="1:12" x14ac:dyDescent="0.2">
      <c r="A3779">
        <f t="shared" si="177"/>
        <v>2016</v>
      </c>
      <c r="B3779" s="6">
        <f t="shared" si="178"/>
        <v>201607</v>
      </c>
      <c r="C3779" s="6">
        <f t="shared" si="179"/>
        <v>201630</v>
      </c>
      <c r="D3779" s="1">
        <v>42578</v>
      </c>
      <c r="E3779" t="s">
        <v>0</v>
      </c>
      <c r="F3779" t="s">
        <v>30</v>
      </c>
      <c r="G3779" t="s">
        <v>40</v>
      </c>
      <c r="H3779" t="s">
        <v>80</v>
      </c>
      <c r="I3779" t="s">
        <v>1</v>
      </c>
      <c r="J3779" s="4">
        <v>72</v>
      </c>
      <c r="K3779" s="4">
        <v>63</v>
      </c>
      <c r="L3779" s="5">
        <v>1079.28</v>
      </c>
    </row>
    <row r="3780" spans="1:12" x14ac:dyDescent="0.2">
      <c r="A3780">
        <f t="shared" si="177"/>
        <v>2016</v>
      </c>
      <c r="B3780" s="6">
        <f t="shared" si="178"/>
        <v>201607</v>
      </c>
      <c r="C3780" s="6">
        <f t="shared" si="179"/>
        <v>201630</v>
      </c>
      <c r="D3780" s="1">
        <v>42581</v>
      </c>
      <c r="E3780" t="s">
        <v>0</v>
      </c>
      <c r="F3780" t="s">
        <v>30</v>
      </c>
      <c r="G3780" t="s">
        <v>40</v>
      </c>
      <c r="H3780" t="s">
        <v>80</v>
      </c>
      <c r="I3780" t="s">
        <v>1</v>
      </c>
      <c r="J3780" s="4">
        <v>9</v>
      </c>
      <c r="K3780" s="4">
        <v>9</v>
      </c>
      <c r="L3780" s="5">
        <v>359.91</v>
      </c>
    </row>
    <row r="3781" spans="1:12" x14ac:dyDescent="0.2">
      <c r="A3781">
        <f t="shared" si="177"/>
        <v>2016</v>
      </c>
      <c r="B3781" s="6">
        <f t="shared" si="178"/>
        <v>201608</v>
      </c>
      <c r="C3781" s="6">
        <f t="shared" si="179"/>
        <v>201631</v>
      </c>
      <c r="D3781" s="1">
        <v>42583</v>
      </c>
      <c r="E3781" t="s">
        <v>0</v>
      </c>
      <c r="F3781" t="s">
        <v>30</v>
      </c>
      <c r="G3781" t="s">
        <v>40</v>
      </c>
      <c r="H3781" t="s">
        <v>80</v>
      </c>
      <c r="I3781" t="s">
        <v>1</v>
      </c>
      <c r="J3781" s="4">
        <v>27</v>
      </c>
      <c r="K3781" s="4">
        <v>9</v>
      </c>
      <c r="L3781" s="5">
        <v>1079.73</v>
      </c>
    </row>
    <row r="3782" spans="1:12" x14ac:dyDescent="0.2">
      <c r="A3782">
        <f t="shared" si="177"/>
        <v>2016</v>
      </c>
      <c r="B3782" s="6">
        <f t="shared" si="178"/>
        <v>201608</v>
      </c>
      <c r="C3782" s="6">
        <f t="shared" si="179"/>
        <v>201631</v>
      </c>
      <c r="D3782" s="1">
        <v>42588</v>
      </c>
      <c r="E3782" t="s">
        <v>0</v>
      </c>
      <c r="F3782" t="s">
        <v>30</v>
      </c>
      <c r="G3782" t="s">
        <v>40</v>
      </c>
      <c r="H3782" t="s">
        <v>80</v>
      </c>
      <c r="I3782" t="s">
        <v>1</v>
      </c>
      <c r="J3782" s="4">
        <v>9</v>
      </c>
      <c r="K3782" s="4">
        <v>9</v>
      </c>
      <c r="L3782" s="5">
        <v>359.91</v>
      </c>
    </row>
    <row r="3783" spans="1:12" x14ac:dyDescent="0.2">
      <c r="A3783">
        <f t="shared" si="177"/>
        <v>2016</v>
      </c>
      <c r="B3783" s="6">
        <f t="shared" si="178"/>
        <v>201608</v>
      </c>
      <c r="C3783" s="6">
        <f t="shared" si="179"/>
        <v>201632</v>
      </c>
      <c r="D3783" s="1">
        <v>42596</v>
      </c>
      <c r="E3783" t="s">
        <v>0</v>
      </c>
      <c r="F3783" t="s">
        <v>30</v>
      </c>
      <c r="G3783" t="s">
        <v>40</v>
      </c>
      <c r="H3783" t="s">
        <v>80</v>
      </c>
      <c r="I3783" t="s">
        <v>1</v>
      </c>
      <c r="J3783" s="4">
        <v>9</v>
      </c>
      <c r="K3783" s="4">
        <v>9</v>
      </c>
      <c r="L3783" s="5">
        <v>359.91</v>
      </c>
    </row>
    <row r="3784" spans="1:12" x14ac:dyDescent="0.2">
      <c r="A3784">
        <f t="shared" si="177"/>
        <v>2016</v>
      </c>
      <c r="B3784" s="6">
        <f t="shared" si="178"/>
        <v>201608</v>
      </c>
      <c r="C3784" s="6">
        <f t="shared" si="179"/>
        <v>201633</v>
      </c>
      <c r="D3784" s="1">
        <v>42598</v>
      </c>
      <c r="E3784" t="s">
        <v>0</v>
      </c>
      <c r="F3784" t="s">
        <v>30</v>
      </c>
      <c r="G3784" t="s">
        <v>40</v>
      </c>
      <c r="H3784" t="s">
        <v>80</v>
      </c>
      <c r="I3784" t="s">
        <v>1</v>
      </c>
      <c r="J3784" s="4">
        <v>9</v>
      </c>
      <c r="K3784" s="4">
        <v>9</v>
      </c>
      <c r="L3784" s="5">
        <v>359.91</v>
      </c>
    </row>
    <row r="3785" spans="1:12" x14ac:dyDescent="0.2">
      <c r="A3785">
        <f t="shared" si="177"/>
        <v>2016</v>
      </c>
      <c r="B3785" s="6">
        <f t="shared" si="178"/>
        <v>201609</v>
      </c>
      <c r="C3785" s="6">
        <f t="shared" si="179"/>
        <v>201637</v>
      </c>
      <c r="D3785" s="1">
        <v>42631</v>
      </c>
      <c r="E3785" t="s">
        <v>0</v>
      </c>
      <c r="F3785" t="s">
        <v>30</v>
      </c>
      <c r="G3785" t="s">
        <v>40</v>
      </c>
      <c r="H3785" t="s">
        <v>80</v>
      </c>
      <c r="I3785" t="s">
        <v>1</v>
      </c>
      <c r="J3785" s="4">
        <v>9</v>
      </c>
      <c r="K3785" s="4">
        <v>9</v>
      </c>
      <c r="L3785" s="5">
        <v>134.91</v>
      </c>
    </row>
    <row r="3786" spans="1:12" x14ac:dyDescent="0.2">
      <c r="A3786">
        <f t="shared" si="177"/>
        <v>2016</v>
      </c>
      <c r="B3786" s="6">
        <f t="shared" si="178"/>
        <v>201609</v>
      </c>
      <c r="C3786" s="6">
        <f t="shared" si="179"/>
        <v>201638</v>
      </c>
      <c r="D3786" s="1">
        <v>42632</v>
      </c>
      <c r="E3786" t="s">
        <v>0</v>
      </c>
      <c r="F3786" t="s">
        <v>30</v>
      </c>
      <c r="G3786" t="s">
        <v>40</v>
      </c>
      <c r="H3786" t="s">
        <v>80</v>
      </c>
      <c r="I3786" t="s">
        <v>1</v>
      </c>
      <c r="J3786" s="4">
        <v>189</v>
      </c>
      <c r="K3786" s="4">
        <v>171</v>
      </c>
      <c r="L3786" s="5">
        <v>2833.11</v>
      </c>
    </row>
    <row r="3787" spans="1:12" x14ac:dyDescent="0.2">
      <c r="A3787">
        <f t="shared" si="177"/>
        <v>2016</v>
      </c>
      <c r="B3787" s="6">
        <f t="shared" si="178"/>
        <v>201609</v>
      </c>
      <c r="C3787" s="6">
        <f t="shared" si="179"/>
        <v>201638</v>
      </c>
      <c r="D3787" s="1">
        <v>42633</v>
      </c>
      <c r="E3787" t="s">
        <v>0</v>
      </c>
      <c r="F3787" t="s">
        <v>30</v>
      </c>
      <c r="G3787" t="s">
        <v>40</v>
      </c>
      <c r="H3787" t="s">
        <v>80</v>
      </c>
      <c r="I3787" t="s">
        <v>1</v>
      </c>
      <c r="J3787" s="4">
        <v>135</v>
      </c>
      <c r="K3787" s="4">
        <v>108</v>
      </c>
      <c r="L3787" s="5">
        <v>2023.6499999999999</v>
      </c>
    </row>
    <row r="3788" spans="1:12" x14ac:dyDescent="0.2">
      <c r="A3788">
        <f t="shared" si="177"/>
        <v>2016</v>
      </c>
      <c r="B3788" s="6">
        <f t="shared" si="178"/>
        <v>201609</v>
      </c>
      <c r="C3788" s="6">
        <f t="shared" si="179"/>
        <v>201638</v>
      </c>
      <c r="D3788" s="1">
        <v>42634</v>
      </c>
      <c r="E3788" t="s">
        <v>0</v>
      </c>
      <c r="F3788" t="s">
        <v>30</v>
      </c>
      <c r="G3788" t="s">
        <v>40</v>
      </c>
      <c r="H3788" t="s">
        <v>80</v>
      </c>
      <c r="I3788" t="s">
        <v>1</v>
      </c>
      <c r="J3788" s="4">
        <v>54</v>
      </c>
      <c r="K3788" s="4">
        <v>54</v>
      </c>
      <c r="L3788" s="5">
        <v>809.46</v>
      </c>
    </row>
    <row r="3789" spans="1:12" x14ac:dyDescent="0.2">
      <c r="A3789">
        <f t="shared" si="177"/>
        <v>2016</v>
      </c>
      <c r="B3789" s="6">
        <f t="shared" si="178"/>
        <v>201609</v>
      </c>
      <c r="C3789" s="6">
        <f t="shared" si="179"/>
        <v>201638</v>
      </c>
      <c r="D3789" s="1">
        <v>42635</v>
      </c>
      <c r="E3789" t="s">
        <v>0</v>
      </c>
      <c r="F3789" t="s">
        <v>30</v>
      </c>
      <c r="G3789" t="s">
        <v>40</v>
      </c>
      <c r="H3789" t="s">
        <v>80</v>
      </c>
      <c r="I3789" t="s">
        <v>1</v>
      </c>
      <c r="J3789" s="4">
        <v>63</v>
      </c>
      <c r="K3789" s="4">
        <v>63</v>
      </c>
      <c r="L3789" s="5">
        <v>1079.3700000000001</v>
      </c>
    </row>
    <row r="3790" spans="1:12" x14ac:dyDescent="0.2">
      <c r="A3790">
        <f t="shared" si="177"/>
        <v>2016</v>
      </c>
      <c r="B3790" s="6">
        <f t="shared" si="178"/>
        <v>201609</v>
      </c>
      <c r="C3790" s="6">
        <f t="shared" si="179"/>
        <v>201639</v>
      </c>
      <c r="D3790" s="1">
        <v>42639</v>
      </c>
      <c r="E3790" t="s">
        <v>0</v>
      </c>
      <c r="F3790" t="s">
        <v>30</v>
      </c>
      <c r="G3790" t="s">
        <v>40</v>
      </c>
      <c r="H3790" t="s">
        <v>80</v>
      </c>
      <c r="I3790" t="s">
        <v>1</v>
      </c>
      <c r="J3790" s="4">
        <v>9</v>
      </c>
      <c r="K3790" s="4">
        <v>9</v>
      </c>
      <c r="L3790" s="5">
        <v>269.90999999999997</v>
      </c>
    </row>
    <row r="3791" spans="1:12" x14ac:dyDescent="0.2">
      <c r="A3791">
        <f t="shared" si="177"/>
        <v>2016</v>
      </c>
      <c r="B3791" s="6">
        <f t="shared" si="178"/>
        <v>201610</v>
      </c>
      <c r="C3791" s="6">
        <f t="shared" si="179"/>
        <v>201640</v>
      </c>
      <c r="D3791" s="1">
        <v>42647</v>
      </c>
      <c r="E3791" t="s">
        <v>0</v>
      </c>
      <c r="F3791" t="s">
        <v>30</v>
      </c>
      <c r="G3791" t="s">
        <v>40</v>
      </c>
      <c r="H3791" t="s">
        <v>80</v>
      </c>
      <c r="I3791" t="s">
        <v>1</v>
      </c>
      <c r="J3791" s="4">
        <v>9</v>
      </c>
      <c r="K3791" s="4">
        <v>9</v>
      </c>
      <c r="L3791" s="5">
        <v>269.90999999999997</v>
      </c>
    </row>
    <row r="3792" spans="1:12" x14ac:dyDescent="0.2">
      <c r="A3792">
        <f t="shared" si="177"/>
        <v>2016</v>
      </c>
      <c r="B3792" s="6">
        <f t="shared" si="178"/>
        <v>201610</v>
      </c>
      <c r="C3792" s="6">
        <f t="shared" si="179"/>
        <v>201640</v>
      </c>
      <c r="D3792" s="1">
        <v>42649</v>
      </c>
      <c r="E3792" t="s">
        <v>0</v>
      </c>
      <c r="F3792" t="s">
        <v>30</v>
      </c>
      <c r="G3792" t="s">
        <v>40</v>
      </c>
      <c r="H3792" t="s">
        <v>80</v>
      </c>
      <c r="I3792" t="s">
        <v>1</v>
      </c>
      <c r="J3792" s="4">
        <v>9</v>
      </c>
      <c r="K3792" s="4">
        <v>9</v>
      </c>
      <c r="L3792" s="5">
        <v>135</v>
      </c>
    </row>
    <row r="3793" spans="1:12" x14ac:dyDescent="0.2">
      <c r="A3793">
        <f t="shared" si="177"/>
        <v>2016</v>
      </c>
      <c r="B3793" s="6">
        <f t="shared" si="178"/>
        <v>201610</v>
      </c>
      <c r="C3793" s="6">
        <f t="shared" si="179"/>
        <v>201640</v>
      </c>
      <c r="D3793" s="1">
        <v>42650</v>
      </c>
      <c r="E3793" t="s">
        <v>0</v>
      </c>
      <c r="F3793" t="s">
        <v>30</v>
      </c>
      <c r="G3793" t="s">
        <v>40</v>
      </c>
      <c r="H3793" t="s">
        <v>80</v>
      </c>
      <c r="I3793" t="s">
        <v>1</v>
      </c>
      <c r="J3793" s="4">
        <v>54</v>
      </c>
      <c r="K3793" s="4">
        <v>54</v>
      </c>
      <c r="L3793" s="5">
        <v>810</v>
      </c>
    </row>
    <row r="3794" spans="1:12" x14ac:dyDescent="0.2">
      <c r="A3794">
        <f t="shared" si="177"/>
        <v>2016</v>
      </c>
      <c r="B3794" s="6">
        <f t="shared" si="178"/>
        <v>201610</v>
      </c>
      <c r="C3794" s="6">
        <f t="shared" si="179"/>
        <v>201640</v>
      </c>
      <c r="D3794" s="1">
        <v>42651</v>
      </c>
      <c r="E3794" t="s">
        <v>0</v>
      </c>
      <c r="F3794" t="s">
        <v>30</v>
      </c>
      <c r="G3794" t="s">
        <v>40</v>
      </c>
      <c r="H3794" t="s">
        <v>80</v>
      </c>
      <c r="I3794" t="s">
        <v>1</v>
      </c>
      <c r="J3794" s="4">
        <v>117</v>
      </c>
      <c r="K3794" s="4">
        <v>81</v>
      </c>
      <c r="L3794" s="5">
        <v>1755</v>
      </c>
    </row>
    <row r="3795" spans="1:12" x14ac:dyDescent="0.2">
      <c r="A3795">
        <f t="shared" si="177"/>
        <v>2016</v>
      </c>
      <c r="B3795" s="6">
        <f t="shared" si="178"/>
        <v>201610</v>
      </c>
      <c r="C3795" s="6">
        <f t="shared" si="179"/>
        <v>201640</v>
      </c>
      <c r="D3795" s="1">
        <v>42652</v>
      </c>
      <c r="E3795" t="s">
        <v>0</v>
      </c>
      <c r="F3795" t="s">
        <v>30</v>
      </c>
      <c r="G3795" t="s">
        <v>40</v>
      </c>
      <c r="H3795" t="s">
        <v>80</v>
      </c>
      <c r="I3795" t="s">
        <v>1</v>
      </c>
      <c r="J3795" s="4">
        <v>72</v>
      </c>
      <c r="K3795" s="4">
        <v>63</v>
      </c>
      <c r="L3795" s="5">
        <v>1080</v>
      </c>
    </row>
    <row r="3796" spans="1:12" x14ac:dyDescent="0.2">
      <c r="A3796">
        <f t="shared" si="177"/>
        <v>2016</v>
      </c>
      <c r="B3796" s="6">
        <f t="shared" si="178"/>
        <v>201610</v>
      </c>
      <c r="C3796" s="6">
        <f t="shared" si="179"/>
        <v>201641</v>
      </c>
      <c r="D3796" s="1">
        <v>42653</v>
      </c>
      <c r="E3796" t="s">
        <v>0</v>
      </c>
      <c r="F3796" t="s">
        <v>30</v>
      </c>
      <c r="G3796" t="s">
        <v>40</v>
      </c>
      <c r="H3796" t="s">
        <v>80</v>
      </c>
      <c r="I3796" t="s">
        <v>1</v>
      </c>
      <c r="J3796" s="4">
        <v>18</v>
      </c>
      <c r="K3796" s="4">
        <v>18</v>
      </c>
      <c r="L3796" s="5">
        <v>404.91</v>
      </c>
    </row>
    <row r="3797" spans="1:12" x14ac:dyDescent="0.2">
      <c r="A3797">
        <f t="shared" si="177"/>
        <v>2016</v>
      </c>
      <c r="B3797" s="6">
        <f t="shared" si="178"/>
        <v>201610</v>
      </c>
      <c r="C3797" s="6">
        <f t="shared" si="179"/>
        <v>201641</v>
      </c>
      <c r="D3797" s="1">
        <v>42656</v>
      </c>
      <c r="E3797" t="s">
        <v>0</v>
      </c>
      <c r="F3797" t="s">
        <v>30</v>
      </c>
      <c r="G3797" t="s">
        <v>40</v>
      </c>
      <c r="H3797" t="s">
        <v>80</v>
      </c>
      <c r="I3797" t="s">
        <v>1</v>
      </c>
      <c r="J3797" s="4">
        <v>9</v>
      </c>
      <c r="K3797" s="4">
        <v>9</v>
      </c>
      <c r="L3797" s="5">
        <v>269.90999999999997</v>
      </c>
    </row>
    <row r="3798" spans="1:12" x14ac:dyDescent="0.2">
      <c r="A3798">
        <f t="shared" si="177"/>
        <v>2016</v>
      </c>
      <c r="B3798" s="6">
        <f t="shared" si="178"/>
        <v>201610</v>
      </c>
      <c r="C3798" s="6">
        <f t="shared" si="179"/>
        <v>201642</v>
      </c>
      <c r="D3798" s="1">
        <v>42660</v>
      </c>
      <c r="E3798" t="s">
        <v>0</v>
      </c>
      <c r="F3798" t="s">
        <v>30</v>
      </c>
      <c r="G3798" t="s">
        <v>40</v>
      </c>
      <c r="H3798" t="s">
        <v>80</v>
      </c>
      <c r="I3798" t="s">
        <v>1</v>
      </c>
      <c r="J3798" s="4">
        <v>9</v>
      </c>
      <c r="K3798" s="4">
        <v>9</v>
      </c>
      <c r="L3798" s="5">
        <v>269.90999999999997</v>
      </c>
    </row>
    <row r="3799" spans="1:12" x14ac:dyDescent="0.2">
      <c r="A3799">
        <f t="shared" si="177"/>
        <v>2016</v>
      </c>
      <c r="B3799" s="6">
        <f t="shared" si="178"/>
        <v>201610</v>
      </c>
      <c r="C3799" s="6">
        <f t="shared" si="179"/>
        <v>201643</v>
      </c>
      <c r="D3799" s="1">
        <v>42671</v>
      </c>
      <c r="E3799" t="s">
        <v>0</v>
      </c>
      <c r="F3799" t="s">
        <v>30</v>
      </c>
      <c r="G3799" t="s">
        <v>40</v>
      </c>
      <c r="H3799" t="s">
        <v>80</v>
      </c>
      <c r="I3799" t="s">
        <v>1</v>
      </c>
      <c r="J3799" s="4">
        <v>9</v>
      </c>
      <c r="K3799" s="4">
        <v>9</v>
      </c>
      <c r="L3799" s="5">
        <v>269.90999999999997</v>
      </c>
    </row>
    <row r="3800" spans="1:12" x14ac:dyDescent="0.2">
      <c r="A3800">
        <f t="shared" si="177"/>
        <v>2016</v>
      </c>
      <c r="B3800" s="6">
        <f t="shared" si="178"/>
        <v>201610</v>
      </c>
      <c r="C3800" s="6">
        <f t="shared" si="179"/>
        <v>201643</v>
      </c>
      <c r="D3800" s="1">
        <v>42672</v>
      </c>
      <c r="E3800" t="s">
        <v>0</v>
      </c>
      <c r="F3800" t="s">
        <v>30</v>
      </c>
      <c r="G3800" t="s">
        <v>40</v>
      </c>
      <c r="H3800" t="s">
        <v>80</v>
      </c>
      <c r="I3800" t="s">
        <v>1</v>
      </c>
      <c r="J3800" s="4">
        <v>9</v>
      </c>
      <c r="K3800" s="4">
        <v>9</v>
      </c>
      <c r="L3800" s="5">
        <v>269.90999999999997</v>
      </c>
    </row>
    <row r="3801" spans="1:12" x14ac:dyDescent="0.2">
      <c r="A3801">
        <f t="shared" si="177"/>
        <v>2016</v>
      </c>
      <c r="B3801" s="6">
        <f t="shared" si="178"/>
        <v>201610</v>
      </c>
      <c r="C3801" s="6">
        <f t="shared" si="179"/>
        <v>201644</v>
      </c>
      <c r="D3801" s="1">
        <v>42674</v>
      </c>
      <c r="E3801" t="s">
        <v>0</v>
      </c>
      <c r="F3801" t="s">
        <v>30</v>
      </c>
      <c r="G3801" t="s">
        <v>40</v>
      </c>
      <c r="H3801" t="s">
        <v>80</v>
      </c>
      <c r="I3801" t="s">
        <v>1</v>
      </c>
      <c r="J3801" s="4">
        <v>45</v>
      </c>
      <c r="K3801" s="4">
        <v>45</v>
      </c>
      <c r="L3801" s="5">
        <v>1079.55</v>
      </c>
    </row>
    <row r="3802" spans="1:12" x14ac:dyDescent="0.2">
      <c r="A3802">
        <f t="shared" si="177"/>
        <v>2016</v>
      </c>
      <c r="B3802" s="6">
        <f t="shared" si="178"/>
        <v>201611</v>
      </c>
      <c r="C3802" s="6">
        <f t="shared" si="179"/>
        <v>201644</v>
      </c>
      <c r="D3802" s="1">
        <v>42675</v>
      </c>
      <c r="E3802" t="s">
        <v>0</v>
      </c>
      <c r="F3802" t="s">
        <v>30</v>
      </c>
      <c r="G3802" t="s">
        <v>40</v>
      </c>
      <c r="H3802" t="s">
        <v>80</v>
      </c>
      <c r="I3802" t="s">
        <v>1</v>
      </c>
      <c r="J3802" s="4">
        <v>126</v>
      </c>
      <c r="K3802" s="4">
        <v>81</v>
      </c>
      <c r="L3802" s="5">
        <v>2518.7400000000002</v>
      </c>
    </row>
    <row r="3803" spans="1:12" x14ac:dyDescent="0.2">
      <c r="A3803">
        <f t="shared" si="177"/>
        <v>2016</v>
      </c>
      <c r="B3803" s="6">
        <f t="shared" si="178"/>
        <v>201611</v>
      </c>
      <c r="C3803" s="6">
        <f t="shared" si="179"/>
        <v>201644</v>
      </c>
      <c r="D3803" s="1">
        <v>42677</v>
      </c>
      <c r="E3803" t="s">
        <v>0</v>
      </c>
      <c r="F3803" t="s">
        <v>30</v>
      </c>
      <c r="G3803" t="s">
        <v>40</v>
      </c>
      <c r="H3803" t="s">
        <v>80</v>
      </c>
      <c r="I3803" t="s">
        <v>1</v>
      </c>
      <c r="J3803" s="4">
        <v>27</v>
      </c>
      <c r="K3803" s="4">
        <v>27</v>
      </c>
      <c r="L3803" s="5">
        <v>539.73</v>
      </c>
    </row>
    <row r="3804" spans="1:12" x14ac:dyDescent="0.2">
      <c r="A3804">
        <f t="shared" si="177"/>
        <v>2016</v>
      </c>
      <c r="B3804" s="6">
        <f t="shared" si="178"/>
        <v>201611</v>
      </c>
      <c r="C3804" s="6">
        <f t="shared" si="179"/>
        <v>201644</v>
      </c>
      <c r="D3804" s="1">
        <v>42678</v>
      </c>
      <c r="E3804" t="s">
        <v>0</v>
      </c>
      <c r="F3804" t="s">
        <v>30</v>
      </c>
      <c r="G3804" t="s">
        <v>40</v>
      </c>
      <c r="H3804" t="s">
        <v>80</v>
      </c>
      <c r="I3804" t="s">
        <v>1</v>
      </c>
      <c r="J3804" s="4">
        <v>18</v>
      </c>
      <c r="K3804" s="4">
        <v>18</v>
      </c>
      <c r="L3804" s="5">
        <v>359.82</v>
      </c>
    </row>
    <row r="3805" spans="1:12" x14ac:dyDescent="0.2">
      <c r="A3805">
        <f t="shared" si="177"/>
        <v>2016</v>
      </c>
      <c r="B3805" s="6">
        <f t="shared" si="178"/>
        <v>201611</v>
      </c>
      <c r="C3805" s="6">
        <f t="shared" si="179"/>
        <v>201644</v>
      </c>
      <c r="D3805" s="1">
        <v>42679</v>
      </c>
      <c r="E3805" t="s">
        <v>0</v>
      </c>
      <c r="F3805" t="s">
        <v>30</v>
      </c>
      <c r="G3805" t="s">
        <v>40</v>
      </c>
      <c r="H3805" t="s">
        <v>80</v>
      </c>
      <c r="I3805" t="s">
        <v>1</v>
      </c>
      <c r="J3805" s="4">
        <v>18</v>
      </c>
      <c r="K3805" s="4">
        <v>18</v>
      </c>
      <c r="L3805" s="5">
        <v>539.81999999999994</v>
      </c>
    </row>
    <row r="3806" spans="1:12" x14ac:dyDescent="0.2">
      <c r="A3806">
        <f t="shared" si="177"/>
        <v>2016</v>
      </c>
      <c r="B3806" s="6">
        <f t="shared" si="178"/>
        <v>201611</v>
      </c>
      <c r="C3806" s="6">
        <f t="shared" si="179"/>
        <v>201646</v>
      </c>
      <c r="D3806" s="1">
        <v>42688</v>
      </c>
      <c r="E3806" t="s">
        <v>0</v>
      </c>
      <c r="F3806" t="s">
        <v>30</v>
      </c>
      <c r="G3806" t="s">
        <v>40</v>
      </c>
      <c r="H3806" t="s">
        <v>80</v>
      </c>
      <c r="I3806" t="s">
        <v>1</v>
      </c>
      <c r="J3806" s="4">
        <v>9</v>
      </c>
      <c r="K3806" s="4">
        <v>9</v>
      </c>
      <c r="L3806" s="5">
        <v>269.90999999999997</v>
      </c>
    </row>
    <row r="3807" spans="1:12" x14ac:dyDescent="0.2">
      <c r="A3807">
        <f t="shared" si="177"/>
        <v>2016</v>
      </c>
      <c r="B3807" s="6">
        <f t="shared" si="178"/>
        <v>201611</v>
      </c>
      <c r="C3807" s="6">
        <f t="shared" si="179"/>
        <v>201647</v>
      </c>
      <c r="D3807" s="1">
        <v>42695</v>
      </c>
      <c r="E3807" t="s">
        <v>0</v>
      </c>
      <c r="F3807" t="s">
        <v>30</v>
      </c>
      <c r="G3807" t="s">
        <v>40</v>
      </c>
      <c r="H3807" t="s">
        <v>80</v>
      </c>
      <c r="I3807" t="s">
        <v>1</v>
      </c>
      <c r="J3807" s="4">
        <v>9</v>
      </c>
      <c r="K3807" s="4">
        <v>9</v>
      </c>
      <c r="L3807" s="5">
        <v>269.90999999999997</v>
      </c>
    </row>
    <row r="3808" spans="1:12" x14ac:dyDescent="0.2">
      <c r="A3808">
        <f t="shared" si="177"/>
        <v>2016</v>
      </c>
      <c r="B3808" s="6">
        <f t="shared" si="178"/>
        <v>201612</v>
      </c>
      <c r="C3808" s="6">
        <f t="shared" si="179"/>
        <v>201648</v>
      </c>
      <c r="D3808" s="1">
        <v>42708</v>
      </c>
      <c r="E3808" t="s">
        <v>0</v>
      </c>
      <c r="F3808" t="s">
        <v>30</v>
      </c>
      <c r="G3808" t="s">
        <v>40</v>
      </c>
      <c r="H3808" t="s">
        <v>80</v>
      </c>
      <c r="I3808" t="s">
        <v>1</v>
      </c>
      <c r="J3808" s="4">
        <v>9</v>
      </c>
      <c r="K3808" s="4">
        <v>9</v>
      </c>
      <c r="L3808" s="5">
        <v>269.90999999999997</v>
      </c>
    </row>
    <row r="3809" spans="1:12" x14ac:dyDescent="0.2">
      <c r="A3809">
        <f t="shared" si="177"/>
        <v>2016</v>
      </c>
      <c r="B3809" s="6">
        <f t="shared" si="178"/>
        <v>201612</v>
      </c>
      <c r="C3809" s="6">
        <f t="shared" si="179"/>
        <v>201651</v>
      </c>
      <c r="D3809" s="1">
        <v>42723</v>
      </c>
      <c r="E3809" t="s">
        <v>0</v>
      </c>
      <c r="F3809" t="s">
        <v>30</v>
      </c>
      <c r="G3809" t="s">
        <v>40</v>
      </c>
      <c r="H3809" t="s">
        <v>80</v>
      </c>
      <c r="I3809" t="s">
        <v>1</v>
      </c>
      <c r="J3809" s="4">
        <v>27</v>
      </c>
      <c r="K3809" s="4">
        <v>27</v>
      </c>
      <c r="L3809" s="5">
        <v>597.6</v>
      </c>
    </row>
    <row r="3810" spans="1:12" x14ac:dyDescent="0.2">
      <c r="A3810">
        <f t="shared" si="177"/>
        <v>2016</v>
      </c>
      <c r="B3810" s="6">
        <f t="shared" si="178"/>
        <v>201612</v>
      </c>
      <c r="C3810" s="6">
        <f t="shared" si="179"/>
        <v>201651</v>
      </c>
      <c r="D3810" s="1">
        <v>42727</v>
      </c>
      <c r="E3810" t="s">
        <v>0</v>
      </c>
      <c r="F3810" t="s">
        <v>30</v>
      </c>
      <c r="G3810" t="s">
        <v>40</v>
      </c>
      <c r="H3810" t="s">
        <v>80</v>
      </c>
      <c r="I3810" t="s">
        <v>1</v>
      </c>
      <c r="J3810" s="4">
        <v>36</v>
      </c>
      <c r="K3810" s="4">
        <v>27</v>
      </c>
      <c r="L3810" s="5">
        <v>817.37999999999988</v>
      </c>
    </row>
    <row r="3811" spans="1:12" x14ac:dyDescent="0.2">
      <c r="A3811">
        <f t="shared" si="177"/>
        <v>2016</v>
      </c>
      <c r="B3811" s="6">
        <f t="shared" si="178"/>
        <v>201612</v>
      </c>
      <c r="C3811" s="6">
        <f t="shared" si="179"/>
        <v>201651</v>
      </c>
      <c r="D3811" s="1">
        <v>42729</v>
      </c>
      <c r="E3811" t="s">
        <v>0</v>
      </c>
      <c r="F3811" t="s">
        <v>30</v>
      </c>
      <c r="G3811" t="s">
        <v>40</v>
      </c>
      <c r="H3811" t="s">
        <v>80</v>
      </c>
      <c r="I3811" t="s">
        <v>1</v>
      </c>
      <c r="J3811" s="4">
        <v>9</v>
      </c>
      <c r="K3811" s="4">
        <v>9</v>
      </c>
      <c r="L3811" s="5">
        <v>197.91</v>
      </c>
    </row>
    <row r="3812" spans="1:12" x14ac:dyDescent="0.2">
      <c r="A3812">
        <f t="shared" si="177"/>
        <v>2016</v>
      </c>
      <c r="B3812" s="6">
        <f t="shared" si="178"/>
        <v>201612</v>
      </c>
      <c r="C3812" s="6">
        <f t="shared" si="179"/>
        <v>201652</v>
      </c>
      <c r="D3812" s="1">
        <v>42730</v>
      </c>
      <c r="E3812" t="s">
        <v>0</v>
      </c>
      <c r="F3812" t="s">
        <v>30</v>
      </c>
      <c r="G3812" t="s">
        <v>40</v>
      </c>
      <c r="H3812" t="s">
        <v>80</v>
      </c>
      <c r="I3812" t="s">
        <v>1</v>
      </c>
      <c r="J3812" s="4">
        <v>18</v>
      </c>
      <c r="K3812" s="4">
        <v>18</v>
      </c>
      <c r="L3812" s="5">
        <v>377.82</v>
      </c>
    </row>
    <row r="3813" spans="1:12" x14ac:dyDescent="0.2">
      <c r="A3813">
        <f t="shared" si="177"/>
        <v>2016</v>
      </c>
      <c r="B3813" s="6">
        <f t="shared" si="178"/>
        <v>201612</v>
      </c>
      <c r="C3813" s="6">
        <f t="shared" si="179"/>
        <v>201652</v>
      </c>
      <c r="D3813" s="1">
        <v>42732</v>
      </c>
      <c r="E3813" t="s">
        <v>0</v>
      </c>
      <c r="F3813" t="s">
        <v>30</v>
      </c>
      <c r="G3813" t="s">
        <v>40</v>
      </c>
      <c r="H3813" t="s">
        <v>80</v>
      </c>
      <c r="I3813" t="s">
        <v>1</v>
      </c>
      <c r="J3813" s="4">
        <v>18</v>
      </c>
      <c r="K3813" s="4">
        <v>18</v>
      </c>
      <c r="L3813" s="5">
        <v>377.82</v>
      </c>
    </row>
    <row r="3814" spans="1:12" x14ac:dyDescent="0.2">
      <c r="A3814">
        <f t="shared" si="177"/>
        <v>2016</v>
      </c>
      <c r="B3814" s="6">
        <f t="shared" si="178"/>
        <v>201612</v>
      </c>
      <c r="C3814" s="6">
        <f t="shared" si="179"/>
        <v>201652</v>
      </c>
      <c r="D3814" s="1">
        <v>42734</v>
      </c>
      <c r="E3814" t="s">
        <v>0</v>
      </c>
      <c r="F3814" t="s">
        <v>30</v>
      </c>
      <c r="G3814" t="s">
        <v>40</v>
      </c>
      <c r="H3814" t="s">
        <v>80</v>
      </c>
      <c r="I3814" t="s">
        <v>1</v>
      </c>
      <c r="J3814" s="4">
        <v>9</v>
      </c>
      <c r="K3814" s="4">
        <v>9</v>
      </c>
      <c r="L3814" s="5">
        <v>179.91</v>
      </c>
    </row>
    <row r="3815" spans="1:12" x14ac:dyDescent="0.2">
      <c r="A3815">
        <f t="shared" si="177"/>
        <v>2016</v>
      </c>
      <c r="B3815" s="6">
        <f t="shared" si="178"/>
        <v>201612</v>
      </c>
      <c r="C3815" s="6">
        <f t="shared" si="179"/>
        <v>201652</v>
      </c>
      <c r="D3815" s="1">
        <v>42735</v>
      </c>
      <c r="E3815" t="s">
        <v>0</v>
      </c>
      <c r="F3815" t="s">
        <v>30</v>
      </c>
      <c r="G3815" t="s">
        <v>40</v>
      </c>
      <c r="H3815" t="s">
        <v>80</v>
      </c>
      <c r="I3815" t="s">
        <v>1</v>
      </c>
      <c r="J3815" s="4">
        <v>45</v>
      </c>
      <c r="K3815" s="4">
        <v>45</v>
      </c>
      <c r="L3815" s="5">
        <v>993.42</v>
      </c>
    </row>
    <row r="3816" spans="1:12" x14ac:dyDescent="0.2">
      <c r="A3816">
        <f t="shared" si="177"/>
        <v>2017</v>
      </c>
      <c r="B3816" s="6">
        <f t="shared" si="178"/>
        <v>201701</v>
      </c>
      <c r="C3816" s="6">
        <f t="shared" si="179"/>
        <v>201752</v>
      </c>
      <c r="D3816" s="1">
        <v>42736</v>
      </c>
      <c r="E3816" t="s">
        <v>0</v>
      </c>
      <c r="F3816" t="s">
        <v>30</v>
      </c>
      <c r="G3816" t="s">
        <v>40</v>
      </c>
      <c r="H3816" t="s">
        <v>80</v>
      </c>
      <c r="I3816" t="s">
        <v>1</v>
      </c>
      <c r="J3816" s="4">
        <v>306</v>
      </c>
      <c r="K3816" s="4">
        <v>288</v>
      </c>
      <c r="L3816" s="5">
        <v>4653.45</v>
      </c>
    </row>
    <row r="3817" spans="1:12" x14ac:dyDescent="0.2">
      <c r="A3817">
        <f t="shared" si="177"/>
        <v>2017</v>
      </c>
      <c r="B3817" s="6">
        <f t="shared" si="178"/>
        <v>201701</v>
      </c>
      <c r="C3817" s="6">
        <f t="shared" si="179"/>
        <v>201701</v>
      </c>
      <c r="D3817" s="1">
        <v>42738</v>
      </c>
      <c r="E3817" t="s">
        <v>0</v>
      </c>
      <c r="F3817" t="s">
        <v>30</v>
      </c>
      <c r="G3817" t="s">
        <v>40</v>
      </c>
      <c r="H3817" t="s">
        <v>80</v>
      </c>
      <c r="I3817" t="s">
        <v>1</v>
      </c>
      <c r="J3817" s="4">
        <v>9</v>
      </c>
      <c r="K3817" s="4">
        <v>9</v>
      </c>
      <c r="L3817" s="5">
        <v>359.91</v>
      </c>
    </row>
    <row r="3818" spans="1:12" x14ac:dyDescent="0.2">
      <c r="A3818">
        <f t="shared" si="177"/>
        <v>2017</v>
      </c>
      <c r="B3818" s="6">
        <f t="shared" si="178"/>
        <v>201701</v>
      </c>
      <c r="C3818" s="6">
        <f t="shared" si="179"/>
        <v>201701</v>
      </c>
      <c r="D3818" s="1">
        <v>42740</v>
      </c>
      <c r="E3818" t="s">
        <v>0</v>
      </c>
      <c r="F3818" t="s">
        <v>30</v>
      </c>
      <c r="G3818" t="s">
        <v>40</v>
      </c>
      <c r="H3818" t="s">
        <v>80</v>
      </c>
      <c r="I3818" t="s">
        <v>1</v>
      </c>
      <c r="J3818" s="4">
        <v>9</v>
      </c>
      <c r="K3818" s="4">
        <v>9</v>
      </c>
      <c r="L3818" s="5">
        <v>224.91</v>
      </c>
    </row>
    <row r="3819" spans="1:12" x14ac:dyDescent="0.2">
      <c r="A3819">
        <f t="shared" si="177"/>
        <v>2017</v>
      </c>
      <c r="B3819" s="6">
        <f t="shared" si="178"/>
        <v>201701</v>
      </c>
      <c r="C3819" s="6">
        <f t="shared" si="179"/>
        <v>201701</v>
      </c>
      <c r="D3819" s="1">
        <v>42743</v>
      </c>
      <c r="E3819" t="s">
        <v>0</v>
      </c>
      <c r="F3819" t="s">
        <v>30</v>
      </c>
      <c r="G3819" t="s">
        <v>40</v>
      </c>
      <c r="H3819" t="s">
        <v>80</v>
      </c>
      <c r="I3819" t="s">
        <v>1</v>
      </c>
      <c r="J3819" s="4">
        <v>36</v>
      </c>
      <c r="K3819" s="4">
        <v>36</v>
      </c>
      <c r="L3819" s="5">
        <v>422.82</v>
      </c>
    </row>
    <row r="3820" spans="1:12" x14ac:dyDescent="0.2">
      <c r="A3820">
        <f t="shared" si="177"/>
        <v>2017</v>
      </c>
      <c r="B3820" s="6">
        <f t="shared" si="178"/>
        <v>201701</v>
      </c>
      <c r="C3820" s="6">
        <f t="shared" si="179"/>
        <v>201702</v>
      </c>
      <c r="D3820" s="1">
        <v>42744</v>
      </c>
      <c r="E3820" t="s">
        <v>0</v>
      </c>
      <c r="F3820" t="s">
        <v>30</v>
      </c>
      <c r="G3820" t="s">
        <v>40</v>
      </c>
      <c r="H3820" t="s">
        <v>80</v>
      </c>
      <c r="I3820" t="s">
        <v>1</v>
      </c>
      <c r="J3820" s="4">
        <v>9</v>
      </c>
      <c r="K3820" s="4">
        <v>9</v>
      </c>
      <c r="L3820" s="5">
        <v>197.91</v>
      </c>
    </row>
    <row r="3821" spans="1:12" x14ac:dyDescent="0.2">
      <c r="A3821">
        <f t="shared" si="177"/>
        <v>2017</v>
      </c>
      <c r="B3821" s="6">
        <f t="shared" si="178"/>
        <v>201701</v>
      </c>
      <c r="C3821" s="6">
        <f t="shared" si="179"/>
        <v>201702</v>
      </c>
      <c r="D3821" s="1">
        <v>42745</v>
      </c>
      <c r="E3821" t="s">
        <v>0</v>
      </c>
      <c r="F3821" t="s">
        <v>30</v>
      </c>
      <c r="G3821" t="s">
        <v>40</v>
      </c>
      <c r="H3821" t="s">
        <v>80</v>
      </c>
      <c r="I3821" t="s">
        <v>1</v>
      </c>
      <c r="J3821" s="4">
        <v>9</v>
      </c>
      <c r="K3821" s="4">
        <v>9</v>
      </c>
      <c r="L3821" s="5">
        <v>179.91</v>
      </c>
    </row>
    <row r="3822" spans="1:12" x14ac:dyDescent="0.2">
      <c r="A3822">
        <f t="shared" si="177"/>
        <v>2017</v>
      </c>
      <c r="B3822" s="6">
        <f t="shared" si="178"/>
        <v>201701</v>
      </c>
      <c r="C3822" s="6">
        <f t="shared" si="179"/>
        <v>201702</v>
      </c>
      <c r="D3822" s="1">
        <v>42746</v>
      </c>
      <c r="E3822" t="s">
        <v>0</v>
      </c>
      <c r="F3822" t="s">
        <v>30</v>
      </c>
      <c r="G3822" t="s">
        <v>40</v>
      </c>
      <c r="H3822" t="s">
        <v>80</v>
      </c>
      <c r="I3822" t="s">
        <v>1</v>
      </c>
      <c r="J3822" s="4">
        <v>45</v>
      </c>
      <c r="K3822" s="4">
        <v>45</v>
      </c>
      <c r="L3822" s="5">
        <v>971.55000000000007</v>
      </c>
    </row>
    <row r="3823" spans="1:12" x14ac:dyDescent="0.2">
      <c r="A3823">
        <f t="shared" si="177"/>
        <v>2017</v>
      </c>
      <c r="B3823" s="6">
        <f t="shared" si="178"/>
        <v>201701</v>
      </c>
      <c r="C3823" s="6">
        <f t="shared" si="179"/>
        <v>201702</v>
      </c>
      <c r="D3823" s="1">
        <v>42747</v>
      </c>
      <c r="E3823" t="s">
        <v>0</v>
      </c>
      <c r="F3823" t="s">
        <v>30</v>
      </c>
      <c r="G3823" t="s">
        <v>40</v>
      </c>
      <c r="H3823" t="s">
        <v>80</v>
      </c>
      <c r="I3823" t="s">
        <v>1</v>
      </c>
      <c r="J3823" s="4">
        <v>36</v>
      </c>
      <c r="K3823" s="4">
        <v>18</v>
      </c>
      <c r="L3823" s="5">
        <v>791.64</v>
      </c>
    </row>
    <row r="3824" spans="1:12" x14ac:dyDescent="0.2">
      <c r="A3824">
        <f t="shared" si="177"/>
        <v>2017</v>
      </c>
      <c r="B3824" s="6">
        <f t="shared" si="178"/>
        <v>201701</v>
      </c>
      <c r="C3824" s="6">
        <f t="shared" si="179"/>
        <v>201702</v>
      </c>
      <c r="D3824" s="1">
        <v>42748</v>
      </c>
      <c r="E3824" t="s">
        <v>0</v>
      </c>
      <c r="F3824" t="s">
        <v>30</v>
      </c>
      <c r="G3824" t="s">
        <v>40</v>
      </c>
      <c r="H3824" t="s">
        <v>80</v>
      </c>
      <c r="I3824" t="s">
        <v>1</v>
      </c>
      <c r="J3824" s="4">
        <v>18</v>
      </c>
      <c r="K3824" s="4">
        <v>18</v>
      </c>
      <c r="L3824" s="5">
        <v>386.91</v>
      </c>
    </row>
    <row r="3825" spans="1:12" x14ac:dyDescent="0.2">
      <c r="A3825">
        <f t="shared" si="177"/>
        <v>2017</v>
      </c>
      <c r="B3825" s="6">
        <f t="shared" si="178"/>
        <v>201701</v>
      </c>
      <c r="C3825" s="6">
        <f t="shared" si="179"/>
        <v>201702</v>
      </c>
      <c r="D3825" s="1">
        <v>42750</v>
      </c>
      <c r="E3825" t="s">
        <v>0</v>
      </c>
      <c r="F3825" t="s">
        <v>30</v>
      </c>
      <c r="G3825" t="s">
        <v>40</v>
      </c>
      <c r="H3825" t="s">
        <v>80</v>
      </c>
      <c r="I3825" t="s">
        <v>1</v>
      </c>
      <c r="J3825" s="4">
        <v>72</v>
      </c>
      <c r="K3825" s="4">
        <v>54</v>
      </c>
      <c r="L3825" s="5">
        <v>1529.28</v>
      </c>
    </row>
    <row r="3826" spans="1:12" x14ac:dyDescent="0.2">
      <c r="A3826">
        <f t="shared" si="177"/>
        <v>2017</v>
      </c>
      <c r="B3826" s="6">
        <f t="shared" si="178"/>
        <v>201701</v>
      </c>
      <c r="C3826" s="6">
        <f t="shared" si="179"/>
        <v>201703</v>
      </c>
      <c r="D3826" s="1">
        <v>42752</v>
      </c>
      <c r="E3826" t="s">
        <v>0</v>
      </c>
      <c r="F3826" t="s">
        <v>30</v>
      </c>
      <c r="G3826" t="s">
        <v>40</v>
      </c>
      <c r="H3826" t="s">
        <v>80</v>
      </c>
      <c r="I3826" t="s">
        <v>1</v>
      </c>
      <c r="J3826" s="4">
        <v>9</v>
      </c>
      <c r="K3826" s="4">
        <v>9</v>
      </c>
      <c r="L3826" s="5">
        <v>179.91</v>
      </c>
    </row>
    <row r="3827" spans="1:12" x14ac:dyDescent="0.2">
      <c r="A3827">
        <f t="shared" si="177"/>
        <v>2017</v>
      </c>
      <c r="B3827" s="6">
        <f t="shared" si="178"/>
        <v>201701</v>
      </c>
      <c r="C3827" s="6">
        <f t="shared" si="179"/>
        <v>201703</v>
      </c>
      <c r="D3827" s="1">
        <v>42753</v>
      </c>
      <c r="E3827" t="s">
        <v>0</v>
      </c>
      <c r="F3827" t="s">
        <v>30</v>
      </c>
      <c r="G3827" t="s">
        <v>40</v>
      </c>
      <c r="H3827" t="s">
        <v>80</v>
      </c>
      <c r="I3827" t="s">
        <v>1</v>
      </c>
      <c r="J3827" s="4">
        <v>9</v>
      </c>
      <c r="K3827" s="4">
        <v>9</v>
      </c>
      <c r="L3827" s="5">
        <v>179.91</v>
      </c>
    </row>
    <row r="3828" spans="1:12" x14ac:dyDescent="0.2">
      <c r="A3828">
        <f t="shared" si="177"/>
        <v>2017</v>
      </c>
      <c r="B3828" s="6">
        <f t="shared" si="178"/>
        <v>201701</v>
      </c>
      <c r="C3828" s="6">
        <f t="shared" si="179"/>
        <v>201703</v>
      </c>
      <c r="D3828" s="1">
        <v>42757</v>
      </c>
      <c r="E3828" t="s">
        <v>0</v>
      </c>
      <c r="F3828" t="s">
        <v>30</v>
      </c>
      <c r="G3828" t="s">
        <v>40</v>
      </c>
      <c r="H3828" t="s">
        <v>80</v>
      </c>
      <c r="I3828" t="s">
        <v>1</v>
      </c>
      <c r="J3828" s="4">
        <v>9</v>
      </c>
      <c r="K3828" s="4">
        <v>9</v>
      </c>
      <c r="L3828" s="5">
        <v>179.91</v>
      </c>
    </row>
    <row r="3829" spans="1:12" x14ac:dyDescent="0.2">
      <c r="A3829">
        <f t="shared" si="177"/>
        <v>2017</v>
      </c>
      <c r="B3829" s="6">
        <f t="shared" si="178"/>
        <v>201701</v>
      </c>
      <c r="C3829" s="6">
        <f t="shared" si="179"/>
        <v>201704</v>
      </c>
      <c r="D3829" s="1">
        <v>42758</v>
      </c>
      <c r="E3829" t="s">
        <v>0</v>
      </c>
      <c r="F3829" t="s">
        <v>30</v>
      </c>
      <c r="G3829" t="s">
        <v>40</v>
      </c>
      <c r="H3829" t="s">
        <v>80</v>
      </c>
      <c r="I3829" t="s">
        <v>1</v>
      </c>
      <c r="J3829" s="4">
        <v>9</v>
      </c>
      <c r="K3829" s="4">
        <v>9</v>
      </c>
      <c r="L3829" s="5">
        <v>224.91</v>
      </c>
    </row>
    <row r="3830" spans="1:12" x14ac:dyDescent="0.2">
      <c r="A3830">
        <f t="shared" si="177"/>
        <v>2017</v>
      </c>
      <c r="B3830" s="6">
        <f t="shared" si="178"/>
        <v>201701</v>
      </c>
      <c r="C3830" s="6">
        <f t="shared" si="179"/>
        <v>201704</v>
      </c>
      <c r="D3830" s="1">
        <v>42759</v>
      </c>
      <c r="E3830" t="s">
        <v>0</v>
      </c>
      <c r="F3830" t="s">
        <v>30</v>
      </c>
      <c r="G3830" t="s">
        <v>40</v>
      </c>
      <c r="H3830" t="s">
        <v>80</v>
      </c>
      <c r="I3830" t="s">
        <v>1</v>
      </c>
      <c r="J3830" s="4">
        <v>738</v>
      </c>
      <c r="K3830" s="4">
        <v>675</v>
      </c>
      <c r="L3830" s="5">
        <v>5356.08</v>
      </c>
    </row>
    <row r="3831" spans="1:12" x14ac:dyDescent="0.2">
      <c r="A3831">
        <f t="shared" si="177"/>
        <v>2017</v>
      </c>
      <c r="B3831" s="6">
        <f t="shared" si="178"/>
        <v>201701</v>
      </c>
      <c r="C3831" s="6">
        <f t="shared" si="179"/>
        <v>201704</v>
      </c>
      <c r="D3831" s="1">
        <v>42760</v>
      </c>
      <c r="E3831" t="s">
        <v>0</v>
      </c>
      <c r="F3831" t="s">
        <v>30</v>
      </c>
      <c r="G3831" t="s">
        <v>40</v>
      </c>
      <c r="H3831" t="s">
        <v>80</v>
      </c>
      <c r="I3831" t="s">
        <v>1</v>
      </c>
      <c r="J3831" s="4">
        <v>153</v>
      </c>
      <c r="K3831" s="4">
        <v>144</v>
      </c>
      <c r="L3831" s="5">
        <v>1848.33</v>
      </c>
    </row>
    <row r="3832" spans="1:12" x14ac:dyDescent="0.2">
      <c r="A3832">
        <f t="shared" si="177"/>
        <v>2017</v>
      </c>
      <c r="B3832" s="6">
        <f t="shared" si="178"/>
        <v>201701</v>
      </c>
      <c r="C3832" s="6">
        <f t="shared" si="179"/>
        <v>201704</v>
      </c>
      <c r="D3832" s="1">
        <v>42761</v>
      </c>
      <c r="E3832" t="s">
        <v>0</v>
      </c>
      <c r="F3832" t="s">
        <v>30</v>
      </c>
      <c r="G3832" t="s">
        <v>40</v>
      </c>
      <c r="H3832" t="s">
        <v>80</v>
      </c>
      <c r="I3832" t="s">
        <v>1</v>
      </c>
      <c r="J3832" s="4">
        <v>279</v>
      </c>
      <c r="K3832" s="4">
        <v>234</v>
      </c>
      <c r="L3832" s="5">
        <v>3170.43</v>
      </c>
    </row>
    <row r="3833" spans="1:12" x14ac:dyDescent="0.2">
      <c r="A3833">
        <f t="shared" si="177"/>
        <v>2017</v>
      </c>
      <c r="B3833" s="6">
        <f t="shared" si="178"/>
        <v>201701</v>
      </c>
      <c r="C3833" s="6">
        <f t="shared" si="179"/>
        <v>201704</v>
      </c>
      <c r="D3833" s="1">
        <v>42762</v>
      </c>
      <c r="E3833" t="s">
        <v>0</v>
      </c>
      <c r="F3833" t="s">
        <v>30</v>
      </c>
      <c r="G3833" t="s">
        <v>40</v>
      </c>
      <c r="H3833" t="s">
        <v>80</v>
      </c>
      <c r="I3833" t="s">
        <v>1</v>
      </c>
      <c r="J3833" s="4">
        <v>288</v>
      </c>
      <c r="K3833" s="4">
        <v>234</v>
      </c>
      <c r="L3833" s="5">
        <v>3399.84</v>
      </c>
    </row>
    <row r="3834" spans="1:12" x14ac:dyDescent="0.2">
      <c r="A3834">
        <f t="shared" si="177"/>
        <v>2017</v>
      </c>
      <c r="B3834" s="6">
        <f t="shared" si="178"/>
        <v>201701</v>
      </c>
      <c r="C3834" s="6">
        <f t="shared" si="179"/>
        <v>201705</v>
      </c>
      <c r="D3834" s="1">
        <v>42765</v>
      </c>
      <c r="E3834" t="s">
        <v>0</v>
      </c>
      <c r="F3834" t="s">
        <v>30</v>
      </c>
      <c r="G3834" t="s">
        <v>40</v>
      </c>
      <c r="H3834" t="s">
        <v>80</v>
      </c>
      <c r="I3834" t="s">
        <v>1</v>
      </c>
      <c r="J3834" s="4">
        <v>9</v>
      </c>
      <c r="K3834" s="4">
        <v>9</v>
      </c>
      <c r="L3834" s="5">
        <v>359.91</v>
      </c>
    </row>
    <row r="3835" spans="1:12" x14ac:dyDescent="0.2">
      <c r="A3835">
        <f t="shared" si="177"/>
        <v>2017</v>
      </c>
      <c r="B3835" s="6">
        <f t="shared" si="178"/>
        <v>201702</v>
      </c>
      <c r="C3835" s="6">
        <f t="shared" si="179"/>
        <v>201706</v>
      </c>
      <c r="D3835" s="1">
        <v>42778</v>
      </c>
      <c r="E3835" t="s">
        <v>0</v>
      </c>
      <c r="F3835" t="s">
        <v>30</v>
      </c>
      <c r="G3835" t="s">
        <v>40</v>
      </c>
      <c r="H3835" t="s">
        <v>80</v>
      </c>
      <c r="I3835" t="s">
        <v>1</v>
      </c>
      <c r="J3835" s="4">
        <v>9</v>
      </c>
      <c r="K3835" s="4">
        <v>9</v>
      </c>
      <c r="L3835" s="5">
        <v>134.91</v>
      </c>
    </row>
    <row r="3836" spans="1:12" x14ac:dyDescent="0.2">
      <c r="A3836">
        <f t="shared" si="177"/>
        <v>2017</v>
      </c>
      <c r="B3836" s="6">
        <f t="shared" si="178"/>
        <v>201702</v>
      </c>
      <c r="C3836" s="6">
        <f t="shared" si="179"/>
        <v>201707</v>
      </c>
      <c r="D3836" s="1">
        <v>42779</v>
      </c>
      <c r="E3836" t="s">
        <v>0</v>
      </c>
      <c r="F3836" t="s">
        <v>30</v>
      </c>
      <c r="G3836" t="s">
        <v>40</v>
      </c>
      <c r="H3836" t="s">
        <v>80</v>
      </c>
      <c r="I3836" t="s">
        <v>1</v>
      </c>
      <c r="J3836" s="4">
        <v>126</v>
      </c>
      <c r="K3836" s="4">
        <v>126</v>
      </c>
      <c r="L3836" s="5">
        <v>1825.7400000000002</v>
      </c>
    </row>
    <row r="3837" spans="1:12" x14ac:dyDescent="0.2">
      <c r="A3837">
        <f t="shared" si="177"/>
        <v>2017</v>
      </c>
      <c r="B3837" s="6">
        <f t="shared" si="178"/>
        <v>201702</v>
      </c>
      <c r="C3837" s="6">
        <f t="shared" si="179"/>
        <v>201707</v>
      </c>
      <c r="D3837" s="1">
        <v>42780</v>
      </c>
      <c r="E3837" t="s">
        <v>0</v>
      </c>
      <c r="F3837" t="s">
        <v>30</v>
      </c>
      <c r="G3837" t="s">
        <v>40</v>
      </c>
      <c r="H3837" t="s">
        <v>80</v>
      </c>
      <c r="I3837" t="s">
        <v>1</v>
      </c>
      <c r="J3837" s="4">
        <v>117</v>
      </c>
      <c r="K3837" s="4">
        <v>90</v>
      </c>
      <c r="L3837" s="5">
        <v>1753.83</v>
      </c>
    </row>
    <row r="3838" spans="1:12" x14ac:dyDescent="0.2">
      <c r="A3838">
        <f t="shared" si="177"/>
        <v>2017</v>
      </c>
      <c r="B3838" s="6">
        <f t="shared" si="178"/>
        <v>201702</v>
      </c>
      <c r="C3838" s="6">
        <f t="shared" si="179"/>
        <v>201707</v>
      </c>
      <c r="D3838" s="1">
        <v>42781</v>
      </c>
      <c r="E3838" t="s">
        <v>0</v>
      </c>
      <c r="F3838" t="s">
        <v>30</v>
      </c>
      <c r="G3838" t="s">
        <v>40</v>
      </c>
      <c r="H3838" t="s">
        <v>80</v>
      </c>
      <c r="I3838" t="s">
        <v>1</v>
      </c>
      <c r="J3838" s="4">
        <v>36</v>
      </c>
      <c r="K3838" s="4">
        <v>36</v>
      </c>
      <c r="L3838" s="5">
        <v>539.64</v>
      </c>
    </row>
    <row r="3839" spans="1:12" x14ac:dyDescent="0.2">
      <c r="A3839">
        <f t="shared" si="177"/>
        <v>2017</v>
      </c>
      <c r="B3839" s="6">
        <f t="shared" si="178"/>
        <v>201702</v>
      </c>
      <c r="C3839" s="6">
        <f t="shared" si="179"/>
        <v>201707</v>
      </c>
      <c r="D3839" s="1">
        <v>42782</v>
      </c>
      <c r="E3839" t="s">
        <v>0</v>
      </c>
      <c r="F3839" t="s">
        <v>30</v>
      </c>
      <c r="G3839" t="s">
        <v>40</v>
      </c>
      <c r="H3839" t="s">
        <v>80</v>
      </c>
      <c r="I3839" t="s">
        <v>1</v>
      </c>
      <c r="J3839" s="4">
        <v>45</v>
      </c>
      <c r="K3839" s="4">
        <v>45</v>
      </c>
      <c r="L3839" s="5">
        <v>674.55000000000007</v>
      </c>
    </row>
    <row r="3840" spans="1:12" x14ac:dyDescent="0.2">
      <c r="A3840">
        <f t="shared" si="177"/>
        <v>2017</v>
      </c>
      <c r="B3840" s="6">
        <f t="shared" si="178"/>
        <v>201702</v>
      </c>
      <c r="C3840" s="6">
        <f t="shared" si="179"/>
        <v>201708</v>
      </c>
      <c r="D3840" s="1">
        <v>42792</v>
      </c>
      <c r="E3840" t="s">
        <v>0</v>
      </c>
      <c r="F3840" t="s">
        <v>30</v>
      </c>
      <c r="G3840" t="s">
        <v>40</v>
      </c>
      <c r="H3840" t="s">
        <v>80</v>
      </c>
      <c r="I3840" t="s">
        <v>1</v>
      </c>
      <c r="J3840" s="4">
        <v>18</v>
      </c>
      <c r="K3840" s="4">
        <v>18</v>
      </c>
      <c r="L3840" s="5">
        <v>359.82</v>
      </c>
    </row>
    <row r="3841" spans="1:12" x14ac:dyDescent="0.2">
      <c r="A3841">
        <f t="shared" si="177"/>
        <v>2017</v>
      </c>
      <c r="B3841" s="6">
        <f t="shared" si="178"/>
        <v>201703</v>
      </c>
      <c r="C3841" s="6">
        <f t="shared" si="179"/>
        <v>201709</v>
      </c>
      <c r="D3841" s="1">
        <v>42796</v>
      </c>
      <c r="E3841" t="s">
        <v>0</v>
      </c>
      <c r="F3841" t="s">
        <v>30</v>
      </c>
      <c r="G3841" t="s">
        <v>40</v>
      </c>
      <c r="H3841" t="s">
        <v>80</v>
      </c>
      <c r="I3841" t="s">
        <v>1</v>
      </c>
      <c r="J3841" s="4">
        <v>9</v>
      </c>
      <c r="K3841" s="4">
        <v>9</v>
      </c>
      <c r="L3841" s="5">
        <v>180</v>
      </c>
    </row>
    <row r="3842" spans="1:12" x14ac:dyDescent="0.2">
      <c r="A3842">
        <f t="shared" ref="A3842:A3905" si="180">YEAR(D3842)</f>
        <v>2017</v>
      </c>
      <c r="B3842" s="6">
        <f t="shared" ref="B3842:B3905" si="181">(YEAR(D3842)&amp;TEXT(MONTH(D3842),"00"))*1</f>
        <v>201703</v>
      </c>
      <c r="C3842" s="6">
        <f t="shared" ref="C3842:C3905" si="182">(YEAR(D3842)&amp;TEXT(_xlfn.ISOWEEKNUM(D3842),"00"))*1</f>
        <v>201709</v>
      </c>
      <c r="D3842" s="1">
        <v>42797</v>
      </c>
      <c r="E3842" t="s">
        <v>0</v>
      </c>
      <c r="F3842" t="s">
        <v>30</v>
      </c>
      <c r="G3842" t="s">
        <v>40</v>
      </c>
      <c r="H3842" t="s">
        <v>80</v>
      </c>
      <c r="I3842" t="s">
        <v>1</v>
      </c>
      <c r="J3842" s="4">
        <v>9</v>
      </c>
      <c r="K3842" s="4">
        <v>9</v>
      </c>
      <c r="L3842" s="5">
        <v>180</v>
      </c>
    </row>
    <row r="3843" spans="1:12" x14ac:dyDescent="0.2">
      <c r="A3843">
        <f t="shared" si="180"/>
        <v>2017</v>
      </c>
      <c r="B3843" s="6">
        <f t="shared" si="181"/>
        <v>201703</v>
      </c>
      <c r="C3843" s="6">
        <f t="shared" si="182"/>
        <v>201709</v>
      </c>
      <c r="D3843" s="1">
        <v>42799</v>
      </c>
      <c r="E3843" t="s">
        <v>0</v>
      </c>
      <c r="F3843" t="s">
        <v>30</v>
      </c>
      <c r="G3843" t="s">
        <v>40</v>
      </c>
      <c r="H3843" t="s">
        <v>80</v>
      </c>
      <c r="I3843" t="s">
        <v>1</v>
      </c>
      <c r="J3843" s="4">
        <v>18</v>
      </c>
      <c r="K3843" s="4">
        <v>9</v>
      </c>
      <c r="L3843" s="5">
        <v>359.82</v>
      </c>
    </row>
    <row r="3844" spans="1:12" x14ac:dyDescent="0.2">
      <c r="A3844">
        <f t="shared" si="180"/>
        <v>2017</v>
      </c>
      <c r="B3844" s="6">
        <f t="shared" si="181"/>
        <v>201703</v>
      </c>
      <c r="C3844" s="6">
        <f t="shared" si="182"/>
        <v>201710</v>
      </c>
      <c r="D3844" s="1">
        <v>42800</v>
      </c>
      <c r="E3844" t="s">
        <v>0</v>
      </c>
      <c r="F3844" t="s">
        <v>30</v>
      </c>
      <c r="G3844" t="s">
        <v>40</v>
      </c>
      <c r="H3844" t="s">
        <v>80</v>
      </c>
      <c r="I3844" t="s">
        <v>1</v>
      </c>
      <c r="J3844" s="4">
        <v>9</v>
      </c>
      <c r="K3844" s="4">
        <v>9</v>
      </c>
      <c r="L3844" s="5">
        <v>179.82</v>
      </c>
    </row>
    <row r="3845" spans="1:12" x14ac:dyDescent="0.2">
      <c r="A3845">
        <f t="shared" si="180"/>
        <v>2017</v>
      </c>
      <c r="B3845" s="6">
        <f t="shared" si="181"/>
        <v>201704</v>
      </c>
      <c r="C3845" s="6">
        <f t="shared" si="182"/>
        <v>201714</v>
      </c>
      <c r="D3845" s="1">
        <v>42829</v>
      </c>
      <c r="E3845" t="s">
        <v>0</v>
      </c>
      <c r="F3845" t="s">
        <v>30</v>
      </c>
      <c r="G3845" t="s">
        <v>40</v>
      </c>
      <c r="H3845" t="s">
        <v>80</v>
      </c>
      <c r="I3845" t="s">
        <v>1</v>
      </c>
      <c r="J3845" s="4">
        <v>18</v>
      </c>
      <c r="K3845" s="4">
        <v>9</v>
      </c>
      <c r="L3845" s="5">
        <v>719.82</v>
      </c>
    </row>
    <row r="3846" spans="1:12" x14ac:dyDescent="0.2">
      <c r="A3846">
        <f t="shared" si="180"/>
        <v>2017</v>
      </c>
      <c r="B3846" s="6">
        <f t="shared" si="181"/>
        <v>201704</v>
      </c>
      <c r="C3846" s="6">
        <f t="shared" si="182"/>
        <v>201715</v>
      </c>
      <c r="D3846" s="1">
        <v>42835</v>
      </c>
      <c r="E3846" t="s">
        <v>0</v>
      </c>
      <c r="F3846" t="s">
        <v>30</v>
      </c>
      <c r="G3846" t="s">
        <v>40</v>
      </c>
      <c r="H3846" t="s">
        <v>80</v>
      </c>
      <c r="I3846" t="s">
        <v>1</v>
      </c>
      <c r="J3846" s="4">
        <v>9</v>
      </c>
      <c r="K3846" s="4">
        <v>9</v>
      </c>
      <c r="L3846" s="5">
        <v>197.91</v>
      </c>
    </row>
    <row r="3847" spans="1:12" x14ac:dyDescent="0.2">
      <c r="A3847">
        <f t="shared" si="180"/>
        <v>2017</v>
      </c>
      <c r="B3847" s="6">
        <f t="shared" si="181"/>
        <v>201704</v>
      </c>
      <c r="C3847" s="6">
        <f t="shared" si="182"/>
        <v>201716</v>
      </c>
      <c r="D3847" s="1">
        <v>42846</v>
      </c>
      <c r="E3847" t="s">
        <v>0</v>
      </c>
      <c r="F3847" t="s">
        <v>30</v>
      </c>
      <c r="G3847" t="s">
        <v>40</v>
      </c>
      <c r="H3847" t="s">
        <v>80</v>
      </c>
      <c r="I3847" t="s">
        <v>1</v>
      </c>
      <c r="J3847" s="4">
        <v>27</v>
      </c>
      <c r="K3847" s="4">
        <v>18</v>
      </c>
      <c r="L3847" s="5">
        <v>529.19999999999993</v>
      </c>
    </row>
    <row r="3848" spans="1:12" x14ac:dyDescent="0.2">
      <c r="A3848">
        <f t="shared" si="180"/>
        <v>2017</v>
      </c>
      <c r="B3848" s="6">
        <f t="shared" si="181"/>
        <v>201704</v>
      </c>
      <c r="C3848" s="6">
        <f t="shared" si="182"/>
        <v>201716</v>
      </c>
      <c r="D3848" s="1">
        <v>42847</v>
      </c>
      <c r="E3848" t="s">
        <v>0</v>
      </c>
      <c r="F3848" t="s">
        <v>30</v>
      </c>
      <c r="G3848" t="s">
        <v>40</v>
      </c>
      <c r="H3848" t="s">
        <v>80</v>
      </c>
      <c r="I3848" t="s">
        <v>1</v>
      </c>
      <c r="J3848" s="4">
        <v>9</v>
      </c>
      <c r="K3848" s="4">
        <v>9</v>
      </c>
      <c r="L3848" s="5">
        <v>359.91</v>
      </c>
    </row>
    <row r="3849" spans="1:12" x14ac:dyDescent="0.2">
      <c r="A3849">
        <f t="shared" si="180"/>
        <v>2017</v>
      </c>
      <c r="B3849" s="6">
        <f t="shared" si="181"/>
        <v>201706</v>
      </c>
      <c r="C3849" s="6">
        <f t="shared" si="182"/>
        <v>201724</v>
      </c>
      <c r="D3849" s="1">
        <v>42899</v>
      </c>
      <c r="E3849" t="s">
        <v>0</v>
      </c>
      <c r="F3849" t="s">
        <v>30</v>
      </c>
      <c r="G3849" t="s">
        <v>40</v>
      </c>
      <c r="H3849" t="s">
        <v>80</v>
      </c>
      <c r="I3849" t="s">
        <v>1</v>
      </c>
      <c r="J3849" s="4">
        <v>9</v>
      </c>
      <c r="K3849" s="4">
        <v>9</v>
      </c>
      <c r="L3849" s="5">
        <v>179.91</v>
      </c>
    </row>
    <row r="3850" spans="1:12" x14ac:dyDescent="0.2">
      <c r="A3850">
        <f t="shared" si="180"/>
        <v>2017</v>
      </c>
      <c r="B3850" s="6">
        <f t="shared" si="181"/>
        <v>201706</v>
      </c>
      <c r="C3850" s="6">
        <f t="shared" si="182"/>
        <v>201724</v>
      </c>
      <c r="D3850" s="1">
        <v>42900</v>
      </c>
      <c r="E3850" t="s">
        <v>0</v>
      </c>
      <c r="F3850" t="s">
        <v>30</v>
      </c>
      <c r="G3850" t="s">
        <v>40</v>
      </c>
      <c r="H3850" t="s">
        <v>80</v>
      </c>
      <c r="I3850" t="s">
        <v>1</v>
      </c>
      <c r="J3850" s="4">
        <v>9</v>
      </c>
      <c r="K3850" s="4">
        <v>9</v>
      </c>
      <c r="L3850" s="5">
        <v>359.91</v>
      </c>
    </row>
    <row r="3851" spans="1:12" x14ac:dyDescent="0.2">
      <c r="A3851">
        <f t="shared" si="180"/>
        <v>2017</v>
      </c>
      <c r="B3851" s="6">
        <f t="shared" si="181"/>
        <v>201706</v>
      </c>
      <c r="C3851" s="6">
        <f t="shared" si="182"/>
        <v>201724</v>
      </c>
      <c r="D3851" s="1">
        <v>42903</v>
      </c>
      <c r="E3851" t="s">
        <v>0</v>
      </c>
      <c r="F3851" t="s">
        <v>30</v>
      </c>
      <c r="G3851" t="s">
        <v>40</v>
      </c>
      <c r="H3851" t="s">
        <v>80</v>
      </c>
      <c r="I3851" t="s">
        <v>1</v>
      </c>
      <c r="J3851" s="4">
        <v>9</v>
      </c>
      <c r="K3851" s="4">
        <v>9</v>
      </c>
      <c r="L3851" s="5">
        <v>359.91</v>
      </c>
    </row>
    <row r="3852" spans="1:12" x14ac:dyDescent="0.2">
      <c r="A3852">
        <f t="shared" si="180"/>
        <v>2016</v>
      </c>
      <c r="B3852" s="6">
        <f t="shared" si="181"/>
        <v>201609</v>
      </c>
      <c r="C3852" s="6">
        <f t="shared" si="182"/>
        <v>201637</v>
      </c>
      <c r="D3852" s="1">
        <v>42631</v>
      </c>
      <c r="E3852" t="s">
        <v>0</v>
      </c>
      <c r="F3852" t="s">
        <v>30</v>
      </c>
      <c r="G3852" t="s">
        <v>33</v>
      </c>
      <c r="H3852" t="s">
        <v>80</v>
      </c>
      <c r="I3852" t="s">
        <v>1</v>
      </c>
      <c r="J3852" s="4">
        <v>9</v>
      </c>
      <c r="K3852" s="4">
        <v>9</v>
      </c>
      <c r="L3852" s="5">
        <v>134.91</v>
      </c>
    </row>
    <row r="3853" spans="1:12" x14ac:dyDescent="0.2">
      <c r="A3853">
        <f t="shared" si="180"/>
        <v>2016</v>
      </c>
      <c r="B3853" s="6">
        <f t="shared" si="181"/>
        <v>201609</v>
      </c>
      <c r="C3853" s="6">
        <f t="shared" si="182"/>
        <v>201638</v>
      </c>
      <c r="D3853" s="1">
        <v>42632</v>
      </c>
      <c r="E3853" t="s">
        <v>0</v>
      </c>
      <c r="F3853" t="s">
        <v>30</v>
      </c>
      <c r="G3853" t="s">
        <v>33</v>
      </c>
      <c r="H3853" t="s">
        <v>80</v>
      </c>
      <c r="I3853" t="s">
        <v>1</v>
      </c>
      <c r="J3853" s="4">
        <v>135</v>
      </c>
      <c r="K3853" s="4">
        <v>117</v>
      </c>
      <c r="L3853" s="5">
        <v>2023.6499999999999</v>
      </c>
    </row>
    <row r="3854" spans="1:12" x14ac:dyDescent="0.2">
      <c r="A3854">
        <f t="shared" si="180"/>
        <v>2016</v>
      </c>
      <c r="B3854" s="6">
        <f t="shared" si="181"/>
        <v>201609</v>
      </c>
      <c r="C3854" s="6">
        <f t="shared" si="182"/>
        <v>201638</v>
      </c>
      <c r="D3854" s="1">
        <v>42633</v>
      </c>
      <c r="E3854" t="s">
        <v>0</v>
      </c>
      <c r="F3854" t="s">
        <v>30</v>
      </c>
      <c r="G3854" t="s">
        <v>33</v>
      </c>
      <c r="H3854" t="s">
        <v>80</v>
      </c>
      <c r="I3854" t="s">
        <v>1</v>
      </c>
      <c r="J3854" s="4">
        <v>99</v>
      </c>
      <c r="K3854" s="4">
        <v>72</v>
      </c>
      <c r="L3854" s="5">
        <v>1484.0099999999998</v>
      </c>
    </row>
    <row r="3855" spans="1:12" x14ac:dyDescent="0.2">
      <c r="A3855">
        <f t="shared" si="180"/>
        <v>2016</v>
      </c>
      <c r="B3855" s="6">
        <f t="shared" si="181"/>
        <v>201609</v>
      </c>
      <c r="C3855" s="6">
        <f t="shared" si="182"/>
        <v>201638</v>
      </c>
      <c r="D3855" s="1">
        <v>42634</v>
      </c>
      <c r="E3855" t="s">
        <v>0</v>
      </c>
      <c r="F3855" t="s">
        <v>30</v>
      </c>
      <c r="G3855" t="s">
        <v>33</v>
      </c>
      <c r="H3855" t="s">
        <v>80</v>
      </c>
      <c r="I3855" t="s">
        <v>1</v>
      </c>
      <c r="J3855" s="4">
        <v>54</v>
      </c>
      <c r="K3855" s="4">
        <v>54</v>
      </c>
      <c r="L3855" s="5">
        <v>809.46</v>
      </c>
    </row>
    <row r="3856" spans="1:12" x14ac:dyDescent="0.2">
      <c r="A3856">
        <f t="shared" si="180"/>
        <v>2016</v>
      </c>
      <c r="B3856" s="6">
        <f t="shared" si="181"/>
        <v>201609</v>
      </c>
      <c r="C3856" s="6">
        <f t="shared" si="182"/>
        <v>201638</v>
      </c>
      <c r="D3856" s="1">
        <v>42635</v>
      </c>
      <c r="E3856" t="s">
        <v>0</v>
      </c>
      <c r="F3856" t="s">
        <v>30</v>
      </c>
      <c r="G3856" t="s">
        <v>33</v>
      </c>
      <c r="H3856" t="s">
        <v>80</v>
      </c>
      <c r="I3856" t="s">
        <v>1</v>
      </c>
      <c r="J3856" s="4">
        <v>108</v>
      </c>
      <c r="K3856" s="4">
        <v>99</v>
      </c>
      <c r="L3856" s="5">
        <v>1618.92</v>
      </c>
    </row>
    <row r="3857" spans="1:12" x14ac:dyDescent="0.2">
      <c r="A3857">
        <f t="shared" si="180"/>
        <v>2016</v>
      </c>
      <c r="B3857" s="6">
        <f t="shared" si="181"/>
        <v>201609</v>
      </c>
      <c r="C3857" s="6">
        <f t="shared" si="182"/>
        <v>201638</v>
      </c>
      <c r="D3857" s="1">
        <v>42637</v>
      </c>
      <c r="E3857" t="s">
        <v>0</v>
      </c>
      <c r="F3857" t="s">
        <v>30</v>
      </c>
      <c r="G3857" t="s">
        <v>33</v>
      </c>
      <c r="H3857" t="s">
        <v>80</v>
      </c>
      <c r="I3857" t="s">
        <v>1</v>
      </c>
      <c r="J3857" s="4">
        <v>9</v>
      </c>
      <c r="K3857" s="4">
        <v>9</v>
      </c>
      <c r="L3857" s="5">
        <v>269.90999999999997</v>
      </c>
    </row>
    <row r="3858" spans="1:12" x14ac:dyDescent="0.2">
      <c r="A3858">
        <f t="shared" si="180"/>
        <v>2016</v>
      </c>
      <c r="B3858" s="6">
        <f t="shared" si="181"/>
        <v>201610</v>
      </c>
      <c r="C3858" s="6">
        <f t="shared" si="182"/>
        <v>201639</v>
      </c>
      <c r="D3858" s="1">
        <v>42644</v>
      </c>
      <c r="E3858" t="s">
        <v>0</v>
      </c>
      <c r="F3858" t="s">
        <v>30</v>
      </c>
      <c r="G3858" t="s">
        <v>33</v>
      </c>
      <c r="H3858" t="s">
        <v>80</v>
      </c>
      <c r="I3858" t="s">
        <v>1</v>
      </c>
      <c r="J3858" s="4">
        <v>9</v>
      </c>
      <c r="K3858" s="4">
        <v>9</v>
      </c>
      <c r="L3858" s="5">
        <v>269.90999999999997</v>
      </c>
    </row>
    <row r="3859" spans="1:12" x14ac:dyDescent="0.2">
      <c r="A3859">
        <f t="shared" si="180"/>
        <v>2016</v>
      </c>
      <c r="B3859" s="6">
        <f t="shared" si="181"/>
        <v>201610</v>
      </c>
      <c r="C3859" s="6">
        <f t="shared" si="182"/>
        <v>201644</v>
      </c>
      <c r="D3859" s="1">
        <v>42674</v>
      </c>
      <c r="E3859" t="s">
        <v>0</v>
      </c>
      <c r="F3859" t="s">
        <v>30</v>
      </c>
      <c r="G3859" t="s">
        <v>33</v>
      </c>
      <c r="H3859" t="s">
        <v>80</v>
      </c>
      <c r="I3859" t="s">
        <v>1</v>
      </c>
      <c r="J3859" s="4">
        <v>36</v>
      </c>
      <c r="K3859" s="4">
        <v>36</v>
      </c>
      <c r="L3859" s="5">
        <v>719.64</v>
      </c>
    </row>
    <row r="3860" spans="1:12" x14ac:dyDescent="0.2">
      <c r="A3860">
        <f t="shared" si="180"/>
        <v>2016</v>
      </c>
      <c r="B3860" s="6">
        <f t="shared" si="181"/>
        <v>201611</v>
      </c>
      <c r="C3860" s="6">
        <f t="shared" si="182"/>
        <v>201644</v>
      </c>
      <c r="D3860" s="1">
        <v>42675</v>
      </c>
      <c r="E3860" t="s">
        <v>0</v>
      </c>
      <c r="F3860" t="s">
        <v>30</v>
      </c>
      <c r="G3860" t="s">
        <v>33</v>
      </c>
      <c r="H3860" t="s">
        <v>80</v>
      </c>
      <c r="I3860" t="s">
        <v>1</v>
      </c>
      <c r="J3860" s="4">
        <v>36</v>
      </c>
      <c r="K3860" s="4">
        <v>27</v>
      </c>
      <c r="L3860" s="5">
        <v>719.64</v>
      </c>
    </row>
    <row r="3861" spans="1:12" x14ac:dyDescent="0.2">
      <c r="A3861">
        <f t="shared" si="180"/>
        <v>2016</v>
      </c>
      <c r="B3861" s="6">
        <f t="shared" si="181"/>
        <v>201611</v>
      </c>
      <c r="C3861" s="6">
        <f t="shared" si="182"/>
        <v>201644</v>
      </c>
      <c r="D3861" s="1">
        <v>42677</v>
      </c>
      <c r="E3861" t="s">
        <v>0</v>
      </c>
      <c r="F3861" t="s">
        <v>30</v>
      </c>
      <c r="G3861" t="s">
        <v>33</v>
      </c>
      <c r="H3861" t="s">
        <v>80</v>
      </c>
      <c r="I3861" t="s">
        <v>1</v>
      </c>
      <c r="J3861" s="4">
        <v>9</v>
      </c>
      <c r="K3861" s="4">
        <v>9</v>
      </c>
      <c r="L3861" s="5">
        <v>179.91</v>
      </c>
    </row>
    <row r="3862" spans="1:12" x14ac:dyDescent="0.2">
      <c r="A3862">
        <f t="shared" si="180"/>
        <v>2016</v>
      </c>
      <c r="B3862" s="6">
        <f t="shared" si="181"/>
        <v>201611</v>
      </c>
      <c r="C3862" s="6">
        <f t="shared" si="182"/>
        <v>201644</v>
      </c>
      <c r="D3862" s="1">
        <v>42678</v>
      </c>
      <c r="E3862" t="s">
        <v>0</v>
      </c>
      <c r="F3862" t="s">
        <v>30</v>
      </c>
      <c r="G3862" t="s">
        <v>33</v>
      </c>
      <c r="H3862" t="s">
        <v>80</v>
      </c>
      <c r="I3862" t="s">
        <v>1</v>
      </c>
      <c r="J3862" s="4">
        <v>27</v>
      </c>
      <c r="K3862" s="4">
        <v>18</v>
      </c>
      <c r="L3862" s="5">
        <v>539.73</v>
      </c>
    </row>
    <row r="3863" spans="1:12" x14ac:dyDescent="0.2">
      <c r="A3863">
        <f t="shared" si="180"/>
        <v>2016</v>
      </c>
      <c r="B3863" s="6">
        <f t="shared" si="181"/>
        <v>201612</v>
      </c>
      <c r="C3863" s="6">
        <f t="shared" si="182"/>
        <v>201649</v>
      </c>
      <c r="D3863" s="1">
        <v>42710</v>
      </c>
      <c r="E3863" t="s">
        <v>0</v>
      </c>
      <c r="F3863" t="s">
        <v>30</v>
      </c>
      <c r="G3863" t="s">
        <v>33</v>
      </c>
      <c r="H3863" t="s">
        <v>80</v>
      </c>
      <c r="I3863" t="s">
        <v>1</v>
      </c>
      <c r="J3863" s="4">
        <v>9</v>
      </c>
      <c r="K3863" s="4">
        <v>9</v>
      </c>
      <c r="L3863" s="5">
        <v>269.90999999999997</v>
      </c>
    </row>
    <row r="3864" spans="1:12" x14ac:dyDescent="0.2">
      <c r="A3864">
        <f t="shared" si="180"/>
        <v>2016</v>
      </c>
      <c r="B3864" s="6">
        <f t="shared" si="181"/>
        <v>201612</v>
      </c>
      <c r="C3864" s="6">
        <f t="shared" si="182"/>
        <v>201650</v>
      </c>
      <c r="D3864" s="1">
        <v>42719</v>
      </c>
      <c r="E3864" t="s">
        <v>0</v>
      </c>
      <c r="F3864" t="s">
        <v>30</v>
      </c>
      <c r="G3864" t="s">
        <v>33</v>
      </c>
      <c r="H3864" t="s">
        <v>80</v>
      </c>
      <c r="I3864" t="s">
        <v>1</v>
      </c>
      <c r="J3864" s="4">
        <v>9</v>
      </c>
      <c r="K3864" s="4">
        <v>9</v>
      </c>
      <c r="L3864" s="5">
        <v>197.91</v>
      </c>
    </row>
    <row r="3865" spans="1:12" x14ac:dyDescent="0.2">
      <c r="A3865">
        <f t="shared" si="180"/>
        <v>2016</v>
      </c>
      <c r="B3865" s="6">
        <f t="shared" si="181"/>
        <v>201612</v>
      </c>
      <c r="C3865" s="6">
        <f t="shared" si="182"/>
        <v>201650</v>
      </c>
      <c r="D3865" s="1">
        <v>42722</v>
      </c>
      <c r="E3865" t="s">
        <v>0</v>
      </c>
      <c r="F3865" t="s">
        <v>30</v>
      </c>
      <c r="G3865" t="s">
        <v>33</v>
      </c>
      <c r="H3865" t="s">
        <v>80</v>
      </c>
      <c r="I3865" t="s">
        <v>1</v>
      </c>
      <c r="J3865" s="4">
        <v>36</v>
      </c>
      <c r="K3865" s="4">
        <v>36</v>
      </c>
      <c r="L3865" s="5">
        <v>773.64</v>
      </c>
    </row>
    <row r="3866" spans="1:12" x14ac:dyDescent="0.2">
      <c r="A3866">
        <f t="shared" si="180"/>
        <v>2016</v>
      </c>
      <c r="B3866" s="6">
        <f t="shared" si="181"/>
        <v>201612</v>
      </c>
      <c r="C3866" s="6">
        <f t="shared" si="182"/>
        <v>201651</v>
      </c>
      <c r="D3866" s="1">
        <v>42723</v>
      </c>
      <c r="E3866" t="s">
        <v>0</v>
      </c>
      <c r="F3866" t="s">
        <v>30</v>
      </c>
      <c r="G3866" t="s">
        <v>33</v>
      </c>
      <c r="H3866" t="s">
        <v>80</v>
      </c>
      <c r="I3866" t="s">
        <v>1</v>
      </c>
      <c r="J3866" s="4">
        <v>9</v>
      </c>
      <c r="K3866" s="4">
        <v>9</v>
      </c>
      <c r="L3866" s="5">
        <v>197.91</v>
      </c>
    </row>
    <row r="3867" spans="1:12" x14ac:dyDescent="0.2">
      <c r="A3867">
        <f t="shared" si="180"/>
        <v>2016</v>
      </c>
      <c r="B3867" s="6">
        <f t="shared" si="181"/>
        <v>201612</v>
      </c>
      <c r="C3867" s="6">
        <f t="shared" si="182"/>
        <v>201651</v>
      </c>
      <c r="D3867" s="1">
        <v>42724</v>
      </c>
      <c r="E3867" t="s">
        <v>0</v>
      </c>
      <c r="F3867" t="s">
        <v>30</v>
      </c>
      <c r="G3867" t="s">
        <v>33</v>
      </c>
      <c r="H3867" t="s">
        <v>80</v>
      </c>
      <c r="I3867" t="s">
        <v>1</v>
      </c>
      <c r="J3867" s="4">
        <v>9</v>
      </c>
      <c r="K3867" s="4">
        <v>9</v>
      </c>
      <c r="L3867" s="5">
        <v>197.91</v>
      </c>
    </row>
    <row r="3868" spans="1:12" x14ac:dyDescent="0.2">
      <c r="A3868">
        <f t="shared" si="180"/>
        <v>2016</v>
      </c>
      <c r="B3868" s="6">
        <f t="shared" si="181"/>
        <v>201612</v>
      </c>
      <c r="C3868" s="6">
        <f t="shared" si="182"/>
        <v>201651</v>
      </c>
      <c r="D3868" s="1">
        <v>42725</v>
      </c>
      <c r="E3868" t="s">
        <v>0</v>
      </c>
      <c r="F3868" t="s">
        <v>30</v>
      </c>
      <c r="G3868" t="s">
        <v>33</v>
      </c>
      <c r="H3868" t="s">
        <v>80</v>
      </c>
      <c r="I3868" t="s">
        <v>1</v>
      </c>
      <c r="J3868" s="4">
        <v>18</v>
      </c>
      <c r="K3868" s="4">
        <v>18</v>
      </c>
      <c r="L3868" s="5">
        <v>377.82</v>
      </c>
    </row>
    <row r="3869" spans="1:12" x14ac:dyDescent="0.2">
      <c r="A3869">
        <f t="shared" si="180"/>
        <v>2016</v>
      </c>
      <c r="B3869" s="6">
        <f t="shared" si="181"/>
        <v>201612</v>
      </c>
      <c r="C3869" s="6">
        <f t="shared" si="182"/>
        <v>201651</v>
      </c>
      <c r="D3869" s="1">
        <v>42727</v>
      </c>
      <c r="E3869" t="s">
        <v>0</v>
      </c>
      <c r="F3869" t="s">
        <v>30</v>
      </c>
      <c r="G3869" t="s">
        <v>33</v>
      </c>
      <c r="H3869" t="s">
        <v>80</v>
      </c>
      <c r="I3869" t="s">
        <v>1</v>
      </c>
      <c r="J3869" s="4">
        <v>27</v>
      </c>
      <c r="K3869" s="4">
        <v>18</v>
      </c>
      <c r="L3869" s="5">
        <v>607.5</v>
      </c>
    </row>
    <row r="3870" spans="1:12" x14ac:dyDescent="0.2">
      <c r="A3870">
        <f t="shared" si="180"/>
        <v>2016</v>
      </c>
      <c r="B3870" s="6">
        <f t="shared" si="181"/>
        <v>201612</v>
      </c>
      <c r="C3870" s="6">
        <f t="shared" si="182"/>
        <v>201651</v>
      </c>
      <c r="D3870" s="1">
        <v>42728</v>
      </c>
      <c r="E3870" t="s">
        <v>0</v>
      </c>
      <c r="F3870" t="s">
        <v>30</v>
      </c>
      <c r="G3870" t="s">
        <v>33</v>
      </c>
      <c r="H3870" t="s">
        <v>80</v>
      </c>
      <c r="I3870" t="s">
        <v>1</v>
      </c>
      <c r="J3870" s="4">
        <v>9</v>
      </c>
      <c r="K3870" s="4">
        <v>9</v>
      </c>
      <c r="L3870" s="5">
        <v>211.68</v>
      </c>
    </row>
    <row r="3871" spans="1:12" x14ac:dyDescent="0.2">
      <c r="A3871">
        <f t="shared" si="180"/>
        <v>2016</v>
      </c>
      <c r="B3871" s="6">
        <f t="shared" si="181"/>
        <v>201612</v>
      </c>
      <c r="C3871" s="6">
        <f t="shared" si="182"/>
        <v>201651</v>
      </c>
      <c r="D3871" s="1">
        <v>42729</v>
      </c>
      <c r="E3871" t="s">
        <v>0</v>
      </c>
      <c r="F3871" t="s">
        <v>30</v>
      </c>
      <c r="G3871" t="s">
        <v>33</v>
      </c>
      <c r="H3871" t="s">
        <v>80</v>
      </c>
      <c r="I3871" t="s">
        <v>1</v>
      </c>
      <c r="J3871" s="4">
        <v>9</v>
      </c>
      <c r="K3871" s="4">
        <v>9</v>
      </c>
      <c r="L3871" s="5">
        <v>197.91</v>
      </c>
    </row>
    <row r="3872" spans="1:12" x14ac:dyDescent="0.2">
      <c r="A3872">
        <f t="shared" si="180"/>
        <v>2016</v>
      </c>
      <c r="B3872" s="6">
        <f t="shared" si="181"/>
        <v>201612</v>
      </c>
      <c r="C3872" s="6">
        <f t="shared" si="182"/>
        <v>201652</v>
      </c>
      <c r="D3872" s="1">
        <v>42732</v>
      </c>
      <c r="E3872" t="s">
        <v>0</v>
      </c>
      <c r="F3872" t="s">
        <v>30</v>
      </c>
      <c r="G3872" t="s">
        <v>33</v>
      </c>
      <c r="H3872" t="s">
        <v>80</v>
      </c>
      <c r="I3872" t="s">
        <v>1</v>
      </c>
      <c r="J3872" s="4">
        <v>18</v>
      </c>
      <c r="K3872" s="4">
        <v>18</v>
      </c>
      <c r="L3872" s="5">
        <v>377.82</v>
      </c>
    </row>
    <row r="3873" spans="1:12" x14ac:dyDescent="0.2">
      <c r="A3873">
        <f t="shared" si="180"/>
        <v>2016</v>
      </c>
      <c r="B3873" s="6">
        <f t="shared" si="181"/>
        <v>201612</v>
      </c>
      <c r="C3873" s="6">
        <f t="shared" si="182"/>
        <v>201652</v>
      </c>
      <c r="D3873" s="1">
        <v>42733</v>
      </c>
      <c r="E3873" t="s">
        <v>0</v>
      </c>
      <c r="F3873" t="s">
        <v>30</v>
      </c>
      <c r="G3873" t="s">
        <v>33</v>
      </c>
      <c r="H3873" t="s">
        <v>80</v>
      </c>
      <c r="I3873" t="s">
        <v>1</v>
      </c>
      <c r="J3873" s="4">
        <v>18</v>
      </c>
      <c r="K3873" s="4">
        <v>18</v>
      </c>
      <c r="L3873" s="5">
        <v>359.82</v>
      </c>
    </row>
    <row r="3874" spans="1:12" x14ac:dyDescent="0.2">
      <c r="A3874">
        <f t="shared" si="180"/>
        <v>2016</v>
      </c>
      <c r="B3874" s="6">
        <f t="shared" si="181"/>
        <v>201612</v>
      </c>
      <c r="C3874" s="6">
        <f t="shared" si="182"/>
        <v>201652</v>
      </c>
      <c r="D3874" s="1">
        <v>42734</v>
      </c>
      <c r="E3874" t="s">
        <v>0</v>
      </c>
      <c r="F3874" t="s">
        <v>30</v>
      </c>
      <c r="G3874" t="s">
        <v>33</v>
      </c>
      <c r="H3874" t="s">
        <v>80</v>
      </c>
      <c r="I3874" t="s">
        <v>1</v>
      </c>
      <c r="J3874" s="4">
        <v>9</v>
      </c>
      <c r="K3874" s="4">
        <v>9</v>
      </c>
      <c r="L3874" s="5">
        <v>107.91</v>
      </c>
    </row>
    <row r="3875" spans="1:12" x14ac:dyDescent="0.2">
      <c r="A3875">
        <f t="shared" si="180"/>
        <v>2016</v>
      </c>
      <c r="B3875" s="6">
        <f t="shared" si="181"/>
        <v>201612</v>
      </c>
      <c r="C3875" s="6">
        <f t="shared" si="182"/>
        <v>201652</v>
      </c>
      <c r="D3875" s="1">
        <v>42735</v>
      </c>
      <c r="E3875" t="s">
        <v>0</v>
      </c>
      <c r="F3875" t="s">
        <v>30</v>
      </c>
      <c r="G3875" t="s">
        <v>33</v>
      </c>
      <c r="H3875" t="s">
        <v>80</v>
      </c>
      <c r="I3875" t="s">
        <v>1</v>
      </c>
      <c r="J3875" s="4">
        <v>18</v>
      </c>
      <c r="K3875" s="4">
        <v>18</v>
      </c>
      <c r="L3875" s="5">
        <v>395.82</v>
      </c>
    </row>
    <row r="3876" spans="1:12" x14ac:dyDescent="0.2">
      <c r="A3876">
        <f t="shared" si="180"/>
        <v>2017</v>
      </c>
      <c r="B3876" s="6">
        <f t="shared" si="181"/>
        <v>201701</v>
      </c>
      <c r="C3876" s="6">
        <f t="shared" si="182"/>
        <v>201752</v>
      </c>
      <c r="D3876" s="1">
        <v>42736</v>
      </c>
      <c r="E3876" t="s">
        <v>0</v>
      </c>
      <c r="F3876" t="s">
        <v>30</v>
      </c>
      <c r="G3876" t="s">
        <v>33</v>
      </c>
      <c r="H3876" t="s">
        <v>80</v>
      </c>
      <c r="I3876" t="s">
        <v>1</v>
      </c>
      <c r="J3876" s="4">
        <v>378</v>
      </c>
      <c r="K3876" s="4">
        <v>324</v>
      </c>
      <c r="L3876" s="5">
        <v>6283.7100000000009</v>
      </c>
    </row>
    <row r="3877" spans="1:12" x14ac:dyDescent="0.2">
      <c r="A3877">
        <f t="shared" si="180"/>
        <v>2017</v>
      </c>
      <c r="B3877" s="6">
        <f t="shared" si="181"/>
        <v>201701</v>
      </c>
      <c r="C3877" s="6">
        <f t="shared" si="182"/>
        <v>201701</v>
      </c>
      <c r="D3877" s="1">
        <v>42737</v>
      </c>
      <c r="E3877" t="s">
        <v>0</v>
      </c>
      <c r="F3877" t="s">
        <v>30</v>
      </c>
      <c r="G3877" t="s">
        <v>33</v>
      </c>
      <c r="H3877" t="s">
        <v>80</v>
      </c>
      <c r="I3877" t="s">
        <v>1</v>
      </c>
      <c r="J3877" s="4">
        <v>18</v>
      </c>
      <c r="K3877" s="4">
        <v>18</v>
      </c>
      <c r="L3877" s="5">
        <v>584.82000000000005</v>
      </c>
    </row>
    <row r="3878" spans="1:12" x14ac:dyDescent="0.2">
      <c r="A3878">
        <f t="shared" si="180"/>
        <v>2017</v>
      </c>
      <c r="B3878" s="6">
        <f t="shared" si="181"/>
        <v>201701</v>
      </c>
      <c r="C3878" s="6">
        <f t="shared" si="182"/>
        <v>201701</v>
      </c>
      <c r="D3878" s="1">
        <v>42739</v>
      </c>
      <c r="E3878" t="s">
        <v>0</v>
      </c>
      <c r="F3878" t="s">
        <v>30</v>
      </c>
      <c r="G3878" t="s">
        <v>33</v>
      </c>
      <c r="H3878" t="s">
        <v>80</v>
      </c>
      <c r="I3878" t="s">
        <v>1</v>
      </c>
      <c r="J3878" s="4">
        <v>18</v>
      </c>
      <c r="K3878" s="4">
        <v>18</v>
      </c>
      <c r="L3878" s="5">
        <v>385.56000000000006</v>
      </c>
    </row>
    <row r="3879" spans="1:12" x14ac:dyDescent="0.2">
      <c r="A3879">
        <f t="shared" si="180"/>
        <v>2017</v>
      </c>
      <c r="B3879" s="6">
        <f t="shared" si="181"/>
        <v>201701</v>
      </c>
      <c r="C3879" s="6">
        <f t="shared" si="182"/>
        <v>201701</v>
      </c>
      <c r="D3879" s="1">
        <v>42741</v>
      </c>
      <c r="E3879" t="s">
        <v>0</v>
      </c>
      <c r="F3879" t="s">
        <v>30</v>
      </c>
      <c r="G3879" t="s">
        <v>33</v>
      </c>
      <c r="H3879" t="s">
        <v>80</v>
      </c>
      <c r="I3879" t="s">
        <v>1</v>
      </c>
      <c r="J3879" s="4">
        <v>18</v>
      </c>
      <c r="K3879" s="4">
        <v>18</v>
      </c>
      <c r="L3879" s="5">
        <v>359.82</v>
      </c>
    </row>
    <row r="3880" spans="1:12" x14ac:dyDescent="0.2">
      <c r="A3880">
        <f t="shared" si="180"/>
        <v>2017</v>
      </c>
      <c r="B3880" s="6">
        <f t="shared" si="181"/>
        <v>201701</v>
      </c>
      <c r="C3880" s="6">
        <f t="shared" si="182"/>
        <v>201701</v>
      </c>
      <c r="D3880" s="1">
        <v>42742</v>
      </c>
      <c r="E3880" t="s">
        <v>0</v>
      </c>
      <c r="F3880" t="s">
        <v>30</v>
      </c>
      <c r="G3880" t="s">
        <v>33</v>
      </c>
      <c r="H3880" t="s">
        <v>80</v>
      </c>
      <c r="I3880" t="s">
        <v>1</v>
      </c>
      <c r="J3880" s="4">
        <v>9</v>
      </c>
      <c r="K3880" s="4">
        <v>9</v>
      </c>
      <c r="L3880" s="5">
        <v>179.91</v>
      </c>
    </row>
    <row r="3881" spans="1:12" x14ac:dyDescent="0.2">
      <c r="A3881">
        <f t="shared" si="180"/>
        <v>2017</v>
      </c>
      <c r="B3881" s="6">
        <f t="shared" si="181"/>
        <v>201701</v>
      </c>
      <c r="C3881" s="6">
        <f t="shared" si="182"/>
        <v>201701</v>
      </c>
      <c r="D3881" s="1">
        <v>42743</v>
      </c>
      <c r="E3881" t="s">
        <v>0</v>
      </c>
      <c r="F3881" t="s">
        <v>30</v>
      </c>
      <c r="G3881" t="s">
        <v>33</v>
      </c>
      <c r="H3881" t="s">
        <v>80</v>
      </c>
      <c r="I3881" t="s">
        <v>1</v>
      </c>
      <c r="J3881" s="4">
        <v>90</v>
      </c>
      <c r="K3881" s="4">
        <v>90</v>
      </c>
      <c r="L3881" s="5">
        <v>1418.8500000000001</v>
      </c>
    </row>
    <row r="3882" spans="1:12" x14ac:dyDescent="0.2">
      <c r="A3882">
        <f t="shared" si="180"/>
        <v>2017</v>
      </c>
      <c r="B3882" s="6">
        <f t="shared" si="181"/>
        <v>201701</v>
      </c>
      <c r="C3882" s="6">
        <f t="shared" si="182"/>
        <v>201702</v>
      </c>
      <c r="D3882" s="1">
        <v>42744</v>
      </c>
      <c r="E3882" t="s">
        <v>0</v>
      </c>
      <c r="F3882" t="s">
        <v>30</v>
      </c>
      <c r="G3882" t="s">
        <v>33</v>
      </c>
      <c r="H3882" t="s">
        <v>80</v>
      </c>
      <c r="I3882" t="s">
        <v>1</v>
      </c>
      <c r="J3882" s="4">
        <v>9</v>
      </c>
      <c r="K3882" s="4">
        <v>9</v>
      </c>
      <c r="L3882" s="5">
        <v>107.91</v>
      </c>
    </row>
    <row r="3883" spans="1:12" x14ac:dyDescent="0.2">
      <c r="A3883">
        <f t="shared" si="180"/>
        <v>2017</v>
      </c>
      <c r="B3883" s="6">
        <f t="shared" si="181"/>
        <v>201701</v>
      </c>
      <c r="C3883" s="6">
        <f t="shared" si="182"/>
        <v>201702</v>
      </c>
      <c r="D3883" s="1">
        <v>42745</v>
      </c>
      <c r="E3883" t="s">
        <v>0</v>
      </c>
      <c r="F3883" t="s">
        <v>30</v>
      </c>
      <c r="G3883" t="s">
        <v>33</v>
      </c>
      <c r="H3883" t="s">
        <v>80</v>
      </c>
      <c r="I3883" t="s">
        <v>1</v>
      </c>
      <c r="J3883" s="4">
        <v>9</v>
      </c>
      <c r="K3883" s="4">
        <v>9</v>
      </c>
      <c r="L3883" s="5">
        <v>219.96</v>
      </c>
    </row>
    <row r="3884" spans="1:12" x14ac:dyDescent="0.2">
      <c r="A3884">
        <f t="shared" si="180"/>
        <v>2017</v>
      </c>
      <c r="B3884" s="6">
        <f t="shared" si="181"/>
        <v>201701</v>
      </c>
      <c r="C3884" s="6">
        <f t="shared" si="182"/>
        <v>201702</v>
      </c>
      <c r="D3884" s="1">
        <v>42746</v>
      </c>
      <c r="E3884" t="s">
        <v>0</v>
      </c>
      <c r="F3884" t="s">
        <v>30</v>
      </c>
      <c r="G3884" t="s">
        <v>33</v>
      </c>
      <c r="H3884" t="s">
        <v>80</v>
      </c>
      <c r="I3884" t="s">
        <v>1</v>
      </c>
      <c r="J3884" s="4">
        <v>9</v>
      </c>
      <c r="K3884" s="4">
        <v>9</v>
      </c>
      <c r="L3884" s="5">
        <v>197.91</v>
      </c>
    </row>
    <row r="3885" spans="1:12" x14ac:dyDescent="0.2">
      <c r="A3885">
        <f t="shared" si="180"/>
        <v>2017</v>
      </c>
      <c r="B3885" s="6">
        <f t="shared" si="181"/>
        <v>201701</v>
      </c>
      <c r="C3885" s="6">
        <f t="shared" si="182"/>
        <v>201702</v>
      </c>
      <c r="D3885" s="1">
        <v>42747</v>
      </c>
      <c r="E3885" t="s">
        <v>0</v>
      </c>
      <c r="F3885" t="s">
        <v>30</v>
      </c>
      <c r="G3885" t="s">
        <v>33</v>
      </c>
      <c r="H3885" t="s">
        <v>80</v>
      </c>
      <c r="I3885" t="s">
        <v>1</v>
      </c>
      <c r="J3885" s="4">
        <v>9</v>
      </c>
      <c r="K3885" s="4">
        <v>9</v>
      </c>
      <c r="L3885" s="5">
        <v>219.96</v>
      </c>
    </row>
    <row r="3886" spans="1:12" x14ac:dyDescent="0.2">
      <c r="A3886">
        <f t="shared" si="180"/>
        <v>2017</v>
      </c>
      <c r="B3886" s="6">
        <f t="shared" si="181"/>
        <v>201701</v>
      </c>
      <c r="C3886" s="6">
        <f t="shared" si="182"/>
        <v>201702</v>
      </c>
      <c r="D3886" s="1">
        <v>42750</v>
      </c>
      <c r="E3886" t="s">
        <v>0</v>
      </c>
      <c r="F3886" t="s">
        <v>30</v>
      </c>
      <c r="G3886" t="s">
        <v>33</v>
      </c>
      <c r="H3886" t="s">
        <v>80</v>
      </c>
      <c r="I3886" t="s">
        <v>1</v>
      </c>
      <c r="J3886" s="4">
        <v>54</v>
      </c>
      <c r="K3886" s="4">
        <v>54</v>
      </c>
      <c r="L3886" s="5">
        <v>791.64</v>
      </c>
    </row>
    <row r="3887" spans="1:12" x14ac:dyDescent="0.2">
      <c r="A3887">
        <f t="shared" si="180"/>
        <v>2017</v>
      </c>
      <c r="B3887" s="6">
        <f t="shared" si="181"/>
        <v>201701</v>
      </c>
      <c r="C3887" s="6">
        <f t="shared" si="182"/>
        <v>201704</v>
      </c>
      <c r="D3887" s="1">
        <v>42759</v>
      </c>
      <c r="E3887" t="s">
        <v>0</v>
      </c>
      <c r="F3887" t="s">
        <v>30</v>
      </c>
      <c r="G3887" t="s">
        <v>33</v>
      </c>
      <c r="H3887" t="s">
        <v>80</v>
      </c>
      <c r="I3887" t="s">
        <v>1</v>
      </c>
      <c r="J3887" s="4">
        <v>540</v>
      </c>
      <c r="K3887" s="4">
        <v>495</v>
      </c>
      <c r="L3887" s="5">
        <v>2023.6499999999999</v>
      </c>
    </row>
    <row r="3888" spans="1:12" x14ac:dyDescent="0.2">
      <c r="A3888">
        <f t="shared" si="180"/>
        <v>2017</v>
      </c>
      <c r="B3888" s="6">
        <f t="shared" si="181"/>
        <v>201701</v>
      </c>
      <c r="C3888" s="6">
        <f t="shared" si="182"/>
        <v>201704</v>
      </c>
      <c r="D3888" s="1">
        <v>42760</v>
      </c>
      <c r="E3888" t="s">
        <v>0</v>
      </c>
      <c r="F3888" t="s">
        <v>30</v>
      </c>
      <c r="G3888" t="s">
        <v>33</v>
      </c>
      <c r="H3888" t="s">
        <v>80</v>
      </c>
      <c r="I3888" t="s">
        <v>1</v>
      </c>
      <c r="J3888" s="4">
        <v>180</v>
      </c>
      <c r="K3888" s="4">
        <v>171</v>
      </c>
      <c r="L3888" s="5">
        <v>1349.1000000000001</v>
      </c>
    </row>
    <row r="3889" spans="1:12" x14ac:dyDescent="0.2">
      <c r="A3889">
        <f t="shared" si="180"/>
        <v>2017</v>
      </c>
      <c r="B3889" s="6">
        <f t="shared" si="181"/>
        <v>201701</v>
      </c>
      <c r="C3889" s="6">
        <f t="shared" si="182"/>
        <v>201704</v>
      </c>
      <c r="D3889" s="1">
        <v>42761</v>
      </c>
      <c r="E3889" t="s">
        <v>0</v>
      </c>
      <c r="F3889" t="s">
        <v>30</v>
      </c>
      <c r="G3889" t="s">
        <v>33</v>
      </c>
      <c r="H3889" t="s">
        <v>80</v>
      </c>
      <c r="I3889" t="s">
        <v>1</v>
      </c>
      <c r="J3889" s="4">
        <v>216</v>
      </c>
      <c r="K3889" s="4">
        <v>207</v>
      </c>
      <c r="L3889" s="5">
        <v>1618.92</v>
      </c>
    </row>
    <row r="3890" spans="1:12" x14ac:dyDescent="0.2">
      <c r="A3890">
        <f t="shared" si="180"/>
        <v>2017</v>
      </c>
      <c r="B3890" s="6">
        <f t="shared" si="181"/>
        <v>201701</v>
      </c>
      <c r="C3890" s="6">
        <f t="shared" si="182"/>
        <v>201704</v>
      </c>
      <c r="D3890" s="1">
        <v>42762</v>
      </c>
      <c r="E3890" t="s">
        <v>0</v>
      </c>
      <c r="F3890" t="s">
        <v>30</v>
      </c>
      <c r="G3890" t="s">
        <v>33</v>
      </c>
      <c r="H3890" t="s">
        <v>80</v>
      </c>
      <c r="I3890" t="s">
        <v>1</v>
      </c>
      <c r="J3890" s="4">
        <v>315</v>
      </c>
      <c r="K3890" s="4">
        <v>288</v>
      </c>
      <c r="L3890" s="5">
        <v>2428.38</v>
      </c>
    </row>
    <row r="3891" spans="1:12" x14ac:dyDescent="0.2">
      <c r="A3891">
        <f t="shared" si="180"/>
        <v>2017</v>
      </c>
      <c r="B3891" s="6">
        <f t="shared" si="181"/>
        <v>201701</v>
      </c>
      <c r="C3891" s="6">
        <f t="shared" si="182"/>
        <v>201704</v>
      </c>
      <c r="D3891" s="1">
        <v>42763</v>
      </c>
      <c r="E3891" t="s">
        <v>0</v>
      </c>
      <c r="F3891" t="s">
        <v>30</v>
      </c>
      <c r="G3891" t="s">
        <v>33</v>
      </c>
      <c r="H3891" t="s">
        <v>80</v>
      </c>
      <c r="I3891" t="s">
        <v>1</v>
      </c>
      <c r="J3891" s="4">
        <v>9</v>
      </c>
      <c r="K3891" s="4">
        <v>9</v>
      </c>
      <c r="L3891" s="5">
        <v>359.91</v>
      </c>
    </row>
    <row r="3892" spans="1:12" x14ac:dyDescent="0.2">
      <c r="A3892">
        <f t="shared" si="180"/>
        <v>2017</v>
      </c>
      <c r="B3892" s="6">
        <f t="shared" si="181"/>
        <v>201702</v>
      </c>
      <c r="C3892" s="6">
        <f t="shared" si="182"/>
        <v>201705</v>
      </c>
      <c r="D3892" s="1">
        <v>42768</v>
      </c>
      <c r="E3892" t="s">
        <v>0</v>
      </c>
      <c r="F3892" t="s">
        <v>30</v>
      </c>
      <c r="G3892" t="s">
        <v>33</v>
      </c>
      <c r="H3892" t="s">
        <v>80</v>
      </c>
      <c r="I3892" t="s">
        <v>1</v>
      </c>
      <c r="J3892" s="4">
        <v>9</v>
      </c>
      <c r="K3892" s="4">
        <v>9</v>
      </c>
      <c r="L3892" s="5">
        <v>359.91</v>
      </c>
    </row>
    <row r="3893" spans="1:12" x14ac:dyDescent="0.2">
      <c r="A3893">
        <f t="shared" si="180"/>
        <v>2017</v>
      </c>
      <c r="B3893" s="6">
        <f t="shared" si="181"/>
        <v>201702</v>
      </c>
      <c r="C3893" s="6">
        <f t="shared" si="182"/>
        <v>201706</v>
      </c>
      <c r="D3893" s="1">
        <v>42778</v>
      </c>
      <c r="E3893" t="s">
        <v>0</v>
      </c>
      <c r="F3893" t="s">
        <v>30</v>
      </c>
      <c r="G3893" t="s">
        <v>41</v>
      </c>
      <c r="H3893" t="s">
        <v>80</v>
      </c>
      <c r="I3893" t="s">
        <v>1</v>
      </c>
      <c r="J3893" s="4">
        <v>9</v>
      </c>
      <c r="K3893" s="4">
        <v>9</v>
      </c>
      <c r="L3893" s="5">
        <v>134.91</v>
      </c>
    </row>
    <row r="3894" spans="1:12" x14ac:dyDescent="0.2">
      <c r="A3894">
        <f t="shared" si="180"/>
        <v>2017</v>
      </c>
      <c r="B3894" s="6">
        <f t="shared" si="181"/>
        <v>201702</v>
      </c>
      <c r="C3894" s="6">
        <f t="shared" si="182"/>
        <v>201707</v>
      </c>
      <c r="D3894" s="1">
        <v>42779</v>
      </c>
      <c r="E3894" t="s">
        <v>0</v>
      </c>
      <c r="F3894" t="s">
        <v>30</v>
      </c>
      <c r="G3894" t="s">
        <v>41</v>
      </c>
      <c r="H3894" t="s">
        <v>80</v>
      </c>
      <c r="I3894" t="s">
        <v>1</v>
      </c>
      <c r="J3894" s="4">
        <v>117</v>
      </c>
      <c r="K3894" s="4">
        <v>117</v>
      </c>
      <c r="L3894" s="5">
        <v>1753.83</v>
      </c>
    </row>
    <row r="3895" spans="1:12" x14ac:dyDescent="0.2">
      <c r="A3895">
        <f t="shared" si="180"/>
        <v>2017</v>
      </c>
      <c r="B3895" s="6">
        <f t="shared" si="181"/>
        <v>201702</v>
      </c>
      <c r="C3895" s="6">
        <f t="shared" si="182"/>
        <v>201707</v>
      </c>
      <c r="D3895" s="1">
        <v>42780</v>
      </c>
      <c r="E3895" t="s">
        <v>0</v>
      </c>
      <c r="F3895" t="s">
        <v>30</v>
      </c>
      <c r="G3895" t="s">
        <v>41</v>
      </c>
      <c r="H3895" t="s">
        <v>80</v>
      </c>
      <c r="I3895" t="s">
        <v>1</v>
      </c>
      <c r="J3895" s="4">
        <v>45</v>
      </c>
      <c r="K3895" s="4">
        <v>45</v>
      </c>
      <c r="L3895" s="5">
        <v>674.55000000000007</v>
      </c>
    </row>
    <row r="3896" spans="1:12" x14ac:dyDescent="0.2">
      <c r="A3896">
        <f t="shared" si="180"/>
        <v>2017</v>
      </c>
      <c r="B3896" s="6">
        <f t="shared" si="181"/>
        <v>201702</v>
      </c>
      <c r="C3896" s="6">
        <f t="shared" si="182"/>
        <v>201707</v>
      </c>
      <c r="D3896" s="1">
        <v>42781</v>
      </c>
      <c r="E3896" t="s">
        <v>0</v>
      </c>
      <c r="F3896" t="s">
        <v>30</v>
      </c>
      <c r="G3896" t="s">
        <v>41</v>
      </c>
      <c r="H3896" t="s">
        <v>80</v>
      </c>
      <c r="I3896" t="s">
        <v>1</v>
      </c>
      <c r="J3896" s="4">
        <v>81</v>
      </c>
      <c r="K3896" s="4">
        <v>63</v>
      </c>
      <c r="L3896" s="5">
        <v>1214.19</v>
      </c>
    </row>
    <row r="3897" spans="1:12" x14ac:dyDescent="0.2">
      <c r="A3897">
        <f t="shared" si="180"/>
        <v>2017</v>
      </c>
      <c r="B3897" s="6">
        <f t="shared" si="181"/>
        <v>201702</v>
      </c>
      <c r="C3897" s="6">
        <f t="shared" si="182"/>
        <v>201707</v>
      </c>
      <c r="D3897" s="1">
        <v>42782</v>
      </c>
      <c r="E3897" t="s">
        <v>0</v>
      </c>
      <c r="F3897" t="s">
        <v>30</v>
      </c>
      <c r="G3897" t="s">
        <v>41</v>
      </c>
      <c r="H3897" t="s">
        <v>80</v>
      </c>
      <c r="I3897" t="s">
        <v>1</v>
      </c>
      <c r="J3897" s="4">
        <v>99</v>
      </c>
      <c r="K3897" s="4">
        <v>81</v>
      </c>
      <c r="L3897" s="5">
        <v>1484.0099999999998</v>
      </c>
    </row>
    <row r="3898" spans="1:12" x14ac:dyDescent="0.2">
      <c r="A3898">
        <f t="shared" si="180"/>
        <v>2017</v>
      </c>
      <c r="B3898" s="6">
        <f t="shared" si="181"/>
        <v>201702</v>
      </c>
      <c r="C3898" s="6">
        <f t="shared" si="182"/>
        <v>201708</v>
      </c>
      <c r="D3898" s="1">
        <v>42791</v>
      </c>
      <c r="E3898" t="s">
        <v>0</v>
      </c>
      <c r="F3898" t="s">
        <v>30</v>
      </c>
      <c r="G3898" t="s">
        <v>41</v>
      </c>
      <c r="H3898" t="s">
        <v>80</v>
      </c>
      <c r="I3898" t="s">
        <v>1</v>
      </c>
      <c r="J3898" s="4">
        <v>9</v>
      </c>
      <c r="K3898" s="4">
        <v>9</v>
      </c>
      <c r="L3898" s="5">
        <v>180</v>
      </c>
    </row>
    <row r="3899" spans="1:12" x14ac:dyDescent="0.2">
      <c r="A3899">
        <f t="shared" si="180"/>
        <v>2017</v>
      </c>
      <c r="B3899" s="6">
        <f t="shared" si="181"/>
        <v>201702</v>
      </c>
      <c r="C3899" s="6">
        <f t="shared" si="182"/>
        <v>201708</v>
      </c>
      <c r="D3899" s="1">
        <v>42792</v>
      </c>
      <c r="E3899" t="s">
        <v>0</v>
      </c>
      <c r="F3899" t="s">
        <v>30</v>
      </c>
      <c r="G3899" t="s">
        <v>41</v>
      </c>
      <c r="H3899" t="s">
        <v>80</v>
      </c>
      <c r="I3899" t="s">
        <v>1</v>
      </c>
      <c r="J3899" s="4">
        <v>9</v>
      </c>
      <c r="K3899" s="4">
        <v>9</v>
      </c>
      <c r="L3899" s="5">
        <v>180</v>
      </c>
    </row>
    <row r="3900" spans="1:12" x14ac:dyDescent="0.2">
      <c r="A3900">
        <f t="shared" si="180"/>
        <v>2017</v>
      </c>
      <c r="B3900" s="6">
        <f t="shared" si="181"/>
        <v>201702</v>
      </c>
      <c r="C3900" s="6">
        <f t="shared" si="182"/>
        <v>201709</v>
      </c>
      <c r="D3900" s="1">
        <v>42794</v>
      </c>
      <c r="E3900" t="s">
        <v>0</v>
      </c>
      <c r="F3900" t="s">
        <v>30</v>
      </c>
      <c r="G3900" t="s">
        <v>41</v>
      </c>
      <c r="H3900" t="s">
        <v>80</v>
      </c>
      <c r="I3900" t="s">
        <v>1</v>
      </c>
      <c r="J3900" s="4">
        <v>9</v>
      </c>
      <c r="K3900" s="4">
        <v>9</v>
      </c>
      <c r="L3900" s="5">
        <v>180</v>
      </c>
    </row>
    <row r="3901" spans="1:12" x14ac:dyDescent="0.2">
      <c r="A3901">
        <f t="shared" si="180"/>
        <v>2017</v>
      </c>
      <c r="B3901" s="6">
        <f t="shared" si="181"/>
        <v>201703</v>
      </c>
      <c r="C3901" s="6">
        <f t="shared" si="182"/>
        <v>201710</v>
      </c>
      <c r="D3901" s="1">
        <v>42804</v>
      </c>
      <c r="E3901" t="s">
        <v>0</v>
      </c>
      <c r="F3901" t="s">
        <v>30</v>
      </c>
      <c r="G3901" t="s">
        <v>41</v>
      </c>
      <c r="H3901" t="s">
        <v>80</v>
      </c>
      <c r="I3901" t="s">
        <v>1</v>
      </c>
      <c r="J3901" s="4">
        <v>9</v>
      </c>
      <c r="K3901" s="4">
        <v>9</v>
      </c>
      <c r="L3901" s="5">
        <v>310.14</v>
      </c>
    </row>
    <row r="3902" spans="1:12" x14ac:dyDescent="0.2">
      <c r="A3902">
        <f t="shared" si="180"/>
        <v>2017</v>
      </c>
      <c r="B3902" s="6">
        <f t="shared" si="181"/>
        <v>201703</v>
      </c>
      <c r="C3902" s="6">
        <f t="shared" si="182"/>
        <v>201710</v>
      </c>
      <c r="D3902" s="1">
        <v>42805</v>
      </c>
      <c r="E3902" t="s">
        <v>0</v>
      </c>
      <c r="F3902" t="s">
        <v>30</v>
      </c>
      <c r="G3902" t="s">
        <v>41</v>
      </c>
      <c r="H3902" t="s">
        <v>80</v>
      </c>
      <c r="I3902" t="s">
        <v>1</v>
      </c>
      <c r="J3902" s="4">
        <v>36</v>
      </c>
      <c r="K3902" s="4">
        <v>27</v>
      </c>
      <c r="L3902" s="5">
        <v>1324.3500000000001</v>
      </c>
    </row>
    <row r="3903" spans="1:12" x14ac:dyDescent="0.2">
      <c r="A3903">
        <f t="shared" si="180"/>
        <v>2017</v>
      </c>
      <c r="B3903" s="6">
        <f t="shared" si="181"/>
        <v>201703</v>
      </c>
      <c r="C3903" s="6">
        <f t="shared" si="182"/>
        <v>201711</v>
      </c>
      <c r="D3903" s="1">
        <v>42807</v>
      </c>
      <c r="E3903" t="s">
        <v>0</v>
      </c>
      <c r="F3903" t="s">
        <v>30</v>
      </c>
      <c r="G3903" t="s">
        <v>41</v>
      </c>
      <c r="H3903" t="s">
        <v>80</v>
      </c>
      <c r="I3903" t="s">
        <v>1</v>
      </c>
      <c r="J3903" s="4">
        <v>9</v>
      </c>
      <c r="K3903" s="4">
        <v>9</v>
      </c>
      <c r="L3903" s="5">
        <v>327.15000000000003</v>
      </c>
    </row>
    <row r="3904" spans="1:12" x14ac:dyDescent="0.2">
      <c r="A3904">
        <f t="shared" si="180"/>
        <v>2017</v>
      </c>
      <c r="B3904" s="6">
        <f t="shared" si="181"/>
        <v>201703</v>
      </c>
      <c r="C3904" s="6">
        <f t="shared" si="182"/>
        <v>201711</v>
      </c>
      <c r="D3904" s="1">
        <v>42813</v>
      </c>
      <c r="E3904" t="s">
        <v>0</v>
      </c>
      <c r="F3904" t="s">
        <v>30</v>
      </c>
      <c r="G3904" t="s">
        <v>41</v>
      </c>
      <c r="H3904" t="s">
        <v>80</v>
      </c>
      <c r="I3904" t="s">
        <v>1</v>
      </c>
      <c r="J3904" s="4">
        <v>18</v>
      </c>
      <c r="K3904" s="4">
        <v>18</v>
      </c>
      <c r="L3904" s="5">
        <v>620.28</v>
      </c>
    </row>
    <row r="3905" spans="1:12" x14ac:dyDescent="0.2">
      <c r="A3905">
        <f t="shared" si="180"/>
        <v>2017</v>
      </c>
      <c r="B3905" s="6">
        <f t="shared" si="181"/>
        <v>201703</v>
      </c>
      <c r="C3905" s="6">
        <f t="shared" si="182"/>
        <v>201712</v>
      </c>
      <c r="D3905" s="1">
        <v>42814</v>
      </c>
      <c r="E3905" t="s">
        <v>0</v>
      </c>
      <c r="F3905" t="s">
        <v>30</v>
      </c>
      <c r="G3905" t="s">
        <v>41</v>
      </c>
      <c r="H3905" t="s">
        <v>80</v>
      </c>
      <c r="I3905" t="s">
        <v>1</v>
      </c>
      <c r="J3905" s="4">
        <v>18</v>
      </c>
      <c r="K3905" s="4">
        <v>18</v>
      </c>
      <c r="L3905" s="5">
        <v>620.28</v>
      </c>
    </row>
    <row r="3906" spans="1:12" x14ac:dyDescent="0.2">
      <c r="A3906">
        <f t="shared" ref="A3906:A3969" si="183">YEAR(D3906)</f>
        <v>2017</v>
      </c>
      <c r="B3906" s="6">
        <f t="shared" ref="B3906:B3969" si="184">(YEAR(D3906)&amp;TEXT(MONTH(D3906),"00"))*1</f>
        <v>201703</v>
      </c>
      <c r="C3906" s="6">
        <f t="shared" ref="C3906:C3969" si="185">(YEAR(D3906)&amp;TEXT(_xlfn.ISOWEEKNUM(D3906),"00"))*1</f>
        <v>201712</v>
      </c>
      <c r="D3906" s="1">
        <v>42815</v>
      </c>
      <c r="E3906" t="s">
        <v>0</v>
      </c>
      <c r="F3906" t="s">
        <v>30</v>
      </c>
      <c r="G3906" t="s">
        <v>41</v>
      </c>
      <c r="H3906" t="s">
        <v>80</v>
      </c>
      <c r="I3906" t="s">
        <v>1</v>
      </c>
      <c r="J3906" s="4">
        <v>9</v>
      </c>
      <c r="K3906" s="4">
        <v>9</v>
      </c>
      <c r="L3906" s="5">
        <v>310.14</v>
      </c>
    </row>
    <row r="3907" spans="1:12" x14ac:dyDescent="0.2">
      <c r="A3907">
        <f t="shared" si="183"/>
        <v>2017</v>
      </c>
      <c r="B3907" s="6">
        <f t="shared" si="184"/>
        <v>201703</v>
      </c>
      <c r="C3907" s="6">
        <f t="shared" si="185"/>
        <v>201712</v>
      </c>
      <c r="D3907" s="1">
        <v>42816</v>
      </c>
      <c r="E3907" t="s">
        <v>0</v>
      </c>
      <c r="F3907" t="s">
        <v>30</v>
      </c>
      <c r="G3907" t="s">
        <v>41</v>
      </c>
      <c r="H3907" t="s">
        <v>80</v>
      </c>
      <c r="I3907" t="s">
        <v>1</v>
      </c>
      <c r="J3907" s="4">
        <v>9</v>
      </c>
      <c r="K3907" s="4">
        <v>9</v>
      </c>
      <c r="L3907" s="5">
        <v>327.15000000000003</v>
      </c>
    </row>
    <row r="3908" spans="1:12" x14ac:dyDescent="0.2">
      <c r="A3908">
        <f t="shared" si="183"/>
        <v>2017</v>
      </c>
      <c r="B3908" s="6">
        <f t="shared" si="184"/>
        <v>201703</v>
      </c>
      <c r="C3908" s="6">
        <f t="shared" si="185"/>
        <v>201712</v>
      </c>
      <c r="D3908" s="1">
        <v>42818</v>
      </c>
      <c r="E3908" t="s">
        <v>0</v>
      </c>
      <c r="F3908" t="s">
        <v>30</v>
      </c>
      <c r="G3908" t="s">
        <v>41</v>
      </c>
      <c r="H3908" t="s">
        <v>80</v>
      </c>
      <c r="I3908" t="s">
        <v>1</v>
      </c>
      <c r="J3908" s="4">
        <v>9</v>
      </c>
      <c r="K3908" s="4">
        <v>9</v>
      </c>
      <c r="L3908" s="5">
        <v>310.14</v>
      </c>
    </row>
    <row r="3909" spans="1:12" x14ac:dyDescent="0.2">
      <c r="A3909">
        <f t="shared" si="183"/>
        <v>2017</v>
      </c>
      <c r="B3909" s="6">
        <f t="shared" si="184"/>
        <v>201703</v>
      </c>
      <c r="C3909" s="6">
        <f t="shared" si="185"/>
        <v>201712</v>
      </c>
      <c r="D3909" s="1">
        <v>42819</v>
      </c>
      <c r="E3909" t="s">
        <v>0</v>
      </c>
      <c r="F3909" t="s">
        <v>30</v>
      </c>
      <c r="G3909" t="s">
        <v>41</v>
      </c>
      <c r="H3909" t="s">
        <v>80</v>
      </c>
      <c r="I3909" t="s">
        <v>1</v>
      </c>
      <c r="J3909" s="4">
        <v>27</v>
      </c>
      <c r="K3909" s="4">
        <v>27</v>
      </c>
      <c r="L3909" s="5">
        <v>620.28</v>
      </c>
    </row>
    <row r="3910" spans="1:12" x14ac:dyDescent="0.2">
      <c r="A3910">
        <f t="shared" si="183"/>
        <v>2017</v>
      </c>
      <c r="B3910" s="6">
        <f t="shared" si="184"/>
        <v>201703</v>
      </c>
      <c r="C3910" s="6">
        <f t="shared" si="185"/>
        <v>201712</v>
      </c>
      <c r="D3910" s="1">
        <v>42820</v>
      </c>
      <c r="E3910" t="s">
        <v>0</v>
      </c>
      <c r="F3910" t="s">
        <v>30</v>
      </c>
      <c r="G3910" t="s">
        <v>41</v>
      </c>
      <c r="H3910" t="s">
        <v>80</v>
      </c>
      <c r="I3910" t="s">
        <v>1</v>
      </c>
      <c r="J3910" s="4">
        <v>18</v>
      </c>
      <c r="K3910" s="4">
        <v>9</v>
      </c>
      <c r="L3910" s="5">
        <v>620.28</v>
      </c>
    </row>
    <row r="3911" spans="1:12" x14ac:dyDescent="0.2">
      <c r="A3911">
        <f t="shared" si="183"/>
        <v>2017</v>
      </c>
      <c r="B3911" s="6">
        <f t="shared" si="184"/>
        <v>201703</v>
      </c>
      <c r="C3911" s="6">
        <f t="shared" si="185"/>
        <v>201713</v>
      </c>
      <c r="D3911" s="1">
        <v>42821</v>
      </c>
      <c r="E3911" t="s">
        <v>0</v>
      </c>
      <c r="F3911" t="s">
        <v>30</v>
      </c>
      <c r="G3911" t="s">
        <v>41</v>
      </c>
      <c r="H3911" t="s">
        <v>80</v>
      </c>
      <c r="I3911" t="s">
        <v>1</v>
      </c>
      <c r="J3911" s="4">
        <v>9</v>
      </c>
      <c r="K3911" s="4">
        <v>9</v>
      </c>
      <c r="L3911" s="5">
        <v>310.14</v>
      </c>
    </row>
    <row r="3912" spans="1:12" x14ac:dyDescent="0.2">
      <c r="A3912">
        <f t="shared" si="183"/>
        <v>2017</v>
      </c>
      <c r="B3912" s="6">
        <f t="shared" si="184"/>
        <v>201704</v>
      </c>
      <c r="C3912" s="6">
        <f t="shared" si="185"/>
        <v>201713</v>
      </c>
      <c r="D3912" s="1">
        <v>42826</v>
      </c>
      <c r="E3912" t="s">
        <v>0</v>
      </c>
      <c r="F3912" t="s">
        <v>30</v>
      </c>
      <c r="G3912" t="s">
        <v>41</v>
      </c>
      <c r="H3912" t="s">
        <v>80</v>
      </c>
      <c r="I3912" t="s">
        <v>1</v>
      </c>
      <c r="J3912" s="4">
        <v>27</v>
      </c>
      <c r="K3912" s="4">
        <v>27</v>
      </c>
      <c r="L3912" s="5">
        <v>964.43999999999994</v>
      </c>
    </row>
    <row r="3913" spans="1:12" x14ac:dyDescent="0.2">
      <c r="A3913">
        <f t="shared" si="183"/>
        <v>2017</v>
      </c>
      <c r="B3913" s="6">
        <f t="shared" si="184"/>
        <v>201704</v>
      </c>
      <c r="C3913" s="6">
        <f t="shared" si="185"/>
        <v>201713</v>
      </c>
      <c r="D3913" s="1">
        <v>42827</v>
      </c>
      <c r="E3913" t="s">
        <v>0</v>
      </c>
      <c r="F3913" t="s">
        <v>30</v>
      </c>
      <c r="G3913" t="s">
        <v>41</v>
      </c>
      <c r="H3913" t="s">
        <v>80</v>
      </c>
      <c r="I3913" t="s">
        <v>1</v>
      </c>
      <c r="J3913" s="4">
        <v>18</v>
      </c>
      <c r="K3913" s="4">
        <v>18</v>
      </c>
      <c r="L3913" s="5">
        <v>620.28</v>
      </c>
    </row>
    <row r="3914" spans="1:12" x14ac:dyDescent="0.2">
      <c r="A3914">
        <f t="shared" si="183"/>
        <v>2017</v>
      </c>
      <c r="B3914" s="6">
        <f t="shared" si="184"/>
        <v>201704</v>
      </c>
      <c r="C3914" s="6">
        <f t="shared" si="185"/>
        <v>201714</v>
      </c>
      <c r="D3914" s="1">
        <v>42828</v>
      </c>
      <c r="E3914" t="s">
        <v>0</v>
      </c>
      <c r="F3914" t="s">
        <v>30</v>
      </c>
      <c r="G3914" t="s">
        <v>41</v>
      </c>
      <c r="H3914" t="s">
        <v>80</v>
      </c>
      <c r="I3914" t="s">
        <v>1</v>
      </c>
      <c r="J3914" s="4">
        <v>18</v>
      </c>
      <c r="K3914" s="4">
        <v>18</v>
      </c>
      <c r="L3914" s="5">
        <v>310.14</v>
      </c>
    </row>
    <row r="3915" spans="1:12" x14ac:dyDescent="0.2">
      <c r="A3915">
        <f t="shared" si="183"/>
        <v>2017</v>
      </c>
      <c r="B3915" s="6">
        <f t="shared" si="184"/>
        <v>201704</v>
      </c>
      <c r="C3915" s="6">
        <f t="shared" si="185"/>
        <v>201714</v>
      </c>
      <c r="D3915" s="1">
        <v>42829</v>
      </c>
      <c r="E3915" t="s">
        <v>0</v>
      </c>
      <c r="F3915" t="s">
        <v>30</v>
      </c>
      <c r="G3915" t="s">
        <v>41</v>
      </c>
      <c r="H3915" t="s">
        <v>80</v>
      </c>
      <c r="I3915" t="s">
        <v>1</v>
      </c>
      <c r="J3915" s="4">
        <v>27</v>
      </c>
      <c r="K3915" s="4">
        <v>27</v>
      </c>
      <c r="L3915" s="5">
        <v>930.42</v>
      </c>
    </row>
    <row r="3916" spans="1:12" x14ac:dyDescent="0.2">
      <c r="A3916">
        <f t="shared" si="183"/>
        <v>2017</v>
      </c>
      <c r="B3916" s="6">
        <f t="shared" si="184"/>
        <v>201704</v>
      </c>
      <c r="C3916" s="6">
        <f t="shared" si="185"/>
        <v>201714</v>
      </c>
      <c r="D3916" s="1">
        <v>42833</v>
      </c>
      <c r="E3916" t="s">
        <v>0</v>
      </c>
      <c r="F3916" t="s">
        <v>30</v>
      </c>
      <c r="G3916" t="s">
        <v>41</v>
      </c>
      <c r="H3916" t="s">
        <v>80</v>
      </c>
      <c r="I3916" t="s">
        <v>1</v>
      </c>
      <c r="J3916" s="4">
        <v>9</v>
      </c>
      <c r="K3916" s="4">
        <v>9</v>
      </c>
      <c r="L3916" s="5">
        <v>197.91</v>
      </c>
    </row>
    <row r="3917" spans="1:12" x14ac:dyDescent="0.2">
      <c r="A3917">
        <f t="shared" si="183"/>
        <v>2017</v>
      </c>
      <c r="B3917" s="6">
        <f t="shared" si="184"/>
        <v>201704</v>
      </c>
      <c r="C3917" s="6">
        <f t="shared" si="185"/>
        <v>201716</v>
      </c>
      <c r="D3917" s="1">
        <v>42848</v>
      </c>
      <c r="E3917" t="s">
        <v>0</v>
      </c>
      <c r="F3917" t="s">
        <v>30</v>
      </c>
      <c r="G3917" t="s">
        <v>41</v>
      </c>
      <c r="H3917" t="s">
        <v>80</v>
      </c>
      <c r="I3917" t="s">
        <v>1</v>
      </c>
      <c r="J3917" s="4">
        <v>9</v>
      </c>
      <c r="K3917" s="4">
        <v>9</v>
      </c>
      <c r="L3917" s="5">
        <v>176.4</v>
      </c>
    </row>
    <row r="3918" spans="1:12" x14ac:dyDescent="0.2">
      <c r="A3918">
        <f t="shared" si="183"/>
        <v>2017</v>
      </c>
      <c r="B3918" s="6">
        <f t="shared" si="184"/>
        <v>201704</v>
      </c>
      <c r="C3918" s="6">
        <f t="shared" si="185"/>
        <v>201717</v>
      </c>
      <c r="D3918" s="1">
        <v>42850</v>
      </c>
      <c r="E3918" t="s">
        <v>0</v>
      </c>
      <c r="F3918" t="s">
        <v>30</v>
      </c>
      <c r="G3918" t="s">
        <v>41</v>
      </c>
      <c r="H3918" t="s">
        <v>80</v>
      </c>
      <c r="I3918" t="s">
        <v>1</v>
      </c>
      <c r="J3918" s="4">
        <v>9</v>
      </c>
      <c r="K3918" s="4">
        <v>9</v>
      </c>
      <c r="L3918" s="5">
        <v>176.4</v>
      </c>
    </row>
    <row r="3919" spans="1:12" x14ac:dyDescent="0.2">
      <c r="A3919">
        <f t="shared" si="183"/>
        <v>2017</v>
      </c>
      <c r="B3919" s="6">
        <f t="shared" si="184"/>
        <v>201704</v>
      </c>
      <c r="C3919" s="6">
        <f t="shared" si="185"/>
        <v>201717</v>
      </c>
      <c r="D3919" s="1">
        <v>42854</v>
      </c>
      <c r="E3919" t="s">
        <v>0</v>
      </c>
      <c r="F3919" t="s">
        <v>30</v>
      </c>
      <c r="G3919" t="s">
        <v>41</v>
      </c>
      <c r="H3919" t="s">
        <v>80</v>
      </c>
      <c r="I3919" t="s">
        <v>1</v>
      </c>
      <c r="J3919" s="4">
        <v>18</v>
      </c>
      <c r="K3919" s="4">
        <v>9</v>
      </c>
      <c r="L3919" s="5">
        <v>352.8</v>
      </c>
    </row>
    <row r="3920" spans="1:12" x14ac:dyDescent="0.2">
      <c r="A3920">
        <f t="shared" si="183"/>
        <v>2017</v>
      </c>
      <c r="B3920" s="6">
        <f t="shared" si="184"/>
        <v>201705</v>
      </c>
      <c r="C3920" s="6">
        <f t="shared" si="185"/>
        <v>201718</v>
      </c>
      <c r="D3920" s="1">
        <v>42859</v>
      </c>
      <c r="E3920" t="s">
        <v>0</v>
      </c>
      <c r="F3920" t="s">
        <v>30</v>
      </c>
      <c r="G3920" t="s">
        <v>41</v>
      </c>
      <c r="H3920" t="s">
        <v>80</v>
      </c>
      <c r="I3920" t="s">
        <v>1</v>
      </c>
      <c r="J3920" s="4">
        <v>9</v>
      </c>
      <c r="K3920" s="4">
        <v>9</v>
      </c>
      <c r="L3920" s="5">
        <v>176.4</v>
      </c>
    </row>
    <row r="3921" spans="1:12" x14ac:dyDescent="0.2">
      <c r="A3921">
        <f t="shared" si="183"/>
        <v>2017</v>
      </c>
      <c r="B3921" s="6">
        <f t="shared" si="184"/>
        <v>201706</v>
      </c>
      <c r="C3921" s="6">
        <f t="shared" si="185"/>
        <v>201722</v>
      </c>
      <c r="D3921" s="1">
        <v>42889</v>
      </c>
      <c r="E3921" t="s">
        <v>0</v>
      </c>
      <c r="F3921" t="s">
        <v>30</v>
      </c>
      <c r="G3921" t="s">
        <v>41</v>
      </c>
      <c r="H3921" t="s">
        <v>80</v>
      </c>
      <c r="I3921" t="s">
        <v>1</v>
      </c>
      <c r="J3921" s="4">
        <v>9</v>
      </c>
      <c r="K3921" s="4">
        <v>9</v>
      </c>
      <c r="L3921" s="5">
        <v>252.18</v>
      </c>
    </row>
    <row r="3922" spans="1:12" x14ac:dyDescent="0.2">
      <c r="A3922">
        <f t="shared" si="183"/>
        <v>2017</v>
      </c>
      <c r="B3922" s="6">
        <f t="shared" si="184"/>
        <v>201706</v>
      </c>
      <c r="C3922" s="6">
        <f t="shared" si="185"/>
        <v>201723</v>
      </c>
      <c r="D3922" s="1">
        <v>42893</v>
      </c>
      <c r="E3922" t="s">
        <v>0</v>
      </c>
      <c r="F3922" t="s">
        <v>30</v>
      </c>
      <c r="G3922" t="s">
        <v>41</v>
      </c>
      <c r="H3922" t="s">
        <v>80</v>
      </c>
      <c r="I3922" t="s">
        <v>1</v>
      </c>
      <c r="J3922" s="4">
        <v>9</v>
      </c>
      <c r="K3922" s="4">
        <v>9</v>
      </c>
      <c r="L3922" s="5">
        <v>359.91</v>
      </c>
    </row>
    <row r="3923" spans="1:12" x14ac:dyDescent="0.2">
      <c r="A3923">
        <f t="shared" si="183"/>
        <v>2017</v>
      </c>
      <c r="B3923" s="6">
        <f t="shared" si="184"/>
        <v>201706</v>
      </c>
      <c r="C3923" s="6">
        <f t="shared" si="185"/>
        <v>201724</v>
      </c>
      <c r="D3923" s="1">
        <v>42899</v>
      </c>
      <c r="E3923" t="s">
        <v>0</v>
      </c>
      <c r="F3923" t="s">
        <v>30</v>
      </c>
      <c r="G3923" t="s">
        <v>41</v>
      </c>
      <c r="H3923" t="s">
        <v>80</v>
      </c>
      <c r="I3923" t="s">
        <v>1</v>
      </c>
      <c r="J3923" s="4">
        <v>9</v>
      </c>
      <c r="K3923" s="4">
        <v>9</v>
      </c>
      <c r="L3923" s="5">
        <v>205.65</v>
      </c>
    </row>
    <row r="3924" spans="1:12" x14ac:dyDescent="0.2">
      <c r="A3924">
        <f t="shared" si="183"/>
        <v>2017</v>
      </c>
      <c r="B3924" s="6">
        <f t="shared" si="184"/>
        <v>201706</v>
      </c>
      <c r="C3924" s="6">
        <f t="shared" si="185"/>
        <v>201724</v>
      </c>
      <c r="D3924" s="1">
        <v>42903</v>
      </c>
      <c r="E3924" t="s">
        <v>0</v>
      </c>
      <c r="F3924" t="s">
        <v>30</v>
      </c>
      <c r="G3924" t="s">
        <v>41</v>
      </c>
      <c r="H3924" t="s">
        <v>80</v>
      </c>
      <c r="I3924" t="s">
        <v>1</v>
      </c>
      <c r="J3924" s="4">
        <v>9</v>
      </c>
      <c r="K3924" s="4">
        <v>9</v>
      </c>
      <c r="L3924" s="5">
        <v>205.65</v>
      </c>
    </row>
    <row r="3925" spans="1:12" x14ac:dyDescent="0.2">
      <c r="A3925">
        <f t="shared" si="183"/>
        <v>2017</v>
      </c>
      <c r="B3925" s="6">
        <f t="shared" si="184"/>
        <v>201706</v>
      </c>
      <c r="C3925" s="6">
        <f t="shared" si="185"/>
        <v>201725</v>
      </c>
      <c r="D3925" s="1">
        <v>42906</v>
      </c>
      <c r="E3925" t="s">
        <v>0</v>
      </c>
      <c r="F3925" t="s">
        <v>30</v>
      </c>
      <c r="G3925" t="s">
        <v>41</v>
      </c>
      <c r="H3925" t="s">
        <v>80</v>
      </c>
      <c r="I3925" t="s">
        <v>1</v>
      </c>
      <c r="J3925" s="4">
        <v>9</v>
      </c>
      <c r="K3925" s="4">
        <v>9</v>
      </c>
      <c r="L3925" s="5">
        <v>359.91</v>
      </c>
    </row>
    <row r="3926" spans="1:12" x14ac:dyDescent="0.2">
      <c r="A3926">
        <f t="shared" si="183"/>
        <v>2016</v>
      </c>
      <c r="B3926" s="6">
        <f t="shared" si="184"/>
        <v>201607</v>
      </c>
      <c r="C3926" s="6">
        <f t="shared" si="185"/>
        <v>201626</v>
      </c>
      <c r="D3926" s="1">
        <v>42552</v>
      </c>
      <c r="E3926" t="s">
        <v>0</v>
      </c>
      <c r="F3926" t="s">
        <v>30</v>
      </c>
      <c r="G3926" t="s">
        <v>42</v>
      </c>
      <c r="H3926" t="s">
        <v>80</v>
      </c>
      <c r="I3926" t="s">
        <v>1</v>
      </c>
      <c r="J3926" s="4">
        <v>9</v>
      </c>
      <c r="K3926" s="4">
        <v>9</v>
      </c>
      <c r="L3926" s="5">
        <v>359.91</v>
      </c>
    </row>
    <row r="3927" spans="1:12" x14ac:dyDescent="0.2">
      <c r="A3927">
        <f t="shared" si="183"/>
        <v>2016</v>
      </c>
      <c r="B3927" s="6">
        <f t="shared" si="184"/>
        <v>201607</v>
      </c>
      <c r="C3927" s="6">
        <f t="shared" si="185"/>
        <v>201629</v>
      </c>
      <c r="D3927" s="1">
        <v>42574</v>
      </c>
      <c r="E3927" t="s">
        <v>0</v>
      </c>
      <c r="F3927" t="s">
        <v>30</v>
      </c>
      <c r="G3927" t="s">
        <v>42</v>
      </c>
      <c r="H3927" t="s">
        <v>80</v>
      </c>
      <c r="I3927" t="s">
        <v>1</v>
      </c>
      <c r="J3927" s="4">
        <v>9</v>
      </c>
      <c r="K3927" s="4">
        <v>9</v>
      </c>
      <c r="L3927" s="5">
        <v>359.91</v>
      </c>
    </row>
    <row r="3928" spans="1:12" x14ac:dyDescent="0.2">
      <c r="A3928">
        <f t="shared" si="183"/>
        <v>2016</v>
      </c>
      <c r="B3928" s="6">
        <f t="shared" si="184"/>
        <v>201607</v>
      </c>
      <c r="C3928" s="6">
        <f t="shared" si="185"/>
        <v>201629</v>
      </c>
      <c r="D3928" s="1">
        <v>42575</v>
      </c>
      <c r="E3928" t="s">
        <v>0</v>
      </c>
      <c r="F3928" t="s">
        <v>30</v>
      </c>
      <c r="G3928" t="s">
        <v>42</v>
      </c>
      <c r="H3928" t="s">
        <v>80</v>
      </c>
      <c r="I3928" t="s">
        <v>1</v>
      </c>
      <c r="J3928" s="4">
        <v>72</v>
      </c>
      <c r="K3928" s="4">
        <v>54</v>
      </c>
      <c r="L3928" s="5">
        <v>1079.28</v>
      </c>
    </row>
    <row r="3929" spans="1:12" x14ac:dyDescent="0.2">
      <c r="A3929">
        <f t="shared" si="183"/>
        <v>2016</v>
      </c>
      <c r="B3929" s="6">
        <f t="shared" si="184"/>
        <v>201607</v>
      </c>
      <c r="C3929" s="6">
        <f t="shared" si="185"/>
        <v>201630</v>
      </c>
      <c r="D3929" s="1">
        <v>42576</v>
      </c>
      <c r="E3929" t="s">
        <v>0</v>
      </c>
      <c r="F3929" t="s">
        <v>30</v>
      </c>
      <c r="G3929" t="s">
        <v>42</v>
      </c>
      <c r="H3929" t="s">
        <v>80</v>
      </c>
      <c r="I3929" t="s">
        <v>1</v>
      </c>
      <c r="J3929" s="4">
        <v>306</v>
      </c>
      <c r="K3929" s="4">
        <v>252</v>
      </c>
      <c r="L3929" s="5">
        <v>4559.9400000000005</v>
      </c>
    </row>
    <row r="3930" spans="1:12" x14ac:dyDescent="0.2">
      <c r="A3930">
        <f t="shared" si="183"/>
        <v>2016</v>
      </c>
      <c r="B3930" s="6">
        <f t="shared" si="184"/>
        <v>201607</v>
      </c>
      <c r="C3930" s="6">
        <f t="shared" si="185"/>
        <v>201630</v>
      </c>
      <c r="D3930" s="1">
        <v>42577</v>
      </c>
      <c r="E3930" t="s">
        <v>0</v>
      </c>
      <c r="F3930" t="s">
        <v>30</v>
      </c>
      <c r="G3930" t="s">
        <v>42</v>
      </c>
      <c r="H3930" t="s">
        <v>80</v>
      </c>
      <c r="I3930" t="s">
        <v>1</v>
      </c>
      <c r="J3930" s="4">
        <v>144</v>
      </c>
      <c r="K3930" s="4">
        <v>135</v>
      </c>
      <c r="L3930" s="5">
        <v>2149.56</v>
      </c>
    </row>
    <row r="3931" spans="1:12" x14ac:dyDescent="0.2">
      <c r="A3931">
        <f t="shared" si="183"/>
        <v>2016</v>
      </c>
      <c r="B3931" s="6">
        <f t="shared" si="184"/>
        <v>201607</v>
      </c>
      <c r="C3931" s="6">
        <f t="shared" si="185"/>
        <v>201630</v>
      </c>
      <c r="D3931" s="1">
        <v>42578</v>
      </c>
      <c r="E3931" t="s">
        <v>0</v>
      </c>
      <c r="F3931" t="s">
        <v>30</v>
      </c>
      <c r="G3931" t="s">
        <v>42</v>
      </c>
      <c r="H3931" t="s">
        <v>80</v>
      </c>
      <c r="I3931" t="s">
        <v>1</v>
      </c>
      <c r="J3931" s="4">
        <v>72</v>
      </c>
      <c r="K3931" s="4">
        <v>72</v>
      </c>
      <c r="L3931" s="5">
        <v>1079.28</v>
      </c>
    </row>
    <row r="3932" spans="1:12" x14ac:dyDescent="0.2">
      <c r="A3932">
        <f t="shared" si="183"/>
        <v>2016</v>
      </c>
      <c r="B3932" s="6">
        <f t="shared" si="184"/>
        <v>201607</v>
      </c>
      <c r="C3932" s="6">
        <f t="shared" si="185"/>
        <v>201630</v>
      </c>
      <c r="D3932" s="1">
        <v>42581</v>
      </c>
      <c r="E3932" t="s">
        <v>0</v>
      </c>
      <c r="F3932" t="s">
        <v>30</v>
      </c>
      <c r="G3932" t="s">
        <v>42</v>
      </c>
      <c r="H3932" t="s">
        <v>80</v>
      </c>
      <c r="I3932" t="s">
        <v>1</v>
      </c>
      <c r="J3932" s="4">
        <v>9</v>
      </c>
      <c r="K3932" s="4">
        <v>9</v>
      </c>
      <c r="L3932" s="5">
        <v>359.91</v>
      </c>
    </row>
    <row r="3933" spans="1:12" x14ac:dyDescent="0.2">
      <c r="A3933">
        <f t="shared" si="183"/>
        <v>2016</v>
      </c>
      <c r="B3933" s="6">
        <f t="shared" si="184"/>
        <v>201608</v>
      </c>
      <c r="C3933" s="6">
        <f t="shared" si="185"/>
        <v>201632</v>
      </c>
      <c r="D3933" s="1">
        <v>42596</v>
      </c>
      <c r="E3933" t="s">
        <v>0</v>
      </c>
      <c r="F3933" t="s">
        <v>30</v>
      </c>
      <c r="G3933" t="s">
        <v>42</v>
      </c>
      <c r="H3933" t="s">
        <v>80</v>
      </c>
      <c r="I3933" t="s">
        <v>1</v>
      </c>
      <c r="J3933" s="4">
        <v>9</v>
      </c>
      <c r="K3933" s="4">
        <v>9</v>
      </c>
      <c r="L3933" s="5">
        <v>359.91</v>
      </c>
    </row>
    <row r="3934" spans="1:12" x14ac:dyDescent="0.2">
      <c r="A3934">
        <f t="shared" si="183"/>
        <v>2016</v>
      </c>
      <c r="B3934" s="6">
        <f t="shared" si="184"/>
        <v>201608</v>
      </c>
      <c r="C3934" s="6">
        <f t="shared" si="185"/>
        <v>201633</v>
      </c>
      <c r="D3934" s="1">
        <v>42603</v>
      </c>
      <c r="E3934" t="s">
        <v>0</v>
      </c>
      <c r="F3934" t="s">
        <v>30</v>
      </c>
      <c r="G3934" t="s">
        <v>42</v>
      </c>
      <c r="H3934" t="s">
        <v>80</v>
      </c>
      <c r="I3934" t="s">
        <v>1</v>
      </c>
      <c r="J3934" s="4">
        <v>9</v>
      </c>
      <c r="K3934" s="4">
        <v>9</v>
      </c>
      <c r="L3934" s="5">
        <v>359.91</v>
      </c>
    </row>
    <row r="3935" spans="1:12" x14ac:dyDescent="0.2">
      <c r="A3935">
        <f t="shared" si="183"/>
        <v>2016</v>
      </c>
      <c r="B3935" s="6">
        <f t="shared" si="184"/>
        <v>201609</v>
      </c>
      <c r="C3935" s="6">
        <f t="shared" si="185"/>
        <v>201637</v>
      </c>
      <c r="D3935" s="1">
        <v>42631</v>
      </c>
      <c r="E3935" t="s">
        <v>0</v>
      </c>
      <c r="F3935" t="s">
        <v>30</v>
      </c>
      <c r="G3935" t="s">
        <v>42</v>
      </c>
      <c r="H3935" t="s">
        <v>80</v>
      </c>
      <c r="I3935" t="s">
        <v>1</v>
      </c>
      <c r="J3935" s="4">
        <v>18</v>
      </c>
      <c r="K3935" s="4">
        <v>9</v>
      </c>
      <c r="L3935" s="5">
        <v>269.82</v>
      </c>
    </row>
    <row r="3936" spans="1:12" x14ac:dyDescent="0.2">
      <c r="A3936">
        <f t="shared" si="183"/>
        <v>2016</v>
      </c>
      <c r="B3936" s="6">
        <f t="shared" si="184"/>
        <v>201609</v>
      </c>
      <c r="C3936" s="6">
        <f t="shared" si="185"/>
        <v>201638</v>
      </c>
      <c r="D3936" s="1">
        <v>42632</v>
      </c>
      <c r="E3936" t="s">
        <v>0</v>
      </c>
      <c r="F3936" t="s">
        <v>30</v>
      </c>
      <c r="G3936" t="s">
        <v>42</v>
      </c>
      <c r="H3936" t="s">
        <v>80</v>
      </c>
      <c r="I3936" t="s">
        <v>1</v>
      </c>
      <c r="J3936" s="4">
        <v>153</v>
      </c>
      <c r="K3936" s="4">
        <v>108</v>
      </c>
      <c r="L3936" s="5">
        <v>2293.4700000000003</v>
      </c>
    </row>
    <row r="3937" spans="1:12" x14ac:dyDescent="0.2">
      <c r="A3937">
        <f t="shared" si="183"/>
        <v>2016</v>
      </c>
      <c r="B3937" s="6">
        <f t="shared" si="184"/>
        <v>201609</v>
      </c>
      <c r="C3937" s="6">
        <f t="shared" si="185"/>
        <v>201638</v>
      </c>
      <c r="D3937" s="1">
        <v>42633</v>
      </c>
      <c r="E3937" t="s">
        <v>0</v>
      </c>
      <c r="F3937" t="s">
        <v>30</v>
      </c>
      <c r="G3937" t="s">
        <v>42</v>
      </c>
      <c r="H3937" t="s">
        <v>80</v>
      </c>
      <c r="I3937" t="s">
        <v>1</v>
      </c>
      <c r="J3937" s="4">
        <v>117</v>
      </c>
      <c r="K3937" s="4">
        <v>90</v>
      </c>
      <c r="L3937" s="5">
        <v>1753.83</v>
      </c>
    </row>
    <row r="3938" spans="1:12" x14ac:dyDescent="0.2">
      <c r="A3938">
        <f t="shared" si="183"/>
        <v>2016</v>
      </c>
      <c r="B3938" s="6">
        <f t="shared" si="184"/>
        <v>201609</v>
      </c>
      <c r="C3938" s="6">
        <f t="shared" si="185"/>
        <v>201638</v>
      </c>
      <c r="D3938" s="1">
        <v>42634</v>
      </c>
      <c r="E3938" t="s">
        <v>0</v>
      </c>
      <c r="F3938" t="s">
        <v>30</v>
      </c>
      <c r="G3938" t="s">
        <v>42</v>
      </c>
      <c r="H3938" t="s">
        <v>80</v>
      </c>
      <c r="I3938" t="s">
        <v>1</v>
      </c>
      <c r="J3938" s="4">
        <v>54</v>
      </c>
      <c r="K3938" s="4">
        <v>45</v>
      </c>
      <c r="L3938" s="5">
        <v>809.46</v>
      </c>
    </row>
    <row r="3939" spans="1:12" x14ac:dyDescent="0.2">
      <c r="A3939">
        <f t="shared" si="183"/>
        <v>2016</v>
      </c>
      <c r="B3939" s="6">
        <f t="shared" si="184"/>
        <v>201609</v>
      </c>
      <c r="C3939" s="6">
        <f t="shared" si="185"/>
        <v>201638</v>
      </c>
      <c r="D3939" s="1">
        <v>42635</v>
      </c>
      <c r="E3939" t="s">
        <v>0</v>
      </c>
      <c r="F3939" t="s">
        <v>30</v>
      </c>
      <c r="G3939" t="s">
        <v>42</v>
      </c>
      <c r="H3939" t="s">
        <v>80</v>
      </c>
      <c r="I3939" t="s">
        <v>1</v>
      </c>
      <c r="J3939" s="4">
        <v>9</v>
      </c>
      <c r="K3939" s="4">
        <v>9</v>
      </c>
      <c r="L3939" s="5">
        <v>134.91</v>
      </c>
    </row>
    <row r="3940" spans="1:12" x14ac:dyDescent="0.2">
      <c r="A3940">
        <f t="shared" si="183"/>
        <v>2016</v>
      </c>
      <c r="B3940" s="6">
        <f t="shared" si="184"/>
        <v>201609</v>
      </c>
      <c r="C3940" s="6">
        <f t="shared" si="185"/>
        <v>201639</v>
      </c>
      <c r="D3940" s="1">
        <v>42642</v>
      </c>
      <c r="E3940" t="s">
        <v>0</v>
      </c>
      <c r="F3940" t="s">
        <v>30</v>
      </c>
      <c r="G3940" t="s">
        <v>42</v>
      </c>
      <c r="H3940" t="s">
        <v>80</v>
      </c>
      <c r="I3940" t="s">
        <v>1</v>
      </c>
      <c r="J3940" s="4">
        <v>9</v>
      </c>
      <c r="K3940" s="4">
        <v>9</v>
      </c>
      <c r="L3940" s="5">
        <v>134.91</v>
      </c>
    </row>
    <row r="3941" spans="1:12" x14ac:dyDescent="0.2">
      <c r="A3941">
        <f t="shared" si="183"/>
        <v>2016</v>
      </c>
      <c r="B3941" s="6">
        <f t="shared" si="184"/>
        <v>201610</v>
      </c>
      <c r="C3941" s="6">
        <f t="shared" si="185"/>
        <v>201640</v>
      </c>
      <c r="D3941" s="1">
        <v>42650</v>
      </c>
      <c r="E3941" t="s">
        <v>0</v>
      </c>
      <c r="F3941" t="s">
        <v>30</v>
      </c>
      <c r="G3941" t="s">
        <v>42</v>
      </c>
      <c r="H3941" t="s">
        <v>80</v>
      </c>
      <c r="I3941" t="s">
        <v>1</v>
      </c>
      <c r="J3941" s="4">
        <v>36</v>
      </c>
      <c r="K3941" s="4">
        <v>36</v>
      </c>
      <c r="L3941" s="5">
        <v>540</v>
      </c>
    </row>
    <row r="3942" spans="1:12" x14ac:dyDescent="0.2">
      <c r="A3942">
        <f t="shared" si="183"/>
        <v>2016</v>
      </c>
      <c r="B3942" s="6">
        <f t="shared" si="184"/>
        <v>201610</v>
      </c>
      <c r="C3942" s="6">
        <f t="shared" si="185"/>
        <v>201640</v>
      </c>
      <c r="D3942" s="1">
        <v>42651</v>
      </c>
      <c r="E3942" t="s">
        <v>0</v>
      </c>
      <c r="F3942" t="s">
        <v>30</v>
      </c>
      <c r="G3942" t="s">
        <v>42</v>
      </c>
      <c r="H3942" t="s">
        <v>80</v>
      </c>
      <c r="I3942" t="s">
        <v>1</v>
      </c>
      <c r="J3942" s="4">
        <v>54</v>
      </c>
      <c r="K3942" s="4">
        <v>18</v>
      </c>
      <c r="L3942" s="5">
        <v>810</v>
      </c>
    </row>
    <row r="3943" spans="1:12" x14ac:dyDescent="0.2">
      <c r="A3943">
        <f t="shared" si="183"/>
        <v>2016</v>
      </c>
      <c r="B3943" s="6">
        <f t="shared" si="184"/>
        <v>201610</v>
      </c>
      <c r="C3943" s="6">
        <f t="shared" si="185"/>
        <v>201640</v>
      </c>
      <c r="D3943" s="1">
        <v>42652</v>
      </c>
      <c r="E3943" t="s">
        <v>0</v>
      </c>
      <c r="F3943" t="s">
        <v>30</v>
      </c>
      <c r="G3943" t="s">
        <v>42</v>
      </c>
      <c r="H3943" t="s">
        <v>80</v>
      </c>
      <c r="I3943" t="s">
        <v>1</v>
      </c>
      <c r="J3943" s="4">
        <v>99</v>
      </c>
      <c r="K3943" s="4">
        <v>99</v>
      </c>
      <c r="L3943" s="5">
        <v>1485</v>
      </c>
    </row>
    <row r="3944" spans="1:12" x14ac:dyDescent="0.2">
      <c r="A3944">
        <f t="shared" si="183"/>
        <v>2016</v>
      </c>
      <c r="B3944" s="6">
        <f t="shared" si="184"/>
        <v>201610</v>
      </c>
      <c r="C3944" s="6">
        <f t="shared" si="185"/>
        <v>201641</v>
      </c>
      <c r="D3944" s="1">
        <v>42653</v>
      </c>
      <c r="E3944" t="s">
        <v>0</v>
      </c>
      <c r="F3944" t="s">
        <v>30</v>
      </c>
      <c r="G3944" t="s">
        <v>42</v>
      </c>
      <c r="H3944" t="s">
        <v>80</v>
      </c>
      <c r="I3944" t="s">
        <v>1</v>
      </c>
      <c r="J3944" s="4">
        <v>27</v>
      </c>
      <c r="K3944" s="4">
        <v>27</v>
      </c>
      <c r="L3944" s="5">
        <v>405</v>
      </c>
    </row>
    <row r="3945" spans="1:12" x14ac:dyDescent="0.2">
      <c r="A3945">
        <f t="shared" si="183"/>
        <v>2016</v>
      </c>
      <c r="B3945" s="6">
        <f t="shared" si="184"/>
        <v>201610</v>
      </c>
      <c r="C3945" s="6">
        <f t="shared" si="185"/>
        <v>201642</v>
      </c>
      <c r="D3945" s="1">
        <v>42660</v>
      </c>
      <c r="E3945" t="s">
        <v>0</v>
      </c>
      <c r="F3945" t="s">
        <v>30</v>
      </c>
      <c r="G3945" t="s">
        <v>42</v>
      </c>
      <c r="H3945" t="s">
        <v>80</v>
      </c>
      <c r="I3945" t="s">
        <v>1</v>
      </c>
      <c r="J3945" s="4">
        <v>18</v>
      </c>
      <c r="K3945" s="4">
        <v>9</v>
      </c>
      <c r="L3945" s="5">
        <v>539.81999999999994</v>
      </c>
    </row>
    <row r="3946" spans="1:12" x14ac:dyDescent="0.2">
      <c r="A3946">
        <f t="shared" si="183"/>
        <v>2016</v>
      </c>
      <c r="B3946" s="6">
        <f t="shared" si="184"/>
        <v>201610</v>
      </c>
      <c r="C3946" s="6">
        <f t="shared" si="185"/>
        <v>201642</v>
      </c>
      <c r="D3946" s="1">
        <v>42661</v>
      </c>
      <c r="E3946" t="s">
        <v>0</v>
      </c>
      <c r="F3946" t="s">
        <v>30</v>
      </c>
      <c r="G3946" t="s">
        <v>42</v>
      </c>
      <c r="H3946" t="s">
        <v>80</v>
      </c>
      <c r="I3946" t="s">
        <v>1</v>
      </c>
      <c r="J3946" s="4">
        <v>9</v>
      </c>
      <c r="K3946" s="4">
        <v>9</v>
      </c>
      <c r="L3946" s="5">
        <v>269.90999999999997</v>
      </c>
    </row>
    <row r="3947" spans="1:12" x14ac:dyDescent="0.2">
      <c r="A3947">
        <f t="shared" si="183"/>
        <v>2016</v>
      </c>
      <c r="B3947" s="6">
        <f t="shared" si="184"/>
        <v>201610</v>
      </c>
      <c r="C3947" s="6">
        <f t="shared" si="185"/>
        <v>201642</v>
      </c>
      <c r="D3947" s="1">
        <v>42664</v>
      </c>
      <c r="E3947" t="s">
        <v>0</v>
      </c>
      <c r="F3947" t="s">
        <v>30</v>
      </c>
      <c r="G3947" t="s">
        <v>42</v>
      </c>
      <c r="H3947" t="s">
        <v>80</v>
      </c>
      <c r="I3947" t="s">
        <v>1</v>
      </c>
      <c r="J3947" s="4">
        <v>9</v>
      </c>
      <c r="K3947" s="4">
        <v>9</v>
      </c>
      <c r="L3947" s="5">
        <v>134.91</v>
      </c>
    </row>
    <row r="3948" spans="1:12" x14ac:dyDescent="0.2">
      <c r="A3948">
        <f t="shared" si="183"/>
        <v>2016</v>
      </c>
      <c r="B3948" s="6">
        <f t="shared" si="184"/>
        <v>201611</v>
      </c>
      <c r="C3948" s="6">
        <f t="shared" si="185"/>
        <v>201644</v>
      </c>
      <c r="D3948" s="1">
        <v>42675</v>
      </c>
      <c r="E3948" t="s">
        <v>0</v>
      </c>
      <c r="F3948" t="s">
        <v>30</v>
      </c>
      <c r="G3948" t="s">
        <v>42</v>
      </c>
      <c r="H3948" t="s">
        <v>80</v>
      </c>
      <c r="I3948" t="s">
        <v>1</v>
      </c>
      <c r="J3948" s="4">
        <v>81</v>
      </c>
      <c r="K3948" s="4">
        <v>45</v>
      </c>
      <c r="L3948" s="5">
        <v>1619.19</v>
      </c>
    </row>
    <row r="3949" spans="1:12" x14ac:dyDescent="0.2">
      <c r="A3949">
        <f t="shared" si="183"/>
        <v>2016</v>
      </c>
      <c r="B3949" s="6">
        <f t="shared" si="184"/>
        <v>201611</v>
      </c>
      <c r="C3949" s="6">
        <f t="shared" si="185"/>
        <v>201644</v>
      </c>
      <c r="D3949" s="1">
        <v>42676</v>
      </c>
      <c r="E3949" t="s">
        <v>0</v>
      </c>
      <c r="F3949" t="s">
        <v>30</v>
      </c>
      <c r="G3949" t="s">
        <v>42</v>
      </c>
      <c r="H3949" t="s">
        <v>80</v>
      </c>
      <c r="I3949" t="s">
        <v>1</v>
      </c>
      <c r="J3949" s="4">
        <v>27</v>
      </c>
      <c r="K3949" s="4">
        <v>18</v>
      </c>
      <c r="L3949" s="5">
        <v>539.73</v>
      </c>
    </row>
    <row r="3950" spans="1:12" x14ac:dyDescent="0.2">
      <c r="A3950">
        <f t="shared" si="183"/>
        <v>2016</v>
      </c>
      <c r="B3950" s="6">
        <f t="shared" si="184"/>
        <v>201611</v>
      </c>
      <c r="C3950" s="6">
        <f t="shared" si="185"/>
        <v>201644</v>
      </c>
      <c r="D3950" s="1">
        <v>42677</v>
      </c>
      <c r="E3950" t="s">
        <v>0</v>
      </c>
      <c r="F3950" t="s">
        <v>30</v>
      </c>
      <c r="G3950" t="s">
        <v>42</v>
      </c>
      <c r="H3950" t="s">
        <v>80</v>
      </c>
      <c r="I3950" t="s">
        <v>1</v>
      </c>
      <c r="J3950" s="4">
        <v>9</v>
      </c>
      <c r="K3950" s="4">
        <v>9</v>
      </c>
      <c r="L3950" s="5">
        <v>179.91</v>
      </c>
    </row>
    <row r="3951" spans="1:12" x14ac:dyDescent="0.2">
      <c r="A3951">
        <f t="shared" si="183"/>
        <v>2016</v>
      </c>
      <c r="B3951" s="6">
        <f t="shared" si="184"/>
        <v>201611</v>
      </c>
      <c r="C3951" s="6">
        <f t="shared" si="185"/>
        <v>201644</v>
      </c>
      <c r="D3951" s="1">
        <v>42678</v>
      </c>
      <c r="E3951" t="s">
        <v>0</v>
      </c>
      <c r="F3951" t="s">
        <v>30</v>
      </c>
      <c r="G3951" t="s">
        <v>42</v>
      </c>
      <c r="H3951" t="s">
        <v>80</v>
      </c>
      <c r="I3951" t="s">
        <v>1</v>
      </c>
      <c r="J3951" s="4">
        <v>9</v>
      </c>
      <c r="K3951" s="4">
        <v>9</v>
      </c>
      <c r="L3951" s="5">
        <v>179.91</v>
      </c>
    </row>
    <row r="3952" spans="1:12" x14ac:dyDescent="0.2">
      <c r="A3952">
        <f t="shared" si="183"/>
        <v>2016</v>
      </c>
      <c r="B3952" s="6">
        <f t="shared" si="184"/>
        <v>201611</v>
      </c>
      <c r="C3952" s="6">
        <f t="shared" si="185"/>
        <v>201645</v>
      </c>
      <c r="D3952" s="1">
        <v>42681</v>
      </c>
      <c r="E3952" t="s">
        <v>0</v>
      </c>
      <c r="F3952" t="s">
        <v>30</v>
      </c>
      <c r="G3952" t="s">
        <v>42</v>
      </c>
      <c r="H3952" t="s">
        <v>80</v>
      </c>
      <c r="I3952" t="s">
        <v>1</v>
      </c>
      <c r="J3952" s="4">
        <v>18</v>
      </c>
      <c r="K3952" s="4">
        <v>18</v>
      </c>
      <c r="L3952" s="5">
        <v>539.81999999999994</v>
      </c>
    </row>
    <row r="3953" spans="1:12" x14ac:dyDescent="0.2">
      <c r="A3953">
        <f t="shared" si="183"/>
        <v>2016</v>
      </c>
      <c r="B3953" s="6">
        <f t="shared" si="184"/>
        <v>201611</v>
      </c>
      <c r="C3953" s="6">
        <f t="shared" si="185"/>
        <v>201645</v>
      </c>
      <c r="D3953" s="1">
        <v>42687</v>
      </c>
      <c r="E3953" t="s">
        <v>0</v>
      </c>
      <c r="F3953" t="s">
        <v>30</v>
      </c>
      <c r="G3953" t="s">
        <v>42</v>
      </c>
      <c r="H3953" t="s">
        <v>80</v>
      </c>
      <c r="I3953" t="s">
        <v>1</v>
      </c>
      <c r="J3953" s="4">
        <v>18</v>
      </c>
      <c r="K3953" s="4">
        <v>18</v>
      </c>
      <c r="L3953" s="5">
        <v>539.81999999999994</v>
      </c>
    </row>
    <row r="3954" spans="1:12" x14ac:dyDescent="0.2">
      <c r="A3954">
        <f t="shared" si="183"/>
        <v>2016</v>
      </c>
      <c r="B3954" s="6">
        <f t="shared" si="184"/>
        <v>201612</v>
      </c>
      <c r="C3954" s="6">
        <f t="shared" si="185"/>
        <v>201648</v>
      </c>
      <c r="D3954" s="1">
        <v>42708</v>
      </c>
      <c r="E3954" t="s">
        <v>0</v>
      </c>
      <c r="F3954" t="s">
        <v>30</v>
      </c>
      <c r="G3954" t="s">
        <v>42</v>
      </c>
      <c r="H3954" t="s">
        <v>80</v>
      </c>
      <c r="I3954" t="s">
        <v>1</v>
      </c>
      <c r="J3954" s="4">
        <v>9</v>
      </c>
      <c r="K3954" s="4">
        <v>9</v>
      </c>
      <c r="L3954" s="5">
        <v>9</v>
      </c>
    </row>
    <row r="3955" spans="1:12" x14ac:dyDescent="0.2">
      <c r="A3955">
        <f t="shared" si="183"/>
        <v>2016</v>
      </c>
      <c r="B3955" s="6">
        <f t="shared" si="184"/>
        <v>201612</v>
      </c>
      <c r="C3955" s="6">
        <f t="shared" si="185"/>
        <v>201649</v>
      </c>
      <c r="D3955" s="1">
        <v>42713</v>
      </c>
      <c r="E3955" t="s">
        <v>0</v>
      </c>
      <c r="F3955" t="s">
        <v>30</v>
      </c>
      <c r="G3955" t="s">
        <v>42</v>
      </c>
      <c r="H3955" t="s">
        <v>80</v>
      </c>
      <c r="I3955" t="s">
        <v>1</v>
      </c>
      <c r="J3955" s="4">
        <v>9</v>
      </c>
      <c r="K3955" s="4">
        <v>9</v>
      </c>
      <c r="L3955" s="5">
        <v>359.91</v>
      </c>
    </row>
    <row r="3956" spans="1:12" x14ac:dyDescent="0.2">
      <c r="A3956">
        <f t="shared" si="183"/>
        <v>2016</v>
      </c>
      <c r="B3956" s="6">
        <f t="shared" si="184"/>
        <v>201612</v>
      </c>
      <c r="C3956" s="6">
        <f t="shared" si="185"/>
        <v>201652</v>
      </c>
      <c r="D3956" s="1">
        <v>42730</v>
      </c>
      <c r="E3956" t="s">
        <v>0</v>
      </c>
      <c r="F3956" t="s">
        <v>30</v>
      </c>
      <c r="G3956" t="s">
        <v>42</v>
      </c>
      <c r="H3956" t="s">
        <v>80</v>
      </c>
      <c r="I3956" t="s">
        <v>1</v>
      </c>
      <c r="J3956" s="4">
        <v>9</v>
      </c>
      <c r="K3956" s="4">
        <v>9</v>
      </c>
      <c r="L3956" s="5">
        <v>197.91</v>
      </c>
    </row>
    <row r="3957" spans="1:12" x14ac:dyDescent="0.2">
      <c r="A3957">
        <f t="shared" si="183"/>
        <v>2016</v>
      </c>
      <c r="B3957" s="6">
        <f t="shared" si="184"/>
        <v>201612</v>
      </c>
      <c r="C3957" s="6">
        <f t="shared" si="185"/>
        <v>201652</v>
      </c>
      <c r="D3957" s="1">
        <v>42732</v>
      </c>
      <c r="E3957" t="s">
        <v>0</v>
      </c>
      <c r="F3957" t="s">
        <v>30</v>
      </c>
      <c r="G3957" t="s">
        <v>42</v>
      </c>
      <c r="H3957" t="s">
        <v>80</v>
      </c>
      <c r="I3957" t="s">
        <v>1</v>
      </c>
      <c r="J3957" s="4">
        <v>9</v>
      </c>
      <c r="K3957" s="4">
        <v>9</v>
      </c>
      <c r="L3957" s="5">
        <v>197.91</v>
      </c>
    </row>
    <row r="3958" spans="1:12" x14ac:dyDescent="0.2">
      <c r="A3958">
        <f t="shared" si="183"/>
        <v>2017</v>
      </c>
      <c r="B3958" s="6">
        <f t="shared" si="184"/>
        <v>201701</v>
      </c>
      <c r="C3958" s="6">
        <f t="shared" si="185"/>
        <v>201752</v>
      </c>
      <c r="D3958" s="1">
        <v>42736</v>
      </c>
      <c r="E3958" t="s">
        <v>0</v>
      </c>
      <c r="F3958" t="s">
        <v>30</v>
      </c>
      <c r="G3958" t="s">
        <v>42</v>
      </c>
      <c r="H3958" t="s">
        <v>80</v>
      </c>
      <c r="I3958" t="s">
        <v>1</v>
      </c>
      <c r="J3958" s="4">
        <v>108</v>
      </c>
      <c r="K3958" s="4">
        <v>99</v>
      </c>
      <c r="L3958" s="5">
        <v>1979.1000000000001</v>
      </c>
    </row>
    <row r="3959" spans="1:12" x14ac:dyDescent="0.2">
      <c r="A3959">
        <f t="shared" si="183"/>
        <v>2017</v>
      </c>
      <c r="B3959" s="6">
        <f t="shared" si="184"/>
        <v>201701</v>
      </c>
      <c r="C3959" s="6">
        <f t="shared" si="185"/>
        <v>201701</v>
      </c>
      <c r="D3959" s="1">
        <v>42739</v>
      </c>
      <c r="E3959" t="s">
        <v>0</v>
      </c>
      <c r="F3959" t="s">
        <v>30</v>
      </c>
      <c r="G3959" t="s">
        <v>42</v>
      </c>
      <c r="H3959" t="s">
        <v>80</v>
      </c>
      <c r="I3959" t="s">
        <v>1</v>
      </c>
      <c r="J3959" s="4">
        <v>9</v>
      </c>
      <c r="K3959" s="4">
        <v>9</v>
      </c>
      <c r="L3959" s="5">
        <v>224.91</v>
      </c>
    </row>
    <row r="3960" spans="1:12" x14ac:dyDescent="0.2">
      <c r="A3960">
        <f t="shared" si="183"/>
        <v>2017</v>
      </c>
      <c r="B3960" s="6">
        <f t="shared" si="184"/>
        <v>201701</v>
      </c>
      <c r="C3960" s="6">
        <f t="shared" si="185"/>
        <v>201701</v>
      </c>
      <c r="D3960" s="1">
        <v>42743</v>
      </c>
      <c r="E3960" t="s">
        <v>0</v>
      </c>
      <c r="F3960" t="s">
        <v>30</v>
      </c>
      <c r="G3960" t="s">
        <v>42</v>
      </c>
      <c r="H3960" t="s">
        <v>80</v>
      </c>
      <c r="I3960" t="s">
        <v>1</v>
      </c>
      <c r="J3960" s="4">
        <v>36</v>
      </c>
      <c r="K3960" s="4">
        <v>36</v>
      </c>
      <c r="L3960" s="5">
        <v>557.81999999999994</v>
      </c>
    </row>
    <row r="3961" spans="1:12" x14ac:dyDescent="0.2">
      <c r="A3961">
        <f t="shared" si="183"/>
        <v>2017</v>
      </c>
      <c r="B3961" s="6">
        <f t="shared" si="184"/>
        <v>201701</v>
      </c>
      <c r="C3961" s="6">
        <f t="shared" si="185"/>
        <v>201702</v>
      </c>
      <c r="D3961" s="1">
        <v>42745</v>
      </c>
      <c r="E3961" t="s">
        <v>0</v>
      </c>
      <c r="F3961" t="s">
        <v>30</v>
      </c>
      <c r="G3961" t="s">
        <v>42</v>
      </c>
      <c r="H3961" t="s">
        <v>80</v>
      </c>
      <c r="I3961" t="s">
        <v>1</v>
      </c>
      <c r="J3961" s="4">
        <v>9</v>
      </c>
      <c r="K3961" s="4">
        <v>9</v>
      </c>
      <c r="L3961" s="5">
        <v>197.91</v>
      </c>
    </row>
    <row r="3962" spans="1:12" x14ac:dyDescent="0.2">
      <c r="A3962">
        <f t="shared" si="183"/>
        <v>2017</v>
      </c>
      <c r="B3962" s="6">
        <f t="shared" si="184"/>
        <v>201701</v>
      </c>
      <c r="C3962" s="6">
        <f t="shared" si="185"/>
        <v>201702</v>
      </c>
      <c r="D3962" s="1">
        <v>42748</v>
      </c>
      <c r="E3962" t="s">
        <v>0</v>
      </c>
      <c r="F3962" t="s">
        <v>30</v>
      </c>
      <c r="G3962" t="s">
        <v>42</v>
      </c>
      <c r="H3962" t="s">
        <v>80</v>
      </c>
      <c r="I3962" t="s">
        <v>1</v>
      </c>
      <c r="J3962" s="4">
        <v>9</v>
      </c>
      <c r="K3962" s="4">
        <v>9</v>
      </c>
      <c r="L3962" s="5">
        <v>197.91</v>
      </c>
    </row>
    <row r="3963" spans="1:12" x14ac:dyDescent="0.2">
      <c r="A3963">
        <f t="shared" si="183"/>
        <v>2017</v>
      </c>
      <c r="B3963" s="6">
        <f t="shared" si="184"/>
        <v>201701</v>
      </c>
      <c r="C3963" s="6">
        <f t="shared" si="185"/>
        <v>201702</v>
      </c>
      <c r="D3963" s="1">
        <v>42750</v>
      </c>
      <c r="E3963" t="s">
        <v>0</v>
      </c>
      <c r="F3963" t="s">
        <v>30</v>
      </c>
      <c r="G3963" t="s">
        <v>42</v>
      </c>
      <c r="H3963" t="s">
        <v>80</v>
      </c>
      <c r="I3963" t="s">
        <v>1</v>
      </c>
      <c r="J3963" s="4">
        <v>36</v>
      </c>
      <c r="K3963" s="4">
        <v>36</v>
      </c>
      <c r="L3963" s="5">
        <v>395.82</v>
      </c>
    </row>
    <row r="3964" spans="1:12" x14ac:dyDescent="0.2">
      <c r="A3964">
        <f t="shared" si="183"/>
        <v>2017</v>
      </c>
      <c r="B3964" s="6">
        <f t="shared" si="184"/>
        <v>201701</v>
      </c>
      <c r="C3964" s="6">
        <f t="shared" si="185"/>
        <v>201704</v>
      </c>
      <c r="D3964" s="1">
        <v>42759</v>
      </c>
      <c r="E3964" t="s">
        <v>0</v>
      </c>
      <c r="F3964" t="s">
        <v>30</v>
      </c>
      <c r="G3964" t="s">
        <v>42</v>
      </c>
      <c r="H3964" t="s">
        <v>80</v>
      </c>
      <c r="I3964" t="s">
        <v>1</v>
      </c>
      <c r="J3964" s="4">
        <v>117</v>
      </c>
      <c r="K3964" s="4">
        <v>108</v>
      </c>
      <c r="L3964" s="5">
        <v>809.46</v>
      </c>
    </row>
    <row r="3965" spans="1:12" x14ac:dyDescent="0.2">
      <c r="A3965">
        <f t="shared" si="183"/>
        <v>2017</v>
      </c>
      <c r="B3965" s="6">
        <f t="shared" si="184"/>
        <v>201701</v>
      </c>
      <c r="C3965" s="6">
        <f t="shared" si="185"/>
        <v>201704</v>
      </c>
      <c r="D3965" s="1">
        <v>42760</v>
      </c>
      <c r="E3965" t="s">
        <v>0</v>
      </c>
      <c r="F3965" t="s">
        <v>30</v>
      </c>
      <c r="G3965" t="s">
        <v>42</v>
      </c>
      <c r="H3965" t="s">
        <v>80</v>
      </c>
      <c r="I3965" t="s">
        <v>1</v>
      </c>
      <c r="J3965" s="4">
        <v>36</v>
      </c>
      <c r="K3965" s="4">
        <v>36</v>
      </c>
      <c r="L3965" s="5">
        <v>269.82</v>
      </c>
    </row>
    <row r="3966" spans="1:12" x14ac:dyDescent="0.2">
      <c r="A3966">
        <f t="shared" si="183"/>
        <v>2017</v>
      </c>
      <c r="B3966" s="6">
        <f t="shared" si="184"/>
        <v>201701</v>
      </c>
      <c r="C3966" s="6">
        <f t="shared" si="185"/>
        <v>201704</v>
      </c>
      <c r="D3966" s="1">
        <v>42761</v>
      </c>
      <c r="E3966" t="s">
        <v>0</v>
      </c>
      <c r="F3966" t="s">
        <v>30</v>
      </c>
      <c r="G3966" t="s">
        <v>42</v>
      </c>
      <c r="H3966" t="s">
        <v>80</v>
      </c>
      <c r="I3966" t="s">
        <v>1</v>
      </c>
      <c r="J3966" s="4">
        <v>117</v>
      </c>
      <c r="K3966" s="4">
        <v>108</v>
      </c>
      <c r="L3966" s="5">
        <v>1484.0099999999998</v>
      </c>
    </row>
    <row r="3967" spans="1:12" x14ac:dyDescent="0.2">
      <c r="A3967">
        <f t="shared" si="183"/>
        <v>2017</v>
      </c>
      <c r="B3967" s="6">
        <f t="shared" si="184"/>
        <v>201701</v>
      </c>
      <c r="C3967" s="6">
        <f t="shared" si="185"/>
        <v>201704</v>
      </c>
      <c r="D3967" s="1">
        <v>42762</v>
      </c>
      <c r="E3967" t="s">
        <v>0</v>
      </c>
      <c r="F3967" t="s">
        <v>30</v>
      </c>
      <c r="G3967" t="s">
        <v>42</v>
      </c>
      <c r="H3967" t="s">
        <v>80</v>
      </c>
      <c r="I3967" t="s">
        <v>1</v>
      </c>
      <c r="J3967" s="4">
        <v>81</v>
      </c>
      <c r="K3967" s="4">
        <v>81</v>
      </c>
      <c r="L3967" s="5">
        <v>809.46</v>
      </c>
    </row>
    <row r="3968" spans="1:12" x14ac:dyDescent="0.2">
      <c r="A3968">
        <f t="shared" si="183"/>
        <v>2017</v>
      </c>
      <c r="B3968" s="6">
        <f t="shared" si="184"/>
        <v>201702</v>
      </c>
      <c r="C3968" s="6">
        <f t="shared" si="185"/>
        <v>201706</v>
      </c>
      <c r="D3968" s="1">
        <v>42778</v>
      </c>
      <c r="E3968" t="s">
        <v>0</v>
      </c>
      <c r="F3968" t="s">
        <v>30</v>
      </c>
      <c r="G3968" t="s">
        <v>42</v>
      </c>
      <c r="H3968" t="s">
        <v>80</v>
      </c>
      <c r="I3968" t="s">
        <v>1</v>
      </c>
      <c r="J3968" s="4">
        <v>9</v>
      </c>
      <c r="K3968" s="4">
        <v>9</v>
      </c>
      <c r="L3968" s="5">
        <v>134.91</v>
      </c>
    </row>
    <row r="3969" spans="1:12" x14ac:dyDescent="0.2">
      <c r="A3969">
        <f t="shared" si="183"/>
        <v>2017</v>
      </c>
      <c r="B3969" s="6">
        <f t="shared" si="184"/>
        <v>201702</v>
      </c>
      <c r="C3969" s="6">
        <f t="shared" si="185"/>
        <v>201707</v>
      </c>
      <c r="D3969" s="1">
        <v>42779</v>
      </c>
      <c r="E3969" t="s">
        <v>0</v>
      </c>
      <c r="F3969" t="s">
        <v>30</v>
      </c>
      <c r="G3969" t="s">
        <v>42</v>
      </c>
      <c r="H3969" t="s">
        <v>80</v>
      </c>
      <c r="I3969" t="s">
        <v>1</v>
      </c>
      <c r="J3969" s="4">
        <v>81</v>
      </c>
      <c r="K3969" s="4">
        <v>81</v>
      </c>
      <c r="L3969" s="5">
        <v>1214.19</v>
      </c>
    </row>
    <row r="3970" spans="1:12" x14ac:dyDescent="0.2">
      <c r="A3970">
        <f t="shared" ref="A3970:A4033" si="186">YEAR(D3970)</f>
        <v>2017</v>
      </c>
      <c r="B3970" s="6">
        <f t="shared" ref="B3970:B4033" si="187">(YEAR(D3970)&amp;TEXT(MONTH(D3970),"00"))*1</f>
        <v>201702</v>
      </c>
      <c r="C3970" s="6">
        <f t="shared" ref="C3970:C4033" si="188">(YEAR(D3970)&amp;TEXT(_xlfn.ISOWEEKNUM(D3970),"00"))*1</f>
        <v>201707</v>
      </c>
      <c r="D3970" s="1">
        <v>42780</v>
      </c>
      <c r="E3970" t="s">
        <v>0</v>
      </c>
      <c r="F3970" t="s">
        <v>30</v>
      </c>
      <c r="G3970" t="s">
        <v>42</v>
      </c>
      <c r="H3970" t="s">
        <v>80</v>
      </c>
      <c r="I3970" t="s">
        <v>1</v>
      </c>
      <c r="J3970" s="4">
        <v>27</v>
      </c>
      <c r="K3970" s="4">
        <v>27</v>
      </c>
      <c r="L3970" s="5">
        <v>404.73</v>
      </c>
    </row>
    <row r="3971" spans="1:12" x14ac:dyDescent="0.2">
      <c r="A3971">
        <f t="shared" si="186"/>
        <v>2017</v>
      </c>
      <c r="B3971" s="6">
        <f t="shared" si="187"/>
        <v>201702</v>
      </c>
      <c r="C3971" s="6">
        <f t="shared" si="188"/>
        <v>201707</v>
      </c>
      <c r="D3971" s="1">
        <v>42781</v>
      </c>
      <c r="E3971" t="s">
        <v>0</v>
      </c>
      <c r="F3971" t="s">
        <v>30</v>
      </c>
      <c r="G3971" t="s">
        <v>42</v>
      </c>
      <c r="H3971" t="s">
        <v>80</v>
      </c>
      <c r="I3971" t="s">
        <v>1</v>
      </c>
      <c r="J3971" s="4">
        <v>45</v>
      </c>
      <c r="K3971" s="4">
        <v>45</v>
      </c>
      <c r="L3971" s="5">
        <v>674.55000000000007</v>
      </c>
    </row>
    <row r="3972" spans="1:12" x14ac:dyDescent="0.2">
      <c r="A3972">
        <f t="shared" si="186"/>
        <v>2017</v>
      </c>
      <c r="B3972" s="6">
        <f t="shared" si="187"/>
        <v>201702</v>
      </c>
      <c r="C3972" s="6">
        <f t="shared" si="188"/>
        <v>201707</v>
      </c>
      <c r="D3972" s="1">
        <v>42782</v>
      </c>
      <c r="E3972" t="s">
        <v>0</v>
      </c>
      <c r="F3972" t="s">
        <v>30</v>
      </c>
      <c r="G3972" t="s">
        <v>42</v>
      </c>
      <c r="H3972" t="s">
        <v>80</v>
      </c>
      <c r="I3972" t="s">
        <v>1</v>
      </c>
      <c r="J3972" s="4">
        <v>36</v>
      </c>
      <c r="K3972" s="4">
        <v>36</v>
      </c>
      <c r="L3972" s="5">
        <v>539.64</v>
      </c>
    </row>
    <row r="3973" spans="1:12" x14ac:dyDescent="0.2">
      <c r="A3973">
        <f t="shared" si="186"/>
        <v>2017</v>
      </c>
      <c r="B3973" s="6">
        <f t="shared" si="187"/>
        <v>201702</v>
      </c>
      <c r="C3973" s="6">
        <f t="shared" si="188"/>
        <v>201708</v>
      </c>
      <c r="D3973" s="1">
        <v>42792</v>
      </c>
      <c r="E3973" t="s">
        <v>0</v>
      </c>
      <c r="F3973" t="s">
        <v>30</v>
      </c>
      <c r="G3973" t="s">
        <v>42</v>
      </c>
      <c r="H3973" t="s">
        <v>80</v>
      </c>
      <c r="I3973" t="s">
        <v>1</v>
      </c>
      <c r="J3973" s="4">
        <v>9</v>
      </c>
      <c r="K3973" s="4">
        <v>9</v>
      </c>
      <c r="L3973" s="5">
        <v>180</v>
      </c>
    </row>
    <row r="3974" spans="1:12" x14ac:dyDescent="0.2">
      <c r="A3974">
        <f t="shared" si="186"/>
        <v>2017</v>
      </c>
      <c r="B3974" s="6">
        <f t="shared" si="187"/>
        <v>201703</v>
      </c>
      <c r="C3974" s="6">
        <f t="shared" si="188"/>
        <v>201709</v>
      </c>
      <c r="D3974" s="1">
        <v>42797</v>
      </c>
      <c r="E3974" t="s">
        <v>0</v>
      </c>
      <c r="F3974" t="s">
        <v>30</v>
      </c>
      <c r="G3974" t="s">
        <v>42</v>
      </c>
      <c r="H3974" t="s">
        <v>80</v>
      </c>
      <c r="I3974" t="s">
        <v>1</v>
      </c>
      <c r="J3974" s="4">
        <v>9</v>
      </c>
      <c r="K3974" s="4">
        <v>9</v>
      </c>
      <c r="L3974" s="5">
        <v>180</v>
      </c>
    </row>
    <row r="3975" spans="1:12" x14ac:dyDescent="0.2">
      <c r="A3975">
        <f t="shared" si="186"/>
        <v>2017</v>
      </c>
      <c r="B3975" s="6">
        <f t="shared" si="187"/>
        <v>201703</v>
      </c>
      <c r="C3975" s="6">
        <f t="shared" si="188"/>
        <v>201709</v>
      </c>
      <c r="D3975" s="1">
        <v>42798</v>
      </c>
      <c r="E3975" t="s">
        <v>0</v>
      </c>
      <c r="F3975" t="s">
        <v>30</v>
      </c>
      <c r="G3975" t="s">
        <v>42</v>
      </c>
      <c r="H3975" t="s">
        <v>80</v>
      </c>
      <c r="I3975" t="s">
        <v>1</v>
      </c>
      <c r="J3975" s="4">
        <v>9</v>
      </c>
      <c r="K3975" s="4">
        <v>9</v>
      </c>
      <c r="L3975" s="5">
        <v>180</v>
      </c>
    </row>
    <row r="3976" spans="1:12" x14ac:dyDescent="0.2">
      <c r="A3976">
        <f t="shared" si="186"/>
        <v>2017</v>
      </c>
      <c r="B3976" s="6">
        <f t="shared" si="187"/>
        <v>201705</v>
      </c>
      <c r="C3976" s="6">
        <f t="shared" si="188"/>
        <v>201719</v>
      </c>
      <c r="D3976" s="1">
        <v>42867</v>
      </c>
      <c r="E3976" t="s">
        <v>0</v>
      </c>
      <c r="F3976" t="s">
        <v>30</v>
      </c>
      <c r="G3976" t="s">
        <v>42</v>
      </c>
      <c r="H3976" t="s">
        <v>80</v>
      </c>
      <c r="I3976" t="s">
        <v>1</v>
      </c>
      <c r="J3976" s="4">
        <v>9</v>
      </c>
      <c r="K3976" s="4">
        <v>9</v>
      </c>
      <c r="L3976" s="5">
        <v>359.91</v>
      </c>
    </row>
    <row r="3977" spans="1:12" x14ac:dyDescent="0.2">
      <c r="A3977">
        <f t="shared" si="186"/>
        <v>2017</v>
      </c>
      <c r="B3977" s="6">
        <f t="shared" si="187"/>
        <v>201706</v>
      </c>
      <c r="C3977" s="6">
        <f t="shared" si="188"/>
        <v>201723</v>
      </c>
      <c r="D3977" s="1">
        <v>42892</v>
      </c>
      <c r="E3977" t="s">
        <v>0</v>
      </c>
      <c r="F3977" t="s">
        <v>30</v>
      </c>
      <c r="G3977" t="s">
        <v>42</v>
      </c>
      <c r="H3977" t="s">
        <v>80</v>
      </c>
      <c r="I3977" t="s">
        <v>1</v>
      </c>
      <c r="J3977" s="4">
        <v>18</v>
      </c>
      <c r="K3977" s="4">
        <v>18</v>
      </c>
      <c r="L3977" s="5">
        <v>719.82</v>
      </c>
    </row>
    <row r="3978" spans="1:12" x14ac:dyDescent="0.2">
      <c r="A3978">
        <f t="shared" si="186"/>
        <v>2017</v>
      </c>
      <c r="B3978" s="6">
        <f t="shared" si="187"/>
        <v>201701</v>
      </c>
      <c r="C3978" s="6">
        <f t="shared" si="188"/>
        <v>201752</v>
      </c>
      <c r="D3978" s="1">
        <v>42736</v>
      </c>
      <c r="E3978" t="s">
        <v>0</v>
      </c>
      <c r="F3978" t="s">
        <v>31</v>
      </c>
      <c r="G3978" t="s">
        <v>45</v>
      </c>
      <c r="H3978" t="s">
        <v>80</v>
      </c>
      <c r="I3978" t="s">
        <v>1</v>
      </c>
      <c r="J3978" s="4">
        <v>18</v>
      </c>
      <c r="K3978" s="4">
        <v>18</v>
      </c>
      <c r="L3978" s="5">
        <v>1079.82</v>
      </c>
    </row>
    <row r="3979" spans="1:12" x14ac:dyDescent="0.2">
      <c r="A3979">
        <f t="shared" si="186"/>
        <v>2017</v>
      </c>
      <c r="B3979" s="6">
        <f t="shared" si="187"/>
        <v>201701</v>
      </c>
      <c r="C3979" s="6">
        <f t="shared" si="188"/>
        <v>201701</v>
      </c>
      <c r="D3979" s="1">
        <v>42742</v>
      </c>
      <c r="E3979" t="s">
        <v>0</v>
      </c>
      <c r="F3979" t="s">
        <v>31</v>
      </c>
      <c r="G3979" t="s">
        <v>45</v>
      </c>
      <c r="H3979" t="s">
        <v>80</v>
      </c>
      <c r="I3979" t="s">
        <v>1</v>
      </c>
      <c r="J3979" s="4">
        <v>9</v>
      </c>
      <c r="K3979" s="4">
        <v>9</v>
      </c>
      <c r="L3979" s="5">
        <v>404.91</v>
      </c>
    </row>
    <row r="3980" spans="1:12" x14ac:dyDescent="0.2">
      <c r="A3980">
        <f t="shared" si="186"/>
        <v>2017</v>
      </c>
      <c r="B3980" s="6">
        <f t="shared" si="187"/>
        <v>201701</v>
      </c>
      <c r="C3980" s="6">
        <f t="shared" si="188"/>
        <v>201702</v>
      </c>
      <c r="D3980" s="1">
        <v>42748</v>
      </c>
      <c r="E3980" t="s">
        <v>0</v>
      </c>
      <c r="F3980" t="s">
        <v>31</v>
      </c>
      <c r="G3980" t="s">
        <v>45</v>
      </c>
      <c r="H3980" t="s">
        <v>80</v>
      </c>
      <c r="I3980" t="s">
        <v>1</v>
      </c>
      <c r="J3980" s="4">
        <v>9</v>
      </c>
      <c r="K3980" s="4">
        <v>9</v>
      </c>
      <c r="L3980" s="5">
        <v>539.91</v>
      </c>
    </row>
    <row r="3981" spans="1:12" x14ac:dyDescent="0.2">
      <c r="A3981">
        <f t="shared" si="186"/>
        <v>2017</v>
      </c>
      <c r="B3981" s="6">
        <f t="shared" si="187"/>
        <v>201701</v>
      </c>
      <c r="C3981" s="6">
        <f t="shared" si="188"/>
        <v>201704</v>
      </c>
      <c r="D3981" s="1">
        <v>42761</v>
      </c>
      <c r="E3981" t="s">
        <v>0</v>
      </c>
      <c r="F3981" t="s">
        <v>31</v>
      </c>
      <c r="G3981" t="s">
        <v>45</v>
      </c>
      <c r="H3981" t="s">
        <v>80</v>
      </c>
      <c r="I3981" t="s">
        <v>1</v>
      </c>
      <c r="J3981" s="4">
        <v>630</v>
      </c>
      <c r="K3981" s="4">
        <v>630</v>
      </c>
      <c r="L3981" s="5">
        <v>6203.7899999999991</v>
      </c>
    </row>
    <row r="3982" spans="1:12" x14ac:dyDescent="0.2">
      <c r="A3982">
        <f t="shared" si="186"/>
        <v>2017</v>
      </c>
      <c r="B3982" s="6">
        <f t="shared" si="187"/>
        <v>201702</v>
      </c>
      <c r="C3982" s="6">
        <f t="shared" si="188"/>
        <v>201708</v>
      </c>
      <c r="D3982" s="1">
        <v>42791</v>
      </c>
      <c r="E3982" t="s">
        <v>0</v>
      </c>
      <c r="F3982" t="s">
        <v>31</v>
      </c>
      <c r="G3982" t="s">
        <v>45</v>
      </c>
      <c r="H3982" t="s">
        <v>80</v>
      </c>
      <c r="I3982" t="s">
        <v>1</v>
      </c>
      <c r="J3982" s="4">
        <v>9</v>
      </c>
      <c r="K3982" s="4">
        <v>9</v>
      </c>
      <c r="L3982" s="5">
        <v>270</v>
      </c>
    </row>
    <row r="3983" spans="1:12" x14ac:dyDescent="0.2">
      <c r="A3983">
        <f t="shared" si="186"/>
        <v>2017</v>
      </c>
      <c r="B3983" s="6">
        <f t="shared" si="187"/>
        <v>201702</v>
      </c>
      <c r="C3983" s="6">
        <f t="shared" si="188"/>
        <v>201708</v>
      </c>
      <c r="D3983" s="1">
        <v>42792</v>
      </c>
      <c r="E3983" t="s">
        <v>0</v>
      </c>
      <c r="F3983" t="s">
        <v>31</v>
      </c>
      <c r="G3983" t="s">
        <v>45</v>
      </c>
      <c r="H3983" t="s">
        <v>80</v>
      </c>
      <c r="I3983" t="s">
        <v>1</v>
      </c>
      <c r="J3983" s="4">
        <v>9</v>
      </c>
      <c r="K3983" s="4">
        <v>9</v>
      </c>
      <c r="L3983" s="5">
        <v>270</v>
      </c>
    </row>
    <row r="3984" spans="1:12" x14ac:dyDescent="0.2">
      <c r="A3984">
        <f t="shared" si="186"/>
        <v>2017</v>
      </c>
      <c r="B3984" s="6">
        <f t="shared" si="187"/>
        <v>201702</v>
      </c>
      <c r="C3984" s="6">
        <f t="shared" si="188"/>
        <v>201709</v>
      </c>
      <c r="D3984" s="1">
        <v>42793</v>
      </c>
      <c r="E3984" t="s">
        <v>0</v>
      </c>
      <c r="F3984" t="s">
        <v>31</v>
      </c>
      <c r="G3984" t="s">
        <v>45</v>
      </c>
      <c r="H3984" t="s">
        <v>80</v>
      </c>
      <c r="I3984" t="s">
        <v>1</v>
      </c>
      <c r="J3984" s="4">
        <v>9</v>
      </c>
      <c r="K3984" s="4">
        <v>9</v>
      </c>
      <c r="L3984" s="5">
        <v>270</v>
      </c>
    </row>
    <row r="3985" spans="1:12" x14ac:dyDescent="0.2">
      <c r="A3985">
        <f t="shared" si="186"/>
        <v>2017</v>
      </c>
      <c r="B3985" s="6">
        <f t="shared" si="187"/>
        <v>201702</v>
      </c>
      <c r="C3985" s="6">
        <f t="shared" si="188"/>
        <v>201709</v>
      </c>
      <c r="D3985" s="1">
        <v>42794</v>
      </c>
      <c r="E3985" t="s">
        <v>0</v>
      </c>
      <c r="F3985" t="s">
        <v>31</v>
      </c>
      <c r="G3985" t="s">
        <v>45</v>
      </c>
      <c r="H3985" t="s">
        <v>80</v>
      </c>
      <c r="I3985" t="s">
        <v>1</v>
      </c>
      <c r="J3985" s="4">
        <v>9</v>
      </c>
      <c r="K3985" s="4">
        <v>9</v>
      </c>
      <c r="L3985" s="5">
        <v>270</v>
      </c>
    </row>
    <row r="3986" spans="1:12" x14ac:dyDescent="0.2">
      <c r="A3986">
        <f t="shared" si="186"/>
        <v>2017</v>
      </c>
      <c r="B3986" s="6">
        <f t="shared" si="187"/>
        <v>201703</v>
      </c>
      <c r="C3986" s="6">
        <f t="shared" si="188"/>
        <v>201709</v>
      </c>
      <c r="D3986" s="1">
        <v>42795</v>
      </c>
      <c r="E3986" t="s">
        <v>0</v>
      </c>
      <c r="F3986" t="s">
        <v>31</v>
      </c>
      <c r="G3986" t="s">
        <v>45</v>
      </c>
      <c r="H3986" t="s">
        <v>80</v>
      </c>
      <c r="I3986" t="s">
        <v>1</v>
      </c>
      <c r="J3986" s="4">
        <v>18</v>
      </c>
      <c r="K3986" s="4">
        <v>18</v>
      </c>
      <c r="L3986" s="5">
        <v>540</v>
      </c>
    </row>
    <row r="3987" spans="1:12" x14ac:dyDescent="0.2">
      <c r="A3987">
        <f t="shared" si="186"/>
        <v>2017</v>
      </c>
      <c r="B3987" s="6">
        <f t="shared" si="187"/>
        <v>201703</v>
      </c>
      <c r="C3987" s="6">
        <f t="shared" si="188"/>
        <v>201709</v>
      </c>
      <c r="D3987" s="1">
        <v>42798</v>
      </c>
      <c r="E3987" t="s">
        <v>0</v>
      </c>
      <c r="F3987" t="s">
        <v>31</v>
      </c>
      <c r="G3987" t="s">
        <v>45</v>
      </c>
      <c r="H3987" t="s">
        <v>80</v>
      </c>
      <c r="I3987" t="s">
        <v>1</v>
      </c>
      <c r="J3987" s="4">
        <v>9</v>
      </c>
      <c r="K3987" s="4">
        <v>9</v>
      </c>
      <c r="L3987" s="5">
        <v>270</v>
      </c>
    </row>
    <row r="3988" spans="1:12" x14ac:dyDescent="0.2">
      <c r="A3988">
        <f t="shared" si="186"/>
        <v>2017</v>
      </c>
      <c r="B3988" s="6">
        <f t="shared" si="187"/>
        <v>201703</v>
      </c>
      <c r="C3988" s="6">
        <f t="shared" si="188"/>
        <v>201710</v>
      </c>
      <c r="D3988" s="1">
        <v>42800</v>
      </c>
      <c r="E3988" t="s">
        <v>0</v>
      </c>
      <c r="F3988" t="s">
        <v>31</v>
      </c>
      <c r="G3988" t="s">
        <v>45</v>
      </c>
      <c r="H3988" t="s">
        <v>80</v>
      </c>
      <c r="I3988" t="s">
        <v>1</v>
      </c>
      <c r="J3988" s="4">
        <v>27</v>
      </c>
      <c r="K3988" s="4">
        <v>27</v>
      </c>
      <c r="L3988" s="5">
        <v>810</v>
      </c>
    </row>
    <row r="3989" spans="1:12" x14ac:dyDescent="0.2">
      <c r="A3989">
        <f t="shared" si="186"/>
        <v>2017</v>
      </c>
      <c r="B3989" s="6">
        <f t="shared" si="187"/>
        <v>201703</v>
      </c>
      <c r="C3989" s="6">
        <f t="shared" si="188"/>
        <v>201710</v>
      </c>
      <c r="D3989" s="1">
        <v>42805</v>
      </c>
      <c r="E3989" t="s">
        <v>0</v>
      </c>
      <c r="F3989" t="s">
        <v>31</v>
      </c>
      <c r="G3989" t="s">
        <v>45</v>
      </c>
      <c r="H3989" t="s">
        <v>80</v>
      </c>
      <c r="I3989" t="s">
        <v>1</v>
      </c>
      <c r="J3989" s="4">
        <v>9</v>
      </c>
      <c r="K3989" s="4">
        <v>9</v>
      </c>
      <c r="L3989" s="5">
        <v>296.91000000000003</v>
      </c>
    </row>
    <row r="3990" spans="1:12" x14ac:dyDescent="0.2">
      <c r="A3990">
        <f t="shared" si="186"/>
        <v>2017</v>
      </c>
      <c r="B3990" s="6">
        <f t="shared" si="187"/>
        <v>201704</v>
      </c>
      <c r="C3990" s="6">
        <f t="shared" si="188"/>
        <v>201717</v>
      </c>
      <c r="D3990" s="1">
        <v>42855</v>
      </c>
      <c r="E3990" t="s">
        <v>0</v>
      </c>
      <c r="F3990" t="s">
        <v>31</v>
      </c>
      <c r="G3990" t="s">
        <v>45</v>
      </c>
      <c r="H3990" t="s">
        <v>80</v>
      </c>
      <c r="I3990" t="s">
        <v>1</v>
      </c>
      <c r="J3990" s="4">
        <v>9</v>
      </c>
      <c r="K3990" s="4">
        <v>9</v>
      </c>
      <c r="L3990" s="5">
        <v>264.59999999999997</v>
      </c>
    </row>
    <row r="3991" spans="1:12" x14ac:dyDescent="0.2">
      <c r="A3991">
        <f t="shared" si="186"/>
        <v>2017</v>
      </c>
      <c r="B3991" s="6">
        <f t="shared" si="187"/>
        <v>201706</v>
      </c>
      <c r="C3991" s="6">
        <f t="shared" si="188"/>
        <v>201724</v>
      </c>
      <c r="D3991" s="1">
        <v>42901</v>
      </c>
      <c r="E3991" t="s">
        <v>0</v>
      </c>
      <c r="F3991" t="s">
        <v>31</v>
      </c>
      <c r="G3991" t="s">
        <v>45</v>
      </c>
      <c r="H3991" t="s">
        <v>80</v>
      </c>
      <c r="I3991" t="s">
        <v>1</v>
      </c>
      <c r="J3991" s="4">
        <v>9</v>
      </c>
      <c r="K3991" s="4">
        <v>9</v>
      </c>
      <c r="L3991" s="5">
        <v>417.78000000000003</v>
      </c>
    </row>
    <row r="3992" spans="1:12" x14ac:dyDescent="0.2">
      <c r="A3992">
        <f t="shared" si="186"/>
        <v>2017</v>
      </c>
      <c r="B3992" s="6">
        <f t="shared" si="187"/>
        <v>201706</v>
      </c>
      <c r="C3992" s="6">
        <f t="shared" si="188"/>
        <v>201724</v>
      </c>
      <c r="D3992" s="1">
        <v>42903</v>
      </c>
      <c r="E3992" t="s">
        <v>0</v>
      </c>
      <c r="F3992" t="s">
        <v>31</v>
      </c>
      <c r="G3992" t="s">
        <v>45</v>
      </c>
      <c r="H3992" t="s">
        <v>80</v>
      </c>
      <c r="I3992" t="s">
        <v>1</v>
      </c>
      <c r="J3992" s="4">
        <v>9</v>
      </c>
      <c r="K3992" s="4">
        <v>9</v>
      </c>
      <c r="L3992" s="5">
        <v>417.78000000000003</v>
      </c>
    </row>
    <row r="3993" spans="1:12" x14ac:dyDescent="0.2">
      <c r="A3993">
        <f t="shared" si="186"/>
        <v>2016</v>
      </c>
      <c r="B3993" s="6">
        <f t="shared" si="187"/>
        <v>201607</v>
      </c>
      <c r="C3993" s="6">
        <f t="shared" si="188"/>
        <v>201627</v>
      </c>
      <c r="D3993" s="1">
        <v>42555</v>
      </c>
      <c r="E3993" t="s">
        <v>10</v>
      </c>
      <c r="F3993" t="s">
        <v>46</v>
      </c>
      <c r="G3993" t="s">
        <v>46</v>
      </c>
      <c r="H3993" t="s">
        <v>80</v>
      </c>
      <c r="I3993" t="s">
        <v>1</v>
      </c>
      <c r="J3993" s="4">
        <v>5</v>
      </c>
      <c r="K3993" s="4">
        <v>5</v>
      </c>
      <c r="L3993" s="5">
        <v>2395</v>
      </c>
    </row>
    <row r="3994" spans="1:12" x14ac:dyDescent="0.2">
      <c r="A3994">
        <f t="shared" si="186"/>
        <v>2016</v>
      </c>
      <c r="B3994" s="6">
        <f t="shared" si="187"/>
        <v>201607</v>
      </c>
      <c r="C3994" s="6">
        <f t="shared" si="188"/>
        <v>201628</v>
      </c>
      <c r="D3994" s="1">
        <v>42563</v>
      </c>
      <c r="E3994" t="s">
        <v>10</v>
      </c>
      <c r="F3994" t="s">
        <v>46</v>
      </c>
      <c r="G3994" t="s">
        <v>46</v>
      </c>
      <c r="H3994" t="s">
        <v>80</v>
      </c>
      <c r="I3994" t="s">
        <v>1</v>
      </c>
      <c r="J3994" s="4">
        <v>5</v>
      </c>
      <c r="K3994" s="4">
        <v>5</v>
      </c>
      <c r="L3994" s="5">
        <v>2745</v>
      </c>
    </row>
    <row r="3995" spans="1:12" x14ac:dyDescent="0.2">
      <c r="A3995">
        <f t="shared" si="186"/>
        <v>2016</v>
      </c>
      <c r="B3995" s="6">
        <f t="shared" si="187"/>
        <v>201607</v>
      </c>
      <c r="C3995" s="6">
        <f t="shared" si="188"/>
        <v>201629</v>
      </c>
      <c r="D3995" s="1">
        <v>42570</v>
      </c>
      <c r="E3995" t="s">
        <v>10</v>
      </c>
      <c r="F3995" t="s">
        <v>46</v>
      </c>
      <c r="G3995" t="s">
        <v>46</v>
      </c>
      <c r="H3995" t="s">
        <v>80</v>
      </c>
      <c r="I3995" t="s">
        <v>1</v>
      </c>
      <c r="J3995" s="4">
        <v>20</v>
      </c>
      <c r="K3995" s="4">
        <v>20</v>
      </c>
      <c r="L3995" s="5">
        <v>19.8</v>
      </c>
    </row>
    <row r="3996" spans="1:12" x14ac:dyDescent="0.2">
      <c r="A3996">
        <f t="shared" si="186"/>
        <v>2016</v>
      </c>
      <c r="B3996" s="6">
        <f t="shared" si="187"/>
        <v>201607</v>
      </c>
      <c r="C3996" s="6">
        <f t="shared" si="188"/>
        <v>201629</v>
      </c>
      <c r="D3996" s="1">
        <v>42572</v>
      </c>
      <c r="E3996" t="s">
        <v>10</v>
      </c>
      <c r="F3996" t="s">
        <v>46</v>
      </c>
      <c r="G3996" t="s">
        <v>46</v>
      </c>
      <c r="H3996" t="s">
        <v>80</v>
      </c>
      <c r="I3996" t="s">
        <v>1</v>
      </c>
      <c r="J3996" s="4">
        <v>105</v>
      </c>
      <c r="K3996" s="4">
        <v>105</v>
      </c>
      <c r="L3996" s="5">
        <v>57350</v>
      </c>
    </row>
    <row r="3997" spans="1:12" x14ac:dyDescent="0.2">
      <c r="A3997">
        <f t="shared" si="186"/>
        <v>2016</v>
      </c>
      <c r="B3997" s="6">
        <f t="shared" si="187"/>
        <v>201607</v>
      </c>
      <c r="C3997" s="6">
        <f t="shared" si="188"/>
        <v>201629</v>
      </c>
      <c r="D3997" s="1">
        <v>42573</v>
      </c>
      <c r="E3997" t="s">
        <v>10</v>
      </c>
      <c r="F3997" t="s">
        <v>46</v>
      </c>
      <c r="G3997" t="s">
        <v>46</v>
      </c>
      <c r="H3997" t="s">
        <v>80</v>
      </c>
      <c r="I3997" t="s">
        <v>1</v>
      </c>
      <c r="J3997" s="4">
        <v>180</v>
      </c>
      <c r="K3997" s="4">
        <v>180</v>
      </c>
      <c r="L3997" s="5">
        <v>95344.950000000012</v>
      </c>
    </row>
    <row r="3998" spans="1:12" x14ac:dyDescent="0.2">
      <c r="A3998">
        <f t="shared" si="186"/>
        <v>2016</v>
      </c>
      <c r="B3998" s="6">
        <f t="shared" si="187"/>
        <v>201607</v>
      </c>
      <c r="C3998" s="6">
        <f t="shared" si="188"/>
        <v>201629</v>
      </c>
      <c r="D3998" s="1">
        <v>42574</v>
      </c>
      <c r="E3998" t="s">
        <v>10</v>
      </c>
      <c r="F3998" t="s">
        <v>46</v>
      </c>
      <c r="G3998" t="s">
        <v>46</v>
      </c>
      <c r="H3998" t="s">
        <v>80</v>
      </c>
      <c r="I3998" t="s">
        <v>1</v>
      </c>
      <c r="J3998" s="4">
        <v>55</v>
      </c>
      <c r="K3998" s="4">
        <v>55</v>
      </c>
      <c r="L3998" s="5">
        <v>30080</v>
      </c>
    </row>
    <row r="3999" spans="1:12" x14ac:dyDescent="0.2">
      <c r="A3999">
        <f t="shared" si="186"/>
        <v>2016</v>
      </c>
      <c r="B3999" s="6">
        <f t="shared" si="187"/>
        <v>201607</v>
      </c>
      <c r="C3999" s="6">
        <f t="shared" si="188"/>
        <v>201629</v>
      </c>
      <c r="D3999" s="1">
        <v>42575</v>
      </c>
      <c r="E3999" t="s">
        <v>10</v>
      </c>
      <c r="F3999" t="s">
        <v>46</v>
      </c>
      <c r="G3999" t="s">
        <v>46</v>
      </c>
      <c r="H3999" t="s">
        <v>80</v>
      </c>
      <c r="I3999" t="s">
        <v>1</v>
      </c>
      <c r="J3999" s="4">
        <v>50</v>
      </c>
      <c r="K3999" s="4">
        <v>50</v>
      </c>
      <c r="L3999" s="5">
        <v>27450</v>
      </c>
    </row>
    <row r="4000" spans="1:12" x14ac:dyDescent="0.2">
      <c r="A4000">
        <f t="shared" si="186"/>
        <v>2016</v>
      </c>
      <c r="B4000" s="6">
        <f t="shared" si="187"/>
        <v>201607</v>
      </c>
      <c r="C4000" s="6">
        <f t="shared" si="188"/>
        <v>201630</v>
      </c>
      <c r="D4000" s="1">
        <v>42576</v>
      </c>
      <c r="E4000" t="s">
        <v>10</v>
      </c>
      <c r="F4000" t="s">
        <v>46</v>
      </c>
      <c r="G4000" t="s">
        <v>46</v>
      </c>
      <c r="H4000" t="s">
        <v>80</v>
      </c>
      <c r="I4000" t="s">
        <v>1</v>
      </c>
      <c r="J4000" s="4">
        <v>35</v>
      </c>
      <c r="K4000" s="4">
        <v>35</v>
      </c>
      <c r="L4000" s="5">
        <v>19150</v>
      </c>
    </row>
    <row r="4001" spans="1:12" x14ac:dyDescent="0.2">
      <c r="A4001">
        <f t="shared" si="186"/>
        <v>2016</v>
      </c>
      <c r="B4001" s="6">
        <f t="shared" si="187"/>
        <v>201607</v>
      </c>
      <c r="C4001" s="6">
        <f t="shared" si="188"/>
        <v>201630</v>
      </c>
      <c r="D4001" s="1">
        <v>42577</v>
      </c>
      <c r="E4001" t="s">
        <v>10</v>
      </c>
      <c r="F4001" t="s">
        <v>46</v>
      </c>
      <c r="G4001" t="s">
        <v>46</v>
      </c>
      <c r="H4001" t="s">
        <v>80</v>
      </c>
      <c r="I4001" t="s">
        <v>1</v>
      </c>
      <c r="J4001" s="4">
        <v>25</v>
      </c>
      <c r="K4001" s="4">
        <v>25</v>
      </c>
      <c r="L4001" s="5">
        <v>13675</v>
      </c>
    </row>
    <row r="4002" spans="1:12" x14ac:dyDescent="0.2">
      <c r="A4002">
        <f t="shared" si="186"/>
        <v>2016</v>
      </c>
      <c r="B4002" s="6">
        <f t="shared" si="187"/>
        <v>201607</v>
      </c>
      <c r="C4002" s="6">
        <f t="shared" si="188"/>
        <v>201630</v>
      </c>
      <c r="D4002" s="1">
        <v>42578</v>
      </c>
      <c r="E4002" t="s">
        <v>10</v>
      </c>
      <c r="F4002" t="s">
        <v>46</v>
      </c>
      <c r="G4002" t="s">
        <v>46</v>
      </c>
      <c r="H4002" t="s">
        <v>80</v>
      </c>
      <c r="I4002" t="s">
        <v>1</v>
      </c>
      <c r="J4002" s="4">
        <v>30</v>
      </c>
      <c r="K4002" s="4">
        <v>30</v>
      </c>
      <c r="L4002" s="5">
        <v>16470</v>
      </c>
    </row>
    <row r="4003" spans="1:12" x14ac:dyDescent="0.2">
      <c r="A4003">
        <f t="shared" si="186"/>
        <v>2016</v>
      </c>
      <c r="B4003" s="6">
        <f t="shared" si="187"/>
        <v>201607</v>
      </c>
      <c r="C4003" s="6">
        <f t="shared" si="188"/>
        <v>201630</v>
      </c>
      <c r="D4003" s="1">
        <v>42579</v>
      </c>
      <c r="E4003" t="s">
        <v>10</v>
      </c>
      <c r="F4003" t="s">
        <v>46</v>
      </c>
      <c r="G4003" t="s">
        <v>46</v>
      </c>
      <c r="H4003" t="s">
        <v>80</v>
      </c>
      <c r="I4003" t="s">
        <v>1</v>
      </c>
      <c r="J4003" s="4">
        <v>35</v>
      </c>
      <c r="K4003" s="4">
        <v>35</v>
      </c>
      <c r="L4003" s="5">
        <v>19215</v>
      </c>
    </row>
    <row r="4004" spans="1:12" x14ac:dyDescent="0.2">
      <c r="A4004">
        <f t="shared" si="186"/>
        <v>2016</v>
      </c>
      <c r="B4004" s="6">
        <f t="shared" si="187"/>
        <v>201607</v>
      </c>
      <c r="C4004" s="6">
        <f t="shared" si="188"/>
        <v>201630</v>
      </c>
      <c r="D4004" s="1">
        <v>42580</v>
      </c>
      <c r="E4004" t="s">
        <v>10</v>
      </c>
      <c r="F4004" t="s">
        <v>46</v>
      </c>
      <c r="G4004" t="s">
        <v>46</v>
      </c>
      <c r="H4004" t="s">
        <v>80</v>
      </c>
      <c r="I4004" t="s">
        <v>1</v>
      </c>
      <c r="J4004" s="4">
        <v>60</v>
      </c>
      <c r="K4004" s="4">
        <v>60</v>
      </c>
      <c r="L4004" s="5">
        <v>32940</v>
      </c>
    </row>
    <row r="4005" spans="1:12" x14ac:dyDescent="0.2">
      <c r="A4005">
        <f t="shared" si="186"/>
        <v>2016</v>
      </c>
      <c r="B4005" s="6">
        <f t="shared" si="187"/>
        <v>201607</v>
      </c>
      <c r="C4005" s="6">
        <f t="shared" si="188"/>
        <v>201630</v>
      </c>
      <c r="D4005" s="1">
        <v>42581</v>
      </c>
      <c r="E4005" t="s">
        <v>10</v>
      </c>
      <c r="F4005" t="s">
        <v>46</v>
      </c>
      <c r="G4005" t="s">
        <v>46</v>
      </c>
      <c r="H4005" t="s">
        <v>80</v>
      </c>
      <c r="I4005" t="s">
        <v>1</v>
      </c>
      <c r="J4005" s="4">
        <v>35</v>
      </c>
      <c r="K4005" s="4">
        <v>35</v>
      </c>
      <c r="L4005" s="5">
        <v>19215</v>
      </c>
    </row>
    <row r="4006" spans="1:12" x14ac:dyDescent="0.2">
      <c r="A4006">
        <f t="shared" si="186"/>
        <v>2016</v>
      </c>
      <c r="B4006" s="6">
        <f t="shared" si="187"/>
        <v>201607</v>
      </c>
      <c r="C4006" s="6">
        <f t="shared" si="188"/>
        <v>201630</v>
      </c>
      <c r="D4006" s="1">
        <v>42582</v>
      </c>
      <c r="E4006" t="s">
        <v>10</v>
      </c>
      <c r="F4006" t="s">
        <v>46</v>
      </c>
      <c r="G4006" t="s">
        <v>46</v>
      </c>
      <c r="H4006" t="s">
        <v>80</v>
      </c>
      <c r="I4006" t="s">
        <v>1</v>
      </c>
      <c r="J4006" s="4">
        <v>5</v>
      </c>
      <c r="K4006" s="4">
        <v>5</v>
      </c>
      <c r="L4006" s="5">
        <v>2745</v>
      </c>
    </row>
    <row r="4007" spans="1:12" x14ac:dyDescent="0.2">
      <c r="A4007">
        <f t="shared" si="186"/>
        <v>2016</v>
      </c>
      <c r="B4007" s="6">
        <f t="shared" si="187"/>
        <v>201608</v>
      </c>
      <c r="C4007" s="6">
        <f t="shared" si="188"/>
        <v>201631</v>
      </c>
      <c r="D4007" s="1">
        <v>42586</v>
      </c>
      <c r="E4007" t="s">
        <v>10</v>
      </c>
      <c r="F4007" t="s">
        <v>46</v>
      </c>
      <c r="G4007" t="s">
        <v>46</v>
      </c>
      <c r="H4007" t="s">
        <v>80</v>
      </c>
      <c r="I4007" t="s">
        <v>1</v>
      </c>
      <c r="J4007" s="4">
        <v>5</v>
      </c>
      <c r="K4007" s="4">
        <v>5</v>
      </c>
      <c r="L4007" s="5">
        <v>2745</v>
      </c>
    </row>
    <row r="4008" spans="1:12" x14ac:dyDescent="0.2">
      <c r="A4008">
        <f t="shared" si="186"/>
        <v>2016</v>
      </c>
      <c r="B4008" s="6">
        <f t="shared" si="187"/>
        <v>201608</v>
      </c>
      <c r="C4008" s="6">
        <f t="shared" si="188"/>
        <v>201631</v>
      </c>
      <c r="D4008" s="1">
        <v>42587</v>
      </c>
      <c r="E4008" t="s">
        <v>10</v>
      </c>
      <c r="F4008" t="s">
        <v>46</v>
      </c>
      <c r="G4008" t="s">
        <v>46</v>
      </c>
      <c r="H4008" t="s">
        <v>80</v>
      </c>
      <c r="I4008" t="s">
        <v>1</v>
      </c>
      <c r="J4008" s="4">
        <v>15</v>
      </c>
      <c r="K4008" s="4">
        <v>15</v>
      </c>
      <c r="L4008" s="5">
        <v>75</v>
      </c>
    </row>
    <row r="4009" spans="1:12" x14ac:dyDescent="0.2">
      <c r="A4009">
        <f t="shared" si="186"/>
        <v>2016</v>
      </c>
      <c r="B4009" s="6">
        <f t="shared" si="187"/>
        <v>201608</v>
      </c>
      <c r="C4009" s="6">
        <f t="shared" si="188"/>
        <v>201631</v>
      </c>
      <c r="D4009" s="1">
        <v>42588</v>
      </c>
      <c r="E4009" t="s">
        <v>10</v>
      </c>
      <c r="F4009" t="s">
        <v>46</v>
      </c>
      <c r="G4009" t="s">
        <v>46</v>
      </c>
      <c r="H4009" t="s">
        <v>80</v>
      </c>
      <c r="I4009" t="s">
        <v>1</v>
      </c>
      <c r="J4009" s="4">
        <v>10</v>
      </c>
      <c r="K4009" s="4">
        <v>10</v>
      </c>
      <c r="L4009" s="5">
        <v>50</v>
      </c>
    </row>
    <row r="4010" spans="1:12" x14ac:dyDescent="0.2">
      <c r="A4010">
        <f t="shared" si="186"/>
        <v>2016</v>
      </c>
      <c r="B4010" s="6">
        <f t="shared" si="187"/>
        <v>201608</v>
      </c>
      <c r="C4010" s="6">
        <f t="shared" si="188"/>
        <v>201632</v>
      </c>
      <c r="D4010" s="1">
        <v>42590</v>
      </c>
      <c r="E4010" t="s">
        <v>10</v>
      </c>
      <c r="F4010" t="s">
        <v>46</v>
      </c>
      <c r="G4010" t="s">
        <v>46</v>
      </c>
      <c r="H4010" t="s">
        <v>80</v>
      </c>
      <c r="I4010" t="s">
        <v>1</v>
      </c>
      <c r="J4010" s="4">
        <v>5</v>
      </c>
      <c r="K4010" s="4">
        <v>5</v>
      </c>
      <c r="L4010" s="5">
        <v>2745</v>
      </c>
    </row>
    <row r="4011" spans="1:12" x14ac:dyDescent="0.2">
      <c r="A4011">
        <f t="shared" si="186"/>
        <v>2016</v>
      </c>
      <c r="B4011" s="6">
        <f t="shared" si="187"/>
        <v>201608</v>
      </c>
      <c r="C4011" s="6">
        <f t="shared" si="188"/>
        <v>201633</v>
      </c>
      <c r="D4011" s="1">
        <v>42598</v>
      </c>
      <c r="E4011" t="s">
        <v>10</v>
      </c>
      <c r="F4011" t="s">
        <v>46</v>
      </c>
      <c r="G4011" t="s">
        <v>46</v>
      </c>
      <c r="H4011" t="s">
        <v>80</v>
      </c>
      <c r="I4011" t="s">
        <v>1</v>
      </c>
      <c r="J4011" s="4">
        <v>5</v>
      </c>
      <c r="K4011" s="4">
        <v>5</v>
      </c>
      <c r="L4011" s="5">
        <v>2745</v>
      </c>
    </row>
    <row r="4012" spans="1:12" x14ac:dyDescent="0.2">
      <c r="A4012">
        <f t="shared" si="186"/>
        <v>2016</v>
      </c>
      <c r="B4012" s="6">
        <f t="shared" si="187"/>
        <v>201608</v>
      </c>
      <c r="C4012" s="6">
        <f t="shared" si="188"/>
        <v>201633</v>
      </c>
      <c r="D4012" s="1">
        <v>42600</v>
      </c>
      <c r="E4012" t="s">
        <v>10</v>
      </c>
      <c r="F4012" t="s">
        <v>46</v>
      </c>
      <c r="G4012" t="s">
        <v>46</v>
      </c>
      <c r="H4012" t="s">
        <v>80</v>
      </c>
      <c r="I4012" t="s">
        <v>1</v>
      </c>
      <c r="J4012" s="4">
        <v>5</v>
      </c>
      <c r="K4012" s="4">
        <v>5</v>
      </c>
      <c r="L4012" s="5">
        <v>2745</v>
      </c>
    </row>
    <row r="4013" spans="1:12" x14ac:dyDescent="0.2">
      <c r="A4013">
        <f t="shared" si="186"/>
        <v>2016</v>
      </c>
      <c r="B4013" s="6">
        <f t="shared" si="187"/>
        <v>201608</v>
      </c>
      <c r="C4013" s="6">
        <f t="shared" si="188"/>
        <v>201633</v>
      </c>
      <c r="D4013" s="1">
        <v>42601</v>
      </c>
      <c r="E4013" t="s">
        <v>10</v>
      </c>
      <c r="F4013" t="s">
        <v>46</v>
      </c>
      <c r="G4013" t="s">
        <v>46</v>
      </c>
      <c r="H4013" t="s">
        <v>80</v>
      </c>
      <c r="I4013" t="s">
        <v>1</v>
      </c>
      <c r="J4013" s="4">
        <v>5</v>
      </c>
      <c r="K4013" s="4">
        <v>5</v>
      </c>
      <c r="L4013" s="5">
        <v>2395</v>
      </c>
    </row>
    <row r="4014" spans="1:12" x14ac:dyDescent="0.2">
      <c r="A4014">
        <f t="shared" si="186"/>
        <v>2016</v>
      </c>
      <c r="B4014" s="6">
        <f t="shared" si="187"/>
        <v>201608</v>
      </c>
      <c r="C4014" s="6">
        <f t="shared" si="188"/>
        <v>201633</v>
      </c>
      <c r="D4014" s="1">
        <v>42602</v>
      </c>
      <c r="E4014" t="s">
        <v>10</v>
      </c>
      <c r="F4014" t="s">
        <v>46</v>
      </c>
      <c r="G4014" t="s">
        <v>46</v>
      </c>
      <c r="H4014" t="s">
        <v>80</v>
      </c>
      <c r="I4014" t="s">
        <v>1</v>
      </c>
      <c r="J4014" s="4">
        <v>25</v>
      </c>
      <c r="K4014" s="4">
        <v>25</v>
      </c>
      <c r="L4014" s="5">
        <v>13982.9</v>
      </c>
    </row>
    <row r="4015" spans="1:12" x14ac:dyDescent="0.2">
      <c r="A4015">
        <f t="shared" si="186"/>
        <v>2016</v>
      </c>
      <c r="B4015" s="6">
        <f t="shared" si="187"/>
        <v>201608</v>
      </c>
      <c r="C4015" s="6">
        <f t="shared" si="188"/>
        <v>201633</v>
      </c>
      <c r="D4015" s="1">
        <v>42603</v>
      </c>
      <c r="E4015" t="s">
        <v>10</v>
      </c>
      <c r="F4015" t="s">
        <v>46</v>
      </c>
      <c r="G4015" t="s">
        <v>46</v>
      </c>
      <c r="H4015" t="s">
        <v>80</v>
      </c>
      <c r="I4015" t="s">
        <v>1</v>
      </c>
      <c r="J4015" s="4">
        <v>5</v>
      </c>
      <c r="K4015" s="4">
        <v>5</v>
      </c>
      <c r="L4015" s="5">
        <v>2395</v>
      </c>
    </row>
    <row r="4016" spans="1:12" x14ac:dyDescent="0.2">
      <c r="A4016">
        <f t="shared" si="186"/>
        <v>2016</v>
      </c>
      <c r="B4016" s="6">
        <f t="shared" si="187"/>
        <v>201608</v>
      </c>
      <c r="C4016" s="6">
        <f t="shared" si="188"/>
        <v>201634</v>
      </c>
      <c r="D4016" s="1">
        <v>42604</v>
      </c>
      <c r="E4016" t="s">
        <v>10</v>
      </c>
      <c r="F4016" t="s">
        <v>46</v>
      </c>
      <c r="G4016" t="s">
        <v>46</v>
      </c>
      <c r="H4016" t="s">
        <v>80</v>
      </c>
      <c r="I4016" t="s">
        <v>1</v>
      </c>
      <c r="J4016" s="4">
        <v>10</v>
      </c>
      <c r="K4016" s="4">
        <v>10</v>
      </c>
      <c r="L4016" s="5">
        <v>7990</v>
      </c>
    </row>
    <row r="4017" spans="1:12" x14ac:dyDescent="0.2">
      <c r="A4017">
        <f t="shared" si="186"/>
        <v>2016</v>
      </c>
      <c r="B4017" s="6">
        <f t="shared" si="187"/>
        <v>201608</v>
      </c>
      <c r="C4017" s="6">
        <f t="shared" si="188"/>
        <v>201634</v>
      </c>
      <c r="D4017" s="1">
        <v>42606</v>
      </c>
      <c r="E4017" t="s">
        <v>10</v>
      </c>
      <c r="F4017" t="s">
        <v>46</v>
      </c>
      <c r="G4017" t="s">
        <v>46</v>
      </c>
      <c r="H4017" t="s">
        <v>80</v>
      </c>
      <c r="I4017" t="s">
        <v>1</v>
      </c>
      <c r="J4017" s="4">
        <v>10</v>
      </c>
      <c r="K4017" s="4">
        <v>10</v>
      </c>
      <c r="L4017" s="5">
        <v>4790</v>
      </c>
    </row>
    <row r="4018" spans="1:12" x14ac:dyDescent="0.2">
      <c r="A4018">
        <f t="shared" si="186"/>
        <v>2016</v>
      </c>
      <c r="B4018" s="6">
        <f t="shared" si="187"/>
        <v>201608</v>
      </c>
      <c r="C4018" s="6">
        <f t="shared" si="188"/>
        <v>201634</v>
      </c>
      <c r="D4018" s="1">
        <v>42608</v>
      </c>
      <c r="E4018" t="s">
        <v>10</v>
      </c>
      <c r="F4018" t="s">
        <v>46</v>
      </c>
      <c r="G4018" t="s">
        <v>46</v>
      </c>
      <c r="H4018" t="s">
        <v>80</v>
      </c>
      <c r="I4018" t="s">
        <v>1</v>
      </c>
      <c r="J4018" s="4">
        <v>10</v>
      </c>
      <c r="K4018" s="4">
        <v>10</v>
      </c>
      <c r="L4018" s="5">
        <v>4790</v>
      </c>
    </row>
    <row r="4019" spans="1:12" x14ac:dyDescent="0.2">
      <c r="A4019">
        <f t="shared" si="186"/>
        <v>2016</v>
      </c>
      <c r="B4019" s="6">
        <f t="shared" si="187"/>
        <v>201608</v>
      </c>
      <c r="C4019" s="6">
        <f t="shared" si="188"/>
        <v>201634</v>
      </c>
      <c r="D4019" s="1">
        <v>42610</v>
      </c>
      <c r="E4019" t="s">
        <v>10</v>
      </c>
      <c r="F4019" t="s">
        <v>46</v>
      </c>
      <c r="G4019" t="s">
        <v>46</v>
      </c>
      <c r="H4019" t="s">
        <v>80</v>
      </c>
      <c r="I4019" t="s">
        <v>1</v>
      </c>
      <c r="J4019" s="4">
        <v>5</v>
      </c>
      <c r="K4019" s="4">
        <v>5</v>
      </c>
      <c r="L4019" s="5">
        <v>2395</v>
      </c>
    </row>
    <row r="4020" spans="1:12" x14ac:dyDescent="0.2">
      <c r="A4020">
        <f t="shared" si="186"/>
        <v>2016</v>
      </c>
      <c r="B4020" s="6">
        <f t="shared" si="187"/>
        <v>201608</v>
      </c>
      <c r="C4020" s="6">
        <f t="shared" si="188"/>
        <v>201635</v>
      </c>
      <c r="D4020" s="1">
        <v>42612</v>
      </c>
      <c r="E4020" t="s">
        <v>10</v>
      </c>
      <c r="F4020" t="s">
        <v>46</v>
      </c>
      <c r="G4020" t="s">
        <v>46</v>
      </c>
      <c r="H4020" t="s">
        <v>80</v>
      </c>
      <c r="I4020" t="s">
        <v>1</v>
      </c>
      <c r="J4020" s="4">
        <v>5</v>
      </c>
      <c r="K4020" s="4">
        <v>5</v>
      </c>
      <c r="L4020" s="5">
        <v>3995</v>
      </c>
    </row>
    <row r="4021" spans="1:12" x14ac:dyDescent="0.2">
      <c r="A4021">
        <f t="shared" si="186"/>
        <v>2016</v>
      </c>
      <c r="B4021" s="6">
        <f t="shared" si="187"/>
        <v>201609</v>
      </c>
      <c r="C4021" s="6">
        <f t="shared" si="188"/>
        <v>201635</v>
      </c>
      <c r="D4021" s="1">
        <v>42615</v>
      </c>
      <c r="E4021" t="s">
        <v>10</v>
      </c>
      <c r="F4021" t="s">
        <v>46</v>
      </c>
      <c r="G4021" t="s">
        <v>46</v>
      </c>
      <c r="H4021" t="s">
        <v>80</v>
      </c>
      <c r="I4021" t="s">
        <v>1</v>
      </c>
      <c r="J4021" s="4">
        <v>5</v>
      </c>
      <c r="K4021" s="4">
        <v>5</v>
      </c>
      <c r="L4021" s="5">
        <v>3995</v>
      </c>
    </row>
    <row r="4022" spans="1:12" x14ac:dyDescent="0.2">
      <c r="A4022">
        <f t="shared" si="186"/>
        <v>2016</v>
      </c>
      <c r="B4022" s="6">
        <f t="shared" si="187"/>
        <v>201609</v>
      </c>
      <c r="C4022" s="6">
        <f t="shared" si="188"/>
        <v>201636</v>
      </c>
      <c r="D4022" s="1">
        <v>42618</v>
      </c>
      <c r="E4022" t="s">
        <v>10</v>
      </c>
      <c r="F4022" t="s">
        <v>46</v>
      </c>
      <c r="G4022" t="s">
        <v>46</v>
      </c>
      <c r="H4022" t="s">
        <v>80</v>
      </c>
      <c r="I4022" t="s">
        <v>1</v>
      </c>
      <c r="J4022" s="4">
        <v>5</v>
      </c>
      <c r="K4022" s="4">
        <v>5</v>
      </c>
      <c r="L4022" s="5">
        <v>3995</v>
      </c>
    </row>
    <row r="4023" spans="1:12" x14ac:dyDescent="0.2">
      <c r="A4023">
        <f t="shared" si="186"/>
        <v>2016</v>
      </c>
      <c r="B4023" s="6">
        <f t="shared" si="187"/>
        <v>201609</v>
      </c>
      <c r="C4023" s="6">
        <f t="shared" si="188"/>
        <v>201637</v>
      </c>
      <c r="D4023" s="1">
        <v>42626</v>
      </c>
      <c r="E4023" t="s">
        <v>10</v>
      </c>
      <c r="F4023" t="s">
        <v>46</v>
      </c>
      <c r="G4023" t="s">
        <v>46</v>
      </c>
      <c r="H4023" t="s">
        <v>80</v>
      </c>
      <c r="I4023" t="s">
        <v>1</v>
      </c>
      <c r="J4023" s="4">
        <v>5</v>
      </c>
      <c r="K4023" s="4">
        <v>5</v>
      </c>
      <c r="L4023" s="5">
        <v>5</v>
      </c>
    </row>
    <row r="4024" spans="1:12" x14ac:dyDescent="0.2">
      <c r="A4024">
        <f t="shared" si="186"/>
        <v>2016</v>
      </c>
      <c r="B4024" s="6">
        <f t="shared" si="187"/>
        <v>201609</v>
      </c>
      <c r="C4024" s="6">
        <f t="shared" si="188"/>
        <v>201637</v>
      </c>
      <c r="D4024" s="1">
        <v>42628</v>
      </c>
      <c r="E4024" t="s">
        <v>10</v>
      </c>
      <c r="F4024" t="s">
        <v>46</v>
      </c>
      <c r="G4024" t="s">
        <v>46</v>
      </c>
      <c r="H4024" t="s">
        <v>80</v>
      </c>
      <c r="I4024" t="s">
        <v>1</v>
      </c>
      <c r="J4024" s="4">
        <v>5</v>
      </c>
      <c r="K4024" s="4">
        <v>5</v>
      </c>
      <c r="L4024" s="5">
        <v>3995</v>
      </c>
    </row>
    <row r="4025" spans="1:12" x14ac:dyDescent="0.2">
      <c r="A4025">
        <f t="shared" si="186"/>
        <v>2016</v>
      </c>
      <c r="B4025" s="6">
        <f t="shared" si="187"/>
        <v>201609</v>
      </c>
      <c r="C4025" s="6">
        <f t="shared" si="188"/>
        <v>201637</v>
      </c>
      <c r="D4025" s="1">
        <v>42631</v>
      </c>
      <c r="E4025" t="s">
        <v>10</v>
      </c>
      <c r="F4025" t="s">
        <v>46</v>
      </c>
      <c r="G4025" t="s">
        <v>46</v>
      </c>
      <c r="H4025" t="s">
        <v>80</v>
      </c>
      <c r="I4025" t="s">
        <v>1</v>
      </c>
      <c r="J4025" s="4">
        <v>50</v>
      </c>
      <c r="K4025" s="4">
        <v>50</v>
      </c>
      <c r="L4025" s="5">
        <v>12475.25</v>
      </c>
    </row>
    <row r="4026" spans="1:12" x14ac:dyDescent="0.2">
      <c r="A4026">
        <f t="shared" si="186"/>
        <v>2016</v>
      </c>
      <c r="B4026" s="6">
        <f t="shared" si="187"/>
        <v>201609</v>
      </c>
      <c r="C4026" s="6">
        <f t="shared" si="188"/>
        <v>201638</v>
      </c>
      <c r="D4026" s="1">
        <v>42632</v>
      </c>
      <c r="E4026" t="s">
        <v>10</v>
      </c>
      <c r="F4026" t="s">
        <v>46</v>
      </c>
      <c r="G4026" t="s">
        <v>46</v>
      </c>
      <c r="H4026" t="s">
        <v>80</v>
      </c>
      <c r="I4026" t="s">
        <v>1</v>
      </c>
      <c r="J4026" s="4">
        <v>145</v>
      </c>
      <c r="K4026" s="4">
        <v>130</v>
      </c>
      <c r="L4026" s="5">
        <v>71320.899999999994</v>
      </c>
    </row>
    <row r="4027" spans="1:12" x14ac:dyDescent="0.2">
      <c r="A4027">
        <f t="shared" si="186"/>
        <v>2016</v>
      </c>
      <c r="B4027" s="6">
        <f t="shared" si="187"/>
        <v>201609</v>
      </c>
      <c r="C4027" s="6">
        <f t="shared" si="188"/>
        <v>201638</v>
      </c>
      <c r="D4027" s="1">
        <v>42633</v>
      </c>
      <c r="E4027" t="s">
        <v>10</v>
      </c>
      <c r="F4027" t="s">
        <v>46</v>
      </c>
      <c r="G4027" t="s">
        <v>46</v>
      </c>
      <c r="H4027" t="s">
        <v>80</v>
      </c>
      <c r="I4027" t="s">
        <v>1</v>
      </c>
      <c r="J4027" s="4">
        <v>65</v>
      </c>
      <c r="K4027" s="4">
        <v>65</v>
      </c>
      <c r="L4027" s="5">
        <v>31917.95</v>
      </c>
    </row>
    <row r="4028" spans="1:12" x14ac:dyDescent="0.2">
      <c r="A4028">
        <f t="shared" si="186"/>
        <v>2016</v>
      </c>
      <c r="B4028" s="6">
        <f t="shared" si="187"/>
        <v>201609</v>
      </c>
      <c r="C4028" s="6">
        <f t="shared" si="188"/>
        <v>201638</v>
      </c>
      <c r="D4028" s="1">
        <v>42634</v>
      </c>
      <c r="E4028" t="s">
        <v>10</v>
      </c>
      <c r="F4028" t="s">
        <v>46</v>
      </c>
      <c r="G4028" t="s">
        <v>46</v>
      </c>
      <c r="H4028" t="s">
        <v>80</v>
      </c>
      <c r="I4028" t="s">
        <v>1</v>
      </c>
      <c r="J4028" s="4">
        <v>45</v>
      </c>
      <c r="K4028" s="4">
        <v>40</v>
      </c>
      <c r="L4028" s="5">
        <v>22282.649999999998</v>
      </c>
    </row>
    <row r="4029" spans="1:12" x14ac:dyDescent="0.2">
      <c r="A4029">
        <f t="shared" si="186"/>
        <v>2016</v>
      </c>
      <c r="B4029" s="6">
        <f t="shared" si="187"/>
        <v>201609</v>
      </c>
      <c r="C4029" s="6">
        <f t="shared" si="188"/>
        <v>201638</v>
      </c>
      <c r="D4029" s="1">
        <v>42635</v>
      </c>
      <c r="E4029" t="s">
        <v>10</v>
      </c>
      <c r="F4029" t="s">
        <v>46</v>
      </c>
      <c r="G4029" t="s">
        <v>46</v>
      </c>
      <c r="H4029" t="s">
        <v>80</v>
      </c>
      <c r="I4029" t="s">
        <v>1</v>
      </c>
      <c r="J4029" s="4">
        <v>35</v>
      </c>
      <c r="K4029" s="4">
        <v>35</v>
      </c>
      <c r="L4029" s="5">
        <v>17292.650000000001</v>
      </c>
    </row>
    <row r="4030" spans="1:12" x14ac:dyDescent="0.2">
      <c r="A4030">
        <f t="shared" si="186"/>
        <v>2016</v>
      </c>
      <c r="B4030" s="6">
        <f t="shared" si="187"/>
        <v>201609</v>
      </c>
      <c r="C4030" s="6">
        <f t="shared" si="188"/>
        <v>201638</v>
      </c>
      <c r="D4030" s="1">
        <v>42636</v>
      </c>
      <c r="E4030" t="s">
        <v>10</v>
      </c>
      <c r="F4030" t="s">
        <v>46</v>
      </c>
      <c r="G4030" t="s">
        <v>46</v>
      </c>
      <c r="H4030" t="s">
        <v>80</v>
      </c>
      <c r="I4030" t="s">
        <v>1</v>
      </c>
      <c r="J4030" s="4">
        <v>45</v>
      </c>
      <c r="K4030" s="4">
        <v>45</v>
      </c>
      <c r="L4030" s="5">
        <v>22110.300000000003</v>
      </c>
    </row>
    <row r="4031" spans="1:12" x14ac:dyDescent="0.2">
      <c r="A4031">
        <f t="shared" si="186"/>
        <v>2016</v>
      </c>
      <c r="B4031" s="6">
        <f t="shared" si="187"/>
        <v>201609</v>
      </c>
      <c r="C4031" s="6">
        <f t="shared" si="188"/>
        <v>201638</v>
      </c>
      <c r="D4031" s="1">
        <v>42637</v>
      </c>
      <c r="E4031" t="s">
        <v>10</v>
      </c>
      <c r="F4031" t="s">
        <v>46</v>
      </c>
      <c r="G4031" t="s">
        <v>46</v>
      </c>
      <c r="H4031" t="s">
        <v>80</v>
      </c>
      <c r="I4031" t="s">
        <v>1</v>
      </c>
      <c r="J4031" s="4">
        <v>40</v>
      </c>
      <c r="K4031" s="4">
        <v>40</v>
      </c>
      <c r="L4031" s="5">
        <v>19615.3</v>
      </c>
    </row>
    <row r="4032" spans="1:12" x14ac:dyDescent="0.2">
      <c r="A4032">
        <f t="shared" si="186"/>
        <v>2016</v>
      </c>
      <c r="B4032" s="6">
        <f t="shared" si="187"/>
        <v>201609</v>
      </c>
      <c r="C4032" s="6">
        <f t="shared" si="188"/>
        <v>201638</v>
      </c>
      <c r="D4032" s="1">
        <v>42638</v>
      </c>
      <c r="E4032" t="s">
        <v>10</v>
      </c>
      <c r="F4032" t="s">
        <v>46</v>
      </c>
      <c r="G4032" t="s">
        <v>46</v>
      </c>
      <c r="H4032" t="s">
        <v>80</v>
      </c>
      <c r="I4032" t="s">
        <v>1</v>
      </c>
      <c r="J4032" s="4">
        <v>50</v>
      </c>
      <c r="K4032" s="4">
        <v>50</v>
      </c>
      <c r="L4032" s="5">
        <v>21790.6</v>
      </c>
    </row>
    <row r="4033" spans="1:12" x14ac:dyDescent="0.2">
      <c r="A4033">
        <f t="shared" si="186"/>
        <v>2016</v>
      </c>
      <c r="B4033" s="6">
        <f t="shared" si="187"/>
        <v>201609</v>
      </c>
      <c r="C4033" s="6">
        <f t="shared" si="188"/>
        <v>201639</v>
      </c>
      <c r="D4033" s="1">
        <v>42639</v>
      </c>
      <c r="E4033" t="s">
        <v>10</v>
      </c>
      <c r="F4033" t="s">
        <v>46</v>
      </c>
      <c r="G4033" t="s">
        <v>46</v>
      </c>
      <c r="H4033" t="s">
        <v>80</v>
      </c>
      <c r="I4033" t="s">
        <v>1</v>
      </c>
      <c r="J4033" s="4">
        <v>100</v>
      </c>
      <c r="K4033" s="4">
        <v>100</v>
      </c>
      <c r="L4033" s="5">
        <v>49555.299999999996</v>
      </c>
    </row>
    <row r="4034" spans="1:12" x14ac:dyDescent="0.2">
      <c r="A4034">
        <f t="shared" ref="A4034:A4097" si="189">YEAR(D4034)</f>
        <v>2016</v>
      </c>
      <c r="B4034" s="6">
        <f t="shared" ref="B4034:B4097" si="190">(YEAR(D4034)&amp;TEXT(MONTH(D4034),"00"))*1</f>
        <v>201610</v>
      </c>
      <c r="C4034" s="6">
        <f t="shared" ref="C4034:C4097" si="191">(YEAR(D4034)&amp;TEXT(_xlfn.ISOWEEKNUM(D4034),"00"))*1</f>
        <v>201639</v>
      </c>
      <c r="D4034" s="1">
        <v>42644</v>
      </c>
      <c r="E4034" t="s">
        <v>10</v>
      </c>
      <c r="F4034" t="s">
        <v>46</v>
      </c>
      <c r="G4034" t="s">
        <v>46</v>
      </c>
      <c r="H4034" t="s">
        <v>80</v>
      </c>
      <c r="I4034" t="s">
        <v>1</v>
      </c>
      <c r="J4034" s="4">
        <v>5</v>
      </c>
      <c r="K4034" s="4">
        <v>5</v>
      </c>
      <c r="L4034" s="5">
        <v>25</v>
      </c>
    </row>
    <row r="4035" spans="1:12" x14ac:dyDescent="0.2">
      <c r="A4035">
        <f t="shared" si="189"/>
        <v>2016</v>
      </c>
      <c r="B4035" s="6">
        <f t="shared" si="190"/>
        <v>201610</v>
      </c>
      <c r="C4035" s="6">
        <f t="shared" si="191"/>
        <v>201640</v>
      </c>
      <c r="D4035" s="1">
        <v>42647</v>
      </c>
      <c r="E4035" t="s">
        <v>10</v>
      </c>
      <c r="F4035" t="s">
        <v>46</v>
      </c>
      <c r="G4035" t="s">
        <v>46</v>
      </c>
      <c r="H4035" t="s">
        <v>80</v>
      </c>
      <c r="I4035" t="s">
        <v>1</v>
      </c>
      <c r="J4035" s="4">
        <v>5</v>
      </c>
      <c r="K4035" s="4">
        <v>5</v>
      </c>
      <c r="L4035" s="5">
        <v>2495</v>
      </c>
    </row>
    <row r="4036" spans="1:12" x14ac:dyDescent="0.2">
      <c r="A4036">
        <f t="shared" si="189"/>
        <v>2016</v>
      </c>
      <c r="B4036" s="6">
        <f t="shared" si="190"/>
        <v>201610</v>
      </c>
      <c r="C4036" s="6">
        <f t="shared" si="191"/>
        <v>201640</v>
      </c>
      <c r="D4036" s="1">
        <v>42650</v>
      </c>
      <c r="E4036" t="s">
        <v>10</v>
      </c>
      <c r="F4036" t="s">
        <v>46</v>
      </c>
      <c r="G4036" t="s">
        <v>46</v>
      </c>
      <c r="H4036" t="s">
        <v>80</v>
      </c>
      <c r="I4036" t="s">
        <v>1</v>
      </c>
      <c r="J4036" s="4">
        <v>5</v>
      </c>
      <c r="K4036" s="4">
        <v>5</v>
      </c>
      <c r="L4036" s="5">
        <v>2495</v>
      </c>
    </row>
    <row r="4037" spans="1:12" x14ac:dyDescent="0.2">
      <c r="A4037">
        <f t="shared" si="189"/>
        <v>2016</v>
      </c>
      <c r="B4037" s="6">
        <f t="shared" si="190"/>
        <v>201610</v>
      </c>
      <c r="C4037" s="6">
        <f t="shared" si="191"/>
        <v>201641</v>
      </c>
      <c r="D4037" s="1">
        <v>42654</v>
      </c>
      <c r="E4037" t="s">
        <v>10</v>
      </c>
      <c r="F4037" t="s">
        <v>46</v>
      </c>
      <c r="G4037" t="s">
        <v>46</v>
      </c>
      <c r="H4037" t="s">
        <v>80</v>
      </c>
      <c r="I4037" t="s">
        <v>1</v>
      </c>
      <c r="J4037" s="4">
        <v>5</v>
      </c>
      <c r="K4037" s="4">
        <v>5</v>
      </c>
      <c r="L4037" s="5">
        <v>3995</v>
      </c>
    </row>
    <row r="4038" spans="1:12" x14ac:dyDescent="0.2">
      <c r="A4038">
        <f t="shared" si="189"/>
        <v>2016</v>
      </c>
      <c r="B4038" s="6">
        <f t="shared" si="190"/>
        <v>201610</v>
      </c>
      <c r="C4038" s="6">
        <f t="shared" si="191"/>
        <v>201641</v>
      </c>
      <c r="D4038" s="1">
        <v>42656</v>
      </c>
      <c r="E4038" t="s">
        <v>10</v>
      </c>
      <c r="F4038" t="s">
        <v>46</v>
      </c>
      <c r="G4038" t="s">
        <v>46</v>
      </c>
      <c r="H4038" t="s">
        <v>80</v>
      </c>
      <c r="I4038" t="s">
        <v>1</v>
      </c>
      <c r="J4038" s="4">
        <v>5</v>
      </c>
      <c r="K4038" s="4">
        <v>5</v>
      </c>
      <c r="L4038" s="5">
        <v>3995</v>
      </c>
    </row>
    <row r="4039" spans="1:12" x14ac:dyDescent="0.2">
      <c r="A4039">
        <f t="shared" si="189"/>
        <v>2016</v>
      </c>
      <c r="B4039" s="6">
        <f t="shared" si="190"/>
        <v>201610</v>
      </c>
      <c r="C4039" s="6">
        <f t="shared" si="191"/>
        <v>201642</v>
      </c>
      <c r="D4039" s="1">
        <v>42664</v>
      </c>
      <c r="E4039" t="s">
        <v>10</v>
      </c>
      <c r="F4039" t="s">
        <v>46</v>
      </c>
      <c r="G4039" t="s">
        <v>46</v>
      </c>
      <c r="H4039" t="s">
        <v>80</v>
      </c>
      <c r="I4039" t="s">
        <v>1</v>
      </c>
      <c r="J4039" s="4">
        <v>15</v>
      </c>
      <c r="K4039" s="4">
        <v>15</v>
      </c>
      <c r="L4039" s="5">
        <v>11985</v>
      </c>
    </row>
    <row r="4040" spans="1:12" x14ac:dyDescent="0.2">
      <c r="A4040">
        <f t="shared" si="189"/>
        <v>2016</v>
      </c>
      <c r="B4040" s="6">
        <f t="shared" si="190"/>
        <v>201610</v>
      </c>
      <c r="C4040" s="6">
        <f t="shared" si="191"/>
        <v>201643</v>
      </c>
      <c r="D4040" s="1">
        <v>42667</v>
      </c>
      <c r="E4040" t="s">
        <v>10</v>
      </c>
      <c r="F4040" t="s">
        <v>46</v>
      </c>
      <c r="G4040" t="s">
        <v>46</v>
      </c>
      <c r="H4040" t="s">
        <v>80</v>
      </c>
      <c r="I4040" t="s">
        <v>1</v>
      </c>
      <c r="J4040" s="4">
        <v>5</v>
      </c>
      <c r="K4040" s="4">
        <v>5</v>
      </c>
      <c r="L4040" s="5">
        <v>3995</v>
      </c>
    </row>
    <row r="4041" spans="1:12" x14ac:dyDescent="0.2">
      <c r="A4041">
        <f t="shared" si="189"/>
        <v>2016</v>
      </c>
      <c r="B4041" s="6">
        <f t="shared" si="190"/>
        <v>201610</v>
      </c>
      <c r="C4041" s="6">
        <f t="shared" si="191"/>
        <v>201643</v>
      </c>
      <c r="D4041" s="1">
        <v>42670</v>
      </c>
      <c r="E4041" t="s">
        <v>10</v>
      </c>
      <c r="F4041" t="s">
        <v>46</v>
      </c>
      <c r="G4041" t="s">
        <v>46</v>
      </c>
      <c r="H4041" t="s">
        <v>80</v>
      </c>
      <c r="I4041" t="s">
        <v>1</v>
      </c>
      <c r="J4041" s="4">
        <v>75</v>
      </c>
      <c r="K4041" s="4">
        <v>70</v>
      </c>
      <c r="L4041" s="5">
        <v>36261.75</v>
      </c>
    </row>
    <row r="4042" spans="1:12" x14ac:dyDescent="0.2">
      <c r="A4042">
        <f t="shared" si="189"/>
        <v>2016</v>
      </c>
      <c r="B4042" s="6">
        <f t="shared" si="190"/>
        <v>201610</v>
      </c>
      <c r="C4042" s="6">
        <f t="shared" si="191"/>
        <v>201643</v>
      </c>
      <c r="D4042" s="1">
        <v>42671</v>
      </c>
      <c r="E4042" t="s">
        <v>10</v>
      </c>
      <c r="F4042" t="s">
        <v>46</v>
      </c>
      <c r="G4042" t="s">
        <v>46</v>
      </c>
      <c r="H4042" t="s">
        <v>80</v>
      </c>
      <c r="I4042" t="s">
        <v>1</v>
      </c>
      <c r="J4042" s="4">
        <v>130</v>
      </c>
      <c r="K4042" s="4">
        <v>130</v>
      </c>
      <c r="L4042" s="5">
        <v>63189.75</v>
      </c>
    </row>
    <row r="4043" spans="1:12" x14ac:dyDescent="0.2">
      <c r="A4043">
        <f t="shared" si="189"/>
        <v>2016</v>
      </c>
      <c r="B4043" s="6">
        <f t="shared" si="190"/>
        <v>201610</v>
      </c>
      <c r="C4043" s="6">
        <f t="shared" si="191"/>
        <v>201643</v>
      </c>
      <c r="D4043" s="1">
        <v>42672</v>
      </c>
      <c r="E4043" t="s">
        <v>10</v>
      </c>
      <c r="F4043" t="s">
        <v>46</v>
      </c>
      <c r="G4043" t="s">
        <v>46</v>
      </c>
      <c r="H4043" t="s">
        <v>80</v>
      </c>
      <c r="I4043" t="s">
        <v>1</v>
      </c>
      <c r="J4043" s="4">
        <v>50</v>
      </c>
      <c r="K4043" s="4">
        <v>50</v>
      </c>
      <c r="L4043" s="5">
        <v>24303.75</v>
      </c>
    </row>
    <row r="4044" spans="1:12" x14ac:dyDescent="0.2">
      <c r="A4044">
        <f t="shared" si="189"/>
        <v>2016</v>
      </c>
      <c r="B4044" s="6">
        <f t="shared" si="190"/>
        <v>201610</v>
      </c>
      <c r="C4044" s="6">
        <f t="shared" si="191"/>
        <v>201643</v>
      </c>
      <c r="D4044" s="1">
        <v>42673</v>
      </c>
      <c r="E4044" t="s">
        <v>10</v>
      </c>
      <c r="F4044" t="s">
        <v>46</v>
      </c>
      <c r="G4044" t="s">
        <v>46</v>
      </c>
      <c r="H4044" t="s">
        <v>80</v>
      </c>
      <c r="I4044" t="s">
        <v>1</v>
      </c>
      <c r="J4044" s="4">
        <v>40</v>
      </c>
      <c r="K4044" s="4">
        <v>40</v>
      </c>
      <c r="L4044" s="5">
        <v>19443</v>
      </c>
    </row>
    <row r="4045" spans="1:12" x14ac:dyDescent="0.2">
      <c r="A4045">
        <f t="shared" si="189"/>
        <v>2016</v>
      </c>
      <c r="B4045" s="6">
        <f t="shared" si="190"/>
        <v>201610</v>
      </c>
      <c r="C4045" s="6">
        <f t="shared" si="191"/>
        <v>201644</v>
      </c>
      <c r="D4045" s="1">
        <v>42674</v>
      </c>
      <c r="E4045" t="s">
        <v>10</v>
      </c>
      <c r="F4045" t="s">
        <v>46</v>
      </c>
      <c r="G4045" t="s">
        <v>46</v>
      </c>
      <c r="H4045" t="s">
        <v>80</v>
      </c>
      <c r="I4045" t="s">
        <v>1</v>
      </c>
      <c r="J4045" s="4">
        <v>85</v>
      </c>
      <c r="K4045" s="4">
        <v>80</v>
      </c>
      <c r="L4045" s="5">
        <v>41898</v>
      </c>
    </row>
    <row r="4046" spans="1:12" x14ac:dyDescent="0.2">
      <c r="A4046">
        <f t="shared" si="189"/>
        <v>2016</v>
      </c>
      <c r="B4046" s="6">
        <f t="shared" si="190"/>
        <v>201611</v>
      </c>
      <c r="C4046" s="6">
        <f t="shared" si="191"/>
        <v>201644</v>
      </c>
      <c r="D4046" s="1">
        <v>42675</v>
      </c>
      <c r="E4046" t="s">
        <v>10</v>
      </c>
      <c r="F4046" t="s">
        <v>46</v>
      </c>
      <c r="G4046" t="s">
        <v>46</v>
      </c>
      <c r="H4046" t="s">
        <v>80</v>
      </c>
      <c r="I4046" t="s">
        <v>1</v>
      </c>
      <c r="J4046" s="4">
        <v>45</v>
      </c>
      <c r="K4046" s="4">
        <v>45</v>
      </c>
      <c r="L4046" s="5">
        <v>22067.25</v>
      </c>
    </row>
    <row r="4047" spans="1:12" x14ac:dyDescent="0.2">
      <c r="A4047">
        <f t="shared" si="189"/>
        <v>2016</v>
      </c>
      <c r="B4047" s="6">
        <f t="shared" si="190"/>
        <v>201611</v>
      </c>
      <c r="C4047" s="6">
        <f t="shared" si="191"/>
        <v>201644</v>
      </c>
      <c r="D4047" s="1">
        <v>42676</v>
      </c>
      <c r="E4047" t="s">
        <v>10</v>
      </c>
      <c r="F4047" t="s">
        <v>46</v>
      </c>
      <c r="G4047" t="s">
        <v>46</v>
      </c>
      <c r="H4047" t="s">
        <v>80</v>
      </c>
      <c r="I4047" t="s">
        <v>1</v>
      </c>
      <c r="J4047" s="4">
        <v>25</v>
      </c>
      <c r="K4047" s="4">
        <v>25</v>
      </c>
      <c r="L4047" s="5">
        <v>12475</v>
      </c>
    </row>
    <row r="4048" spans="1:12" x14ac:dyDescent="0.2">
      <c r="A4048">
        <f t="shared" si="189"/>
        <v>2016</v>
      </c>
      <c r="B4048" s="6">
        <f t="shared" si="190"/>
        <v>201611</v>
      </c>
      <c r="C4048" s="6">
        <f t="shared" si="191"/>
        <v>201644</v>
      </c>
      <c r="D4048" s="1">
        <v>42677</v>
      </c>
      <c r="E4048" t="s">
        <v>10</v>
      </c>
      <c r="F4048" t="s">
        <v>46</v>
      </c>
      <c r="G4048" t="s">
        <v>46</v>
      </c>
      <c r="H4048" t="s">
        <v>80</v>
      </c>
      <c r="I4048" t="s">
        <v>1</v>
      </c>
      <c r="J4048" s="4">
        <v>40</v>
      </c>
      <c r="K4048" s="4">
        <v>40</v>
      </c>
      <c r="L4048" s="5">
        <v>19572.25</v>
      </c>
    </row>
    <row r="4049" spans="1:12" x14ac:dyDescent="0.2">
      <c r="A4049">
        <f t="shared" si="189"/>
        <v>2016</v>
      </c>
      <c r="B4049" s="6">
        <f t="shared" si="190"/>
        <v>201611</v>
      </c>
      <c r="C4049" s="6">
        <f t="shared" si="191"/>
        <v>201644</v>
      </c>
      <c r="D4049" s="1">
        <v>42678</v>
      </c>
      <c r="E4049" t="s">
        <v>10</v>
      </c>
      <c r="F4049" t="s">
        <v>46</v>
      </c>
      <c r="G4049" t="s">
        <v>46</v>
      </c>
      <c r="H4049" t="s">
        <v>80</v>
      </c>
      <c r="I4049" t="s">
        <v>1</v>
      </c>
      <c r="J4049" s="4">
        <v>75</v>
      </c>
      <c r="K4049" s="4">
        <v>75</v>
      </c>
      <c r="L4049" s="5">
        <v>36520.25</v>
      </c>
    </row>
    <row r="4050" spans="1:12" x14ac:dyDescent="0.2">
      <c r="A4050">
        <f t="shared" si="189"/>
        <v>2016</v>
      </c>
      <c r="B4050" s="6">
        <f t="shared" si="190"/>
        <v>201611</v>
      </c>
      <c r="C4050" s="6">
        <f t="shared" si="191"/>
        <v>201645</v>
      </c>
      <c r="D4050" s="1">
        <v>42684</v>
      </c>
      <c r="E4050" t="s">
        <v>10</v>
      </c>
      <c r="F4050" t="s">
        <v>46</v>
      </c>
      <c r="G4050" t="s">
        <v>46</v>
      </c>
      <c r="H4050" t="s">
        <v>80</v>
      </c>
      <c r="I4050" t="s">
        <v>1</v>
      </c>
      <c r="J4050" s="4">
        <v>10</v>
      </c>
      <c r="K4050" s="4">
        <v>10</v>
      </c>
      <c r="L4050" s="5">
        <v>7990</v>
      </c>
    </row>
    <row r="4051" spans="1:12" x14ac:dyDescent="0.2">
      <c r="A4051">
        <f t="shared" si="189"/>
        <v>2016</v>
      </c>
      <c r="B4051" s="6">
        <f t="shared" si="190"/>
        <v>201611</v>
      </c>
      <c r="C4051" s="6">
        <f t="shared" si="191"/>
        <v>201645</v>
      </c>
      <c r="D4051" s="1">
        <v>42686</v>
      </c>
      <c r="E4051" t="s">
        <v>10</v>
      </c>
      <c r="F4051" t="s">
        <v>46</v>
      </c>
      <c r="G4051" t="s">
        <v>46</v>
      </c>
      <c r="H4051" t="s">
        <v>80</v>
      </c>
      <c r="I4051" t="s">
        <v>1</v>
      </c>
      <c r="J4051" s="4">
        <v>5</v>
      </c>
      <c r="K4051" s="4">
        <v>5</v>
      </c>
      <c r="L4051" s="5">
        <v>0.05</v>
      </c>
    </row>
    <row r="4052" spans="1:12" x14ac:dyDescent="0.2">
      <c r="A4052">
        <f t="shared" si="189"/>
        <v>2016</v>
      </c>
      <c r="B4052" s="6">
        <f t="shared" si="190"/>
        <v>201611</v>
      </c>
      <c r="C4052" s="6">
        <f t="shared" si="191"/>
        <v>201646</v>
      </c>
      <c r="D4052" s="1">
        <v>42689</v>
      </c>
      <c r="E4052" t="s">
        <v>10</v>
      </c>
      <c r="F4052" t="s">
        <v>46</v>
      </c>
      <c r="G4052" t="s">
        <v>46</v>
      </c>
      <c r="H4052" t="s">
        <v>80</v>
      </c>
      <c r="I4052" t="s">
        <v>1</v>
      </c>
      <c r="J4052" s="4">
        <v>5</v>
      </c>
      <c r="K4052" s="4">
        <v>5</v>
      </c>
      <c r="L4052" s="5">
        <v>3995</v>
      </c>
    </row>
    <row r="4053" spans="1:12" x14ac:dyDescent="0.2">
      <c r="A4053">
        <f t="shared" si="189"/>
        <v>2016</v>
      </c>
      <c r="B4053" s="6">
        <f t="shared" si="190"/>
        <v>201611</v>
      </c>
      <c r="C4053" s="6">
        <f t="shared" si="191"/>
        <v>201646</v>
      </c>
      <c r="D4053" s="1">
        <v>42690</v>
      </c>
      <c r="E4053" t="s">
        <v>10</v>
      </c>
      <c r="F4053" t="s">
        <v>46</v>
      </c>
      <c r="G4053" t="s">
        <v>46</v>
      </c>
      <c r="H4053" t="s">
        <v>80</v>
      </c>
      <c r="I4053" t="s">
        <v>1</v>
      </c>
      <c r="J4053" s="4">
        <v>5</v>
      </c>
      <c r="K4053" s="4">
        <v>5</v>
      </c>
      <c r="L4053" s="5">
        <v>2411.35</v>
      </c>
    </row>
    <row r="4054" spans="1:12" x14ac:dyDescent="0.2">
      <c r="A4054">
        <f t="shared" si="189"/>
        <v>2016</v>
      </c>
      <c r="B4054" s="6">
        <f t="shared" si="190"/>
        <v>201611</v>
      </c>
      <c r="C4054" s="6">
        <f t="shared" si="191"/>
        <v>201646</v>
      </c>
      <c r="D4054" s="1">
        <v>42691</v>
      </c>
      <c r="E4054" t="s">
        <v>10</v>
      </c>
      <c r="F4054" t="s">
        <v>46</v>
      </c>
      <c r="G4054" t="s">
        <v>46</v>
      </c>
      <c r="H4054" t="s">
        <v>80</v>
      </c>
      <c r="I4054" t="s">
        <v>1</v>
      </c>
      <c r="J4054" s="4">
        <v>65</v>
      </c>
      <c r="K4054" s="4">
        <v>20</v>
      </c>
      <c r="L4054" s="5">
        <v>32267.7</v>
      </c>
    </row>
    <row r="4055" spans="1:12" x14ac:dyDescent="0.2">
      <c r="A4055">
        <f t="shared" si="189"/>
        <v>2016</v>
      </c>
      <c r="B4055" s="6">
        <f t="shared" si="190"/>
        <v>201611</v>
      </c>
      <c r="C4055" s="6">
        <f t="shared" si="191"/>
        <v>201646</v>
      </c>
      <c r="D4055" s="1">
        <v>42692</v>
      </c>
      <c r="E4055" t="s">
        <v>10</v>
      </c>
      <c r="F4055" t="s">
        <v>46</v>
      </c>
      <c r="G4055" t="s">
        <v>46</v>
      </c>
      <c r="H4055" t="s">
        <v>80</v>
      </c>
      <c r="I4055" t="s">
        <v>1</v>
      </c>
      <c r="J4055" s="4">
        <v>245</v>
      </c>
      <c r="K4055" s="4">
        <v>125</v>
      </c>
      <c r="L4055" s="5">
        <v>121354.05</v>
      </c>
    </row>
    <row r="4056" spans="1:12" x14ac:dyDescent="0.2">
      <c r="A4056">
        <f t="shared" si="189"/>
        <v>2016</v>
      </c>
      <c r="B4056" s="6">
        <f t="shared" si="190"/>
        <v>201611</v>
      </c>
      <c r="C4056" s="6">
        <f t="shared" si="191"/>
        <v>201646</v>
      </c>
      <c r="D4056" s="1">
        <v>42693</v>
      </c>
      <c r="E4056" t="s">
        <v>10</v>
      </c>
      <c r="F4056" t="s">
        <v>46</v>
      </c>
      <c r="G4056" t="s">
        <v>46</v>
      </c>
      <c r="H4056" t="s">
        <v>80</v>
      </c>
      <c r="I4056" t="s">
        <v>1</v>
      </c>
      <c r="J4056" s="4">
        <v>45</v>
      </c>
      <c r="K4056" s="4">
        <v>40</v>
      </c>
      <c r="L4056" s="5">
        <v>22730.7</v>
      </c>
    </row>
    <row r="4057" spans="1:12" x14ac:dyDescent="0.2">
      <c r="A4057">
        <f t="shared" si="189"/>
        <v>2016</v>
      </c>
      <c r="B4057" s="6">
        <f t="shared" si="190"/>
        <v>201611</v>
      </c>
      <c r="C4057" s="6">
        <f t="shared" si="191"/>
        <v>201646</v>
      </c>
      <c r="D4057" s="1">
        <v>42694</v>
      </c>
      <c r="E4057" t="s">
        <v>10</v>
      </c>
      <c r="F4057" t="s">
        <v>46</v>
      </c>
      <c r="G4057" t="s">
        <v>46</v>
      </c>
      <c r="H4057" t="s">
        <v>80</v>
      </c>
      <c r="I4057" t="s">
        <v>1</v>
      </c>
      <c r="J4057" s="4">
        <v>20</v>
      </c>
      <c r="K4057" s="4">
        <v>20</v>
      </c>
      <c r="L4057" s="5">
        <v>8730.6500000000015</v>
      </c>
    </row>
    <row r="4058" spans="1:12" x14ac:dyDescent="0.2">
      <c r="A4058">
        <f t="shared" si="189"/>
        <v>2016</v>
      </c>
      <c r="B4058" s="6">
        <f t="shared" si="190"/>
        <v>201611</v>
      </c>
      <c r="C4058" s="6">
        <f t="shared" si="191"/>
        <v>201647</v>
      </c>
      <c r="D4058" s="1">
        <v>42695</v>
      </c>
      <c r="E4058" t="s">
        <v>10</v>
      </c>
      <c r="F4058" t="s">
        <v>46</v>
      </c>
      <c r="G4058" t="s">
        <v>46</v>
      </c>
      <c r="H4058" t="s">
        <v>80</v>
      </c>
      <c r="I4058" t="s">
        <v>1</v>
      </c>
      <c r="J4058" s="4">
        <v>30</v>
      </c>
      <c r="K4058" s="4">
        <v>30</v>
      </c>
      <c r="L4058" s="5">
        <v>12437.3</v>
      </c>
    </row>
    <row r="4059" spans="1:12" x14ac:dyDescent="0.2">
      <c r="A4059">
        <f t="shared" si="189"/>
        <v>2016</v>
      </c>
      <c r="B4059" s="6">
        <f t="shared" si="190"/>
        <v>201611</v>
      </c>
      <c r="C4059" s="6">
        <f t="shared" si="191"/>
        <v>201647</v>
      </c>
      <c r="D4059" s="1">
        <v>42696</v>
      </c>
      <c r="E4059" t="s">
        <v>10</v>
      </c>
      <c r="F4059" t="s">
        <v>46</v>
      </c>
      <c r="G4059" t="s">
        <v>46</v>
      </c>
      <c r="H4059" t="s">
        <v>80</v>
      </c>
      <c r="I4059" t="s">
        <v>1</v>
      </c>
      <c r="J4059" s="4">
        <v>30</v>
      </c>
      <c r="K4059" s="4">
        <v>30</v>
      </c>
      <c r="L4059" s="5">
        <v>13766.6</v>
      </c>
    </row>
    <row r="4060" spans="1:12" x14ac:dyDescent="0.2">
      <c r="A4060">
        <f t="shared" si="189"/>
        <v>2016</v>
      </c>
      <c r="B4060" s="6">
        <f t="shared" si="190"/>
        <v>201611</v>
      </c>
      <c r="C4060" s="6">
        <f t="shared" si="191"/>
        <v>201647</v>
      </c>
      <c r="D4060" s="1">
        <v>42697</v>
      </c>
      <c r="E4060" t="s">
        <v>10</v>
      </c>
      <c r="F4060" t="s">
        <v>46</v>
      </c>
      <c r="G4060" t="s">
        <v>46</v>
      </c>
      <c r="H4060" t="s">
        <v>80</v>
      </c>
      <c r="I4060" t="s">
        <v>1</v>
      </c>
      <c r="J4060" s="4">
        <v>40</v>
      </c>
      <c r="K4060" s="4">
        <v>40</v>
      </c>
      <c r="L4060" s="5">
        <v>19301.75</v>
      </c>
    </row>
    <row r="4061" spans="1:12" x14ac:dyDescent="0.2">
      <c r="A4061">
        <f t="shared" si="189"/>
        <v>2016</v>
      </c>
      <c r="B4061" s="6">
        <f t="shared" si="190"/>
        <v>201611</v>
      </c>
      <c r="C4061" s="6">
        <f t="shared" si="191"/>
        <v>201647</v>
      </c>
      <c r="D4061" s="1">
        <v>42698</v>
      </c>
      <c r="E4061" t="s">
        <v>10</v>
      </c>
      <c r="F4061" t="s">
        <v>46</v>
      </c>
      <c r="G4061" t="s">
        <v>46</v>
      </c>
      <c r="H4061" t="s">
        <v>80</v>
      </c>
      <c r="I4061" t="s">
        <v>1</v>
      </c>
      <c r="J4061" s="4">
        <v>35</v>
      </c>
      <c r="K4061" s="4">
        <v>30</v>
      </c>
      <c r="L4061" s="5">
        <v>17556.900000000001</v>
      </c>
    </row>
    <row r="4062" spans="1:12" x14ac:dyDescent="0.2">
      <c r="A4062">
        <f t="shared" si="189"/>
        <v>2016</v>
      </c>
      <c r="B4062" s="6">
        <f t="shared" si="190"/>
        <v>201611</v>
      </c>
      <c r="C4062" s="6">
        <f t="shared" si="191"/>
        <v>201647</v>
      </c>
      <c r="D4062" s="1">
        <v>42699</v>
      </c>
      <c r="E4062" t="s">
        <v>10</v>
      </c>
      <c r="F4062" t="s">
        <v>46</v>
      </c>
      <c r="G4062" t="s">
        <v>46</v>
      </c>
      <c r="H4062" t="s">
        <v>80</v>
      </c>
      <c r="I4062" t="s">
        <v>1</v>
      </c>
      <c r="J4062" s="4">
        <v>30</v>
      </c>
      <c r="K4062" s="4">
        <v>30</v>
      </c>
      <c r="L4062" s="5">
        <v>14940.550000000001</v>
      </c>
    </row>
    <row r="4063" spans="1:12" x14ac:dyDescent="0.2">
      <c r="A4063">
        <f t="shared" si="189"/>
        <v>2016</v>
      </c>
      <c r="B4063" s="6">
        <f t="shared" si="190"/>
        <v>201611</v>
      </c>
      <c r="C4063" s="6">
        <f t="shared" si="191"/>
        <v>201647</v>
      </c>
      <c r="D4063" s="1">
        <v>42700</v>
      </c>
      <c r="E4063" t="s">
        <v>10</v>
      </c>
      <c r="F4063" t="s">
        <v>46</v>
      </c>
      <c r="G4063" t="s">
        <v>46</v>
      </c>
      <c r="H4063" t="s">
        <v>80</v>
      </c>
      <c r="I4063" t="s">
        <v>1</v>
      </c>
      <c r="J4063" s="4">
        <v>30</v>
      </c>
      <c r="K4063" s="4">
        <v>10</v>
      </c>
      <c r="L4063" s="5">
        <v>23970</v>
      </c>
    </row>
    <row r="4064" spans="1:12" x14ac:dyDescent="0.2">
      <c r="A4064">
        <f t="shared" si="189"/>
        <v>2016</v>
      </c>
      <c r="B4064" s="6">
        <f t="shared" si="190"/>
        <v>201611</v>
      </c>
      <c r="C4064" s="6">
        <f t="shared" si="191"/>
        <v>201648</v>
      </c>
      <c r="D4064" s="1">
        <v>42702</v>
      </c>
      <c r="E4064" t="s">
        <v>10</v>
      </c>
      <c r="F4064" t="s">
        <v>46</v>
      </c>
      <c r="G4064" t="s">
        <v>46</v>
      </c>
      <c r="H4064" t="s">
        <v>80</v>
      </c>
      <c r="I4064" t="s">
        <v>1</v>
      </c>
      <c r="J4064" s="4">
        <v>10</v>
      </c>
      <c r="K4064" s="4">
        <v>5</v>
      </c>
      <c r="L4064" s="5">
        <v>7990</v>
      </c>
    </row>
    <row r="4065" spans="1:12" x14ac:dyDescent="0.2">
      <c r="A4065">
        <f t="shared" si="189"/>
        <v>2016</v>
      </c>
      <c r="B4065" s="6">
        <f t="shared" si="190"/>
        <v>201612</v>
      </c>
      <c r="C4065" s="6">
        <f t="shared" si="191"/>
        <v>201648</v>
      </c>
      <c r="D4065" s="1">
        <v>42708</v>
      </c>
      <c r="E4065" t="s">
        <v>10</v>
      </c>
      <c r="F4065" t="s">
        <v>46</v>
      </c>
      <c r="G4065" t="s">
        <v>46</v>
      </c>
      <c r="H4065" t="s">
        <v>80</v>
      </c>
      <c r="I4065" t="s">
        <v>1</v>
      </c>
      <c r="J4065" s="4">
        <v>5</v>
      </c>
      <c r="K4065" s="4">
        <v>5</v>
      </c>
      <c r="L4065" s="5">
        <v>2495</v>
      </c>
    </row>
    <row r="4066" spans="1:12" x14ac:dyDescent="0.2">
      <c r="A4066">
        <f t="shared" si="189"/>
        <v>2016</v>
      </c>
      <c r="B4066" s="6">
        <f t="shared" si="190"/>
        <v>201612</v>
      </c>
      <c r="C4066" s="6">
        <f t="shared" si="191"/>
        <v>201649</v>
      </c>
      <c r="D4066" s="1">
        <v>42711</v>
      </c>
      <c r="E4066" t="s">
        <v>10</v>
      </c>
      <c r="F4066" t="s">
        <v>46</v>
      </c>
      <c r="G4066" t="s">
        <v>46</v>
      </c>
      <c r="H4066" t="s">
        <v>80</v>
      </c>
      <c r="I4066" t="s">
        <v>1</v>
      </c>
      <c r="J4066" s="4">
        <v>10</v>
      </c>
      <c r="K4066" s="4">
        <v>10</v>
      </c>
      <c r="L4066" s="5">
        <v>4990</v>
      </c>
    </row>
    <row r="4067" spans="1:12" x14ac:dyDescent="0.2">
      <c r="A4067">
        <f t="shared" si="189"/>
        <v>2016</v>
      </c>
      <c r="B4067" s="6">
        <f t="shared" si="190"/>
        <v>201612</v>
      </c>
      <c r="C4067" s="6">
        <f t="shared" si="191"/>
        <v>201649</v>
      </c>
      <c r="D4067" s="1">
        <v>42712</v>
      </c>
      <c r="E4067" t="s">
        <v>10</v>
      </c>
      <c r="F4067" t="s">
        <v>46</v>
      </c>
      <c r="G4067" t="s">
        <v>46</v>
      </c>
      <c r="H4067" t="s">
        <v>80</v>
      </c>
      <c r="I4067" t="s">
        <v>1</v>
      </c>
      <c r="J4067" s="4">
        <v>5</v>
      </c>
      <c r="K4067" s="4">
        <v>5</v>
      </c>
      <c r="L4067" s="5">
        <v>2495</v>
      </c>
    </row>
    <row r="4068" spans="1:12" x14ac:dyDescent="0.2">
      <c r="A4068">
        <f t="shared" si="189"/>
        <v>2016</v>
      </c>
      <c r="B4068" s="6">
        <f t="shared" si="190"/>
        <v>201612</v>
      </c>
      <c r="C4068" s="6">
        <f t="shared" si="191"/>
        <v>201651</v>
      </c>
      <c r="D4068" s="1">
        <v>42724</v>
      </c>
      <c r="E4068" t="s">
        <v>10</v>
      </c>
      <c r="F4068" t="s">
        <v>46</v>
      </c>
      <c r="G4068" t="s">
        <v>46</v>
      </c>
      <c r="H4068" t="s">
        <v>80</v>
      </c>
      <c r="I4068" t="s">
        <v>1</v>
      </c>
      <c r="J4068" s="4">
        <v>5</v>
      </c>
      <c r="K4068" s="4">
        <v>5</v>
      </c>
      <c r="L4068" s="5">
        <v>0.5</v>
      </c>
    </row>
    <row r="4069" spans="1:12" x14ac:dyDescent="0.2">
      <c r="A4069">
        <f t="shared" si="189"/>
        <v>2017</v>
      </c>
      <c r="B4069" s="6">
        <f t="shared" si="190"/>
        <v>201701</v>
      </c>
      <c r="C4069" s="6">
        <f t="shared" si="191"/>
        <v>201704</v>
      </c>
      <c r="D4069" s="1">
        <v>42759</v>
      </c>
      <c r="E4069" t="s">
        <v>10</v>
      </c>
      <c r="F4069" t="s">
        <v>46</v>
      </c>
      <c r="G4069" t="s">
        <v>46</v>
      </c>
      <c r="H4069" t="s">
        <v>80</v>
      </c>
      <c r="I4069" t="s">
        <v>1</v>
      </c>
      <c r="J4069" s="4">
        <v>15</v>
      </c>
      <c r="K4069" s="4">
        <v>15</v>
      </c>
      <c r="L4069" s="5">
        <v>5985</v>
      </c>
    </row>
    <row r="4070" spans="1:12" x14ac:dyDescent="0.2">
      <c r="A4070">
        <f t="shared" si="189"/>
        <v>2017</v>
      </c>
      <c r="B4070" s="6">
        <f t="shared" si="190"/>
        <v>201701</v>
      </c>
      <c r="C4070" s="6">
        <f t="shared" si="191"/>
        <v>201704</v>
      </c>
      <c r="D4070" s="1">
        <v>42761</v>
      </c>
      <c r="E4070" t="s">
        <v>10</v>
      </c>
      <c r="F4070" t="s">
        <v>46</v>
      </c>
      <c r="G4070" t="s">
        <v>46</v>
      </c>
      <c r="H4070" t="s">
        <v>80</v>
      </c>
      <c r="I4070" t="s">
        <v>1</v>
      </c>
      <c r="J4070" s="4">
        <v>5</v>
      </c>
      <c r="K4070" s="4">
        <v>5</v>
      </c>
      <c r="L4070" s="5">
        <v>1995</v>
      </c>
    </row>
    <row r="4071" spans="1:12" x14ac:dyDescent="0.2">
      <c r="A4071">
        <f t="shared" si="189"/>
        <v>2017</v>
      </c>
      <c r="B4071" s="6">
        <f t="shared" si="190"/>
        <v>201701</v>
      </c>
      <c r="C4071" s="6">
        <f t="shared" si="191"/>
        <v>201704</v>
      </c>
      <c r="D4071" s="1">
        <v>42762</v>
      </c>
      <c r="E4071" t="s">
        <v>10</v>
      </c>
      <c r="F4071" t="s">
        <v>46</v>
      </c>
      <c r="G4071" t="s">
        <v>46</v>
      </c>
      <c r="H4071" t="s">
        <v>80</v>
      </c>
      <c r="I4071" t="s">
        <v>1</v>
      </c>
      <c r="J4071" s="4">
        <v>10</v>
      </c>
      <c r="K4071" s="4">
        <v>10</v>
      </c>
      <c r="L4071" s="5">
        <v>3990</v>
      </c>
    </row>
    <row r="4072" spans="1:12" x14ac:dyDescent="0.2">
      <c r="A4072">
        <f t="shared" si="189"/>
        <v>2017</v>
      </c>
      <c r="B4072" s="6">
        <f t="shared" si="190"/>
        <v>201701</v>
      </c>
      <c r="C4072" s="6">
        <f t="shared" si="191"/>
        <v>201704</v>
      </c>
      <c r="D4072" s="1">
        <v>42763</v>
      </c>
      <c r="E4072" t="s">
        <v>10</v>
      </c>
      <c r="F4072" t="s">
        <v>46</v>
      </c>
      <c r="G4072" t="s">
        <v>46</v>
      </c>
      <c r="H4072" t="s">
        <v>80</v>
      </c>
      <c r="I4072" t="s">
        <v>1</v>
      </c>
      <c r="J4072" s="4">
        <v>5</v>
      </c>
      <c r="K4072" s="4">
        <v>5</v>
      </c>
      <c r="L4072" s="5">
        <v>1995</v>
      </c>
    </row>
    <row r="4073" spans="1:12" x14ac:dyDescent="0.2">
      <c r="A4073">
        <f t="shared" si="189"/>
        <v>2017</v>
      </c>
      <c r="B4073" s="6">
        <f t="shared" si="190"/>
        <v>201701</v>
      </c>
      <c r="C4073" s="6">
        <f t="shared" si="191"/>
        <v>201704</v>
      </c>
      <c r="D4073" s="1">
        <v>42764</v>
      </c>
      <c r="E4073" t="s">
        <v>10</v>
      </c>
      <c r="F4073" t="s">
        <v>46</v>
      </c>
      <c r="G4073" t="s">
        <v>46</v>
      </c>
      <c r="H4073" t="s">
        <v>80</v>
      </c>
      <c r="I4073" t="s">
        <v>1</v>
      </c>
      <c r="J4073" s="4">
        <v>5</v>
      </c>
      <c r="K4073" s="4">
        <v>5</v>
      </c>
      <c r="L4073" s="5">
        <v>1995</v>
      </c>
    </row>
    <row r="4074" spans="1:12" x14ac:dyDescent="0.2">
      <c r="A4074">
        <f t="shared" si="189"/>
        <v>2017</v>
      </c>
      <c r="B4074" s="6">
        <f t="shared" si="190"/>
        <v>201702</v>
      </c>
      <c r="C4074" s="6">
        <f t="shared" si="191"/>
        <v>201707</v>
      </c>
      <c r="D4074" s="1">
        <v>42779</v>
      </c>
      <c r="E4074" t="s">
        <v>10</v>
      </c>
      <c r="F4074" t="s">
        <v>46</v>
      </c>
      <c r="G4074" t="s">
        <v>46</v>
      </c>
      <c r="H4074" t="s">
        <v>80</v>
      </c>
      <c r="I4074" t="s">
        <v>1</v>
      </c>
      <c r="J4074" s="4">
        <v>5</v>
      </c>
      <c r="K4074" s="4">
        <v>5</v>
      </c>
      <c r="L4074" s="5">
        <v>1995</v>
      </c>
    </row>
    <row r="4075" spans="1:12" x14ac:dyDescent="0.2">
      <c r="A4075">
        <f t="shared" si="189"/>
        <v>2017</v>
      </c>
      <c r="B4075" s="6">
        <f t="shared" si="190"/>
        <v>201702</v>
      </c>
      <c r="C4075" s="6">
        <f t="shared" si="191"/>
        <v>201707</v>
      </c>
      <c r="D4075" s="1">
        <v>42782</v>
      </c>
      <c r="E4075" t="s">
        <v>10</v>
      </c>
      <c r="F4075" t="s">
        <v>46</v>
      </c>
      <c r="G4075" t="s">
        <v>46</v>
      </c>
      <c r="H4075" t="s">
        <v>80</v>
      </c>
      <c r="I4075" t="s">
        <v>1</v>
      </c>
      <c r="J4075" s="4">
        <v>5</v>
      </c>
      <c r="K4075" s="4">
        <v>5</v>
      </c>
      <c r="L4075" s="5">
        <v>1995</v>
      </c>
    </row>
    <row r="4076" spans="1:12" x14ac:dyDescent="0.2">
      <c r="A4076">
        <f t="shared" si="189"/>
        <v>2017</v>
      </c>
      <c r="B4076" s="6">
        <f t="shared" si="190"/>
        <v>201703</v>
      </c>
      <c r="C4076" s="6">
        <f t="shared" si="191"/>
        <v>201712</v>
      </c>
      <c r="D4076" s="1">
        <v>42819</v>
      </c>
      <c r="E4076" t="s">
        <v>10</v>
      </c>
      <c r="F4076" t="s">
        <v>46</v>
      </c>
      <c r="G4076" t="s">
        <v>46</v>
      </c>
      <c r="H4076" t="s">
        <v>80</v>
      </c>
      <c r="I4076" t="s">
        <v>1</v>
      </c>
      <c r="J4076" s="4">
        <v>5</v>
      </c>
      <c r="K4076" s="4">
        <v>5</v>
      </c>
      <c r="L4076" s="5">
        <v>1995</v>
      </c>
    </row>
    <row r="4077" spans="1:12" x14ac:dyDescent="0.2">
      <c r="A4077">
        <f t="shared" si="189"/>
        <v>2017</v>
      </c>
      <c r="B4077" s="6">
        <f t="shared" si="190"/>
        <v>201703</v>
      </c>
      <c r="C4077" s="6">
        <f t="shared" si="191"/>
        <v>201713</v>
      </c>
      <c r="D4077" s="1">
        <v>42822</v>
      </c>
      <c r="E4077" t="s">
        <v>10</v>
      </c>
      <c r="F4077" t="s">
        <v>46</v>
      </c>
      <c r="G4077" t="s">
        <v>46</v>
      </c>
      <c r="H4077" t="s">
        <v>80</v>
      </c>
      <c r="I4077" t="s">
        <v>1</v>
      </c>
      <c r="J4077" s="4">
        <v>5</v>
      </c>
      <c r="K4077" s="4">
        <v>5</v>
      </c>
      <c r="L4077" s="5">
        <v>1995</v>
      </c>
    </row>
    <row r="4078" spans="1:12" x14ac:dyDescent="0.2">
      <c r="A4078">
        <f t="shared" si="189"/>
        <v>2017</v>
      </c>
      <c r="B4078" s="6">
        <f t="shared" si="190"/>
        <v>201703</v>
      </c>
      <c r="C4078" s="6">
        <f t="shared" si="191"/>
        <v>201713</v>
      </c>
      <c r="D4078" s="1">
        <v>42825</v>
      </c>
      <c r="E4078" t="s">
        <v>10</v>
      </c>
      <c r="F4078" t="s">
        <v>46</v>
      </c>
      <c r="G4078" t="s">
        <v>46</v>
      </c>
      <c r="H4078" t="s">
        <v>80</v>
      </c>
      <c r="I4078" t="s">
        <v>1</v>
      </c>
      <c r="J4078" s="4">
        <v>5</v>
      </c>
      <c r="K4078" s="4">
        <v>5</v>
      </c>
      <c r="L4078" s="5">
        <v>1995</v>
      </c>
    </row>
    <row r="4079" spans="1:12" x14ac:dyDescent="0.2">
      <c r="A4079">
        <f t="shared" si="189"/>
        <v>2017</v>
      </c>
      <c r="B4079" s="6">
        <f t="shared" si="190"/>
        <v>201704</v>
      </c>
      <c r="C4079" s="6">
        <f t="shared" si="191"/>
        <v>201713</v>
      </c>
      <c r="D4079" s="1">
        <v>42826</v>
      </c>
      <c r="E4079" t="s">
        <v>10</v>
      </c>
      <c r="F4079" t="s">
        <v>46</v>
      </c>
      <c r="G4079" t="s">
        <v>46</v>
      </c>
      <c r="H4079" t="s">
        <v>80</v>
      </c>
      <c r="I4079" t="s">
        <v>1</v>
      </c>
      <c r="J4079" s="4">
        <v>5</v>
      </c>
      <c r="K4079" s="4">
        <v>5</v>
      </c>
      <c r="L4079" s="5">
        <v>1995</v>
      </c>
    </row>
    <row r="4080" spans="1:12" x14ac:dyDescent="0.2">
      <c r="A4080">
        <f t="shared" si="189"/>
        <v>2017</v>
      </c>
      <c r="B4080" s="6">
        <f t="shared" si="190"/>
        <v>201704</v>
      </c>
      <c r="C4080" s="6">
        <f t="shared" si="191"/>
        <v>201715</v>
      </c>
      <c r="D4080" s="1">
        <v>42841</v>
      </c>
      <c r="E4080" t="s">
        <v>10</v>
      </c>
      <c r="F4080" t="s">
        <v>46</v>
      </c>
      <c r="G4080" t="s">
        <v>46</v>
      </c>
      <c r="H4080" t="s">
        <v>80</v>
      </c>
      <c r="I4080" t="s">
        <v>1</v>
      </c>
      <c r="J4080" s="4">
        <v>10</v>
      </c>
      <c r="K4080" s="4">
        <v>10</v>
      </c>
      <c r="L4080" s="5">
        <v>4490</v>
      </c>
    </row>
    <row r="4081" spans="1:12" x14ac:dyDescent="0.2">
      <c r="A4081">
        <f t="shared" si="189"/>
        <v>2016</v>
      </c>
      <c r="B4081" s="6">
        <f t="shared" si="190"/>
        <v>201607</v>
      </c>
      <c r="C4081" s="6">
        <f t="shared" si="191"/>
        <v>201626</v>
      </c>
      <c r="D4081" s="1">
        <v>42552</v>
      </c>
      <c r="E4081" t="s">
        <v>10</v>
      </c>
      <c r="F4081" t="s">
        <v>47</v>
      </c>
      <c r="G4081" t="s">
        <v>47</v>
      </c>
      <c r="H4081" t="s">
        <v>80</v>
      </c>
      <c r="I4081" t="s">
        <v>1</v>
      </c>
      <c r="J4081" s="4">
        <v>10</v>
      </c>
      <c r="K4081" s="4">
        <v>10</v>
      </c>
      <c r="L4081" s="5">
        <v>6990</v>
      </c>
    </row>
    <row r="4082" spans="1:12" x14ac:dyDescent="0.2">
      <c r="A4082">
        <f t="shared" si="189"/>
        <v>2016</v>
      </c>
      <c r="B4082" s="6">
        <f t="shared" si="190"/>
        <v>201607</v>
      </c>
      <c r="C4082" s="6">
        <f t="shared" si="191"/>
        <v>201627</v>
      </c>
      <c r="D4082" s="1">
        <v>42555</v>
      </c>
      <c r="E4082" t="s">
        <v>10</v>
      </c>
      <c r="F4082" t="s">
        <v>47</v>
      </c>
      <c r="G4082" t="s">
        <v>47</v>
      </c>
      <c r="H4082" t="s">
        <v>80</v>
      </c>
      <c r="I4082" t="s">
        <v>1</v>
      </c>
      <c r="J4082" s="4">
        <v>5</v>
      </c>
      <c r="K4082" s="4">
        <v>5</v>
      </c>
      <c r="L4082" s="5">
        <v>3495</v>
      </c>
    </row>
    <row r="4083" spans="1:12" x14ac:dyDescent="0.2">
      <c r="A4083">
        <f t="shared" si="189"/>
        <v>2016</v>
      </c>
      <c r="B4083" s="6">
        <f t="shared" si="190"/>
        <v>201607</v>
      </c>
      <c r="C4083" s="6">
        <f t="shared" si="191"/>
        <v>201627</v>
      </c>
      <c r="D4083" s="1">
        <v>42556</v>
      </c>
      <c r="E4083" t="s">
        <v>10</v>
      </c>
      <c r="F4083" t="s">
        <v>47</v>
      </c>
      <c r="G4083" t="s">
        <v>47</v>
      </c>
      <c r="H4083" t="s">
        <v>80</v>
      </c>
      <c r="I4083" t="s">
        <v>1</v>
      </c>
      <c r="J4083" s="4">
        <v>5</v>
      </c>
      <c r="K4083" s="4">
        <v>5</v>
      </c>
      <c r="L4083" s="5">
        <v>3495</v>
      </c>
    </row>
    <row r="4084" spans="1:12" x14ac:dyDescent="0.2">
      <c r="A4084">
        <f t="shared" si="189"/>
        <v>2016</v>
      </c>
      <c r="B4084" s="6">
        <f t="shared" si="190"/>
        <v>201607</v>
      </c>
      <c r="C4084" s="6">
        <f t="shared" si="191"/>
        <v>201627</v>
      </c>
      <c r="D4084" s="1">
        <v>42560</v>
      </c>
      <c r="E4084" t="s">
        <v>10</v>
      </c>
      <c r="F4084" t="s">
        <v>47</v>
      </c>
      <c r="G4084" t="s">
        <v>47</v>
      </c>
      <c r="H4084" t="s">
        <v>80</v>
      </c>
      <c r="I4084" t="s">
        <v>1</v>
      </c>
      <c r="J4084" s="4">
        <v>5</v>
      </c>
      <c r="K4084" s="4">
        <v>5</v>
      </c>
      <c r="L4084" s="5">
        <v>3495</v>
      </c>
    </row>
    <row r="4085" spans="1:12" x14ac:dyDescent="0.2">
      <c r="A4085">
        <f t="shared" si="189"/>
        <v>2016</v>
      </c>
      <c r="B4085" s="6">
        <f t="shared" si="190"/>
        <v>201607</v>
      </c>
      <c r="C4085" s="6">
        <f t="shared" si="191"/>
        <v>201628</v>
      </c>
      <c r="D4085" s="1">
        <v>42563</v>
      </c>
      <c r="E4085" t="s">
        <v>10</v>
      </c>
      <c r="F4085" t="s">
        <v>47</v>
      </c>
      <c r="G4085" t="s">
        <v>47</v>
      </c>
      <c r="H4085" t="s">
        <v>80</v>
      </c>
      <c r="I4085" t="s">
        <v>1</v>
      </c>
      <c r="J4085" s="4">
        <v>5</v>
      </c>
      <c r="K4085" s="4">
        <v>5</v>
      </c>
      <c r="L4085" s="5">
        <v>3495</v>
      </c>
    </row>
    <row r="4086" spans="1:12" x14ac:dyDescent="0.2">
      <c r="A4086">
        <f t="shared" si="189"/>
        <v>2016</v>
      </c>
      <c r="B4086" s="6">
        <f t="shared" si="190"/>
        <v>201607</v>
      </c>
      <c r="C4086" s="6">
        <f t="shared" si="191"/>
        <v>201628</v>
      </c>
      <c r="D4086" s="1">
        <v>42568</v>
      </c>
      <c r="E4086" t="s">
        <v>10</v>
      </c>
      <c r="F4086" t="s">
        <v>47</v>
      </c>
      <c r="G4086" t="s">
        <v>47</v>
      </c>
      <c r="H4086" t="s">
        <v>80</v>
      </c>
      <c r="I4086" t="s">
        <v>1</v>
      </c>
      <c r="J4086" s="4">
        <v>10</v>
      </c>
      <c r="K4086" s="4">
        <v>10</v>
      </c>
      <c r="L4086" s="5">
        <v>6990</v>
      </c>
    </row>
    <row r="4087" spans="1:12" x14ac:dyDescent="0.2">
      <c r="A4087">
        <f t="shared" si="189"/>
        <v>2016</v>
      </c>
      <c r="B4087" s="6">
        <f t="shared" si="190"/>
        <v>201608</v>
      </c>
      <c r="C4087" s="6">
        <f t="shared" si="191"/>
        <v>201631</v>
      </c>
      <c r="D4087" s="1">
        <v>42583</v>
      </c>
      <c r="E4087" t="s">
        <v>10</v>
      </c>
      <c r="F4087" t="s">
        <v>47</v>
      </c>
      <c r="G4087" t="s">
        <v>47</v>
      </c>
      <c r="H4087" t="s">
        <v>80</v>
      </c>
      <c r="I4087" t="s">
        <v>1</v>
      </c>
      <c r="J4087" s="4">
        <v>25</v>
      </c>
      <c r="K4087" s="4">
        <v>25</v>
      </c>
      <c r="L4087" s="5">
        <v>25</v>
      </c>
    </row>
    <row r="4088" spans="1:12" x14ac:dyDescent="0.2">
      <c r="A4088">
        <f t="shared" si="189"/>
        <v>2016</v>
      </c>
      <c r="B4088" s="6">
        <f t="shared" si="190"/>
        <v>201608</v>
      </c>
      <c r="C4088" s="6">
        <f t="shared" si="191"/>
        <v>201633</v>
      </c>
      <c r="D4088" s="1">
        <v>42603</v>
      </c>
      <c r="E4088" t="s">
        <v>10</v>
      </c>
      <c r="F4088" t="s">
        <v>47</v>
      </c>
      <c r="G4088" t="s">
        <v>47</v>
      </c>
      <c r="H4088" t="s">
        <v>80</v>
      </c>
      <c r="I4088" t="s">
        <v>1</v>
      </c>
      <c r="J4088" s="4">
        <v>5</v>
      </c>
      <c r="K4088" s="4">
        <v>5</v>
      </c>
      <c r="L4088" s="5">
        <v>3495</v>
      </c>
    </row>
    <row r="4089" spans="1:12" x14ac:dyDescent="0.2">
      <c r="A4089">
        <f t="shared" si="189"/>
        <v>2016</v>
      </c>
      <c r="B4089" s="6">
        <f t="shared" si="190"/>
        <v>201609</v>
      </c>
      <c r="C4089" s="6">
        <f t="shared" si="191"/>
        <v>201637</v>
      </c>
      <c r="D4089" s="1">
        <v>42631</v>
      </c>
      <c r="E4089" t="s">
        <v>10</v>
      </c>
      <c r="F4089" t="s">
        <v>47</v>
      </c>
      <c r="G4089" t="s">
        <v>47</v>
      </c>
      <c r="H4089" t="s">
        <v>80</v>
      </c>
      <c r="I4089" t="s">
        <v>1</v>
      </c>
      <c r="J4089" s="4">
        <v>40</v>
      </c>
      <c r="K4089" s="4">
        <v>40</v>
      </c>
      <c r="L4089" s="5">
        <v>27960</v>
      </c>
    </row>
    <row r="4090" spans="1:12" x14ac:dyDescent="0.2">
      <c r="A4090">
        <f t="shared" si="189"/>
        <v>2016</v>
      </c>
      <c r="B4090" s="6">
        <f t="shared" si="190"/>
        <v>201609</v>
      </c>
      <c r="C4090" s="6">
        <f t="shared" si="191"/>
        <v>201638</v>
      </c>
      <c r="D4090" s="1">
        <v>42632</v>
      </c>
      <c r="E4090" t="s">
        <v>10</v>
      </c>
      <c r="F4090" t="s">
        <v>47</v>
      </c>
      <c r="G4090" t="s">
        <v>47</v>
      </c>
      <c r="H4090" t="s">
        <v>80</v>
      </c>
      <c r="I4090" t="s">
        <v>1</v>
      </c>
      <c r="J4090" s="4">
        <v>165</v>
      </c>
      <c r="K4090" s="4">
        <v>140</v>
      </c>
      <c r="L4090" s="5">
        <v>113540.5</v>
      </c>
    </row>
    <row r="4091" spans="1:12" x14ac:dyDescent="0.2">
      <c r="A4091">
        <f t="shared" si="189"/>
        <v>2016</v>
      </c>
      <c r="B4091" s="6">
        <f t="shared" si="190"/>
        <v>201609</v>
      </c>
      <c r="C4091" s="6">
        <f t="shared" si="191"/>
        <v>201638</v>
      </c>
      <c r="D4091" s="1">
        <v>42633</v>
      </c>
      <c r="E4091" t="s">
        <v>10</v>
      </c>
      <c r="F4091" t="s">
        <v>47</v>
      </c>
      <c r="G4091" t="s">
        <v>47</v>
      </c>
      <c r="H4091" t="s">
        <v>80</v>
      </c>
      <c r="I4091" t="s">
        <v>1</v>
      </c>
      <c r="J4091" s="4">
        <v>110</v>
      </c>
      <c r="K4091" s="4">
        <v>105</v>
      </c>
      <c r="L4091" s="5">
        <v>75992.75</v>
      </c>
    </row>
    <row r="4092" spans="1:12" x14ac:dyDescent="0.2">
      <c r="A4092">
        <f t="shared" si="189"/>
        <v>2016</v>
      </c>
      <c r="B4092" s="6">
        <f t="shared" si="190"/>
        <v>201609</v>
      </c>
      <c r="C4092" s="6">
        <f t="shared" si="191"/>
        <v>201638</v>
      </c>
      <c r="D4092" s="1">
        <v>42634</v>
      </c>
      <c r="E4092" t="s">
        <v>10</v>
      </c>
      <c r="F4092" t="s">
        <v>47</v>
      </c>
      <c r="G4092" t="s">
        <v>47</v>
      </c>
      <c r="H4092" t="s">
        <v>80</v>
      </c>
      <c r="I4092" t="s">
        <v>1</v>
      </c>
      <c r="J4092" s="4">
        <v>75</v>
      </c>
      <c r="K4092" s="4">
        <v>75</v>
      </c>
      <c r="L4092" s="5">
        <v>50989.399999999994</v>
      </c>
    </row>
    <row r="4093" spans="1:12" x14ac:dyDescent="0.2">
      <c r="A4093">
        <f t="shared" si="189"/>
        <v>2016</v>
      </c>
      <c r="B4093" s="6">
        <f t="shared" si="190"/>
        <v>201609</v>
      </c>
      <c r="C4093" s="6">
        <f t="shared" si="191"/>
        <v>201638</v>
      </c>
      <c r="D4093" s="1">
        <v>42635</v>
      </c>
      <c r="E4093" t="s">
        <v>10</v>
      </c>
      <c r="F4093" t="s">
        <v>47</v>
      </c>
      <c r="G4093" t="s">
        <v>47</v>
      </c>
      <c r="H4093" t="s">
        <v>80</v>
      </c>
      <c r="I4093" t="s">
        <v>1</v>
      </c>
      <c r="J4093" s="4">
        <v>45</v>
      </c>
      <c r="K4093" s="4">
        <v>45</v>
      </c>
      <c r="L4093" s="5">
        <v>31096.100000000002</v>
      </c>
    </row>
    <row r="4094" spans="1:12" x14ac:dyDescent="0.2">
      <c r="A4094">
        <f t="shared" si="189"/>
        <v>2016</v>
      </c>
      <c r="B4094" s="6">
        <f t="shared" si="190"/>
        <v>201609</v>
      </c>
      <c r="C4094" s="6">
        <f t="shared" si="191"/>
        <v>201638</v>
      </c>
      <c r="D4094" s="1">
        <v>42636</v>
      </c>
      <c r="E4094" t="s">
        <v>10</v>
      </c>
      <c r="F4094" t="s">
        <v>47</v>
      </c>
      <c r="G4094" t="s">
        <v>47</v>
      </c>
      <c r="H4094" t="s">
        <v>80</v>
      </c>
      <c r="I4094" t="s">
        <v>1</v>
      </c>
      <c r="J4094" s="4">
        <v>60</v>
      </c>
      <c r="K4094" s="4">
        <v>60</v>
      </c>
      <c r="L4094" s="5">
        <v>41222.200000000004</v>
      </c>
    </row>
    <row r="4095" spans="1:12" x14ac:dyDescent="0.2">
      <c r="A4095">
        <f t="shared" si="189"/>
        <v>2016</v>
      </c>
      <c r="B4095" s="6">
        <f t="shared" si="190"/>
        <v>201609</v>
      </c>
      <c r="C4095" s="6">
        <f t="shared" si="191"/>
        <v>201638</v>
      </c>
      <c r="D4095" s="1">
        <v>42637</v>
      </c>
      <c r="E4095" t="s">
        <v>10</v>
      </c>
      <c r="F4095" t="s">
        <v>47</v>
      </c>
      <c r="G4095" t="s">
        <v>47</v>
      </c>
      <c r="H4095" t="s">
        <v>80</v>
      </c>
      <c r="I4095" t="s">
        <v>1</v>
      </c>
      <c r="J4095" s="4">
        <v>35</v>
      </c>
      <c r="K4095" s="4">
        <v>30</v>
      </c>
      <c r="L4095" s="5">
        <v>24285.55</v>
      </c>
    </row>
    <row r="4096" spans="1:12" x14ac:dyDescent="0.2">
      <c r="A4096">
        <f t="shared" si="189"/>
        <v>2016</v>
      </c>
      <c r="B4096" s="6">
        <f t="shared" si="190"/>
        <v>201609</v>
      </c>
      <c r="C4096" s="6">
        <f t="shared" si="191"/>
        <v>201638</v>
      </c>
      <c r="D4096" s="1">
        <v>42638</v>
      </c>
      <c r="E4096" t="s">
        <v>10</v>
      </c>
      <c r="F4096" t="s">
        <v>47</v>
      </c>
      <c r="G4096" t="s">
        <v>47</v>
      </c>
      <c r="H4096" t="s">
        <v>80</v>
      </c>
      <c r="I4096" t="s">
        <v>1</v>
      </c>
      <c r="J4096" s="4">
        <v>75</v>
      </c>
      <c r="K4096" s="4">
        <v>45</v>
      </c>
      <c r="L4096" s="5">
        <v>50630.5</v>
      </c>
    </row>
    <row r="4097" spans="1:12" x14ac:dyDescent="0.2">
      <c r="A4097">
        <f t="shared" si="189"/>
        <v>2016</v>
      </c>
      <c r="B4097" s="6">
        <f t="shared" si="190"/>
        <v>201609</v>
      </c>
      <c r="C4097" s="6">
        <f t="shared" si="191"/>
        <v>201639</v>
      </c>
      <c r="D4097" s="1">
        <v>42639</v>
      </c>
      <c r="E4097" t="s">
        <v>10</v>
      </c>
      <c r="F4097" t="s">
        <v>47</v>
      </c>
      <c r="G4097" t="s">
        <v>47</v>
      </c>
      <c r="H4097" t="s">
        <v>80</v>
      </c>
      <c r="I4097" t="s">
        <v>1</v>
      </c>
      <c r="J4097" s="4">
        <v>75</v>
      </c>
      <c r="K4097" s="4">
        <v>75</v>
      </c>
      <c r="L4097" s="5">
        <v>51707.200000000004</v>
      </c>
    </row>
    <row r="4098" spans="1:12" x14ac:dyDescent="0.2">
      <c r="A4098">
        <f t="shared" ref="A4098:A4161" si="192">YEAR(D4098)</f>
        <v>2016</v>
      </c>
      <c r="B4098" s="6">
        <f t="shared" ref="B4098:B4161" si="193">(YEAR(D4098)&amp;TEXT(MONTH(D4098),"00"))*1</f>
        <v>201609</v>
      </c>
      <c r="C4098" s="6">
        <f t="shared" ref="C4098:C4161" si="194">(YEAR(D4098)&amp;TEXT(_xlfn.ISOWEEKNUM(D4098),"00"))*1</f>
        <v>201639</v>
      </c>
      <c r="D4098" s="1">
        <v>42643</v>
      </c>
      <c r="E4098" t="s">
        <v>10</v>
      </c>
      <c r="F4098" t="s">
        <v>47</v>
      </c>
      <c r="G4098" t="s">
        <v>47</v>
      </c>
      <c r="H4098" t="s">
        <v>80</v>
      </c>
      <c r="I4098" t="s">
        <v>1</v>
      </c>
      <c r="J4098" s="4">
        <v>5</v>
      </c>
      <c r="K4098" s="4">
        <v>5</v>
      </c>
      <c r="L4098" s="5">
        <v>3315.55</v>
      </c>
    </row>
    <row r="4099" spans="1:12" x14ac:dyDescent="0.2">
      <c r="A4099">
        <f t="shared" si="192"/>
        <v>2016</v>
      </c>
      <c r="B4099" s="6">
        <f t="shared" si="193"/>
        <v>201610</v>
      </c>
      <c r="C4099" s="6">
        <f t="shared" si="194"/>
        <v>201639</v>
      </c>
      <c r="D4099" s="1">
        <v>42645</v>
      </c>
      <c r="E4099" t="s">
        <v>10</v>
      </c>
      <c r="F4099" t="s">
        <v>47</v>
      </c>
      <c r="G4099" t="s">
        <v>47</v>
      </c>
      <c r="H4099" t="s">
        <v>80</v>
      </c>
      <c r="I4099" t="s">
        <v>1</v>
      </c>
      <c r="J4099" s="4">
        <v>5</v>
      </c>
      <c r="K4099" s="4">
        <v>5</v>
      </c>
      <c r="L4099" s="5">
        <v>3495</v>
      </c>
    </row>
    <row r="4100" spans="1:12" x14ac:dyDescent="0.2">
      <c r="A4100">
        <f t="shared" si="192"/>
        <v>2016</v>
      </c>
      <c r="B4100" s="6">
        <f t="shared" si="193"/>
        <v>201610</v>
      </c>
      <c r="C4100" s="6">
        <f t="shared" si="194"/>
        <v>201640</v>
      </c>
      <c r="D4100" s="1">
        <v>42646</v>
      </c>
      <c r="E4100" t="s">
        <v>10</v>
      </c>
      <c r="F4100" t="s">
        <v>47</v>
      </c>
      <c r="G4100" t="s">
        <v>47</v>
      </c>
      <c r="H4100" t="s">
        <v>80</v>
      </c>
      <c r="I4100" t="s">
        <v>1</v>
      </c>
      <c r="J4100" s="4">
        <v>5</v>
      </c>
      <c r="K4100" s="4">
        <v>5</v>
      </c>
      <c r="L4100" s="5">
        <v>3495</v>
      </c>
    </row>
    <row r="4101" spans="1:12" x14ac:dyDescent="0.2">
      <c r="A4101">
        <f t="shared" si="192"/>
        <v>2016</v>
      </c>
      <c r="B4101" s="6">
        <f t="shared" si="193"/>
        <v>201610</v>
      </c>
      <c r="C4101" s="6">
        <f t="shared" si="194"/>
        <v>201640</v>
      </c>
      <c r="D4101" s="1">
        <v>42651</v>
      </c>
      <c r="E4101" t="s">
        <v>10</v>
      </c>
      <c r="F4101" t="s">
        <v>47</v>
      </c>
      <c r="G4101" t="s">
        <v>47</v>
      </c>
      <c r="H4101" t="s">
        <v>80</v>
      </c>
      <c r="I4101" t="s">
        <v>1</v>
      </c>
      <c r="J4101" s="4">
        <v>5</v>
      </c>
      <c r="K4101" s="4">
        <v>5</v>
      </c>
      <c r="L4101" s="5">
        <v>3495</v>
      </c>
    </row>
    <row r="4102" spans="1:12" x14ac:dyDescent="0.2">
      <c r="A4102">
        <f t="shared" si="192"/>
        <v>2016</v>
      </c>
      <c r="B4102" s="6">
        <f t="shared" si="193"/>
        <v>201610</v>
      </c>
      <c r="C4102" s="6">
        <f t="shared" si="194"/>
        <v>201640</v>
      </c>
      <c r="D4102" s="1">
        <v>42652</v>
      </c>
      <c r="E4102" t="s">
        <v>10</v>
      </c>
      <c r="F4102" t="s">
        <v>47</v>
      </c>
      <c r="G4102" t="s">
        <v>47</v>
      </c>
      <c r="H4102" t="s">
        <v>80</v>
      </c>
      <c r="I4102" t="s">
        <v>1</v>
      </c>
      <c r="J4102" s="4">
        <v>5</v>
      </c>
      <c r="K4102" s="4">
        <v>5</v>
      </c>
      <c r="L4102" s="5">
        <v>3495</v>
      </c>
    </row>
    <row r="4103" spans="1:12" x14ac:dyDescent="0.2">
      <c r="A4103">
        <f t="shared" si="192"/>
        <v>2016</v>
      </c>
      <c r="B4103" s="6">
        <f t="shared" si="193"/>
        <v>201610</v>
      </c>
      <c r="C4103" s="6">
        <f t="shared" si="194"/>
        <v>201641</v>
      </c>
      <c r="D4103" s="1">
        <v>42653</v>
      </c>
      <c r="E4103" t="s">
        <v>10</v>
      </c>
      <c r="F4103" t="s">
        <v>47</v>
      </c>
      <c r="G4103" t="s">
        <v>47</v>
      </c>
      <c r="H4103" t="s">
        <v>80</v>
      </c>
      <c r="I4103" t="s">
        <v>1</v>
      </c>
      <c r="J4103" s="4">
        <v>5</v>
      </c>
      <c r="K4103" s="4">
        <v>5</v>
      </c>
      <c r="L4103" s="5">
        <v>3495</v>
      </c>
    </row>
    <row r="4104" spans="1:12" x14ac:dyDescent="0.2">
      <c r="A4104">
        <f t="shared" si="192"/>
        <v>2016</v>
      </c>
      <c r="B4104" s="6">
        <f t="shared" si="193"/>
        <v>201610</v>
      </c>
      <c r="C4104" s="6">
        <f t="shared" si="194"/>
        <v>201641</v>
      </c>
      <c r="D4104" s="1">
        <v>42659</v>
      </c>
      <c r="E4104" t="s">
        <v>10</v>
      </c>
      <c r="F4104" t="s">
        <v>47</v>
      </c>
      <c r="G4104" t="s">
        <v>47</v>
      </c>
      <c r="H4104" t="s">
        <v>80</v>
      </c>
      <c r="I4104" t="s">
        <v>1</v>
      </c>
      <c r="J4104" s="4">
        <v>5</v>
      </c>
      <c r="K4104" s="4">
        <v>5</v>
      </c>
      <c r="L4104" s="5">
        <v>3495</v>
      </c>
    </row>
    <row r="4105" spans="1:12" x14ac:dyDescent="0.2">
      <c r="A4105">
        <f t="shared" si="192"/>
        <v>2016</v>
      </c>
      <c r="B4105" s="6">
        <f t="shared" si="193"/>
        <v>201610</v>
      </c>
      <c r="C4105" s="6">
        <f t="shared" si="194"/>
        <v>201643</v>
      </c>
      <c r="D4105" s="1">
        <v>42670</v>
      </c>
      <c r="E4105" t="s">
        <v>10</v>
      </c>
      <c r="F4105" t="s">
        <v>47</v>
      </c>
      <c r="G4105" t="s">
        <v>47</v>
      </c>
      <c r="H4105" t="s">
        <v>80</v>
      </c>
      <c r="I4105" t="s">
        <v>1</v>
      </c>
      <c r="J4105" s="4">
        <v>110</v>
      </c>
      <c r="K4105" s="4">
        <v>105</v>
      </c>
      <c r="L4105" s="5">
        <v>75006.3</v>
      </c>
    </row>
    <row r="4106" spans="1:12" x14ac:dyDescent="0.2">
      <c r="A4106">
        <f t="shared" si="192"/>
        <v>2016</v>
      </c>
      <c r="B4106" s="6">
        <f t="shared" si="193"/>
        <v>201610</v>
      </c>
      <c r="C4106" s="6">
        <f t="shared" si="194"/>
        <v>201643</v>
      </c>
      <c r="D4106" s="1">
        <v>42671</v>
      </c>
      <c r="E4106" t="s">
        <v>10</v>
      </c>
      <c r="F4106" t="s">
        <v>47</v>
      </c>
      <c r="G4106" t="s">
        <v>47</v>
      </c>
      <c r="H4106" t="s">
        <v>80</v>
      </c>
      <c r="I4106" t="s">
        <v>1</v>
      </c>
      <c r="J4106" s="4">
        <v>115</v>
      </c>
      <c r="K4106" s="4">
        <v>115</v>
      </c>
      <c r="L4106" s="5">
        <v>78501.3</v>
      </c>
    </row>
    <row r="4107" spans="1:12" x14ac:dyDescent="0.2">
      <c r="A4107">
        <f t="shared" si="192"/>
        <v>2016</v>
      </c>
      <c r="B4107" s="6">
        <f t="shared" si="193"/>
        <v>201610</v>
      </c>
      <c r="C4107" s="6">
        <f t="shared" si="194"/>
        <v>201643</v>
      </c>
      <c r="D4107" s="1">
        <v>42672</v>
      </c>
      <c r="E4107" t="s">
        <v>10</v>
      </c>
      <c r="F4107" t="s">
        <v>47</v>
      </c>
      <c r="G4107" t="s">
        <v>47</v>
      </c>
      <c r="H4107" t="s">
        <v>80</v>
      </c>
      <c r="I4107" t="s">
        <v>1</v>
      </c>
      <c r="J4107" s="4">
        <v>60</v>
      </c>
      <c r="K4107" s="4">
        <v>60</v>
      </c>
      <c r="L4107" s="5">
        <v>41132.700000000004</v>
      </c>
    </row>
    <row r="4108" spans="1:12" x14ac:dyDescent="0.2">
      <c r="A4108">
        <f t="shared" si="192"/>
        <v>2016</v>
      </c>
      <c r="B4108" s="6">
        <f t="shared" si="193"/>
        <v>201610</v>
      </c>
      <c r="C4108" s="6">
        <f t="shared" si="194"/>
        <v>201643</v>
      </c>
      <c r="D4108" s="1">
        <v>42673</v>
      </c>
      <c r="E4108" t="s">
        <v>10</v>
      </c>
      <c r="F4108" t="s">
        <v>47</v>
      </c>
      <c r="G4108" t="s">
        <v>47</v>
      </c>
      <c r="H4108" t="s">
        <v>80</v>
      </c>
      <c r="I4108" t="s">
        <v>1</v>
      </c>
      <c r="J4108" s="4">
        <v>25</v>
      </c>
      <c r="K4108" s="4">
        <v>25</v>
      </c>
      <c r="L4108" s="5">
        <v>17340.45</v>
      </c>
    </row>
    <row r="4109" spans="1:12" x14ac:dyDescent="0.2">
      <c r="A4109">
        <f t="shared" si="192"/>
        <v>2016</v>
      </c>
      <c r="B4109" s="6">
        <f t="shared" si="193"/>
        <v>201610</v>
      </c>
      <c r="C4109" s="6">
        <f t="shared" si="194"/>
        <v>201644</v>
      </c>
      <c r="D4109" s="1">
        <v>42674</v>
      </c>
      <c r="E4109" t="s">
        <v>10</v>
      </c>
      <c r="F4109" t="s">
        <v>47</v>
      </c>
      <c r="G4109" t="s">
        <v>47</v>
      </c>
      <c r="H4109" t="s">
        <v>80</v>
      </c>
      <c r="I4109" t="s">
        <v>1</v>
      </c>
      <c r="J4109" s="4">
        <v>65</v>
      </c>
      <c r="K4109" s="4">
        <v>65</v>
      </c>
      <c r="L4109" s="5">
        <v>44493.149999999994</v>
      </c>
    </row>
    <row r="4110" spans="1:12" x14ac:dyDescent="0.2">
      <c r="A4110">
        <f t="shared" si="192"/>
        <v>2016</v>
      </c>
      <c r="B4110" s="6">
        <f t="shared" si="193"/>
        <v>201611</v>
      </c>
      <c r="C4110" s="6">
        <f t="shared" si="194"/>
        <v>201644</v>
      </c>
      <c r="D4110" s="1">
        <v>42675</v>
      </c>
      <c r="E4110" t="s">
        <v>10</v>
      </c>
      <c r="F4110" t="s">
        <v>47</v>
      </c>
      <c r="G4110" t="s">
        <v>47</v>
      </c>
      <c r="H4110" t="s">
        <v>80</v>
      </c>
      <c r="I4110" t="s">
        <v>1</v>
      </c>
      <c r="J4110" s="4">
        <v>30</v>
      </c>
      <c r="K4110" s="4">
        <v>30</v>
      </c>
      <c r="L4110" s="5">
        <v>20835.45</v>
      </c>
    </row>
    <row r="4111" spans="1:12" x14ac:dyDescent="0.2">
      <c r="A4111">
        <f t="shared" si="192"/>
        <v>2016</v>
      </c>
      <c r="B4111" s="6">
        <f t="shared" si="193"/>
        <v>201611</v>
      </c>
      <c r="C4111" s="6">
        <f t="shared" si="194"/>
        <v>201644</v>
      </c>
      <c r="D4111" s="1">
        <v>42676</v>
      </c>
      <c r="E4111" t="s">
        <v>10</v>
      </c>
      <c r="F4111" t="s">
        <v>47</v>
      </c>
      <c r="G4111" t="s">
        <v>47</v>
      </c>
      <c r="H4111" t="s">
        <v>80</v>
      </c>
      <c r="I4111" t="s">
        <v>1</v>
      </c>
      <c r="J4111" s="4">
        <v>25</v>
      </c>
      <c r="K4111" s="4">
        <v>25</v>
      </c>
      <c r="L4111" s="5">
        <v>17205.899999999998</v>
      </c>
    </row>
    <row r="4112" spans="1:12" x14ac:dyDescent="0.2">
      <c r="A4112">
        <f t="shared" si="192"/>
        <v>2016</v>
      </c>
      <c r="B4112" s="6">
        <f t="shared" si="193"/>
        <v>201611</v>
      </c>
      <c r="C4112" s="6">
        <f t="shared" si="194"/>
        <v>201644</v>
      </c>
      <c r="D4112" s="1">
        <v>42677</v>
      </c>
      <c r="E4112" t="s">
        <v>10</v>
      </c>
      <c r="F4112" t="s">
        <v>47</v>
      </c>
      <c r="G4112" t="s">
        <v>47</v>
      </c>
      <c r="H4112" t="s">
        <v>80</v>
      </c>
      <c r="I4112" t="s">
        <v>1</v>
      </c>
      <c r="J4112" s="4">
        <v>40</v>
      </c>
      <c r="K4112" s="4">
        <v>40</v>
      </c>
      <c r="L4112" s="5">
        <v>27421.8</v>
      </c>
    </row>
    <row r="4113" spans="1:12" x14ac:dyDescent="0.2">
      <c r="A4113">
        <f t="shared" si="192"/>
        <v>2016</v>
      </c>
      <c r="B4113" s="6">
        <f t="shared" si="193"/>
        <v>201611</v>
      </c>
      <c r="C4113" s="6">
        <f t="shared" si="194"/>
        <v>201644</v>
      </c>
      <c r="D4113" s="1">
        <v>42678</v>
      </c>
      <c r="E4113" t="s">
        <v>10</v>
      </c>
      <c r="F4113" t="s">
        <v>47</v>
      </c>
      <c r="G4113" t="s">
        <v>47</v>
      </c>
      <c r="H4113" t="s">
        <v>80</v>
      </c>
      <c r="I4113" t="s">
        <v>1</v>
      </c>
      <c r="J4113" s="4">
        <v>85</v>
      </c>
      <c r="K4113" s="4">
        <v>85</v>
      </c>
      <c r="L4113" s="5">
        <v>58338.6</v>
      </c>
    </row>
    <row r="4114" spans="1:12" x14ac:dyDescent="0.2">
      <c r="A4114">
        <f t="shared" si="192"/>
        <v>2016</v>
      </c>
      <c r="B4114" s="6">
        <f t="shared" si="193"/>
        <v>201611</v>
      </c>
      <c r="C4114" s="6">
        <f t="shared" si="194"/>
        <v>201644</v>
      </c>
      <c r="D4114" s="1">
        <v>42679</v>
      </c>
      <c r="E4114" t="s">
        <v>10</v>
      </c>
      <c r="F4114" t="s">
        <v>47</v>
      </c>
      <c r="G4114" t="s">
        <v>47</v>
      </c>
      <c r="H4114" t="s">
        <v>80</v>
      </c>
      <c r="I4114" t="s">
        <v>1</v>
      </c>
      <c r="J4114" s="4">
        <v>10</v>
      </c>
      <c r="K4114" s="4">
        <v>10</v>
      </c>
      <c r="L4114" s="5">
        <v>6990</v>
      </c>
    </row>
    <row r="4115" spans="1:12" x14ac:dyDescent="0.2">
      <c r="A4115">
        <f t="shared" si="192"/>
        <v>2016</v>
      </c>
      <c r="B4115" s="6">
        <f t="shared" si="193"/>
        <v>201611</v>
      </c>
      <c r="C4115" s="6">
        <f t="shared" si="194"/>
        <v>201644</v>
      </c>
      <c r="D4115" s="1">
        <v>42680</v>
      </c>
      <c r="E4115" t="s">
        <v>10</v>
      </c>
      <c r="F4115" t="s">
        <v>47</v>
      </c>
      <c r="G4115" t="s">
        <v>47</v>
      </c>
      <c r="H4115" t="s">
        <v>80</v>
      </c>
      <c r="I4115" t="s">
        <v>1</v>
      </c>
      <c r="J4115" s="4">
        <v>5</v>
      </c>
      <c r="K4115" s="4">
        <v>5</v>
      </c>
      <c r="L4115" s="5">
        <v>3495</v>
      </c>
    </row>
    <row r="4116" spans="1:12" x14ac:dyDescent="0.2">
      <c r="A4116">
        <f t="shared" si="192"/>
        <v>2016</v>
      </c>
      <c r="B4116" s="6">
        <f t="shared" si="193"/>
        <v>201611</v>
      </c>
      <c r="C4116" s="6">
        <f t="shared" si="194"/>
        <v>201645</v>
      </c>
      <c r="D4116" s="1">
        <v>42682</v>
      </c>
      <c r="E4116" t="s">
        <v>10</v>
      </c>
      <c r="F4116" t="s">
        <v>47</v>
      </c>
      <c r="G4116" t="s">
        <v>47</v>
      </c>
      <c r="H4116" t="s">
        <v>80</v>
      </c>
      <c r="I4116" t="s">
        <v>1</v>
      </c>
      <c r="J4116" s="4">
        <v>15</v>
      </c>
      <c r="K4116" s="4">
        <v>5</v>
      </c>
      <c r="L4116" s="5">
        <v>10485</v>
      </c>
    </row>
    <row r="4117" spans="1:12" x14ac:dyDescent="0.2">
      <c r="A4117">
        <f t="shared" si="192"/>
        <v>2016</v>
      </c>
      <c r="B4117" s="6">
        <f t="shared" si="193"/>
        <v>201611</v>
      </c>
      <c r="C4117" s="6">
        <f t="shared" si="194"/>
        <v>201647</v>
      </c>
      <c r="D4117" s="1">
        <v>42699</v>
      </c>
      <c r="E4117" t="s">
        <v>10</v>
      </c>
      <c r="F4117" t="s">
        <v>47</v>
      </c>
      <c r="G4117" t="s">
        <v>47</v>
      </c>
      <c r="H4117" t="s">
        <v>80</v>
      </c>
      <c r="I4117" t="s">
        <v>1</v>
      </c>
      <c r="J4117" s="4">
        <v>5</v>
      </c>
      <c r="K4117" s="4">
        <v>5</v>
      </c>
      <c r="L4117" s="5">
        <v>3495</v>
      </c>
    </row>
    <row r="4118" spans="1:12" x14ac:dyDescent="0.2">
      <c r="A4118">
        <f t="shared" si="192"/>
        <v>2016</v>
      </c>
      <c r="B4118" s="6">
        <f t="shared" si="193"/>
        <v>201611</v>
      </c>
      <c r="C4118" s="6">
        <f t="shared" si="194"/>
        <v>201648</v>
      </c>
      <c r="D4118" s="1">
        <v>42704</v>
      </c>
      <c r="E4118" t="s">
        <v>10</v>
      </c>
      <c r="F4118" t="s">
        <v>47</v>
      </c>
      <c r="G4118" t="s">
        <v>47</v>
      </c>
      <c r="H4118" t="s">
        <v>80</v>
      </c>
      <c r="I4118" t="s">
        <v>1</v>
      </c>
      <c r="J4118" s="4">
        <v>25</v>
      </c>
      <c r="K4118" s="4">
        <v>25</v>
      </c>
      <c r="L4118" s="5">
        <v>17475</v>
      </c>
    </row>
    <row r="4119" spans="1:12" x14ac:dyDescent="0.2">
      <c r="A4119">
        <f t="shared" si="192"/>
        <v>2016</v>
      </c>
      <c r="B4119" s="6">
        <f t="shared" si="193"/>
        <v>201612</v>
      </c>
      <c r="C4119" s="6">
        <f t="shared" si="194"/>
        <v>201648</v>
      </c>
      <c r="D4119" s="1">
        <v>42708</v>
      </c>
      <c r="E4119" t="s">
        <v>10</v>
      </c>
      <c r="F4119" t="s">
        <v>47</v>
      </c>
      <c r="G4119" t="s">
        <v>47</v>
      </c>
      <c r="H4119" t="s">
        <v>80</v>
      </c>
      <c r="I4119" t="s">
        <v>1</v>
      </c>
      <c r="J4119" s="4">
        <v>5</v>
      </c>
      <c r="K4119" s="4">
        <v>5</v>
      </c>
      <c r="L4119" s="5">
        <v>3345</v>
      </c>
    </row>
    <row r="4120" spans="1:12" x14ac:dyDescent="0.2">
      <c r="A4120">
        <f t="shared" si="192"/>
        <v>2016</v>
      </c>
      <c r="B4120" s="6">
        <f t="shared" si="193"/>
        <v>201612</v>
      </c>
      <c r="C4120" s="6">
        <f t="shared" si="194"/>
        <v>201649</v>
      </c>
      <c r="D4120" s="1">
        <v>42711</v>
      </c>
      <c r="E4120" t="s">
        <v>10</v>
      </c>
      <c r="F4120" t="s">
        <v>47</v>
      </c>
      <c r="G4120" t="s">
        <v>47</v>
      </c>
      <c r="H4120" t="s">
        <v>80</v>
      </c>
      <c r="I4120" t="s">
        <v>1</v>
      </c>
      <c r="J4120" s="4">
        <v>5</v>
      </c>
      <c r="K4120" s="4">
        <v>5</v>
      </c>
      <c r="L4120" s="5">
        <v>3345</v>
      </c>
    </row>
    <row r="4121" spans="1:12" x14ac:dyDescent="0.2">
      <c r="A4121">
        <f t="shared" si="192"/>
        <v>2016</v>
      </c>
      <c r="B4121" s="6">
        <f t="shared" si="193"/>
        <v>201612</v>
      </c>
      <c r="C4121" s="6">
        <f t="shared" si="194"/>
        <v>201649</v>
      </c>
      <c r="D4121" s="1">
        <v>42712</v>
      </c>
      <c r="E4121" t="s">
        <v>10</v>
      </c>
      <c r="F4121" t="s">
        <v>47</v>
      </c>
      <c r="G4121" t="s">
        <v>47</v>
      </c>
      <c r="H4121" t="s">
        <v>80</v>
      </c>
      <c r="I4121" t="s">
        <v>1</v>
      </c>
      <c r="J4121" s="4">
        <v>5</v>
      </c>
      <c r="K4121" s="4">
        <v>5</v>
      </c>
      <c r="L4121" s="5">
        <v>3345</v>
      </c>
    </row>
    <row r="4122" spans="1:12" x14ac:dyDescent="0.2">
      <c r="A4122">
        <f t="shared" si="192"/>
        <v>2017</v>
      </c>
      <c r="B4122" s="6">
        <f t="shared" si="193"/>
        <v>201701</v>
      </c>
      <c r="C4122" s="6">
        <f t="shared" si="194"/>
        <v>201702</v>
      </c>
      <c r="D4122" s="1">
        <v>42748</v>
      </c>
      <c r="E4122" t="s">
        <v>10</v>
      </c>
      <c r="F4122" t="s">
        <v>47</v>
      </c>
      <c r="G4122" t="s">
        <v>47</v>
      </c>
      <c r="H4122" t="s">
        <v>80</v>
      </c>
      <c r="I4122" t="s">
        <v>1</v>
      </c>
      <c r="J4122" s="4">
        <v>5</v>
      </c>
      <c r="K4122" s="4">
        <v>5</v>
      </c>
      <c r="L4122" s="5">
        <v>0.25</v>
      </c>
    </row>
    <row r="4123" spans="1:12" x14ac:dyDescent="0.2">
      <c r="A4123">
        <f t="shared" si="192"/>
        <v>2017</v>
      </c>
      <c r="B4123" s="6">
        <f t="shared" si="193"/>
        <v>201701</v>
      </c>
      <c r="C4123" s="6">
        <f t="shared" si="194"/>
        <v>201704</v>
      </c>
      <c r="D4123" s="1">
        <v>42763</v>
      </c>
      <c r="E4123" t="s">
        <v>10</v>
      </c>
      <c r="F4123" t="s">
        <v>47</v>
      </c>
      <c r="G4123" t="s">
        <v>47</v>
      </c>
      <c r="H4123" t="s">
        <v>80</v>
      </c>
      <c r="I4123" t="s">
        <v>1</v>
      </c>
      <c r="J4123" s="4">
        <v>5</v>
      </c>
      <c r="K4123" s="4">
        <v>5</v>
      </c>
      <c r="L4123" s="5">
        <v>3495</v>
      </c>
    </row>
    <row r="4124" spans="1:12" x14ac:dyDescent="0.2">
      <c r="A4124">
        <f t="shared" si="192"/>
        <v>2017</v>
      </c>
      <c r="B4124" s="6">
        <f t="shared" si="193"/>
        <v>201701</v>
      </c>
      <c r="C4124" s="6">
        <f t="shared" si="194"/>
        <v>201704</v>
      </c>
      <c r="D4124" s="1">
        <v>42764</v>
      </c>
      <c r="E4124" t="s">
        <v>10</v>
      </c>
      <c r="F4124" t="s">
        <v>47</v>
      </c>
      <c r="G4124" t="s">
        <v>47</v>
      </c>
      <c r="H4124" t="s">
        <v>80</v>
      </c>
      <c r="I4124" t="s">
        <v>1</v>
      </c>
      <c r="J4124" s="4">
        <v>5</v>
      </c>
      <c r="K4124" s="4">
        <v>5</v>
      </c>
      <c r="L4124" s="5">
        <v>3495</v>
      </c>
    </row>
    <row r="4125" spans="1:12" x14ac:dyDescent="0.2">
      <c r="A4125">
        <f t="shared" si="192"/>
        <v>2017</v>
      </c>
      <c r="B4125" s="6">
        <f t="shared" si="193"/>
        <v>201702</v>
      </c>
      <c r="C4125" s="6">
        <f t="shared" si="194"/>
        <v>201705</v>
      </c>
      <c r="D4125" s="1">
        <v>42769</v>
      </c>
      <c r="E4125" t="s">
        <v>10</v>
      </c>
      <c r="F4125" t="s">
        <v>47</v>
      </c>
      <c r="G4125" t="s">
        <v>47</v>
      </c>
      <c r="H4125" t="s">
        <v>80</v>
      </c>
      <c r="I4125" t="s">
        <v>1</v>
      </c>
      <c r="J4125" s="4">
        <v>10</v>
      </c>
      <c r="K4125" s="4">
        <v>10</v>
      </c>
      <c r="L4125" s="5">
        <v>6990</v>
      </c>
    </row>
    <row r="4126" spans="1:12" x14ac:dyDescent="0.2">
      <c r="A4126">
        <f t="shared" si="192"/>
        <v>2017</v>
      </c>
      <c r="B4126" s="6">
        <f t="shared" si="193"/>
        <v>201702</v>
      </c>
      <c r="C4126" s="6">
        <f t="shared" si="194"/>
        <v>201706</v>
      </c>
      <c r="D4126" s="1">
        <v>42777</v>
      </c>
      <c r="E4126" t="s">
        <v>10</v>
      </c>
      <c r="F4126" t="s">
        <v>47</v>
      </c>
      <c r="G4126" t="s">
        <v>47</v>
      </c>
      <c r="H4126" t="s">
        <v>80</v>
      </c>
      <c r="I4126" t="s">
        <v>1</v>
      </c>
      <c r="J4126" s="4">
        <v>5</v>
      </c>
      <c r="K4126" s="4">
        <v>5</v>
      </c>
      <c r="L4126" s="5">
        <v>3495</v>
      </c>
    </row>
    <row r="4127" spans="1:12" x14ac:dyDescent="0.2">
      <c r="A4127">
        <f t="shared" si="192"/>
        <v>2017</v>
      </c>
      <c r="B4127" s="6">
        <f t="shared" si="193"/>
        <v>201703</v>
      </c>
      <c r="C4127" s="6">
        <f t="shared" si="194"/>
        <v>201709</v>
      </c>
      <c r="D4127" s="1">
        <v>42795</v>
      </c>
      <c r="E4127" t="s">
        <v>10</v>
      </c>
      <c r="F4127" t="s">
        <v>47</v>
      </c>
      <c r="G4127" t="s">
        <v>47</v>
      </c>
      <c r="H4127" t="s">
        <v>80</v>
      </c>
      <c r="I4127" t="s">
        <v>1</v>
      </c>
      <c r="J4127" s="4">
        <v>5</v>
      </c>
      <c r="K4127" s="4">
        <v>5</v>
      </c>
      <c r="L4127" s="5">
        <v>3495</v>
      </c>
    </row>
    <row r="4128" spans="1:12" x14ac:dyDescent="0.2">
      <c r="A4128">
        <f t="shared" si="192"/>
        <v>2016</v>
      </c>
      <c r="B4128" s="6">
        <f t="shared" si="193"/>
        <v>201612</v>
      </c>
      <c r="C4128" s="6">
        <f t="shared" si="194"/>
        <v>201651</v>
      </c>
      <c r="D4128" s="1">
        <v>42724</v>
      </c>
      <c r="E4128" t="s">
        <v>10</v>
      </c>
      <c r="F4128" t="s">
        <v>48</v>
      </c>
      <c r="G4128" t="s">
        <v>48</v>
      </c>
      <c r="H4128" t="s">
        <v>80</v>
      </c>
      <c r="I4128" t="s">
        <v>1</v>
      </c>
      <c r="J4128" s="4">
        <v>5</v>
      </c>
      <c r="K4128" s="4">
        <v>5</v>
      </c>
      <c r="L4128" s="5">
        <v>23.5</v>
      </c>
    </row>
    <row r="4129" spans="1:12" x14ac:dyDescent="0.2">
      <c r="A4129">
        <f t="shared" si="192"/>
        <v>2016</v>
      </c>
      <c r="B4129" s="6">
        <f t="shared" si="193"/>
        <v>201612</v>
      </c>
      <c r="C4129" s="6">
        <f t="shared" si="194"/>
        <v>201651</v>
      </c>
      <c r="D4129" s="1">
        <v>42727</v>
      </c>
      <c r="E4129" t="s">
        <v>10</v>
      </c>
      <c r="F4129" t="s">
        <v>48</v>
      </c>
      <c r="G4129" t="s">
        <v>48</v>
      </c>
      <c r="H4129" t="s">
        <v>80</v>
      </c>
      <c r="I4129" t="s">
        <v>1</v>
      </c>
      <c r="J4129" s="4">
        <v>10</v>
      </c>
      <c r="K4129" s="4">
        <v>10</v>
      </c>
      <c r="L4129" s="5">
        <v>14.75</v>
      </c>
    </row>
    <row r="4130" spans="1:12" x14ac:dyDescent="0.2">
      <c r="A4130">
        <f t="shared" si="192"/>
        <v>2016</v>
      </c>
      <c r="B4130" s="6">
        <f t="shared" si="193"/>
        <v>201612</v>
      </c>
      <c r="C4130" s="6">
        <f t="shared" si="194"/>
        <v>201651</v>
      </c>
      <c r="D4130" s="1">
        <v>42728</v>
      </c>
      <c r="E4130" t="s">
        <v>10</v>
      </c>
      <c r="F4130" t="s">
        <v>48</v>
      </c>
      <c r="G4130" t="s">
        <v>48</v>
      </c>
      <c r="H4130" t="s">
        <v>80</v>
      </c>
      <c r="I4130" t="s">
        <v>1</v>
      </c>
      <c r="J4130" s="4">
        <v>5</v>
      </c>
      <c r="K4130" s="4">
        <v>5</v>
      </c>
      <c r="L4130" s="5">
        <v>9.75</v>
      </c>
    </row>
    <row r="4131" spans="1:12" x14ac:dyDescent="0.2">
      <c r="A4131">
        <f t="shared" si="192"/>
        <v>2017</v>
      </c>
      <c r="B4131" s="6">
        <f t="shared" si="193"/>
        <v>201701</v>
      </c>
      <c r="C4131" s="6">
        <f t="shared" si="194"/>
        <v>201752</v>
      </c>
      <c r="D4131" s="1">
        <v>42736</v>
      </c>
      <c r="E4131" t="s">
        <v>10</v>
      </c>
      <c r="F4131" t="s">
        <v>48</v>
      </c>
      <c r="G4131" t="s">
        <v>48</v>
      </c>
      <c r="H4131" t="s">
        <v>80</v>
      </c>
      <c r="I4131" t="s">
        <v>1</v>
      </c>
      <c r="J4131" s="4">
        <v>330</v>
      </c>
      <c r="K4131" s="4">
        <v>330</v>
      </c>
      <c r="L4131" s="5">
        <v>148170</v>
      </c>
    </row>
    <row r="4132" spans="1:12" x14ac:dyDescent="0.2">
      <c r="A4132">
        <f t="shared" si="192"/>
        <v>2017</v>
      </c>
      <c r="B4132" s="6">
        <f t="shared" si="193"/>
        <v>201701</v>
      </c>
      <c r="C4132" s="6">
        <f t="shared" si="194"/>
        <v>201701</v>
      </c>
      <c r="D4132" s="1">
        <v>42741</v>
      </c>
      <c r="E4132" t="s">
        <v>10</v>
      </c>
      <c r="F4132" t="s">
        <v>48</v>
      </c>
      <c r="G4132" t="s">
        <v>48</v>
      </c>
      <c r="H4132" t="s">
        <v>80</v>
      </c>
      <c r="I4132" t="s">
        <v>1</v>
      </c>
      <c r="J4132" s="4">
        <v>25</v>
      </c>
      <c r="K4132" s="4">
        <v>25</v>
      </c>
      <c r="L4132" s="5">
        <v>11225</v>
      </c>
    </row>
    <row r="4133" spans="1:12" x14ac:dyDescent="0.2">
      <c r="A4133">
        <f t="shared" si="192"/>
        <v>2017</v>
      </c>
      <c r="B4133" s="6">
        <f t="shared" si="193"/>
        <v>201701</v>
      </c>
      <c r="C4133" s="6">
        <f t="shared" si="194"/>
        <v>201701</v>
      </c>
      <c r="D4133" s="1">
        <v>42742</v>
      </c>
      <c r="E4133" t="s">
        <v>10</v>
      </c>
      <c r="F4133" t="s">
        <v>48</v>
      </c>
      <c r="G4133" t="s">
        <v>48</v>
      </c>
      <c r="H4133" t="s">
        <v>80</v>
      </c>
      <c r="I4133" t="s">
        <v>1</v>
      </c>
      <c r="J4133" s="4">
        <v>5</v>
      </c>
      <c r="K4133" s="4">
        <v>5</v>
      </c>
      <c r="L4133" s="5">
        <v>2245</v>
      </c>
    </row>
    <row r="4134" spans="1:12" x14ac:dyDescent="0.2">
      <c r="A4134">
        <f t="shared" si="192"/>
        <v>2017</v>
      </c>
      <c r="B4134" s="6">
        <f t="shared" si="193"/>
        <v>201701</v>
      </c>
      <c r="C4134" s="6">
        <f t="shared" si="194"/>
        <v>201701</v>
      </c>
      <c r="D4134" s="1">
        <v>42743</v>
      </c>
      <c r="E4134" t="s">
        <v>10</v>
      </c>
      <c r="F4134" t="s">
        <v>48</v>
      </c>
      <c r="G4134" t="s">
        <v>48</v>
      </c>
      <c r="H4134" t="s">
        <v>80</v>
      </c>
      <c r="I4134" t="s">
        <v>1</v>
      </c>
      <c r="J4134" s="4">
        <v>60</v>
      </c>
      <c r="K4134" s="4">
        <v>60</v>
      </c>
      <c r="L4134" s="5">
        <v>26940</v>
      </c>
    </row>
    <row r="4135" spans="1:12" x14ac:dyDescent="0.2">
      <c r="A4135">
        <f t="shared" si="192"/>
        <v>2017</v>
      </c>
      <c r="B4135" s="6">
        <f t="shared" si="193"/>
        <v>201701</v>
      </c>
      <c r="C4135" s="6">
        <f t="shared" si="194"/>
        <v>201702</v>
      </c>
      <c r="D4135" s="1">
        <v>42744</v>
      </c>
      <c r="E4135" t="s">
        <v>10</v>
      </c>
      <c r="F4135" t="s">
        <v>48</v>
      </c>
      <c r="G4135" t="s">
        <v>48</v>
      </c>
      <c r="H4135" t="s">
        <v>80</v>
      </c>
      <c r="I4135" t="s">
        <v>1</v>
      </c>
      <c r="J4135" s="4">
        <v>5</v>
      </c>
      <c r="K4135" s="4">
        <v>5</v>
      </c>
      <c r="L4135" s="5">
        <v>0.05</v>
      </c>
    </row>
    <row r="4136" spans="1:12" x14ac:dyDescent="0.2">
      <c r="A4136">
        <f t="shared" si="192"/>
        <v>2017</v>
      </c>
      <c r="B4136" s="6">
        <f t="shared" si="193"/>
        <v>201701</v>
      </c>
      <c r="C4136" s="6">
        <f t="shared" si="194"/>
        <v>201702</v>
      </c>
      <c r="D4136" s="1">
        <v>42750</v>
      </c>
      <c r="E4136" t="s">
        <v>10</v>
      </c>
      <c r="F4136" t="s">
        <v>48</v>
      </c>
      <c r="G4136" t="s">
        <v>48</v>
      </c>
      <c r="H4136" t="s">
        <v>80</v>
      </c>
      <c r="I4136" t="s">
        <v>1</v>
      </c>
      <c r="J4136" s="4">
        <v>60</v>
      </c>
      <c r="K4136" s="4">
        <v>60</v>
      </c>
      <c r="L4136" s="5">
        <v>27940</v>
      </c>
    </row>
    <row r="4137" spans="1:12" x14ac:dyDescent="0.2">
      <c r="A4137">
        <f t="shared" si="192"/>
        <v>2017</v>
      </c>
      <c r="B4137" s="6">
        <f t="shared" si="193"/>
        <v>201701</v>
      </c>
      <c r="C4137" s="6">
        <f t="shared" si="194"/>
        <v>201704</v>
      </c>
      <c r="D4137" s="1">
        <v>42759</v>
      </c>
      <c r="E4137" t="s">
        <v>10</v>
      </c>
      <c r="F4137" t="s">
        <v>48</v>
      </c>
      <c r="G4137" t="s">
        <v>48</v>
      </c>
      <c r="H4137" t="s">
        <v>80</v>
      </c>
      <c r="I4137" t="s">
        <v>1</v>
      </c>
      <c r="J4137" s="4">
        <v>340</v>
      </c>
      <c r="K4137" s="4">
        <v>340</v>
      </c>
      <c r="L4137" s="5">
        <v>120937.4</v>
      </c>
    </row>
    <row r="4138" spans="1:12" x14ac:dyDescent="0.2">
      <c r="A4138">
        <f t="shared" si="192"/>
        <v>2017</v>
      </c>
      <c r="B4138" s="6">
        <f t="shared" si="193"/>
        <v>201701</v>
      </c>
      <c r="C4138" s="6">
        <f t="shared" si="194"/>
        <v>201704</v>
      </c>
      <c r="D4138" s="1">
        <v>42760</v>
      </c>
      <c r="E4138" t="s">
        <v>10</v>
      </c>
      <c r="F4138" t="s">
        <v>48</v>
      </c>
      <c r="G4138" t="s">
        <v>48</v>
      </c>
      <c r="H4138" t="s">
        <v>80</v>
      </c>
      <c r="I4138" t="s">
        <v>1</v>
      </c>
      <c r="J4138" s="4">
        <v>70</v>
      </c>
      <c r="K4138" s="4">
        <v>70</v>
      </c>
      <c r="L4138" s="5">
        <v>23930</v>
      </c>
    </row>
    <row r="4139" spans="1:12" x14ac:dyDescent="0.2">
      <c r="A4139">
        <f t="shared" si="192"/>
        <v>2017</v>
      </c>
      <c r="B4139" s="6">
        <f t="shared" si="193"/>
        <v>201701</v>
      </c>
      <c r="C4139" s="6">
        <f t="shared" si="194"/>
        <v>201704</v>
      </c>
      <c r="D4139" s="1">
        <v>42761</v>
      </c>
      <c r="E4139" t="s">
        <v>10</v>
      </c>
      <c r="F4139" t="s">
        <v>48</v>
      </c>
      <c r="G4139" t="s">
        <v>48</v>
      </c>
      <c r="H4139" t="s">
        <v>80</v>
      </c>
      <c r="I4139" t="s">
        <v>1</v>
      </c>
      <c r="J4139" s="4">
        <v>90</v>
      </c>
      <c r="K4139" s="4">
        <v>90</v>
      </c>
      <c r="L4139" s="5">
        <v>31410</v>
      </c>
    </row>
    <row r="4140" spans="1:12" x14ac:dyDescent="0.2">
      <c r="A4140">
        <f t="shared" si="192"/>
        <v>2017</v>
      </c>
      <c r="B4140" s="6">
        <f t="shared" si="193"/>
        <v>201701</v>
      </c>
      <c r="C4140" s="6">
        <f t="shared" si="194"/>
        <v>201704</v>
      </c>
      <c r="D4140" s="1">
        <v>42762</v>
      </c>
      <c r="E4140" t="s">
        <v>10</v>
      </c>
      <c r="F4140" t="s">
        <v>48</v>
      </c>
      <c r="G4140" t="s">
        <v>48</v>
      </c>
      <c r="H4140" t="s">
        <v>80</v>
      </c>
      <c r="I4140" t="s">
        <v>1</v>
      </c>
      <c r="J4140" s="4">
        <v>160</v>
      </c>
      <c r="K4140" s="4">
        <v>160</v>
      </c>
      <c r="L4140" s="5">
        <v>54840</v>
      </c>
    </row>
    <row r="4141" spans="1:12" x14ac:dyDescent="0.2">
      <c r="A4141">
        <f t="shared" si="192"/>
        <v>2017</v>
      </c>
      <c r="B4141" s="6">
        <f t="shared" si="193"/>
        <v>201701</v>
      </c>
      <c r="C4141" s="6">
        <f t="shared" si="194"/>
        <v>201704</v>
      </c>
      <c r="D4141" s="1">
        <v>42763</v>
      </c>
      <c r="E4141" t="s">
        <v>10</v>
      </c>
      <c r="F4141" t="s">
        <v>48</v>
      </c>
      <c r="G4141" t="s">
        <v>48</v>
      </c>
      <c r="H4141" t="s">
        <v>80</v>
      </c>
      <c r="I4141" t="s">
        <v>1</v>
      </c>
      <c r="J4141" s="4">
        <v>25</v>
      </c>
      <c r="K4141" s="4">
        <v>25</v>
      </c>
      <c r="L4141" s="5">
        <v>9225</v>
      </c>
    </row>
    <row r="4142" spans="1:12" x14ac:dyDescent="0.2">
      <c r="A4142">
        <f t="shared" si="192"/>
        <v>2017</v>
      </c>
      <c r="B4142" s="6">
        <f t="shared" si="193"/>
        <v>201701</v>
      </c>
      <c r="C4142" s="6">
        <f t="shared" si="194"/>
        <v>201704</v>
      </c>
      <c r="D4142" s="1">
        <v>42764</v>
      </c>
      <c r="E4142" t="s">
        <v>10</v>
      </c>
      <c r="F4142" t="s">
        <v>48</v>
      </c>
      <c r="G4142" t="s">
        <v>48</v>
      </c>
      <c r="H4142" t="s">
        <v>80</v>
      </c>
      <c r="I4142" t="s">
        <v>1</v>
      </c>
      <c r="J4142" s="4">
        <v>10</v>
      </c>
      <c r="K4142" s="4">
        <v>10</v>
      </c>
      <c r="L4142" s="5">
        <v>2490</v>
      </c>
    </row>
    <row r="4143" spans="1:12" x14ac:dyDescent="0.2">
      <c r="A4143">
        <f t="shared" si="192"/>
        <v>2017</v>
      </c>
      <c r="B4143" s="6">
        <f t="shared" si="193"/>
        <v>201701</v>
      </c>
      <c r="C4143" s="6">
        <f t="shared" si="194"/>
        <v>201705</v>
      </c>
      <c r="D4143" s="1">
        <v>42765</v>
      </c>
      <c r="E4143" t="s">
        <v>10</v>
      </c>
      <c r="F4143" t="s">
        <v>48</v>
      </c>
      <c r="G4143" t="s">
        <v>48</v>
      </c>
      <c r="H4143" t="s">
        <v>80</v>
      </c>
      <c r="I4143" t="s">
        <v>1</v>
      </c>
      <c r="J4143" s="4">
        <v>15</v>
      </c>
      <c r="K4143" s="4">
        <v>15</v>
      </c>
      <c r="L4143" s="5">
        <v>5735</v>
      </c>
    </row>
    <row r="4144" spans="1:12" x14ac:dyDescent="0.2">
      <c r="A4144">
        <f t="shared" si="192"/>
        <v>2017</v>
      </c>
      <c r="B4144" s="6">
        <f t="shared" si="193"/>
        <v>201701</v>
      </c>
      <c r="C4144" s="6">
        <f t="shared" si="194"/>
        <v>201705</v>
      </c>
      <c r="D4144" s="1">
        <v>42766</v>
      </c>
      <c r="E4144" t="s">
        <v>10</v>
      </c>
      <c r="F4144" t="s">
        <v>48</v>
      </c>
      <c r="G4144" t="s">
        <v>48</v>
      </c>
      <c r="H4144" t="s">
        <v>80</v>
      </c>
      <c r="I4144" t="s">
        <v>1</v>
      </c>
      <c r="J4144" s="4">
        <v>25</v>
      </c>
      <c r="K4144" s="4">
        <v>25</v>
      </c>
      <c r="L4144" s="5">
        <v>7225</v>
      </c>
    </row>
    <row r="4145" spans="1:12" x14ac:dyDescent="0.2">
      <c r="A4145">
        <f t="shared" si="192"/>
        <v>2017</v>
      </c>
      <c r="B4145" s="6">
        <f t="shared" si="193"/>
        <v>201702</v>
      </c>
      <c r="C4145" s="6">
        <f t="shared" si="194"/>
        <v>201705</v>
      </c>
      <c r="D4145" s="1">
        <v>42769</v>
      </c>
      <c r="E4145" t="s">
        <v>10</v>
      </c>
      <c r="F4145" t="s">
        <v>48</v>
      </c>
      <c r="G4145" t="s">
        <v>48</v>
      </c>
      <c r="H4145" t="s">
        <v>80</v>
      </c>
      <c r="I4145" t="s">
        <v>1</v>
      </c>
      <c r="J4145" s="4">
        <v>5</v>
      </c>
      <c r="K4145" s="4">
        <v>5</v>
      </c>
      <c r="L4145" s="5">
        <v>2245</v>
      </c>
    </row>
    <row r="4146" spans="1:12" x14ac:dyDescent="0.2">
      <c r="A4146">
        <f t="shared" si="192"/>
        <v>2017</v>
      </c>
      <c r="B4146" s="6">
        <f t="shared" si="193"/>
        <v>201702</v>
      </c>
      <c r="C4146" s="6">
        <f t="shared" si="194"/>
        <v>201705</v>
      </c>
      <c r="D4146" s="1">
        <v>42770</v>
      </c>
      <c r="E4146" t="s">
        <v>10</v>
      </c>
      <c r="F4146" t="s">
        <v>48</v>
      </c>
      <c r="G4146" t="s">
        <v>48</v>
      </c>
      <c r="H4146" t="s">
        <v>80</v>
      </c>
      <c r="I4146" t="s">
        <v>1</v>
      </c>
      <c r="J4146" s="4">
        <v>10</v>
      </c>
      <c r="K4146" s="4">
        <v>10</v>
      </c>
      <c r="L4146" s="5">
        <v>4490</v>
      </c>
    </row>
    <row r="4147" spans="1:12" x14ac:dyDescent="0.2">
      <c r="A4147">
        <f t="shared" si="192"/>
        <v>2017</v>
      </c>
      <c r="B4147" s="6">
        <f t="shared" si="193"/>
        <v>201702</v>
      </c>
      <c r="C4147" s="6">
        <f t="shared" si="194"/>
        <v>201706</v>
      </c>
      <c r="D4147" s="1">
        <v>42772</v>
      </c>
      <c r="E4147" t="s">
        <v>10</v>
      </c>
      <c r="F4147" t="s">
        <v>48</v>
      </c>
      <c r="G4147" t="s">
        <v>48</v>
      </c>
      <c r="H4147" t="s">
        <v>80</v>
      </c>
      <c r="I4147" t="s">
        <v>1</v>
      </c>
      <c r="J4147" s="4">
        <v>20</v>
      </c>
      <c r="K4147" s="4">
        <v>20</v>
      </c>
      <c r="L4147" s="5">
        <v>8291.65</v>
      </c>
    </row>
    <row r="4148" spans="1:12" x14ac:dyDescent="0.2">
      <c r="A4148">
        <f t="shared" si="192"/>
        <v>2017</v>
      </c>
      <c r="B4148" s="6">
        <f t="shared" si="193"/>
        <v>201702</v>
      </c>
      <c r="C4148" s="6">
        <f t="shared" si="194"/>
        <v>201706</v>
      </c>
      <c r="D4148" s="1">
        <v>42773</v>
      </c>
      <c r="E4148" t="s">
        <v>10</v>
      </c>
      <c r="F4148" t="s">
        <v>48</v>
      </c>
      <c r="G4148" t="s">
        <v>48</v>
      </c>
      <c r="H4148" t="s">
        <v>80</v>
      </c>
      <c r="I4148" t="s">
        <v>1</v>
      </c>
      <c r="J4148" s="4">
        <v>25</v>
      </c>
      <c r="K4148" s="4">
        <v>25</v>
      </c>
      <c r="L4148" s="5">
        <v>8848.3000000000011</v>
      </c>
    </row>
    <row r="4149" spans="1:12" x14ac:dyDescent="0.2">
      <c r="A4149">
        <f t="shared" si="192"/>
        <v>2017</v>
      </c>
      <c r="B4149" s="6">
        <f t="shared" si="193"/>
        <v>201702</v>
      </c>
      <c r="C4149" s="6">
        <f t="shared" si="194"/>
        <v>201706</v>
      </c>
      <c r="D4149" s="1">
        <v>42774</v>
      </c>
      <c r="E4149" t="s">
        <v>10</v>
      </c>
      <c r="F4149" t="s">
        <v>48</v>
      </c>
      <c r="G4149" t="s">
        <v>48</v>
      </c>
      <c r="H4149" t="s">
        <v>80</v>
      </c>
      <c r="I4149" t="s">
        <v>1</v>
      </c>
      <c r="J4149" s="4">
        <v>10</v>
      </c>
      <c r="K4149" s="4">
        <v>10</v>
      </c>
      <c r="L4149" s="5">
        <v>3301.65</v>
      </c>
    </row>
    <row r="4150" spans="1:12" x14ac:dyDescent="0.2">
      <c r="A4150">
        <f t="shared" si="192"/>
        <v>2017</v>
      </c>
      <c r="B4150" s="6">
        <f t="shared" si="193"/>
        <v>201702</v>
      </c>
      <c r="C4150" s="6">
        <f t="shared" si="194"/>
        <v>201706</v>
      </c>
      <c r="D4150" s="1">
        <v>42775</v>
      </c>
      <c r="E4150" t="s">
        <v>10</v>
      </c>
      <c r="F4150" t="s">
        <v>48</v>
      </c>
      <c r="G4150" t="s">
        <v>48</v>
      </c>
      <c r="H4150" t="s">
        <v>80</v>
      </c>
      <c r="I4150" t="s">
        <v>1</v>
      </c>
      <c r="J4150" s="4">
        <v>25</v>
      </c>
      <c r="K4150" s="4">
        <v>25</v>
      </c>
      <c r="L4150" s="5">
        <v>7971.5999999999995</v>
      </c>
    </row>
    <row r="4151" spans="1:12" x14ac:dyDescent="0.2">
      <c r="A4151">
        <f t="shared" si="192"/>
        <v>2017</v>
      </c>
      <c r="B4151" s="6">
        <f t="shared" si="193"/>
        <v>201702</v>
      </c>
      <c r="C4151" s="6">
        <f t="shared" si="194"/>
        <v>201706</v>
      </c>
      <c r="D4151" s="1">
        <v>42776</v>
      </c>
      <c r="E4151" t="s">
        <v>10</v>
      </c>
      <c r="F4151" t="s">
        <v>48</v>
      </c>
      <c r="G4151" t="s">
        <v>48</v>
      </c>
      <c r="H4151" t="s">
        <v>80</v>
      </c>
      <c r="I4151" t="s">
        <v>1</v>
      </c>
      <c r="J4151" s="4">
        <v>25</v>
      </c>
      <c r="K4151" s="4">
        <v>25</v>
      </c>
      <c r="L4151" s="5">
        <v>10536.65</v>
      </c>
    </row>
    <row r="4152" spans="1:12" x14ac:dyDescent="0.2">
      <c r="A4152">
        <f t="shared" si="192"/>
        <v>2017</v>
      </c>
      <c r="B4152" s="6">
        <f t="shared" si="193"/>
        <v>201702</v>
      </c>
      <c r="C4152" s="6">
        <f t="shared" si="194"/>
        <v>201706</v>
      </c>
      <c r="D4152" s="1">
        <v>42777</v>
      </c>
      <c r="E4152" t="s">
        <v>10</v>
      </c>
      <c r="F4152" t="s">
        <v>48</v>
      </c>
      <c r="G4152" t="s">
        <v>48</v>
      </c>
      <c r="H4152" t="s">
        <v>80</v>
      </c>
      <c r="I4152" t="s">
        <v>1</v>
      </c>
      <c r="J4152" s="4">
        <v>10</v>
      </c>
      <c r="K4152" s="4">
        <v>10</v>
      </c>
      <c r="L4152" s="5">
        <v>3301.65</v>
      </c>
    </row>
    <row r="4153" spans="1:12" x14ac:dyDescent="0.2">
      <c r="A4153">
        <f t="shared" si="192"/>
        <v>2017</v>
      </c>
      <c r="B4153" s="6">
        <f t="shared" si="193"/>
        <v>201702</v>
      </c>
      <c r="C4153" s="6">
        <f t="shared" si="194"/>
        <v>201706</v>
      </c>
      <c r="D4153" s="1">
        <v>42778</v>
      </c>
      <c r="E4153" t="s">
        <v>10</v>
      </c>
      <c r="F4153" t="s">
        <v>48</v>
      </c>
      <c r="G4153" t="s">
        <v>48</v>
      </c>
      <c r="H4153" t="s">
        <v>80</v>
      </c>
      <c r="I4153" t="s">
        <v>1</v>
      </c>
      <c r="J4153" s="4">
        <v>5</v>
      </c>
      <c r="K4153" s="4">
        <v>5</v>
      </c>
      <c r="L4153" s="5">
        <v>2245</v>
      </c>
    </row>
    <row r="4154" spans="1:12" x14ac:dyDescent="0.2">
      <c r="A4154">
        <f t="shared" si="192"/>
        <v>2017</v>
      </c>
      <c r="B4154" s="6">
        <f t="shared" si="193"/>
        <v>201702</v>
      </c>
      <c r="C4154" s="6">
        <f t="shared" si="194"/>
        <v>201707</v>
      </c>
      <c r="D4154" s="1">
        <v>42779</v>
      </c>
      <c r="E4154" t="s">
        <v>10</v>
      </c>
      <c r="F4154" t="s">
        <v>48</v>
      </c>
      <c r="G4154" t="s">
        <v>48</v>
      </c>
      <c r="H4154" t="s">
        <v>80</v>
      </c>
      <c r="I4154" t="s">
        <v>1</v>
      </c>
      <c r="J4154" s="4">
        <v>5</v>
      </c>
      <c r="K4154" s="4">
        <v>5</v>
      </c>
      <c r="L4154" s="5">
        <v>1245</v>
      </c>
    </row>
    <row r="4155" spans="1:12" x14ac:dyDescent="0.2">
      <c r="A4155">
        <f t="shared" si="192"/>
        <v>2017</v>
      </c>
      <c r="B4155" s="6">
        <f t="shared" si="193"/>
        <v>201702</v>
      </c>
      <c r="C4155" s="6">
        <f t="shared" si="194"/>
        <v>201707</v>
      </c>
      <c r="D4155" s="1">
        <v>42783</v>
      </c>
      <c r="E4155" t="s">
        <v>10</v>
      </c>
      <c r="F4155" t="s">
        <v>48</v>
      </c>
      <c r="G4155" t="s">
        <v>48</v>
      </c>
      <c r="H4155" t="s">
        <v>80</v>
      </c>
      <c r="I4155" t="s">
        <v>1</v>
      </c>
      <c r="J4155" s="4">
        <v>10</v>
      </c>
      <c r="K4155" s="4">
        <v>10</v>
      </c>
      <c r="L4155" s="5">
        <v>5490</v>
      </c>
    </row>
    <row r="4156" spans="1:12" x14ac:dyDescent="0.2">
      <c r="A4156">
        <f t="shared" si="192"/>
        <v>2017</v>
      </c>
      <c r="B4156" s="6">
        <f t="shared" si="193"/>
        <v>201702</v>
      </c>
      <c r="C4156" s="6">
        <f t="shared" si="194"/>
        <v>201707</v>
      </c>
      <c r="D4156" s="1">
        <v>42784</v>
      </c>
      <c r="E4156" t="s">
        <v>10</v>
      </c>
      <c r="F4156" t="s">
        <v>48</v>
      </c>
      <c r="G4156" t="s">
        <v>48</v>
      </c>
      <c r="H4156" t="s">
        <v>80</v>
      </c>
      <c r="I4156" t="s">
        <v>1</v>
      </c>
      <c r="J4156" s="4">
        <v>5</v>
      </c>
      <c r="K4156" s="4">
        <v>5</v>
      </c>
      <c r="L4156" s="5">
        <v>1245</v>
      </c>
    </row>
    <row r="4157" spans="1:12" x14ac:dyDescent="0.2">
      <c r="A4157">
        <f t="shared" si="192"/>
        <v>2017</v>
      </c>
      <c r="B4157" s="6">
        <f t="shared" si="193"/>
        <v>201702</v>
      </c>
      <c r="C4157" s="6">
        <f t="shared" si="194"/>
        <v>201707</v>
      </c>
      <c r="D4157" s="1">
        <v>42785</v>
      </c>
      <c r="E4157" t="s">
        <v>10</v>
      </c>
      <c r="F4157" t="s">
        <v>48</v>
      </c>
      <c r="G4157" t="s">
        <v>48</v>
      </c>
      <c r="H4157" t="s">
        <v>80</v>
      </c>
      <c r="I4157" t="s">
        <v>1</v>
      </c>
      <c r="J4157" s="4">
        <v>5</v>
      </c>
      <c r="K4157" s="4">
        <v>5</v>
      </c>
      <c r="L4157" s="5">
        <v>2245</v>
      </c>
    </row>
    <row r="4158" spans="1:12" x14ac:dyDescent="0.2">
      <c r="A4158">
        <f t="shared" si="192"/>
        <v>2017</v>
      </c>
      <c r="B4158" s="6">
        <f t="shared" si="193"/>
        <v>201702</v>
      </c>
      <c r="C4158" s="6">
        <f t="shared" si="194"/>
        <v>201708</v>
      </c>
      <c r="D4158" s="1">
        <v>42788</v>
      </c>
      <c r="E4158" t="s">
        <v>10</v>
      </c>
      <c r="F4158" t="s">
        <v>48</v>
      </c>
      <c r="G4158" t="s">
        <v>48</v>
      </c>
      <c r="H4158" t="s">
        <v>80</v>
      </c>
      <c r="I4158" t="s">
        <v>1</v>
      </c>
      <c r="J4158" s="4">
        <v>10</v>
      </c>
      <c r="K4158" s="4">
        <v>10</v>
      </c>
      <c r="L4158" s="5">
        <v>4490</v>
      </c>
    </row>
    <row r="4159" spans="1:12" x14ac:dyDescent="0.2">
      <c r="A4159">
        <f t="shared" si="192"/>
        <v>2017</v>
      </c>
      <c r="B4159" s="6">
        <f t="shared" si="193"/>
        <v>201702</v>
      </c>
      <c r="C4159" s="6">
        <f t="shared" si="194"/>
        <v>201708</v>
      </c>
      <c r="D4159" s="1">
        <v>42790</v>
      </c>
      <c r="E4159" t="s">
        <v>10</v>
      </c>
      <c r="F4159" t="s">
        <v>48</v>
      </c>
      <c r="G4159" t="s">
        <v>48</v>
      </c>
      <c r="H4159" t="s">
        <v>80</v>
      </c>
      <c r="I4159" t="s">
        <v>1</v>
      </c>
      <c r="J4159" s="4">
        <v>5</v>
      </c>
      <c r="K4159" s="4">
        <v>5</v>
      </c>
      <c r="L4159" s="5">
        <v>2245</v>
      </c>
    </row>
    <row r="4160" spans="1:12" x14ac:dyDescent="0.2">
      <c r="A4160">
        <f t="shared" si="192"/>
        <v>2017</v>
      </c>
      <c r="B4160" s="6">
        <f t="shared" si="193"/>
        <v>201702</v>
      </c>
      <c r="C4160" s="6">
        <f t="shared" si="194"/>
        <v>201708</v>
      </c>
      <c r="D4160" s="1">
        <v>42791</v>
      </c>
      <c r="E4160" t="s">
        <v>10</v>
      </c>
      <c r="F4160" t="s">
        <v>48</v>
      </c>
      <c r="G4160" t="s">
        <v>48</v>
      </c>
      <c r="H4160" t="s">
        <v>80</v>
      </c>
      <c r="I4160" t="s">
        <v>1</v>
      </c>
      <c r="J4160" s="4">
        <v>15</v>
      </c>
      <c r="K4160" s="4">
        <v>15</v>
      </c>
      <c r="L4160" s="5">
        <v>6735</v>
      </c>
    </row>
    <row r="4161" spans="1:12" x14ac:dyDescent="0.2">
      <c r="A4161">
        <f t="shared" si="192"/>
        <v>2017</v>
      </c>
      <c r="B4161" s="6">
        <f t="shared" si="193"/>
        <v>201702</v>
      </c>
      <c r="C4161" s="6">
        <f t="shared" si="194"/>
        <v>201709</v>
      </c>
      <c r="D4161" s="1">
        <v>42793</v>
      </c>
      <c r="E4161" t="s">
        <v>10</v>
      </c>
      <c r="F4161" t="s">
        <v>48</v>
      </c>
      <c r="G4161" t="s">
        <v>48</v>
      </c>
      <c r="H4161" t="s">
        <v>80</v>
      </c>
      <c r="I4161" t="s">
        <v>1</v>
      </c>
      <c r="J4161" s="4">
        <v>25</v>
      </c>
      <c r="K4161" s="4">
        <v>25</v>
      </c>
      <c r="L4161" s="5">
        <v>11225</v>
      </c>
    </row>
    <row r="4162" spans="1:12" x14ac:dyDescent="0.2">
      <c r="A4162">
        <f t="shared" ref="A4162:A4225" si="195">YEAR(D4162)</f>
        <v>2017</v>
      </c>
      <c r="B4162" s="6">
        <f t="shared" ref="B4162:B4225" si="196">(YEAR(D4162)&amp;TEXT(MONTH(D4162),"00"))*1</f>
        <v>201703</v>
      </c>
      <c r="C4162" s="6">
        <f t="shared" ref="C4162:C4225" si="197">(YEAR(D4162)&amp;TEXT(_xlfn.ISOWEEKNUM(D4162),"00"))*1</f>
        <v>201709</v>
      </c>
      <c r="D4162" s="1">
        <v>42795</v>
      </c>
      <c r="E4162" t="s">
        <v>10</v>
      </c>
      <c r="F4162" t="s">
        <v>48</v>
      </c>
      <c r="G4162" t="s">
        <v>48</v>
      </c>
      <c r="H4162" t="s">
        <v>80</v>
      </c>
      <c r="I4162" t="s">
        <v>1</v>
      </c>
      <c r="J4162" s="4">
        <v>5</v>
      </c>
      <c r="K4162" s="4">
        <v>5</v>
      </c>
      <c r="L4162" s="5">
        <v>1245</v>
      </c>
    </row>
    <row r="4163" spans="1:12" x14ac:dyDescent="0.2">
      <c r="A4163">
        <f t="shared" si="195"/>
        <v>2017</v>
      </c>
      <c r="B4163" s="6">
        <f t="shared" si="196"/>
        <v>201703</v>
      </c>
      <c r="C4163" s="6">
        <f t="shared" si="197"/>
        <v>201709</v>
      </c>
      <c r="D4163" s="1">
        <v>42798</v>
      </c>
      <c r="E4163" t="s">
        <v>10</v>
      </c>
      <c r="F4163" t="s">
        <v>48</v>
      </c>
      <c r="G4163" t="s">
        <v>48</v>
      </c>
      <c r="H4163" t="s">
        <v>80</v>
      </c>
      <c r="I4163" t="s">
        <v>1</v>
      </c>
      <c r="J4163" s="4">
        <v>5</v>
      </c>
      <c r="K4163" s="4">
        <v>5</v>
      </c>
      <c r="L4163" s="5">
        <v>1245</v>
      </c>
    </row>
    <row r="4164" spans="1:12" x14ac:dyDescent="0.2">
      <c r="A4164">
        <f t="shared" si="195"/>
        <v>2017</v>
      </c>
      <c r="B4164" s="6">
        <f t="shared" si="196"/>
        <v>201703</v>
      </c>
      <c r="C4164" s="6">
        <f t="shared" si="197"/>
        <v>201710</v>
      </c>
      <c r="D4164" s="1">
        <v>42800</v>
      </c>
      <c r="E4164" t="s">
        <v>10</v>
      </c>
      <c r="F4164" t="s">
        <v>48</v>
      </c>
      <c r="G4164" t="s">
        <v>48</v>
      </c>
      <c r="H4164" t="s">
        <v>80</v>
      </c>
      <c r="I4164" t="s">
        <v>1</v>
      </c>
      <c r="J4164" s="4">
        <v>5</v>
      </c>
      <c r="K4164" s="4">
        <v>5</v>
      </c>
      <c r="L4164" s="5">
        <v>1745</v>
      </c>
    </row>
    <row r="4165" spans="1:12" x14ac:dyDescent="0.2">
      <c r="A4165">
        <f t="shared" si="195"/>
        <v>2017</v>
      </c>
      <c r="B4165" s="6">
        <f t="shared" si="196"/>
        <v>201703</v>
      </c>
      <c r="C4165" s="6">
        <f t="shared" si="197"/>
        <v>201710</v>
      </c>
      <c r="D4165" s="1">
        <v>42801</v>
      </c>
      <c r="E4165" t="s">
        <v>10</v>
      </c>
      <c r="F4165" t="s">
        <v>48</v>
      </c>
      <c r="G4165" t="s">
        <v>48</v>
      </c>
      <c r="H4165" t="s">
        <v>80</v>
      </c>
      <c r="I4165" t="s">
        <v>1</v>
      </c>
      <c r="J4165" s="4">
        <v>15</v>
      </c>
      <c r="K4165" s="4">
        <v>15</v>
      </c>
      <c r="L4165" s="5">
        <v>5235</v>
      </c>
    </row>
    <row r="4166" spans="1:12" x14ac:dyDescent="0.2">
      <c r="A4166">
        <f t="shared" si="195"/>
        <v>2017</v>
      </c>
      <c r="B4166" s="6">
        <f t="shared" si="196"/>
        <v>201703</v>
      </c>
      <c r="C4166" s="6">
        <f t="shared" si="197"/>
        <v>201710</v>
      </c>
      <c r="D4166" s="1">
        <v>42802</v>
      </c>
      <c r="E4166" t="s">
        <v>10</v>
      </c>
      <c r="F4166" t="s">
        <v>48</v>
      </c>
      <c r="G4166" t="s">
        <v>48</v>
      </c>
      <c r="H4166" t="s">
        <v>80</v>
      </c>
      <c r="I4166" t="s">
        <v>1</v>
      </c>
      <c r="J4166" s="4">
        <v>5</v>
      </c>
      <c r="K4166" s="4">
        <v>5</v>
      </c>
      <c r="L4166" s="5">
        <v>1745</v>
      </c>
    </row>
    <row r="4167" spans="1:12" x14ac:dyDescent="0.2">
      <c r="A4167">
        <f t="shared" si="195"/>
        <v>2017</v>
      </c>
      <c r="B4167" s="6">
        <f t="shared" si="196"/>
        <v>201703</v>
      </c>
      <c r="C4167" s="6">
        <f t="shared" si="197"/>
        <v>201710</v>
      </c>
      <c r="D4167" s="1">
        <v>42803</v>
      </c>
      <c r="E4167" t="s">
        <v>10</v>
      </c>
      <c r="F4167" t="s">
        <v>48</v>
      </c>
      <c r="G4167" t="s">
        <v>48</v>
      </c>
      <c r="H4167" t="s">
        <v>80</v>
      </c>
      <c r="I4167" t="s">
        <v>1</v>
      </c>
      <c r="J4167" s="4">
        <v>25</v>
      </c>
      <c r="K4167" s="4">
        <v>25</v>
      </c>
      <c r="L4167" s="5">
        <v>8038.65</v>
      </c>
    </row>
    <row r="4168" spans="1:12" x14ac:dyDescent="0.2">
      <c r="A4168">
        <f t="shared" si="195"/>
        <v>2017</v>
      </c>
      <c r="B4168" s="6">
        <f t="shared" si="196"/>
        <v>201703</v>
      </c>
      <c r="C4168" s="6">
        <f t="shared" si="197"/>
        <v>201710</v>
      </c>
      <c r="D4168" s="1">
        <v>42804</v>
      </c>
      <c r="E4168" t="s">
        <v>10</v>
      </c>
      <c r="F4168" t="s">
        <v>48</v>
      </c>
      <c r="G4168" t="s">
        <v>48</v>
      </c>
      <c r="H4168" t="s">
        <v>80</v>
      </c>
      <c r="I4168" t="s">
        <v>1</v>
      </c>
      <c r="J4168" s="4">
        <v>30</v>
      </c>
      <c r="K4168" s="4">
        <v>30</v>
      </c>
      <c r="L4168" s="5">
        <v>9418.65</v>
      </c>
    </row>
    <row r="4169" spans="1:12" x14ac:dyDescent="0.2">
      <c r="A4169">
        <f t="shared" si="195"/>
        <v>2017</v>
      </c>
      <c r="B4169" s="6">
        <f t="shared" si="196"/>
        <v>201703</v>
      </c>
      <c r="C4169" s="6">
        <f t="shared" si="197"/>
        <v>201710</v>
      </c>
      <c r="D4169" s="1">
        <v>42805</v>
      </c>
      <c r="E4169" t="s">
        <v>10</v>
      </c>
      <c r="F4169" t="s">
        <v>48</v>
      </c>
      <c r="G4169" t="s">
        <v>48</v>
      </c>
      <c r="H4169" t="s">
        <v>80</v>
      </c>
      <c r="I4169" t="s">
        <v>1</v>
      </c>
      <c r="J4169" s="4">
        <v>10</v>
      </c>
      <c r="K4169" s="4">
        <v>10</v>
      </c>
      <c r="L4169" s="5">
        <v>3303.65</v>
      </c>
    </row>
    <row r="4170" spans="1:12" x14ac:dyDescent="0.2">
      <c r="A4170">
        <f t="shared" si="195"/>
        <v>2017</v>
      </c>
      <c r="B4170" s="6">
        <f t="shared" si="196"/>
        <v>201703</v>
      </c>
      <c r="C4170" s="6">
        <f t="shared" si="197"/>
        <v>201710</v>
      </c>
      <c r="D4170" s="1">
        <v>42806</v>
      </c>
      <c r="E4170" t="s">
        <v>10</v>
      </c>
      <c r="F4170" t="s">
        <v>48</v>
      </c>
      <c r="G4170" t="s">
        <v>48</v>
      </c>
      <c r="H4170" t="s">
        <v>80</v>
      </c>
      <c r="I4170" t="s">
        <v>1</v>
      </c>
      <c r="J4170" s="4">
        <v>20</v>
      </c>
      <c r="K4170" s="4">
        <v>20</v>
      </c>
      <c r="L4170" s="5">
        <v>6607.3</v>
      </c>
    </row>
    <row r="4171" spans="1:12" x14ac:dyDescent="0.2">
      <c r="A4171">
        <f t="shared" si="195"/>
        <v>2017</v>
      </c>
      <c r="B4171" s="6">
        <f t="shared" si="196"/>
        <v>201703</v>
      </c>
      <c r="C4171" s="6">
        <f t="shared" si="197"/>
        <v>201711</v>
      </c>
      <c r="D4171" s="1">
        <v>42807</v>
      </c>
      <c r="E4171" t="s">
        <v>10</v>
      </c>
      <c r="F4171" t="s">
        <v>48</v>
      </c>
      <c r="G4171" t="s">
        <v>48</v>
      </c>
      <c r="H4171" t="s">
        <v>80</v>
      </c>
      <c r="I4171" t="s">
        <v>1</v>
      </c>
      <c r="J4171" s="4">
        <v>5</v>
      </c>
      <c r="K4171" s="4">
        <v>5</v>
      </c>
      <c r="L4171" s="5">
        <v>1745</v>
      </c>
    </row>
    <row r="4172" spans="1:12" x14ac:dyDescent="0.2">
      <c r="A4172">
        <f t="shared" si="195"/>
        <v>2017</v>
      </c>
      <c r="B4172" s="6">
        <f t="shared" si="196"/>
        <v>201703</v>
      </c>
      <c r="C4172" s="6">
        <f t="shared" si="197"/>
        <v>201711</v>
      </c>
      <c r="D4172" s="1">
        <v>42808</v>
      </c>
      <c r="E4172" t="s">
        <v>10</v>
      </c>
      <c r="F4172" t="s">
        <v>48</v>
      </c>
      <c r="G4172" t="s">
        <v>48</v>
      </c>
      <c r="H4172" t="s">
        <v>80</v>
      </c>
      <c r="I4172" t="s">
        <v>1</v>
      </c>
      <c r="J4172" s="4">
        <v>5</v>
      </c>
      <c r="K4172" s="4">
        <v>5</v>
      </c>
      <c r="L4172" s="5">
        <v>1745</v>
      </c>
    </row>
    <row r="4173" spans="1:12" x14ac:dyDescent="0.2">
      <c r="A4173">
        <f t="shared" si="195"/>
        <v>2017</v>
      </c>
      <c r="B4173" s="6">
        <f t="shared" si="196"/>
        <v>201703</v>
      </c>
      <c r="C4173" s="6">
        <f t="shared" si="197"/>
        <v>201711</v>
      </c>
      <c r="D4173" s="1">
        <v>42809</v>
      </c>
      <c r="E4173" t="s">
        <v>10</v>
      </c>
      <c r="F4173" t="s">
        <v>48</v>
      </c>
      <c r="G4173" t="s">
        <v>48</v>
      </c>
      <c r="H4173" t="s">
        <v>80</v>
      </c>
      <c r="I4173" t="s">
        <v>1</v>
      </c>
      <c r="J4173" s="4">
        <v>10</v>
      </c>
      <c r="K4173" s="4">
        <v>10</v>
      </c>
      <c r="L4173" s="5">
        <v>3117.3</v>
      </c>
    </row>
    <row r="4174" spans="1:12" x14ac:dyDescent="0.2">
      <c r="A4174">
        <f t="shared" si="195"/>
        <v>2017</v>
      </c>
      <c r="B4174" s="6">
        <f t="shared" si="196"/>
        <v>201703</v>
      </c>
      <c r="C4174" s="6">
        <f t="shared" si="197"/>
        <v>201711</v>
      </c>
      <c r="D4174" s="1">
        <v>42810</v>
      </c>
      <c r="E4174" t="s">
        <v>10</v>
      </c>
      <c r="F4174" t="s">
        <v>48</v>
      </c>
      <c r="G4174" t="s">
        <v>48</v>
      </c>
      <c r="H4174" t="s">
        <v>80</v>
      </c>
      <c r="I4174" t="s">
        <v>1</v>
      </c>
      <c r="J4174" s="4">
        <v>10</v>
      </c>
      <c r="K4174" s="4">
        <v>10</v>
      </c>
      <c r="L4174" s="5">
        <v>3303.65</v>
      </c>
    </row>
    <row r="4175" spans="1:12" x14ac:dyDescent="0.2">
      <c r="A4175">
        <f t="shared" si="195"/>
        <v>2017</v>
      </c>
      <c r="B4175" s="6">
        <f t="shared" si="196"/>
        <v>201703</v>
      </c>
      <c r="C4175" s="6">
        <f t="shared" si="197"/>
        <v>201711</v>
      </c>
      <c r="D4175" s="1">
        <v>42811</v>
      </c>
      <c r="E4175" t="s">
        <v>10</v>
      </c>
      <c r="F4175" t="s">
        <v>48</v>
      </c>
      <c r="G4175" t="s">
        <v>48</v>
      </c>
      <c r="H4175" t="s">
        <v>80</v>
      </c>
      <c r="I4175" t="s">
        <v>1</v>
      </c>
      <c r="J4175" s="4">
        <v>10</v>
      </c>
      <c r="K4175" s="4">
        <v>10</v>
      </c>
      <c r="L4175" s="5">
        <v>3490</v>
      </c>
    </row>
    <row r="4176" spans="1:12" x14ac:dyDescent="0.2">
      <c r="A4176">
        <f t="shared" si="195"/>
        <v>2017</v>
      </c>
      <c r="B4176" s="6">
        <f t="shared" si="196"/>
        <v>201703</v>
      </c>
      <c r="C4176" s="6">
        <f t="shared" si="197"/>
        <v>201711</v>
      </c>
      <c r="D4176" s="1">
        <v>42812</v>
      </c>
      <c r="E4176" t="s">
        <v>10</v>
      </c>
      <c r="F4176" t="s">
        <v>48</v>
      </c>
      <c r="G4176" t="s">
        <v>48</v>
      </c>
      <c r="H4176" t="s">
        <v>80</v>
      </c>
      <c r="I4176" t="s">
        <v>1</v>
      </c>
      <c r="J4176" s="4">
        <v>20</v>
      </c>
      <c r="K4176" s="4">
        <v>20</v>
      </c>
      <c r="L4176" s="5">
        <v>6980</v>
      </c>
    </row>
    <row r="4177" spans="1:12" x14ac:dyDescent="0.2">
      <c r="A4177">
        <f t="shared" si="195"/>
        <v>2017</v>
      </c>
      <c r="B4177" s="6">
        <f t="shared" si="196"/>
        <v>201703</v>
      </c>
      <c r="C4177" s="6">
        <f t="shared" si="197"/>
        <v>201711</v>
      </c>
      <c r="D4177" s="1">
        <v>42813</v>
      </c>
      <c r="E4177" t="s">
        <v>10</v>
      </c>
      <c r="F4177" t="s">
        <v>48</v>
      </c>
      <c r="G4177" t="s">
        <v>48</v>
      </c>
      <c r="H4177" t="s">
        <v>80</v>
      </c>
      <c r="I4177" t="s">
        <v>1</v>
      </c>
      <c r="J4177" s="4">
        <v>10</v>
      </c>
      <c r="K4177" s="4">
        <v>10</v>
      </c>
      <c r="L4177" s="5">
        <v>3303.65</v>
      </c>
    </row>
    <row r="4178" spans="1:12" x14ac:dyDescent="0.2">
      <c r="A4178">
        <f t="shared" si="195"/>
        <v>2017</v>
      </c>
      <c r="B4178" s="6">
        <f t="shared" si="196"/>
        <v>201703</v>
      </c>
      <c r="C4178" s="6">
        <f t="shared" si="197"/>
        <v>201712</v>
      </c>
      <c r="D4178" s="1">
        <v>42814</v>
      </c>
      <c r="E4178" t="s">
        <v>10</v>
      </c>
      <c r="F4178" t="s">
        <v>48</v>
      </c>
      <c r="G4178" t="s">
        <v>48</v>
      </c>
      <c r="H4178" t="s">
        <v>80</v>
      </c>
      <c r="I4178" t="s">
        <v>1</v>
      </c>
      <c r="J4178" s="4">
        <v>5</v>
      </c>
      <c r="K4178" s="4">
        <v>5</v>
      </c>
      <c r="L4178" s="5">
        <v>1245</v>
      </c>
    </row>
    <row r="4179" spans="1:12" x14ac:dyDescent="0.2">
      <c r="A4179">
        <f t="shared" si="195"/>
        <v>2017</v>
      </c>
      <c r="B4179" s="6">
        <f t="shared" si="196"/>
        <v>201703</v>
      </c>
      <c r="C4179" s="6">
        <f t="shared" si="197"/>
        <v>201712</v>
      </c>
      <c r="D4179" s="1">
        <v>42815</v>
      </c>
      <c r="E4179" t="s">
        <v>10</v>
      </c>
      <c r="F4179" t="s">
        <v>48</v>
      </c>
      <c r="G4179" t="s">
        <v>48</v>
      </c>
      <c r="H4179" t="s">
        <v>80</v>
      </c>
      <c r="I4179" t="s">
        <v>1</v>
      </c>
      <c r="J4179" s="4">
        <v>10</v>
      </c>
      <c r="K4179" s="4">
        <v>10</v>
      </c>
      <c r="L4179" s="5">
        <v>2811.35</v>
      </c>
    </row>
    <row r="4180" spans="1:12" x14ac:dyDescent="0.2">
      <c r="A4180">
        <f t="shared" si="195"/>
        <v>2017</v>
      </c>
      <c r="B4180" s="6">
        <f t="shared" si="196"/>
        <v>201703</v>
      </c>
      <c r="C4180" s="6">
        <f t="shared" si="197"/>
        <v>201712</v>
      </c>
      <c r="D4180" s="1">
        <v>42816</v>
      </c>
      <c r="E4180" t="s">
        <v>10</v>
      </c>
      <c r="F4180" t="s">
        <v>48</v>
      </c>
      <c r="G4180" t="s">
        <v>48</v>
      </c>
      <c r="H4180" t="s">
        <v>80</v>
      </c>
      <c r="I4180" t="s">
        <v>1</v>
      </c>
      <c r="J4180" s="4">
        <v>10</v>
      </c>
      <c r="K4180" s="4">
        <v>10</v>
      </c>
      <c r="L4180" s="5">
        <v>3117.3</v>
      </c>
    </row>
    <row r="4181" spans="1:12" x14ac:dyDescent="0.2">
      <c r="A4181">
        <f t="shared" si="195"/>
        <v>2017</v>
      </c>
      <c r="B4181" s="6">
        <f t="shared" si="196"/>
        <v>201703</v>
      </c>
      <c r="C4181" s="6">
        <f t="shared" si="197"/>
        <v>201712</v>
      </c>
      <c r="D4181" s="1">
        <v>42818</v>
      </c>
      <c r="E4181" t="s">
        <v>10</v>
      </c>
      <c r="F4181" t="s">
        <v>48</v>
      </c>
      <c r="G4181" t="s">
        <v>48</v>
      </c>
      <c r="H4181" t="s">
        <v>80</v>
      </c>
      <c r="I4181" t="s">
        <v>1</v>
      </c>
      <c r="J4181" s="4">
        <v>10</v>
      </c>
      <c r="K4181" s="4">
        <v>10</v>
      </c>
      <c r="L4181" s="5">
        <v>2803.65</v>
      </c>
    </row>
    <row r="4182" spans="1:12" x14ac:dyDescent="0.2">
      <c r="A4182">
        <f t="shared" si="195"/>
        <v>2017</v>
      </c>
      <c r="B4182" s="6">
        <f t="shared" si="196"/>
        <v>201703</v>
      </c>
      <c r="C4182" s="6">
        <f t="shared" si="197"/>
        <v>201712</v>
      </c>
      <c r="D4182" s="1">
        <v>42819</v>
      </c>
      <c r="E4182" t="s">
        <v>10</v>
      </c>
      <c r="F4182" t="s">
        <v>48</v>
      </c>
      <c r="G4182" t="s">
        <v>48</v>
      </c>
      <c r="H4182" t="s">
        <v>80</v>
      </c>
      <c r="I4182" t="s">
        <v>1</v>
      </c>
      <c r="J4182" s="4">
        <v>5</v>
      </c>
      <c r="K4182" s="4">
        <v>5</v>
      </c>
      <c r="L4182" s="5">
        <v>1245</v>
      </c>
    </row>
    <row r="4183" spans="1:12" x14ac:dyDescent="0.2">
      <c r="A4183">
        <f t="shared" si="195"/>
        <v>2017</v>
      </c>
      <c r="B4183" s="6">
        <f t="shared" si="196"/>
        <v>201703</v>
      </c>
      <c r="C4183" s="6">
        <f t="shared" si="197"/>
        <v>201712</v>
      </c>
      <c r="D4183" s="1">
        <v>42820</v>
      </c>
      <c r="E4183" t="s">
        <v>10</v>
      </c>
      <c r="F4183" t="s">
        <v>48</v>
      </c>
      <c r="G4183" t="s">
        <v>48</v>
      </c>
      <c r="H4183" t="s">
        <v>80</v>
      </c>
      <c r="I4183" t="s">
        <v>1</v>
      </c>
      <c r="J4183" s="4">
        <v>5</v>
      </c>
      <c r="K4183" s="4">
        <v>5</v>
      </c>
      <c r="L4183" s="5">
        <v>1745</v>
      </c>
    </row>
    <row r="4184" spans="1:12" x14ac:dyDescent="0.2">
      <c r="A4184">
        <f t="shared" si="195"/>
        <v>2017</v>
      </c>
      <c r="B4184" s="6">
        <f t="shared" si="196"/>
        <v>201703</v>
      </c>
      <c r="C4184" s="6">
        <f t="shared" si="197"/>
        <v>201713</v>
      </c>
      <c r="D4184" s="1">
        <v>42821</v>
      </c>
      <c r="E4184" t="s">
        <v>10</v>
      </c>
      <c r="F4184" t="s">
        <v>48</v>
      </c>
      <c r="G4184" t="s">
        <v>48</v>
      </c>
      <c r="H4184" t="s">
        <v>80</v>
      </c>
      <c r="I4184" t="s">
        <v>1</v>
      </c>
      <c r="J4184" s="4">
        <v>10</v>
      </c>
      <c r="K4184" s="4">
        <v>10</v>
      </c>
      <c r="L4184" s="5">
        <v>2803.65</v>
      </c>
    </row>
    <row r="4185" spans="1:12" x14ac:dyDescent="0.2">
      <c r="A4185">
        <f t="shared" si="195"/>
        <v>2017</v>
      </c>
      <c r="B4185" s="6">
        <f t="shared" si="196"/>
        <v>201703</v>
      </c>
      <c r="C4185" s="6">
        <f t="shared" si="197"/>
        <v>201713</v>
      </c>
      <c r="D4185" s="1">
        <v>42822</v>
      </c>
      <c r="E4185" t="s">
        <v>10</v>
      </c>
      <c r="F4185" t="s">
        <v>48</v>
      </c>
      <c r="G4185" t="s">
        <v>48</v>
      </c>
      <c r="H4185" t="s">
        <v>80</v>
      </c>
      <c r="I4185" t="s">
        <v>1</v>
      </c>
      <c r="J4185" s="4">
        <v>10</v>
      </c>
      <c r="K4185" s="4">
        <v>10</v>
      </c>
      <c r="L4185" s="5">
        <v>3117.3</v>
      </c>
    </row>
    <row r="4186" spans="1:12" x14ac:dyDescent="0.2">
      <c r="A4186">
        <f t="shared" si="195"/>
        <v>2017</v>
      </c>
      <c r="B4186" s="6">
        <f t="shared" si="196"/>
        <v>201703</v>
      </c>
      <c r="C4186" s="6">
        <f t="shared" si="197"/>
        <v>201713</v>
      </c>
      <c r="D4186" s="1">
        <v>42823</v>
      </c>
      <c r="E4186" t="s">
        <v>10</v>
      </c>
      <c r="F4186" t="s">
        <v>48</v>
      </c>
      <c r="G4186" t="s">
        <v>48</v>
      </c>
      <c r="H4186" t="s">
        <v>80</v>
      </c>
      <c r="I4186" t="s">
        <v>1</v>
      </c>
      <c r="J4186" s="4">
        <v>10</v>
      </c>
      <c r="K4186" s="4">
        <v>10</v>
      </c>
      <c r="L4186" s="5">
        <v>3117.3</v>
      </c>
    </row>
    <row r="4187" spans="1:12" x14ac:dyDescent="0.2">
      <c r="A4187">
        <f t="shared" si="195"/>
        <v>2017</v>
      </c>
      <c r="B4187" s="6">
        <f t="shared" si="196"/>
        <v>201703</v>
      </c>
      <c r="C4187" s="6">
        <f t="shared" si="197"/>
        <v>201713</v>
      </c>
      <c r="D4187" s="1">
        <v>42825</v>
      </c>
      <c r="E4187" t="s">
        <v>10</v>
      </c>
      <c r="F4187" t="s">
        <v>48</v>
      </c>
      <c r="G4187" t="s">
        <v>48</v>
      </c>
      <c r="H4187" t="s">
        <v>80</v>
      </c>
      <c r="I4187" t="s">
        <v>1</v>
      </c>
      <c r="J4187" s="4">
        <v>10</v>
      </c>
      <c r="K4187" s="4">
        <v>10</v>
      </c>
      <c r="L4187" s="5">
        <v>3303.65</v>
      </c>
    </row>
    <row r="4188" spans="1:12" x14ac:dyDescent="0.2">
      <c r="A4188">
        <f t="shared" si="195"/>
        <v>2017</v>
      </c>
      <c r="B4188" s="6">
        <f t="shared" si="196"/>
        <v>201704</v>
      </c>
      <c r="C4188" s="6">
        <f t="shared" si="197"/>
        <v>201713</v>
      </c>
      <c r="D4188" s="1">
        <v>42826</v>
      </c>
      <c r="E4188" t="s">
        <v>10</v>
      </c>
      <c r="F4188" t="s">
        <v>48</v>
      </c>
      <c r="G4188" t="s">
        <v>48</v>
      </c>
      <c r="H4188" t="s">
        <v>80</v>
      </c>
      <c r="I4188" t="s">
        <v>1</v>
      </c>
      <c r="J4188" s="4">
        <v>25</v>
      </c>
      <c r="K4188" s="4">
        <v>25</v>
      </c>
      <c r="L4188" s="5">
        <v>6538.65</v>
      </c>
    </row>
    <row r="4189" spans="1:12" x14ac:dyDescent="0.2">
      <c r="A4189">
        <f t="shared" si="195"/>
        <v>2017</v>
      </c>
      <c r="B4189" s="6">
        <f t="shared" si="196"/>
        <v>201704</v>
      </c>
      <c r="C4189" s="6">
        <f t="shared" si="197"/>
        <v>201714</v>
      </c>
      <c r="D4189" s="1">
        <v>42828</v>
      </c>
      <c r="E4189" t="s">
        <v>10</v>
      </c>
      <c r="F4189" t="s">
        <v>48</v>
      </c>
      <c r="G4189" t="s">
        <v>48</v>
      </c>
      <c r="H4189" t="s">
        <v>80</v>
      </c>
      <c r="I4189" t="s">
        <v>1</v>
      </c>
      <c r="J4189" s="4">
        <v>5</v>
      </c>
      <c r="K4189" s="4">
        <v>5</v>
      </c>
      <c r="L4189" s="5">
        <v>1745</v>
      </c>
    </row>
    <row r="4190" spans="1:12" x14ac:dyDescent="0.2">
      <c r="A4190">
        <f t="shared" si="195"/>
        <v>2017</v>
      </c>
      <c r="B4190" s="6">
        <f t="shared" si="196"/>
        <v>201704</v>
      </c>
      <c r="C4190" s="6">
        <f t="shared" si="197"/>
        <v>201714</v>
      </c>
      <c r="D4190" s="1">
        <v>42829</v>
      </c>
      <c r="E4190" t="s">
        <v>10</v>
      </c>
      <c r="F4190" t="s">
        <v>48</v>
      </c>
      <c r="G4190" t="s">
        <v>48</v>
      </c>
      <c r="H4190" t="s">
        <v>80</v>
      </c>
      <c r="I4190" t="s">
        <v>1</v>
      </c>
      <c r="J4190" s="4">
        <v>5</v>
      </c>
      <c r="K4190" s="4">
        <v>5</v>
      </c>
      <c r="L4190" s="5">
        <v>1745</v>
      </c>
    </row>
    <row r="4191" spans="1:12" x14ac:dyDescent="0.2">
      <c r="A4191">
        <f t="shared" si="195"/>
        <v>2017</v>
      </c>
      <c r="B4191" s="6">
        <f t="shared" si="196"/>
        <v>201704</v>
      </c>
      <c r="C4191" s="6">
        <f t="shared" si="197"/>
        <v>201714</v>
      </c>
      <c r="D4191" s="1">
        <v>42830</v>
      </c>
      <c r="E4191" t="s">
        <v>10</v>
      </c>
      <c r="F4191" t="s">
        <v>48</v>
      </c>
      <c r="G4191" t="s">
        <v>48</v>
      </c>
      <c r="H4191" t="s">
        <v>80</v>
      </c>
      <c r="I4191" t="s">
        <v>1</v>
      </c>
      <c r="J4191" s="4">
        <v>10</v>
      </c>
      <c r="K4191" s="4">
        <v>10</v>
      </c>
      <c r="L4191" s="5">
        <v>3117.3</v>
      </c>
    </row>
    <row r="4192" spans="1:12" x14ac:dyDescent="0.2">
      <c r="A4192">
        <f t="shared" si="195"/>
        <v>2017</v>
      </c>
      <c r="B4192" s="6">
        <f t="shared" si="196"/>
        <v>201704</v>
      </c>
      <c r="C4192" s="6">
        <f t="shared" si="197"/>
        <v>201714</v>
      </c>
      <c r="D4192" s="1">
        <v>42831</v>
      </c>
      <c r="E4192" t="s">
        <v>10</v>
      </c>
      <c r="F4192" t="s">
        <v>48</v>
      </c>
      <c r="G4192" t="s">
        <v>48</v>
      </c>
      <c r="H4192" t="s">
        <v>80</v>
      </c>
      <c r="I4192" t="s">
        <v>1</v>
      </c>
      <c r="J4192" s="4">
        <v>10</v>
      </c>
      <c r="K4192" s="4">
        <v>10</v>
      </c>
      <c r="L4192" s="5">
        <v>3117.3</v>
      </c>
    </row>
    <row r="4193" spans="1:12" x14ac:dyDescent="0.2">
      <c r="A4193">
        <f t="shared" si="195"/>
        <v>2017</v>
      </c>
      <c r="B4193" s="6">
        <f t="shared" si="196"/>
        <v>201704</v>
      </c>
      <c r="C4193" s="6">
        <f t="shared" si="197"/>
        <v>201714</v>
      </c>
      <c r="D4193" s="1">
        <v>42832</v>
      </c>
      <c r="E4193" t="s">
        <v>10</v>
      </c>
      <c r="F4193" t="s">
        <v>48</v>
      </c>
      <c r="G4193" t="s">
        <v>48</v>
      </c>
      <c r="H4193" t="s">
        <v>80</v>
      </c>
      <c r="I4193" t="s">
        <v>1</v>
      </c>
      <c r="J4193" s="4">
        <v>5</v>
      </c>
      <c r="K4193" s="4">
        <v>5</v>
      </c>
      <c r="L4193" s="5">
        <v>2745</v>
      </c>
    </row>
    <row r="4194" spans="1:12" x14ac:dyDescent="0.2">
      <c r="A4194">
        <f t="shared" si="195"/>
        <v>2017</v>
      </c>
      <c r="B4194" s="6">
        <f t="shared" si="196"/>
        <v>201704</v>
      </c>
      <c r="C4194" s="6">
        <f t="shared" si="197"/>
        <v>201716</v>
      </c>
      <c r="D4194" s="1">
        <v>42845</v>
      </c>
      <c r="E4194" t="s">
        <v>10</v>
      </c>
      <c r="F4194" t="s">
        <v>48</v>
      </c>
      <c r="G4194" t="s">
        <v>48</v>
      </c>
      <c r="H4194" t="s">
        <v>80</v>
      </c>
      <c r="I4194" t="s">
        <v>1</v>
      </c>
      <c r="J4194" s="4">
        <v>10</v>
      </c>
      <c r="K4194" s="4">
        <v>10</v>
      </c>
      <c r="L4194" s="5">
        <v>5490</v>
      </c>
    </row>
    <row r="4195" spans="1:12" x14ac:dyDescent="0.2">
      <c r="A4195">
        <f t="shared" si="195"/>
        <v>2017</v>
      </c>
      <c r="B4195" s="6">
        <f t="shared" si="196"/>
        <v>201704</v>
      </c>
      <c r="C4195" s="6">
        <f t="shared" si="197"/>
        <v>201716</v>
      </c>
      <c r="D4195" s="1">
        <v>42846</v>
      </c>
      <c r="E4195" t="s">
        <v>10</v>
      </c>
      <c r="F4195" t="s">
        <v>48</v>
      </c>
      <c r="G4195" t="s">
        <v>48</v>
      </c>
      <c r="H4195" t="s">
        <v>80</v>
      </c>
      <c r="I4195" t="s">
        <v>1</v>
      </c>
      <c r="J4195" s="4">
        <v>10</v>
      </c>
      <c r="K4195" s="4">
        <v>10</v>
      </c>
      <c r="L4195" s="5">
        <v>3117.2000000000003</v>
      </c>
    </row>
    <row r="4196" spans="1:12" x14ac:dyDescent="0.2">
      <c r="A4196">
        <f t="shared" si="195"/>
        <v>2017</v>
      </c>
      <c r="B4196" s="6">
        <f t="shared" si="196"/>
        <v>201704</v>
      </c>
      <c r="C4196" s="6">
        <f t="shared" si="197"/>
        <v>201716</v>
      </c>
      <c r="D4196" s="1">
        <v>42847</v>
      </c>
      <c r="E4196" t="s">
        <v>10</v>
      </c>
      <c r="F4196" t="s">
        <v>48</v>
      </c>
      <c r="G4196" t="s">
        <v>48</v>
      </c>
      <c r="H4196" t="s">
        <v>80</v>
      </c>
      <c r="I4196" t="s">
        <v>1</v>
      </c>
      <c r="J4196" s="4">
        <v>15</v>
      </c>
      <c r="K4196" s="4">
        <v>15</v>
      </c>
      <c r="L4196" s="5">
        <v>5048.6000000000004</v>
      </c>
    </row>
    <row r="4197" spans="1:12" x14ac:dyDescent="0.2">
      <c r="A4197">
        <f t="shared" si="195"/>
        <v>2017</v>
      </c>
      <c r="B4197" s="6">
        <f t="shared" si="196"/>
        <v>201704</v>
      </c>
      <c r="C4197" s="6">
        <f t="shared" si="197"/>
        <v>201716</v>
      </c>
      <c r="D4197" s="1">
        <v>42848</v>
      </c>
      <c r="E4197" t="s">
        <v>10</v>
      </c>
      <c r="F4197" t="s">
        <v>48</v>
      </c>
      <c r="G4197" t="s">
        <v>48</v>
      </c>
      <c r="H4197" t="s">
        <v>80</v>
      </c>
      <c r="I4197" t="s">
        <v>1</v>
      </c>
      <c r="J4197" s="4">
        <v>5</v>
      </c>
      <c r="K4197" s="4">
        <v>5</v>
      </c>
      <c r="L4197" s="5">
        <v>1558.6000000000001</v>
      </c>
    </row>
    <row r="4198" spans="1:12" x14ac:dyDescent="0.2">
      <c r="A4198">
        <f t="shared" si="195"/>
        <v>2017</v>
      </c>
      <c r="B4198" s="6">
        <f t="shared" si="196"/>
        <v>201704</v>
      </c>
      <c r="C4198" s="6">
        <f t="shared" si="197"/>
        <v>201717</v>
      </c>
      <c r="D4198" s="1">
        <v>42849</v>
      </c>
      <c r="E4198" t="s">
        <v>10</v>
      </c>
      <c r="F4198" t="s">
        <v>48</v>
      </c>
      <c r="G4198" t="s">
        <v>48</v>
      </c>
      <c r="H4198" t="s">
        <v>80</v>
      </c>
      <c r="I4198" t="s">
        <v>1</v>
      </c>
      <c r="J4198" s="4">
        <v>25</v>
      </c>
      <c r="K4198" s="4">
        <v>25</v>
      </c>
      <c r="L4198" s="5">
        <v>7665.8</v>
      </c>
    </row>
    <row r="4199" spans="1:12" x14ac:dyDescent="0.2">
      <c r="A4199">
        <f t="shared" si="195"/>
        <v>2017</v>
      </c>
      <c r="B4199" s="6">
        <f t="shared" si="196"/>
        <v>201704</v>
      </c>
      <c r="C4199" s="6">
        <f t="shared" si="197"/>
        <v>201717</v>
      </c>
      <c r="D4199" s="1">
        <v>42850</v>
      </c>
      <c r="E4199" t="s">
        <v>10</v>
      </c>
      <c r="F4199" t="s">
        <v>48</v>
      </c>
      <c r="G4199" t="s">
        <v>48</v>
      </c>
      <c r="H4199" t="s">
        <v>80</v>
      </c>
      <c r="I4199" t="s">
        <v>1</v>
      </c>
      <c r="J4199" s="4">
        <v>15</v>
      </c>
      <c r="K4199" s="4">
        <v>15</v>
      </c>
      <c r="L4199" s="5">
        <v>4862.2000000000007</v>
      </c>
    </row>
    <row r="4200" spans="1:12" x14ac:dyDescent="0.2">
      <c r="A4200">
        <f t="shared" si="195"/>
        <v>2017</v>
      </c>
      <c r="B4200" s="6">
        <f t="shared" si="196"/>
        <v>201704</v>
      </c>
      <c r="C4200" s="6">
        <f t="shared" si="197"/>
        <v>201717</v>
      </c>
      <c r="D4200" s="1">
        <v>42852</v>
      </c>
      <c r="E4200" t="s">
        <v>10</v>
      </c>
      <c r="F4200" t="s">
        <v>48</v>
      </c>
      <c r="G4200" t="s">
        <v>48</v>
      </c>
      <c r="H4200" t="s">
        <v>80</v>
      </c>
      <c r="I4200" t="s">
        <v>1</v>
      </c>
      <c r="J4200" s="4">
        <v>15</v>
      </c>
      <c r="K4200" s="4">
        <v>15</v>
      </c>
      <c r="L4200" s="5">
        <v>4862.2000000000007</v>
      </c>
    </row>
    <row r="4201" spans="1:12" x14ac:dyDescent="0.2">
      <c r="A4201">
        <f t="shared" si="195"/>
        <v>2017</v>
      </c>
      <c r="B4201" s="6">
        <f t="shared" si="196"/>
        <v>201704</v>
      </c>
      <c r="C4201" s="6">
        <f t="shared" si="197"/>
        <v>201717</v>
      </c>
      <c r="D4201" s="1">
        <v>42854</v>
      </c>
      <c r="E4201" t="s">
        <v>10</v>
      </c>
      <c r="F4201" t="s">
        <v>48</v>
      </c>
      <c r="G4201" t="s">
        <v>48</v>
      </c>
      <c r="H4201" t="s">
        <v>80</v>
      </c>
      <c r="I4201" t="s">
        <v>1</v>
      </c>
      <c r="J4201" s="4">
        <v>20</v>
      </c>
      <c r="K4201" s="4">
        <v>20</v>
      </c>
      <c r="L4201" s="5">
        <v>6420.8</v>
      </c>
    </row>
    <row r="4202" spans="1:12" x14ac:dyDescent="0.2">
      <c r="A4202">
        <f t="shared" si="195"/>
        <v>2017</v>
      </c>
      <c r="B4202" s="6">
        <f t="shared" si="196"/>
        <v>201705</v>
      </c>
      <c r="C4202" s="6">
        <f t="shared" si="197"/>
        <v>201718</v>
      </c>
      <c r="D4202" s="1">
        <v>42858</v>
      </c>
      <c r="E4202" t="s">
        <v>10</v>
      </c>
      <c r="F4202" t="s">
        <v>48</v>
      </c>
      <c r="G4202" t="s">
        <v>48</v>
      </c>
      <c r="H4202" t="s">
        <v>80</v>
      </c>
      <c r="I4202" t="s">
        <v>1</v>
      </c>
      <c r="J4202" s="4">
        <v>5</v>
      </c>
      <c r="K4202" s="4">
        <v>5</v>
      </c>
      <c r="L4202" s="5">
        <v>1558.6000000000001</v>
      </c>
    </row>
    <row r="4203" spans="1:12" x14ac:dyDescent="0.2">
      <c r="A4203">
        <f t="shared" si="195"/>
        <v>2017</v>
      </c>
      <c r="B4203" s="6">
        <f t="shared" si="196"/>
        <v>201705</v>
      </c>
      <c r="C4203" s="6">
        <f t="shared" si="197"/>
        <v>201718</v>
      </c>
      <c r="D4203" s="1">
        <v>42859</v>
      </c>
      <c r="E4203" t="s">
        <v>10</v>
      </c>
      <c r="F4203" t="s">
        <v>48</v>
      </c>
      <c r="G4203" t="s">
        <v>48</v>
      </c>
      <c r="H4203" t="s">
        <v>80</v>
      </c>
      <c r="I4203" t="s">
        <v>1</v>
      </c>
      <c r="J4203" s="4">
        <v>5</v>
      </c>
      <c r="K4203" s="4">
        <v>5</v>
      </c>
      <c r="L4203" s="5">
        <v>1558.6000000000001</v>
      </c>
    </row>
    <row r="4204" spans="1:12" x14ac:dyDescent="0.2">
      <c r="A4204">
        <f t="shared" si="195"/>
        <v>2017</v>
      </c>
      <c r="B4204" s="6">
        <f t="shared" si="196"/>
        <v>201705</v>
      </c>
      <c r="C4204" s="6">
        <f t="shared" si="197"/>
        <v>201718</v>
      </c>
      <c r="D4204" s="1">
        <v>42860</v>
      </c>
      <c r="E4204" t="s">
        <v>10</v>
      </c>
      <c r="F4204" t="s">
        <v>48</v>
      </c>
      <c r="G4204" t="s">
        <v>48</v>
      </c>
      <c r="H4204" t="s">
        <v>80</v>
      </c>
      <c r="I4204" t="s">
        <v>1</v>
      </c>
      <c r="J4204" s="4">
        <v>5</v>
      </c>
      <c r="K4204" s="4">
        <v>5</v>
      </c>
      <c r="L4204" s="5">
        <v>1558.6000000000001</v>
      </c>
    </row>
    <row r="4205" spans="1:12" x14ac:dyDescent="0.2">
      <c r="A4205">
        <f t="shared" si="195"/>
        <v>2017</v>
      </c>
      <c r="B4205" s="6">
        <f t="shared" si="196"/>
        <v>201705</v>
      </c>
      <c r="C4205" s="6">
        <f t="shared" si="197"/>
        <v>201718</v>
      </c>
      <c r="D4205" s="1">
        <v>42861</v>
      </c>
      <c r="E4205" t="s">
        <v>10</v>
      </c>
      <c r="F4205" t="s">
        <v>48</v>
      </c>
      <c r="G4205" t="s">
        <v>48</v>
      </c>
      <c r="H4205" t="s">
        <v>80</v>
      </c>
      <c r="I4205" t="s">
        <v>1</v>
      </c>
      <c r="J4205" s="4">
        <v>10</v>
      </c>
      <c r="K4205" s="4">
        <v>10</v>
      </c>
      <c r="L4205" s="5">
        <v>3117.2000000000003</v>
      </c>
    </row>
    <row r="4206" spans="1:12" x14ac:dyDescent="0.2">
      <c r="A4206">
        <f t="shared" si="195"/>
        <v>2017</v>
      </c>
      <c r="B4206" s="6">
        <f t="shared" si="196"/>
        <v>201705</v>
      </c>
      <c r="C4206" s="6">
        <f t="shared" si="197"/>
        <v>201718</v>
      </c>
      <c r="D4206" s="1">
        <v>42862</v>
      </c>
      <c r="E4206" t="s">
        <v>10</v>
      </c>
      <c r="F4206" t="s">
        <v>48</v>
      </c>
      <c r="G4206" t="s">
        <v>48</v>
      </c>
      <c r="H4206" t="s">
        <v>80</v>
      </c>
      <c r="I4206" t="s">
        <v>1</v>
      </c>
      <c r="J4206" s="4">
        <v>10</v>
      </c>
      <c r="K4206" s="4">
        <v>10</v>
      </c>
      <c r="L4206" s="5">
        <v>3117.2000000000003</v>
      </c>
    </row>
    <row r="4207" spans="1:12" x14ac:dyDescent="0.2">
      <c r="A4207">
        <f t="shared" si="195"/>
        <v>2017</v>
      </c>
      <c r="B4207" s="6">
        <f t="shared" si="196"/>
        <v>201705</v>
      </c>
      <c r="C4207" s="6">
        <f t="shared" si="197"/>
        <v>201719</v>
      </c>
      <c r="D4207" s="1">
        <v>42864</v>
      </c>
      <c r="E4207" t="s">
        <v>10</v>
      </c>
      <c r="F4207" t="s">
        <v>48</v>
      </c>
      <c r="G4207" t="s">
        <v>48</v>
      </c>
      <c r="H4207" t="s">
        <v>80</v>
      </c>
      <c r="I4207" t="s">
        <v>1</v>
      </c>
      <c r="J4207" s="4">
        <v>10</v>
      </c>
      <c r="K4207" s="4">
        <v>10</v>
      </c>
      <c r="L4207" s="5">
        <v>3117.2000000000003</v>
      </c>
    </row>
    <row r="4208" spans="1:12" x14ac:dyDescent="0.2">
      <c r="A4208">
        <f t="shared" si="195"/>
        <v>2017</v>
      </c>
      <c r="B4208" s="6">
        <f t="shared" si="196"/>
        <v>201705</v>
      </c>
      <c r="C4208" s="6">
        <f t="shared" si="197"/>
        <v>201720</v>
      </c>
      <c r="D4208" s="1">
        <v>42874</v>
      </c>
      <c r="E4208" t="s">
        <v>10</v>
      </c>
      <c r="F4208" t="s">
        <v>48</v>
      </c>
      <c r="G4208" t="s">
        <v>48</v>
      </c>
      <c r="H4208" t="s">
        <v>80</v>
      </c>
      <c r="I4208" t="s">
        <v>1</v>
      </c>
      <c r="J4208" s="4">
        <v>5</v>
      </c>
      <c r="K4208" s="4">
        <v>5</v>
      </c>
      <c r="L4208" s="5">
        <v>1558.6000000000001</v>
      </c>
    </row>
    <row r="4209" spans="1:12" x14ac:dyDescent="0.2">
      <c r="A4209">
        <f t="shared" si="195"/>
        <v>2017</v>
      </c>
      <c r="B4209" s="6">
        <f t="shared" si="196"/>
        <v>201705</v>
      </c>
      <c r="C4209" s="6">
        <f t="shared" si="197"/>
        <v>201720</v>
      </c>
      <c r="D4209" s="1">
        <v>42875</v>
      </c>
      <c r="E4209" t="s">
        <v>10</v>
      </c>
      <c r="F4209" t="s">
        <v>48</v>
      </c>
      <c r="G4209" t="s">
        <v>48</v>
      </c>
      <c r="H4209" t="s">
        <v>80</v>
      </c>
      <c r="I4209" t="s">
        <v>1</v>
      </c>
      <c r="J4209" s="4">
        <v>10</v>
      </c>
      <c r="K4209" s="4">
        <v>10</v>
      </c>
      <c r="L4209" s="5">
        <v>5490</v>
      </c>
    </row>
    <row r="4210" spans="1:12" x14ac:dyDescent="0.2">
      <c r="A4210">
        <f t="shared" si="195"/>
        <v>2017</v>
      </c>
      <c r="B4210" s="6">
        <f t="shared" si="196"/>
        <v>201705</v>
      </c>
      <c r="C4210" s="6">
        <f t="shared" si="197"/>
        <v>201721</v>
      </c>
      <c r="D4210" s="1">
        <v>42877</v>
      </c>
      <c r="E4210" t="s">
        <v>10</v>
      </c>
      <c r="F4210" t="s">
        <v>48</v>
      </c>
      <c r="G4210" t="s">
        <v>48</v>
      </c>
      <c r="H4210" t="s">
        <v>80</v>
      </c>
      <c r="I4210" t="s">
        <v>1</v>
      </c>
      <c r="J4210" s="4">
        <v>5</v>
      </c>
      <c r="K4210" s="4">
        <v>5</v>
      </c>
      <c r="L4210" s="5">
        <v>1558.6000000000001</v>
      </c>
    </row>
    <row r="4211" spans="1:12" x14ac:dyDescent="0.2">
      <c r="A4211">
        <f t="shared" si="195"/>
        <v>2017</v>
      </c>
      <c r="B4211" s="6">
        <f t="shared" si="196"/>
        <v>201705</v>
      </c>
      <c r="C4211" s="6">
        <f t="shared" si="197"/>
        <v>201722</v>
      </c>
      <c r="D4211" s="1">
        <v>42885</v>
      </c>
      <c r="E4211" t="s">
        <v>10</v>
      </c>
      <c r="F4211" t="s">
        <v>48</v>
      </c>
      <c r="G4211" t="s">
        <v>48</v>
      </c>
      <c r="H4211" t="s">
        <v>80</v>
      </c>
      <c r="I4211" t="s">
        <v>1</v>
      </c>
      <c r="J4211" s="4">
        <v>5</v>
      </c>
      <c r="K4211" s="4">
        <v>5</v>
      </c>
      <c r="L4211" s="5">
        <v>1558.65</v>
      </c>
    </row>
    <row r="4212" spans="1:12" x14ac:dyDescent="0.2">
      <c r="A4212">
        <f t="shared" si="195"/>
        <v>2017</v>
      </c>
      <c r="B4212" s="6">
        <f t="shared" si="196"/>
        <v>201705</v>
      </c>
      <c r="C4212" s="6">
        <f t="shared" si="197"/>
        <v>201722</v>
      </c>
      <c r="D4212" s="1">
        <v>42886</v>
      </c>
      <c r="E4212" t="s">
        <v>10</v>
      </c>
      <c r="F4212" t="s">
        <v>48</v>
      </c>
      <c r="G4212" t="s">
        <v>48</v>
      </c>
      <c r="H4212" t="s">
        <v>80</v>
      </c>
      <c r="I4212" t="s">
        <v>1</v>
      </c>
      <c r="J4212" s="4">
        <v>5</v>
      </c>
      <c r="K4212" s="4">
        <v>5</v>
      </c>
      <c r="L4212" s="5">
        <v>1558.65</v>
      </c>
    </row>
    <row r="4213" spans="1:12" x14ac:dyDescent="0.2">
      <c r="A4213">
        <f t="shared" si="195"/>
        <v>2017</v>
      </c>
      <c r="B4213" s="6">
        <f t="shared" si="196"/>
        <v>201706</v>
      </c>
      <c r="C4213" s="6">
        <f t="shared" si="197"/>
        <v>201722</v>
      </c>
      <c r="D4213" s="1">
        <v>42887</v>
      </c>
      <c r="E4213" t="s">
        <v>10</v>
      </c>
      <c r="F4213" t="s">
        <v>48</v>
      </c>
      <c r="G4213" t="s">
        <v>48</v>
      </c>
      <c r="H4213" t="s">
        <v>80</v>
      </c>
      <c r="I4213" t="s">
        <v>1</v>
      </c>
      <c r="J4213" s="4">
        <v>10</v>
      </c>
      <c r="K4213" s="4">
        <v>10</v>
      </c>
      <c r="L4213" s="5">
        <v>3117.3</v>
      </c>
    </row>
    <row r="4214" spans="1:12" x14ac:dyDescent="0.2">
      <c r="A4214">
        <f t="shared" si="195"/>
        <v>2017</v>
      </c>
      <c r="B4214" s="6">
        <f t="shared" si="196"/>
        <v>201706</v>
      </c>
      <c r="C4214" s="6">
        <f t="shared" si="197"/>
        <v>201722</v>
      </c>
      <c r="D4214" s="1">
        <v>42888</v>
      </c>
      <c r="E4214" t="s">
        <v>10</v>
      </c>
      <c r="F4214" t="s">
        <v>48</v>
      </c>
      <c r="G4214" t="s">
        <v>48</v>
      </c>
      <c r="H4214" t="s">
        <v>80</v>
      </c>
      <c r="I4214" t="s">
        <v>1</v>
      </c>
      <c r="J4214" s="4">
        <v>5</v>
      </c>
      <c r="K4214" s="4">
        <v>5</v>
      </c>
      <c r="L4214" s="5">
        <v>1558.65</v>
      </c>
    </row>
    <row r="4215" spans="1:12" x14ac:dyDescent="0.2">
      <c r="A4215">
        <f t="shared" si="195"/>
        <v>2017</v>
      </c>
      <c r="B4215" s="6">
        <f t="shared" si="196"/>
        <v>201706</v>
      </c>
      <c r="C4215" s="6">
        <f t="shared" si="197"/>
        <v>201722</v>
      </c>
      <c r="D4215" s="1">
        <v>42890</v>
      </c>
      <c r="E4215" t="s">
        <v>10</v>
      </c>
      <c r="F4215" t="s">
        <v>48</v>
      </c>
      <c r="G4215" t="s">
        <v>48</v>
      </c>
      <c r="H4215" t="s">
        <v>80</v>
      </c>
      <c r="I4215" t="s">
        <v>1</v>
      </c>
      <c r="J4215" s="4">
        <v>5</v>
      </c>
      <c r="K4215" s="4">
        <v>5</v>
      </c>
      <c r="L4215" s="5">
        <v>1570.5</v>
      </c>
    </row>
    <row r="4216" spans="1:12" x14ac:dyDescent="0.2">
      <c r="A4216">
        <f t="shared" si="195"/>
        <v>2017</v>
      </c>
      <c r="B4216" s="6">
        <f t="shared" si="196"/>
        <v>201706</v>
      </c>
      <c r="C4216" s="6">
        <f t="shared" si="197"/>
        <v>201723</v>
      </c>
      <c r="D4216" s="1">
        <v>42893</v>
      </c>
      <c r="E4216" t="s">
        <v>10</v>
      </c>
      <c r="F4216" t="s">
        <v>48</v>
      </c>
      <c r="G4216" t="s">
        <v>48</v>
      </c>
      <c r="H4216" t="s">
        <v>80</v>
      </c>
      <c r="I4216" t="s">
        <v>1</v>
      </c>
      <c r="J4216" s="4">
        <v>5</v>
      </c>
      <c r="K4216" s="4">
        <v>5</v>
      </c>
      <c r="L4216" s="5">
        <v>1558.65</v>
      </c>
    </row>
    <row r="4217" spans="1:12" x14ac:dyDescent="0.2">
      <c r="A4217">
        <f t="shared" si="195"/>
        <v>2017</v>
      </c>
      <c r="B4217" s="6">
        <f t="shared" si="196"/>
        <v>201706</v>
      </c>
      <c r="C4217" s="6">
        <f t="shared" si="197"/>
        <v>201723</v>
      </c>
      <c r="D4217" s="1">
        <v>42894</v>
      </c>
      <c r="E4217" t="s">
        <v>10</v>
      </c>
      <c r="F4217" t="s">
        <v>48</v>
      </c>
      <c r="G4217" t="s">
        <v>48</v>
      </c>
      <c r="H4217" t="s">
        <v>80</v>
      </c>
      <c r="I4217" t="s">
        <v>1</v>
      </c>
      <c r="J4217" s="4">
        <v>10</v>
      </c>
      <c r="K4217" s="4">
        <v>10</v>
      </c>
      <c r="L4217" s="5">
        <v>3117.3</v>
      </c>
    </row>
    <row r="4218" spans="1:12" x14ac:dyDescent="0.2">
      <c r="A4218">
        <f t="shared" si="195"/>
        <v>2017</v>
      </c>
      <c r="B4218" s="6">
        <f t="shared" si="196"/>
        <v>201706</v>
      </c>
      <c r="C4218" s="6">
        <f t="shared" si="197"/>
        <v>201724</v>
      </c>
      <c r="D4218" s="1">
        <v>42899</v>
      </c>
      <c r="E4218" t="s">
        <v>10</v>
      </c>
      <c r="F4218" t="s">
        <v>48</v>
      </c>
      <c r="G4218" t="s">
        <v>48</v>
      </c>
      <c r="H4218" t="s">
        <v>80</v>
      </c>
      <c r="I4218" t="s">
        <v>1</v>
      </c>
      <c r="J4218" s="4">
        <v>15</v>
      </c>
      <c r="K4218" s="4">
        <v>15</v>
      </c>
      <c r="L4218" s="5">
        <v>5235</v>
      </c>
    </row>
    <row r="4219" spans="1:12" x14ac:dyDescent="0.2">
      <c r="A4219">
        <f t="shared" si="195"/>
        <v>2017</v>
      </c>
      <c r="B4219" s="6">
        <f t="shared" si="196"/>
        <v>201706</v>
      </c>
      <c r="C4219" s="6">
        <f t="shared" si="197"/>
        <v>201724</v>
      </c>
      <c r="D4219" s="1">
        <v>42900</v>
      </c>
      <c r="E4219" t="s">
        <v>10</v>
      </c>
      <c r="F4219" t="s">
        <v>48</v>
      </c>
      <c r="G4219" t="s">
        <v>48</v>
      </c>
      <c r="H4219" t="s">
        <v>80</v>
      </c>
      <c r="I4219" t="s">
        <v>1</v>
      </c>
      <c r="J4219" s="4">
        <v>30</v>
      </c>
      <c r="K4219" s="4">
        <v>30</v>
      </c>
      <c r="L4219" s="5">
        <v>10470</v>
      </c>
    </row>
    <row r="4220" spans="1:12" x14ac:dyDescent="0.2">
      <c r="A4220">
        <f t="shared" si="195"/>
        <v>2017</v>
      </c>
      <c r="B4220" s="6">
        <f t="shared" si="196"/>
        <v>201706</v>
      </c>
      <c r="C4220" s="6">
        <f t="shared" si="197"/>
        <v>201724</v>
      </c>
      <c r="D4220" s="1">
        <v>42901</v>
      </c>
      <c r="E4220" t="s">
        <v>10</v>
      </c>
      <c r="F4220" t="s">
        <v>48</v>
      </c>
      <c r="G4220" t="s">
        <v>48</v>
      </c>
      <c r="H4220" t="s">
        <v>80</v>
      </c>
      <c r="I4220" t="s">
        <v>1</v>
      </c>
      <c r="J4220" s="4">
        <v>15</v>
      </c>
      <c r="K4220" s="4">
        <v>15</v>
      </c>
      <c r="L4220" s="5">
        <v>5235</v>
      </c>
    </row>
    <row r="4221" spans="1:12" x14ac:dyDescent="0.2">
      <c r="A4221">
        <f t="shared" si="195"/>
        <v>2017</v>
      </c>
      <c r="B4221" s="6">
        <f t="shared" si="196"/>
        <v>201706</v>
      </c>
      <c r="C4221" s="6">
        <f t="shared" si="197"/>
        <v>201724</v>
      </c>
      <c r="D4221" s="1">
        <v>42903</v>
      </c>
      <c r="E4221" t="s">
        <v>10</v>
      </c>
      <c r="F4221" t="s">
        <v>48</v>
      </c>
      <c r="G4221" t="s">
        <v>48</v>
      </c>
      <c r="H4221" t="s">
        <v>80</v>
      </c>
      <c r="I4221" t="s">
        <v>1</v>
      </c>
      <c r="J4221" s="4">
        <v>15</v>
      </c>
      <c r="K4221" s="4">
        <v>15</v>
      </c>
      <c r="L4221" s="5">
        <v>4614.5</v>
      </c>
    </row>
    <row r="4222" spans="1:12" x14ac:dyDescent="0.2">
      <c r="A4222">
        <f t="shared" si="195"/>
        <v>2016</v>
      </c>
      <c r="B4222" s="6">
        <f t="shared" si="196"/>
        <v>201612</v>
      </c>
      <c r="C4222" s="6">
        <f t="shared" si="197"/>
        <v>201652</v>
      </c>
      <c r="D4222" s="1">
        <v>42735</v>
      </c>
      <c r="E4222" t="s">
        <v>10</v>
      </c>
      <c r="F4222" t="s">
        <v>49</v>
      </c>
      <c r="G4222" t="s">
        <v>49</v>
      </c>
      <c r="H4222" t="s">
        <v>80</v>
      </c>
      <c r="I4222" t="s">
        <v>1</v>
      </c>
      <c r="J4222" s="4">
        <v>5</v>
      </c>
      <c r="K4222" s="4">
        <v>5</v>
      </c>
      <c r="L4222" s="5">
        <v>5</v>
      </c>
    </row>
    <row r="4223" spans="1:12" x14ac:dyDescent="0.2">
      <c r="A4223">
        <f t="shared" si="195"/>
        <v>2017</v>
      </c>
      <c r="B4223" s="6">
        <f t="shared" si="196"/>
        <v>201701</v>
      </c>
      <c r="C4223" s="6">
        <f t="shared" si="197"/>
        <v>201752</v>
      </c>
      <c r="D4223" s="1">
        <v>42736</v>
      </c>
      <c r="E4223" t="s">
        <v>10</v>
      </c>
      <c r="F4223" t="s">
        <v>49</v>
      </c>
      <c r="G4223" t="s">
        <v>49</v>
      </c>
      <c r="H4223" t="s">
        <v>80</v>
      </c>
      <c r="I4223" t="s">
        <v>1</v>
      </c>
      <c r="J4223" s="4">
        <v>415</v>
      </c>
      <c r="K4223" s="4">
        <v>415</v>
      </c>
      <c r="L4223" s="5">
        <v>286901.2</v>
      </c>
    </row>
    <row r="4224" spans="1:12" x14ac:dyDescent="0.2">
      <c r="A4224">
        <f t="shared" si="195"/>
        <v>2017</v>
      </c>
      <c r="B4224" s="6">
        <f t="shared" si="196"/>
        <v>201701</v>
      </c>
      <c r="C4224" s="6">
        <f t="shared" si="197"/>
        <v>201701</v>
      </c>
      <c r="D4224" s="1">
        <v>42741</v>
      </c>
      <c r="E4224" t="s">
        <v>10</v>
      </c>
      <c r="F4224" t="s">
        <v>49</v>
      </c>
      <c r="G4224" t="s">
        <v>49</v>
      </c>
      <c r="H4224" t="s">
        <v>80</v>
      </c>
      <c r="I4224" t="s">
        <v>1</v>
      </c>
      <c r="J4224" s="4">
        <v>30</v>
      </c>
      <c r="K4224" s="4">
        <v>30</v>
      </c>
      <c r="L4224" s="5">
        <v>20970</v>
      </c>
    </row>
    <row r="4225" spans="1:12" x14ac:dyDescent="0.2">
      <c r="A4225">
        <f t="shared" si="195"/>
        <v>2017</v>
      </c>
      <c r="B4225" s="6">
        <f t="shared" si="196"/>
        <v>201701</v>
      </c>
      <c r="C4225" s="6">
        <f t="shared" si="197"/>
        <v>201701</v>
      </c>
      <c r="D4225" s="1">
        <v>42743</v>
      </c>
      <c r="E4225" t="s">
        <v>10</v>
      </c>
      <c r="F4225" t="s">
        <v>49</v>
      </c>
      <c r="G4225" t="s">
        <v>49</v>
      </c>
      <c r="H4225" t="s">
        <v>80</v>
      </c>
      <c r="I4225" t="s">
        <v>1</v>
      </c>
      <c r="J4225" s="4">
        <v>170</v>
      </c>
      <c r="K4225" s="4">
        <v>170</v>
      </c>
      <c r="L4225" s="5">
        <v>118830</v>
      </c>
    </row>
    <row r="4226" spans="1:12" x14ac:dyDescent="0.2">
      <c r="A4226">
        <f t="shared" ref="A4226:A4289" si="198">YEAR(D4226)</f>
        <v>2017</v>
      </c>
      <c r="B4226" s="6">
        <f t="shared" ref="B4226:B4289" si="199">(YEAR(D4226)&amp;TEXT(MONTH(D4226),"00"))*1</f>
        <v>201701</v>
      </c>
      <c r="C4226" s="6">
        <f t="shared" ref="C4226:C4289" si="200">(YEAR(D4226)&amp;TEXT(_xlfn.ISOWEEKNUM(D4226),"00"))*1</f>
        <v>201702</v>
      </c>
      <c r="D4226" s="1">
        <v>42750</v>
      </c>
      <c r="E4226" t="s">
        <v>10</v>
      </c>
      <c r="F4226" t="s">
        <v>49</v>
      </c>
      <c r="G4226" t="s">
        <v>49</v>
      </c>
      <c r="H4226" t="s">
        <v>80</v>
      </c>
      <c r="I4226" t="s">
        <v>1</v>
      </c>
      <c r="J4226" s="4">
        <v>35</v>
      </c>
      <c r="K4226" s="4">
        <v>35</v>
      </c>
      <c r="L4226" s="5">
        <v>25465</v>
      </c>
    </row>
    <row r="4227" spans="1:12" x14ac:dyDescent="0.2">
      <c r="A4227">
        <f t="shared" si="198"/>
        <v>2017</v>
      </c>
      <c r="B4227" s="6">
        <f t="shared" si="199"/>
        <v>201701</v>
      </c>
      <c r="C4227" s="6">
        <f t="shared" si="200"/>
        <v>201703</v>
      </c>
      <c r="D4227" s="1">
        <v>42752</v>
      </c>
      <c r="E4227" t="s">
        <v>10</v>
      </c>
      <c r="F4227" t="s">
        <v>49</v>
      </c>
      <c r="G4227" t="s">
        <v>49</v>
      </c>
      <c r="H4227" t="s">
        <v>80</v>
      </c>
      <c r="I4227" t="s">
        <v>1</v>
      </c>
      <c r="J4227" s="4">
        <v>5</v>
      </c>
      <c r="K4227" s="4">
        <v>5</v>
      </c>
      <c r="L4227" s="5">
        <v>3495</v>
      </c>
    </row>
    <row r="4228" spans="1:12" x14ac:dyDescent="0.2">
      <c r="A4228">
        <f t="shared" si="198"/>
        <v>2017</v>
      </c>
      <c r="B4228" s="6">
        <f t="shared" si="199"/>
        <v>201701</v>
      </c>
      <c r="C4228" s="6">
        <f t="shared" si="200"/>
        <v>201704</v>
      </c>
      <c r="D4228" s="1">
        <v>42759</v>
      </c>
      <c r="E4228" t="s">
        <v>10</v>
      </c>
      <c r="F4228" t="s">
        <v>49</v>
      </c>
      <c r="G4228" t="s">
        <v>49</v>
      </c>
      <c r="H4228" t="s">
        <v>80</v>
      </c>
      <c r="I4228" t="s">
        <v>1</v>
      </c>
      <c r="J4228" s="4">
        <v>905</v>
      </c>
      <c r="K4228" s="4">
        <v>905</v>
      </c>
      <c r="L4228" s="5">
        <v>505176.60000000003</v>
      </c>
    </row>
    <row r="4229" spans="1:12" x14ac:dyDescent="0.2">
      <c r="A4229">
        <f t="shared" si="198"/>
        <v>2017</v>
      </c>
      <c r="B4229" s="6">
        <f t="shared" si="199"/>
        <v>201701</v>
      </c>
      <c r="C4229" s="6">
        <f t="shared" si="200"/>
        <v>201704</v>
      </c>
      <c r="D4229" s="1">
        <v>42760</v>
      </c>
      <c r="E4229" t="s">
        <v>10</v>
      </c>
      <c r="F4229" t="s">
        <v>49</v>
      </c>
      <c r="G4229" t="s">
        <v>49</v>
      </c>
      <c r="H4229" t="s">
        <v>80</v>
      </c>
      <c r="I4229" t="s">
        <v>1</v>
      </c>
      <c r="J4229" s="4">
        <v>100</v>
      </c>
      <c r="K4229" s="4">
        <v>100</v>
      </c>
      <c r="L4229" s="5">
        <v>59481.599999999999</v>
      </c>
    </row>
    <row r="4230" spans="1:12" x14ac:dyDescent="0.2">
      <c r="A4230">
        <f t="shared" si="198"/>
        <v>2017</v>
      </c>
      <c r="B4230" s="6">
        <f t="shared" si="199"/>
        <v>201701</v>
      </c>
      <c r="C4230" s="6">
        <f t="shared" si="200"/>
        <v>201704</v>
      </c>
      <c r="D4230" s="1">
        <v>42761</v>
      </c>
      <c r="E4230" t="s">
        <v>10</v>
      </c>
      <c r="F4230" t="s">
        <v>49</v>
      </c>
      <c r="G4230" t="s">
        <v>49</v>
      </c>
      <c r="H4230" t="s">
        <v>80</v>
      </c>
      <c r="I4230" t="s">
        <v>1</v>
      </c>
      <c r="J4230" s="4">
        <v>140</v>
      </c>
      <c r="K4230" s="4">
        <v>140</v>
      </c>
      <c r="L4230" s="5">
        <v>78860</v>
      </c>
    </row>
    <row r="4231" spans="1:12" x14ac:dyDescent="0.2">
      <c r="A4231">
        <f t="shared" si="198"/>
        <v>2017</v>
      </c>
      <c r="B4231" s="6">
        <f t="shared" si="199"/>
        <v>201701</v>
      </c>
      <c r="C4231" s="6">
        <f t="shared" si="200"/>
        <v>201704</v>
      </c>
      <c r="D4231" s="1">
        <v>42762</v>
      </c>
      <c r="E4231" t="s">
        <v>10</v>
      </c>
      <c r="F4231" t="s">
        <v>49</v>
      </c>
      <c r="G4231" t="s">
        <v>49</v>
      </c>
      <c r="H4231" t="s">
        <v>80</v>
      </c>
      <c r="I4231" t="s">
        <v>1</v>
      </c>
      <c r="J4231" s="4">
        <v>235</v>
      </c>
      <c r="K4231" s="4">
        <v>235</v>
      </c>
      <c r="L4231" s="5">
        <v>133765</v>
      </c>
    </row>
    <row r="4232" spans="1:12" x14ac:dyDescent="0.2">
      <c r="A4232">
        <f t="shared" si="198"/>
        <v>2017</v>
      </c>
      <c r="B4232" s="6">
        <f t="shared" si="199"/>
        <v>201701</v>
      </c>
      <c r="C4232" s="6">
        <f t="shared" si="200"/>
        <v>201704</v>
      </c>
      <c r="D4232" s="1">
        <v>42763</v>
      </c>
      <c r="E4232" t="s">
        <v>10</v>
      </c>
      <c r="F4232" t="s">
        <v>49</v>
      </c>
      <c r="G4232" t="s">
        <v>49</v>
      </c>
      <c r="H4232" t="s">
        <v>80</v>
      </c>
      <c r="I4232" t="s">
        <v>1</v>
      </c>
      <c r="J4232" s="4">
        <v>15</v>
      </c>
      <c r="K4232" s="4">
        <v>15</v>
      </c>
      <c r="L4232" s="5">
        <v>5985</v>
      </c>
    </row>
    <row r="4233" spans="1:12" x14ac:dyDescent="0.2">
      <c r="A4233">
        <f t="shared" si="198"/>
        <v>2017</v>
      </c>
      <c r="B4233" s="6">
        <f t="shared" si="199"/>
        <v>201701</v>
      </c>
      <c r="C4233" s="6">
        <f t="shared" si="200"/>
        <v>201704</v>
      </c>
      <c r="D4233" s="1">
        <v>42764</v>
      </c>
      <c r="E4233" t="s">
        <v>10</v>
      </c>
      <c r="F4233" t="s">
        <v>49</v>
      </c>
      <c r="G4233" t="s">
        <v>49</v>
      </c>
      <c r="H4233" t="s">
        <v>80</v>
      </c>
      <c r="I4233" t="s">
        <v>1</v>
      </c>
      <c r="J4233" s="4">
        <v>10</v>
      </c>
      <c r="K4233" s="4">
        <v>10</v>
      </c>
      <c r="L4233" s="5">
        <v>3990</v>
      </c>
    </row>
    <row r="4234" spans="1:12" x14ac:dyDescent="0.2">
      <c r="A4234">
        <f t="shared" si="198"/>
        <v>2017</v>
      </c>
      <c r="B4234" s="6">
        <f t="shared" si="199"/>
        <v>201701</v>
      </c>
      <c r="C4234" s="6">
        <f t="shared" si="200"/>
        <v>201705</v>
      </c>
      <c r="D4234" s="1">
        <v>42765</v>
      </c>
      <c r="E4234" t="s">
        <v>10</v>
      </c>
      <c r="F4234" t="s">
        <v>49</v>
      </c>
      <c r="G4234" t="s">
        <v>49</v>
      </c>
      <c r="H4234" t="s">
        <v>80</v>
      </c>
      <c r="I4234" t="s">
        <v>1</v>
      </c>
      <c r="J4234" s="4">
        <v>20</v>
      </c>
      <c r="K4234" s="4">
        <v>20</v>
      </c>
      <c r="L4234" s="5">
        <v>9480</v>
      </c>
    </row>
    <row r="4235" spans="1:12" x14ac:dyDescent="0.2">
      <c r="A4235">
        <f t="shared" si="198"/>
        <v>2017</v>
      </c>
      <c r="B4235" s="6">
        <f t="shared" si="199"/>
        <v>201701</v>
      </c>
      <c r="C4235" s="6">
        <f t="shared" si="200"/>
        <v>201705</v>
      </c>
      <c r="D4235" s="1">
        <v>42766</v>
      </c>
      <c r="E4235" t="s">
        <v>10</v>
      </c>
      <c r="F4235" t="s">
        <v>49</v>
      </c>
      <c r="G4235" t="s">
        <v>49</v>
      </c>
      <c r="H4235" t="s">
        <v>80</v>
      </c>
      <c r="I4235" t="s">
        <v>1</v>
      </c>
      <c r="J4235" s="4">
        <v>5</v>
      </c>
      <c r="K4235" s="4">
        <v>5</v>
      </c>
      <c r="L4235" s="5">
        <v>4495</v>
      </c>
    </row>
    <row r="4236" spans="1:12" x14ac:dyDescent="0.2">
      <c r="A4236">
        <f t="shared" si="198"/>
        <v>2017</v>
      </c>
      <c r="B4236" s="6">
        <f t="shared" si="199"/>
        <v>201702</v>
      </c>
      <c r="C4236" s="6">
        <f t="shared" si="200"/>
        <v>201705</v>
      </c>
      <c r="D4236" s="1">
        <v>42767</v>
      </c>
      <c r="E4236" t="s">
        <v>10</v>
      </c>
      <c r="F4236" t="s">
        <v>49</v>
      </c>
      <c r="G4236" t="s">
        <v>49</v>
      </c>
      <c r="H4236" t="s">
        <v>80</v>
      </c>
      <c r="I4236" t="s">
        <v>1</v>
      </c>
      <c r="J4236" s="4">
        <v>10</v>
      </c>
      <c r="K4236" s="4">
        <v>10</v>
      </c>
      <c r="L4236" s="5">
        <v>3990</v>
      </c>
    </row>
    <row r="4237" spans="1:12" x14ac:dyDescent="0.2">
      <c r="A4237">
        <f t="shared" si="198"/>
        <v>2017</v>
      </c>
      <c r="B4237" s="6">
        <f t="shared" si="199"/>
        <v>201702</v>
      </c>
      <c r="C4237" s="6">
        <f t="shared" si="200"/>
        <v>201705</v>
      </c>
      <c r="D4237" s="1">
        <v>42768</v>
      </c>
      <c r="E4237" t="s">
        <v>10</v>
      </c>
      <c r="F4237" t="s">
        <v>49</v>
      </c>
      <c r="G4237" t="s">
        <v>49</v>
      </c>
      <c r="H4237" t="s">
        <v>80</v>
      </c>
      <c r="I4237" t="s">
        <v>1</v>
      </c>
      <c r="J4237" s="4">
        <v>10</v>
      </c>
      <c r="K4237" s="4">
        <v>10</v>
      </c>
      <c r="L4237" s="5">
        <v>3990</v>
      </c>
    </row>
    <row r="4238" spans="1:12" x14ac:dyDescent="0.2">
      <c r="A4238">
        <f t="shared" si="198"/>
        <v>2017</v>
      </c>
      <c r="B4238" s="6">
        <f t="shared" si="199"/>
        <v>201702</v>
      </c>
      <c r="C4238" s="6">
        <f t="shared" si="200"/>
        <v>201705</v>
      </c>
      <c r="D4238" s="1">
        <v>42769</v>
      </c>
      <c r="E4238" t="s">
        <v>10</v>
      </c>
      <c r="F4238" t="s">
        <v>49</v>
      </c>
      <c r="G4238" t="s">
        <v>49</v>
      </c>
      <c r="H4238" t="s">
        <v>80</v>
      </c>
      <c r="I4238" t="s">
        <v>1</v>
      </c>
      <c r="J4238" s="4">
        <v>25</v>
      </c>
      <c r="K4238" s="4">
        <v>25</v>
      </c>
      <c r="L4238" s="5">
        <v>11475</v>
      </c>
    </row>
    <row r="4239" spans="1:12" x14ac:dyDescent="0.2">
      <c r="A4239">
        <f t="shared" si="198"/>
        <v>2017</v>
      </c>
      <c r="B4239" s="6">
        <f t="shared" si="199"/>
        <v>201702</v>
      </c>
      <c r="C4239" s="6">
        <f t="shared" si="200"/>
        <v>201705</v>
      </c>
      <c r="D4239" s="1">
        <v>42770</v>
      </c>
      <c r="E4239" t="s">
        <v>10</v>
      </c>
      <c r="F4239" t="s">
        <v>49</v>
      </c>
      <c r="G4239" t="s">
        <v>49</v>
      </c>
      <c r="H4239" t="s">
        <v>80</v>
      </c>
      <c r="I4239" t="s">
        <v>1</v>
      </c>
      <c r="J4239" s="4">
        <v>5</v>
      </c>
      <c r="K4239" s="4">
        <v>5</v>
      </c>
      <c r="L4239" s="5">
        <v>3495</v>
      </c>
    </row>
    <row r="4240" spans="1:12" x14ac:dyDescent="0.2">
      <c r="A4240">
        <f t="shared" si="198"/>
        <v>2017</v>
      </c>
      <c r="B4240" s="6">
        <f t="shared" si="199"/>
        <v>201702</v>
      </c>
      <c r="C4240" s="6">
        <f t="shared" si="200"/>
        <v>201705</v>
      </c>
      <c r="D4240" s="1">
        <v>42771</v>
      </c>
      <c r="E4240" t="s">
        <v>10</v>
      </c>
      <c r="F4240" t="s">
        <v>49</v>
      </c>
      <c r="G4240" t="s">
        <v>49</v>
      </c>
      <c r="H4240" t="s">
        <v>80</v>
      </c>
      <c r="I4240" t="s">
        <v>1</v>
      </c>
      <c r="J4240" s="4">
        <v>5</v>
      </c>
      <c r="K4240" s="4">
        <v>5</v>
      </c>
      <c r="L4240" s="5">
        <v>1995</v>
      </c>
    </row>
    <row r="4241" spans="1:12" x14ac:dyDescent="0.2">
      <c r="A4241">
        <f t="shared" si="198"/>
        <v>2017</v>
      </c>
      <c r="B4241" s="6">
        <f t="shared" si="199"/>
        <v>201702</v>
      </c>
      <c r="C4241" s="6">
        <f t="shared" si="200"/>
        <v>201706</v>
      </c>
      <c r="D4241" s="1">
        <v>42772</v>
      </c>
      <c r="E4241" t="s">
        <v>10</v>
      </c>
      <c r="F4241" t="s">
        <v>49</v>
      </c>
      <c r="G4241" t="s">
        <v>49</v>
      </c>
      <c r="H4241" t="s">
        <v>80</v>
      </c>
      <c r="I4241" t="s">
        <v>1</v>
      </c>
      <c r="J4241" s="4">
        <v>10</v>
      </c>
      <c r="K4241" s="4">
        <v>10</v>
      </c>
      <c r="L4241" s="5">
        <v>3990</v>
      </c>
    </row>
    <row r="4242" spans="1:12" x14ac:dyDescent="0.2">
      <c r="A4242">
        <f t="shared" si="198"/>
        <v>2017</v>
      </c>
      <c r="B4242" s="6">
        <f t="shared" si="199"/>
        <v>201702</v>
      </c>
      <c r="C4242" s="6">
        <f t="shared" si="200"/>
        <v>201706</v>
      </c>
      <c r="D4242" s="1">
        <v>42773</v>
      </c>
      <c r="E4242" t="s">
        <v>10</v>
      </c>
      <c r="F4242" t="s">
        <v>49</v>
      </c>
      <c r="G4242" t="s">
        <v>49</v>
      </c>
      <c r="H4242" t="s">
        <v>80</v>
      </c>
      <c r="I4242" t="s">
        <v>1</v>
      </c>
      <c r="J4242" s="4">
        <v>55</v>
      </c>
      <c r="K4242" s="4">
        <v>55</v>
      </c>
      <c r="L4242" s="5">
        <v>25743</v>
      </c>
    </row>
    <row r="4243" spans="1:12" x14ac:dyDescent="0.2">
      <c r="A4243">
        <f t="shared" si="198"/>
        <v>2017</v>
      </c>
      <c r="B4243" s="6">
        <f t="shared" si="199"/>
        <v>201702</v>
      </c>
      <c r="C4243" s="6">
        <f t="shared" si="200"/>
        <v>201706</v>
      </c>
      <c r="D4243" s="1">
        <v>42774</v>
      </c>
      <c r="E4243" t="s">
        <v>10</v>
      </c>
      <c r="F4243" t="s">
        <v>49</v>
      </c>
      <c r="G4243" t="s">
        <v>49</v>
      </c>
      <c r="H4243" t="s">
        <v>80</v>
      </c>
      <c r="I4243" t="s">
        <v>1</v>
      </c>
      <c r="J4243" s="4">
        <v>10</v>
      </c>
      <c r="K4243" s="4">
        <v>10</v>
      </c>
      <c r="L4243" s="5">
        <v>6048.6</v>
      </c>
    </row>
    <row r="4244" spans="1:12" x14ac:dyDescent="0.2">
      <c r="A4244">
        <f t="shared" si="198"/>
        <v>2017</v>
      </c>
      <c r="B4244" s="6">
        <f t="shared" si="199"/>
        <v>201702</v>
      </c>
      <c r="C4244" s="6">
        <f t="shared" si="200"/>
        <v>201706</v>
      </c>
      <c r="D4244" s="1">
        <v>42775</v>
      </c>
      <c r="E4244" t="s">
        <v>10</v>
      </c>
      <c r="F4244" t="s">
        <v>49</v>
      </c>
      <c r="G4244" t="s">
        <v>49</v>
      </c>
      <c r="H4244" t="s">
        <v>80</v>
      </c>
      <c r="I4244" t="s">
        <v>1</v>
      </c>
      <c r="J4244" s="4">
        <v>5</v>
      </c>
      <c r="K4244" s="4">
        <v>5</v>
      </c>
      <c r="L4244" s="5">
        <v>2553.6000000000004</v>
      </c>
    </row>
    <row r="4245" spans="1:12" x14ac:dyDescent="0.2">
      <c r="A4245">
        <f t="shared" si="198"/>
        <v>2017</v>
      </c>
      <c r="B4245" s="6">
        <f t="shared" si="199"/>
        <v>201702</v>
      </c>
      <c r="C4245" s="6">
        <f t="shared" si="200"/>
        <v>201706</v>
      </c>
      <c r="D4245" s="1">
        <v>42776</v>
      </c>
      <c r="E4245" t="s">
        <v>10</v>
      </c>
      <c r="F4245" t="s">
        <v>49</v>
      </c>
      <c r="G4245" t="s">
        <v>49</v>
      </c>
      <c r="H4245" t="s">
        <v>80</v>
      </c>
      <c r="I4245" t="s">
        <v>1</v>
      </c>
      <c r="J4245" s="4">
        <v>25</v>
      </c>
      <c r="K4245" s="4">
        <v>25</v>
      </c>
      <c r="L4245" s="5">
        <v>11475</v>
      </c>
    </row>
    <row r="4246" spans="1:12" x14ac:dyDescent="0.2">
      <c r="A4246">
        <f t="shared" si="198"/>
        <v>2017</v>
      </c>
      <c r="B4246" s="6">
        <f t="shared" si="199"/>
        <v>201702</v>
      </c>
      <c r="C4246" s="6">
        <f t="shared" si="200"/>
        <v>201706</v>
      </c>
      <c r="D4246" s="1">
        <v>42777</v>
      </c>
      <c r="E4246" t="s">
        <v>10</v>
      </c>
      <c r="F4246" t="s">
        <v>49</v>
      </c>
      <c r="G4246" t="s">
        <v>49</v>
      </c>
      <c r="H4246" t="s">
        <v>80</v>
      </c>
      <c r="I4246" t="s">
        <v>1</v>
      </c>
      <c r="J4246" s="4">
        <v>5</v>
      </c>
      <c r="K4246" s="4">
        <v>5</v>
      </c>
      <c r="L4246" s="5">
        <v>1995</v>
      </c>
    </row>
    <row r="4247" spans="1:12" x14ac:dyDescent="0.2">
      <c r="A4247">
        <f t="shared" si="198"/>
        <v>2017</v>
      </c>
      <c r="B4247" s="6">
        <f t="shared" si="199"/>
        <v>201702</v>
      </c>
      <c r="C4247" s="6">
        <f t="shared" si="200"/>
        <v>201706</v>
      </c>
      <c r="D4247" s="1">
        <v>42778</v>
      </c>
      <c r="E4247" t="s">
        <v>10</v>
      </c>
      <c r="F4247" t="s">
        <v>49</v>
      </c>
      <c r="G4247" t="s">
        <v>49</v>
      </c>
      <c r="H4247" t="s">
        <v>80</v>
      </c>
      <c r="I4247" t="s">
        <v>1</v>
      </c>
      <c r="J4247" s="4">
        <v>15</v>
      </c>
      <c r="K4247" s="4">
        <v>15</v>
      </c>
      <c r="L4247" s="5">
        <v>6985</v>
      </c>
    </row>
    <row r="4248" spans="1:12" x14ac:dyDescent="0.2">
      <c r="A4248">
        <f t="shared" si="198"/>
        <v>2017</v>
      </c>
      <c r="B4248" s="6">
        <f t="shared" si="199"/>
        <v>201702</v>
      </c>
      <c r="C4248" s="6">
        <f t="shared" si="200"/>
        <v>201707</v>
      </c>
      <c r="D4248" s="1">
        <v>42779</v>
      </c>
      <c r="E4248" t="s">
        <v>10</v>
      </c>
      <c r="F4248" t="s">
        <v>49</v>
      </c>
      <c r="G4248" t="s">
        <v>49</v>
      </c>
      <c r="H4248" t="s">
        <v>80</v>
      </c>
      <c r="I4248" t="s">
        <v>1</v>
      </c>
      <c r="J4248" s="4">
        <v>25</v>
      </c>
      <c r="K4248" s="4">
        <v>25</v>
      </c>
      <c r="L4248" s="5">
        <v>11975</v>
      </c>
    </row>
    <row r="4249" spans="1:12" x14ac:dyDescent="0.2">
      <c r="A4249">
        <f t="shared" si="198"/>
        <v>2017</v>
      </c>
      <c r="B4249" s="6">
        <f t="shared" si="199"/>
        <v>201702</v>
      </c>
      <c r="C4249" s="6">
        <f t="shared" si="200"/>
        <v>201707</v>
      </c>
      <c r="D4249" s="1">
        <v>42780</v>
      </c>
      <c r="E4249" t="s">
        <v>10</v>
      </c>
      <c r="F4249" t="s">
        <v>49</v>
      </c>
      <c r="G4249" t="s">
        <v>49</v>
      </c>
      <c r="H4249" t="s">
        <v>80</v>
      </c>
      <c r="I4249" t="s">
        <v>1</v>
      </c>
      <c r="J4249" s="4">
        <v>50</v>
      </c>
      <c r="K4249" s="4">
        <v>50</v>
      </c>
      <c r="L4249" s="5">
        <v>24332.7</v>
      </c>
    </row>
    <row r="4250" spans="1:12" x14ac:dyDescent="0.2">
      <c r="A4250">
        <f t="shared" si="198"/>
        <v>2017</v>
      </c>
      <c r="B4250" s="6">
        <f t="shared" si="199"/>
        <v>201702</v>
      </c>
      <c r="C4250" s="6">
        <f t="shared" si="200"/>
        <v>201707</v>
      </c>
      <c r="D4250" s="1">
        <v>42782</v>
      </c>
      <c r="E4250" t="s">
        <v>10</v>
      </c>
      <c r="F4250" t="s">
        <v>49</v>
      </c>
      <c r="G4250" t="s">
        <v>49</v>
      </c>
      <c r="H4250" t="s">
        <v>80</v>
      </c>
      <c r="I4250" t="s">
        <v>1</v>
      </c>
      <c r="J4250" s="4">
        <v>10</v>
      </c>
      <c r="K4250" s="4">
        <v>10</v>
      </c>
      <c r="L4250" s="5">
        <v>3990</v>
      </c>
    </row>
    <row r="4251" spans="1:12" x14ac:dyDescent="0.2">
      <c r="A4251">
        <f t="shared" si="198"/>
        <v>2017</v>
      </c>
      <c r="B4251" s="6">
        <f t="shared" si="199"/>
        <v>201702</v>
      </c>
      <c r="C4251" s="6">
        <f t="shared" si="200"/>
        <v>201707</v>
      </c>
      <c r="D4251" s="1">
        <v>42783</v>
      </c>
      <c r="E4251" t="s">
        <v>10</v>
      </c>
      <c r="F4251" t="s">
        <v>49</v>
      </c>
      <c r="G4251" t="s">
        <v>49</v>
      </c>
      <c r="H4251" t="s">
        <v>80</v>
      </c>
      <c r="I4251" t="s">
        <v>1</v>
      </c>
      <c r="J4251" s="4">
        <v>5</v>
      </c>
      <c r="K4251" s="4">
        <v>5</v>
      </c>
      <c r="L4251" s="5">
        <v>1995</v>
      </c>
    </row>
    <row r="4252" spans="1:12" x14ac:dyDescent="0.2">
      <c r="A4252">
        <f t="shared" si="198"/>
        <v>2017</v>
      </c>
      <c r="B4252" s="6">
        <f t="shared" si="199"/>
        <v>201702</v>
      </c>
      <c r="C4252" s="6">
        <f t="shared" si="200"/>
        <v>201707</v>
      </c>
      <c r="D4252" s="1">
        <v>42784</v>
      </c>
      <c r="E4252" t="s">
        <v>10</v>
      </c>
      <c r="F4252" t="s">
        <v>49</v>
      </c>
      <c r="G4252" t="s">
        <v>49</v>
      </c>
      <c r="H4252" t="s">
        <v>80</v>
      </c>
      <c r="I4252" t="s">
        <v>1</v>
      </c>
      <c r="J4252" s="4">
        <v>10</v>
      </c>
      <c r="K4252" s="4">
        <v>10</v>
      </c>
      <c r="L4252" s="5">
        <v>5490</v>
      </c>
    </row>
    <row r="4253" spans="1:12" x14ac:dyDescent="0.2">
      <c r="A4253">
        <f t="shared" si="198"/>
        <v>2017</v>
      </c>
      <c r="B4253" s="6">
        <f t="shared" si="199"/>
        <v>201702</v>
      </c>
      <c r="C4253" s="6">
        <f t="shared" si="200"/>
        <v>201707</v>
      </c>
      <c r="D4253" s="1">
        <v>42785</v>
      </c>
      <c r="E4253" t="s">
        <v>10</v>
      </c>
      <c r="F4253" t="s">
        <v>49</v>
      </c>
      <c r="G4253" t="s">
        <v>49</v>
      </c>
      <c r="H4253" t="s">
        <v>80</v>
      </c>
      <c r="I4253" t="s">
        <v>1</v>
      </c>
      <c r="J4253" s="4">
        <v>5</v>
      </c>
      <c r="K4253" s="4">
        <v>5</v>
      </c>
      <c r="L4253" s="5">
        <v>1995</v>
      </c>
    </row>
    <row r="4254" spans="1:12" x14ac:dyDescent="0.2">
      <c r="A4254">
        <f t="shared" si="198"/>
        <v>2017</v>
      </c>
      <c r="B4254" s="6">
        <f t="shared" si="199"/>
        <v>201702</v>
      </c>
      <c r="C4254" s="6">
        <f t="shared" si="200"/>
        <v>201708</v>
      </c>
      <c r="D4254" s="1">
        <v>42786</v>
      </c>
      <c r="E4254" t="s">
        <v>10</v>
      </c>
      <c r="F4254" t="s">
        <v>49</v>
      </c>
      <c r="G4254" t="s">
        <v>49</v>
      </c>
      <c r="H4254" t="s">
        <v>80</v>
      </c>
      <c r="I4254" t="s">
        <v>1</v>
      </c>
      <c r="J4254" s="4">
        <v>20</v>
      </c>
      <c r="K4254" s="4">
        <v>20</v>
      </c>
      <c r="L4254" s="5">
        <v>11980</v>
      </c>
    </row>
    <row r="4255" spans="1:12" x14ac:dyDescent="0.2">
      <c r="A4255">
        <f t="shared" si="198"/>
        <v>2017</v>
      </c>
      <c r="B4255" s="6">
        <f t="shared" si="199"/>
        <v>201702</v>
      </c>
      <c r="C4255" s="6">
        <f t="shared" si="200"/>
        <v>201708</v>
      </c>
      <c r="D4255" s="1">
        <v>42788</v>
      </c>
      <c r="E4255" t="s">
        <v>10</v>
      </c>
      <c r="F4255" t="s">
        <v>49</v>
      </c>
      <c r="G4255" t="s">
        <v>49</v>
      </c>
      <c r="H4255" t="s">
        <v>80</v>
      </c>
      <c r="I4255" t="s">
        <v>1</v>
      </c>
      <c r="J4255" s="4">
        <v>10</v>
      </c>
      <c r="K4255" s="4">
        <v>10</v>
      </c>
      <c r="L4255" s="5">
        <v>6990</v>
      </c>
    </row>
    <row r="4256" spans="1:12" x14ac:dyDescent="0.2">
      <c r="A4256">
        <f t="shared" si="198"/>
        <v>2017</v>
      </c>
      <c r="B4256" s="6">
        <f t="shared" si="199"/>
        <v>201702</v>
      </c>
      <c r="C4256" s="6">
        <f t="shared" si="200"/>
        <v>201708</v>
      </c>
      <c r="D4256" s="1">
        <v>42791</v>
      </c>
      <c r="E4256" t="s">
        <v>10</v>
      </c>
      <c r="F4256" t="s">
        <v>49</v>
      </c>
      <c r="G4256" t="s">
        <v>49</v>
      </c>
      <c r="H4256" t="s">
        <v>80</v>
      </c>
      <c r="I4256" t="s">
        <v>1</v>
      </c>
      <c r="J4256" s="4">
        <v>5</v>
      </c>
      <c r="K4256" s="4">
        <v>5</v>
      </c>
      <c r="L4256" s="5">
        <v>4495</v>
      </c>
    </row>
    <row r="4257" spans="1:12" x14ac:dyDescent="0.2">
      <c r="A4257">
        <f t="shared" si="198"/>
        <v>2017</v>
      </c>
      <c r="B4257" s="6">
        <f t="shared" si="199"/>
        <v>201702</v>
      </c>
      <c r="C4257" s="6">
        <f t="shared" si="200"/>
        <v>201708</v>
      </c>
      <c r="D4257" s="1">
        <v>42792</v>
      </c>
      <c r="E4257" t="s">
        <v>10</v>
      </c>
      <c r="F4257" t="s">
        <v>49</v>
      </c>
      <c r="G4257" t="s">
        <v>49</v>
      </c>
      <c r="H4257" t="s">
        <v>80</v>
      </c>
      <c r="I4257" t="s">
        <v>1</v>
      </c>
      <c r="J4257" s="4">
        <v>10</v>
      </c>
      <c r="K4257" s="4">
        <v>10</v>
      </c>
      <c r="L4257" s="5">
        <v>3990</v>
      </c>
    </row>
    <row r="4258" spans="1:12" x14ac:dyDescent="0.2">
      <c r="A4258">
        <f t="shared" si="198"/>
        <v>2017</v>
      </c>
      <c r="B4258" s="6">
        <f t="shared" si="199"/>
        <v>201702</v>
      </c>
      <c r="C4258" s="6">
        <f t="shared" si="200"/>
        <v>201709</v>
      </c>
      <c r="D4258" s="1">
        <v>42793</v>
      </c>
      <c r="E4258" t="s">
        <v>10</v>
      </c>
      <c r="F4258" t="s">
        <v>49</v>
      </c>
      <c r="G4258" t="s">
        <v>49</v>
      </c>
      <c r="H4258" t="s">
        <v>80</v>
      </c>
      <c r="I4258" t="s">
        <v>1</v>
      </c>
      <c r="J4258" s="4">
        <v>15</v>
      </c>
      <c r="K4258" s="4">
        <v>15</v>
      </c>
      <c r="L4258" s="5">
        <v>5985</v>
      </c>
    </row>
    <row r="4259" spans="1:12" x14ac:dyDescent="0.2">
      <c r="A4259">
        <f t="shared" si="198"/>
        <v>2017</v>
      </c>
      <c r="B4259" s="6">
        <f t="shared" si="199"/>
        <v>201703</v>
      </c>
      <c r="C4259" s="6">
        <f t="shared" si="200"/>
        <v>201709</v>
      </c>
      <c r="D4259" s="1">
        <v>42795</v>
      </c>
      <c r="E4259" t="s">
        <v>10</v>
      </c>
      <c r="F4259" t="s">
        <v>49</v>
      </c>
      <c r="G4259" t="s">
        <v>49</v>
      </c>
      <c r="H4259" t="s">
        <v>80</v>
      </c>
      <c r="I4259" t="s">
        <v>1</v>
      </c>
      <c r="J4259" s="4">
        <v>5</v>
      </c>
      <c r="K4259" s="4">
        <v>5</v>
      </c>
      <c r="L4259" s="5">
        <v>1995</v>
      </c>
    </row>
    <row r="4260" spans="1:12" x14ac:dyDescent="0.2">
      <c r="A4260">
        <f t="shared" si="198"/>
        <v>2017</v>
      </c>
      <c r="B4260" s="6">
        <f t="shared" si="199"/>
        <v>201703</v>
      </c>
      <c r="C4260" s="6">
        <f t="shared" si="200"/>
        <v>201710</v>
      </c>
      <c r="D4260" s="1">
        <v>42801</v>
      </c>
      <c r="E4260" t="s">
        <v>10</v>
      </c>
      <c r="F4260" t="s">
        <v>49</v>
      </c>
      <c r="G4260" t="s">
        <v>49</v>
      </c>
      <c r="H4260" t="s">
        <v>80</v>
      </c>
      <c r="I4260" t="s">
        <v>1</v>
      </c>
      <c r="J4260" s="4">
        <v>10</v>
      </c>
      <c r="K4260" s="4">
        <v>10</v>
      </c>
      <c r="L4260" s="5">
        <v>4990</v>
      </c>
    </row>
    <row r="4261" spans="1:12" x14ac:dyDescent="0.2">
      <c r="A4261">
        <f t="shared" si="198"/>
        <v>2017</v>
      </c>
      <c r="B4261" s="6">
        <f t="shared" si="199"/>
        <v>201703</v>
      </c>
      <c r="C4261" s="6">
        <f t="shared" si="200"/>
        <v>201710</v>
      </c>
      <c r="D4261" s="1">
        <v>42802</v>
      </c>
      <c r="E4261" t="s">
        <v>10</v>
      </c>
      <c r="F4261" t="s">
        <v>49</v>
      </c>
      <c r="G4261" t="s">
        <v>49</v>
      </c>
      <c r="H4261" t="s">
        <v>80</v>
      </c>
      <c r="I4261" t="s">
        <v>1</v>
      </c>
      <c r="J4261" s="4">
        <v>5</v>
      </c>
      <c r="K4261" s="4">
        <v>5</v>
      </c>
      <c r="L4261" s="5">
        <v>2995</v>
      </c>
    </row>
    <row r="4262" spans="1:12" x14ac:dyDescent="0.2">
      <c r="A4262">
        <f t="shared" si="198"/>
        <v>2017</v>
      </c>
      <c r="B4262" s="6">
        <f t="shared" si="199"/>
        <v>201703</v>
      </c>
      <c r="C4262" s="6">
        <f t="shared" si="200"/>
        <v>201710</v>
      </c>
      <c r="D4262" s="1">
        <v>42803</v>
      </c>
      <c r="E4262" t="s">
        <v>10</v>
      </c>
      <c r="F4262" t="s">
        <v>49</v>
      </c>
      <c r="G4262" t="s">
        <v>49</v>
      </c>
      <c r="H4262" t="s">
        <v>80</v>
      </c>
      <c r="I4262" t="s">
        <v>1</v>
      </c>
      <c r="J4262" s="4">
        <v>5</v>
      </c>
      <c r="K4262" s="4">
        <v>5</v>
      </c>
      <c r="L4262" s="5">
        <v>2995</v>
      </c>
    </row>
    <row r="4263" spans="1:12" x14ac:dyDescent="0.2">
      <c r="A4263">
        <f t="shared" si="198"/>
        <v>2017</v>
      </c>
      <c r="B4263" s="6">
        <f t="shared" si="199"/>
        <v>201703</v>
      </c>
      <c r="C4263" s="6">
        <f t="shared" si="200"/>
        <v>201710</v>
      </c>
      <c r="D4263" s="1">
        <v>42804</v>
      </c>
      <c r="E4263" t="s">
        <v>10</v>
      </c>
      <c r="F4263" t="s">
        <v>49</v>
      </c>
      <c r="G4263" t="s">
        <v>49</v>
      </c>
      <c r="H4263" t="s">
        <v>80</v>
      </c>
      <c r="I4263" t="s">
        <v>1</v>
      </c>
      <c r="J4263" s="4">
        <v>15</v>
      </c>
      <c r="K4263" s="4">
        <v>15</v>
      </c>
      <c r="L4263" s="5">
        <v>7794.6</v>
      </c>
    </row>
    <row r="4264" spans="1:12" x14ac:dyDescent="0.2">
      <c r="A4264">
        <f t="shared" si="198"/>
        <v>2017</v>
      </c>
      <c r="B4264" s="6">
        <f t="shared" si="199"/>
        <v>201703</v>
      </c>
      <c r="C4264" s="6">
        <f t="shared" si="200"/>
        <v>201710</v>
      </c>
      <c r="D4264" s="1">
        <v>42806</v>
      </c>
      <c r="E4264" t="s">
        <v>10</v>
      </c>
      <c r="F4264" t="s">
        <v>49</v>
      </c>
      <c r="G4264" t="s">
        <v>49</v>
      </c>
      <c r="H4264" t="s">
        <v>80</v>
      </c>
      <c r="I4264" t="s">
        <v>1</v>
      </c>
      <c r="J4264" s="4">
        <v>15</v>
      </c>
      <c r="K4264" s="4">
        <v>15</v>
      </c>
      <c r="L4264" s="5">
        <v>5985</v>
      </c>
    </row>
    <row r="4265" spans="1:12" x14ac:dyDescent="0.2">
      <c r="A4265">
        <f t="shared" si="198"/>
        <v>2017</v>
      </c>
      <c r="B4265" s="6">
        <f t="shared" si="199"/>
        <v>201703</v>
      </c>
      <c r="C4265" s="6">
        <f t="shared" si="200"/>
        <v>201711</v>
      </c>
      <c r="D4265" s="1">
        <v>42809</v>
      </c>
      <c r="E4265" t="s">
        <v>10</v>
      </c>
      <c r="F4265" t="s">
        <v>49</v>
      </c>
      <c r="G4265" t="s">
        <v>49</v>
      </c>
      <c r="H4265" t="s">
        <v>80</v>
      </c>
      <c r="I4265" t="s">
        <v>1</v>
      </c>
      <c r="J4265" s="4">
        <v>5</v>
      </c>
      <c r="K4265" s="4">
        <v>5</v>
      </c>
      <c r="L4265" s="5">
        <v>1995</v>
      </c>
    </row>
    <row r="4266" spans="1:12" x14ac:dyDescent="0.2">
      <c r="A4266">
        <f t="shared" si="198"/>
        <v>2017</v>
      </c>
      <c r="B4266" s="6">
        <f t="shared" si="199"/>
        <v>201703</v>
      </c>
      <c r="C4266" s="6">
        <f t="shared" si="200"/>
        <v>201711</v>
      </c>
      <c r="D4266" s="1">
        <v>42810</v>
      </c>
      <c r="E4266" t="s">
        <v>10</v>
      </c>
      <c r="F4266" t="s">
        <v>49</v>
      </c>
      <c r="G4266" t="s">
        <v>49</v>
      </c>
      <c r="H4266" t="s">
        <v>80</v>
      </c>
      <c r="I4266" t="s">
        <v>1</v>
      </c>
      <c r="J4266" s="4">
        <v>5</v>
      </c>
      <c r="K4266" s="4">
        <v>5</v>
      </c>
      <c r="L4266" s="5">
        <v>2804.6</v>
      </c>
    </row>
    <row r="4267" spans="1:12" x14ac:dyDescent="0.2">
      <c r="A4267">
        <f t="shared" si="198"/>
        <v>2017</v>
      </c>
      <c r="B4267" s="6">
        <f t="shared" si="199"/>
        <v>201703</v>
      </c>
      <c r="C4267" s="6">
        <f t="shared" si="200"/>
        <v>201711</v>
      </c>
      <c r="D4267" s="1">
        <v>42811</v>
      </c>
      <c r="E4267" t="s">
        <v>10</v>
      </c>
      <c r="F4267" t="s">
        <v>49</v>
      </c>
      <c r="G4267" t="s">
        <v>49</v>
      </c>
      <c r="H4267" t="s">
        <v>80</v>
      </c>
      <c r="I4267" t="s">
        <v>1</v>
      </c>
      <c r="J4267" s="4">
        <v>5</v>
      </c>
      <c r="K4267" s="4">
        <v>5</v>
      </c>
      <c r="L4267" s="5">
        <v>2995</v>
      </c>
    </row>
    <row r="4268" spans="1:12" x14ac:dyDescent="0.2">
      <c r="A4268">
        <f t="shared" si="198"/>
        <v>2017</v>
      </c>
      <c r="B4268" s="6">
        <f t="shared" si="199"/>
        <v>201703</v>
      </c>
      <c r="C4268" s="6">
        <f t="shared" si="200"/>
        <v>201711</v>
      </c>
      <c r="D4268" s="1">
        <v>42812</v>
      </c>
      <c r="E4268" t="s">
        <v>10</v>
      </c>
      <c r="F4268" t="s">
        <v>49</v>
      </c>
      <c r="G4268" t="s">
        <v>49</v>
      </c>
      <c r="H4268" t="s">
        <v>80</v>
      </c>
      <c r="I4268" t="s">
        <v>1</v>
      </c>
      <c r="J4268" s="4">
        <v>5</v>
      </c>
      <c r="K4268" s="4">
        <v>5</v>
      </c>
      <c r="L4268" s="5">
        <v>2995</v>
      </c>
    </row>
    <row r="4269" spans="1:12" x14ac:dyDescent="0.2">
      <c r="A4269">
        <f t="shared" si="198"/>
        <v>2017</v>
      </c>
      <c r="B4269" s="6">
        <f t="shared" si="199"/>
        <v>201703</v>
      </c>
      <c r="C4269" s="6">
        <f t="shared" si="200"/>
        <v>201711</v>
      </c>
      <c r="D4269" s="1">
        <v>42813</v>
      </c>
      <c r="E4269" t="s">
        <v>10</v>
      </c>
      <c r="F4269" t="s">
        <v>49</v>
      </c>
      <c r="G4269" t="s">
        <v>49</v>
      </c>
      <c r="H4269" t="s">
        <v>80</v>
      </c>
      <c r="I4269" t="s">
        <v>1</v>
      </c>
      <c r="J4269" s="4">
        <v>15</v>
      </c>
      <c r="K4269" s="4">
        <v>15</v>
      </c>
      <c r="L4269" s="5">
        <v>7463.4500000000007</v>
      </c>
    </row>
    <row r="4270" spans="1:12" x14ac:dyDescent="0.2">
      <c r="A4270">
        <f t="shared" si="198"/>
        <v>2017</v>
      </c>
      <c r="B4270" s="6">
        <f t="shared" si="199"/>
        <v>201703</v>
      </c>
      <c r="C4270" s="6">
        <f t="shared" si="200"/>
        <v>201712</v>
      </c>
      <c r="D4270" s="1">
        <v>42814</v>
      </c>
      <c r="E4270" t="s">
        <v>10</v>
      </c>
      <c r="F4270" t="s">
        <v>49</v>
      </c>
      <c r="G4270" t="s">
        <v>49</v>
      </c>
      <c r="H4270" t="s">
        <v>80</v>
      </c>
      <c r="I4270" t="s">
        <v>1</v>
      </c>
      <c r="J4270" s="4">
        <v>5</v>
      </c>
      <c r="K4270" s="4">
        <v>5</v>
      </c>
      <c r="L4270" s="5">
        <v>1995</v>
      </c>
    </row>
    <row r="4271" spans="1:12" x14ac:dyDescent="0.2">
      <c r="A4271">
        <f t="shared" si="198"/>
        <v>2017</v>
      </c>
      <c r="B4271" s="6">
        <f t="shared" si="199"/>
        <v>201703</v>
      </c>
      <c r="C4271" s="6">
        <f t="shared" si="200"/>
        <v>201712</v>
      </c>
      <c r="D4271" s="1">
        <v>42816</v>
      </c>
      <c r="E4271" t="s">
        <v>10</v>
      </c>
      <c r="F4271" t="s">
        <v>49</v>
      </c>
      <c r="G4271" t="s">
        <v>49</v>
      </c>
      <c r="H4271" t="s">
        <v>80</v>
      </c>
      <c r="I4271" t="s">
        <v>1</v>
      </c>
      <c r="J4271" s="4">
        <v>5</v>
      </c>
      <c r="K4271" s="4">
        <v>5</v>
      </c>
      <c r="L4271" s="5">
        <v>1995</v>
      </c>
    </row>
    <row r="4272" spans="1:12" x14ac:dyDescent="0.2">
      <c r="A4272">
        <f t="shared" si="198"/>
        <v>2017</v>
      </c>
      <c r="B4272" s="6">
        <f t="shared" si="199"/>
        <v>201703</v>
      </c>
      <c r="C4272" s="6">
        <f t="shared" si="200"/>
        <v>201712</v>
      </c>
      <c r="D4272" s="1">
        <v>42817</v>
      </c>
      <c r="E4272" t="s">
        <v>10</v>
      </c>
      <c r="F4272" t="s">
        <v>49</v>
      </c>
      <c r="G4272" t="s">
        <v>49</v>
      </c>
      <c r="H4272" t="s">
        <v>80</v>
      </c>
      <c r="I4272" t="s">
        <v>1</v>
      </c>
      <c r="J4272" s="4">
        <v>5</v>
      </c>
      <c r="K4272" s="4">
        <v>5</v>
      </c>
      <c r="L4272" s="5">
        <v>1995</v>
      </c>
    </row>
    <row r="4273" spans="1:12" x14ac:dyDescent="0.2">
      <c r="A4273">
        <f t="shared" si="198"/>
        <v>2017</v>
      </c>
      <c r="B4273" s="6">
        <f t="shared" si="199"/>
        <v>201703</v>
      </c>
      <c r="C4273" s="6">
        <f t="shared" si="200"/>
        <v>201712</v>
      </c>
      <c r="D4273" s="1">
        <v>42818</v>
      </c>
      <c r="E4273" t="s">
        <v>10</v>
      </c>
      <c r="F4273" t="s">
        <v>49</v>
      </c>
      <c r="G4273" t="s">
        <v>49</v>
      </c>
      <c r="H4273" t="s">
        <v>80</v>
      </c>
      <c r="I4273" t="s">
        <v>1</v>
      </c>
      <c r="J4273" s="4">
        <v>25</v>
      </c>
      <c r="K4273" s="4">
        <v>25</v>
      </c>
      <c r="L4273" s="5">
        <v>12784.6</v>
      </c>
    </row>
    <row r="4274" spans="1:12" x14ac:dyDescent="0.2">
      <c r="A4274">
        <f t="shared" si="198"/>
        <v>2017</v>
      </c>
      <c r="B4274" s="6">
        <f t="shared" si="199"/>
        <v>201703</v>
      </c>
      <c r="C4274" s="6">
        <f t="shared" si="200"/>
        <v>201712</v>
      </c>
      <c r="D4274" s="1">
        <v>42819</v>
      </c>
      <c r="E4274" t="s">
        <v>10</v>
      </c>
      <c r="F4274" t="s">
        <v>49</v>
      </c>
      <c r="G4274" t="s">
        <v>49</v>
      </c>
      <c r="H4274" t="s">
        <v>80</v>
      </c>
      <c r="I4274" t="s">
        <v>1</v>
      </c>
      <c r="J4274" s="4">
        <v>5</v>
      </c>
      <c r="K4274" s="4">
        <v>5</v>
      </c>
      <c r="L4274" s="5">
        <v>1995</v>
      </c>
    </row>
    <row r="4275" spans="1:12" x14ac:dyDescent="0.2">
      <c r="A4275">
        <f t="shared" si="198"/>
        <v>2017</v>
      </c>
      <c r="B4275" s="6">
        <f t="shared" si="199"/>
        <v>201703</v>
      </c>
      <c r="C4275" s="6">
        <f t="shared" si="200"/>
        <v>201713</v>
      </c>
      <c r="D4275" s="1">
        <v>42822</v>
      </c>
      <c r="E4275" t="s">
        <v>10</v>
      </c>
      <c r="F4275" t="s">
        <v>49</v>
      </c>
      <c r="G4275" t="s">
        <v>49</v>
      </c>
      <c r="H4275" t="s">
        <v>80</v>
      </c>
      <c r="I4275" t="s">
        <v>1</v>
      </c>
      <c r="J4275" s="4">
        <v>20</v>
      </c>
      <c r="K4275" s="4">
        <v>20</v>
      </c>
      <c r="L4275" s="5">
        <v>9599.1999999999989</v>
      </c>
    </row>
    <row r="4276" spans="1:12" x14ac:dyDescent="0.2">
      <c r="A4276">
        <f t="shared" si="198"/>
        <v>2017</v>
      </c>
      <c r="B4276" s="6">
        <f t="shared" si="199"/>
        <v>201703</v>
      </c>
      <c r="C4276" s="6">
        <f t="shared" si="200"/>
        <v>201713</v>
      </c>
      <c r="D4276" s="1">
        <v>42825</v>
      </c>
      <c r="E4276" t="s">
        <v>10</v>
      </c>
      <c r="F4276" t="s">
        <v>49</v>
      </c>
      <c r="G4276" t="s">
        <v>49</v>
      </c>
      <c r="H4276" t="s">
        <v>80</v>
      </c>
      <c r="I4276" t="s">
        <v>1</v>
      </c>
      <c r="J4276" s="4">
        <v>10</v>
      </c>
      <c r="K4276" s="4">
        <v>10</v>
      </c>
      <c r="L4276" s="5">
        <v>5799.6</v>
      </c>
    </row>
    <row r="4277" spans="1:12" x14ac:dyDescent="0.2">
      <c r="A4277">
        <f t="shared" si="198"/>
        <v>2017</v>
      </c>
      <c r="B4277" s="6">
        <f t="shared" si="199"/>
        <v>201704</v>
      </c>
      <c r="C4277" s="6">
        <f t="shared" si="200"/>
        <v>201713</v>
      </c>
      <c r="D4277" s="1">
        <v>42826</v>
      </c>
      <c r="E4277" t="s">
        <v>10</v>
      </c>
      <c r="F4277" t="s">
        <v>49</v>
      </c>
      <c r="G4277" t="s">
        <v>49</v>
      </c>
      <c r="H4277" t="s">
        <v>80</v>
      </c>
      <c r="I4277" t="s">
        <v>1</v>
      </c>
      <c r="J4277" s="4">
        <v>50</v>
      </c>
      <c r="K4277" s="4">
        <v>50</v>
      </c>
      <c r="L4277" s="5">
        <v>20759.599999999999</v>
      </c>
    </row>
    <row r="4278" spans="1:12" x14ac:dyDescent="0.2">
      <c r="A4278">
        <f t="shared" si="198"/>
        <v>2017</v>
      </c>
      <c r="B4278" s="6">
        <f t="shared" si="199"/>
        <v>201704</v>
      </c>
      <c r="C4278" s="6">
        <f t="shared" si="200"/>
        <v>201713</v>
      </c>
      <c r="D4278" s="1">
        <v>42827</v>
      </c>
      <c r="E4278" t="s">
        <v>10</v>
      </c>
      <c r="F4278" t="s">
        <v>49</v>
      </c>
      <c r="G4278" t="s">
        <v>49</v>
      </c>
      <c r="H4278" t="s">
        <v>80</v>
      </c>
      <c r="I4278" t="s">
        <v>1</v>
      </c>
      <c r="J4278" s="4">
        <v>5</v>
      </c>
      <c r="K4278" s="4">
        <v>5</v>
      </c>
      <c r="L4278" s="5">
        <v>2804.6</v>
      </c>
    </row>
    <row r="4279" spans="1:12" x14ac:dyDescent="0.2">
      <c r="A4279">
        <f t="shared" si="198"/>
        <v>2017</v>
      </c>
      <c r="B4279" s="6">
        <f t="shared" si="199"/>
        <v>201704</v>
      </c>
      <c r="C4279" s="6">
        <f t="shared" si="200"/>
        <v>201714</v>
      </c>
      <c r="D4279" s="1">
        <v>42830</v>
      </c>
      <c r="E4279" t="s">
        <v>10</v>
      </c>
      <c r="F4279" t="s">
        <v>49</v>
      </c>
      <c r="G4279" t="s">
        <v>49</v>
      </c>
      <c r="H4279" t="s">
        <v>80</v>
      </c>
      <c r="I4279" t="s">
        <v>1</v>
      </c>
      <c r="J4279" s="4">
        <v>10</v>
      </c>
      <c r="K4279" s="4">
        <v>10</v>
      </c>
      <c r="L4279" s="5">
        <v>5799.6</v>
      </c>
    </row>
    <row r="4280" spans="1:12" x14ac:dyDescent="0.2">
      <c r="A4280">
        <f t="shared" si="198"/>
        <v>2017</v>
      </c>
      <c r="B4280" s="6">
        <f t="shared" si="199"/>
        <v>201704</v>
      </c>
      <c r="C4280" s="6">
        <f t="shared" si="200"/>
        <v>201714</v>
      </c>
      <c r="D4280" s="1">
        <v>42831</v>
      </c>
      <c r="E4280" t="s">
        <v>10</v>
      </c>
      <c r="F4280" t="s">
        <v>49</v>
      </c>
      <c r="G4280" t="s">
        <v>49</v>
      </c>
      <c r="H4280" t="s">
        <v>80</v>
      </c>
      <c r="I4280" t="s">
        <v>1</v>
      </c>
      <c r="J4280" s="4">
        <v>15</v>
      </c>
      <c r="K4280" s="4">
        <v>15</v>
      </c>
      <c r="L4280" s="5">
        <v>8604.1999999999989</v>
      </c>
    </row>
    <row r="4281" spans="1:12" x14ac:dyDescent="0.2">
      <c r="A4281">
        <f t="shared" si="198"/>
        <v>2017</v>
      </c>
      <c r="B4281" s="6">
        <f t="shared" si="199"/>
        <v>201704</v>
      </c>
      <c r="C4281" s="6">
        <f t="shared" si="200"/>
        <v>201716</v>
      </c>
      <c r="D4281" s="1">
        <v>42845</v>
      </c>
      <c r="E4281" t="s">
        <v>10</v>
      </c>
      <c r="F4281" t="s">
        <v>49</v>
      </c>
      <c r="G4281" t="s">
        <v>49</v>
      </c>
      <c r="H4281" t="s">
        <v>80</v>
      </c>
      <c r="I4281" t="s">
        <v>1</v>
      </c>
      <c r="J4281" s="4">
        <v>10</v>
      </c>
      <c r="K4281" s="4">
        <v>10</v>
      </c>
      <c r="L4281" s="5">
        <v>5609.2</v>
      </c>
    </row>
    <row r="4282" spans="1:12" x14ac:dyDescent="0.2">
      <c r="A4282">
        <f t="shared" si="198"/>
        <v>2017</v>
      </c>
      <c r="B4282" s="6">
        <f t="shared" si="199"/>
        <v>201704</v>
      </c>
      <c r="C4282" s="6">
        <f t="shared" si="200"/>
        <v>201716</v>
      </c>
      <c r="D4282" s="1">
        <v>42847</v>
      </c>
      <c r="E4282" t="s">
        <v>10</v>
      </c>
      <c r="F4282" t="s">
        <v>49</v>
      </c>
      <c r="G4282" t="s">
        <v>49</v>
      </c>
      <c r="H4282" t="s">
        <v>80</v>
      </c>
      <c r="I4282" t="s">
        <v>1</v>
      </c>
      <c r="J4282" s="4">
        <v>10</v>
      </c>
      <c r="K4282" s="4">
        <v>10</v>
      </c>
      <c r="L4282" s="5">
        <v>5799.6</v>
      </c>
    </row>
    <row r="4283" spans="1:12" x14ac:dyDescent="0.2">
      <c r="A4283">
        <f t="shared" si="198"/>
        <v>2017</v>
      </c>
      <c r="B4283" s="6">
        <f t="shared" si="199"/>
        <v>201704</v>
      </c>
      <c r="C4283" s="6">
        <f t="shared" si="200"/>
        <v>201716</v>
      </c>
      <c r="D4283" s="1">
        <v>42848</v>
      </c>
      <c r="E4283" t="s">
        <v>10</v>
      </c>
      <c r="F4283" t="s">
        <v>49</v>
      </c>
      <c r="G4283" t="s">
        <v>49</v>
      </c>
      <c r="H4283" t="s">
        <v>80</v>
      </c>
      <c r="I4283" t="s">
        <v>1</v>
      </c>
      <c r="J4283" s="4">
        <v>10</v>
      </c>
      <c r="K4283" s="4">
        <v>10</v>
      </c>
      <c r="L4283" s="5">
        <v>5609.2</v>
      </c>
    </row>
    <row r="4284" spans="1:12" x14ac:dyDescent="0.2">
      <c r="A4284">
        <f t="shared" si="198"/>
        <v>2017</v>
      </c>
      <c r="B4284" s="6">
        <f t="shared" si="199"/>
        <v>201704</v>
      </c>
      <c r="C4284" s="6">
        <f t="shared" si="200"/>
        <v>201717</v>
      </c>
      <c r="D4284" s="1">
        <v>42849</v>
      </c>
      <c r="E4284" t="s">
        <v>10</v>
      </c>
      <c r="F4284" t="s">
        <v>49</v>
      </c>
      <c r="G4284" t="s">
        <v>49</v>
      </c>
      <c r="H4284" t="s">
        <v>80</v>
      </c>
      <c r="I4284" t="s">
        <v>1</v>
      </c>
      <c r="J4284" s="4">
        <v>10</v>
      </c>
      <c r="K4284" s="4">
        <v>10</v>
      </c>
      <c r="L4284" s="5">
        <v>4799.5999999999995</v>
      </c>
    </row>
    <row r="4285" spans="1:12" x14ac:dyDescent="0.2">
      <c r="A4285">
        <f t="shared" si="198"/>
        <v>2017</v>
      </c>
      <c r="B4285" s="6">
        <f t="shared" si="199"/>
        <v>201704</v>
      </c>
      <c r="C4285" s="6">
        <f t="shared" si="200"/>
        <v>201717</v>
      </c>
      <c r="D4285" s="1">
        <v>42850</v>
      </c>
      <c r="E4285" t="s">
        <v>10</v>
      </c>
      <c r="F4285" t="s">
        <v>49</v>
      </c>
      <c r="G4285" t="s">
        <v>49</v>
      </c>
      <c r="H4285" t="s">
        <v>80</v>
      </c>
      <c r="I4285" t="s">
        <v>1</v>
      </c>
      <c r="J4285" s="4">
        <v>10</v>
      </c>
      <c r="K4285" s="4">
        <v>10</v>
      </c>
      <c r="L4285" s="5">
        <v>5609.2</v>
      </c>
    </row>
    <row r="4286" spans="1:12" x14ac:dyDescent="0.2">
      <c r="A4286">
        <f t="shared" si="198"/>
        <v>2017</v>
      </c>
      <c r="B4286" s="6">
        <f t="shared" si="199"/>
        <v>201704</v>
      </c>
      <c r="C4286" s="6">
        <f t="shared" si="200"/>
        <v>201717</v>
      </c>
      <c r="D4286" s="1">
        <v>42852</v>
      </c>
      <c r="E4286" t="s">
        <v>10</v>
      </c>
      <c r="F4286" t="s">
        <v>49</v>
      </c>
      <c r="G4286" t="s">
        <v>49</v>
      </c>
      <c r="H4286" t="s">
        <v>80</v>
      </c>
      <c r="I4286" t="s">
        <v>1</v>
      </c>
      <c r="J4286" s="4">
        <v>5</v>
      </c>
      <c r="K4286" s="4">
        <v>5</v>
      </c>
      <c r="L4286" s="5">
        <v>2804.6</v>
      </c>
    </row>
    <row r="4287" spans="1:12" x14ac:dyDescent="0.2">
      <c r="A4287">
        <f t="shared" si="198"/>
        <v>2017</v>
      </c>
      <c r="B4287" s="6">
        <f t="shared" si="199"/>
        <v>201704</v>
      </c>
      <c r="C4287" s="6">
        <f t="shared" si="200"/>
        <v>201717</v>
      </c>
      <c r="D4287" s="1">
        <v>42853</v>
      </c>
      <c r="E4287" t="s">
        <v>10</v>
      </c>
      <c r="F4287" t="s">
        <v>49</v>
      </c>
      <c r="G4287" t="s">
        <v>49</v>
      </c>
      <c r="H4287" t="s">
        <v>80</v>
      </c>
      <c r="I4287" t="s">
        <v>1</v>
      </c>
      <c r="J4287" s="4">
        <v>5</v>
      </c>
      <c r="K4287" s="4">
        <v>5</v>
      </c>
      <c r="L4287" s="5">
        <v>2804.6</v>
      </c>
    </row>
    <row r="4288" spans="1:12" x14ac:dyDescent="0.2">
      <c r="A4288">
        <f t="shared" si="198"/>
        <v>2017</v>
      </c>
      <c r="B4288" s="6">
        <f t="shared" si="199"/>
        <v>201704</v>
      </c>
      <c r="C4288" s="6">
        <f t="shared" si="200"/>
        <v>201717</v>
      </c>
      <c r="D4288" s="1">
        <v>42854</v>
      </c>
      <c r="E4288" t="s">
        <v>10</v>
      </c>
      <c r="F4288" t="s">
        <v>49</v>
      </c>
      <c r="G4288" t="s">
        <v>49</v>
      </c>
      <c r="H4288" t="s">
        <v>80</v>
      </c>
      <c r="I4288" t="s">
        <v>1</v>
      </c>
      <c r="J4288" s="4">
        <v>5</v>
      </c>
      <c r="K4288" s="4">
        <v>5</v>
      </c>
      <c r="L4288" s="5">
        <v>2804.6</v>
      </c>
    </row>
    <row r="4289" spans="1:12" x14ac:dyDescent="0.2">
      <c r="A4289">
        <f t="shared" si="198"/>
        <v>2017</v>
      </c>
      <c r="B4289" s="6">
        <f t="shared" si="199"/>
        <v>201704</v>
      </c>
      <c r="C4289" s="6">
        <f t="shared" si="200"/>
        <v>201717</v>
      </c>
      <c r="D4289" s="1">
        <v>42855</v>
      </c>
      <c r="E4289" t="s">
        <v>10</v>
      </c>
      <c r="F4289" t="s">
        <v>49</v>
      </c>
      <c r="G4289" t="s">
        <v>49</v>
      </c>
      <c r="H4289" t="s">
        <v>80</v>
      </c>
      <c r="I4289" t="s">
        <v>1</v>
      </c>
      <c r="J4289" s="4">
        <v>10</v>
      </c>
      <c r="K4289" s="4">
        <v>10</v>
      </c>
      <c r="L4289" s="5">
        <v>5609.2</v>
      </c>
    </row>
    <row r="4290" spans="1:12" x14ac:dyDescent="0.2">
      <c r="A4290">
        <f t="shared" ref="A4290:A4353" si="201">YEAR(D4290)</f>
        <v>2017</v>
      </c>
      <c r="B4290" s="6">
        <f t="shared" ref="B4290:B4353" si="202">(YEAR(D4290)&amp;TEXT(MONTH(D4290),"00"))*1</f>
        <v>201705</v>
      </c>
      <c r="C4290" s="6">
        <f t="shared" ref="C4290:C4353" si="203">(YEAR(D4290)&amp;TEXT(_xlfn.ISOWEEKNUM(D4290),"00"))*1</f>
        <v>201718</v>
      </c>
      <c r="D4290" s="1">
        <v>42856</v>
      </c>
      <c r="E4290" t="s">
        <v>10</v>
      </c>
      <c r="F4290" t="s">
        <v>49</v>
      </c>
      <c r="G4290" t="s">
        <v>49</v>
      </c>
      <c r="H4290" t="s">
        <v>80</v>
      </c>
      <c r="I4290" t="s">
        <v>1</v>
      </c>
      <c r="J4290" s="4">
        <v>5</v>
      </c>
      <c r="K4290" s="4">
        <v>5</v>
      </c>
      <c r="L4290" s="5">
        <v>2804.6</v>
      </c>
    </row>
    <row r="4291" spans="1:12" x14ac:dyDescent="0.2">
      <c r="A4291">
        <f t="shared" si="201"/>
        <v>2017</v>
      </c>
      <c r="B4291" s="6">
        <f t="shared" si="202"/>
        <v>201705</v>
      </c>
      <c r="C4291" s="6">
        <f t="shared" si="203"/>
        <v>201718</v>
      </c>
      <c r="D4291" s="1">
        <v>42857</v>
      </c>
      <c r="E4291" t="s">
        <v>10</v>
      </c>
      <c r="F4291" t="s">
        <v>49</v>
      </c>
      <c r="G4291" t="s">
        <v>49</v>
      </c>
      <c r="H4291" t="s">
        <v>80</v>
      </c>
      <c r="I4291" t="s">
        <v>1</v>
      </c>
      <c r="J4291" s="4">
        <v>5</v>
      </c>
      <c r="K4291" s="4">
        <v>5</v>
      </c>
      <c r="L4291" s="5">
        <v>2995</v>
      </c>
    </row>
    <row r="4292" spans="1:12" x14ac:dyDescent="0.2">
      <c r="A4292">
        <f t="shared" si="201"/>
        <v>2017</v>
      </c>
      <c r="B4292" s="6">
        <f t="shared" si="202"/>
        <v>201705</v>
      </c>
      <c r="C4292" s="6">
        <f t="shared" si="203"/>
        <v>201718</v>
      </c>
      <c r="D4292" s="1">
        <v>42858</v>
      </c>
      <c r="E4292" t="s">
        <v>10</v>
      </c>
      <c r="F4292" t="s">
        <v>49</v>
      </c>
      <c r="G4292" t="s">
        <v>49</v>
      </c>
      <c r="H4292" t="s">
        <v>80</v>
      </c>
      <c r="I4292" t="s">
        <v>1</v>
      </c>
      <c r="J4292" s="4">
        <v>5</v>
      </c>
      <c r="K4292" s="4">
        <v>5</v>
      </c>
      <c r="L4292" s="5">
        <v>2995</v>
      </c>
    </row>
    <row r="4293" spans="1:12" x14ac:dyDescent="0.2">
      <c r="A4293">
        <f t="shared" si="201"/>
        <v>2017</v>
      </c>
      <c r="B4293" s="6">
        <f t="shared" si="202"/>
        <v>201705</v>
      </c>
      <c r="C4293" s="6">
        <f t="shared" si="203"/>
        <v>201718</v>
      </c>
      <c r="D4293" s="1">
        <v>42859</v>
      </c>
      <c r="E4293" t="s">
        <v>10</v>
      </c>
      <c r="F4293" t="s">
        <v>49</v>
      </c>
      <c r="G4293" t="s">
        <v>49</v>
      </c>
      <c r="H4293" t="s">
        <v>80</v>
      </c>
      <c r="I4293" t="s">
        <v>1</v>
      </c>
      <c r="J4293" s="4">
        <v>5</v>
      </c>
      <c r="K4293" s="4">
        <v>5</v>
      </c>
      <c r="L4293" s="5">
        <v>2804.6</v>
      </c>
    </row>
    <row r="4294" spans="1:12" x14ac:dyDescent="0.2">
      <c r="A4294">
        <f t="shared" si="201"/>
        <v>2017</v>
      </c>
      <c r="B4294" s="6">
        <f t="shared" si="202"/>
        <v>201705</v>
      </c>
      <c r="C4294" s="6">
        <f t="shared" si="203"/>
        <v>201718</v>
      </c>
      <c r="D4294" s="1">
        <v>42862</v>
      </c>
      <c r="E4294" t="s">
        <v>10</v>
      </c>
      <c r="F4294" t="s">
        <v>49</v>
      </c>
      <c r="G4294" t="s">
        <v>49</v>
      </c>
      <c r="H4294" t="s">
        <v>80</v>
      </c>
      <c r="I4294" t="s">
        <v>1</v>
      </c>
      <c r="J4294" s="4">
        <v>5</v>
      </c>
      <c r="K4294" s="4">
        <v>5</v>
      </c>
      <c r="L4294" s="5">
        <v>2995</v>
      </c>
    </row>
    <row r="4295" spans="1:12" x14ac:dyDescent="0.2">
      <c r="A4295">
        <f t="shared" si="201"/>
        <v>2017</v>
      </c>
      <c r="B4295" s="6">
        <f t="shared" si="202"/>
        <v>201705</v>
      </c>
      <c r="C4295" s="6">
        <f t="shared" si="203"/>
        <v>201719</v>
      </c>
      <c r="D4295" s="1">
        <v>42864</v>
      </c>
      <c r="E4295" t="s">
        <v>10</v>
      </c>
      <c r="F4295" t="s">
        <v>49</v>
      </c>
      <c r="G4295" t="s">
        <v>49</v>
      </c>
      <c r="H4295" t="s">
        <v>80</v>
      </c>
      <c r="I4295" t="s">
        <v>1</v>
      </c>
      <c r="J4295" s="4">
        <v>10</v>
      </c>
      <c r="K4295" s="4">
        <v>10</v>
      </c>
      <c r="L4295" s="5">
        <v>4799.5999999999995</v>
      </c>
    </row>
    <row r="4296" spans="1:12" x14ac:dyDescent="0.2">
      <c r="A4296">
        <f t="shared" si="201"/>
        <v>2017</v>
      </c>
      <c r="B4296" s="6">
        <f t="shared" si="202"/>
        <v>201705</v>
      </c>
      <c r="C4296" s="6">
        <f t="shared" si="203"/>
        <v>201719</v>
      </c>
      <c r="D4296" s="1">
        <v>42865</v>
      </c>
      <c r="E4296" t="s">
        <v>10</v>
      </c>
      <c r="F4296" t="s">
        <v>49</v>
      </c>
      <c r="G4296" t="s">
        <v>49</v>
      </c>
      <c r="H4296" t="s">
        <v>80</v>
      </c>
      <c r="I4296" t="s">
        <v>1</v>
      </c>
      <c r="J4296" s="4">
        <v>5</v>
      </c>
      <c r="K4296" s="4">
        <v>5</v>
      </c>
      <c r="L4296" s="5">
        <v>2804.6</v>
      </c>
    </row>
    <row r="4297" spans="1:12" x14ac:dyDescent="0.2">
      <c r="A4297">
        <f t="shared" si="201"/>
        <v>2017</v>
      </c>
      <c r="B4297" s="6">
        <f t="shared" si="202"/>
        <v>201705</v>
      </c>
      <c r="C4297" s="6">
        <f t="shared" si="203"/>
        <v>201719</v>
      </c>
      <c r="D4297" s="1">
        <v>42867</v>
      </c>
      <c r="E4297" t="s">
        <v>10</v>
      </c>
      <c r="F4297" t="s">
        <v>49</v>
      </c>
      <c r="G4297" t="s">
        <v>49</v>
      </c>
      <c r="H4297" t="s">
        <v>80</v>
      </c>
      <c r="I4297" t="s">
        <v>1</v>
      </c>
      <c r="J4297" s="4">
        <v>5</v>
      </c>
      <c r="K4297" s="4">
        <v>5</v>
      </c>
      <c r="L4297" s="5">
        <v>50</v>
      </c>
    </row>
    <row r="4298" spans="1:12" x14ac:dyDescent="0.2">
      <c r="A4298">
        <f t="shared" si="201"/>
        <v>2017</v>
      </c>
      <c r="B4298" s="6">
        <f t="shared" si="202"/>
        <v>201705</v>
      </c>
      <c r="C4298" s="6">
        <f t="shared" si="203"/>
        <v>201722</v>
      </c>
      <c r="D4298" s="1">
        <v>42885</v>
      </c>
      <c r="E4298" t="s">
        <v>10</v>
      </c>
      <c r="F4298" t="s">
        <v>49</v>
      </c>
      <c r="G4298" t="s">
        <v>49</v>
      </c>
      <c r="H4298" t="s">
        <v>80</v>
      </c>
      <c r="I4298" t="s">
        <v>1</v>
      </c>
      <c r="J4298" s="4">
        <v>5</v>
      </c>
      <c r="K4298" s="4">
        <v>5</v>
      </c>
      <c r="L4298" s="5">
        <v>2804.6</v>
      </c>
    </row>
    <row r="4299" spans="1:12" x14ac:dyDescent="0.2">
      <c r="A4299">
        <f t="shared" si="201"/>
        <v>2017</v>
      </c>
      <c r="B4299" s="6">
        <f t="shared" si="202"/>
        <v>201705</v>
      </c>
      <c r="C4299" s="6">
        <f t="shared" si="203"/>
        <v>201722</v>
      </c>
      <c r="D4299" s="1">
        <v>42886</v>
      </c>
      <c r="E4299" t="s">
        <v>10</v>
      </c>
      <c r="F4299" t="s">
        <v>49</v>
      </c>
      <c r="G4299" t="s">
        <v>49</v>
      </c>
      <c r="H4299" t="s">
        <v>80</v>
      </c>
      <c r="I4299" t="s">
        <v>1</v>
      </c>
      <c r="J4299" s="4">
        <v>10</v>
      </c>
      <c r="K4299" s="4">
        <v>10</v>
      </c>
      <c r="L4299" s="5">
        <v>5609.2</v>
      </c>
    </row>
    <row r="4300" spans="1:12" x14ac:dyDescent="0.2">
      <c r="A4300">
        <f t="shared" si="201"/>
        <v>2017</v>
      </c>
      <c r="B4300" s="6">
        <f t="shared" si="202"/>
        <v>201706</v>
      </c>
      <c r="C4300" s="6">
        <f t="shared" si="203"/>
        <v>201722</v>
      </c>
      <c r="D4300" s="1">
        <v>42888</v>
      </c>
      <c r="E4300" t="s">
        <v>10</v>
      </c>
      <c r="F4300" t="s">
        <v>49</v>
      </c>
      <c r="G4300" t="s">
        <v>49</v>
      </c>
      <c r="H4300" t="s">
        <v>80</v>
      </c>
      <c r="I4300" t="s">
        <v>1</v>
      </c>
      <c r="J4300" s="4">
        <v>5</v>
      </c>
      <c r="K4300" s="4">
        <v>5</v>
      </c>
      <c r="L4300" s="5">
        <v>2804.6</v>
      </c>
    </row>
    <row r="4301" spans="1:12" x14ac:dyDescent="0.2">
      <c r="A4301">
        <f t="shared" si="201"/>
        <v>2017</v>
      </c>
      <c r="B4301" s="6">
        <f t="shared" si="202"/>
        <v>201706</v>
      </c>
      <c r="C4301" s="6">
        <f t="shared" si="203"/>
        <v>201722</v>
      </c>
      <c r="D4301" s="1">
        <v>42889</v>
      </c>
      <c r="E4301" t="s">
        <v>10</v>
      </c>
      <c r="F4301" t="s">
        <v>49</v>
      </c>
      <c r="G4301" t="s">
        <v>49</v>
      </c>
      <c r="H4301" t="s">
        <v>80</v>
      </c>
      <c r="I4301" t="s">
        <v>1</v>
      </c>
      <c r="J4301" s="4">
        <v>5</v>
      </c>
      <c r="K4301" s="4">
        <v>5</v>
      </c>
      <c r="L4301" s="5">
        <v>2804.6</v>
      </c>
    </row>
    <row r="4302" spans="1:12" x14ac:dyDescent="0.2">
      <c r="A4302">
        <f t="shared" si="201"/>
        <v>2017</v>
      </c>
      <c r="B4302" s="6">
        <f t="shared" si="202"/>
        <v>201706</v>
      </c>
      <c r="C4302" s="6">
        <f t="shared" si="203"/>
        <v>201722</v>
      </c>
      <c r="D4302" s="1">
        <v>42890</v>
      </c>
      <c r="E4302" t="s">
        <v>10</v>
      </c>
      <c r="F4302" t="s">
        <v>49</v>
      </c>
      <c r="G4302" t="s">
        <v>49</v>
      </c>
      <c r="H4302" t="s">
        <v>80</v>
      </c>
      <c r="I4302" t="s">
        <v>1</v>
      </c>
      <c r="J4302" s="4">
        <v>10</v>
      </c>
      <c r="K4302" s="4">
        <v>10</v>
      </c>
      <c r="L4302" s="5">
        <v>5617.8499999999995</v>
      </c>
    </row>
    <row r="4303" spans="1:12" x14ac:dyDescent="0.2">
      <c r="A4303">
        <f t="shared" si="201"/>
        <v>2017</v>
      </c>
      <c r="B4303" s="6">
        <f t="shared" si="202"/>
        <v>201706</v>
      </c>
      <c r="C4303" s="6">
        <f t="shared" si="203"/>
        <v>201723</v>
      </c>
      <c r="D4303" s="1">
        <v>42891</v>
      </c>
      <c r="E4303" t="s">
        <v>10</v>
      </c>
      <c r="F4303" t="s">
        <v>49</v>
      </c>
      <c r="G4303" t="s">
        <v>49</v>
      </c>
      <c r="H4303" t="s">
        <v>80</v>
      </c>
      <c r="I4303" t="s">
        <v>1</v>
      </c>
      <c r="J4303" s="4">
        <v>15</v>
      </c>
      <c r="K4303" s="4">
        <v>15</v>
      </c>
      <c r="L4303" s="5">
        <v>2805.1499999999996</v>
      </c>
    </row>
    <row r="4304" spans="1:12" x14ac:dyDescent="0.2">
      <c r="A4304">
        <f t="shared" si="201"/>
        <v>2017</v>
      </c>
      <c r="B4304" s="6">
        <f t="shared" si="202"/>
        <v>201706</v>
      </c>
      <c r="C4304" s="6">
        <f t="shared" si="203"/>
        <v>201723</v>
      </c>
      <c r="D4304" s="1">
        <v>42893</v>
      </c>
      <c r="E4304" t="s">
        <v>10</v>
      </c>
      <c r="F4304" t="s">
        <v>49</v>
      </c>
      <c r="G4304" t="s">
        <v>49</v>
      </c>
      <c r="H4304" t="s">
        <v>80</v>
      </c>
      <c r="I4304" t="s">
        <v>1</v>
      </c>
      <c r="J4304" s="4">
        <v>5</v>
      </c>
      <c r="K4304" s="4">
        <v>5</v>
      </c>
      <c r="L4304" s="5">
        <v>2804.6</v>
      </c>
    </row>
    <row r="4305" spans="1:12" x14ac:dyDescent="0.2">
      <c r="A4305">
        <f t="shared" si="201"/>
        <v>2017</v>
      </c>
      <c r="B4305" s="6">
        <f t="shared" si="202"/>
        <v>201706</v>
      </c>
      <c r="C4305" s="6">
        <f t="shared" si="203"/>
        <v>201723</v>
      </c>
      <c r="D4305" s="1">
        <v>42895</v>
      </c>
      <c r="E4305" t="s">
        <v>10</v>
      </c>
      <c r="F4305" t="s">
        <v>49</v>
      </c>
      <c r="G4305" t="s">
        <v>49</v>
      </c>
      <c r="H4305" t="s">
        <v>80</v>
      </c>
      <c r="I4305" t="s">
        <v>1</v>
      </c>
      <c r="J4305" s="4">
        <v>5</v>
      </c>
      <c r="K4305" s="4">
        <v>5</v>
      </c>
      <c r="L4305" s="5">
        <v>3995</v>
      </c>
    </row>
    <row r="4306" spans="1:12" x14ac:dyDescent="0.2">
      <c r="A4306">
        <f t="shared" si="201"/>
        <v>2017</v>
      </c>
      <c r="B4306" s="6">
        <f t="shared" si="202"/>
        <v>201706</v>
      </c>
      <c r="C4306" s="6">
        <f t="shared" si="203"/>
        <v>201723</v>
      </c>
      <c r="D4306" s="1">
        <v>42897</v>
      </c>
      <c r="E4306" t="s">
        <v>10</v>
      </c>
      <c r="F4306" t="s">
        <v>49</v>
      </c>
      <c r="G4306" t="s">
        <v>49</v>
      </c>
      <c r="H4306" t="s">
        <v>80</v>
      </c>
      <c r="I4306" t="s">
        <v>1</v>
      </c>
      <c r="J4306" s="4">
        <v>5</v>
      </c>
      <c r="K4306" s="4">
        <v>5</v>
      </c>
      <c r="L4306" s="5">
        <v>3995</v>
      </c>
    </row>
    <row r="4307" spans="1:12" x14ac:dyDescent="0.2">
      <c r="A4307">
        <f t="shared" si="201"/>
        <v>2017</v>
      </c>
      <c r="B4307" s="6">
        <f t="shared" si="202"/>
        <v>201706</v>
      </c>
      <c r="C4307" s="6">
        <f t="shared" si="203"/>
        <v>201724</v>
      </c>
      <c r="D4307" s="1">
        <v>42898</v>
      </c>
      <c r="E4307" t="s">
        <v>10</v>
      </c>
      <c r="F4307" t="s">
        <v>49</v>
      </c>
      <c r="G4307" t="s">
        <v>49</v>
      </c>
      <c r="H4307" t="s">
        <v>80</v>
      </c>
      <c r="I4307" t="s">
        <v>1</v>
      </c>
      <c r="J4307" s="4">
        <v>5</v>
      </c>
      <c r="K4307" s="4">
        <v>5</v>
      </c>
      <c r="L4307" s="5">
        <v>3995</v>
      </c>
    </row>
    <row r="4308" spans="1:12" x14ac:dyDescent="0.2">
      <c r="A4308">
        <f t="shared" si="201"/>
        <v>2017</v>
      </c>
      <c r="B4308" s="6">
        <f t="shared" si="202"/>
        <v>201706</v>
      </c>
      <c r="C4308" s="6">
        <f t="shared" si="203"/>
        <v>201724</v>
      </c>
      <c r="D4308" s="1">
        <v>42899</v>
      </c>
      <c r="E4308" t="s">
        <v>10</v>
      </c>
      <c r="F4308" t="s">
        <v>49</v>
      </c>
      <c r="G4308" t="s">
        <v>49</v>
      </c>
      <c r="H4308" t="s">
        <v>80</v>
      </c>
      <c r="I4308" t="s">
        <v>1</v>
      </c>
      <c r="J4308" s="4">
        <v>10</v>
      </c>
      <c r="K4308" s="4">
        <v>10</v>
      </c>
      <c r="L4308" s="5">
        <v>5740</v>
      </c>
    </row>
    <row r="4309" spans="1:12" x14ac:dyDescent="0.2">
      <c r="A4309">
        <f t="shared" si="201"/>
        <v>2017</v>
      </c>
      <c r="B4309" s="6">
        <f t="shared" si="202"/>
        <v>201706</v>
      </c>
      <c r="C4309" s="6">
        <f t="shared" si="203"/>
        <v>201724</v>
      </c>
      <c r="D4309" s="1">
        <v>42900</v>
      </c>
      <c r="E4309" t="s">
        <v>10</v>
      </c>
      <c r="F4309" t="s">
        <v>49</v>
      </c>
      <c r="G4309" t="s">
        <v>49</v>
      </c>
      <c r="H4309" t="s">
        <v>80</v>
      </c>
      <c r="I4309" t="s">
        <v>1</v>
      </c>
      <c r="J4309" s="4">
        <v>15</v>
      </c>
      <c r="K4309" s="4">
        <v>15</v>
      </c>
      <c r="L4309" s="5">
        <v>8485</v>
      </c>
    </row>
    <row r="4310" spans="1:12" x14ac:dyDescent="0.2">
      <c r="A4310">
        <f t="shared" si="201"/>
        <v>2017</v>
      </c>
      <c r="B4310" s="6">
        <f t="shared" si="202"/>
        <v>201706</v>
      </c>
      <c r="C4310" s="6">
        <f t="shared" si="203"/>
        <v>201724</v>
      </c>
      <c r="D4310" s="1">
        <v>42901</v>
      </c>
      <c r="E4310" t="s">
        <v>10</v>
      </c>
      <c r="F4310" t="s">
        <v>49</v>
      </c>
      <c r="G4310" t="s">
        <v>49</v>
      </c>
      <c r="H4310" t="s">
        <v>80</v>
      </c>
      <c r="I4310" t="s">
        <v>1</v>
      </c>
      <c r="J4310" s="4">
        <v>10</v>
      </c>
      <c r="K4310" s="4">
        <v>10</v>
      </c>
      <c r="L4310" s="5">
        <v>5990</v>
      </c>
    </row>
    <row r="4311" spans="1:12" x14ac:dyDescent="0.2">
      <c r="A4311">
        <f t="shared" si="201"/>
        <v>2017</v>
      </c>
      <c r="B4311" s="6">
        <f t="shared" si="202"/>
        <v>201706</v>
      </c>
      <c r="C4311" s="6">
        <f t="shared" si="203"/>
        <v>201724</v>
      </c>
      <c r="D4311" s="1">
        <v>42902</v>
      </c>
      <c r="E4311" t="s">
        <v>10</v>
      </c>
      <c r="F4311" t="s">
        <v>49</v>
      </c>
      <c r="G4311" t="s">
        <v>49</v>
      </c>
      <c r="H4311" t="s">
        <v>80</v>
      </c>
      <c r="I4311" t="s">
        <v>1</v>
      </c>
      <c r="J4311" s="4">
        <v>10</v>
      </c>
      <c r="K4311" s="4">
        <v>10</v>
      </c>
      <c r="L4311" s="5">
        <v>5740</v>
      </c>
    </row>
    <row r="4312" spans="1:12" x14ac:dyDescent="0.2">
      <c r="A4312">
        <f t="shared" si="201"/>
        <v>2017</v>
      </c>
      <c r="B4312" s="6">
        <f t="shared" si="202"/>
        <v>201706</v>
      </c>
      <c r="C4312" s="6">
        <f t="shared" si="203"/>
        <v>201724</v>
      </c>
      <c r="D4312" s="1">
        <v>42903</v>
      </c>
      <c r="E4312" t="s">
        <v>10</v>
      </c>
      <c r="F4312" t="s">
        <v>49</v>
      </c>
      <c r="G4312" t="s">
        <v>49</v>
      </c>
      <c r="H4312" t="s">
        <v>80</v>
      </c>
      <c r="I4312" t="s">
        <v>1</v>
      </c>
      <c r="J4312" s="4">
        <v>30</v>
      </c>
      <c r="K4312" s="4">
        <v>30</v>
      </c>
      <c r="L4312" s="5">
        <v>16648.349999999999</v>
      </c>
    </row>
    <row r="4313" spans="1:12" x14ac:dyDescent="0.2">
      <c r="A4313">
        <f t="shared" si="201"/>
        <v>2017</v>
      </c>
      <c r="B4313" s="6">
        <f t="shared" si="202"/>
        <v>201701</v>
      </c>
      <c r="C4313" s="6">
        <f t="shared" si="203"/>
        <v>201752</v>
      </c>
      <c r="D4313" s="1">
        <v>42736</v>
      </c>
      <c r="E4313" t="s">
        <v>10</v>
      </c>
      <c r="F4313" t="s">
        <v>50</v>
      </c>
      <c r="G4313" t="s">
        <v>50</v>
      </c>
      <c r="H4313" t="s">
        <v>80</v>
      </c>
      <c r="I4313" t="s">
        <v>1</v>
      </c>
      <c r="J4313" s="4">
        <v>210</v>
      </c>
      <c r="K4313" s="4">
        <v>210</v>
      </c>
      <c r="L4313" s="5">
        <v>253553.5</v>
      </c>
    </row>
    <row r="4314" spans="1:12" x14ac:dyDescent="0.2">
      <c r="A4314">
        <f t="shared" si="201"/>
        <v>2017</v>
      </c>
      <c r="B4314" s="6">
        <f t="shared" si="202"/>
        <v>201701</v>
      </c>
      <c r="C4314" s="6">
        <f t="shared" si="203"/>
        <v>201701</v>
      </c>
      <c r="D4314" s="1">
        <v>42742</v>
      </c>
      <c r="E4314" t="s">
        <v>10</v>
      </c>
      <c r="F4314" t="s">
        <v>50</v>
      </c>
      <c r="G4314" t="s">
        <v>50</v>
      </c>
      <c r="H4314" t="s">
        <v>80</v>
      </c>
      <c r="I4314" t="s">
        <v>1</v>
      </c>
      <c r="J4314" s="4">
        <v>5</v>
      </c>
      <c r="K4314" s="4">
        <v>5</v>
      </c>
      <c r="L4314" s="5">
        <v>5995</v>
      </c>
    </row>
    <row r="4315" spans="1:12" x14ac:dyDescent="0.2">
      <c r="A4315">
        <f t="shared" si="201"/>
        <v>2017</v>
      </c>
      <c r="B4315" s="6">
        <f t="shared" si="202"/>
        <v>201701</v>
      </c>
      <c r="C4315" s="6">
        <f t="shared" si="203"/>
        <v>201701</v>
      </c>
      <c r="D4315" s="1">
        <v>42743</v>
      </c>
      <c r="E4315" t="s">
        <v>10</v>
      </c>
      <c r="F4315" t="s">
        <v>50</v>
      </c>
      <c r="G4315" t="s">
        <v>50</v>
      </c>
      <c r="H4315" t="s">
        <v>80</v>
      </c>
      <c r="I4315" t="s">
        <v>1</v>
      </c>
      <c r="J4315" s="4">
        <v>65</v>
      </c>
      <c r="K4315" s="4">
        <v>65</v>
      </c>
      <c r="L4315" s="5">
        <v>78698.5</v>
      </c>
    </row>
    <row r="4316" spans="1:12" x14ac:dyDescent="0.2">
      <c r="A4316">
        <f t="shared" si="201"/>
        <v>2017</v>
      </c>
      <c r="B4316" s="6">
        <f t="shared" si="202"/>
        <v>201701</v>
      </c>
      <c r="C4316" s="6">
        <f t="shared" si="203"/>
        <v>201702</v>
      </c>
      <c r="D4316" s="1">
        <v>42750</v>
      </c>
      <c r="E4316" t="s">
        <v>10</v>
      </c>
      <c r="F4316" t="s">
        <v>50</v>
      </c>
      <c r="G4316" t="s">
        <v>50</v>
      </c>
      <c r="H4316" t="s">
        <v>80</v>
      </c>
      <c r="I4316" t="s">
        <v>1</v>
      </c>
      <c r="J4316" s="4">
        <v>30</v>
      </c>
      <c r="K4316" s="4">
        <v>30</v>
      </c>
      <c r="L4316" s="5">
        <v>36733.5</v>
      </c>
    </row>
    <row r="4317" spans="1:12" x14ac:dyDescent="0.2">
      <c r="A4317">
        <f t="shared" si="201"/>
        <v>2017</v>
      </c>
      <c r="B4317" s="6">
        <f t="shared" si="202"/>
        <v>201701</v>
      </c>
      <c r="C4317" s="6">
        <f t="shared" si="203"/>
        <v>201704</v>
      </c>
      <c r="D4317" s="1">
        <v>42759</v>
      </c>
      <c r="E4317" t="s">
        <v>10</v>
      </c>
      <c r="F4317" t="s">
        <v>50</v>
      </c>
      <c r="G4317" t="s">
        <v>50</v>
      </c>
      <c r="H4317" t="s">
        <v>80</v>
      </c>
      <c r="I4317" t="s">
        <v>1</v>
      </c>
      <c r="J4317" s="4">
        <v>470</v>
      </c>
      <c r="K4317" s="4">
        <v>470</v>
      </c>
      <c r="L4317" s="5">
        <v>436280</v>
      </c>
    </row>
    <row r="4318" spans="1:12" x14ac:dyDescent="0.2">
      <c r="A4318">
        <f t="shared" si="201"/>
        <v>2017</v>
      </c>
      <c r="B4318" s="6">
        <f t="shared" si="202"/>
        <v>201701</v>
      </c>
      <c r="C4318" s="6">
        <f t="shared" si="203"/>
        <v>201704</v>
      </c>
      <c r="D4318" s="1">
        <v>42760</v>
      </c>
      <c r="E4318" t="s">
        <v>10</v>
      </c>
      <c r="F4318" t="s">
        <v>50</v>
      </c>
      <c r="G4318" t="s">
        <v>50</v>
      </c>
      <c r="H4318" t="s">
        <v>80</v>
      </c>
      <c r="I4318" t="s">
        <v>1</v>
      </c>
      <c r="J4318" s="4">
        <v>40</v>
      </c>
      <c r="K4318" s="4">
        <v>40</v>
      </c>
      <c r="L4318" s="5">
        <v>36710</v>
      </c>
    </row>
    <row r="4319" spans="1:12" x14ac:dyDescent="0.2">
      <c r="A4319">
        <f t="shared" si="201"/>
        <v>2017</v>
      </c>
      <c r="B4319" s="6">
        <f t="shared" si="202"/>
        <v>201701</v>
      </c>
      <c r="C4319" s="6">
        <f t="shared" si="203"/>
        <v>201704</v>
      </c>
      <c r="D4319" s="1">
        <v>42761</v>
      </c>
      <c r="E4319" t="s">
        <v>10</v>
      </c>
      <c r="F4319" t="s">
        <v>50</v>
      </c>
      <c r="G4319" t="s">
        <v>50</v>
      </c>
      <c r="H4319" t="s">
        <v>80</v>
      </c>
      <c r="I4319" t="s">
        <v>1</v>
      </c>
      <c r="J4319" s="4">
        <v>65</v>
      </c>
      <c r="K4319" s="4">
        <v>65</v>
      </c>
      <c r="L4319" s="5">
        <v>61698.5</v>
      </c>
    </row>
    <row r="4320" spans="1:12" x14ac:dyDescent="0.2">
      <c r="A4320">
        <f t="shared" si="201"/>
        <v>2017</v>
      </c>
      <c r="B4320" s="6">
        <f t="shared" si="202"/>
        <v>201701</v>
      </c>
      <c r="C4320" s="6">
        <f t="shared" si="203"/>
        <v>201704</v>
      </c>
      <c r="D4320" s="1">
        <v>42762</v>
      </c>
      <c r="E4320" t="s">
        <v>10</v>
      </c>
      <c r="F4320" t="s">
        <v>50</v>
      </c>
      <c r="G4320" t="s">
        <v>50</v>
      </c>
      <c r="H4320" t="s">
        <v>80</v>
      </c>
      <c r="I4320" t="s">
        <v>1</v>
      </c>
      <c r="J4320" s="4">
        <v>115</v>
      </c>
      <c r="K4320" s="4">
        <v>115</v>
      </c>
      <c r="L4320" s="5">
        <v>113648.5</v>
      </c>
    </row>
    <row r="4321" spans="1:12" x14ac:dyDescent="0.2">
      <c r="A4321">
        <f t="shared" si="201"/>
        <v>2017</v>
      </c>
      <c r="B4321" s="6">
        <f t="shared" si="202"/>
        <v>201701</v>
      </c>
      <c r="C4321" s="6">
        <f t="shared" si="203"/>
        <v>201704</v>
      </c>
      <c r="D4321" s="1">
        <v>42763</v>
      </c>
      <c r="E4321" t="s">
        <v>10</v>
      </c>
      <c r="F4321" t="s">
        <v>50</v>
      </c>
      <c r="G4321" t="s">
        <v>50</v>
      </c>
      <c r="H4321" t="s">
        <v>80</v>
      </c>
      <c r="I4321" t="s">
        <v>1</v>
      </c>
      <c r="J4321" s="4">
        <v>10</v>
      </c>
      <c r="K4321" s="4">
        <v>10</v>
      </c>
      <c r="L4321" s="5">
        <v>8990</v>
      </c>
    </row>
    <row r="4322" spans="1:12" x14ac:dyDescent="0.2">
      <c r="A4322">
        <f t="shared" si="201"/>
        <v>2017</v>
      </c>
      <c r="B4322" s="6">
        <f t="shared" si="202"/>
        <v>201701</v>
      </c>
      <c r="C4322" s="6">
        <f t="shared" si="203"/>
        <v>201705</v>
      </c>
      <c r="D4322" s="1">
        <v>42765</v>
      </c>
      <c r="E4322" t="s">
        <v>10</v>
      </c>
      <c r="F4322" t="s">
        <v>50</v>
      </c>
      <c r="G4322" t="s">
        <v>50</v>
      </c>
      <c r="H4322" t="s">
        <v>80</v>
      </c>
      <c r="I4322" t="s">
        <v>1</v>
      </c>
      <c r="J4322" s="4">
        <v>5</v>
      </c>
      <c r="K4322" s="4">
        <v>5</v>
      </c>
      <c r="L4322" s="5">
        <v>3995</v>
      </c>
    </row>
    <row r="4323" spans="1:12" x14ac:dyDescent="0.2">
      <c r="A4323">
        <f t="shared" si="201"/>
        <v>2017</v>
      </c>
      <c r="B4323" s="6">
        <f t="shared" si="202"/>
        <v>201701</v>
      </c>
      <c r="C4323" s="6">
        <f t="shared" si="203"/>
        <v>201705</v>
      </c>
      <c r="D4323" s="1">
        <v>42766</v>
      </c>
      <c r="E4323" t="s">
        <v>10</v>
      </c>
      <c r="F4323" t="s">
        <v>50</v>
      </c>
      <c r="G4323" t="s">
        <v>50</v>
      </c>
      <c r="H4323" t="s">
        <v>80</v>
      </c>
      <c r="I4323" t="s">
        <v>1</v>
      </c>
      <c r="J4323" s="4">
        <v>15</v>
      </c>
      <c r="K4323" s="4">
        <v>15</v>
      </c>
      <c r="L4323" s="5">
        <v>16985</v>
      </c>
    </row>
    <row r="4324" spans="1:12" x14ac:dyDescent="0.2">
      <c r="A4324">
        <f t="shared" si="201"/>
        <v>2017</v>
      </c>
      <c r="B4324" s="6">
        <f t="shared" si="202"/>
        <v>201702</v>
      </c>
      <c r="C4324" s="6">
        <f t="shared" si="203"/>
        <v>201705</v>
      </c>
      <c r="D4324" s="1">
        <v>42767</v>
      </c>
      <c r="E4324" t="s">
        <v>10</v>
      </c>
      <c r="F4324" t="s">
        <v>50</v>
      </c>
      <c r="G4324" t="s">
        <v>50</v>
      </c>
      <c r="H4324" t="s">
        <v>80</v>
      </c>
      <c r="I4324" t="s">
        <v>1</v>
      </c>
      <c r="J4324" s="4">
        <v>5</v>
      </c>
      <c r="K4324" s="4">
        <v>5</v>
      </c>
      <c r="L4324" s="5">
        <v>5995</v>
      </c>
    </row>
    <row r="4325" spans="1:12" x14ac:dyDescent="0.2">
      <c r="A4325">
        <f t="shared" si="201"/>
        <v>2017</v>
      </c>
      <c r="B4325" s="6">
        <f t="shared" si="202"/>
        <v>201702</v>
      </c>
      <c r="C4325" s="6">
        <f t="shared" si="203"/>
        <v>201705</v>
      </c>
      <c r="D4325" s="1">
        <v>42768</v>
      </c>
      <c r="E4325" t="s">
        <v>10</v>
      </c>
      <c r="F4325" t="s">
        <v>50</v>
      </c>
      <c r="G4325" t="s">
        <v>50</v>
      </c>
      <c r="H4325" t="s">
        <v>80</v>
      </c>
      <c r="I4325" t="s">
        <v>1</v>
      </c>
      <c r="J4325" s="4">
        <v>5</v>
      </c>
      <c r="K4325" s="4">
        <v>5</v>
      </c>
      <c r="L4325" s="5">
        <v>3995</v>
      </c>
    </row>
    <row r="4326" spans="1:12" x14ac:dyDescent="0.2">
      <c r="A4326">
        <f t="shared" si="201"/>
        <v>2017</v>
      </c>
      <c r="B4326" s="6">
        <f t="shared" si="202"/>
        <v>201702</v>
      </c>
      <c r="C4326" s="6">
        <f t="shared" si="203"/>
        <v>201705</v>
      </c>
      <c r="D4326" s="1">
        <v>42769</v>
      </c>
      <c r="E4326" t="s">
        <v>10</v>
      </c>
      <c r="F4326" t="s">
        <v>50</v>
      </c>
      <c r="G4326" t="s">
        <v>50</v>
      </c>
      <c r="H4326" t="s">
        <v>80</v>
      </c>
      <c r="I4326" t="s">
        <v>1</v>
      </c>
      <c r="J4326" s="4">
        <v>15</v>
      </c>
      <c r="K4326" s="4">
        <v>15</v>
      </c>
      <c r="L4326" s="5">
        <v>14235</v>
      </c>
    </row>
    <row r="4327" spans="1:12" x14ac:dyDescent="0.2">
      <c r="A4327">
        <f t="shared" si="201"/>
        <v>2017</v>
      </c>
      <c r="B4327" s="6">
        <f t="shared" si="202"/>
        <v>201702</v>
      </c>
      <c r="C4327" s="6">
        <f t="shared" si="203"/>
        <v>201705</v>
      </c>
      <c r="D4327" s="1">
        <v>42770</v>
      </c>
      <c r="E4327" t="s">
        <v>10</v>
      </c>
      <c r="F4327" t="s">
        <v>50</v>
      </c>
      <c r="G4327" t="s">
        <v>50</v>
      </c>
      <c r="H4327" t="s">
        <v>80</v>
      </c>
      <c r="I4327" t="s">
        <v>1</v>
      </c>
      <c r="J4327" s="4">
        <v>5</v>
      </c>
      <c r="K4327" s="4">
        <v>5</v>
      </c>
      <c r="L4327" s="5">
        <v>3995</v>
      </c>
    </row>
    <row r="4328" spans="1:12" x14ac:dyDescent="0.2">
      <c r="A4328">
        <f t="shared" si="201"/>
        <v>2017</v>
      </c>
      <c r="B4328" s="6">
        <f t="shared" si="202"/>
        <v>201702</v>
      </c>
      <c r="C4328" s="6">
        <f t="shared" si="203"/>
        <v>201706</v>
      </c>
      <c r="D4328" s="1">
        <v>42772</v>
      </c>
      <c r="E4328" t="s">
        <v>10</v>
      </c>
      <c r="F4328" t="s">
        <v>50</v>
      </c>
      <c r="G4328" t="s">
        <v>50</v>
      </c>
      <c r="H4328" t="s">
        <v>80</v>
      </c>
      <c r="I4328" t="s">
        <v>1</v>
      </c>
      <c r="J4328" s="4">
        <v>5</v>
      </c>
      <c r="K4328" s="4">
        <v>5</v>
      </c>
      <c r="L4328" s="5">
        <v>3995</v>
      </c>
    </row>
    <row r="4329" spans="1:12" x14ac:dyDescent="0.2">
      <c r="A4329">
        <f t="shared" si="201"/>
        <v>2017</v>
      </c>
      <c r="B4329" s="6">
        <f t="shared" si="202"/>
        <v>201702</v>
      </c>
      <c r="C4329" s="6">
        <f t="shared" si="203"/>
        <v>201706</v>
      </c>
      <c r="D4329" s="1">
        <v>42773</v>
      </c>
      <c r="E4329" t="s">
        <v>10</v>
      </c>
      <c r="F4329" t="s">
        <v>50</v>
      </c>
      <c r="G4329" t="s">
        <v>50</v>
      </c>
      <c r="H4329" t="s">
        <v>80</v>
      </c>
      <c r="I4329" t="s">
        <v>1</v>
      </c>
      <c r="J4329" s="4">
        <v>5</v>
      </c>
      <c r="K4329" s="4">
        <v>5</v>
      </c>
      <c r="L4329" s="5">
        <v>3995</v>
      </c>
    </row>
    <row r="4330" spans="1:12" x14ac:dyDescent="0.2">
      <c r="A4330">
        <f t="shared" si="201"/>
        <v>2017</v>
      </c>
      <c r="B4330" s="6">
        <f t="shared" si="202"/>
        <v>201702</v>
      </c>
      <c r="C4330" s="6">
        <f t="shared" si="203"/>
        <v>201706</v>
      </c>
      <c r="D4330" s="1">
        <v>42774</v>
      </c>
      <c r="E4330" t="s">
        <v>10</v>
      </c>
      <c r="F4330" t="s">
        <v>50</v>
      </c>
      <c r="G4330" t="s">
        <v>50</v>
      </c>
      <c r="H4330" t="s">
        <v>80</v>
      </c>
      <c r="I4330" t="s">
        <v>1</v>
      </c>
      <c r="J4330" s="4">
        <v>5</v>
      </c>
      <c r="K4330" s="4">
        <v>5</v>
      </c>
      <c r="L4330" s="5">
        <v>3995</v>
      </c>
    </row>
    <row r="4331" spans="1:12" x14ac:dyDescent="0.2">
      <c r="A4331">
        <f t="shared" si="201"/>
        <v>2017</v>
      </c>
      <c r="B4331" s="6">
        <f t="shared" si="202"/>
        <v>201702</v>
      </c>
      <c r="C4331" s="6">
        <f t="shared" si="203"/>
        <v>201706</v>
      </c>
      <c r="D4331" s="1">
        <v>42776</v>
      </c>
      <c r="E4331" t="s">
        <v>10</v>
      </c>
      <c r="F4331" t="s">
        <v>50</v>
      </c>
      <c r="G4331" t="s">
        <v>50</v>
      </c>
      <c r="H4331" t="s">
        <v>80</v>
      </c>
      <c r="I4331" t="s">
        <v>1</v>
      </c>
      <c r="J4331" s="4">
        <v>5</v>
      </c>
      <c r="K4331" s="4">
        <v>5</v>
      </c>
      <c r="L4331" s="5">
        <v>4245</v>
      </c>
    </row>
    <row r="4332" spans="1:12" x14ac:dyDescent="0.2">
      <c r="A4332">
        <f t="shared" si="201"/>
        <v>2017</v>
      </c>
      <c r="B4332" s="6">
        <f t="shared" si="202"/>
        <v>201702</v>
      </c>
      <c r="C4332" s="6">
        <f t="shared" si="203"/>
        <v>201707</v>
      </c>
      <c r="D4332" s="1">
        <v>42779</v>
      </c>
      <c r="E4332" t="s">
        <v>10</v>
      </c>
      <c r="F4332" t="s">
        <v>50</v>
      </c>
      <c r="G4332" t="s">
        <v>50</v>
      </c>
      <c r="H4332" t="s">
        <v>80</v>
      </c>
      <c r="I4332" t="s">
        <v>1</v>
      </c>
      <c r="J4332" s="4">
        <v>10</v>
      </c>
      <c r="K4332" s="4">
        <v>10</v>
      </c>
      <c r="L4332" s="5">
        <v>8361.65</v>
      </c>
    </row>
    <row r="4333" spans="1:12" x14ac:dyDescent="0.2">
      <c r="A4333">
        <f t="shared" si="201"/>
        <v>2017</v>
      </c>
      <c r="B4333" s="6">
        <f t="shared" si="202"/>
        <v>201702</v>
      </c>
      <c r="C4333" s="6">
        <f t="shared" si="203"/>
        <v>201707</v>
      </c>
      <c r="D4333" s="1">
        <v>42780</v>
      </c>
      <c r="E4333" t="s">
        <v>10</v>
      </c>
      <c r="F4333" t="s">
        <v>50</v>
      </c>
      <c r="G4333" t="s">
        <v>50</v>
      </c>
      <c r="H4333" t="s">
        <v>80</v>
      </c>
      <c r="I4333" t="s">
        <v>1</v>
      </c>
      <c r="J4333" s="4">
        <v>5</v>
      </c>
      <c r="K4333" s="4">
        <v>5</v>
      </c>
      <c r="L4333" s="5">
        <v>4245</v>
      </c>
    </row>
    <row r="4334" spans="1:12" x14ac:dyDescent="0.2">
      <c r="A4334">
        <f t="shared" si="201"/>
        <v>2017</v>
      </c>
      <c r="B4334" s="6">
        <f t="shared" si="202"/>
        <v>201702</v>
      </c>
      <c r="C4334" s="6">
        <f t="shared" si="203"/>
        <v>201707</v>
      </c>
      <c r="D4334" s="1">
        <v>42782</v>
      </c>
      <c r="E4334" t="s">
        <v>10</v>
      </c>
      <c r="F4334" t="s">
        <v>50</v>
      </c>
      <c r="G4334" t="s">
        <v>50</v>
      </c>
      <c r="H4334" t="s">
        <v>80</v>
      </c>
      <c r="I4334" t="s">
        <v>1</v>
      </c>
      <c r="J4334" s="4">
        <v>5</v>
      </c>
      <c r="K4334" s="4">
        <v>5</v>
      </c>
      <c r="L4334" s="5">
        <v>5995</v>
      </c>
    </row>
    <row r="4335" spans="1:12" x14ac:dyDescent="0.2">
      <c r="A4335">
        <f t="shared" si="201"/>
        <v>2017</v>
      </c>
      <c r="B4335" s="6">
        <f t="shared" si="202"/>
        <v>201702</v>
      </c>
      <c r="C4335" s="6">
        <f t="shared" si="203"/>
        <v>201707</v>
      </c>
      <c r="D4335" s="1">
        <v>42783</v>
      </c>
      <c r="E4335" t="s">
        <v>10</v>
      </c>
      <c r="F4335" t="s">
        <v>50</v>
      </c>
      <c r="G4335" t="s">
        <v>50</v>
      </c>
      <c r="H4335" t="s">
        <v>80</v>
      </c>
      <c r="I4335" t="s">
        <v>1</v>
      </c>
      <c r="J4335" s="4">
        <v>5</v>
      </c>
      <c r="K4335" s="4">
        <v>5</v>
      </c>
      <c r="L4335" s="5">
        <v>4116.6500000000005</v>
      </c>
    </row>
    <row r="4336" spans="1:12" x14ac:dyDescent="0.2">
      <c r="A4336">
        <f t="shared" si="201"/>
        <v>2017</v>
      </c>
      <c r="B4336" s="6">
        <f t="shared" si="202"/>
        <v>201702</v>
      </c>
      <c r="C4336" s="6">
        <f t="shared" si="203"/>
        <v>201708</v>
      </c>
      <c r="D4336" s="1">
        <v>42787</v>
      </c>
      <c r="E4336" t="s">
        <v>10</v>
      </c>
      <c r="F4336" t="s">
        <v>50</v>
      </c>
      <c r="G4336" t="s">
        <v>50</v>
      </c>
      <c r="H4336" t="s">
        <v>80</v>
      </c>
      <c r="I4336" t="s">
        <v>1</v>
      </c>
      <c r="J4336" s="4">
        <v>10</v>
      </c>
      <c r="K4336" s="4">
        <v>10</v>
      </c>
      <c r="L4336" s="5">
        <v>9990</v>
      </c>
    </row>
    <row r="4337" spans="1:12" x14ac:dyDescent="0.2">
      <c r="A4337">
        <f t="shared" si="201"/>
        <v>2017</v>
      </c>
      <c r="B4337" s="6">
        <f t="shared" si="202"/>
        <v>201702</v>
      </c>
      <c r="C4337" s="6">
        <f t="shared" si="203"/>
        <v>201708</v>
      </c>
      <c r="D4337" s="1">
        <v>42790</v>
      </c>
      <c r="E4337" t="s">
        <v>10</v>
      </c>
      <c r="F4337" t="s">
        <v>50</v>
      </c>
      <c r="G4337" t="s">
        <v>50</v>
      </c>
      <c r="H4337" t="s">
        <v>80</v>
      </c>
      <c r="I4337" t="s">
        <v>1</v>
      </c>
      <c r="J4337" s="4">
        <v>5</v>
      </c>
      <c r="K4337" s="4">
        <v>5</v>
      </c>
      <c r="L4337" s="5">
        <v>3995</v>
      </c>
    </row>
    <row r="4338" spans="1:12" x14ac:dyDescent="0.2">
      <c r="A4338">
        <f t="shared" si="201"/>
        <v>2017</v>
      </c>
      <c r="B4338" s="6">
        <f t="shared" si="202"/>
        <v>201703</v>
      </c>
      <c r="C4338" s="6">
        <f t="shared" si="203"/>
        <v>201709</v>
      </c>
      <c r="D4338" s="1">
        <v>42795</v>
      </c>
      <c r="E4338" t="s">
        <v>10</v>
      </c>
      <c r="F4338" t="s">
        <v>50</v>
      </c>
      <c r="G4338" t="s">
        <v>50</v>
      </c>
      <c r="H4338" t="s">
        <v>80</v>
      </c>
      <c r="I4338" t="s">
        <v>1</v>
      </c>
      <c r="J4338" s="4">
        <v>15</v>
      </c>
      <c r="K4338" s="4">
        <v>15</v>
      </c>
      <c r="L4338" s="5">
        <v>11985</v>
      </c>
    </row>
    <row r="4339" spans="1:12" x14ac:dyDescent="0.2">
      <c r="A4339">
        <f t="shared" si="201"/>
        <v>2017</v>
      </c>
      <c r="B4339" s="6">
        <f t="shared" si="202"/>
        <v>201703</v>
      </c>
      <c r="C4339" s="6">
        <f t="shared" si="203"/>
        <v>201710</v>
      </c>
      <c r="D4339" s="1">
        <v>42801</v>
      </c>
      <c r="E4339" t="s">
        <v>10</v>
      </c>
      <c r="F4339" t="s">
        <v>50</v>
      </c>
      <c r="G4339" t="s">
        <v>50</v>
      </c>
      <c r="H4339" t="s">
        <v>80</v>
      </c>
      <c r="I4339" t="s">
        <v>1</v>
      </c>
      <c r="J4339" s="4">
        <v>15</v>
      </c>
      <c r="K4339" s="4">
        <v>15</v>
      </c>
      <c r="L4339" s="5">
        <v>12985</v>
      </c>
    </row>
    <row r="4340" spans="1:12" x14ac:dyDescent="0.2">
      <c r="A4340">
        <f t="shared" si="201"/>
        <v>2017</v>
      </c>
      <c r="B4340" s="6">
        <f t="shared" si="202"/>
        <v>201703</v>
      </c>
      <c r="C4340" s="6">
        <f t="shared" si="203"/>
        <v>201710</v>
      </c>
      <c r="D4340" s="1">
        <v>42802</v>
      </c>
      <c r="E4340" t="s">
        <v>10</v>
      </c>
      <c r="F4340" t="s">
        <v>50</v>
      </c>
      <c r="G4340" t="s">
        <v>50</v>
      </c>
      <c r="H4340" t="s">
        <v>80</v>
      </c>
      <c r="I4340" t="s">
        <v>1</v>
      </c>
      <c r="J4340" s="4">
        <v>5</v>
      </c>
      <c r="K4340" s="4">
        <v>5</v>
      </c>
      <c r="L4340" s="5">
        <v>4995</v>
      </c>
    </row>
    <row r="4341" spans="1:12" x14ac:dyDescent="0.2">
      <c r="A4341">
        <f t="shared" si="201"/>
        <v>2017</v>
      </c>
      <c r="B4341" s="6">
        <f t="shared" si="202"/>
        <v>201703</v>
      </c>
      <c r="C4341" s="6">
        <f t="shared" si="203"/>
        <v>201710</v>
      </c>
      <c r="D4341" s="1">
        <v>42804</v>
      </c>
      <c r="E4341" t="s">
        <v>10</v>
      </c>
      <c r="F4341" t="s">
        <v>50</v>
      </c>
      <c r="G4341" t="s">
        <v>50</v>
      </c>
      <c r="H4341" t="s">
        <v>80</v>
      </c>
      <c r="I4341" t="s">
        <v>1</v>
      </c>
      <c r="J4341" s="4">
        <v>10</v>
      </c>
      <c r="K4341" s="4">
        <v>10</v>
      </c>
      <c r="L4341" s="5">
        <v>9251.25</v>
      </c>
    </row>
    <row r="4342" spans="1:12" x14ac:dyDescent="0.2">
      <c r="A4342">
        <f t="shared" si="201"/>
        <v>2017</v>
      </c>
      <c r="B4342" s="6">
        <f t="shared" si="202"/>
        <v>201703</v>
      </c>
      <c r="C4342" s="6">
        <f t="shared" si="203"/>
        <v>201710</v>
      </c>
      <c r="D4342" s="1">
        <v>42805</v>
      </c>
      <c r="E4342" t="s">
        <v>10</v>
      </c>
      <c r="F4342" t="s">
        <v>50</v>
      </c>
      <c r="G4342" t="s">
        <v>50</v>
      </c>
      <c r="H4342" t="s">
        <v>80</v>
      </c>
      <c r="I4342" t="s">
        <v>1</v>
      </c>
      <c r="J4342" s="4">
        <v>5</v>
      </c>
      <c r="K4342" s="4">
        <v>5</v>
      </c>
      <c r="L4342" s="5">
        <v>4801.5499999999993</v>
      </c>
    </row>
    <row r="4343" spans="1:12" x14ac:dyDescent="0.2">
      <c r="A4343">
        <f t="shared" si="201"/>
        <v>2017</v>
      </c>
      <c r="B4343" s="6">
        <f t="shared" si="202"/>
        <v>201703</v>
      </c>
      <c r="C4343" s="6">
        <f t="shared" si="203"/>
        <v>201710</v>
      </c>
      <c r="D4343" s="1">
        <v>42806</v>
      </c>
      <c r="E4343" t="s">
        <v>10</v>
      </c>
      <c r="F4343" t="s">
        <v>50</v>
      </c>
      <c r="G4343" t="s">
        <v>50</v>
      </c>
      <c r="H4343" t="s">
        <v>80</v>
      </c>
      <c r="I4343" t="s">
        <v>1</v>
      </c>
      <c r="J4343" s="4">
        <v>5</v>
      </c>
      <c r="K4343" s="4">
        <v>5</v>
      </c>
      <c r="L4343" s="5">
        <v>4995</v>
      </c>
    </row>
    <row r="4344" spans="1:12" x14ac:dyDescent="0.2">
      <c r="A4344">
        <f t="shared" si="201"/>
        <v>2017</v>
      </c>
      <c r="B4344" s="6">
        <f t="shared" si="202"/>
        <v>201703</v>
      </c>
      <c r="C4344" s="6">
        <f t="shared" si="203"/>
        <v>201711</v>
      </c>
      <c r="D4344" s="1">
        <v>42807</v>
      </c>
      <c r="E4344" t="s">
        <v>10</v>
      </c>
      <c r="F4344" t="s">
        <v>50</v>
      </c>
      <c r="G4344" t="s">
        <v>50</v>
      </c>
      <c r="H4344" t="s">
        <v>80</v>
      </c>
      <c r="I4344" t="s">
        <v>1</v>
      </c>
      <c r="J4344" s="4">
        <v>10</v>
      </c>
      <c r="K4344" s="4">
        <v>10</v>
      </c>
      <c r="L4344" s="5">
        <v>9990</v>
      </c>
    </row>
    <row r="4345" spans="1:12" x14ac:dyDescent="0.2">
      <c r="A4345">
        <f t="shared" si="201"/>
        <v>2017</v>
      </c>
      <c r="B4345" s="6">
        <f t="shared" si="202"/>
        <v>201703</v>
      </c>
      <c r="C4345" s="6">
        <f t="shared" si="203"/>
        <v>201711</v>
      </c>
      <c r="D4345" s="1">
        <v>42808</v>
      </c>
      <c r="E4345" t="s">
        <v>10</v>
      </c>
      <c r="F4345" t="s">
        <v>50</v>
      </c>
      <c r="G4345" t="s">
        <v>50</v>
      </c>
      <c r="H4345" t="s">
        <v>80</v>
      </c>
      <c r="I4345" t="s">
        <v>1</v>
      </c>
      <c r="J4345" s="4">
        <v>5</v>
      </c>
      <c r="K4345" s="4">
        <v>5</v>
      </c>
      <c r="L4345" s="5">
        <v>4995</v>
      </c>
    </row>
    <row r="4346" spans="1:12" x14ac:dyDescent="0.2">
      <c r="A4346">
        <f t="shared" si="201"/>
        <v>2017</v>
      </c>
      <c r="B4346" s="6">
        <f t="shared" si="202"/>
        <v>201703</v>
      </c>
      <c r="C4346" s="6">
        <f t="shared" si="203"/>
        <v>201711</v>
      </c>
      <c r="D4346" s="1">
        <v>42809</v>
      </c>
      <c r="E4346" t="s">
        <v>10</v>
      </c>
      <c r="F4346" t="s">
        <v>50</v>
      </c>
      <c r="G4346" t="s">
        <v>50</v>
      </c>
      <c r="H4346" t="s">
        <v>80</v>
      </c>
      <c r="I4346" t="s">
        <v>1</v>
      </c>
      <c r="J4346" s="4">
        <v>5</v>
      </c>
      <c r="K4346" s="4">
        <v>5</v>
      </c>
      <c r="L4346" s="5">
        <v>4801.5499999999993</v>
      </c>
    </row>
    <row r="4347" spans="1:12" x14ac:dyDescent="0.2">
      <c r="A4347">
        <f t="shared" si="201"/>
        <v>2017</v>
      </c>
      <c r="B4347" s="6">
        <f t="shared" si="202"/>
        <v>201703</v>
      </c>
      <c r="C4347" s="6">
        <f t="shared" si="203"/>
        <v>201711</v>
      </c>
      <c r="D4347" s="1">
        <v>42811</v>
      </c>
      <c r="E4347" t="s">
        <v>10</v>
      </c>
      <c r="F4347" t="s">
        <v>50</v>
      </c>
      <c r="G4347" t="s">
        <v>50</v>
      </c>
      <c r="H4347" t="s">
        <v>80</v>
      </c>
      <c r="I4347" t="s">
        <v>1</v>
      </c>
      <c r="J4347" s="4">
        <v>10</v>
      </c>
      <c r="K4347" s="4">
        <v>10</v>
      </c>
      <c r="L4347" s="5">
        <v>9990</v>
      </c>
    </row>
    <row r="4348" spans="1:12" x14ac:dyDescent="0.2">
      <c r="A4348">
        <f t="shared" si="201"/>
        <v>2017</v>
      </c>
      <c r="B4348" s="6">
        <f t="shared" si="202"/>
        <v>201703</v>
      </c>
      <c r="C4348" s="6">
        <f t="shared" si="203"/>
        <v>201711</v>
      </c>
      <c r="D4348" s="1">
        <v>42812</v>
      </c>
      <c r="E4348" t="s">
        <v>10</v>
      </c>
      <c r="F4348" t="s">
        <v>50</v>
      </c>
      <c r="G4348" t="s">
        <v>50</v>
      </c>
      <c r="H4348" t="s">
        <v>80</v>
      </c>
      <c r="I4348" t="s">
        <v>1</v>
      </c>
      <c r="J4348" s="4">
        <v>5</v>
      </c>
      <c r="K4348" s="4">
        <v>5</v>
      </c>
      <c r="L4348" s="5">
        <v>3995</v>
      </c>
    </row>
    <row r="4349" spans="1:12" x14ac:dyDescent="0.2">
      <c r="A4349">
        <f t="shared" si="201"/>
        <v>2017</v>
      </c>
      <c r="B4349" s="6">
        <f t="shared" si="202"/>
        <v>201703</v>
      </c>
      <c r="C4349" s="6">
        <f t="shared" si="203"/>
        <v>201711</v>
      </c>
      <c r="D4349" s="1">
        <v>42813</v>
      </c>
      <c r="E4349" t="s">
        <v>10</v>
      </c>
      <c r="F4349" t="s">
        <v>50</v>
      </c>
      <c r="G4349" t="s">
        <v>50</v>
      </c>
      <c r="H4349" t="s">
        <v>80</v>
      </c>
      <c r="I4349" t="s">
        <v>1</v>
      </c>
      <c r="J4349" s="4">
        <v>10</v>
      </c>
      <c r="K4349" s="4">
        <v>10</v>
      </c>
      <c r="L4349" s="5">
        <v>8990</v>
      </c>
    </row>
    <row r="4350" spans="1:12" x14ac:dyDescent="0.2">
      <c r="A4350">
        <f t="shared" si="201"/>
        <v>2017</v>
      </c>
      <c r="B4350" s="6">
        <f t="shared" si="202"/>
        <v>201703</v>
      </c>
      <c r="C4350" s="6">
        <f t="shared" si="203"/>
        <v>201712</v>
      </c>
      <c r="D4350" s="1">
        <v>42815</v>
      </c>
      <c r="E4350" t="s">
        <v>10</v>
      </c>
      <c r="F4350" t="s">
        <v>50</v>
      </c>
      <c r="G4350" t="s">
        <v>50</v>
      </c>
      <c r="H4350" t="s">
        <v>80</v>
      </c>
      <c r="I4350" t="s">
        <v>1</v>
      </c>
      <c r="J4350" s="4">
        <v>10</v>
      </c>
      <c r="K4350" s="4">
        <v>10</v>
      </c>
      <c r="L4350" s="5">
        <v>7990</v>
      </c>
    </row>
    <row r="4351" spans="1:12" x14ac:dyDescent="0.2">
      <c r="A4351">
        <f t="shared" si="201"/>
        <v>2017</v>
      </c>
      <c r="B4351" s="6">
        <f t="shared" si="202"/>
        <v>201703</v>
      </c>
      <c r="C4351" s="6">
        <f t="shared" si="203"/>
        <v>201712</v>
      </c>
      <c r="D4351" s="1">
        <v>42816</v>
      </c>
      <c r="E4351" t="s">
        <v>10</v>
      </c>
      <c r="F4351" t="s">
        <v>50</v>
      </c>
      <c r="G4351" t="s">
        <v>50</v>
      </c>
      <c r="H4351" t="s">
        <v>80</v>
      </c>
      <c r="I4351" t="s">
        <v>1</v>
      </c>
      <c r="J4351" s="4">
        <v>5</v>
      </c>
      <c r="K4351" s="4">
        <v>5</v>
      </c>
      <c r="L4351" s="5">
        <v>4995</v>
      </c>
    </row>
    <row r="4352" spans="1:12" x14ac:dyDescent="0.2">
      <c r="A4352">
        <f t="shared" si="201"/>
        <v>2017</v>
      </c>
      <c r="B4352" s="6">
        <f t="shared" si="202"/>
        <v>201703</v>
      </c>
      <c r="C4352" s="6">
        <f t="shared" si="203"/>
        <v>201712</v>
      </c>
      <c r="D4352" s="1">
        <v>42818</v>
      </c>
      <c r="E4352" t="s">
        <v>10</v>
      </c>
      <c r="F4352" t="s">
        <v>50</v>
      </c>
      <c r="G4352" t="s">
        <v>50</v>
      </c>
      <c r="H4352" t="s">
        <v>80</v>
      </c>
      <c r="I4352" t="s">
        <v>1</v>
      </c>
      <c r="J4352" s="4">
        <v>5</v>
      </c>
      <c r="K4352" s="4">
        <v>5</v>
      </c>
      <c r="L4352" s="5">
        <v>4801.5499999999993</v>
      </c>
    </row>
    <row r="4353" spans="1:12" x14ac:dyDescent="0.2">
      <c r="A4353">
        <f t="shared" si="201"/>
        <v>2017</v>
      </c>
      <c r="B4353" s="6">
        <f t="shared" si="202"/>
        <v>201703</v>
      </c>
      <c r="C4353" s="6">
        <f t="shared" si="203"/>
        <v>201713</v>
      </c>
      <c r="D4353" s="1">
        <v>42821</v>
      </c>
      <c r="E4353" t="s">
        <v>10</v>
      </c>
      <c r="F4353" t="s">
        <v>50</v>
      </c>
      <c r="G4353" t="s">
        <v>50</v>
      </c>
      <c r="H4353" t="s">
        <v>80</v>
      </c>
      <c r="I4353" t="s">
        <v>1</v>
      </c>
      <c r="J4353" s="4">
        <v>5</v>
      </c>
      <c r="K4353" s="4">
        <v>5</v>
      </c>
      <c r="L4353" s="5">
        <v>4995</v>
      </c>
    </row>
    <row r="4354" spans="1:12" x14ac:dyDescent="0.2">
      <c r="A4354">
        <f t="shared" ref="A4354:A4417" si="204">YEAR(D4354)</f>
        <v>2017</v>
      </c>
      <c r="B4354" s="6">
        <f t="shared" ref="B4354:B4417" si="205">(YEAR(D4354)&amp;TEXT(MONTH(D4354),"00"))*1</f>
        <v>201703</v>
      </c>
      <c r="C4354" s="6">
        <f t="shared" ref="C4354:C4417" si="206">(YEAR(D4354)&amp;TEXT(_xlfn.ISOWEEKNUM(D4354),"00"))*1</f>
        <v>201713</v>
      </c>
      <c r="D4354" s="1">
        <v>42824</v>
      </c>
      <c r="E4354" t="s">
        <v>10</v>
      </c>
      <c r="F4354" t="s">
        <v>50</v>
      </c>
      <c r="G4354" t="s">
        <v>50</v>
      </c>
      <c r="H4354" t="s">
        <v>80</v>
      </c>
      <c r="I4354" t="s">
        <v>1</v>
      </c>
      <c r="J4354" s="4">
        <v>5</v>
      </c>
      <c r="K4354" s="4">
        <v>5</v>
      </c>
      <c r="L4354" s="5">
        <v>4801.5499999999993</v>
      </c>
    </row>
    <row r="4355" spans="1:12" x14ac:dyDescent="0.2">
      <c r="A4355">
        <f t="shared" si="204"/>
        <v>2017</v>
      </c>
      <c r="B4355" s="6">
        <f t="shared" si="205"/>
        <v>201703</v>
      </c>
      <c r="C4355" s="6">
        <f t="shared" si="206"/>
        <v>201713</v>
      </c>
      <c r="D4355" s="1">
        <v>42825</v>
      </c>
      <c r="E4355" t="s">
        <v>10</v>
      </c>
      <c r="F4355" t="s">
        <v>50</v>
      </c>
      <c r="G4355" t="s">
        <v>50</v>
      </c>
      <c r="H4355" t="s">
        <v>80</v>
      </c>
      <c r="I4355" t="s">
        <v>1</v>
      </c>
      <c r="J4355" s="4">
        <v>5</v>
      </c>
      <c r="K4355" s="4">
        <v>5</v>
      </c>
      <c r="L4355" s="5">
        <v>3995</v>
      </c>
    </row>
    <row r="4356" spans="1:12" x14ac:dyDescent="0.2">
      <c r="A4356">
        <f t="shared" si="204"/>
        <v>2017</v>
      </c>
      <c r="B4356" s="6">
        <f t="shared" si="205"/>
        <v>201704</v>
      </c>
      <c r="C4356" s="6">
        <f t="shared" si="206"/>
        <v>201713</v>
      </c>
      <c r="D4356" s="1">
        <v>42826</v>
      </c>
      <c r="E4356" t="s">
        <v>10</v>
      </c>
      <c r="F4356" t="s">
        <v>50</v>
      </c>
      <c r="G4356" t="s">
        <v>50</v>
      </c>
      <c r="H4356" t="s">
        <v>80</v>
      </c>
      <c r="I4356" t="s">
        <v>1</v>
      </c>
      <c r="J4356" s="4">
        <v>10</v>
      </c>
      <c r="K4356" s="4">
        <v>10</v>
      </c>
      <c r="L4356" s="5">
        <v>7990</v>
      </c>
    </row>
    <row r="4357" spans="1:12" x14ac:dyDescent="0.2">
      <c r="A4357">
        <f t="shared" si="204"/>
        <v>2017</v>
      </c>
      <c r="B4357" s="6">
        <f t="shared" si="205"/>
        <v>201704</v>
      </c>
      <c r="C4357" s="6">
        <f t="shared" si="206"/>
        <v>201714</v>
      </c>
      <c r="D4357" s="1">
        <v>42830</v>
      </c>
      <c r="E4357" t="s">
        <v>10</v>
      </c>
      <c r="F4357" t="s">
        <v>50</v>
      </c>
      <c r="G4357" t="s">
        <v>50</v>
      </c>
      <c r="H4357" t="s">
        <v>80</v>
      </c>
      <c r="I4357" t="s">
        <v>1</v>
      </c>
      <c r="J4357" s="4">
        <v>5</v>
      </c>
      <c r="K4357" s="4">
        <v>5</v>
      </c>
      <c r="L4357" s="5">
        <v>4995</v>
      </c>
    </row>
    <row r="4358" spans="1:12" x14ac:dyDescent="0.2">
      <c r="A4358">
        <f t="shared" si="204"/>
        <v>2017</v>
      </c>
      <c r="B4358" s="6">
        <f t="shared" si="205"/>
        <v>201704</v>
      </c>
      <c r="C4358" s="6">
        <f t="shared" si="206"/>
        <v>201714</v>
      </c>
      <c r="D4358" s="1">
        <v>42831</v>
      </c>
      <c r="E4358" t="s">
        <v>10</v>
      </c>
      <c r="F4358" t="s">
        <v>50</v>
      </c>
      <c r="G4358" t="s">
        <v>50</v>
      </c>
      <c r="H4358" t="s">
        <v>80</v>
      </c>
      <c r="I4358" t="s">
        <v>1</v>
      </c>
      <c r="J4358" s="4">
        <v>5</v>
      </c>
      <c r="K4358" s="4">
        <v>5</v>
      </c>
      <c r="L4358" s="5">
        <v>4995</v>
      </c>
    </row>
    <row r="4359" spans="1:12" x14ac:dyDescent="0.2">
      <c r="A4359">
        <f t="shared" si="204"/>
        <v>2017</v>
      </c>
      <c r="B4359" s="6">
        <f t="shared" si="205"/>
        <v>201704</v>
      </c>
      <c r="C4359" s="6">
        <f t="shared" si="206"/>
        <v>201715</v>
      </c>
      <c r="D4359" s="1">
        <v>42835</v>
      </c>
      <c r="E4359" t="s">
        <v>10</v>
      </c>
      <c r="F4359" t="s">
        <v>50</v>
      </c>
      <c r="G4359" t="s">
        <v>50</v>
      </c>
      <c r="H4359" t="s">
        <v>80</v>
      </c>
      <c r="I4359" t="s">
        <v>1</v>
      </c>
      <c r="J4359" s="4">
        <v>5</v>
      </c>
      <c r="K4359" s="4">
        <v>5</v>
      </c>
      <c r="L4359" s="5">
        <v>5995</v>
      </c>
    </row>
    <row r="4360" spans="1:12" x14ac:dyDescent="0.2">
      <c r="A4360">
        <f t="shared" si="204"/>
        <v>2017</v>
      </c>
      <c r="B4360" s="6">
        <f t="shared" si="205"/>
        <v>201704</v>
      </c>
      <c r="C4360" s="6">
        <f t="shared" si="206"/>
        <v>201715</v>
      </c>
      <c r="D4360" s="1">
        <v>42839</v>
      </c>
      <c r="E4360" t="s">
        <v>10</v>
      </c>
      <c r="F4360" t="s">
        <v>50</v>
      </c>
      <c r="G4360" t="s">
        <v>50</v>
      </c>
      <c r="H4360" t="s">
        <v>80</v>
      </c>
      <c r="I4360" t="s">
        <v>1</v>
      </c>
      <c r="J4360" s="4">
        <v>20</v>
      </c>
      <c r="K4360" s="4">
        <v>20</v>
      </c>
      <c r="L4360" s="5">
        <v>18730</v>
      </c>
    </row>
    <row r="4361" spans="1:12" x14ac:dyDescent="0.2">
      <c r="A4361">
        <f t="shared" si="204"/>
        <v>2017</v>
      </c>
      <c r="B4361" s="6">
        <f t="shared" si="205"/>
        <v>201704</v>
      </c>
      <c r="C4361" s="6">
        <f t="shared" si="206"/>
        <v>201715</v>
      </c>
      <c r="D4361" s="1">
        <v>42840</v>
      </c>
      <c r="E4361" t="s">
        <v>10</v>
      </c>
      <c r="F4361" t="s">
        <v>50</v>
      </c>
      <c r="G4361" t="s">
        <v>50</v>
      </c>
      <c r="H4361" t="s">
        <v>80</v>
      </c>
      <c r="I4361" t="s">
        <v>1</v>
      </c>
      <c r="J4361" s="4">
        <v>45</v>
      </c>
      <c r="K4361" s="4">
        <v>45</v>
      </c>
      <c r="L4361" s="5">
        <v>38205</v>
      </c>
    </row>
    <row r="4362" spans="1:12" x14ac:dyDescent="0.2">
      <c r="A4362">
        <f t="shared" si="204"/>
        <v>2017</v>
      </c>
      <c r="B4362" s="6">
        <f t="shared" si="205"/>
        <v>201704</v>
      </c>
      <c r="C4362" s="6">
        <f t="shared" si="206"/>
        <v>201716</v>
      </c>
      <c r="D4362" s="1">
        <v>42842</v>
      </c>
      <c r="E4362" t="s">
        <v>10</v>
      </c>
      <c r="F4362" t="s">
        <v>50</v>
      </c>
      <c r="G4362" t="s">
        <v>50</v>
      </c>
      <c r="H4362" t="s">
        <v>80</v>
      </c>
      <c r="I4362" t="s">
        <v>1</v>
      </c>
      <c r="J4362" s="4">
        <v>5</v>
      </c>
      <c r="K4362" s="4">
        <v>5</v>
      </c>
      <c r="L4362" s="5">
        <v>5995</v>
      </c>
    </row>
    <row r="4363" spans="1:12" x14ac:dyDescent="0.2">
      <c r="A4363">
        <f t="shared" si="204"/>
        <v>2017</v>
      </c>
      <c r="B4363" s="6">
        <f t="shared" si="205"/>
        <v>201704</v>
      </c>
      <c r="C4363" s="6">
        <f t="shared" si="206"/>
        <v>201716</v>
      </c>
      <c r="D4363" s="1">
        <v>42843</v>
      </c>
      <c r="E4363" t="s">
        <v>10</v>
      </c>
      <c r="F4363" t="s">
        <v>50</v>
      </c>
      <c r="G4363" t="s">
        <v>50</v>
      </c>
      <c r="H4363" t="s">
        <v>80</v>
      </c>
      <c r="I4363" t="s">
        <v>1</v>
      </c>
      <c r="J4363" s="4">
        <v>5</v>
      </c>
      <c r="K4363" s="4">
        <v>5</v>
      </c>
      <c r="L4363" s="5">
        <v>4245</v>
      </c>
    </row>
    <row r="4364" spans="1:12" x14ac:dyDescent="0.2">
      <c r="A4364">
        <f t="shared" si="204"/>
        <v>2017</v>
      </c>
      <c r="B4364" s="6">
        <f t="shared" si="205"/>
        <v>201704</v>
      </c>
      <c r="C4364" s="6">
        <f t="shared" si="206"/>
        <v>201716</v>
      </c>
      <c r="D4364" s="1">
        <v>42847</v>
      </c>
      <c r="E4364" t="s">
        <v>10</v>
      </c>
      <c r="F4364" t="s">
        <v>50</v>
      </c>
      <c r="G4364" t="s">
        <v>50</v>
      </c>
      <c r="H4364" t="s">
        <v>80</v>
      </c>
      <c r="I4364" t="s">
        <v>1</v>
      </c>
      <c r="J4364" s="4">
        <v>5</v>
      </c>
      <c r="K4364" s="4">
        <v>5</v>
      </c>
      <c r="L4364" s="5">
        <v>4801.5</v>
      </c>
    </row>
    <row r="4365" spans="1:12" x14ac:dyDescent="0.2">
      <c r="A4365">
        <f t="shared" si="204"/>
        <v>2017</v>
      </c>
      <c r="B4365" s="6">
        <f t="shared" si="205"/>
        <v>201704</v>
      </c>
      <c r="C4365" s="6">
        <f t="shared" si="206"/>
        <v>201717</v>
      </c>
      <c r="D4365" s="1">
        <v>42850</v>
      </c>
      <c r="E4365" t="s">
        <v>10</v>
      </c>
      <c r="F4365" t="s">
        <v>50</v>
      </c>
      <c r="G4365" t="s">
        <v>50</v>
      </c>
      <c r="H4365" t="s">
        <v>80</v>
      </c>
      <c r="I4365" t="s">
        <v>1</v>
      </c>
      <c r="J4365" s="4">
        <v>5</v>
      </c>
      <c r="K4365" s="4">
        <v>5</v>
      </c>
      <c r="L4365" s="5">
        <v>4995</v>
      </c>
    </row>
    <row r="4366" spans="1:12" x14ac:dyDescent="0.2">
      <c r="A4366">
        <f t="shared" si="204"/>
        <v>2017</v>
      </c>
      <c r="B4366" s="6">
        <f t="shared" si="205"/>
        <v>201705</v>
      </c>
      <c r="C4366" s="6">
        <f t="shared" si="206"/>
        <v>201718</v>
      </c>
      <c r="D4366" s="1">
        <v>42857</v>
      </c>
      <c r="E4366" t="s">
        <v>10</v>
      </c>
      <c r="F4366" t="s">
        <v>50</v>
      </c>
      <c r="G4366" t="s">
        <v>50</v>
      </c>
      <c r="H4366" t="s">
        <v>80</v>
      </c>
      <c r="I4366" t="s">
        <v>1</v>
      </c>
      <c r="J4366" s="4">
        <v>5</v>
      </c>
      <c r="K4366" s="4">
        <v>5</v>
      </c>
      <c r="L4366" s="5">
        <v>4801.5</v>
      </c>
    </row>
    <row r="4367" spans="1:12" x14ac:dyDescent="0.2">
      <c r="A4367">
        <f t="shared" si="204"/>
        <v>2017</v>
      </c>
      <c r="B4367" s="6">
        <f t="shared" si="205"/>
        <v>201705</v>
      </c>
      <c r="C4367" s="6">
        <f t="shared" si="206"/>
        <v>201718</v>
      </c>
      <c r="D4367" s="1">
        <v>42860</v>
      </c>
      <c r="E4367" t="s">
        <v>10</v>
      </c>
      <c r="F4367" t="s">
        <v>50</v>
      </c>
      <c r="G4367" t="s">
        <v>50</v>
      </c>
      <c r="H4367" t="s">
        <v>80</v>
      </c>
      <c r="I4367" t="s">
        <v>1</v>
      </c>
      <c r="J4367" s="4">
        <v>5</v>
      </c>
      <c r="K4367" s="4">
        <v>5</v>
      </c>
      <c r="L4367" s="5">
        <v>4801.5</v>
      </c>
    </row>
    <row r="4368" spans="1:12" x14ac:dyDescent="0.2">
      <c r="A4368">
        <f t="shared" si="204"/>
        <v>2017</v>
      </c>
      <c r="B4368" s="6">
        <f t="shared" si="205"/>
        <v>201705</v>
      </c>
      <c r="C4368" s="6">
        <f t="shared" si="206"/>
        <v>201719</v>
      </c>
      <c r="D4368" s="1">
        <v>42865</v>
      </c>
      <c r="E4368" t="s">
        <v>10</v>
      </c>
      <c r="F4368" t="s">
        <v>50</v>
      </c>
      <c r="G4368" t="s">
        <v>50</v>
      </c>
      <c r="H4368" t="s">
        <v>80</v>
      </c>
      <c r="I4368" t="s">
        <v>1</v>
      </c>
      <c r="J4368" s="4">
        <v>5</v>
      </c>
      <c r="K4368" s="4">
        <v>5</v>
      </c>
      <c r="L4368" s="5">
        <v>4801.5</v>
      </c>
    </row>
    <row r="4369" spans="1:12" x14ac:dyDescent="0.2">
      <c r="A4369">
        <f t="shared" si="204"/>
        <v>2017</v>
      </c>
      <c r="B4369" s="6">
        <f t="shared" si="205"/>
        <v>201705</v>
      </c>
      <c r="C4369" s="6">
        <f t="shared" si="206"/>
        <v>201722</v>
      </c>
      <c r="D4369" s="1">
        <v>42886</v>
      </c>
      <c r="E4369" t="s">
        <v>10</v>
      </c>
      <c r="F4369" t="s">
        <v>50</v>
      </c>
      <c r="G4369" t="s">
        <v>50</v>
      </c>
      <c r="H4369" t="s">
        <v>80</v>
      </c>
      <c r="I4369" t="s">
        <v>1</v>
      </c>
      <c r="J4369" s="4">
        <v>5</v>
      </c>
      <c r="K4369" s="4">
        <v>5</v>
      </c>
      <c r="L4369" s="5">
        <v>4801.5499999999993</v>
      </c>
    </row>
    <row r="4370" spans="1:12" x14ac:dyDescent="0.2">
      <c r="A4370">
        <f t="shared" si="204"/>
        <v>2017</v>
      </c>
      <c r="B4370" s="6">
        <f t="shared" si="205"/>
        <v>201706</v>
      </c>
      <c r="C4370" s="6">
        <f t="shared" si="206"/>
        <v>201723</v>
      </c>
      <c r="D4370" s="1">
        <v>42893</v>
      </c>
      <c r="E4370" t="s">
        <v>10</v>
      </c>
      <c r="F4370" t="s">
        <v>50</v>
      </c>
      <c r="G4370" t="s">
        <v>50</v>
      </c>
      <c r="H4370" t="s">
        <v>80</v>
      </c>
      <c r="I4370" t="s">
        <v>1</v>
      </c>
      <c r="J4370" s="4">
        <v>5</v>
      </c>
      <c r="K4370" s="4">
        <v>5</v>
      </c>
      <c r="L4370" s="5">
        <v>4801.5499999999993</v>
      </c>
    </row>
    <row r="4371" spans="1:12" x14ac:dyDescent="0.2">
      <c r="A4371">
        <f t="shared" si="204"/>
        <v>2017</v>
      </c>
      <c r="B4371" s="6">
        <f t="shared" si="205"/>
        <v>201706</v>
      </c>
      <c r="C4371" s="6">
        <f t="shared" si="206"/>
        <v>201724</v>
      </c>
      <c r="D4371" s="1">
        <v>42899</v>
      </c>
      <c r="E4371" t="s">
        <v>10</v>
      </c>
      <c r="F4371" t="s">
        <v>50</v>
      </c>
      <c r="G4371" t="s">
        <v>50</v>
      </c>
      <c r="H4371" t="s">
        <v>80</v>
      </c>
      <c r="I4371" t="s">
        <v>1</v>
      </c>
      <c r="J4371" s="4">
        <v>5</v>
      </c>
      <c r="K4371" s="4">
        <v>5</v>
      </c>
      <c r="L4371" s="5">
        <v>4995</v>
      </c>
    </row>
    <row r="4372" spans="1:12" x14ac:dyDescent="0.2">
      <c r="A4372">
        <f t="shared" si="204"/>
        <v>2017</v>
      </c>
      <c r="B4372" s="6">
        <f t="shared" si="205"/>
        <v>201706</v>
      </c>
      <c r="C4372" s="6">
        <f t="shared" si="206"/>
        <v>201724</v>
      </c>
      <c r="D4372" s="1">
        <v>42900</v>
      </c>
      <c r="E4372" t="s">
        <v>10</v>
      </c>
      <c r="F4372" t="s">
        <v>50</v>
      </c>
      <c r="G4372" t="s">
        <v>50</v>
      </c>
      <c r="H4372" t="s">
        <v>80</v>
      </c>
      <c r="I4372" t="s">
        <v>1</v>
      </c>
      <c r="J4372" s="4">
        <v>5</v>
      </c>
      <c r="K4372" s="4">
        <v>5</v>
      </c>
      <c r="L4372" s="5">
        <v>4995</v>
      </c>
    </row>
    <row r="4373" spans="1:12" x14ac:dyDescent="0.2">
      <c r="A4373">
        <f t="shared" si="204"/>
        <v>2017</v>
      </c>
      <c r="B4373" s="6">
        <f t="shared" si="205"/>
        <v>201706</v>
      </c>
      <c r="C4373" s="6">
        <f t="shared" si="206"/>
        <v>201724</v>
      </c>
      <c r="D4373" s="1">
        <v>42901</v>
      </c>
      <c r="E4373" t="s">
        <v>10</v>
      </c>
      <c r="F4373" t="s">
        <v>50</v>
      </c>
      <c r="G4373" t="s">
        <v>50</v>
      </c>
      <c r="H4373" t="s">
        <v>80</v>
      </c>
      <c r="I4373" t="s">
        <v>1</v>
      </c>
      <c r="J4373" s="4">
        <v>5</v>
      </c>
      <c r="K4373" s="4">
        <v>5</v>
      </c>
      <c r="L4373" s="5">
        <v>4245</v>
      </c>
    </row>
    <row r="4374" spans="1:12" x14ac:dyDescent="0.2">
      <c r="A4374">
        <f t="shared" si="204"/>
        <v>2017</v>
      </c>
      <c r="B4374" s="6">
        <f t="shared" si="205"/>
        <v>201706</v>
      </c>
      <c r="C4374" s="6">
        <f t="shared" si="206"/>
        <v>201724</v>
      </c>
      <c r="D4374" s="1">
        <v>42902</v>
      </c>
      <c r="E4374" t="s">
        <v>10</v>
      </c>
      <c r="F4374" t="s">
        <v>50</v>
      </c>
      <c r="G4374" t="s">
        <v>50</v>
      </c>
      <c r="H4374" t="s">
        <v>80</v>
      </c>
      <c r="I4374" t="s">
        <v>1</v>
      </c>
      <c r="J4374" s="4">
        <v>10</v>
      </c>
      <c r="K4374" s="4">
        <v>10</v>
      </c>
      <c r="L4374" s="5">
        <v>9240</v>
      </c>
    </row>
    <row r="4375" spans="1:12" x14ac:dyDescent="0.2">
      <c r="A4375">
        <f t="shared" si="204"/>
        <v>2017</v>
      </c>
      <c r="B4375" s="6">
        <f t="shared" si="205"/>
        <v>201706</v>
      </c>
      <c r="C4375" s="6">
        <f t="shared" si="206"/>
        <v>201724</v>
      </c>
      <c r="D4375" s="1">
        <v>42903</v>
      </c>
      <c r="E4375" t="s">
        <v>10</v>
      </c>
      <c r="F4375" t="s">
        <v>50</v>
      </c>
      <c r="G4375" t="s">
        <v>50</v>
      </c>
      <c r="H4375" t="s">
        <v>80</v>
      </c>
      <c r="I4375" t="s">
        <v>1</v>
      </c>
      <c r="J4375" s="4">
        <v>15</v>
      </c>
      <c r="K4375" s="4">
        <v>15</v>
      </c>
      <c r="L4375" s="5">
        <v>12735</v>
      </c>
    </row>
    <row r="4376" spans="1:12" x14ac:dyDescent="0.2">
      <c r="A4376">
        <f t="shared" si="204"/>
        <v>2017</v>
      </c>
      <c r="B4376" s="6">
        <f t="shared" si="205"/>
        <v>201706</v>
      </c>
      <c r="C4376" s="6">
        <f t="shared" si="206"/>
        <v>201725</v>
      </c>
      <c r="D4376" s="1">
        <v>42905</v>
      </c>
      <c r="E4376" t="s">
        <v>10</v>
      </c>
      <c r="F4376" t="s">
        <v>50</v>
      </c>
      <c r="G4376" t="s">
        <v>50</v>
      </c>
      <c r="H4376" t="s">
        <v>80</v>
      </c>
      <c r="I4376" t="s">
        <v>1</v>
      </c>
      <c r="J4376" s="4">
        <v>5</v>
      </c>
      <c r="K4376" s="4">
        <v>5</v>
      </c>
      <c r="L4376" s="5">
        <v>4995</v>
      </c>
    </row>
    <row r="4377" spans="1:12" x14ac:dyDescent="0.2">
      <c r="A4377">
        <f t="shared" si="204"/>
        <v>2017</v>
      </c>
      <c r="B4377" s="6">
        <f t="shared" si="205"/>
        <v>201701</v>
      </c>
      <c r="C4377" s="6">
        <f t="shared" si="206"/>
        <v>201752</v>
      </c>
      <c r="D4377" s="1">
        <v>42736</v>
      </c>
      <c r="E4377" t="s">
        <v>10</v>
      </c>
      <c r="F4377" t="s">
        <v>51</v>
      </c>
      <c r="G4377" t="s">
        <v>51</v>
      </c>
      <c r="H4377" t="s">
        <v>80</v>
      </c>
      <c r="I4377" t="s">
        <v>1</v>
      </c>
      <c r="J4377" s="4">
        <v>50</v>
      </c>
      <c r="K4377" s="4">
        <v>50</v>
      </c>
      <c r="L4377" s="5">
        <v>199950</v>
      </c>
    </row>
    <row r="4378" spans="1:12" x14ac:dyDescent="0.2">
      <c r="A4378">
        <f t="shared" si="204"/>
        <v>2017</v>
      </c>
      <c r="B4378" s="6">
        <f t="shared" si="205"/>
        <v>201701</v>
      </c>
      <c r="C4378" s="6">
        <f t="shared" si="206"/>
        <v>201704</v>
      </c>
      <c r="D4378" s="1">
        <v>42759</v>
      </c>
      <c r="E4378" t="s">
        <v>10</v>
      </c>
      <c r="F4378" t="s">
        <v>51</v>
      </c>
      <c r="G4378" t="s">
        <v>51</v>
      </c>
      <c r="H4378" t="s">
        <v>80</v>
      </c>
      <c r="I4378" t="s">
        <v>1</v>
      </c>
      <c r="J4378" s="4">
        <v>540</v>
      </c>
      <c r="K4378" s="4">
        <v>540</v>
      </c>
      <c r="L4378" s="5">
        <v>2164460</v>
      </c>
    </row>
    <row r="4379" spans="1:12" x14ac:dyDescent="0.2">
      <c r="A4379">
        <f t="shared" si="204"/>
        <v>2017</v>
      </c>
      <c r="B4379" s="6">
        <f t="shared" si="205"/>
        <v>201701</v>
      </c>
      <c r="C4379" s="6">
        <f t="shared" si="206"/>
        <v>201704</v>
      </c>
      <c r="D4379" s="1">
        <v>42760</v>
      </c>
      <c r="E4379" t="s">
        <v>10</v>
      </c>
      <c r="F4379" t="s">
        <v>51</v>
      </c>
      <c r="G4379" t="s">
        <v>51</v>
      </c>
      <c r="H4379" t="s">
        <v>80</v>
      </c>
      <c r="I4379" t="s">
        <v>1</v>
      </c>
      <c r="J4379" s="4">
        <v>30</v>
      </c>
      <c r="K4379" s="4">
        <v>30</v>
      </c>
      <c r="L4379" s="5">
        <v>119970</v>
      </c>
    </row>
    <row r="4380" spans="1:12" x14ac:dyDescent="0.2">
      <c r="A4380">
        <f t="shared" si="204"/>
        <v>2017</v>
      </c>
      <c r="B4380" s="6">
        <f t="shared" si="205"/>
        <v>201701</v>
      </c>
      <c r="C4380" s="6">
        <f t="shared" si="206"/>
        <v>201704</v>
      </c>
      <c r="D4380" s="1">
        <v>42761</v>
      </c>
      <c r="E4380" t="s">
        <v>10</v>
      </c>
      <c r="F4380" t="s">
        <v>51</v>
      </c>
      <c r="G4380" t="s">
        <v>51</v>
      </c>
      <c r="H4380" t="s">
        <v>80</v>
      </c>
      <c r="I4380" t="s">
        <v>1</v>
      </c>
      <c r="J4380" s="4">
        <v>55</v>
      </c>
      <c r="K4380" s="4">
        <v>55</v>
      </c>
      <c r="L4380" s="5">
        <v>219945</v>
      </c>
    </row>
    <row r="4381" spans="1:12" x14ac:dyDescent="0.2">
      <c r="A4381">
        <f t="shared" si="204"/>
        <v>2017</v>
      </c>
      <c r="B4381" s="6">
        <f t="shared" si="205"/>
        <v>201704</v>
      </c>
      <c r="C4381" s="6">
        <f t="shared" si="206"/>
        <v>201715</v>
      </c>
      <c r="D4381" s="1">
        <v>42839</v>
      </c>
      <c r="E4381" t="s">
        <v>10</v>
      </c>
      <c r="F4381" t="s">
        <v>51</v>
      </c>
      <c r="G4381" t="s">
        <v>51</v>
      </c>
      <c r="H4381" t="s">
        <v>80</v>
      </c>
      <c r="I4381" t="s">
        <v>1</v>
      </c>
      <c r="J4381" s="4">
        <v>10</v>
      </c>
      <c r="K4381" s="4">
        <v>10</v>
      </c>
      <c r="L4381" s="5">
        <v>54990</v>
      </c>
    </row>
    <row r="4382" spans="1:12" x14ac:dyDescent="0.2">
      <c r="A4382">
        <f t="shared" si="204"/>
        <v>2017</v>
      </c>
      <c r="B4382" s="6">
        <f t="shared" si="205"/>
        <v>201704</v>
      </c>
      <c r="C4382" s="6">
        <f t="shared" si="206"/>
        <v>201715</v>
      </c>
      <c r="D4382" s="1">
        <v>42840</v>
      </c>
      <c r="E4382" t="s">
        <v>10</v>
      </c>
      <c r="F4382" t="s">
        <v>51</v>
      </c>
      <c r="G4382" t="s">
        <v>51</v>
      </c>
      <c r="H4382" t="s">
        <v>80</v>
      </c>
      <c r="I4382" t="s">
        <v>1</v>
      </c>
      <c r="J4382" s="4">
        <v>10</v>
      </c>
      <c r="K4382" s="4">
        <v>10</v>
      </c>
      <c r="L4382" s="5">
        <v>54990</v>
      </c>
    </row>
    <row r="4383" spans="1:12" x14ac:dyDescent="0.2">
      <c r="A4383">
        <f t="shared" si="204"/>
        <v>2017</v>
      </c>
      <c r="B4383" s="6">
        <f t="shared" si="205"/>
        <v>201704</v>
      </c>
      <c r="C4383" s="6">
        <f t="shared" si="206"/>
        <v>201717</v>
      </c>
      <c r="D4383" s="1">
        <v>42851</v>
      </c>
      <c r="E4383" t="s">
        <v>10</v>
      </c>
      <c r="F4383" t="s">
        <v>51</v>
      </c>
      <c r="G4383" t="s">
        <v>51</v>
      </c>
      <c r="H4383" t="s">
        <v>80</v>
      </c>
      <c r="I4383" t="s">
        <v>1</v>
      </c>
      <c r="J4383" s="4">
        <v>5</v>
      </c>
      <c r="K4383" s="4">
        <v>5</v>
      </c>
      <c r="L4383" s="5">
        <v>27495</v>
      </c>
    </row>
    <row r="4384" spans="1:12" x14ac:dyDescent="0.2">
      <c r="A4384">
        <f t="shared" si="204"/>
        <v>2017</v>
      </c>
      <c r="B4384" s="6">
        <f t="shared" si="205"/>
        <v>201704</v>
      </c>
      <c r="C4384" s="6">
        <f t="shared" si="206"/>
        <v>201717</v>
      </c>
      <c r="D4384" s="1">
        <v>42852</v>
      </c>
      <c r="E4384" t="s">
        <v>10</v>
      </c>
      <c r="F4384" t="s">
        <v>51</v>
      </c>
      <c r="G4384" t="s">
        <v>51</v>
      </c>
      <c r="H4384" t="s">
        <v>80</v>
      </c>
      <c r="I4384" t="s">
        <v>1</v>
      </c>
      <c r="J4384" s="4">
        <v>5</v>
      </c>
      <c r="K4384" s="4">
        <v>5</v>
      </c>
      <c r="L4384" s="5">
        <v>27495</v>
      </c>
    </row>
    <row r="4385" spans="1:12" x14ac:dyDescent="0.2">
      <c r="A4385">
        <f t="shared" si="204"/>
        <v>2017</v>
      </c>
      <c r="B4385" s="6">
        <f t="shared" si="205"/>
        <v>201704</v>
      </c>
      <c r="C4385" s="6">
        <f t="shared" si="206"/>
        <v>201717</v>
      </c>
      <c r="D4385" s="1">
        <v>42855</v>
      </c>
      <c r="E4385" t="s">
        <v>10</v>
      </c>
      <c r="F4385" t="s">
        <v>51</v>
      </c>
      <c r="G4385" t="s">
        <v>51</v>
      </c>
      <c r="H4385" t="s">
        <v>80</v>
      </c>
      <c r="I4385" t="s">
        <v>1</v>
      </c>
      <c r="J4385" s="4">
        <v>5</v>
      </c>
      <c r="K4385" s="4">
        <v>5</v>
      </c>
      <c r="L4385" s="5">
        <v>24995</v>
      </c>
    </row>
    <row r="4386" spans="1:12" x14ac:dyDescent="0.2">
      <c r="A4386">
        <f t="shared" si="204"/>
        <v>2017</v>
      </c>
      <c r="B4386" s="6">
        <f t="shared" si="205"/>
        <v>201705</v>
      </c>
      <c r="C4386" s="6">
        <f t="shared" si="206"/>
        <v>201718</v>
      </c>
      <c r="D4386" s="1">
        <v>42856</v>
      </c>
      <c r="E4386" t="s">
        <v>10</v>
      </c>
      <c r="F4386" t="s">
        <v>51</v>
      </c>
      <c r="G4386" t="s">
        <v>51</v>
      </c>
      <c r="H4386" t="s">
        <v>80</v>
      </c>
      <c r="I4386" t="s">
        <v>1</v>
      </c>
      <c r="J4386" s="4">
        <v>10</v>
      </c>
      <c r="K4386" s="4">
        <v>10</v>
      </c>
      <c r="L4386" s="5">
        <v>27495</v>
      </c>
    </row>
    <row r="4387" spans="1:12" x14ac:dyDescent="0.2">
      <c r="A4387">
        <f t="shared" si="204"/>
        <v>2017</v>
      </c>
      <c r="B4387" s="6">
        <f t="shared" si="205"/>
        <v>201705</v>
      </c>
      <c r="C4387" s="6">
        <f t="shared" si="206"/>
        <v>201719</v>
      </c>
      <c r="D4387" s="1">
        <v>42868</v>
      </c>
      <c r="E4387" t="s">
        <v>10</v>
      </c>
      <c r="F4387" t="s">
        <v>51</v>
      </c>
      <c r="G4387" t="s">
        <v>51</v>
      </c>
      <c r="H4387" t="s">
        <v>80</v>
      </c>
      <c r="I4387" t="s">
        <v>1</v>
      </c>
      <c r="J4387" s="4">
        <v>5</v>
      </c>
      <c r="K4387" s="4">
        <v>5</v>
      </c>
      <c r="L4387" s="5">
        <v>27495</v>
      </c>
    </row>
    <row r="4388" spans="1:12" x14ac:dyDescent="0.2">
      <c r="A4388">
        <f t="shared" si="204"/>
        <v>2017</v>
      </c>
      <c r="B4388" s="6">
        <f t="shared" si="205"/>
        <v>201706</v>
      </c>
      <c r="C4388" s="6">
        <f t="shared" si="206"/>
        <v>201724</v>
      </c>
      <c r="D4388" s="1">
        <v>42898</v>
      </c>
      <c r="E4388" t="s">
        <v>10</v>
      </c>
      <c r="F4388" t="s">
        <v>51</v>
      </c>
      <c r="G4388" t="s">
        <v>51</v>
      </c>
      <c r="H4388" t="s">
        <v>80</v>
      </c>
      <c r="I4388" t="s">
        <v>1</v>
      </c>
      <c r="J4388" s="4">
        <v>10</v>
      </c>
      <c r="K4388" s="4">
        <v>10</v>
      </c>
      <c r="L4388" s="5">
        <v>49990</v>
      </c>
    </row>
    <row r="4389" spans="1:12" x14ac:dyDescent="0.2">
      <c r="A4389">
        <f t="shared" si="204"/>
        <v>2017</v>
      </c>
      <c r="B4389" s="6">
        <f t="shared" si="205"/>
        <v>201703</v>
      </c>
      <c r="C4389" s="6">
        <f t="shared" si="206"/>
        <v>201710</v>
      </c>
      <c r="D4389" s="1">
        <v>42804</v>
      </c>
      <c r="E4389" t="s">
        <v>0</v>
      </c>
      <c r="F4389" t="s">
        <v>21</v>
      </c>
      <c r="G4389" t="s">
        <v>36</v>
      </c>
      <c r="H4389" t="s">
        <v>81</v>
      </c>
      <c r="I4389" t="s">
        <v>7</v>
      </c>
      <c r="J4389" s="4">
        <v>18</v>
      </c>
      <c r="K4389" s="4">
        <v>18</v>
      </c>
      <c r="L4389" s="5">
        <v>590.58000000000004</v>
      </c>
    </row>
    <row r="4390" spans="1:12" x14ac:dyDescent="0.2">
      <c r="A4390">
        <f t="shared" si="204"/>
        <v>2017</v>
      </c>
      <c r="B4390" s="6">
        <f t="shared" si="205"/>
        <v>201703</v>
      </c>
      <c r="C4390" s="6">
        <f t="shared" si="206"/>
        <v>201710</v>
      </c>
      <c r="D4390" s="1">
        <v>42805</v>
      </c>
      <c r="E4390" t="s">
        <v>0</v>
      </c>
      <c r="F4390" t="s">
        <v>21</v>
      </c>
      <c r="G4390" t="s">
        <v>36</v>
      </c>
      <c r="H4390" t="s">
        <v>81</v>
      </c>
      <c r="I4390" t="s">
        <v>7</v>
      </c>
      <c r="J4390" s="4">
        <v>18</v>
      </c>
      <c r="K4390" s="4">
        <v>18</v>
      </c>
      <c r="L4390" s="5">
        <v>638.01</v>
      </c>
    </row>
    <row r="4391" spans="1:12" x14ac:dyDescent="0.2">
      <c r="A4391">
        <f t="shared" si="204"/>
        <v>2017</v>
      </c>
      <c r="B4391" s="6">
        <f t="shared" si="205"/>
        <v>201703</v>
      </c>
      <c r="C4391" s="6">
        <f t="shared" si="206"/>
        <v>201710</v>
      </c>
      <c r="D4391" s="1">
        <v>42806</v>
      </c>
      <c r="E4391" t="s">
        <v>0</v>
      </c>
      <c r="F4391" t="s">
        <v>21</v>
      </c>
      <c r="G4391" t="s">
        <v>36</v>
      </c>
      <c r="H4391" t="s">
        <v>81</v>
      </c>
      <c r="I4391" t="s">
        <v>7</v>
      </c>
      <c r="J4391" s="4">
        <v>9</v>
      </c>
      <c r="K4391" s="4">
        <v>9</v>
      </c>
      <c r="L4391" s="5">
        <v>327.06000000000006</v>
      </c>
    </row>
    <row r="4392" spans="1:12" x14ac:dyDescent="0.2">
      <c r="A4392">
        <f t="shared" si="204"/>
        <v>2017</v>
      </c>
      <c r="B4392" s="6">
        <f t="shared" si="205"/>
        <v>201703</v>
      </c>
      <c r="C4392" s="6">
        <f t="shared" si="206"/>
        <v>201711</v>
      </c>
      <c r="D4392" s="1">
        <v>42807</v>
      </c>
      <c r="E4392" t="s">
        <v>0</v>
      </c>
      <c r="F4392" t="s">
        <v>21</v>
      </c>
      <c r="G4392" t="s">
        <v>36</v>
      </c>
      <c r="H4392" t="s">
        <v>81</v>
      </c>
      <c r="I4392" t="s">
        <v>7</v>
      </c>
      <c r="J4392" s="4">
        <v>18</v>
      </c>
      <c r="K4392" s="4">
        <v>18</v>
      </c>
      <c r="L4392" s="5">
        <v>590.58000000000004</v>
      </c>
    </row>
    <row r="4393" spans="1:12" x14ac:dyDescent="0.2">
      <c r="A4393">
        <f t="shared" si="204"/>
        <v>2017</v>
      </c>
      <c r="B4393" s="6">
        <f t="shared" si="205"/>
        <v>201703</v>
      </c>
      <c r="C4393" s="6">
        <f t="shared" si="206"/>
        <v>201711</v>
      </c>
      <c r="D4393" s="1">
        <v>42808</v>
      </c>
      <c r="E4393" t="s">
        <v>0</v>
      </c>
      <c r="F4393" t="s">
        <v>21</v>
      </c>
      <c r="G4393" t="s">
        <v>36</v>
      </c>
      <c r="H4393" t="s">
        <v>81</v>
      </c>
      <c r="I4393" t="s">
        <v>7</v>
      </c>
      <c r="J4393" s="4">
        <v>18</v>
      </c>
      <c r="K4393" s="4">
        <v>18</v>
      </c>
      <c r="L4393" s="5">
        <v>639.9</v>
      </c>
    </row>
    <row r="4394" spans="1:12" x14ac:dyDescent="0.2">
      <c r="A4394">
        <f t="shared" si="204"/>
        <v>2017</v>
      </c>
      <c r="B4394" s="6">
        <f t="shared" si="205"/>
        <v>201703</v>
      </c>
      <c r="C4394" s="6">
        <f t="shared" si="206"/>
        <v>201711</v>
      </c>
      <c r="D4394" s="1">
        <v>42812</v>
      </c>
      <c r="E4394" t="s">
        <v>0</v>
      </c>
      <c r="F4394" t="s">
        <v>21</v>
      </c>
      <c r="G4394" t="s">
        <v>36</v>
      </c>
      <c r="H4394" t="s">
        <v>81</v>
      </c>
      <c r="I4394" t="s">
        <v>7</v>
      </c>
      <c r="J4394" s="4">
        <v>18</v>
      </c>
      <c r="K4394" s="4">
        <v>18</v>
      </c>
      <c r="L4394" s="5">
        <v>608.12999999999988</v>
      </c>
    </row>
    <row r="4395" spans="1:12" x14ac:dyDescent="0.2">
      <c r="A4395">
        <f t="shared" si="204"/>
        <v>2017</v>
      </c>
      <c r="B4395" s="6">
        <f t="shared" si="205"/>
        <v>201703</v>
      </c>
      <c r="C4395" s="6">
        <f t="shared" si="206"/>
        <v>201711</v>
      </c>
      <c r="D4395" s="1">
        <v>42813</v>
      </c>
      <c r="E4395" t="s">
        <v>0</v>
      </c>
      <c r="F4395" t="s">
        <v>21</v>
      </c>
      <c r="G4395" t="s">
        <v>36</v>
      </c>
      <c r="H4395" t="s">
        <v>81</v>
      </c>
      <c r="I4395" t="s">
        <v>7</v>
      </c>
      <c r="J4395" s="4">
        <v>18</v>
      </c>
      <c r="K4395" s="4">
        <v>18</v>
      </c>
      <c r="L4395" s="5">
        <v>590.58000000000004</v>
      </c>
    </row>
    <row r="4396" spans="1:12" x14ac:dyDescent="0.2">
      <c r="A4396">
        <f t="shared" si="204"/>
        <v>2017</v>
      </c>
      <c r="B4396" s="6">
        <f t="shared" si="205"/>
        <v>201703</v>
      </c>
      <c r="C4396" s="6">
        <f t="shared" si="206"/>
        <v>201712</v>
      </c>
      <c r="D4396" s="1">
        <v>42815</v>
      </c>
      <c r="E4396" t="s">
        <v>0</v>
      </c>
      <c r="F4396" t="s">
        <v>21</v>
      </c>
      <c r="G4396" t="s">
        <v>36</v>
      </c>
      <c r="H4396" t="s">
        <v>81</v>
      </c>
      <c r="I4396" t="s">
        <v>7</v>
      </c>
      <c r="J4396" s="4">
        <v>9</v>
      </c>
      <c r="K4396" s="4">
        <v>9</v>
      </c>
      <c r="L4396" s="5">
        <v>295.29000000000002</v>
      </c>
    </row>
    <row r="4397" spans="1:12" x14ac:dyDescent="0.2">
      <c r="A4397">
        <f t="shared" si="204"/>
        <v>2016</v>
      </c>
      <c r="B4397" s="6">
        <f t="shared" si="205"/>
        <v>201608</v>
      </c>
      <c r="C4397" s="6">
        <f t="shared" si="206"/>
        <v>201632</v>
      </c>
      <c r="D4397" s="1">
        <v>42596</v>
      </c>
      <c r="E4397" t="s">
        <v>0</v>
      </c>
      <c r="F4397" t="s">
        <v>21</v>
      </c>
      <c r="G4397" t="s">
        <v>33</v>
      </c>
      <c r="H4397" t="s">
        <v>81</v>
      </c>
      <c r="I4397" t="s">
        <v>7</v>
      </c>
      <c r="J4397" s="4">
        <v>18</v>
      </c>
      <c r="K4397" s="4">
        <v>9</v>
      </c>
      <c r="L4397" s="5">
        <v>269.82</v>
      </c>
    </row>
    <row r="4398" spans="1:12" x14ac:dyDescent="0.2">
      <c r="A4398">
        <f t="shared" si="204"/>
        <v>2016</v>
      </c>
      <c r="B4398" s="6">
        <f t="shared" si="205"/>
        <v>201609</v>
      </c>
      <c r="C4398" s="6">
        <f t="shared" si="206"/>
        <v>201638</v>
      </c>
      <c r="D4398" s="1">
        <v>42636</v>
      </c>
      <c r="E4398" t="s">
        <v>0</v>
      </c>
      <c r="F4398" t="s">
        <v>21</v>
      </c>
      <c r="G4398" t="s">
        <v>33</v>
      </c>
      <c r="H4398" t="s">
        <v>81</v>
      </c>
      <c r="I4398" t="s">
        <v>7</v>
      </c>
      <c r="J4398" s="4">
        <v>45</v>
      </c>
      <c r="K4398" s="4">
        <v>36</v>
      </c>
      <c r="L4398" s="5">
        <v>674.55000000000007</v>
      </c>
    </row>
    <row r="4399" spans="1:12" x14ac:dyDescent="0.2">
      <c r="A4399">
        <f t="shared" si="204"/>
        <v>2016</v>
      </c>
      <c r="B4399" s="6">
        <f t="shared" si="205"/>
        <v>201609</v>
      </c>
      <c r="C4399" s="6">
        <f t="shared" si="206"/>
        <v>201638</v>
      </c>
      <c r="D4399" s="1">
        <v>42637</v>
      </c>
      <c r="E4399" t="s">
        <v>0</v>
      </c>
      <c r="F4399" t="s">
        <v>21</v>
      </c>
      <c r="G4399" t="s">
        <v>33</v>
      </c>
      <c r="H4399" t="s">
        <v>81</v>
      </c>
      <c r="I4399" t="s">
        <v>7</v>
      </c>
      <c r="J4399" s="4">
        <v>36</v>
      </c>
      <c r="K4399" s="4">
        <v>36</v>
      </c>
      <c r="L4399" s="5">
        <v>539.64</v>
      </c>
    </row>
    <row r="4400" spans="1:12" x14ac:dyDescent="0.2">
      <c r="A4400">
        <f t="shared" si="204"/>
        <v>2016</v>
      </c>
      <c r="B4400" s="6">
        <f t="shared" si="205"/>
        <v>201609</v>
      </c>
      <c r="C4400" s="6">
        <f t="shared" si="206"/>
        <v>201638</v>
      </c>
      <c r="D4400" s="1">
        <v>42638</v>
      </c>
      <c r="E4400" t="s">
        <v>0</v>
      </c>
      <c r="F4400" t="s">
        <v>21</v>
      </c>
      <c r="G4400" t="s">
        <v>33</v>
      </c>
      <c r="H4400" t="s">
        <v>81</v>
      </c>
      <c r="I4400" t="s">
        <v>7</v>
      </c>
      <c r="J4400" s="4">
        <v>9</v>
      </c>
      <c r="K4400" s="4">
        <v>9</v>
      </c>
      <c r="L4400" s="5">
        <v>134.91</v>
      </c>
    </row>
    <row r="4401" spans="1:12" x14ac:dyDescent="0.2">
      <c r="A4401">
        <f t="shared" si="204"/>
        <v>2016</v>
      </c>
      <c r="B4401" s="6">
        <f t="shared" si="205"/>
        <v>201609</v>
      </c>
      <c r="C4401" s="6">
        <f t="shared" si="206"/>
        <v>201639</v>
      </c>
      <c r="D4401" s="1">
        <v>42639</v>
      </c>
      <c r="E4401" t="s">
        <v>0</v>
      </c>
      <c r="F4401" t="s">
        <v>21</v>
      </c>
      <c r="G4401" t="s">
        <v>33</v>
      </c>
      <c r="H4401" t="s">
        <v>81</v>
      </c>
      <c r="I4401" t="s">
        <v>7</v>
      </c>
      <c r="J4401" s="4">
        <v>9</v>
      </c>
      <c r="K4401" s="4">
        <v>9</v>
      </c>
      <c r="L4401" s="5">
        <v>134.91</v>
      </c>
    </row>
    <row r="4402" spans="1:12" x14ac:dyDescent="0.2">
      <c r="A4402">
        <f t="shared" si="204"/>
        <v>2016</v>
      </c>
      <c r="B4402" s="6">
        <f t="shared" si="205"/>
        <v>201610</v>
      </c>
      <c r="C4402" s="6">
        <f t="shared" si="206"/>
        <v>201642</v>
      </c>
      <c r="D4402" s="1">
        <v>42660</v>
      </c>
      <c r="E4402" t="s">
        <v>0</v>
      </c>
      <c r="F4402" t="s">
        <v>21</v>
      </c>
      <c r="G4402" t="s">
        <v>33</v>
      </c>
      <c r="H4402" t="s">
        <v>81</v>
      </c>
      <c r="I4402" t="s">
        <v>7</v>
      </c>
      <c r="J4402" s="4">
        <v>9</v>
      </c>
      <c r="K4402" s="4">
        <v>9</v>
      </c>
      <c r="L4402" s="5">
        <v>126.54</v>
      </c>
    </row>
    <row r="4403" spans="1:12" x14ac:dyDescent="0.2">
      <c r="A4403">
        <f t="shared" si="204"/>
        <v>2016</v>
      </c>
      <c r="B4403" s="6">
        <f t="shared" si="205"/>
        <v>201610</v>
      </c>
      <c r="C4403" s="6">
        <f t="shared" si="206"/>
        <v>201642</v>
      </c>
      <c r="D4403" s="1">
        <v>42663</v>
      </c>
      <c r="E4403" t="s">
        <v>0</v>
      </c>
      <c r="F4403" t="s">
        <v>21</v>
      </c>
      <c r="G4403" t="s">
        <v>33</v>
      </c>
      <c r="H4403" t="s">
        <v>81</v>
      </c>
      <c r="I4403" t="s">
        <v>7</v>
      </c>
      <c r="J4403" s="4">
        <v>9</v>
      </c>
      <c r="K4403" s="4">
        <v>9</v>
      </c>
      <c r="L4403" s="5">
        <v>134.91</v>
      </c>
    </row>
    <row r="4404" spans="1:12" x14ac:dyDescent="0.2">
      <c r="A4404">
        <f t="shared" si="204"/>
        <v>2016</v>
      </c>
      <c r="B4404" s="6">
        <f t="shared" si="205"/>
        <v>201612</v>
      </c>
      <c r="C4404" s="6">
        <f t="shared" si="206"/>
        <v>201649</v>
      </c>
      <c r="D4404" s="1">
        <v>42714</v>
      </c>
      <c r="E4404" t="s">
        <v>0</v>
      </c>
      <c r="F4404" t="s">
        <v>21</v>
      </c>
      <c r="G4404" t="s">
        <v>33</v>
      </c>
      <c r="H4404" t="s">
        <v>81</v>
      </c>
      <c r="I4404" t="s">
        <v>7</v>
      </c>
      <c r="J4404" s="4">
        <v>9</v>
      </c>
      <c r="K4404" s="4">
        <v>9</v>
      </c>
      <c r="L4404" s="5">
        <v>152.91</v>
      </c>
    </row>
    <row r="4405" spans="1:12" x14ac:dyDescent="0.2">
      <c r="A4405">
        <f t="shared" si="204"/>
        <v>2016</v>
      </c>
      <c r="B4405" s="6">
        <f t="shared" si="205"/>
        <v>201612</v>
      </c>
      <c r="C4405" s="6">
        <f t="shared" si="206"/>
        <v>201652</v>
      </c>
      <c r="D4405" s="1">
        <v>42734</v>
      </c>
      <c r="E4405" t="s">
        <v>0</v>
      </c>
      <c r="F4405" t="s">
        <v>21</v>
      </c>
      <c r="G4405" t="s">
        <v>33</v>
      </c>
      <c r="H4405" t="s">
        <v>81</v>
      </c>
      <c r="I4405" t="s">
        <v>7</v>
      </c>
      <c r="J4405" s="4">
        <v>9</v>
      </c>
      <c r="K4405" s="4">
        <v>9</v>
      </c>
      <c r="L4405" s="5">
        <v>8.91</v>
      </c>
    </row>
    <row r="4406" spans="1:12" x14ac:dyDescent="0.2">
      <c r="A4406">
        <f t="shared" si="204"/>
        <v>2016</v>
      </c>
      <c r="B4406" s="6">
        <f t="shared" si="205"/>
        <v>201608</v>
      </c>
      <c r="C4406" s="6">
        <f t="shared" si="206"/>
        <v>201632</v>
      </c>
      <c r="D4406" s="1">
        <v>42596</v>
      </c>
      <c r="E4406" t="s">
        <v>0</v>
      </c>
      <c r="F4406" t="s">
        <v>21</v>
      </c>
      <c r="G4406" t="s">
        <v>35</v>
      </c>
      <c r="H4406" t="s">
        <v>81</v>
      </c>
      <c r="I4406" t="s">
        <v>7</v>
      </c>
      <c r="J4406" s="4">
        <v>27</v>
      </c>
      <c r="K4406" s="4">
        <v>9</v>
      </c>
      <c r="L4406" s="5">
        <v>404.73</v>
      </c>
    </row>
    <row r="4407" spans="1:12" x14ac:dyDescent="0.2">
      <c r="A4407">
        <f t="shared" si="204"/>
        <v>2016</v>
      </c>
      <c r="B4407" s="6">
        <f t="shared" si="205"/>
        <v>201609</v>
      </c>
      <c r="C4407" s="6">
        <f t="shared" si="206"/>
        <v>201635</v>
      </c>
      <c r="D4407" s="1">
        <v>42617</v>
      </c>
      <c r="E4407" t="s">
        <v>0</v>
      </c>
      <c r="F4407" t="s">
        <v>21</v>
      </c>
      <c r="G4407" t="s">
        <v>35</v>
      </c>
      <c r="H4407" t="s">
        <v>81</v>
      </c>
      <c r="I4407" t="s">
        <v>7</v>
      </c>
      <c r="J4407" s="4">
        <v>9</v>
      </c>
      <c r="K4407" s="4">
        <v>9</v>
      </c>
      <c r="L4407" s="5">
        <v>359.91</v>
      </c>
    </row>
    <row r="4408" spans="1:12" x14ac:dyDescent="0.2">
      <c r="A4408">
        <f t="shared" si="204"/>
        <v>2016</v>
      </c>
      <c r="B4408" s="6">
        <f t="shared" si="205"/>
        <v>201609</v>
      </c>
      <c r="C4408" s="6">
        <f t="shared" si="206"/>
        <v>201638</v>
      </c>
      <c r="D4408" s="1">
        <v>42636</v>
      </c>
      <c r="E4408" t="s">
        <v>0</v>
      </c>
      <c r="F4408" t="s">
        <v>21</v>
      </c>
      <c r="G4408" t="s">
        <v>35</v>
      </c>
      <c r="H4408" t="s">
        <v>81</v>
      </c>
      <c r="I4408" t="s">
        <v>7</v>
      </c>
      <c r="J4408" s="4">
        <v>27</v>
      </c>
      <c r="K4408" s="4">
        <v>27</v>
      </c>
      <c r="L4408" s="5">
        <v>404.73</v>
      </c>
    </row>
    <row r="4409" spans="1:12" x14ac:dyDescent="0.2">
      <c r="A4409">
        <f t="shared" si="204"/>
        <v>2016</v>
      </c>
      <c r="B4409" s="6">
        <f t="shared" si="205"/>
        <v>201609</v>
      </c>
      <c r="C4409" s="6">
        <f t="shared" si="206"/>
        <v>201638</v>
      </c>
      <c r="D4409" s="1">
        <v>42637</v>
      </c>
      <c r="E4409" t="s">
        <v>0</v>
      </c>
      <c r="F4409" t="s">
        <v>21</v>
      </c>
      <c r="G4409" t="s">
        <v>35</v>
      </c>
      <c r="H4409" t="s">
        <v>81</v>
      </c>
      <c r="I4409" t="s">
        <v>7</v>
      </c>
      <c r="J4409" s="4">
        <v>9</v>
      </c>
      <c r="K4409" s="4">
        <v>9</v>
      </c>
      <c r="L4409" s="5">
        <v>134.91</v>
      </c>
    </row>
    <row r="4410" spans="1:12" x14ac:dyDescent="0.2">
      <c r="A4410">
        <f t="shared" si="204"/>
        <v>2016</v>
      </c>
      <c r="B4410" s="6">
        <f t="shared" si="205"/>
        <v>201610</v>
      </c>
      <c r="C4410" s="6">
        <f t="shared" si="206"/>
        <v>201641</v>
      </c>
      <c r="D4410" s="1">
        <v>42659</v>
      </c>
      <c r="E4410" t="s">
        <v>0</v>
      </c>
      <c r="F4410" t="s">
        <v>21</v>
      </c>
      <c r="G4410" t="s">
        <v>35</v>
      </c>
      <c r="H4410" t="s">
        <v>81</v>
      </c>
      <c r="I4410" t="s">
        <v>7</v>
      </c>
      <c r="J4410" s="4">
        <v>9</v>
      </c>
      <c r="K4410" s="4">
        <v>9</v>
      </c>
      <c r="L4410" s="5">
        <v>126.54</v>
      </c>
    </row>
    <row r="4411" spans="1:12" x14ac:dyDescent="0.2">
      <c r="A4411">
        <f t="shared" si="204"/>
        <v>2016</v>
      </c>
      <c r="B4411" s="6">
        <f t="shared" si="205"/>
        <v>201610</v>
      </c>
      <c r="C4411" s="6">
        <f t="shared" si="206"/>
        <v>201642</v>
      </c>
      <c r="D4411" s="1">
        <v>42660</v>
      </c>
      <c r="E4411" t="s">
        <v>0</v>
      </c>
      <c r="F4411" t="s">
        <v>21</v>
      </c>
      <c r="G4411" t="s">
        <v>35</v>
      </c>
      <c r="H4411" t="s">
        <v>81</v>
      </c>
      <c r="I4411" t="s">
        <v>7</v>
      </c>
      <c r="J4411" s="4">
        <v>9</v>
      </c>
      <c r="K4411" s="4">
        <v>9</v>
      </c>
      <c r="L4411" s="5">
        <v>126.54</v>
      </c>
    </row>
    <row r="4412" spans="1:12" x14ac:dyDescent="0.2">
      <c r="A4412">
        <f t="shared" si="204"/>
        <v>2016</v>
      </c>
      <c r="B4412" s="6">
        <f t="shared" si="205"/>
        <v>201612</v>
      </c>
      <c r="C4412" s="6">
        <f t="shared" si="206"/>
        <v>201652</v>
      </c>
      <c r="D4412" s="1">
        <v>42730</v>
      </c>
      <c r="E4412" t="s">
        <v>0</v>
      </c>
      <c r="F4412" t="s">
        <v>21</v>
      </c>
      <c r="G4412" t="s">
        <v>35</v>
      </c>
      <c r="H4412" t="s">
        <v>81</v>
      </c>
      <c r="I4412" t="s">
        <v>7</v>
      </c>
      <c r="J4412" s="4">
        <v>9</v>
      </c>
      <c r="K4412" s="4">
        <v>9</v>
      </c>
      <c r="L4412" s="5">
        <v>8.91</v>
      </c>
    </row>
    <row r="4413" spans="1:12" x14ac:dyDescent="0.2">
      <c r="A4413">
        <f t="shared" si="204"/>
        <v>2017</v>
      </c>
      <c r="B4413" s="6">
        <f t="shared" si="205"/>
        <v>201701</v>
      </c>
      <c r="C4413" s="6">
        <f t="shared" si="206"/>
        <v>201704</v>
      </c>
      <c r="D4413" s="1">
        <v>42759</v>
      </c>
      <c r="E4413" t="s">
        <v>0</v>
      </c>
      <c r="F4413" t="s">
        <v>21</v>
      </c>
      <c r="G4413" t="s">
        <v>35</v>
      </c>
      <c r="H4413" t="s">
        <v>81</v>
      </c>
      <c r="I4413" t="s">
        <v>7</v>
      </c>
      <c r="J4413" s="4">
        <v>18</v>
      </c>
      <c r="K4413" s="4">
        <v>18</v>
      </c>
      <c r="L4413" s="5">
        <v>269.82</v>
      </c>
    </row>
    <row r="4414" spans="1:12" x14ac:dyDescent="0.2">
      <c r="A4414">
        <f t="shared" si="204"/>
        <v>2017</v>
      </c>
      <c r="B4414" s="6">
        <f t="shared" si="205"/>
        <v>201701</v>
      </c>
      <c r="C4414" s="6">
        <f t="shared" si="206"/>
        <v>201704</v>
      </c>
      <c r="D4414" s="1">
        <v>42760</v>
      </c>
      <c r="E4414" t="s">
        <v>0</v>
      </c>
      <c r="F4414" t="s">
        <v>21</v>
      </c>
      <c r="G4414" t="s">
        <v>35</v>
      </c>
      <c r="H4414" t="s">
        <v>81</v>
      </c>
      <c r="I4414" t="s">
        <v>7</v>
      </c>
      <c r="J4414" s="4">
        <v>9</v>
      </c>
      <c r="K4414" s="4">
        <v>9</v>
      </c>
      <c r="L4414" s="5">
        <v>134.91</v>
      </c>
    </row>
    <row r="4415" spans="1:12" x14ac:dyDescent="0.2">
      <c r="A4415">
        <f t="shared" si="204"/>
        <v>2016</v>
      </c>
      <c r="B4415" s="6">
        <f t="shared" si="205"/>
        <v>201608</v>
      </c>
      <c r="C4415" s="6">
        <f t="shared" si="206"/>
        <v>201632</v>
      </c>
      <c r="D4415" s="1">
        <v>42596</v>
      </c>
      <c r="E4415" t="s">
        <v>0</v>
      </c>
      <c r="F4415" t="s">
        <v>21</v>
      </c>
      <c r="G4415" t="s">
        <v>34</v>
      </c>
      <c r="H4415" t="s">
        <v>81</v>
      </c>
      <c r="I4415" t="s">
        <v>7</v>
      </c>
      <c r="J4415" s="4">
        <v>27</v>
      </c>
      <c r="K4415" s="4">
        <v>9</v>
      </c>
      <c r="L4415" s="5">
        <v>404.73</v>
      </c>
    </row>
    <row r="4416" spans="1:12" x14ac:dyDescent="0.2">
      <c r="A4416">
        <f t="shared" si="204"/>
        <v>2016</v>
      </c>
      <c r="B4416" s="6">
        <f t="shared" si="205"/>
        <v>201609</v>
      </c>
      <c r="C4416" s="6">
        <f t="shared" si="206"/>
        <v>201638</v>
      </c>
      <c r="D4416" s="1">
        <v>42636</v>
      </c>
      <c r="E4416" t="s">
        <v>0</v>
      </c>
      <c r="F4416" t="s">
        <v>21</v>
      </c>
      <c r="G4416" t="s">
        <v>34</v>
      </c>
      <c r="H4416" t="s">
        <v>81</v>
      </c>
      <c r="I4416" t="s">
        <v>7</v>
      </c>
      <c r="J4416" s="4">
        <v>27</v>
      </c>
      <c r="K4416" s="4">
        <v>18</v>
      </c>
      <c r="L4416" s="5">
        <v>404.73</v>
      </c>
    </row>
    <row r="4417" spans="1:12" x14ac:dyDescent="0.2">
      <c r="A4417">
        <f t="shared" si="204"/>
        <v>2016</v>
      </c>
      <c r="B4417" s="6">
        <f t="shared" si="205"/>
        <v>201609</v>
      </c>
      <c r="C4417" s="6">
        <f t="shared" si="206"/>
        <v>201638</v>
      </c>
      <c r="D4417" s="1">
        <v>42637</v>
      </c>
      <c r="E4417" t="s">
        <v>0</v>
      </c>
      <c r="F4417" t="s">
        <v>21</v>
      </c>
      <c r="G4417" t="s">
        <v>34</v>
      </c>
      <c r="H4417" t="s">
        <v>81</v>
      </c>
      <c r="I4417" t="s">
        <v>7</v>
      </c>
      <c r="J4417" s="4">
        <v>18</v>
      </c>
      <c r="K4417" s="4">
        <v>18</v>
      </c>
      <c r="L4417" s="5">
        <v>269.82</v>
      </c>
    </row>
    <row r="4418" spans="1:12" x14ac:dyDescent="0.2">
      <c r="A4418">
        <f t="shared" ref="A4418:A4481" si="207">YEAR(D4418)</f>
        <v>2016</v>
      </c>
      <c r="B4418" s="6">
        <f t="shared" ref="B4418:B4481" si="208">(YEAR(D4418)&amp;TEXT(MONTH(D4418),"00"))*1</f>
        <v>201609</v>
      </c>
      <c r="C4418" s="6">
        <f t="shared" ref="C4418:C4481" si="209">(YEAR(D4418)&amp;TEXT(_xlfn.ISOWEEKNUM(D4418),"00"))*1</f>
        <v>201639</v>
      </c>
      <c r="D4418" s="1">
        <v>42639</v>
      </c>
      <c r="E4418" t="s">
        <v>0</v>
      </c>
      <c r="F4418" t="s">
        <v>21</v>
      </c>
      <c r="G4418" t="s">
        <v>34</v>
      </c>
      <c r="H4418" t="s">
        <v>81</v>
      </c>
      <c r="I4418" t="s">
        <v>7</v>
      </c>
      <c r="J4418" s="4">
        <v>18</v>
      </c>
      <c r="K4418" s="4">
        <v>18</v>
      </c>
      <c r="L4418" s="5">
        <v>269.82</v>
      </c>
    </row>
    <row r="4419" spans="1:12" x14ac:dyDescent="0.2">
      <c r="A4419">
        <f t="shared" si="207"/>
        <v>2017</v>
      </c>
      <c r="B4419" s="6">
        <f t="shared" si="208"/>
        <v>201701</v>
      </c>
      <c r="C4419" s="6">
        <f t="shared" si="209"/>
        <v>201701</v>
      </c>
      <c r="D4419" s="1">
        <v>42743</v>
      </c>
      <c r="E4419" t="s">
        <v>0</v>
      </c>
      <c r="F4419" t="s">
        <v>21</v>
      </c>
      <c r="G4419" t="s">
        <v>34</v>
      </c>
      <c r="H4419" t="s">
        <v>81</v>
      </c>
      <c r="I4419" t="s">
        <v>7</v>
      </c>
      <c r="J4419" s="4">
        <v>9</v>
      </c>
      <c r="K4419" s="4">
        <v>9</v>
      </c>
      <c r="L4419" s="5">
        <v>8.91</v>
      </c>
    </row>
    <row r="4420" spans="1:12" x14ac:dyDescent="0.2">
      <c r="A4420">
        <f t="shared" si="207"/>
        <v>2017</v>
      </c>
      <c r="B4420" s="6">
        <f t="shared" si="208"/>
        <v>201701</v>
      </c>
      <c r="C4420" s="6">
        <f t="shared" si="209"/>
        <v>201704</v>
      </c>
      <c r="D4420" s="1">
        <v>42759</v>
      </c>
      <c r="E4420" t="s">
        <v>0</v>
      </c>
      <c r="F4420" t="s">
        <v>21</v>
      </c>
      <c r="G4420" t="s">
        <v>34</v>
      </c>
      <c r="H4420" t="s">
        <v>81</v>
      </c>
      <c r="I4420" t="s">
        <v>7</v>
      </c>
      <c r="J4420" s="4">
        <v>9</v>
      </c>
      <c r="K4420" s="4">
        <v>9</v>
      </c>
      <c r="L4420" s="5">
        <v>134.91</v>
      </c>
    </row>
    <row r="4421" spans="1:12" x14ac:dyDescent="0.2">
      <c r="A4421">
        <f t="shared" si="207"/>
        <v>2017</v>
      </c>
      <c r="B4421" s="6">
        <f t="shared" si="208"/>
        <v>201701</v>
      </c>
      <c r="C4421" s="6">
        <f t="shared" si="209"/>
        <v>201704</v>
      </c>
      <c r="D4421" s="1">
        <v>42760</v>
      </c>
      <c r="E4421" t="s">
        <v>0</v>
      </c>
      <c r="F4421" t="s">
        <v>21</v>
      </c>
      <c r="G4421" t="s">
        <v>34</v>
      </c>
      <c r="H4421" t="s">
        <v>81</v>
      </c>
      <c r="I4421" t="s">
        <v>7</v>
      </c>
      <c r="J4421" s="4">
        <v>9</v>
      </c>
      <c r="K4421" s="4">
        <v>9</v>
      </c>
      <c r="L4421" s="5">
        <v>134.91</v>
      </c>
    </row>
    <row r="4422" spans="1:12" x14ac:dyDescent="0.2">
      <c r="A4422">
        <f t="shared" si="207"/>
        <v>2016</v>
      </c>
      <c r="B4422" s="6">
        <f t="shared" si="208"/>
        <v>201610</v>
      </c>
      <c r="C4422" s="6">
        <f t="shared" si="209"/>
        <v>201641</v>
      </c>
      <c r="D4422" s="1">
        <v>42659</v>
      </c>
      <c r="E4422" t="s">
        <v>0</v>
      </c>
      <c r="F4422" t="s">
        <v>22</v>
      </c>
      <c r="G4422" t="s">
        <v>36</v>
      </c>
      <c r="H4422" t="s">
        <v>81</v>
      </c>
      <c r="I4422" t="s">
        <v>7</v>
      </c>
      <c r="J4422" s="4">
        <v>9</v>
      </c>
      <c r="K4422" s="4">
        <v>9</v>
      </c>
      <c r="L4422" s="5">
        <v>152.91</v>
      </c>
    </row>
    <row r="4423" spans="1:12" x14ac:dyDescent="0.2">
      <c r="A4423">
        <f t="shared" si="207"/>
        <v>2016</v>
      </c>
      <c r="B4423" s="6">
        <f t="shared" si="208"/>
        <v>201610</v>
      </c>
      <c r="C4423" s="6">
        <f t="shared" si="209"/>
        <v>201643</v>
      </c>
      <c r="D4423" s="1">
        <v>42673</v>
      </c>
      <c r="E4423" t="s">
        <v>0</v>
      </c>
      <c r="F4423" t="s">
        <v>22</v>
      </c>
      <c r="G4423" t="s">
        <v>36</v>
      </c>
      <c r="H4423" t="s">
        <v>81</v>
      </c>
      <c r="I4423" t="s">
        <v>7</v>
      </c>
      <c r="J4423" s="4">
        <v>9</v>
      </c>
      <c r="K4423" s="4">
        <v>9</v>
      </c>
      <c r="L4423" s="5">
        <v>359.91</v>
      </c>
    </row>
    <row r="4424" spans="1:12" x14ac:dyDescent="0.2">
      <c r="A4424">
        <f t="shared" si="207"/>
        <v>2016</v>
      </c>
      <c r="B4424" s="6">
        <f t="shared" si="208"/>
        <v>201612</v>
      </c>
      <c r="C4424" s="6">
        <f t="shared" si="209"/>
        <v>201652</v>
      </c>
      <c r="D4424" s="1">
        <v>42731</v>
      </c>
      <c r="E4424" t="s">
        <v>0</v>
      </c>
      <c r="F4424" t="s">
        <v>22</v>
      </c>
      <c r="G4424" t="s">
        <v>36</v>
      </c>
      <c r="H4424" t="s">
        <v>81</v>
      </c>
      <c r="I4424" t="s">
        <v>7</v>
      </c>
      <c r="J4424" s="4">
        <v>9</v>
      </c>
      <c r="K4424" s="4">
        <v>9</v>
      </c>
      <c r="L4424" s="5">
        <v>179.91</v>
      </c>
    </row>
    <row r="4425" spans="1:12" x14ac:dyDescent="0.2">
      <c r="A4425">
        <f t="shared" si="207"/>
        <v>2017</v>
      </c>
      <c r="B4425" s="6">
        <f t="shared" si="208"/>
        <v>201701</v>
      </c>
      <c r="C4425" s="6">
        <f t="shared" si="209"/>
        <v>201701</v>
      </c>
      <c r="D4425" s="1">
        <v>42737</v>
      </c>
      <c r="E4425" t="s">
        <v>0</v>
      </c>
      <c r="F4425" t="s">
        <v>22</v>
      </c>
      <c r="G4425" t="s">
        <v>36</v>
      </c>
      <c r="H4425" t="s">
        <v>81</v>
      </c>
      <c r="I4425" t="s">
        <v>7</v>
      </c>
      <c r="J4425" s="4">
        <v>9</v>
      </c>
      <c r="K4425" s="4">
        <v>9</v>
      </c>
      <c r="L4425" s="5">
        <v>179.91</v>
      </c>
    </row>
    <row r="4426" spans="1:12" x14ac:dyDescent="0.2">
      <c r="A4426">
        <f t="shared" si="207"/>
        <v>2016</v>
      </c>
      <c r="B4426" s="6">
        <f t="shared" si="208"/>
        <v>201610</v>
      </c>
      <c r="C4426" s="6">
        <f t="shared" si="209"/>
        <v>201642</v>
      </c>
      <c r="D4426" s="1">
        <v>42660</v>
      </c>
      <c r="E4426" t="s">
        <v>0</v>
      </c>
      <c r="F4426" t="s">
        <v>22</v>
      </c>
      <c r="G4426" t="s">
        <v>32</v>
      </c>
      <c r="H4426" t="s">
        <v>81</v>
      </c>
      <c r="I4426" t="s">
        <v>7</v>
      </c>
      <c r="J4426" s="4">
        <v>9</v>
      </c>
      <c r="K4426" s="4">
        <v>9</v>
      </c>
      <c r="L4426" s="5">
        <v>143.37</v>
      </c>
    </row>
    <row r="4427" spans="1:12" x14ac:dyDescent="0.2">
      <c r="A4427">
        <f t="shared" si="207"/>
        <v>2016</v>
      </c>
      <c r="B4427" s="6">
        <f t="shared" si="208"/>
        <v>201610</v>
      </c>
      <c r="C4427" s="6">
        <f t="shared" si="209"/>
        <v>201642</v>
      </c>
      <c r="D4427" s="1">
        <v>42661</v>
      </c>
      <c r="E4427" t="s">
        <v>0</v>
      </c>
      <c r="F4427" t="s">
        <v>22</v>
      </c>
      <c r="G4427" t="s">
        <v>32</v>
      </c>
      <c r="H4427" t="s">
        <v>81</v>
      </c>
      <c r="I4427" t="s">
        <v>7</v>
      </c>
      <c r="J4427" s="4">
        <v>9</v>
      </c>
      <c r="K4427" s="4">
        <v>9</v>
      </c>
      <c r="L4427" s="5">
        <v>152.91</v>
      </c>
    </row>
    <row r="4428" spans="1:12" x14ac:dyDescent="0.2">
      <c r="A4428">
        <f t="shared" si="207"/>
        <v>2016</v>
      </c>
      <c r="B4428" s="6">
        <f t="shared" si="208"/>
        <v>201610</v>
      </c>
      <c r="C4428" s="6">
        <f t="shared" si="209"/>
        <v>201643</v>
      </c>
      <c r="D4428" s="1">
        <v>42672</v>
      </c>
      <c r="E4428" t="s">
        <v>0</v>
      </c>
      <c r="F4428" t="s">
        <v>22</v>
      </c>
      <c r="G4428" t="s">
        <v>32</v>
      </c>
      <c r="H4428" t="s">
        <v>81</v>
      </c>
      <c r="I4428" t="s">
        <v>7</v>
      </c>
      <c r="J4428" s="4">
        <v>9</v>
      </c>
      <c r="K4428" s="4">
        <v>9</v>
      </c>
      <c r="L4428" s="5">
        <v>359.91</v>
      </c>
    </row>
    <row r="4429" spans="1:12" x14ac:dyDescent="0.2">
      <c r="A4429">
        <f t="shared" si="207"/>
        <v>2016</v>
      </c>
      <c r="B4429" s="6">
        <f t="shared" si="208"/>
        <v>201612</v>
      </c>
      <c r="C4429" s="6">
        <f t="shared" si="209"/>
        <v>201652</v>
      </c>
      <c r="D4429" s="1">
        <v>42734</v>
      </c>
      <c r="E4429" t="s">
        <v>0</v>
      </c>
      <c r="F4429" t="s">
        <v>22</v>
      </c>
      <c r="G4429" t="s">
        <v>32</v>
      </c>
      <c r="H4429" t="s">
        <v>81</v>
      </c>
      <c r="I4429" t="s">
        <v>7</v>
      </c>
      <c r="J4429" s="4">
        <v>9</v>
      </c>
      <c r="K4429" s="4">
        <v>9</v>
      </c>
      <c r="L4429" s="5">
        <v>161.91</v>
      </c>
    </row>
    <row r="4430" spans="1:12" x14ac:dyDescent="0.2">
      <c r="A4430">
        <f t="shared" si="207"/>
        <v>2017</v>
      </c>
      <c r="B4430" s="6">
        <f t="shared" si="208"/>
        <v>201701</v>
      </c>
      <c r="C4430" s="6">
        <f t="shared" si="209"/>
        <v>201752</v>
      </c>
      <c r="D4430" s="1">
        <v>42736</v>
      </c>
      <c r="E4430" t="s">
        <v>0</v>
      </c>
      <c r="F4430" t="s">
        <v>22</v>
      </c>
      <c r="G4430" t="s">
        <v>32</v>
      </c>
      <c r="H4430" t="s">
        <v>81</v>
      </c>
      <c r="I4430" t="s">
        <v>7</v>
      </c>
      <c r="J4430" s="4">
        <v>9</v>
      </c>
      <c r="K4430" s="4">
        <v>9</v>
      </c>
      <c r="L4430" s="5">
        <v>161.91</v>
      </c>
    </row>
    <row r="4431" spans="1:12" x14ac:dyDescent="0.2">
      <c r="A4431">
        <f t="shared" si="207"/>
        <v>2017</v>
      </c>
      <c r="B4431" s="6">
        <f t="shared" si="208"/>
        <v>201701</v>
      </c>
      <c r="C4431" s="6">
        <f t="shared" si="209"/>
        <v>201703</v>
      </c>
      <c r="D4431" s="1">
        <v>42756</v>
      </c>
      <c r="E4431" t="s">
        <v>0</v>
      </c>
      <c r="F4431" t="s">
        <v>22</v>
      </c>
      <c r="G4431" t="s">
        <v>32</v>
      </c>
      <c r="H4431" t="s">
        <v>81</v>
      </c>
      <c r="I4431" t="s">
        <v>7</v>
      </c>
      <c r="J4431" s="4">
        <v>9</v>
      </c>
      <c r="K4431" s="4">
        <v>9</v>
      </c>
      <c r="L4431" s="5">
        <v>134.91</v>
      </c>
    </row>
    <row r="4432" spans="1:12" x14ac:dyDescent="0.2">
      <c r="A4432">
        <f t="shared" si="207"/>
        <v>2016</v>
      </c>
      <c r="B4432" s="6">
        <f t="shared" si="208"/>
        <v>201607</v>
      </c>
      <c r="C4432" s="6">
        <f t="shared" si="209"/>
        <v>201629</v>
      </c>
      <c r="D4432" s="1">
        <v>42570</v>
      </c>
      <c r="E4432" t="s">
        <v>0</v>
      </c>
      <c r="F4432" t="s">
        <v>22</v>
      </c>
      <c r="G4432" t="s">
        <v>33</v>
      </c>
      <c r="H4432" t="s">
        <v>81</v>
      </c>
      <c r="I4432" t="s">
        <v>7</v>
      </c>
      <c r="J4432" s="4">
        <v>54</v>
      </c>
      <c r="K4432" s="4">
        <v>54</v>
      </c>
      <c r="L4432" s="5">
        <v>755.46</v>
      </c>
    </row>
    <row r="4433" spans="1:12" x14ac:dyDescent="0.2">
      <c r="A4433">
        <f t="shared" si="207"/>
        <v>2016</v>
      </c>
      <c r="B4433" s="6">
        <f t="shared" si="208"/>
        <v>201610</v>
      </c>
      <c r="C4433" s="6">
        <f t="shared" si="209"/>
        <v>201643</v>
      </c>
      <c r="D4433" s="1">
        <v>42672</v>
      </c>
      <c r="E4433" t="s">
        <v>0</v>
      </c>
      <c r="F4433" t="s">
        <v>22</v>
      </c>
      <c r="G4433" t="s">
        <v>33</v>
      </c>
      <c r="H4433" t="s">
        <v>81</v>
      </c>
      <c r="I4433" t="s">
        <v>7</v>
      </c>
      <c r="J4433" s="4">
        <v>9</v>
      </c>
      <c r="K4433" s="4">
        <v>9</v>
      </c>
      <c r="L4433" s="5">
        <v>359.91</v>
      </c>
    </row>
    <row r="4434" spans="1:12" x14ac:dyDescent="0.2">
      <c r="A4434">
        <f t="shared" si="207"/>
        <v>2017</v>
      </c>
      <c r="B4434" s="6">
        <f t="shared" si="208"/>
        <v>201701</v>
      </c>
      <c r="C4434" s="6">
        <f t="shared" si="209"/>
        <v>201752</v>
      </c>
      <c r="D4434" s="1">
        <v>42736</v>
      </c>
      <c r="E4434" t="s">
        <v>0</v>
      </c>
      <c r="F4434" t="s">
        <v>22</v>
      </c>
      <c r="G4434" t="s">
        <v>33</v>
      </c>
      <c r="H4434" t="s">
        <v>81</v>
      </c>
      <c r="I4434" t="s">
        <v>7</v>
      </c>
      <c r="J4434" s="4">
        <v>18</v>
      </c>
      <c r="K4434" s="4">
        <v>18</v>
      </c>
      <c r="L4434" s="5">
        <v>323.82</v>
      </c>
    </row>
    <row r="4435" spans="1:12" x14ac:dyDescent="0.2">
      <c r="A4435">
        <f t="shared" si="207"/>
        <v>2017</v>
      </c>
      <c r="B4435" s="6">
        <f t="shared" si="208"/>
        <v>201701</v>
      </c>
      <c r="C4435" s="6">
        <f t="shared" si="209"/>
        <v>201701</v>
      </c>
      <c r="D4435" s="1">
        <v>42743</v>
      </c>
      <c r="E4435" t="s">
        <v>0</v>
      </c>
      <c r="F4435" t="s">
        <v>22</v>
      </c>
      <c r="G4435" t="s">
        <v>33</v>
      </c>
      <c r="H4435" t="s">
        <v>81</v>
      </c>
      <c r="I4435" t="s">
        <v>7</v>
      </c>
      <c r="J4435" s="4">
        <v>9</v>
      </c>
      <c r="K4435" s="4">
        <v>9</v>
      </c>
      <c r="L4435" s="5">
        <v>179.91</v>
      </c>
    </row>
    <row r="4436" spans="1:12" x14ac:dyDescent="0.2">
      <c r="A4436">
        <f t="shared" si="207"/>
        <v>2016</v>
      </c>
      <c r="B4436" s="6">
        <f t="shared" si="208"/>
        <v>201610</v>
      </c>
      <c r="C4436" s="6">
        <f t="shared" si="209"/>
        <v>201642</v>
      </c>
      <c r="D4436" s="1">
        <v>42661</v>
      </c>
      <c r="E4436" t="s">
        <v>0</v>
      </c>
      <c r="F4436" t="s">
        <v>22</v>
      </c>
      <c r="G4436" t="s">
        <v>37</v>
      </c>
      <c r="H4436" t="s">
        <v>81</v>
      </c>
      <c r="I4436" t="s">
        <v>7</v>
      </c>
      <c r="J4436" s="4">
        <v>9</v>
      </c>
      <c r="K4436" s="4">
        <v>9</v>
      </c>
      <c r="L4436" s="5">
        <v>152.91</v>
      </c>
    </row>
    <row r="4437" spans="1:12" x14ac:dyDescent="0.2">
      <c r="A4437">
        <f t="shared" si="207"/>
        <v>2016</v>
      </c>
      <c r="B4437" s="6">
        <f t="shared" si="208"/>
        <v>201612</v>
      </c>
      <c r="C4437" s="6">
        <f t="shared" si="209"/>
        <v>201652</v>
      </c>
      <c r="D4437" s="1">
        <v>42734</v>
      </c>
      <c r="E4437" t="s">
        <v>0</v>
      </c>
      <c r="F4437" t="s">
        <v>22</v>
      </c>
      <c r="G4437" t="s">
        <v>37</v>
      </c>
      <c r="H4437" t="s">
        <v>81</v>
      </c>
      <c r="I4437" t="s">
        <v>7</v>
      </c>
      <c r="J4437" s="4">
        <v>9</v>
      </c>
      <c r="K4437" s="4">
        <v>9</v>
      </c>
      <c r="L4437" s="5">
        <v>161.91</v>
      </c>
    </row>
    <row r="4438" spans="1:12" x14ac:dyDescent="0.2">
      <c r="A4438">
        <f t="shared" si="207"/>
        <v>2017</v>
      </c>
      <c r="B4438" s="6">
        <f t="shared" si="208"/>
        <v>201701</v>
      </c>
      <c r="C4438" s="6">
        <f t="shared" si="209"/>
        <v>201752</v>
      </c>
      <c r="D4438" s="1">
        <v>42736</v>
      </c>
      <c r="E4438" t="s">
        <v>13</v>
      </c>
      <c r="F4438" t="s">
        <v>25</v>
      </c>
      <c r="G4438" t="s">
        <v>40</v>
      </c>
      <c r="H4438" t="s">
        <v>81</v>
      </c>
      <c r="I4438" t="s">
        <v>7</v>
      </c>
      <c r="J4438" s="4">
        <v>18</v>
      </c>
      <c r="K4438" s="4">
        <v>18</v>
      </c>
      <c r="L4438" s="5">
        <v>5501.9400000000005</v>
      </c>
    </row>
    <row r="4439" spans="1:12" x14ac:dyDescent="0.2">
      <c r="A4439">
        <f t="shared" si="207"/>
        <v>2017</v>
      </c>
      <c r="B4439" s="6">
        <f t="shared" si="208"/>
        <v>201701</v>
      </c>
      <c r="C4439" s="6">
        <f t="shared" si="209"/>
        <v>201752</v>
      </c>
      <c r="D4439" s="1">
        <v>42736</v>
      </c>
      <c r="E4439" t="s">
        <v>13</v>
      </c>
      <c r="F4439" t="s">
        <v>28</v>
      </c>
      <c r="G4439" t="s">
        <v>40</v>
      </c>
      <c r="H4439" t="s">
        <v>81</v>
      </c>
      <c r="I4439" t="s">
        <v>7</v>
      </c>
      <c r="J4439" s="4">
        <v>24</v>
      </c>
      <c r="K4439" s="4">
        <v>24</v>
      </c>
      <c r="L4439" s="5">
        <v>3620.91</v>
      </c>
    </row>
    <row r="4440" spans="1:12" x14ac:dyDescent="0.2">
      <c r="A4440">
        <f t="shared" si="207"/>
        <v>2017</v>
      </c>
      <c r="B4440" s="6">
        <f t="shared" si="208"/>
        <v>201701</v>
      </c>
      <c r="C4440" s="6">
        <f t="shared" si="209"/>
        <v>201701</v>
      </c>
      <c r="D4440" s="1">
        <v>42743</v>
      </c>
      <c r="E4440" t="s">
        <v>13</v>
      </c>
      <c r="F4440" t="s">
        <v>25</v>
      </c>
      <c r="G4440" t="s">
        <v>40</v>
      </c>
      <c r="H4440" t="s">
        <v>81</v>
      </c>
      <c r="I4440" t="s">
        <v>7</v>
      </c>
      <c r="J4440" s="4">
        <v>6</v>
      </c>
      <c r="K4440" s="4">
        <v>6</v>
      </c>
      <c r="L4440" s="5">
        <v>1859.97</v>
      </c>
    </row>
    <row r="4441" spans="1:12" x14ac:dyDescent="0.2">
      <c r="A4441">
        <f t="shared" si="207"/>
        <v>2017</v>
      </c>
      <c r="B4441" s="6">
        <f t="shared" si="208"/>
        <v>201701</v>
      </c>
      <c r="C4441" s="6">
        <f t="shared" si="209"/>
        <v>201704</v>
      </c>
      <c r="D4441" s="1">
        <v>42758</v>
      </c>
      <c r="E4441" t="s">
        <v>0</v>
      </c>
      <c r="F4441" t="s">
        <v>22</v>
      </c>
      <c r="G4441" t="s">
        <v>37</v>
      </c>
      <c r="H4441" t="s">
        <v>81</v>
      </c>
      <c r="I4441" t="s">
        <v>7</v>
      </c>
      <c r="J4441" s="4">
        <v>9</v>
      </c>
      <c r="K4441" s="4">
        <v>9</v>
      </c>
      <c r="L4441" s="5">
        <v>134.91</v>
      </c>
    </row>
    <row r="4442" spans="1:12" x14ac:dyDescent="0.2">
      <c r="A4442">
        <f t="shared" si="207"/>
        <v>2017</v>
      </c>
      <c r="B4442" s="6">
        <f t="shared" si="208"/>
        <v>201701</v>
      </c>
      <c r="C4442" s="6">
        <f t="shared" si="209"/>
        <v>201704</v>
      </c>
      <c r="D4442" s="1">
        <v>42759</v>
      </c>
      <c r="E4442" t="s">
        <v>13</v>
      </c>
      <c r="F4442" t="s">
        <v>28</v>
      </c>
      <c r="G4442" t="s">
        <v>40</v>
      </c>
      <c r="H4442" t="s">
        <v>81</v>
      </c>
      <c r="I4442" t="s">
        <v>7</v>
      </c>
      <c r="J4442" s="4">
        <v>9</v>
      </c>
      <c r="K4442" s="4">
        <v>9</v>
      </c>
      <c r="L4442" s="5">
        <v>1286.94</v>
      </c>
    </row>
    <row r="4443" spans="1:12" x14ac:dyDescent="0.2">
      <c r="A4443">
        <f t="shared" si="207"/>
        <v>2017</v>
      </c>
      <c r="B4443" s="6">
        <f t="shared" si="208"/>
        <v>201701</v>
      </c>
      <c r="C4443" s="6">
        <f t="shared" si="209"/>
        <v>201704</v>
      </c>
      <c r="D4443" s="1">
        <v>42759</v>
      </c>
      <c r="E4443" t="s">
        <v>13</v>
      </c>
      <c r="F4443" t="s">
        <v>25</v>
      </c>
      <c r="G4443" t="s">
        <v>40</v>
      </c>
      <c r="H4443" t="s">
        <v>81</v>
      </c>
      <c r="I4443" t="s">
        <v>7</v>
      </c>
      <c r="J4443" s="4">
        <v>12</v>
      </c>
      <c r="K4443" s="4">
        <v>12</v>
      </c>
      <c r="L4443" s="5">
        <v>3288</v>
      </c>
    </row>
    <row r="4444" spans="1:12" x14ac:dyDescent="0.2">
      <c r="A4444">
        <f t="shared" si="207"/>
        <v>2017</v>
      </c>
      <c r="B4444" s="6">
        <f t="shared" si="208"/>
        <v>201701</v>
      </c>
      <c r="C4444" s="6">
        <f t="shared" si="209"/>
        <v>201704</v>
      </c>
      <c r="D4444" s="1">
        <v>42761</v>
      </c>
      <c r="E4444" t="s">
        <v>13</v>
      </c>
      <c r="F4444" t="s">
        <v>28</v>
      </c>
      <c r="G4444" t="s">
        <v>40</v>
      </c>
      <c r="H4444" t="s">
        <v>81</v>
      </c>
      <c r="I4444" t="s">
        <v>7</v>
      </c>
      <c r="J4444" s="4">
        <v>3</v>
      </c>
      <c r="K4444" s="4">
        <v>3</v>
      </c>
      <c r="L4444" s="5">
        <v>452.93999999999994</v>
      </c>
    </row>
    <row r="4445" spans="1:12" x14ac:dyDescent="0.2">
      <c r="A4445">
        <f t="shared" si="207"/>
        <v>2017</v>
      </c>
      <c r="B4445" s="6">
        <f t="shared" si="208"/>
        <v>201701</v>
      </c>
      <c r="C4445" s="6">
        <f t="shared" si="209"/>
        <v>201704</v>
      </c>
      <c r="D4445" s="1">
        <v>42762</v>
      </c>
      <c r="E4445" t="s">
        <v>13</v>
      </c>
      <c r="F4445" t="s">
        <v>25</v>
      </c>
      <c r="G4445" t="s">
        <v>40</v>
      </c>
      <c r="H4445" t="s">
        <v>81</v>
      </c>
      <c r="I4445" t="s">
        <v>7</v>
      </c>
      <c r="J4445" s="4">
        <v>3</v>
      </c>
      <c r="K4445" s="4">
        <v>3</v>
      </c>
      <c r="L4445" s="5">
        <v>897</v>
      </c>
    </row>
    <row r="4446" spans="1:12" x14ac:dyDescent="0.2">
      <c r="A4446">
        <f t="shared" si="207"/>
        <v>2016</v>
      </c>
      <c r="B4446" s="6">
        <f t="shared" si="208"/>
        <v>201607</v>
      </c>
      <c r="C4446" s="6">
        <f t="shared" si="209"/>
        <v>201629</v>
      </c>
      <c r="D4446" s="1">
        <v>42569</v>
      </c>
      <c r="E4446" t="s">
        <v>0</v>
      </c>
      <c r="F4446" t="s">
        <v>22</v>
      </c>
      <c r="G4446" t="s">
        <v>35</v>
      </c>
      <c r="H4446" t="s">
        <v>81</v>
      </c>
      <c r="I4446" t="s">
        <v>7</v>
      </c>
      <c r="J4446" s="4">
        <v>9</v>
      </c>
      <c r="K4446" s="4">
        <v>9</v>
      </c>
      <c r="L4446" s="5">
        <v>134.91</v>
      </c>
    </row>
    <row r="4447" spans="1:12" x14ac:dyDescent="0.2">
      <c r="A4447">
        <f t="shared" si="207"/>
        <v>2016</v>
      </c>
      <c r="B4447" s="6">
        <f t="shared" si="208"/>
        <v>201607</v>
      </c>
      <c r="C4447" s="6">
        <f t="shared" si="209"/>
        <v>201629</v>
      </c>
      <c r="D4447" s="1">
        <v>42570</v>
      </c>
      <c r="E4447" t="s">
        <v>0</v>
      </c>
      <c r="F4447" t="s">
        <v>22</v>
      </c>
      <c r="G4447" t="s">
        <v>35</v>
      </c>
      <c r="H4447" t="s">
        <v>81</v>
      </c>
      <c r="I4447" t="s">
        <v>7</v>
      </c>
      <c r="J4447" s="4">
        <v>18</v>
      </c>
      <c r="K4447" s="4">
        <v>18</v>
      </c>
      <c r="L4447" s="5">
        <v>269.82</v>
      </c>
    </row>
    <row r="4448" spans="1:12" x14ac:dyDescent="0.2">
      <c r="A4448">
        <f t="shared" si="207"/>
        <v>2017</v>
      </c>
      <c r="B4448" s="6">
        <f t="shared" si="208"/>
        <v>201703</v>
      </c>
      <c r="C4448" s="6">
        <f t="shared" si="209"/>
        <v>201711</v>
      </c>
      <c r="D4448" s="1">
        <v>42810</v>
      </c>
      <c r="E4448" t="s">
        <v>13</v>
      </c>
      <c r="F4448" t="s">
        <v>28</v>
      </c>
      <c r="G4448" t="s">
        <v>40</v>
      </c>
      <c r="H4448" t="s">
        <v>81</v>
      </c>
      <c r="I4448" t="s">
        <v>7</v>
      </c>
      <c r="J4448" s="4">
        <v>3</v>
      </c>
      <c r="K4448" s="4">
        <v>3</v>
      </c>
      <c r="L4448" s="5">
        <v>597</v>
      </c>
    </row>
    <row r="4449" spans="1:12" x14ac:dyDescent="0.2">
      <c r="A4449">
        <f t="shared" si="207"/>
        <v>2017</v>
      </c>
      <c r="B4449" s="6">
        <f t="shared" si="208"/>
        <v>201703</v>
      </c>
      <c r="C4449" s="6">
        <f t="shared" si="209"/>
        <v>201711</v>
      </c>
      <c r="D4449" s="1">
        <v>42813</v>
      </c>
      <c r="E4449" t="s">
        <v>13</v>
      </c>
      <c r="F4449" t="s">
        <v>25</v>
      </c>
      <c r="G4449" t="s">
        <v>40</v>
      </c>
      <c r="H4449" t="s">
        <v>81</v>
      </c>
      <c r="I4449" t="s">
        <v>7</v>
      </c>
      <c r="J4449" s="4">
        <v>3</v>
      </c>
      <c r="K4449" s="4">
        <v>3</v>
      </c>
      <c r="L4449" s="5">
        <v>687</v>
      </c>
    </row>
    <row r="4450" spans="1:12" x14ac:dyDescent="0.2">
      <c r="A4450">
        <f t="shared" si="207"/>
        <v>2017</v>
      </c>
      <c r="B4450" s="6">
        <f t="shared" si="208"/>
        <v>201704</v>
      </c>
      <c r="C4450" s="6">
        <f t="shared" si="209"/>
        <v>201715</v>
      </c>
      <c r="D4450" s="1">
        <v>42840</v>
      </c>
      <c r="E4450" t="s">
        <v>13</v>
      </c>
      <c r="F4450" t="s">
        <v>25</v>
      </c>
      <c r="G4450" t="s">
        <v>40</v>
      </c>
      <c r="H4450" t="s">
        <v>81</v>
      </c>
      <c r="I4450" t="s">
        <v>7</v>
      </c>
      <c r="J4450" s="4">
        <v>6</v>
      </c>
      <c r="K4450" s="4">
        <v>6</v>
      </c>
      <c r="L4450" s="5">
        <v>1914</v>
      </c>
    </row>
    <row r="4451" spans="1:12" x14ac:dyDescent="0.2">
      <c r="A4451">
        <f t="shared" si="207"/>
        <v>2017</v>
      </c>
      <c r="B4451" s="6">
        <f t="shared" si="208"/>
        <v>201706</v>
      </c>
      <c r="C4451" s="6">
        <f t="shared" si="209"/>
        <v>201724</v>
      </c>
      <c r="D4451" s="1">
        <v>42900</v>
      </c>
      <c r="E4451" t="s">
        <v>13</v>
      </c>
      <c r="F4451" t="s">
        <v>25</v>
      </c>
      <c r="G4451" t="s">
        <v>40</v>
      </c>
      <c r="H4451" t="s">
        <v>81</v>
      </c>
      <c r="I4451" t="s">
        <v>7</v>
      </c>
      <c r="J4451" s="4">
        <v>3</v>
      </c>
      <c r="K4451" s="4">
        <v>3</v>
      </c>
      <c r="L4451" s="5">
        <v>897</v>
      </c>
    </row>
    <row r="4452" spans="1:12" x14ac:dyDescent="0.2">
      <c r="A4452">
        <f t="shared" si="207"/>
        <v>2016</v>
      </c>
      <c r="B4452" s="6">
        <f t="shared" si="208"/>
        <v>201610</v>
      </c>
      <c r="C4452" s="6">
        <f t="shared" si="209"/>
        <v>201642</v>
      </c>
      <c r="D4452" s="1">
        <v>42660</v>
      </c>
      <c r="E4452" t="s">
        <v>0</v>
      </c>
      <c r="F4452" t="s">
        <v>22</v>
      </c>
      <c r="G4452" t="s">
        <v>35</v>
      </c>
      <c r="H4452" t="s">
        <v>81</v>
      </c>
      <c r="I4452" t="s">
        <v>7</v>
      </c>
      <c r="J4452" s="4">
        <v>9</v>
      </c>
      <c r="K4452" s="4">
        <v>9</v>
      </c>
      <c r="L4452" s="5">
        <v>143.37</v>
      </c>
    </row>
    <row r="4453" spans="1:12" x14ac:dyDescent="0.2">
      <c r="A4453">
        <f t="shared" si="207"/>
        <v>2016</v>
      </c>
      <c r="B4453" s="6">
        <f t="shared" si="208"/>
        <v>201611</v>
      </c>
      <c r="C4453" s="6">
        <f t="shared" si="209"/>
        <v>201645</v>
      </c>
      <c r="D4453" s="1">
        <v>42685</v>
      </c>
      <c r="E4453" t="s">
        <v>0</v>
      </c>
      <c r="F4453" t="s">
        <v>22</v>
      </c>
      <c r="G4453" t="s">
        <v>35</v>
      </c>
      <c r="H4453" t="s">
        <v>81</v>
      </c>
      <c r="I4453" t="s">
        <v>7</v>
      </c>
      <c r="J4453" s="4">
        <v>9</v>
      </c>
      <c r="K4453" s="4">
        <v>9</v>
      </c>
      <c r="L4453" s="5">
        <v>152.91</v>
      </c>
    </row>
    <row r="4454" spans="1:12" x14ac:dyDescent="0.2">
      <c r="A4454">
        <f t="shared" si="207"/>
        <v>2017</v>
      </c>
      <c r="B4454" s="6">
        <f t="shared" si="208"/>
        <v>201701</v>
      </c>
      <c r="C4454" s="6">
        <f t="shared" si="209"/>
        <v>201704</v>
      </c>
      <c r="D4454" s="1">
        <v>42758</v>
      </c>
      <c r="E4454" t="s">
        <v>0</v>
      </c>
      <c r="F4454" t="s">
        <v>22</v>
      </c>
      <c r="G4454" t="s">
        <v>35</v>
      </c>
      <c r="H4454" t="s">
        <v>81</v>
      </c>
      <c r="I4454" t="s">
        <v>7</v>
      </c>
      <c r="J4454" s="4">
        <v>9</v>
      </c>
      <c r="K4454" s="4">
        <v>9</v>
      </c>
      <c r="L4454" s="5">
        <v>134.91</v>
      </c>
    </row>
    <row r="4455" spans="1:12" x14ac:dyDescent="0.2">
      <c r="A4455">
        <f t="shared" si="207"/>
        <v>2017</v>
      </c>
      <c r="B4455" s="6">
        <f t="shared" si="208"/>
        <v>201704</v>
      </c>
      <c r="C4455" s="6">
        <f t="shared" si="209"/>
        <v>201714</v>
      </c>
      <c r="D4455" s="1">
        <v>42831</v>
      </c>
      <c r="E4455" t="s">
        <v>0</v>
      </c>
      <c r="F4455" t="s">
        <v>22</v>
      </c>
      <c r="G4455" t="s">
        <v>35</v>
      </c>
      <c r="H4455" t="s">
        <v>81</v>
      </c>
      <c r="I4455" t="s">
        <v>7</v>
      </c>
      <c r="J4455" s="4">
        <v>9</v>
      </c>
      <c r="K4455" s="4">
        <v>9</v>
      </c>
      <c r="L4455" s="5">
        <v>134.91</v>
      </c>
    </row>
    <row r="4456" spans="1:12" x14ac:dyDescent="0.2">
      <c r="A4456">
        <f t="shared" si="207"/>
        <v>2016</v>
      </c>
      <c r="B4456" s="6">
        <f t="shared" si="208"/>
        <v>201608</v>
      </c>
      <c r="C4456" s="6">
        <f t="shared" si="209"/>
        <v>201631</v>
      </c>
      <c r="D4456" s="1">
        <v>42589</v>
      </c>
      <c r="E4456" t="s">
        <v>0</v>
      </c>
      <c r="F4456" t="s">
        <v>22</v>
      </c>
      <c r="G4456" t="s">
        <v>34</v>
      </c>
      <c r="H4456" t="s">
        <v>81</v>
      </c>
      <c r="I4456" t="s">
        <v>7</v>
      </c>
      <c r="J4456" s="4">
        <v>18</v>
      </c>
      <c r="K4456" s="4">
        <v>9</v>
      </c>
      <c r="L4456" s="5">
        <v>719.82</v>
      </c>
    </row>
    <row r="4457" spans="1:12" x14ac:dyDescent="0.2">
      <c r="A4457">
        <f t="shared" si="207"/>
        <v>2016</v>
      </c>
      <c r="B4457" s="6">
        <f t="shared" si="208"/>
        <v>201610</v>
      </c>
      <c r="C4457" s="6">
        <f t="shared" si="209"/>
        <v>201641</v>
      </c>
      <c r="D4457" s="1">
        <v>42659</v>
      </c>
      <c r="E4457" t="s">
        <v>0</v>
      </c>
      <c r="F4457" t="s">
        <v>22</v>
      </c>
      <c r="G4457" t="s">
        <v>34</v>
      </c>
      <c r="H4457" t="s">
        <v>81</v>
      </c>
      <c r="I4457" t="s">
        <v>7</v>
      </c>
      <c r="J4457" s="4">
        <v>9</v>
      </c>
      <c r="K4457" s="4">
        <v>9</v>
      </c>
      <c r="L4457" s="5">
        <v>143.37</v>
      </c>
    </row>
    <row r="4458" spans="1:12" x14ac:dyDescent="0.2">
      <c r="A4458">
        <f t="shared" si="207"/>
        <v>2016</v>
      </c>
      <c r="B4458" s="6">
        <f t="shared" si="208"/>
        <v>201612</v>
      </c>
      <c r="C4458" s="6">
        <f t="shared" si="209"/>
        <v>201652</v>
      </c>
      <c r="D4458" s="1">
        <v>42732</v>
      </c>
      <c r="E4458" t="s">
        <v>0</v>
      </c>
      <c r="F4458" t="s">
        <v>22</v>
      </c>
      <c r="G4458" t="s">
        <v>34</v>
      </c>
      <c r="H4458" t="s">
        <v>81</v>
      </c>
      <c r="I4458" t="s">
        <v>7</v>
      </c>
      <c r="J4458" s="4">
        <v>9</v>
      </c>
      <c r="K4458" s="4">
        <v>9</v>
      </c>
      <c r="L4458" s="5">
        <v>161.91</v>
      </c>
    </row>
    <row r="4459" spans="1:12" x14ac:dyDescent="0.2">
      <c r="A4459">
        <f t="shared" si="207"/>
        <v>2017</v>
      </c>
      <c r="B4459" s="6">
        <f t="shared" si="208"/>
        <v>201701</v>
      </c>
      <c r="C4459" s="6">
        <f t="shared" si="209"/>
        <v>201752</v>
      </c>
      <c r="D4459" s="1">
        <v>42736</v>
      </c>
      <c r="E4459" t="s">
        <v>0</v>
      </c>
      <c r="F4459" t="s">
        <v>22</v>
      </c>
      <c r="G4459" t="s">
        <v>34</v>
      </c>
      <c r="H4459" t="s">
        <v>81</v>
      </c>
      <c r="I4459" t="s">
        <v>7</v>
      </c>
      <c r="J4459" s="4">
        <v>9</v>
      </c>
      <c r="K4459" s="4">
        <v>9</v>
      </c>
      <c r="L4459" s="5">
        <v>161.91</v>
      </c>
    </row>
    <row r="4460" spans="1:12" x14ac:dyDescent="0.2">
      <c r="A4460">
        <f t="shared" si="207"/>
        <v>2017</v>
      </c>
      <c r="B4460" s="6">
        <f t="shared" si="208"/>
        <v>201701</v>
      </c>
      <c r="C4460" s="6">
        <f t="shared" si="209"/>
        <v>201704</v>
      </c>
      <c r="D4460" s="1">
        <v>42758</v>
      </c>
      <c r="E4460" t="s">
        <v>0</v>
      </c>
      <c r="F4460" t="s">
        <v>22</v>
      </c>
      <c r="G4460" t="s">
        <v>34</v>
      </c>
      <c r="H4460" t="s">
        <v>81</v>
      </c>
      <c r="I4460" t="s">
        <v>7</v>
      </c>
      <c r="J4460" s="4">
        <v>9</v>
      </c>
      <c r="K4460" s="4">
        <v>9</v>
      </c>
      <c r="L4460" s="5">
        <v>134.91</v>
      </c>
    </row>
    <row r="4461" spans="1:12" x14ac:dyDescent="0.2">
      <c r="A4461">
        <f t="shared" si="207"/>
        <v>2016</v>
      </c>
      <c r="B4461" s="6">
        <f t="shared" si="208"/>
        <v>201609</v>
      </c>
      <c r="C4461" s="6">
        <f t="shared" si="209"/>
        <v>201636</v>
      </c>
      <c r="D4461" s="1">
        <v>42619</v>
      </c>
      <c r="E4461" t="s">
        <v>0</v>
      </c>
      <c r="F4461" t="s">
        <v>2</v>
      </c>
      <c r="G4461" t="s">
        <v>36</v>
      </c>
      <c r="H4461" t="s">
        <v>81</v>
      </c>
      <c r="I4461" t="s">
        <v>7</v>
      </c>
      <c r="J4461" s="4">
        <v>9</v>
      </c>
      <c r="K4461" s="4">
        <v>9</v>
      </c>
      <c r="L4461" s="5">
        <v>116.91</v>
      </c>
    </row>
    <row r="4462" spans="1:12" x14ac:dyDescent="0.2">
      <c r="A4462">
        <f t="shared" si="207"/>
        <v>2017</v>
      </c>
      <c r="B4462" s="6">
        <f t="shared" si="208"/>
        <v>201701</v>
      </c>
      <c r="C4462" s="6">
        <f t="shared" si="209"/>
        <v>201752</v>
      </c>
      <c r="D4462" s="1">
        <v>42736</v>
      </c>
      <c r="E4462" t="s">
        <v>13</v>
      </c>
      <c r="F4462" t="s">
        <v>27</v>
      </c>
      <c r="G4462" t="s">
        <v>33</v>
      </c>
      <c r="H4462" t="s">
        <v>81</v>
      </c>
      <c r="I4462" t="s">
        <v>7</v>
      </c>
      <c r="J4462" s="4">
        <v>24</v>
      </c>
      <c r="K4462" s="4">
        <v>24</v>
      </c>
      <c r="L4462" s="5">
        <v>3680.82</v>
      </c>
    </row>
    <row r="4463" spans="1:12" x14ac:dyDescent="0.2">
      <c r="A4463">
        <f t="shared" si="207"/>
        <v>2016</v>
      </c>
      <c r="B4463" s="6">
        <f t="shared" si="208"/>
        <v>201612</v>
      </c>
      <c r="C4463" s="6">
        <f t="shared" si="209"/>
        <v>201650</v>
      </c>
      <c r="D4463" s="1">
        <v>42721</v>
      </c>
      <c r="E4463" t="s">
        <v>0</v>
      </c>
      <c r="F4463" t="s">
        <v>2</v>
      </c>
      <c r="G4463" t="s">
        <v>36</v>
      </c>
      <c r="H4463" t="s">
        <v>81</v>
      </c>
      <c r="I4463" t="s">
        <v>7</v>
      </c>
      <c r="J4463" s="4">
        <v>9</v>
      </c>
      <c r="K4463" s="4">
        <v>9</v>
      </c>
      <c r="L4463" s="5">
        <v>269.90999999999997</v>
      </c>
    </row>
    <row r="4464" spans="1:12" x14ac:dyDescent="0.2">
      <c r="A4464">
        <f t="shared" si="207"/>
        <v>2017</v>
      </c>
      <c r="B4464" s="6">
        <f t="shared" si="208"/>
        <v>201701</v>
      </c>
      <c r="C4464" s="6">
        <f t="shared" si="209"/>
        <v>201701</v>
      </c>
      <c r="D4464" s="1">
        <v>42743</v>
      </c>
      <c r="E4464" t="s">
        <v>13</v>
      </c>
      <c r="F4464" t="s">
        <v>27</v>
      </c>
      <c r="G4464" t="s">
        <v>33</v>
      </c>
      <c r="H4464" t="s">
        <v>81</v>
      </c>
      <c r="I4464" t="s">
        <v>7</v>
      </c>
      <c r="J4464" s="4">
        <v>18</v>
      </c>
      <c r="K4464" s="4">
        <v>18</v>
      </c>
      <c r="L4464" s="5">
        <v>2687.9700000000003</v>
      </c>
    </row>
    <row r="4465" spans="1:12" x14ac:dyDescent="0.2">
      <c r="A4465">
        <f t="shared" si="207"/>
        <v>2017</v>
      </c>
      <c r="B4465" s="6">
        <f t="shared" si="208"/>
        <v>201701</v>
      </c>
      <c r="C4465" s="6">
        <f t="shared" si="209"/>
        <v>201702</v>
      </c>
      <c r="D4465" s="1">
        <v>42750</v>
      </c>
      <c r="E4465" t="s">
        <v>13</v>
      </c>
      <c r="F4465" t="s">
        <v>27</v>
      </c>
      <c r="G4465" t="s">
        <v>33</v>
      </c>
      <c r="H4465" t="s">
        <v>81</v>
      </c>
      <c r="I4465" t="s">
        <v>7</v>
      </c>
      <c r="J4465" s="4">
        <v>3</v>
      </c>
      <c r="K4465" s="4">
        <v>3</v>
      </c>
      <c r="L4465" s="5">
        <v>452.97</v>
      </c>
    </row>
    <row r="4466" spans="1:12" x14ac:dyDescent="0.2">
      <c r="A4466">
        <f t="shared" si="207"/>
        <v>2017</v>
      </c>
      <c r="B4466" s="6">
        <f t="shared" si="208"/>
        <v>201701</v>
      </c>
      <c r="C4466" s="6">
        <f t="shared" si="209"/>
        <v>201704</v>
      </c>
      <c r="D4466" s="1">
        <v>42759</v>
      </c>
      <c r="E4466" t="s">
        <v>13</v>
      </c>
      <c r="F4466" t="s">
        <v>27</v>
      </c>
      <c r="G4466" t="s">
        <v>33</v>
      </c>
      <c r="H4466" t="s">
        <v>81</v>
      </c>
      <c r="I4466" t="s">
        <v>7</v>
      </c>
      <c r="J4466" s="4">
        <v>24</v>
      </c>
      <c r="K4466" s="4">
        <v>24</v>
      </c>
      <c r="L4466" s="5">
        <v>1682.8500000000001</v>
      </c>
    </row>
    <row r="4467" spans="1:12" x14ac:dyDescent="0.2">
      <c r="A4467">
        <f t="shared" si="207"/>
        <v>2017</v>
      </c>
      <c r="B4467" s="6">
        <f t="shared" si="208"/>
        <v>201701</v>
      </c>
      <c r="C4467" s="6">
        <f t="shared" si="209"/>
        <v>201704</v>
      </c>
      <c r="D4467" s="1">
        <v>42760</v>
      </c>
      <c r="E4467" t="s">
        <v>13</v>
      </c>
      <c r="F4467" t="s">
        <v>27</v>
      </c>
      <c r="G4467" t="s">
        <v>33</v>
      </c>
      <c r="H4467" t="s">
        <v>81</v>
      </c>
      <c r="I4467" t="s">
        <v>7</v>
      </c>
      <c r="J4467" s="4">
        <v>12</v>
      </c>
      <c r="K4467" s="4">
        <v>12</v>
      </c>
      <c r="L4467" s="5">
        <v>389.97</v>
      </c>
    </row>
    <row r="4468" spans="1:12" x14ac:dyDescent="0.2">
      <c r="A4468">
        <f t="shared" si="207"/>
        <v>2016</v>
      </c>
      <c r="B4468" s="6">
        <f t="shared" si="208"/>
        <v>201607</v>
      </c>
      <c r="C4468" s="6">
        <f t="shared" si="209"/>
        <v>201629</v>
      </c>
      <c r="D4468" s="1">
        <v>42572</v>
      </c>
      <c r="E4468" t="s">
        <v>0</v>
      </c>
      <c r="F4468" t="s">
        <v>2</v>
      </c>
      <c r="G4468" t="s">
        <v>32</v>
      </c>
      <c r="H4468" t="s">
        <v>81</v>
      </c>
      <c r="I4468" t="s">
        <v>7</v>
      </c>
      <c r="J4468" s="4">
        <v>27</v>
      </c>
      <c r="K4468" s="4">
        <v>27</v>
      </c>
      <c r="L4468" s="5">
        <v>346.23</v>
      </c>
    </row>
    <row r="4469" spans="1:12" x14ac:dyDescent="0.2">
      <c r="A4469">
        <f t="shared" si="207"/>
        <v>2016</v>
      </c>
      <c r="B4469" s="6">
        <f t="shared" si="208"/>
        <v>201607</v>
      </c>
      <c r="C4469" s="6">
        <f t="shared" si="209"/>
        <v>201629</v>
      </c>
      <c r="D4469" s="1">
        <v>42573</v>
      </c>
      <c r="E4469" t="s">
        <v>0</v>
      </c>
      <c r="F4469" t="s">
        <v>2</v>
      </c>
      <c r="G4469" t="s">
        <v>32</v>
      </c>
      <c r="H4469" t="s">
        <v>81</v>
      </c>
      <c r="I4469" t="s">
        <v>7</v>
      </c>
      <c r="J4469" s="4">
        <v>45</v>
      </c>
      <c r="K4469" s="4">
        <v>36</v>
      </c>
      <c r="L4469" s="5">
        <v>557.55000000000007</v>
      </c>
    </row>
    <row r="4470" spans="1:12" x14ac:dyDescent="0.2">
      <c r="A4470">
        <f t="shared" si="207"/>
        <v>2016</v>
      </c>
      <c r="B4470" s="6">
        <f t="shared" si="208"/>
        <v>201609</v>
      </c>
      <c r="C4470" s="6">
        <f t="shared" si="209"/>
        <v>201635</v>
      </c>
      <c r="D4470" s="1">
        <v>42617</v>
      </c>
      <c r="E4470" t="s">
        <v>0</v>
      </c>
      <c r="F4470" t="s">
        <v>2</v>
      </c>
      <c r="G4470" t="s">
        <v>32</v>
      </c>
      <c r="H4470" t="s">
        <v>81</v>
      </c>
      <c r="I4470" t="s">
        <v>7</v>
      </c>
      <c r="J4470" s="4">
        <v>9</v>
      </c>
      <c r="K4470" s="4">
        <v>9</v>
      </c>
      <c r="L4470" s="5">
        <v>116.91</v>
      </c>
    </row>
    <row r="4471" spans="1:12" x14ac:dyDescent="0.2">
      <c r="A4471">
        <f t="shared" si="207"/>
        <v>2016</v>
      </c>
      <c r="B4471" s="6">
        <f t="shared" si="208"/>
        <v>201607</v>
      </c>
      <c r="C4471" s="6">
        <f t="shared" si="209"/>
        <v>201629</v>
      </c>
      <c r="D4471" s="1">
        <v>42572</v>
      </c>
      <c r="E4471" t="s">
        <v>0</v>
      </c>
      <c r="F4471" t="s">
        <v>2</v>
      </c>
      <c r="G4471" t="s">
        <v>33</v>
      </c>
      <c r="H4471" t="s">
        <v>81</v>
      </c>
      <c r="I4471" t="s">
        <v>7</v>
      </c>
      <c r="J4471" s="4">
        <v>27</v>
      </c>
      <c r="K4471" s="4">
        <v>18</v>
      </c>
      <c r="L4471" s="5">
        <v>346.23</v>
      </c>
    </row>
    <row r="4472" spans="1:12" x14ac:dyDescent="0.2">
      <c r="A4472">
        <f t="shared" si="207"/>
        <v>2016</v>
      </c>
      <c r="B4472" s="6">
        <f t="shared" si="208"/>
        <v>201607</v>
      </c>
      <c r="C4472" s="6">
        <f t="shared" si="209"/>
        <v>201629</v>
      </c>
      <c r="D4472" s="1">
        <v>42573</v>
      </c>
      <c r="E4472" t="s">
        <v>0</v>
      </c>
      <c r="F4472" t="s">
        <v>2</v>
      </c>
      <c r="G4472" t="s">
        <v>33</v>
      </c>
      <c r="H4472" t="s">
        <v>81</v>
      </c>
      <c r="I4472" t="s">
        <v>7</v>
      </c>
      <c r="J4472" s="4">
        <v>9</v>
      </c>
      <c r="K4472" s="4">
        <v>9</v>
      </c>
      <c r="L4472" s="5">
        <v>107.91</v>
      </c>
    </row>
    <row r="4473" spans="1:12" x14ac:dyDescent="0.2">
      <c r="A4473">
        <f t="shared" si="207"/>
        <v>2016</v>
      </c>
      <c r="B4473" s="6">
        <f t="shared" si="208"/>
        <v>201607</v>
      </c>
      <c r="C4473" s="6">
        <f t="shared" si="209"/>
        <v>201629</v>
      </c>
      <c r="D4473" s="1">
        <v>42574</v>
      </c>
      <c r="E4473" t="s">
        <v>0</v>
      </c>
      <c r="F4473" t="s">
        <v>2</v>
      </c>
      <c r="G4473" t="s">
        <v>33</v>
      </c>
      <c r="H4473" t="s">
        <v>81</v>
      </c>
      <c r="I4473" t="s">
        <v>7</v>
      </c>
      <c r="J4473" s="4">
        <v>9</v>
      </c>
      <c r="K4473" s="4">
        <v>9</v>
      </c>
      <c r="L4473" s="5">
        <v>116.91</v>
      </c>
    </row>
    <row r="4474" spans="1:12" x14ac:dyDescent="0.2">
      <c r="A4474">
        <f t="shared" si="207"/>
        <v>2016</v>
      </c>
      <c r="B4474" s="6">
        <f t="shared" si="208"/>
        <v>201607</v>
      </c>
      <c r="C4474" s="6">
        <f t="shared" si="209"/>
        <v>201629</v>
      </c>
      <c r="D4474" s="1">
        <v>42575</v>
      </c>
      <c r="E4474" t="s">
        <v>0</v>
      </c>
      <c r="F4474" t="s">
        <v>2</v>
      </c>
      <c r="G4474" t="s">
        <v>33</v>
      </c>
      <c r="H4474" t="s">
        <v>81</v>
      </c>
      <c r="I4474" t="s">
        <v>7</v>
      </c>
      <c r="J4474" s="4">
        <v>45</v>
      </c>
      <c r="K4474" s="4">
        <v>45</v>
      </c>
      <c r="L4474" s="5">
        <v>557.55000000000007</v>
      </c>
    </row>
    <row r="4475" spans="1:12" x14ac:dyDescent="0.2">
      <c r="A4475">
        <f t="shared" si="207"/>
        <v>2016</v>
      </c>
      <c r="B4475" s="6">
        <f t="shared" si="208"/>
        <v>201607</v>
      </c>
      <c r="C4475" s="6">
        <f t="shared" si="209"/>
        <v>201629</v>
      </c>
      <c r="D4475" s="1">
        <v>42573</v>
      </c>
      <c r="E4475" t="s">
        <v>0</v>
      </c>
      <c r="F4475" t="s">
        <v>2</v>
      </c>
      <c r="G4475" t="s">
        <v>37</v>
      </c>
      <c r="H4475" t="s">
        <v>81</v>
      </c>
      <c r="I4475" t="s">
        <v>7</v>
      </c>
      <c r="J4475" s="4">
        <v>27</v>
      </c>
      <c r="K4475" s="4">
        <v>18</v>
      </c>
      <c r="L4475" s="5">
        <v>341.73</v>
      </c>
    </row>
    <row r="4476" spans="1:12" x14ac:dyDescent="0.2">
      <c r="A4476">
        <f t="shared" si="207"/>
        <v>2016</v>
      </c>
      <c r="B4476" s="6">
        <f t="shared" si="208"/>
        <v>201607</v>
      </c>
      <c r="C4476" s="6">
        <f t="shared" si="209"/>
        <v>201629</v>
      </c>
      <c r="D4476" s="1">
        <v>42574</v>
      </c>
      <c r="E4476" t="s">
        <v>0</v>
      </c>
      <c r="F4476" t="s">
        <v>2</v>
      </c>
      <c r="G4476" t="s">
        <v>37</v>
      </c>
      <c r="H4476" t="s">
        <v>81</v>
      </c>
      <c r="I4476" t="s">
        <v>7</v>
      </c>
      <c r="J4476" s="4">
        <v>9</v>
      </c>
      <c r="K4476" s="4">
        <v>9</v>
      </c>
      <c r="L4476" s="5">
        <v>116.91</v>
      </c>
    </row>
    <row r="4477" spans="1:12" x14ac:dyDescent="0.2">
      <c r="A4477">
        <f t="shared" si="207"/>
        <v>2016</v>
      </c>
      <c r="B4477" s="6">
        <f t="shared" si="208"/>
        <v>201607</v>
      </c>
      <c r="C4477" s="6">
        <f t="shared" si="209"/>
        <v>201629</v>
      </c>
      <c r="D4477" s="1">
        <v>42575</v>
      </c>
      <c r="E4477" t="s">
        <v>0</v>
      </c>
      <c r="F4477" t="s">
        <v>2</v>
      </c>
      <c r="G4477" t="s">
        <v>37</v>
      </c>
      <c r="H4477" t="s">
        <v>81</v>
      </c>
      <c r="I4477" t="s">
        <v>7</v>
      </c>
      <c r="J4477" s="4">
        <v>18</v>
      </c>
      <c r="K4477" s="4">
        <v>18</v>
      </c>
      <c r="L4477" s="5">
        <v>206.82</v>
      </c>
    </row>
    <row r="4478" spans="1:12" x14ac:dyDescent="0.2">
      <c r="A4478">
        <f t="shared" si="207"/>
        <v>2016</v>
      </c>
      <c r="B4478" s="6">
        <f t="shared" si="208"/>
        <v>201607</v>
      </c>
      <c r="C4478" s="6">
        <f t="shared" si="209"/>
        <v>201627</v>
      </c>
      <c r="D4478" s="1">
        <v>42556</v>
      </c>
      <c r="E4478" t="s">
        <v>0</v>
      </c>
      <c r="F4478" t="s">
        <v>23</v>
      </c>
      <c r="G4478" t="s">
        <v>39</v>
      </c>
      <c r="H4478" t="s">
        <v>81</v>
      </c>
      <c r="I4478" t="s">
        <v>7</v>
      </c>
      <c r="J4478" s="4">
        <v>9</v>
      </c>
      <c r="K4478" s="4">
        <v>9</v>
      </c>
      <c r="L4478" s="5">
        <v>179.91</v>
      </c>
    </row>
    <row r="4479" spans="1:12" x14ac:dyDescent="0.2">
      <c r="A4479">
        <f t="shared" si="207"/>
        <v>2016</v>
      </c>
      <c r="B4479" s="6">
        <f t="shared" si="208"/>
        <v>201607</v>
      </c>
      <c r="C4479" s="6">
        <f t="shared" si="209"/>
        <v>201627</v>
      </c>
      <c r="D4479" s="1">
        <v>42559</v>
      </c>
      <c r="E4479" t="s">
        <v>0</v>
      </c>
      <c r="F4479" t="s">
        <v>23</v>
      </c>
      <c r="G4479" t="s">
        <v>39</v>
      </c>
      <c r="H4479" t="s">
        <v>81</v>
      </c>
      <c r="I4479" t="s">
        <v>7</v>
      </c>
      <c r="J4479" s="4">
        <v>9</v>
      </c>
      <c r="K4479" s="4">
        <v>9</v>
      </c>
      <c r="L4479" s="5">
        <v>80.91</v>
      </c>
    </row>
    <row r="4480" spans="1:12" x14ac:dyDescent="0.2">
      <c r="A4480">
        <f t="shared" si="207"/>
        <v>2016</v>
      </c>
      <c r="B4480" s="6">
        <f t="shared" si="208"/>
        <v>201607</v>
      </c>
      <c r="C4480" s="6">
        <f t="shared" si="209"/>
        <v>201627</v>
      </c>
      <c r="D4480" s="1">
        <v>42560</v>
      </c>
      <c r="E4480" t="s">
        <v>0</v>
      </c>
      <c r="F4480" t="s">
        <v>23</v>
      </c>
      <c r="G4480" t="s">
        <v>39</v>
      </c>
      <c r="H4480" t="s">
        <v>81</v>
      </c>
      <c r="I4480" t="s">
        <v>7</v>
      </c>
      <c r="J4480" s="4">
        <v>9</v>
      </c>
      <c r="K4480" s="4">
        <v>9</v>
      </c>
      <c r="L4480" s="5">
        <v>80.91</v>
      </c>
    </row>
    <row r="4481" spans="1:12" x14ac:dyDescent="0.2">
      <c r="A4481">
        <f t="shared" si="207"/>
        <v>2016</v>
      </c>
      <c r="B4481" s="6">
        <f t="shared" si="208"/>
        <v>201607</v>
      </c>
      <c r="C4481" s="6">
        <f t="shared" si="209"/>
        <v>201629</v>
      </c>
      <c r="D4481" s="1">
        <v>42570</v>
      </c>
      <c r="E4481" t="s">
        <v>0</v>
      </c>
      <c r="F4481" t="s">
        <v>23</v>
      </c>
      <c r="G4481" t="s">
        <v>39</v>
      </c>
      <c r="H4481" t="s">
        <v>81</v>
      </c>
      <c r="I4481" t="s">
        <v>7</v>
      </c>
      <c r="J4481" s="4">
        <v>9</v>
      </c>
      <c r="K4481" s="4">
        <v>9</v>
      </c>
      <c r="L4481" s="5">
        <v>179.91</v>
      </c>
    </row>
    <row r="4482" spans="1:12" x14ac:dyDescent="0.2">
      <c r="A4482">
        <f t="shared" ref="A4482:A4545" si="210">YEAR(D4482)</f>
        <v>2016</v>
      </c>
      <c r="B4482" s="6">
        <f t="shared" ref="B4482:B4545" si="211">(YEAR(D4482)&amp;TEXT(MONTH(D4482),"00"))*1</f>
        <v>201607</v>
      </c>
      <c r="C4482" s="6">
        <f t="shared" ref="C4482:C4545" si="212">(YEAR(D4482)&amp;TEXT(_xlfn.ISOWEEKNUM(D4482),"00"))*1</f>
        <v>201629</v>
      </c>
      <c r="D4482" s="1">
        <v>42575</v>
      </c>
      <c r="E4482" t="s">
        <v>0</v>
      </c>
      <c r="F4482" t="s">
        <v>23</v>
      </c>
      <c r="G4482" t="s">
        <v>39</v>
      </c>
      <c r="H4482" t="s">
        <v>81</v>
      </c>
      <c r="I4482" t="s">
        <v>7</v>
      </c>
      <c r="J4482" s="4">
        <v>9</v>
      </c>
      <c r="K4482" s="4">
        <v>9</v>
      </c>
      <c r="L4482" s="5">
        <v>179.91</v>
      </c>
    </row>
    <row r="4483" spans="1:12" x14ac:dyDescent="0.2">
      <c r="A4483">
        <f t="shared" si="210"/>
        <v>2016</v>
      </c>
      <c r="B4483" s="6">
        <f t="shared" si="211"/>
        <v>201607</v>
      </c>
      <c r="C4483" s="6">
        <f t="shared" si="212"/>
        <v>201630</v>
      </c>
      <c r="D4483" s="1">
        <v>42580</v>
      </c>
      <c r="E4483" t="s">
        <v>0</v>
      </c>
      <c r="F4483" t="s">
        <v>23</v>
      </c>
      <c r="G4483" t="s">
        <v>39</v>
      </c>
      <c r="H4483" t="s">
        <v>81</v>
      </c>
      <c r="I4483" t="s">
        <v>7</v>
      </c>
      <c r="J4483" s="4">
        <v>9</v>
      </c>
      <c r="K4483" s="4">
        <v>9</v>
      </c>
      <c r="L4483" s="5">
        <v>179.91</v>
      </c>
    </row>
    <row r="4484" spans="1:12" x14ac:dyDescent="0.2">
      <c r="A4484">
        <f t="shared" si="210"/>
        <v>2016</v>
      </c>
      <c r="B4484" s="6">
        <f t="shared" si="211"/>
        <v>201608</v>
      </c>
      <c r="C4484" s="6">
        <f t="shared" si="212"/>
        <v>201631</v>
      </c>
      <c r="D4484" s="1">
        <v>42583</v>
      </c>
      <c r="E4484" t="s">
        <v>0</v>
      </c>
      <c r="F4484" t="s">
        <v>23</v>
      </c>
      <c r="G4484" t="s">
        <v>39</v>
      </c>
      <c r="H4484" t="s">
        <v>81</v>
      </c>
      <c r="I4484" t="s">
        <v>7</v>
      </c>
      <c r="J4484" s="4">
        <v>9</v>
      </c>
      <c r="K4484" s="4">
        <v>9</v>
      </c>
      <c r="L4484" s="5">
        <v>179.91</v>
      </c>
    </row>
    <row r="4485" spans="1:12" x14ac:dyDescent="0.2">
      <c r="A4485">
        <f t="shared" si="210"/>
        <v>2016</v>
      </c>
      <c r="B4485" s="6">
        <f t="shared" si="211"/>
        <v>201608</v>
      </c>
      <c r="C4485" s="6">
        <f t="shared" si="212"/>
        <v>201633</v>
      </c>
      <c r="D4485" s="1">
        <v>42601</v>
      </c>
      <c r="E4485" t="s">
        <v>0</v>
      </c>
      <c r="F4485" t="s">
        <v>23</v>
      </c>
      <c r="G4485" t="s">
        <v>39</v>
      </c>
      <c r="H4485" t="s">
        <v>81</v>
      </c>
      <c r="I4485" t="s">
        <v>7</v>
      </c>
      <c r="J4485" s="4">
        <v>9</v>
      </c>
      <c r="K4485" s="4">
        <v>9</v>
      </c>
      <c r="L4485" s="5">
        <v>80.91</v>
      </c>
    </row>
    <row r="4486" spans="1:12" x14ac:dyDescent="0.2">
      <c r="A4486">
        <f t="shared" si="210"/>
        <v>2016</v>
      </c>
      <c r="B4486" s="6">
        <f t="shared" si="211"/>
        <v>201608</v>
      </c>
      <c r="C4486" s="6">
        <f t="shared" si="212"/>
        <v>201633</v>
      </c>
      <c r="D4486" s="1">
        <v>42602</v>
      </c>
      <c r="E4486" t="s">
        <v>0</v>
      </c>
      <c r="F4486" t="s">
        <v>23</v>
      </c>
      <c r="G4486" t="s">
        <v>39</v>
      </c>
      <c r="H4486" t="s">
        <v>81</v>
      </c>
      <c r="I4486" t="s">
        <v>7</v>
      </c>
      <c r="J4486" s="4">
        <v>9</v>
      </c>
      <c r="K4486" s="4">
        <v>9</v>
      </c>
      <c r="L4486" s="5">
        <v>80.91</v>
      </c>
    </row>
    <row r="4487" spans="1:12" x14ac:dyDescent="0.2">
      <c r="A4487">
        <f t="shared" si="210"/>
        <v>2016</v>
      </c>
      <c r="B4487" s="6">
        <f t="shared" si="211"/>
        <v>201609</v>
      </c>
      <c r="C4487" s="6">
        <f t="shared" si="212"/>
        <v>201637</v>
      </c>
      <c r="D4487" s="1">
        <v>42631</v>
      </c>
      <c r="E4487" t="s">
        <v>0</v>
      </c>
      <c r="F4487" t="s">
        <v>23</v>
      </c>
      <c r="G4487" t="s">
        <v>39</v>
      </c>
      <c r="H4487" t="s">
        <v>81</v>
      </c>
      <c r="I4487" t="s">
        <v>7</v>
      </c>
      <c r="J4487" s="4">
        <v>18</v>
      </c>
      <c r="K4487" s="4">
        <v>9</v>
      </c>
      <c r="L4487" s="5">
        <v>359.82</v>
      </c>
    </row>
    <row r="4488" spans="1:12" x14ac:dyDescent="0.2">
      <c r="A4488">
        <f t="shared" si="210"/>
        <v>2016</v>
      </c>
      <c r="B4488" s="6">
        <f t="shared" si="211"/>
        <v>201610</v>
      </c>
      <c r="C4488" s="6">
        <f t="shared" si="212"/>
        <v>201642</v>
      </c>
      <c r="D4488" s="1">
        <v>42661</v>
      </c>
      <c r="E4488" t="s">
        <v>0</v>
      </c>
      <c r="F4488" t="s">
        <v>23</v>
      </c>
      <c r="G4488" t="s">
        <v>39</v>
      </c>
      <c r="H4488" t="s">
        <v>81</v>
      </c>
      <c r="I4488" t="s">
        <v>7</v>
      </c>
      <c r="J4488" s="4">
        <v>9</v>
      </c>
      <c r="K4488" s="4">
        <v>9</v>
      </c>
      <c r="L4488" s="5">
        <v>179.91</v>
      </c>
    </row>
    <row r="4489" spans="1:12" x14ac:dyDescent="0.2">
      <c r="A4489">
        <f t="shared" si="210"/>
        <v>2016</v>
      </c>
      <c r="B4489" s="6">
        <f t="shared" si="211"/>
        <v>201611</v>
      </c>
      <c r="C4489" s="6">
        <f t="shared" si="212"/>
        <v>201646</v>
      </c>
      <c r="D4489" s="1">
        <v>42692</v>
      </c>
      <c r="E4489" t="s">
        <v>0</v>
      </c>
      <c r="F4489" t="s">
        <v>23</v>
      </c>
      <c r="G4489" t="s">
        <v>39</v>
      </c>
      <c r="H4489" t="s">
        <v>81</v>
      </c>
      <c r="I4489" t="s">
        <v>7</v>
      </c>
      <c r="J4489" s="4">
        <v>9</v>
      </c>
      <c r="K4489" s="4">
        <v>9</v>
      </c>
      <c r="L4489" s="5">
        <v>107.91</v>
      </c>
    </row>
    <row r="4490" spans="1:12" x14ac:dyDescent="0.2">
      <c r="A4490">
        <f t="shared" si="210"/>
        <v>2017</v>
      </c>
      <c r="B4490" s="6">
        <f t="shared" si="211"/>
        <v>201701</v>
      </c>
      <c r="C4490" s="6">
        <f t="shared" si="212"/>
        <v>201752</v>
      </c>
      <c r="D4490" s="1">
        <v>42736</v>
      </c>
      <c r="E4490" t="s">
        <v>0</v>
      </c>
      <c r="F4490" t="s">
        <v>23</v>
      </c>
      <c r="G4490" t="s">
        <v>39</v>
      </c>
      <c r="H4490" t="s">
        <v>81</v>
      </c>
      <c r="I4490" t="s">
        <v>7</v>
      </c>
      <c r="J4490" s="4">
        <v>9</v>
      </c>
      <c r="K4490" s="4">
        <v>9</v>
      </c>
      <c r="L4490" s="5">
        <v>179.91</v>
      </c>
    </row>
    <row r="4491" spans="1:12" x14ac:dyDescent="0.2">
      <c r="A4491">
        <f t="shared" si="210"/>
        <v>2017</v>
      </c>
      <c r="B4491" s="6">
        <f t="shared" si="211"/>
        <v>201701</v>
      </c>
      <c r="C4491" s="6">
        <f t="shared" si="212"/>
        <v>201704</v>
      </c>
      <c r="D4491" s="1">
        <v>42760</v>
      </c>
      <c r="E4491" t="s">
        <v>0</v>
      </c>
      <c r="F4491" t="s">
        <v>23</v>
      </c>
      <c r="G4491" t="s">
        <v>39</v>
      </c>
      <c r="H4491" t="s">
        <v>81</v>
      </c>
      <c r="I4491" t="s">
        <v>7</v>
      </c>
      <c r="J4491" s="4">
        <v>9</v>
      </c>
      <c r="K4491" s="4">
        <v>9</v>
      </c>
      <c r="L4491" s="5">
        <v>179.91</v>
      </c>
    </row>
    <row r="4492" spans="1:12" x14ac:dyDescent="0.2">
      <c r="A4492">
        <f t="shared" si="210"/>
        <v>2017</v>
      </c>
      <c r="B4492" s="6">
        <f t="shared" si="211"/>
        <v>201703</v>
      </c>
      <c r="C4492" s="6">
        <f t="shared" si="212"/>
        <v>201711</v>
      </c>
      <c r="D4492" s="1">
        <v>42812</v>
      </c>
      <c r="E4492" t="s">
        <v>0</v>
      </c>
      <c r="F4492" t="s">
        <v>23</v>
      </c>
      <c r="G4492" t="s">
        <v>39</v>
      </c>
      <c r="H4492" t="s">
        <v>81</v>
      </c>
      <c r="I4492" t="s">
        <v>7</v>
      </c>
      <c r="J4492" s="4">
        <v>9</v>
      </c>
      <c r="K4492" s="4">
        <v>9</v>
      </c>
      <c r="L4492" s="5">
        <v>116.91</v>
      </c>
    </row>
    <row r="4493" spans="1:12" x14ac:dyDescent="0.2">
      <c r="A4493">
        <f t="shared" si="210"/>
        <v>2016</v>
      </c>
      <c r="B4493" s="6">
        <f t="shared" si="211"/>
        <v>201607</v>
      </c>
      <c r="C4493" s="6">
        <f t="shared" si="212"/>
        <v>201629</v>
      </c>
      <c r="D4493" s="1">
        <v>42570</v>
      </c>
      <c r="E4493" t="s">
        <v>0</v>
      </c>
      <c r="F4493" t="s">
        <v>29</v>
      </c>
      <c r="G4493" t="s">
        <v>36</v>
      </c>
      <c r="H4493" t="s">
        <v>81</v>
      </c>
      <c r="I4493" t="s">
        <v>7</v>
      </c>
      <c r="J4493" s="4">
        <v>9</v>
      </c>
      <c r="K4493" s="4">
        <v>9</v>
      </c>
      <c r="L4493" s="5">
        <v>134.91</v>
      </c>
    </row>
    <row r="4494" spans="1:12" x14ac:dyDescent="0.2">
      <c r="A4494">
        <f t="shared" si="210"/>
        <v>2016</v>
      </c>
      <c r="B4494" s="6">
        <f t="shared" si="211"/>
        <v>201609</v>
      </c>
      <c r="C4494" s="6">
        <f t="shared" si="212"/>
        <v>201636</v>
      </c>
      <c r="D4494" s="1">
        <v>42624</v>
      </c>
      <c r="E4494" t="s">
        <v>0</v>
      </c>
      <c r="F4494" t="s">
        <v>29</v>
      </c>
      <c r="G4494" t="s">
        <v>36</v>
      </c>
      <c r="H4494" t="s">
        <v>81</v>
      </c>
      <c r="I4494" t="s">
        <v>7</v>
      </c>
      <c r="J4494" s="4">
        <v>9</v>
      </c>
      <c r="K4494" s="4">
        <v>9</v>
      </c>
      <c r="L4494" s="5">
        <v>44.910000000000004</v>
      </c>
    </row>
    <row r="4495" spans="1:12" x14ac:dyDescent="0.2">
      <c r="A4495">
        <f t="shared" si="210"/>
        <v>2016</v>
      </c>
      <c r="B4495" s="6">
        <f t="shared" si="211"/>
        <v>201610</v>
      </c>
      <c r="C4495" s="6">
        <f t="shared" si="212"/>
        <v>201643</v>
      </c>
      <c r="D4495" s="1">
        <v>42670</v>
      </c>
      <c r="E4495" t="s">
        <v>0</v>
      </c>
      <c r="F4495" t="s">
        <v>29</v>
      </c>
      <c r="G4495" t="s">
        <v>36</v>
      </c>
      <c r="H4495" t="s">
        <v>81</v>
      </c>
      <c r="I4495" t="s">
        <v>7</v>
      </c>
      <c r="J4495" s="4">
        <v>9</v>
      </c>
      <c r="K4495" s="4">
        <v>9</v>
      </c>
      <c r="L4495" s="5">
        <v>44.910000000000004</v>
      </c>
    </row>
    <row r="4496" spans="1:12" x14ac:dyDescent="0.2">
      <c r="A4496">
        <f t="shared" si="210"/>
        <v>2016</v>
      </c>
      <c r="B4496" s="6">
        <f t="shared" si="211"/>
        <v>201610</v>
      </c>
      <c r="C4496" s="6">
        <f t="shared" si="212"/>
        <v>201643</v>
      </c>
      <c r="D4496" s="1">
        <v>42671</v>
      </c>
      <c r="E4496" t="s">
        <v>0</v>
      </c>
      <c r="F4496" t="s">
        <v>29</v>
      </c>
      <c r="G4496" t="s">
        <v>36</v>
      </c>
      <c r="H4496" t="s">
        <v>81</v>
      </c>
      <c r="I4496" t="s">
        <v>7</v>
      </c>
      <c r="J4496" s="4">
        <v>36</v>
      </c>
      <c r="K4496" s="4">
        <v>36</v>
      </c>
      <c r="L4496" s="5">
        <v>179.64000000000001</v>
      </c>
    </row>
    <row r="4497" spans="1:12" x14ac:dyDescent="0.2">
      <c r="A4497">
        <f t="shared" si="210"/>
        <v>2016</v>
      </c>
      <c r="B4497" s="6">
        <f t="shared" si="211"/>
        <v>201610</v>
      </c>
      <c r="C4497" s="6">
        <f t="shared" si="212"/>
        <v>201643</v>
      </c>
      <c r="D4497" s="1">
        <v>42672</v>
      </c>
      <c r="E4497" t="s">
        <v>0</v>
      </c>
      <c r="F4497" t="s">
        <v>29</v>
      </c>
      <c r="G4497" t="s">
        <v>36</v>
      </c>
      <c r="H4497" t="s">
        <v>81</v>
      </c>
      <c r="I4497" t="s">
        <v>7</v>
      </c>
      <c r="J4497" s="4">
        <v>72</v>
      </c>
      <c r="K4497" s="4">
        <v>54</v>
      </c>
      <c r="L4497" s="5">
        <v>359.28000000000003</v>
      </c>
    </row>
    <row r="4498" spans="1:12" x14ac:dyDescent="0.2">
      <c r="A4498">
        <f t="shared" si="210"/>
        <v>2016</v>
      </c>
      <c r="B4498" s="6">
        <f t="shared" si="211"/>
        <v>201610</v>
      </c>
      <c r="C4498" s="6">
        <f t="shared" si="212"/>
        <v>201643</v>
      </c>
      <c r="D4498" s="1">
        <v>42673</v>
      </c>
      <c r="E4498" t="s">
        <v>0</v>
      </c>
      <c r="F4498" t="s">
        <v>29</v>
      </c>
      <c r="G4498" t="s">
        <v>36</v>
      </c>
      <c r="H4498" t="s">
        <v>81</v>
      </c>
      <c r="I4498" t="s">
        <v>7</v>
      </c>
      <c r="J4498" s="4">
        <v>27</v>
      </c>
      <c r="K4498" s="4">
        <v>27</v>
      </c>
      <c r="L4498" s="5">
        <v>134.73000000000002</v>
      </c>
    </row>
    <row r="4499" spans="1:12" x14ac:dyDescent="0.2">
      <c r="A4499">
        <f t="shared" si="210"/>
        <v>2016</v>
      </c>
      <c r="B4499" s="6">
        <f t="shared" si="211"/>
        <v>201612</v>
      </c>
      <c r="C4499" s="6">
        <f t="shared" si="212"/>
        <v>201650</v>
      </c>
      <c r="D4499" s="1">
        <v>42721</v>
      </c>
      <c r="E4499" t="s">
        <v>0</v>
      </c>
      <c r="F4499" t="s">
        <v>29</v>
      </c>
      <c r="G4499" t="s">
        <v>36</v>
      </c>
      <c r="H4499" t="s">
        <v>81</v>
      </c>
      <c r="I4499" t="s">
        <v>7</v>
      </c>
      <c r="J4499" s="4">
        <v>9</v>
      </c>
      <c r="K4499" s="4">
        <v>9</v>
      </c>
      <c r="L4499" s="5">
        <v>62.910000000000004</v>
      </c>
    </row>
    <row r="4500" spans="1:12" x14ac:dyDescent="0.2">
      <c r="A4500">
        <f t="shared" si="210"/>
        <v>2016</v>
      </c>
      <c r="B4500" s="6">
        <f t="shared" si="211"/>
        <v>201612</v>
      </c>
      <c r="C4500" s="6">
        <f t="shared" si="212"/>
        <v>201652</v>
      </c>
      <c r="D4500" s="1">
        <v>42733</v>
      </c>
      <c r="E4500" t="s">
        <v>0</v>
      </c>
      <c r="F4500" t="s">
        <v>29</v>
      </c>
      <c r="G4500" t="s">
        <v>36</v>
      </c>
      <c r="H4500" t="s">
        <v>81</v>
      </c>
      <c r="I4500" t="s">
        <v>7</v>
      </c>
      <c r="J4500" s="4">
        <v>9</v>
      </c>
      <c r="K4500" s="4">
        <v>9</v>
      </c>
      <c r="L4500" s="5">
        <v>134.91</v>
      </c>
    </row>
    <row r="4501" spans="1:12" x14ac:dyDescent="0.2">
      <c r="A4501">
        <f t="shared" si="210"/>
        <v>2016</v>
      </c>
      <c r="B4501" s="6">
        <f t="shared" si="211"/>
        <v>201607</v>
      </c>
      <c r="C4501" s="6">
        <f t="shared" si="212"/>
        <v>201630</v>
      </c>
      <c r="D4501" s="1">
        <v>42578</v>
      </c>
      <c r="E4501" t="s">
        <v>0</v>
      </c>
      <c r="F4501" t="s">
        <v>29</v>
      </c>
      <c r="G4501" t="s">
        <v>32</v>
      </c>
      <c r="H4501" t="s">
        <v>81</v>
      </c>
      <c r="I4501" t="s">
        <v>7</v>
      </c>
      <c r="J4501" s="4">
        <v>18</v>
      </c>
      <c r="K4501" s="4">
        <v>18</v>
      </c>
      <c r="L4501" s="5">
        <v>179.82</v>
      </c>
    </row>
    <row r="4502" spans="1:12" x14ac:dyDescent="0.2">
      <c r="A4502">
        <f t="shared" si="210"/>
        <v>2016</v>
      </c>
      <c r="B4502" s="6">
        <f t="shared" si="211"/>
        <v>201607</v>
      </c>
      <c r="C4502" s="6">
        <f t="shared" si="212"/>
        <v>201630</v>
      </c>
      <c r="D4502" s="1">
        <v>42580</v>
      </c>
      <c r="E4502" t="s">
        <v>0</v>
      </c>
      <c r="F4502" t="s">
        <v>29</v>
      </c>
      <c r="G4502" t="s">
        <v>32</v>
      </c>
      <c r="H4502" t="s">
        <v>81</v>
      </c>
      <c r="I4502" t="s">
        <v>7</v>
      </c>
      <c r="J4502" s="4">
        <v>18</v>
      </c>
      <c r="K4502" s="4">
        <v>18</v>
      </c>
      <c r="L4502" s="5">
        <v>89.820000000000007</v>
      </c>
    </row>
    <row r="4503" spans="1:12" x14ac:dyDescent="0.2">
      <c r="A4503">
        <f t="shared" si="210"/>
        <v>2016</v>
      </c>
      <c r="B4503" s="6">
        <f t="shared" si="211"/>
        <v>201607</v>
      </c>
      <c r="C4503" s="6">
        <f t="shared" si="212"/>
        <v>201630</v>
      </c>
      <c r="D4503" s="1">
        <v>42581</v>
      </c>
      <c r="E4503" t="s">
        <v>0</v>
      </c>
      <c r="F4503" t="s">
        <v>29</v>
      </c>
      <c r="G4503" t="s">
        <v>32</v>
      </c>
      <c r="H4503" t="s">
        <v>81</v>
      </c>
      <c r="I4503" t="s">
        <v>7</v>
      </c>
      <c r="J4503" s="4">
        <v>9</v>
      </c>
      <c r="K4503" s="4">
        <v>9</v>
      </c>
      <c r="L4503" s="5">
        <v>44.910000000000004</v>
      </c>
    </row>
    <row r="4504" spans="1:12" x14ac:dyDescent="0.2">
      <c r="A4504">
        <f t="shared" si="210"/>
        <v>2016</v>
      </c>
      <c r="B4504" s="6">
        <f t="shared" si="211"/>
        <v>201610</v>
      </c>
      <c r="C4504" s="6">
        <f t="shared" si="212"/>
        <v>201643</v>
      </c>
      <c r="D4504" s="1">
        <v>42670</v>
      </c>
      <c r="E4504" t="s">
        <v>0</v>
      </c>
      <c r="F4504" t="s">
        <v>29</v>
      </c>
      <c r="G4504" t="s">
        <v>32</v>
      </c>
      <c r="H4504" t="s">
        <v>81</v>
      </c>
      <c r="I4504" t="s">
        <v>7</v>
      </c>
      <c r="J4504" s="4">
        <v>9</v>
      </c>
      <c r="K4504" s="4">
        <v>9</v>
      </c>
      <c r="L4504" s="5">
        <v>44.910000000000004</v>
      </c>
    </row>
    <row r="4505" spans="1:12" x14ac:dyDescent="0.2">
      <c r="A4505">
        <f t="shared" si="210"/>
        <v>2016</v>
      </c>
      <c r="B4505" s="6">
        <f t="shared" si="211"/>
        <v>201610</v>
      </c>
      <c r="C4505" s="6">
        <f t="shared" si="212"/>
        <v>201643</v>
      </c>
      <c r="D4505" s="1">
        <v>42671</v>
      </c>
      <c r="E4505" t="s">
        <v>0</v>
      </c>
      <c r="F4505" t="s">
        <v>29</v>
      </c>
      <c r="G4505" t="s">
        <v>32</v>
      </c>
      <c r="H4505" t="s">
        <v>81</v>
      </c>
      <c r="I4505" t="s">
        <v>7</v>
      </c>
      <c r="J4505" s="4">
        <v>27</v>
      </c>
      <c r="K4505" s="4">
        <v>27</v>
      </c>
      <c r="L4505" s="5">
        <v>134.73000000000002</v>
      </c>
    </row>
    <row r="4506" spans="1:12" x14ac:dyDescent="0.2">
      <c r="A4506">
        <f t="shared" si="210"/>
        <v>2016</v>
      </c>
      <c r="B4506" s="6">
        <f t="shared" si="211"/>
        <v>201610</v>
      </c>
      <c r="C4506" s="6">
        <f t="shared" si="212"/>
        <v>201643</v>
      </c>
      <c r="D4506" s="1">
        <v>42672</v>
      </c>
      <c r="E4506" t="s">
        <v>0</v>
      </c>
      <c r="F4506" t="s">
        <v>29</v>
      </c>
      <c r="G4506" t="s">
        <v>32</v>
      </c>
      <c r="H4506" t="s">
        <v>81</v>
      </c>
      <c r="I4506" t="s">
        <v>7</v>
      </c>
      <c r="J4506" s="4">
        <v>36</v>
      </c>
      <c r="K4506" s="4">
        <v>36</v>
      </c>
      <c r="L4506" s="5">
        <v>179.64000000000001</v>
      </c>
    </row>
    <row r="4507" spans="1:12" x14ac:dyDescent="0.2">
      <c r="A4507">
        <f t="shared" si="210"/>
        <v>2016</v>
      </c>
      <c r="B4507" s="6">
        <f t="shared" si="211"/>
        <v>201610</v>
      </c>
      <c r="C4507" s="6">
        <f t="shared" si="212"/>
        <v>201643</v>
      </c>
      <c r="D4507" s="1">
        <v>42673</v>
      </c>
      <c r="E4507" t="s">
        <v>0</v>
      </c>
      <c r="F4507" t="s">
        <v>29</v>
      </c>
      <c r="G4507" t="s">
        <v>32</v>
      </c>
      <c r="H4507" t="s">
        <v>81</v>
      </c>
      <c r="I4507" t="s">
        <v>7</v>
      </c>
      <c r="J4507" s="4">
        <v>9</v>
      </c>
      <c r="K4507" s="4">
        <v>9</v>
      </c>
      <c r="L4507" s="5">
        <v>44.910000000000004</v>
      </c>
    </row>
    <row r="4508" spans="1:12" x14ac:dyDescent="0.2">
      <c r="A4508">
        <f t="shared" si="210"/>
        <v>2016</v>
      </c>
      <c r="B4508" s="6">
        <f t="shared" si="211"/>
        <v>201607</v>
      </c>
      <c r="C4508" s="6">
        <f t="shared" si="212"/>
        <v>201629</v>
      </c>
      <c r="D4508" s="1">
        <v>42575</v>
      </c>
      <c r="E4508" t="s">
        <v>0</v>
      </c>
      <c r="F4508" t="s">
        <v>29</v>
      </c>
      <c r="G4508" t="s">
        <v>37</v>
      </c>
      <c r="H4508" t="s">
        <v>81</v>
      </c>
      <c r="I4508" t="s">
        <v>7</v>
      </c>
      <c r="J4508" s="4">
        <v>9</v>
      </c>
      <c r="K4508" s="4">
        <v>9</v>
      </c>
      <c r="L4508" s="5">
        <v>134.91</v>
      </c>
    </row>
    <row r="4509" spans="1:12" x14ac:dyDescent="0.2">
      <c r="A4509">
        <f t="shared" si="210"/>
        <v>2016</v>
      </c>
      <c r="B4509" s="6">
        <f t="shared" si="211"/>
        <v>201607</v>
      </c>
      <c r="C4509" s="6">
        <f t="shared" si="212"/>
        <v>201630</v>
      </c>
      <c r="D4509" s="1">
        <v>42576</v>
      </c>
      <c r="E4509" t="s">
        <v>0</v>
      </c>
      <c r="F4509" t="s">
        <v>29</v>
      </c>
      <c r="G4509" t="s">
        <v>37</v>
      </c>
      <c r="H4509" t="s">
        <v>81</v>
      </c>
      <c r="I4509" t="s">
        <v>7</v>
      </c>
      <c r="J4509" s="4">
        <v>9</v>
      </c>
      <c r="K4509" s="4">
        <v>9</v>
      </c>
      <c r="L4509" s="5">
        <v>134.91</v>
      </c>
    </row>
    <row r="4510" spans="1:12" x14ac:dyDescent="0.2">
      <c r="A4510">
        <f t="shared" si="210"/>
        <v>2016</v>
      </c>
      <c r="B4510" s="6">
        <f t="shared" si="211"/>
        <v>201607</v>
      </c>
      <c r="C4510" s="6">
        <f t="shared" si="212"/>
        <v>201630</v>
      </c>
      <c r="D4510" s="1">
        <v>42580</v>
      </c>
      <c r="E4510" t="s">
        <v>0</v>
      </c>
      <c r="F4510" t="s">
        <v>29</v>
      </c>
      <c r="G4510" t="s">
        <v>37</v>
      </c>
      <c r="H4510" t="s">
        <v>81</v>
      </c>
      <c r="I4510" t="s">
        <v>7</v>
      </c>
      <c r="J4510" s="4">
        <v>9</v>
      </c>
      <c r="K4510" s="4">
        <v>9</v>
      </c>
      <c r="L4510" s="5">
        <v>44.910000000000004</v>
      </c>
    </row>
    <row r="4511" spans="1:12" x14ac:dyDescent="0.2">
      <c r="A4511">
        <f t="shared" si="210"/>
        <v>2016</v>
      </c>
      <c r="B4511" s="6">
        <f t="shared" si="211"/>
        <v>201607</v>
      </c>
      <c r="C4511" s="6">
        <f t="shared" si="212"/>
        <v>201630</v>
      </c>
      <c r="D4511" s="1">
        <v>42581</v>
      </c>
      <c r="E4511" t="s">
        <v>0</v>
      </c>
      <c r="F4511" t="s">
        <v>29</v>
      </c>
      <c r="G4511" t="s">
        <v>37</v>
      </c>
      <c r="H4511" t="s">
        <v>81</v>
      </c>
      <c r="I4511" t="s">
        <v>7</v>
      </c>
      <c r="J4511" s="4">
        <v>9</v>
      </c>
      <c r="K4511" s="4">
        <v>9</v>
      </c>
      <c r="L4511" s="5">
        <v>44.910000000000004</v>
      </c>
    </row>
    <row r="4512" spans="1:12" x14ac:dyDescent="0.2">
      <c r="A4512">
        <f t="shared" si="210"/>
        <v>2016</v>
      </c>
      <c r="B4512" s="6">
        <f t="shared" si="211"/>
        <v>201610</v>
      </c>
      <c r="C4512" s="6">
        <f t="shared" si="212"/>
        <v>201643</v>
      </c>
      <c r="D4512" s="1">
        <v>42671</v>
      </c>
      <c r="E4512" t="s">
        <v>0</v>
      </c>
      <c r="F4512" t="s">
        <v>29</v>
      </c>
      <c r="G4512" t="s">
        <v>37</v>
      </c>
      <c r="H4512" t="s">
        <v>81</v>
      </c>
      <c r="I4512" t="s">
        <v>7</v>
      </c>
      <c r="J4512" s="4">
        <v>27</v>
      </c>
      <c r="K4512" s="4">
        <v>27</v>
      </c>
      <c r="L4512" s="5">
        <v>134.73000000000002</v>
      </c>
    </row>
    <row r="4513" spans="1:12" x14ac:dyDescent="0.2">
      <c r="A4513">
        <f t="shared" si="210"/>
        <v>2016</v>
      </c>
      <c r="B4513" s="6">
        <f t="shared" si="211"/>
        <v>201610</v>
      </c>
      <c r="C4513" s="6">
        <f t="shared" si="212"/>
        <v>201643</v>
      </c>
      <c r="D4513" s="1">
        <v>42672</v>
      </c>
      <c r="E4513" t="s">
        <v>0</v>
      </c>
      <c r="F4513" t="s">
        <v>29</v>
      </c>
      <c r="G4513" t="s">
        <v>37</v>
      </c>
      <c r="H4513" t="s">
        <v>81</v>
      </c>
      <c r="I4513" t="s">
        <v>7</v>
      </c>
      <c r="J4513" s="4">
        <v>27</v>
      </c>
      <c r="K4513" s="4">
        <v>27</v>
      </c>
      <c r="L4513" s="5">
        <v>134.73000000000002</v>
      </c>
    </row>
    <row r="4514" spans="1:12" x14ac:dyDescent="0.2">
      <c r="A4514">
        <f t="shared" si="210"/>
        <v>2016</v>
      </c>
      <c r="B4514" s="6">
        <f t="shared" si="211"/>
        <v>201610</v>
      </c>
      <c r="C4514" s="6">
        <f t="shared" si="212"/>
        <v>201643</v>
      </c>
      <c r="D4514" s="1">
        <v>42673</v>
      </c>
      <c r="E4514" t="s">
        <v>0</v>
      </c>
      <c r="F4514" t="s">
        <v>29</v>
      </c>
      <c r="G4514" t="s">
        <v>37</v>
      </c>
      <c r="H4514" t="s">
        <v>81</v>
      </c>
      <c r="I4514" t="s">
        <v>7</v>
      </c>
      <c r="J4514" s="4">
        <v>9</v>
      </c>
      <c r="K4514" s="4">
        <v>9</v>
      </c>
      <c r="L4514" s="5">
        <v>44.910000000000004</v>
      </c>
    </row>
    <row r="4515" spans="1:12" x14ac:dyDescent="0.2">
      <c r="A4515">
        <f t="shared" si="210"/>
        <v>2016</v>
      </c>
      <c r="B4515" s="6">
        <f t="shared" si="211"/>
        <v>201610</v>
      </c>
      <c r="C4515" s="6">
        <f t="shared" si="212"/>
        <v>201644</v>
      </c>
      <c r="D4515" s="1">
        <v>42674</v>
      </c>
      <c r="E4515" t="s">
        <v>0</v>
      </c>
      <c r="F4515" t="s">
        <v>29</v>
      </c>
      <c r="G4515" t="s">
        <v>37</v>
      </c>
      <c r="H4515" t="s">
        <v>81</v>
      </c>
      <c r="I4515" t="s">
        <v>7</v>
      </c>
      <c r="J4515" s="4">
        <v>9</v>
      </c>
      <c r="K4515" s="4">
        <v>9</v>
      </c>
      <c r="L4515" s="5">
        <v>44.910000000000004</v>
      </c>
    </row>
    <row r="4516" spans="1:12" x14ac:dyDescent="0.2">
      <c r="A4516">
        <f t="shared" si="210"/>
        <v>2016</v>
      </c>
      <c r="B4516" s="6">
        <f t="shared" si="211"/>
        <v>201611</v>
      </c>
      <c r="C4516" s="6">
        <f t="shared" si="212"/>
        <v>201644</v>
      </c>
      <c r="D4516" s="1">
        <v>42675</v>
      </c>
      <c r="E4516" t="s">
        <v>0</v>
      </c>
      <c r="F4516" t="s">
        <v>29</v>
      </c>
      <c r="G4516" t="s">
        <v>37</v>
      </c>
      <c r="H4516" t="s">
        <v>81</v>
      </c>
      <c r="I4516" t="s">
        <v>7</v>
      </c>
      <c r="J4516" s="4">
        <v>9</v>
      </c>
      <c r="K4516" s="4">
        <v>9</v>
      </c>
      <c r="L4516" s="5">
        <v>134.91</v>
      </c>
    </row>
    <row r="4517" spans="1:12" x14ac:dyDescent="0.2">
      <c r="A4517">
        <f t="shared" si="210"/>
        <v>2016</v>
      </c>
      <c r="B4517" s="6">
        <f t="shared" si="211"/>
        <v>201607</v>
      </c>
      <c r="C4517" s="6">
        <f t="shared" si="212"/>
        <v>201628</v>
      </c>
      <c r="D4517" s="1">
        <v>42568</v>
      </c>
      <c r="E4517" t="s">
        <v>0</v>
      </c>
      <c r="F4517" t="s">
        <v>29</v>
      </c>
      <c r="G4517" t="s">
        <v>34</v>
      </c>
      <c r="H4517" t="s">
        <v>81</v>
      </c>
      <c r="I4517" t="s">
        <v>7</v>
      </c>
      <c r="J4517" s="4">
        <v>18</v>
      </c>
      <c r="K4517" s="4">
        <v>9</v>
      </c>
      <c r="L4517" s="5">
        <v>269.82</v>
      </c>
    </row>
    <row r="4518" spans="1:12" x14ac:dyDescent="0.2">
      <c r="A4518">
        <f t="shared" si="210"/>
        <v>2016</v>
      </c>
      <c r="B4518" s="6">
        <f t="shared" si="211"/>
        <v>201607</v>
      </c>
      <c r="C4518" s="6">
        <f t="shared" si="212"/>
        <v>201630</v>
      </c>
      <c r="D4518" s="1">
        <v>42578</v>
      </c>
      <c r="E4518" t="s">
        <v>0</v>
      </c>
      <c r="F4518" t="s">
        <v>29</v>
      </c>
      <c r="G4518" t="s">
        <v>34</v>
      </c>
      <c r="H4518" t="s">
        <v>81</v>
      </c>
      <c r="I4518" t="s">
        <v>7</v>
      </c>
      <c r="J4518" s="4">
        <v>9</v>
      </c>
      <c r="K4518" s="4">
        <v>9</v>
      </c>
      <c r="L4518" s="5">
        <v>44.910000000000004</v>
      </c>
    </row>
    <row r="4519" spans="1:12" x14ac:dyDescent="0.2">
      <c r="A4519">
        <f t="shared" si="210"/>
        <v>2016</v>
      </c>
      <c r="B4519" s="6">
        <f t="shared" si="211"/>
        <v>201607</v>
      </c>
      <c r="C4519" s="6">
        <f t="shared" si="212"/>
        <v>201630</v>
      </c>
      <c r="D4519" s="1">
        <v>42581</v>
      </c>
      <c r="E4519" t="s">
        <v>0</v>
      </c>
      <c r="F4519" t="s">
        <v>29</v>
      </c>
      <c r="G4519" t="s">
        <v>34</v>
      </c>
      <c r="H4519" t="s">
        <v>81</v>
      </c>
      <c r="I4519" t="s">
        <v>7</v>
      </c>
      <c r="J4519" s="4">
        <v>9</v>
      </c>
      <c r="K4519" s="4">
        <v>9</v>
      </c>
      <c r="L4519" s="5">
        <v>44.910000000000004</v>
      </c>
    </row>
    <row r="4520" spans="1:12" x14ac:dyDescent="0.2">
      <c r="A4520">
        <f t="shared" si="210"/>
        <v>2016</v>
      </c>
      <c r="B4520" s="6">
        <f t="shared" si="211"/>
        <v>201610</v>
      </c>
      <c r="C4520" s="6">
        <f t="shared" si="212"/>
        <v>201643</v>
      </c>
      <c r="D4520" s="1">
        <v>42671</v>
      </c>
      <c r="E4520" t="s">
        <v>0</v>
      </c>
      <c r="F4520" t="s">
        <v>29</v>
      </c>
      <c r="G4520" t="s">
        <v>34</v>
      </c>
      <c r="H4520" t="s">
        <v>81</v>
      </c>
      <c r="I4520" t="s">
        <v>7</v>
      </c>
      <c r="J4520" s="4">
        <v>63</v>
      </c>
      <c r="K4520" s="4">
        <v>54</v>
      </c>
      <c r="L4520" s="5">
        <v>314.37</v>
      </c>
    </row>
    <row r="4521" spans="1:12" x14ac:dyDescent="0.2">
      <c r="A4521">
        <f t="shared" si="210"/>
        <v>2016</v>
      </c>
      <c r="B4521" s="6">
        <f t="shared" si="211"/>
        <v>201610</v>
      </c>
      <c r="C4521" s="6">
        <f t="shared" si="212"/>
        <v>201643</v>
      </c>
      <c r="D4521" s="1">
        <v>42672</v>
      </c>
      <c r="E4521" t="s">
        <v>0</v>
      </c>
      <c r="F4521" t="s">
        <v>29</v>
      </c>
      <c r="G4521" t="s">
        <v>34</v>
      </c>
      <c r="H4521" t="s">
        <v>81</v>
      </c>
      <c r="I4521" t="s">
        <v>7</v>
      </c>
      <c r="J4521" s="4">
        <v>27</v>
      </c>
      <c r="K4521" s="4">
        <v>27</v>
      </c>
      <c r="L4521" s="5">
        <v>134.73000000000002</v>
      </c>
    </row>
    <row r="4522" spans="1:12" x14ac:dyDescent="0.2">
      <c r="A4522">
        <f t="shared" si="210"/>
        <v>2016</v>
      </c>
      <c r="B4522" s="6">
        <f t="shared" si="211"/>
        <v>201610</v>
      </c>
      <c r="C4522" s="6">
        <f t="shared" si="212"/>
        <v>201643</v>
      </c>
      <c r="D4522" s="1">
        <v>42673</v>
      </c>
      <c r="E4522" t="s">
        <v>0</v>
      </c>
      <c r="F4522" t="s">
        <v>29</v>
      </c>
      <c r="G4522" t="s">
        <v>34</v>
      </c>
      <c r="H4522" t="s">
        <v>81</v>
      </c>
      <c r="I4522" t="s">
        <v>7</v>
      </c>
      <c r="J4522" s="4">
        <v>63</v>
      </c>
      <c r="K4522" s="4">
        <v>63</v>
      </c>
      <c r="L4522" s="5">
        <v>314.37</v>
      </c>
    </row>
    <row r="4523" spans="1:12" x14ac:dyDescent="0.2">
      <c r="A4523">
        <f t="shared" si="210"/>
        <v>2016</v>
      </c>
      <c r="B4523" s="6">
        <f t="shared" si="211"/>
        <v>201610</v>
      </c>
      <c r="C4523" s="6">
        <f t="shared" si="212"/>
        <v>201644</v>
      </c>
      <c r="D4523" s="1">
        <v>42674</v>
      </c>
      <c r="E4523" t="s">
        <v>0</v>
      </c>
      <c r="F4523" t="s">
        <v>29</v>
      </c>
      <c r="G4523" t="s">
        <v>34</v>
      </c>
      <c r="H4523" t="s">
        <v>81</v>
      </c>
      <c r="I4523" t="s">
        <v>7</v>
      </c>
      <c r="J4523" s="4">
        <v>9</v>
      </c>
      <c r="K4523" s="4">
        <v>9</v>
      </c>
      <c r="L4523" s="5">
        <v>44.910000000000004</v>
      </c>
    </row>
    <row r="4524" spans="1:12" x14ac:dyDescent="0.2">
      <c r="A4524">
        <f t="shared" si="210"/>
        <v>2017</v>
      </c>
      <c r="B4524" s="6">
        <f t="shared" si="211"/>
        <v>201701</v>
      </c>
      <c r="C4524" s="6">
        <f t="shared" si="212"/>
        <v>201752</v>
      </c>
      <c r="D4524" s="1">
        <v>42736</v>
      </c>
      <c r="E4524" t="s">
        <v>0</v>
      </c>
      <c r="F4524" t="s">
        <v>57</v>
      </c>
      <c r="G4524" t="s">
        <v>45</v>
      </c>
      <c r="H4524" t="s">
        <v>81</v>
      </c>
      <c r="I4524" t="s">
        <v>7</v>
      </c>
      <c r="J4524" s="4">
        <v>18</v>
      </c>
      <c r="K4524" s="4">
        <v>18</v>
      </c>
      <c r="L4524" s="5">
        <v>89.91</v>
      </c>
    </row>
    <row r="4525" spans="1:12" x14ac:dyDescent="0.2">
      <c r="A4525">
        <f t="shared" si="210"/>
        <v>2017</v>
      </c>
      <c r="B4525" s="6">
        <f t="shared" si="211"/>
        <v>201701</v>
      </c>
      <c r="C4525" s="6">
        <f t="shared" si="212"/>
        <v>201701</v>
      </c>
      <c r="D4525" s="1">
        <v>42743</v>
      </c>
      <c r="E4525" t="s">
        <v>0</v>
      </c>
      <c r="F4525" t="s">
        <v>57</v>
      </c>
      <c r="G4525" t="s">
        <v>45</v>
      </c>
      <c r="H4525" t="s">
        <v>81</v>
      </c>
      <c r="I4525" t="s">
        <v>7</v>
      </c>
      <c r="J4525" s="4">
        <v>9</v>
      </c>
      <c r="K4525" s="4">
        <v>9</v>
      </c>
      <c r="L4525" s="5">
        <v>89.91</v>
      </c>
    </row>
    <row r="4526" spans="1:12" x14ac:dyDescent="0.2">
      <c r="A4526">
        <f t="shared" si="210"/>
        <v>2016</v>
      </c>
      <c r="B4526" s="6">
        <f t="shared" si="211"/>
        <v>201607</v>
      </c>
      <c r="C4526" s="6">
        <f t="shared" si="212"/>
        <v>201629</v>
      </c>
      <c r="D4526" s="1">
        <v>42575</v>
      </c>
      <c r="E4526" t="s">
        <v>0</v>
      </c>
      <c r="F4526" t="s">
        <v>30</v>
      </c>
      <c r="G4526" t="s">
        <v>40</v>
      </c>
      <c r="H4526" t="s">
        <v>81</v>
      </c>
      <c r="I4526" t="s">
        <v>7</v>
      </c>
      <c r="J4526" s="4">
        <v>9</v>
      </c>
      <c r="K4526" s="4">
        <v>9</v>
      </c>
      <c r="L4526" s="5">
        <v>134.91</v>
      </c>
    </row>
    <row r="4527" spans="1:12" x14ac:dyDescent="0.2">
      <c r="A4527">
        <f t="shared" si="210"/>
        <v>2016</v>
      </c>
      <c r="B4527" s="6">
        <f t="shared" si="211"/>
        <v>201607</v>
      </c>
      <c r="C4527" s="6">
        <f t="shared" si="212"/>
        <v>201630</v>
      </c>
      <c r="D4527" s="1">
        <v>42576</v>
      </c>
      <c r="E4527" t="s">
        <v>0</v>
      </c>
      <c r="F4527" t="s">
        <v>30</v>
      </c>
      <c r="G4527" t="s">
        <v>40</v>
      </c>
      <c r="H4527" t="s">
        <v>81</v>
      </c>
      <c r="I4527" t="s">
        <v>7</v>
      </c>
      <c r="J4527" s="4">
        <v>45</v>
      </c>
      <c r="K4527" s="4">
        <v>45</v>
      </c>
      <c r="L4527" s="5">
        <v>674.55000000000007</v>
      </c>
    </row>
    <row r="4528" spans="1:12" x14ac:dyDescent="0.2">
      <c r="A4528">
        <f t="shared" si="210"/>
        <v>2016</v>
      </c>
      <c r="B4528" s="6">
        <f t="shared" si="211"/>
        <v>201607</v>
      </c>
      <c r="C4528" s="6">
        <f t="shared" si="212"/>
        <v>201630</v>
      </c>
      <c r="D4528" s="1">
        <v>42577</v>
      </c>
      <c r="E4528" t="s">
        <v>0</v>
      </c>
      <c r="F4528" t="s">
        <v>30</v>
      </c>
      <c r="G4528" t="s">
        <v>40</v>
      </c>
      <c r="H4528" t="s">
        <v>81</v>
      </c>
      <c r="I4528" t="s">
        <v>7</v>
      </c>
      <c r="J4528" s="4">
        <v>9</v>
      </c>
      <c r="K4528" s="4">
        <v>9</v>
      </c>
      <c r="L4528" s="5">
        <v>134.91</v>
      </c>
    </row>
    <row r="4529" spans="1:12" x14ac:dyDescent="0.2">
      <c r="A4529">
        <f t="shared" si="210"/>
        <v>2016</v>
      </c>
      <c r="B4529" s="6">
        <f t="shared" si="211"/>
        <v>201610</v>
      </c>
      <c r="C4529" s="6">
        <f t="shared" si="212"/>
        <v>201641</v>
      </c>
      <c r="D4529" s="1">
        <v>42659</v>
      </c>
      <c r="E4529" t="s">
        <v>0</v>
      </c>
      <c r="F4529" t="s">
        <v>30</v>
      </c>
      <c r="G4529" t="s">
        <v>40</v>
      </c>
      <c r="H4529" t="s">
        <v>81</v>
      </c>
      <c r="I4529" t="s">
        <v>7</v>
      </c>
      <c r="J4529" s="4">
        <v>9</v>
      </c>
      <c r="K4529" s="4">
        <v>9</v>
      </c>
      <c r="L4529" s="5">
        <v>269.90999999999997</v>
      </c>
    </row>
    <row r="4530" spans="1:12" x14ac:dyDescent="0.2">
      <c r="A4530">
        <f t="shared" si="210"/>
        <v>2016</v>
      </c>
      <c r="B4530" s="6">
        <f t="shared" si="211"/>
        <v>201610</v>
      </c>
      <c r="C4530" s="6">
        <f t="shared" si="212"/>
        <v>201643</v>
      </c>
      <c r="D4530" s="1">
        <v>42671</v>
      </c>
      <c r="E4530" t="s">
        <v>0</v>
      </c>
      <c r="F4530" t="s">
        <v>30</v>
      </c>
      <c r="G4530" t="s">
        <v>40</v>
      </c>
      <c r="H4530" t="s">
        <v>81</v>
      </c>
      <c r="I4530" t="s">
        <v>7</v>
      </c>
      <c r="J4530" s="4">
        <v>9</v>
      </c>
      <c r="K4530" s="4">
        <v>9</v>
      </c>
      <c r="L4530" s="5">
        <v>269.90999999999997</v>
      </c>
    </row>
    <row r="4531" spans="1:12" x14ac:dyDescent="0.2">
      <c r="A4531">
        <f t="shared" si="210"/>
        <v>2016</v>
      </c>
      <c r="B4531" s="6">
        <f t="shared" si="211"/>
        <v>201611</v>
      </c>
      <c r="C4531" s="6">
        <f t="shared" si="212"/>
        <v>201644</v>
      </c>
      <c r="D4531" s="1">
        <v>42675</v>
      </c>
      <c r="E4531" t="s">
        <v>0</v>
      </c>
      <c r="F4531" t="s">
        <v>30</v>
      </c>
      <c r="G4531" t="s">
        <v>40</v>
      </c>
      <c r="H4531" t="s">
        <v>81</v>
      </c>
      <c r="I4531" t="s">
        <v>7</v>
      </c>
      <c r="J4531" s="4">
        <v>45</v>
      </c>
      <c r="K4531" s="4">
        <v>36</v>
      </c>
      <c r="L4531" s="5">
        <v>899.55000000000007</v>
      </c>
    </row>
    <row r="4532" spans="1:12" x14ac:dyDescent="0.2">
      <c r="A4532">
        <f t="shared" si="210"/>
        <v>2016</v>
      </c>
      <c r="B4532" s="6">
        <f t="shared" si="211"/>
        <v>201611</v>
      </c>
      <c r="C4532" s="6">
        <f t="shared" si="212"/>
        <v>201644</v>
      </c>
      <c r="D4532" s="1">
        <v>42678</v>
      </c>
      <c r="E4532" t="s">
        <v>0</v>
      </c>
      <c r="F4532" t="s">
        <v>30</v>
      </c>
      <c r="G4532" t="s">
        <v>40</v>
      </c>
      <c r="H4532" t="s">
        <v>81</v>
      </c>
      <c r="I4532" t="s">
        <v>7</v>
      </c>
      <c r="J4532" s="4">
        <v>27</v>
      </c>
      <c r="K4532" s="4">
        <v>27</v>
      </c>
      <c r="L4532" s="5">
        <v>539.73</v>
      </c>
    </row>
    <row r="4533" spans="1:12" x14ac:dyDescent="0.2">
      <c r="A4533">
        <f t="shared" si="210"/>
        <v>2017</v>
      </c>
      <c r="B4533" s="6">
        <f t="shared" si="211"/>
        <v>201701</v>
      </c>
      <c r="C4533" s="6">
        <f t="shared" si="212"/>
        <v>201752</v>
      </c>
      <c r="D4533" s="1">
        <v>42736</v>
      </c>
      <c r="E4533" t="s">
        <v>0</v>
      </c>
      <c r="F4533" t="s">
        <v>30</v>
      </c>
      <c r="G4533" t="s">
        <v>40</v>
      </c>
      <c r="H4533" t="s">
        <v>81</v>
      </c>
      <c r="I4533" t="s">
        <v>7</v>
      </c>
      <c r="J4533" s="4">
        <v>9</v>
      </c>
      <c r="K4533" s="4">
        <v>9</v>
      </c>
      <c r="L4533" s="5">
        <v>197.91</v>
      </c>
    </row>
    <row r="4534" spans="1:12" x14ac:dyDescent="0.2">
      <c r="A4534">
        <f t="shared" si="210"/>
        <v>2017</v>
      </c>
      <c r="B4534" s="6">
        <f t="shared" si="211"/>
        <v>201701</v>
      </c>
      <c r="C4534" s="6">
        <f t="shared" si="212"/>
        <v>201704</v>
      </c>
      <c r="D4534" s="1">
        <v>42760</v>
      </c>
      <c r="E4534" t="s">
        <v>0</v>
      </c>
      <c r="F4534" t="s">
        <v>30</v>
      </c>
      <c r="G4534" t="s">
        <v>40</v>
      </c>
      <c r="H4534" t="s">
        <v>81</v>
      </c>
      <c r="I4534" t="s">
        <v>7</v>
      </c>
      <c r="J4534" s="4">
        <v>9</v>
      </c>
      <c r="K4534" s="4">
        <v>9</v>
      </c>
      <c r="L4534" s="5">
        <v>134.91</v>
      </c>
    </row>
    <row r="4535" spans="1:12" x14ac:dyDescent="0.2">
      <c r="A4535">
        <f t="shared" si="210"/>
        <v>2016</v>
      </c>
      <c r="B4535" s="6">
        <f t="shared" si="211"/>
        <v>201611</v>
      </c>
      <c r="C4535" s="6">
        <f t="shared" si="212"/>
        <v>201644</v>
      </c>
      <c r="D4535" s="1">
        <v>42675</v>
      </c>
      <c r="E4535" t="s">
        <v>0</v>
      </c>
      <c r="F4535" t="s">
        <v>30</v>
      </c>
      <c r="G4535" t="s">
        <v>33</v>
      </c>
      <c r="H4535" t="s">
        <v>81</v>
      </c>
      <c r="I4535" t="s">
        <v>7</v>
      </c>
      <c r="J4535" s="4">
        <v>9</v>
      </c>
      <c r="K4535" s="4">
        <v>9</v>
      </c>
      <c r="L4535" s="5">
        <v>179.91</v>
      </c>
    </row>
    <row r="4536" spans="1:12" x14ac:dyDescent="0.2">
      <c r="A4536">
        <f t="shared" si="210"/>
        <v>2016</v>
      </c>
      <c r="B4536" s="6">
        <f t="shared" si="211"/>
        <v>201612</v>
      </c>
      <c r="C4536" s="6">
        <f t="shared" si="212"/>
        <v>201652</v>
      </c>
      <c r="D4536" s="1">
        <v>42731</v>
      </c>
      <c r="E4536" t="s">
        <v>0</v>
      </c>
      <c r="F4536" t="s">
        <v>30</v>
      </c>
      <c r="G4536" t="s">
        <v>33</v>
      </c>
      <c r="H4536" t="s">
        <v>81</v>
      </c>
      <c r="I4536" t="s">
        <v>7</v>
      </c>
      <c r="J4536" s="4">
        <v>9</v>
      </c>
      <c r="K4536" s="4">
        <v>9</v>
      </c>
      <c r="L4536" s="5">
        <v>179.91</v>
      </c>
    </row>
    <row r="4537" spans="1:12" x14ac:dyDescent="0.2">
      <c r="A4537">
        <f t="shared" si="210"/>
        <v>2017</v>
      </c>
      <c r="B4537" s="6">
        <f t="shared" si="211"/>
        <v>201701</v>
      </c>
      <c r="C4537" s="6">
        <f t="shared" si="212"/>
        <v>201701</v>
      </c>
      <c r="D4537" s="1">
        <v>42737</v>
      </c>
      <c r="E4537" t="s">
        <v>0</v>
      </c>
      <c r="F4537" t="s">
        <v>30</v>
      </c>
      <c r="G4537" t="s">
        <v>33</v>
      </c>
      <c r="H4537" t="s">
        <v>81</v>
      </c>
      <c r="I4537" t="s">
        <v>7</v>
      </c>
      <c r="J4537" s="4">
        <v>9</v>
      </c>
      <c r="K4537" s="4">
        <v>9</v>
      </c>
      <c r="L4537" s="5">
        <v>179.91</v>
      </c>
    </row>
    <row r="4538" spans="1:12" x14ac:dyDescent="0.2">
      <c r="A4538">
        <f t="shared" si="210"/>
        <v>2016</v>
      </c>
      <c r="B4538" s="6">
        <f t="shared" si="211"/>
        <v>201607</v>
      </c>
      <c r="C4538" s="6">
        <f t="shared" si="212"/>
        <v>201629</v>
      </c>
      <c r="D4538" s="1">
        <v>42574</v>
      </c>
      <c r="E4538" t="s">
        <v>0</v>
      </c>
      <c r="F4538" t="s">
        <v>30</v>
      </c>
      <c r="G4538" t="s">
        <v>42</v>
      </c>
      <c r="H4538" t="s">
        <v>81</v>
      </c>
      <c r="I4538" t="s">
        <v>7</v>
      </c>
      <c r="J4538" s="4">
        <v>18</v>
      </c>
      <c r="K4538" s="4">
        <v>18</v>
      </c>
      <c r="L4538" s="5">
        <v>719.82</v>
      </c>
    </row>
    <row r="4539" spans="1:12" x14ac:dyDescent="0.2">
      <c r="A4539">
        <f t="shared" si="210"/>
        <v>2016</v>
      </c>
      <c r="B4539" s="6">
        <f t="shared" si="211"/>
        <v>201607</v>
      </c>
      <c r="C4539" s="6">
        <f t="shared" si="212"/>
        <v>201630</v>
      </c>
      <c r="D4539" s="1">
        <v>42576</v>
      </c>
      <c r="E4539" t="s">
        <v>0</v>
      </c>
      <c r="F4539" t="s">
        <v>30</v>
      </c>
      <c r="G4539" t="s">
        <v>42</v>
      </c>
      <c r="H4539" t="s">
        <v>81</v>
      </c>
      <c r="I4539" t="s">
        <v>7</v>
      </c>
      <c r="J4539" s="4">
        <v>18</v>
      </c>
      <c r="K4539" s="4">
        <v>18</v>
      </c>
      <c r="L4539" s="5">
        <v>269.82</v>
      </c>
    </row>
    <row r="4540" spans="1:12" x14ac:dyDescent="0.2">
      <c r="A4540">
        <f t="shared" si="210"/>
        <v>2016</v>
      </c>
      <c r="B4540" s="6">
        <f t="shared" si="211"/>
        <v>201607</v>
      </c>
      <c r="C4540" s="6">
        <f t="shared" si="212"/>
        <v>201630</v>
      </c>
      <c r="D4540" s="1">
        <v>42577</v>
      </c>
      <c r="E4540" t="s">
        <v>0</v>
      </c>
      <c r="F4540" t="s">
        <v>30</v>
      </c>
      <c r="G4540" t="s">
        <v>42</v>
      </c>
      <c r="H4540" t="s">
        <v>81</v>
      </c>
      <c r="I4540" t="s">
        <v>7</v>
      </c>
      <c r="J4540" s="4">
        <v>9</v>
      </c>
      <c r="K4540" s="4">
        <v>9</v>
      </c>
      <c r="L4540" s="5">
        <v>134.91</v>
      </c>
    </row>
    <row r="4541" spans="1:12" x14ac:dyDescent="0.2">
      <c r="A4541">
        <f t="shared" si="210"/>
        <v>2016</v>
      </c>
      <c r="B4541" s="6">
        <f t="shared" si="211"/>
        <v>201609</v>
      </c>
      <c r="C4541" s="6">
        <f t="shared" si="212"/>
        <v>201638</v>
      </c>
      <c r="D4541" s="1">
        <v>42632</v>
      </c>
      <c r="E4541" t="s">
        <v>0</v>
      </c>
      <c r="F4541" t="s">
        <v>30</v>
      </c>
      <c r="G4541" t="s">
        <v>42</v>
      </c>
      <c r="H4541" t="s">
        <v>81</v>
      </c>
      <c r="I4541" t="s">
        <v>7</v>
      </c>
      <c r="J4541" s="4">
        <v>9</v>
      </c>
      <c r="K4541" s="4">
        <v>9</v>
      </c>
      <c r="L4541" s="5">
        <v>134.91</v>
      </c>
    </row>
    <row r="4542" spans="1:12" x14ac:dyDescent="0.2">
      <c r="A4542">
        <f t="shared" si="210"/>
        <v>2016</v>
      </c>
      <c r="B4542" s="6">
        <f t="shared" si="211"/>
        <v>201610</v>
      </c>
      <c r="C4542" s="6">
        <f t="shared" si="212"/>
        <v>201641</v>
      </c>
      <c r="D4542" s="1">
        <v>42659</v>
      </c>
      <c r="E4542" t="s">
        <v>0</v>
      </c>
      <c r="F4542" t="s">
        <v>30</v>
      </c>
      <c r="G4542" t="s">
        <v>42</v>
      </c>
      <c r="H4542" t="s">
        <v>81</v>
      </c>
      <c r="I4542" t="s">
        <v>7</v>
      </c>
      <c r="J4542" s="4">
        <v>9</v>
      </c>
      <c r="K4542" s="4">
        <v>9</v>
      </c>
      <c r="L4542" s="5">
        <v>269.90999999999997</v>
      </c>
    </row>
    <row r="4543" spans="1:12" x14ac:dyDescent="0.2">
      <c r="A4543">
        <f t="shared" si="210"/>
        <v>2016</v>
      </c>
      <c r="B4543" s="6">
        <f t="shared" si="211"/>
        <v>201611</v>
      </c>
      <c r="C4543" s="6">
        <f t="shared" si="212"/>
        <v>201644</v>
      </c>
      <c r="D4543" s="1">
        <v>42676</v>
      </c>
      <c r="E4543" t="s">
        <v>0</v>
      </c>
      <c r="F4543" t="s">
        <v>30</v>
      </c>
      <c r="G4543" t="s">
        <v>42</v>
      </c>
      <c r="H4543" t="s">
        <v>81</v>
      </c>
      <c r="I4543" t="s">
        <v>7</v>
      </c>
      <c r="J4543" s="4">
        <v>9</v>
      </c>
      <c r="K4543" s="4">
        <v>9</v>
      </c>
      <c r="L4543" s="5">
        <v>179.91</v>
      </c>
    </row>
    <row r="4544" spans="1:12" x14ac:dyDescent="0.2">
      <c r="A4544">
        <f t="shared" si="210"/>
        <v>2016</v>
      </c>
      <c r="B4544" s="6">
        <f t="shared" si="211"/>
        <v>201611</v>
      </c>
      <c r="C4544" s="6">
        <f t="shared" si="212"/>
        <v>201644</v>
      </c>
      <c r="D4544" s="1">
        <v>42678</v>
      </c>
      <c r="E4544" t="s">
        <v>0</v>
      </c>
      <c r="F4544" t="s">
        <v>30</v>
      </c>
      <c r="G4544" t="s">
        <v>42</v>
      </c>
      <c r="H4544" t="s">
        <v>81</v>
      </c>
      <c r="I4544" t="s">
        <v>7</v>
      </c>
      <c r="J4544" s="4">
        <v>9</v>
      </c>
      <c r="K4544" s="4">
        <v>9</v>
      </c>
      <c r="L4544" s="5">
        <v>179.91</v>
      </c>
    </row>
    <row r="4545" spans="1:12" x14ac:dyDescent="0.2">
      <c r="A4545">
        <f t="shared" si="210"/>
        <v>2017</v>
      </c>
      <c r="B4545" s="6">
        <f t="shared" si="211"/>
        <v>201701</v>
      </c>
      <c r="C4545" s="6">
        <f t="shared" si="212"/>
        <v>201704</v>
      </c>
      <c r="D4545" s="1">
        <v>42760</v>
      </c>
      <c r="E4545" t="s">
        <v>0</v>
      </c>
      <c r="F4545" t="s">
        <v>30</v>
      </c>
      <c r="G4545" t="s">
        <v>42</v>
      </c>
      <c r="H4545" t="s">
        <v>81</v>
      </c>
      <c r="I4545" t="s">
        <v>7</v>
      </c>
      <c r="J4545" s="4">
        <v>9</v>
      </c>
      <c r="K4545" s="4">
        <v>9</v>
      </c>
      <c r="L4545" s="5">
        <v>134.91</v>
      </c>
    </row>
    <row r="4546" spans="1:12" x14ac:dyDescent="0.2">
      <c r="A4546">
        <f t="shared" ref="A4546:A4609" si="213">YEAR(D4546)</f>
        <v>2017</v>
      </c>
      <c r="B4546" s="6">
        <f t="shared" ref="B4546:B4609" si="214">(YEAR(D4546)&amp;TEXT(MONTH(D4546),"00"))*1</f>
        <v>201703</v>
      </c>
      <c r="C4546" s="6">
        <f t="shared" ref="C4546:C4609" si="215">(YEAR(D4546)&amp;TEXT(_xlfn.ISOWEEKNUM(D4546),"00"))*1</f>
        <v>201711</v>
      </c>
      <c r="D4546" s="1">
        <v>42807</v>
      </c>
      <c r="E4546" t="s">
        <v>0</v>
      </c>
      <c r="F4546" t="s">
        <v>31</v>
      </c>
      <c r="G4546" t="s">
        <v>45</v>
      </c>
      <c r="H4546" t="s">
        <v>81</v>
      </c>
      <c r="I4546" t="s">
        <v>7</v>
      </c>
      <c r="J4546" s="4">
        <v>9</v>
      </c>
      <c r="K4546" s="4">
        <v>9</v>
      </c>
      <c r="L4546" s="5">
        <v>296.91000000000003</v>
      </c>
    </row>
    <row r="4547" spans="1:12" x14ac:dyDescent="0.2">
      <c r="A4547">
        <f t="shared" si="213"/>
        <v>2016</v>
      </c>
      <c r="B4547" s="6">
        <f t="shared" si="214"/>
        <v>201607</v>
      </c>
      <c r="C4547" s="6">
        <f t="shared" si="215"/>
        <v>201629</v>
      </c>
      <c r="D4547" s="1">
        <v>42572</v>
      </c>
      <c r="E4547" t="s">
        <v>10</v>
      </c>
      <c r="F4547" t="s">
        <v>46</v>
      </c>
      <c r="G4547" t="s">
        <v>46</v>
      </c>
      <c r="H4547" t="s">
        <v>81</v>
      </c>
      <c r="I4547" t="s">
        <v>7</v>
      </c>
      <c r="J4547" s="4">
        <v>45</v>
      </c>
      <c r="K4547" s="4">
        <v>45</v>
      </c>
      <c r="L4547" s="5">
        <v>24590</v>
      </c>
    </row>
    <row r="4548" spans="1:12" x14ac:dyDescent="0.2">
      <c r="A4548">
        <f t="shared" si="213"/>
        <v>2016</v>
      </c>
      <c r="B4548" s="6">
        <f t="shared" si="214"/>
        <v>201607</v>
      </c>
      <c r="C4548" s="6">
        <f t="shared" si="215"/>
        <v>201629</v>
      </c>
      <c r="D4548" s="1">
        <v>42573</v>
      </c>
      <c r="E4548" t="s">
        <v>10</v>
      </c>
      <c r="F4548" t="s">
        <v>46</v>
      </c>
      <c r="G4548" t="s">
        <v>46</v>
      </c>
      <c r="H4548" t="s">
        <v>81</v>
      </c>
      <c r="I4548" t="s">
        <v>7</v>
      </c>
      <c r="J4548" s="4">
        <v>70</v>
      </c>
      <c r="K4548" s="4">
        <v>70</v>
      </c>
      <c r="L4548" s="5">
        <v>38365</v>
      </c>
    </row>
    <row r="4549" spans="1:12" x14ac:dyDescent="0.2">
      <c r="A4549">
        <f t="shared" si="213"/>
        <v>2016</v>
      </c>
      <c r="B4549" s="6">
        <f t="shared" si="214"/>
        <v>201607</v>
      </c>
      <c r="C4549" s="6">
        <f t="shared" si="215"/>
        <v>201629</v>
      </c>
      <c r="D4549" s="1">
        <v>42574</v>
      </c>
      <c r="E4549" t="s">
        <v>10</v>
      </c>
      <c r="F4549" t="s">
        <v>46</v>
      </c>
      <c r="G4549" t="s">
        <v>46</v>
      </c>
      <c r="H4549" t="s">
        <v>81</v>
      </c>
      <c r="I4549" t="s">
        <v>7</v>
      </c>
      <c r="J4549" s="4">
        <v>10</v>
      </c>
      <c r="K4549" s="4">
        <v>10</v>
      </c>
      <c r="L4549" s="5">
        <v>5475</v>
      </c>
    </row>
    <row r="4550" spans="1:12" x14ac:dyDescent="0.2">
      <c r="A4550">
        <f t="shared" si="213"/>
        <v>2016</v>
      </c>
      <c r="B4550" s="6">
        <f t="shared" si="214"/>
        <v>201607</v>
      </c>
      <c r="C4550" s="6">
        <f t="shared" si="215"/>
        <v>201629</v>
      </c>
      <c r="D4550" s="1">
        <v>42575</v>
      </c>
      <c r="E4550" t="s">
        <v>10</v>
      </c>
      <c r="F4550" t="s">
        <v>46</v>
      </c>
      <c r="G4550" t="s">
        <v>46</v>
      </c>
      <c r="H4550" t="s">
        <v>81</v>
      </c>
      <c r="I4550" t="s">
        <v>7</v>
      </c>
      <c r="J4550" s="4">
        <v>75</v>
      </c>
      <c r="K4550" s="4">
        <v>75</v>
      </c>
      <c r="L4550" s="5">
        <v>41175</v>
      </c>
    </row>
    <row r="4551" spans="1:12" x14ac:dyDescent="0.2">
      <c r="A4551">
        <f t="shared" si="213"/>
        <v>2016</v>
      </c>
      <c r="B4551" s="6">
        <f t="shared" si="214"/>
        <v>201607</v>
      </c>
      <c r="C4551" s="6">
        <f t="shared" si="215"/>
        <v>201630</v>
      </c>
      <c r="D4551" s="1">
        <v>42576</v>
      </c>
      <c r="E4551" t="s">
        <v>10</v>
      </c>
      <c r="F4551" t="s">
        <v>46</v>
      </c>
      <c r="G4551" t="s">
        <v>46</v>
      </c>
      <c r="H4551" t="s">
        <v>81</v>
      </c>
      <c r="I4551" t="s">
        <v>7</v>
      </c>
      <c r="J4551" s="4">
        <v>5</v>
      </c>
      <c r="K4551" s="4">
        <v>5</v>
      </c>
      <c r="L4551" s="5">
        <v>2745</v>
      </c>
    </row>
    <row r="4552" spans="1:12" x14ac:dyDescent="0.2">
      <c r="A4552">
        <f t="shared" si="213"/>
        <v>2016</v>
      </c>
      <c r="B4552" s="6">
        <f t="shared" si="214"/>
        <v>201607</v>
      </c>
      <c r="C4552" s="6">
        <f t="shared" si="215"/>
        <v>201630</v>
      </c>
      <c r="D4552" s="1">
        <v>42579</v>
      </c>
      <c r="E4552" t="s">
        <v>10</v>
      </c>
      <c r="F4552" t="s">
        <v>46</v>
      </c>
      <c r="G4552" t="s">
        <v>46</v>
      </c>
      <c r="H4552" t="s">
        <v>81</v>
      </c>
      <c r="I4552" t="s">
        <v>7</v>
      </c>
      <c r="J4552" s="4">
        <v>5</v>
      </c>
      <c r="K4552" s="4">
        <v>5</v>
      </c>
      <c r="L4552" s="5">
        <v>2745</v>
      </c>
    </row>
    <row r="4553" spans="1:12" x14ac:dyDescent="0.2">
      <c r="A4553">
        <f t="shared" si="213"/>
        <v>2016</v>
      </c>
      <c r="B4553" s="6">
        <f t="shared" si="214"/>
        <v>201607</v>
      </c>
      <c r="C4553" s="6">
        <f t="shared" si="215"/>
        <v>201630</v>
      </c>
      <c r="D4553" s="1">
        <v>42580</v>
      </c>
      <c r="E4553" t="s">
        <v>10</v>
      </c>
      <c r="F4553" t="s">
        <v>46</v>
      </c>
      <c r="G4553" t="s">
        <v>46</v>
      </c>
      <c r="H4553" t="s">
        <v>81</v>
      </c>
      <c r="I4553" t="s">
        <v>7</v>
      </c>
      <c r="J4553" s="4">
        <v>5</v>
      </c>
      <c r="K4553" s="4">
        <v>5</v>
      </c>
      <c r="L4553" s="5">
        <v>2745</v>
      </c>
    </row>
    <row r="4554" spans="1:12" x14ac:dyDescent="0.2">
      <c r="A4554">
        <f t="shared" si="213"/>
        <v>2016</v>
      </c>
      <c r="B4554" s="6">
        <f t="shared" si="214"/>
        <v>201607</v>
      </c>
      <c r="C4554" s="6">
        <f t="shared" si="215"/>
        <v>201630</v>
      </c>
      <c r="D4554" s="1">
        <v>42581</v>
      </c>
      <c r="E4554" t="s">
        <v>10</v>
      </c>
      <c r="F4554" t="s">
        <v>46</v>
      </c>
      <c r="G4554" t="s">
        <v>46</v>
      </c>
      <c r="H4554" t="s">
        <v>81</v>
      </c>
      <c r="I4554" t="s">
        <v>7</v>
      </c>
      <c r="J4554" s="4">
        <v>10</v>
      </c>
      <c r="K4554" s="4">
        <v>10</v>
      </c>
      <c r="L4554" s="5">
        <v>5475</v>
      </c>
    </row>
    <row r="4555" spans="1:12" x14ac:dyDescent="0.2">
      <c r="A4555">
        <f t="shared" si="213"/>
        <v>2016</v>
      </c>
      <c r="B4555" s="6">
        <f t="shared" si="214"/>
        <v>201609</v>
      </c>
      <c r="C4555" s="6">
        <f t="shared" si="215"/>
        <v>201638</v>
      </c>
      <c r="D4555" s="1">
        <v>42636</v>
      </c>
      <c r="E4555" t="s">
        <v>10</v>
      </c>
      <c r="F4555" t="s">
        <v>46</v>
      </c>
      <c r="G4555" t="s">
        <v>46</v>
      </c>
      <c r="H4555" t="s">
        <v>81</v>
      </c>
      <c r="I4555" t="s">
        <v>7</v>
      </c>
      <c r="J4555" s="4">
        <v>20</v>
      </c>
      <c r="K4555" s="4">
        <v>20</v>
      </c>
      <c r="L4555" s="5">
        <v>9462.9499999999989</v>
      </c>
    </row>
    <row r="4556" spans="1:12" x14ac:dyDescent="0.2">
      <c r="A4556">
        <f t="shared" si="213"/>
        <v>2016</v>
      </c>
      <c r="B4556" s="6">
        <f t="shared" si="214"/>
        <v>201609</v>
      </c>
      <c r="C4556" s="6">
        <f t="shared" si="215"/>
        <v>201638</v>
      </c>
      <c r="D4556" s="1">
        <v>42637</v>
      </c>
      <c r="E4556" t="s">
        <v>10</v>
      </c>
      <c r="F4556" t="s">
        <v>46</v>
      </c>
      <c r="G4556" t="s">
        <v>46</v>
      </c>
      <c r="H4556" t="s">
        <v>81</v>
      </c>
      <c r="I4556" t="s">
        <v>7</v>
      </c>
      <c r="J4556" s="4">
        <v>10</v>
      </c>
      <c r="K4556" s="4">
        <v>10</v>
      </c>
      <c r="L4556" s="5">
        <v>4817.6499999999996</v>
      </c>
    </row>
    <row r="4557" spans="1:12" x14ac:dyDescent="0.2">
      <c r="A4557">
        <f t="shared" si="213"/>
        <v>2016</v>
      </c>
      <c r="B4557" s="6">
        <f t="shared" si="214"/>
        <v>201609</v>
      </c>
      <c r="C4557" s="6">
        <f t="shared" si="215"/>
        <v>201638</v>
      </c>
      <c r="D4557" s="1">
        <v>42638</v>
      </c>
      <c r="E4557" t="s">
        <v>10</v>
      </c>
      <c r="F4557" t="s">
        <v>46</v>
      </c>
      <c r="G4557" t="s">
        <v>46</v>
      </c>
      <c r="H4557" t="s">
        <v>81</v>
      </c>
      <c r="I4557" t="s">
        <v>7</v>
      </c>
      <c r="J4557" s="4">
        <v>10</v>
      </c>
      <c r="K4557" s="4">
        <v>10</v>
      </c>
      <c r="L4557" s="5">
        <v>4645.2999999999993</v>
      </c>
    </row>
    <row r="4558" spans="1:12" x14ac:dyDescent="0.2">
      <c r="A4558">
        <f t="shared" si="213"/>
        <v>2016</v>
      </c>
      <c r="B4558" s="6">
        <f t="shared" si="214"/>
        <v>201609</v>
      </c>
      <c r="C4558" s="6">
        <f t="shared" si="215"/>
        <v>201639</v>
      </c>
      <c r="D4558" s="1">
        <v>42639</v>
      </c>
      <c r="E4558" t="s">
        <v>10</v>
      </c>
      <c r="F4558" t="s">
        <v>46</v>
      </c>
      <c r="G4558" t="s">
        <v>46</v>
      </c>
      <c r="H4558" t="s">
        <v>81</v>
      </c>
      <c r="I4558" t="s">
        <v>7</v>
      </c>
      <c r="J4558" s="4">
        <v>15</v>
      </c>
      <c r="K4558" s="4">
        <v>15</v>
      </c>
      <c r="L4558" s="5">
        <v>7312.65</v>
      </c>
    </row>
    <row r="4559" spans="1:12" x14ac:dyDescent="0.2">
      <c r="A4559">
        <f t="shared" si="213"/>
        <v>2016</v>
      </c>
      <c r="B4559" s="6">
        <f t="shared" si="214"/>
        <v>201610</v>
      </c>
      <c r="C4559" s="6">
        <f t="shared" si="215"/>
        <v>201643</v>
      </c>
      <c r="D4559" s="1">
        <v>42671</v>
      </c>
      <c r="E4559" t="s">
        <v>10</v>
      </c>
      <c r="F4559" t="s">
        <v>46</v>
      </c>
      <c r="G4559" t="s">
        <v>46</v>
      </c>
      <c r="H4559" t="s">
        <v>81</v>
      </c>
      <c r="I4559" t="s">
        <v>7</v>
      </c>
      <c r="J4559" s="4">
        <v>65</v>
      </c>
      <c r="K4559" s="4">
        <v>65</v>
      </c>
      <c r="L4559" s="5">
        <v>31142.5</v>
      </c>
    </row>
    <row r="4560" spans="1:12" x14ac:dyDescent="0.2">
      <c r="A4560">
        <f t="shared" si="213"/>
        <v>2016</v>
      </c>
      <c r="B4560" s="6">
        <f t="shared" si="214"/>
        <v>201610</v>
      </c>
      <c r="C4560" s="6">
        <f t="shared" si="215"/>
        <v>201643</v>
      </c>
      <c r="D4560" s="1">
        <v>42672</v>
      </c>
      <c r="E4560" t="s">
        <v>10</v>
      </c>
      <c r="F4560" t="s">
        <v>46</v>
      </c>
      <c r="G4560" t="s">
        <v>46</v>
      </c>
      <c r="H4560" t="s">
        <v>81</v>
      </c>
      <c r="I4560" t="s">
        <v>7</v>
      </c>
      <c r="J4560" s="4">
        <v>45</v>
      </c>
      <c r="K4560" s="4">
        <v>45</v>
      </c>
      <c r="L4560" s="5">
        <v>21938</v>
      </c>
    </row>
    <row r="4561" spans="1:12" x14ac:dyDescent="0.2">
      <c r="A4561">
        <f t="shared" si="213"/>
        <v>2016</v>
      </c>
      <c r="B4561" s="6">
        <f t="shared" si="214"/>
        <v>201610</v>
      </c>
      <c r="C4561" s="6">
        <f t="shared" si="215"/>
        <v>201643</v>
      </c>
      <c r="D4561" s="1">
        <v>42673</v>
      </c>
      <c r="E4561" t="s">
        <v>10</v>
      </c>
      <c r="F4561" t="s">
        <v>46</v>
      </c>
      <c r="G4561" t="s">
        <v>46</v>
      </c>
      <c r="H4561" t="s">
        <v>81</v>
      </c>
      <c r="I4561" t="s">
        <v>7</v>
      </c>
      <c r="J4561" s="4">
        <v>30</v>
      </c>
      <c r="K4561" s="4">
        <v>30</v>
      </c>
      <c r="L4561" s="5">
        <v>14582.25</v>
      </c>
    </row>
    <row r="4562" spans="1:12" x14ac:dyDescent="0.2">
      <c r="A4562">
        <f t="shared" si="213"/>
        <v>2016</v>
      </c>
      <c r="B4562" s="6">
        <f t="shared" si="214"/>
        <v>201610</v>
      </c>
      <c r="C4562" s="6">
        <f t="shared" si="215"/>
        <v>201644</v>
      </c>
      <c r="D4562" s="1">
        <v>42674</v>
      </c>
      <c r="E4562" t="s">
        <v>10</v>
      </c>
      <c r="F4562" t="s">
        <v>46</v>
      </c>
      <c r="G4562" t="s">
        <v>46</v>
      </c>
      <c r="H4562" t="s">
        <v>81</v>
      </c>
      <c r="I4562" t="s">
        <v>7</v>
      </c>
      <c r="J4562" s="4">
        <v>15</v>
      </c>
      <c r="K4562" s="4">
        <v>15</v>
      </c>
      <c r="L4562" s="5">
        <v>7355.75</v>
      </c>
    </row>
    <row r="4563" spans="1:12" x14ac:dyDescent="0.2">
      <c r="A4563">
        <f t="shared" si="213"/>
        <v>2016</v>
      </c>
      <c r="B4563" s="6">
        <f t="shared" si="214"/>
        <v>201611</v>
      </c>
      <c r="C4563" s="6">
        <f t="shared" si="215"/>
        <v>201644</v>
      </c>
      <c r="D4563" s="1">
        <v>42675</v>
      </c>
      <c r="E4563" t="s">
        <v>10</v>
      </c>
      <c r="F4563" t="s">
        <v>46</v>
      </c>
      <c r="G4563" t="s">
        <v>46</v>
      </c>
      <c r="H4563" t="s">
        <v>81</v>
      </c>
      <c r="I4563" t="s">
        <v>7</v>
      </c>
      <c r="J4563" s="4">
        <v>20</v>
      </c>
      <c r="K4563" s="4">
        <v>20</v>
      </c>
      <c r="L4563" s="5">
        <v>9463</v>
      </c>
    </row>
    <row r="4564" spans="1:12" x14ac:dyDescent="0.2">
      <c r="A4564">
        <f t="shared" si="213"/>
        <v>2016</v>
      </c>
      <c r="B4564" s="6">
        <f t="shared" si="214"/>
        <v>201611</v>
      </c>
      <c r="C4564" s="6">
        <f t="shared" si="215"/>
        <v>201644</v>
      </c>
      <c r="D4564" s="1">
        <v>42678</v>
      </c>
      <c r="E4564" t="s">
        <v>10</v>
      </c>
      <c r="F4564" t="s">
        <v>46</v>
      </c>
      <c r="G4564" t="s">
        <v>46</v>
      </c>
      <c r="H4564" t="s">
        <v>81</v>
      </c>
      <c r="I4564" t="s">
        <v>7</v>
      </c>
      <c r="J4564" s="4">
        <v>20</v>
      </c>
      <c r="K4564" s="4">
        <v>20</v>
      </c>
      <c r="L4564" s="5">
        <v>9592.25</v>
      </c>
    </row>
    <row r="4565" spans="1:12" x14ac:dyDescent="0.2">
      <c r="A4565">
        <f t="shared" si="213"/>
        <v>2017</v>
      </c>
      <c r="B4565" s="6">
        <f t="shared" si="214"/>
        <v>201703</v>
      </c>
      <c r="C4565" s="6">
        <f t="shared" si="215"/>
        <v>201710</v>
      </c>
      <c r="D4565" s="1">
        <v>42805</v>
      </c>
      <c r="E4565" t="s">
        <v>10</v>
      </c>
      <c r="F4565" t="s">
        <v>46</v>
      </c>
      <c r="G4565" t="s">
        <v>46</v>
      </c>
      <c r="H4565" t="s">
        <v>81</v>
      </c>
      <c r="I4565" t="s">
        <v>7</v>
      </c>
      <c r="J4565" s="4">
        <v>10</v>
      </c>
      <c r="K4565" s="4">
        <v>10</v>
      </c>
      <c r="L4565" s="5">
        <v>4490</v>
      </c>
    </row>
    <row r="4566" spans="1:12" x14ac:dyDescent="0.2">
      <c r="A4566">
        <f t="shared" si="213"/>
        <v>2017</v>
      </c>
      <c r="B4566" s="6">
        <f t="shared" si="214"/>
        <v>201703</v>
      </c>
      <c r="C4566" s="6">
        <f t="shared" si="215"/>
        <v>201710</v>
      </c>
      <c r="D4566" s="1">
        <v>42806</v>
      </c>
      <c r="E4566" t="s">
        <v>10</v>
      </c>
      <c r="F4566" t="s">
        <v>46</v>
      </c>
      <c r="G4566" t="s">
        <v>46</v>
      </c>
      <c r="H4566" t="s">
        <v>81</v>
      </c>
      <c r="I4566" t="s">
        <v>7</v>
      </c>
      <c r="J4566" s="4">
        <v>15</v>
      </c>
      <c r="K4566" s="4">
        <v>15</v>
      </c>
      <c r="L4566" s="5">
        <v>6735</v>
      </c>
    </row>
    <row r="4567" spans="1:12" x14ac:dyDescent="0.2">
      <c r="A4567">
        <f t="shared" si="213"/>
        <v>2017</v>
      </c>
      <c r="B4567" s="6">
        <f t="shared" si="214"/>
        <v>201703</v>
      </c>
      <c r="C4567" s="6">
        <f t="shared" si="215"/>
        <v>201711</v>
      </c>
      <c r="D4567" s="1">
        <v>42807</v>
      </c>
      <c r="E4567" t="s">
        <v>10</v>
      </c>
      <c r="F4567" t="s">
        <v>46</v>
      </c>
      <c r="G4567" t="s">
        <v>46</v>
      </c>
      <c r="H4567" t="s">
        <v>81</v>
      </c>
      <c r="I4567" t="s">
        <v>7</v>
      </c>
      <c r="J4567" s="4">
        <v>5</v>
      </c>
      <c r="K4567" s="4">
        <v>5</v>
      </c>
      <c r="L4567" s="5">
        <v>2245</v>
      </c>
    </row>
    <row r="4568" spans="1:12" x14ac:dyDescent="0.2">
      <c r="A4568">
        <f t="shared" si="213"/>
        <v>2017</v>
      </c>
      <c r="B4568" s="6">
        <f t="shared" si="214"/>
        <v>201703</v>
      </c>
      <c r="C4568" s="6">
        <f t="shared" si="215"/>
        <v>201711</v>
      </c>
      <c r="D4568" s="1">
        <v>42812</v>
      </c>
      <c r="E4568" t="s">
        <v>10</v>
      </c>
      <c r="F4568" t="s">
        <v>46</v>
      </c>
      <c r="G4568" t="s">
        <v>46</v>
      </c>
      <c r="H4568" t="s">
        <v>81</v>
      </c>
      <c r="I4568" t="s">
        <v>7</v>
      </c>
      <c r="J4568" s="4">
        <v>10</v>
      </c>
      <c r="K4568" s="4">
        <v>10</v>
      </c>
      <c r="L4568" s="5">
        <v>4490</v>
      </c>
    </row>
    <row r="4569" spans="1:12" x14ac:dyDescent="0.2">
      <c r="A4569">
        <f t="shared" si="213"/>
        <v>2017</v>
      </c>
      <c r="B4569" s="6">
        <f t="shared" si="214"/>
        <v>201703</v>
      </c>
      <c r="C4569" s="6">
        <f t="shared" si="215"/>
        <v>201712</v>
      </c>
      <c r="D4569" s="1">
        <v>42814</v>
      </c>
      <c r="E4569" t="s">
        <v>10</v>
      </c>
      <c r="F4569" t="s">
        <v>46</v>
      </c>
      <c r="G4569" t="s">
        <v>46</v>
      </c>
      <c r="H4569" t="s">
        <v>81</v>
      </c>
      <c r="I4569" t="s">
        <v>7</v>
      </c>
      <c r="J4569" s="4">
        <v>5</v>
      </c>
      <c r="K4569" s="4">
        <v>5</v>
      </c>
      <c r="L4569" s="5">
        <v>2245</v>
      </c>
    </row>
    <row r="4570" spans="1:12" x14ac:dyDescent="0.2">
      <c r="A4570">
        <f t="shared" si="213"/>
        <v>2017</v>
      </c>
      <c r="B4570" s="6">
        <f t="shared" si="214"/>
        <v>201703</v>
      </c>
      <c r="C4570" s="6">
        <f t="shared" si="215"/>
        <v>201712</v>
      </c>
      <c r="D4570" s="1">
        <v>42817</v>
      </c>
      <c r="E4570" t="s">
        <v>10</v>
      </c>
      <c r="F4570" t="s">
        <v>46</v>
      </c>
      <c r="G4570" t="s">
        <v>46</v>
      </c>
      <c r="H4570" t="s">
        <v>81</v>
      </c>
      <c r="I4570" t="s">
        <v>7</v>
      </c>
      <c r="J4570" s="4">
        <v>5</v>
      </c>
      <c r="K4570" s="4">
        <v>5</v>
      </c>
      <c r="L4570" s="5">
        <v>2245</v>
      </c>
    </row>
    <row r="4571" spans="1:12" x14ac:dyDescent="0.2">
      <c r="A4571">
        <f t="shared" si="213"/>
        <v>2017</v>
      </c>
      <c r="B4571" s="6">
        <f t="shared" si="214"/>
        <v>201703</v>
      </c>
      <c r="C4571" s="6">
        <f t="shared" si="215"/>
        <v>201712</v>
      </c>
      <c r="D4571" s="1">
        <v>42818</v>
      </c>
      <c r="E4571" t="s">
        <v>10</v>
      </c>
      <c r="F4571" t="s">
        <v>46</v>
      </c>
      <c r="G4571" t="s">
        <v>46</v>
      </c>
      <c r="H4571" t="s">
        <v>81</v>
      </c>
      <c r="I4571" t="s">
        <v>7</v>
      </c>
      <c r="J4571" s="4">
        <v>5</v>
      </c>
      <c r="K4571" s="4">
        <v>5</v>
      </c>
      <c r="L4571" s="5">
        <v>2245</v>
      </c>
    </row>
    <row r="4572" spans="1:12" x14ac:dyDescent="0.2">
      <c r="A4572">
        <f t="shared" si="213"/>
        <v>2017</v>
      </c>
      <c r="B4572" s="6">
        <f t="shared" si="214"/>
        <v>201703</v>
      </c>
      <c r="C4572" s="6">
        <f t="shared" si="215"/>
        <v>201712</v>
      </c>
      <c r="D4572" s="1">
        <v>42820</v>
      </c>
      <c r="E4572" t="s">
        <v>10</v>
      </c>
      <c r="F4572" t="s">
        <v>46</v>
      </c>
      <c r="G4572" t="s">
        <v>46</v>
      </c>
      <c r="H4572" t="s">
        <v>81</v>
      </c>
      <c r="I4572" t="s">
        <v>7</v>
      </c>
      <c r="J4572" s="4">
        <v>5</v>
      </c>
      <c r="K4572" s="4">
        <v>5</v>
      </c>
      <c r="L4572" s="5">
        <v>2245</v>
      </c>
    </row>
    <row r="4573" spans="1:12" x14ac:dyDescent="0.2">
      <c r="A4573">
        <f t="shared" si="213"/>
        <v>2016</v>
      </c>
      <c r="B4573" s="6">
        <f t="shared" si="214"/>
        <v>201609</v>
      </c>
      <c r="C4573" s="6">
        <f t="shared" si="215"/>
        <v>201638</v>
      </c>
      <c r="D4573" s="1">
        <v>42636</v>
      </c>
      <c r="E4573" t="s">
        <v>10</v>
      </c>
      <c r="F4573" t="s">
        <v>47</v>
      </c>
      <c r="G4573" t="s">
        <v>47</v>
      </c>
      <c r="H4573" t="s">
        <v>81</v>
      </c>
      <c r="I4573" t="s">
        <v>7</v>
      </c>
      <c r="J4573" s="4">
        <v>45</v>
      </c>
      <c r="K4573" s="4">
        <v>45</v>
      </c>
      <c r="L4573" s="5">
        <v>30378.3</v>
      </c>
    </row>
    <row r="4574" spans="1:12" x14ac:dyDescent="0.2">
      <c r="A4574">
        <f t="shared" si="213"/>
        <v>2016</v>
      </c>
      <c r="B4574" s="6">
        <f t="shared" si="214"/>
        <v>201609</v>
      </c>
      <c r="C4574" s="6">
        <f t="shared" si="215"/>
        <v>201638</v>
      </c>
      <c r="D4574" s="1">
        <v>42637</v>
      </c>
      <c r="E4574" t="s">
        <v>10</v>
      </c>
      <c r="F4574" t="s">
        <v>47</v>
      </c>
      <c r="G4574" t="s">
        <v>47</v>
      </c>
      <c r="H4574" t="s">
        <v>81</v>
      </c>
      <c r="I4574" t="s">
        <v>7</v>
      </c>
      <c r="J4574" s="4">
        <v>40</v>
      </c>
      <c r="K4574" s="4">
        <v>40</v>
      </c>
      <c r="L4574" s="5">
        <v>27062.75</v>
      </c>
    </row>
    <row r="4575" spans="1:12" x14ac:dyDescent="0.2">
      <c r="A4575">
        <f t="shared" si="213"/>
        <v>2016</v>
      </c>
      <c r="B4575" s="6">
        <f t="shared" si="214"/>
        <v>201609</v>
      </c>
      <c r="C4575" s="6">
        <f t="shared" si="215"/>
        <v>201638</v>
      </c>
      <c r="D4575" s="1">
        <v>42638</v>
      </c>
      <c r="E4575" t="s">
        <v>10</v>
      </c>
      <c r="F4575" t="s">
        <v>47</v>
      </c>
      <c r="G4575" t="s">
        <v>47</v>
      </c>
      <c r="H4575" t="s">
        <v>81</v>
      </c>
      <c r="I4575" t="s">
        <v>7</v>
      </c>
      <c r="J4575" s="4">
        <v>10</v>
      </c>
      <c r="K4575" s="4">
        <v>10</v>
      </c>
      <c r="L4575" s="5">
        <v>6990</v>
      </c>
    </row>
    <row r="4576" spans="1:12" x14ac:dyDescent="0.2">
      <c r="A4576">
        <f t="shared" si="213"/>
        <v>2016</v>
      </c>
      <c r="B4576" s="6">
        <f t="shared" si="214"/>
        <v>201609</v>
      </c>
      <c r="C4576" s="6">
        <f t="shared" si="215"/>
        <v>201639</v>
      </c>
      <c r="D4576" s="1">
        <v>42639</v>
      </c>
      <c r="E4576" t="s">
        <v>10</v>
      </c>
      <c r="F4576" t="s">
        <v>47</v>
      </c>
      <c r="G4576" t="s">
        <v>47</v>
      </c>
      <c r="H4576" t="s">
        <v>81</v>
      </c>
      <c r="I4576" t="s">
        <v>7</v>
      </c>
      <c r="J4576" s="4">
        <v>30</v>
      </c>
      <c r="K4576" s="4">
        <v>30</v>
      </c>
      <c r="L4576" s="5">
        <v>20072.75</v>
      </c>
    </row>
    <row r="4577" spans="1:12" x14ac:dyDescent="0.2">
      <c r="A4577">
        <f t="shared" si="213"/>
        <v>2016</v>
      </c>
      <c r="B4577" s="6">
        <f t="shared" si="214"/>
        <v>201610</v>
      </c>
      <c r="C4577" s="6">
        <f t="shared" si="215"/>
        <v>201643</v>
      </c>
      <c r="D4577" s="1">
        <v>42670</v>
      </c>
      <c r="E4577" t="s">
        <v>10</v>
      </c>
      <c r="F4577" t="s">
        <v>47</v>
      </c>
      <c r="G4577" t="s">
        <v>47</v>
      </c>
      <c r="H4577" t="s">
        <v>81</v>
      </c>
      <c r="I4577" t="s">
        <v>7</v>
      </c>
      <c r="J4577" s="4">
        <v>30</v>
      </c>
      <c r="K4577" s="4">
        <v>30</v>
      </c>
      <c r="L4577" s="5">
        <v>20431.8</v>
      </c>
    </row>
    <row r="4578" spans="1:12" x14ac:dyDescent="0.2">
      <c r="A4578">
        <f t="shared" si="213"/>
        <v>2016</v>
      </c>
      <c r="B4578" s="6">
        <f t="shared" si="214"/>
        <v>201610</v>
      </c>
      <c r="C4578" s="6">
        <f t="shared" si="215"/>
        <v>201643</v>
      </c>
      <c r="D4578" s="1">
        <v>42671</v>
      </c>
      <c r="E4578" t="s">
        <v>10</v>
      </c>
      <c r="F4578" t="s">
        <v>47</v>
      </c>
      <c r="G4578" t="s">
        <v>47</v>
      </c>
      <c r="H4578" t="s">
        <v>81</v>
      </c>
      <c r="I4578" t="s">
        <v>7</v>
      </c>
      <c r="J4578" s="4">
        <v>140</v>
      </c>
      <c r="K4578" s="4">
        <v>140</v>
      </c>
      <c r="L4578" s="5">
        <v>94765.35</v>
      </c>
    </row>
    <row r="4579" spans="1:12" x14ac:dyDescent="0.2">
      <c r="A4579">
        <f t="shared" si="213"/>
        <v>2016</v>
      </c>
      <c r="B4579" s="6">
        <f t="shared" si="214"/>
        <v>201610</v>
      </c>
      <c r="C4579" s="6">
        <f t="shared" si="215"/>
        <v>201643</v>
      </c>
      <c r="D4579" s="1">
        <v>42672</v>
      </c>
      <c r="E4579" t="s">
        <v>10</v>
      </c>
      <c r="F4579" t="s">
        <v>47</v>
      </c>
      <c r="G4579" t="s">
        <v>47</v>
      </c>
      <c r="H4579" t="s">
        <v>81</v>
      </c>
      <c r="I4579" t="s">
        <v>7</v>
      </c>
      <c r="J4579" s="4">
        <v>60</v>
      </c>
      <c r="K4579" s="4">
        <v>60</v>
      </c>
      <c r="L4579" s="5">
        <v>40459.949999999997</v>
      </c>
    </row>
    <row r="4580" spans="1:12" x14ac:dyDescent="0.2">
      <c r="A4580">
        <f t="shared" si="213"/>
        <v>2016</v>
      </c>
      <c r="B4580" s="6">
        <f t="shared" si="214"/>
        <v>201610</v>
      </c>
      <c r="C4580" s="6">
        <f t="shared" si="215"/>
        <v>201643</v>
      </c>
      <c r="D4580" s="1">
        <v>42673</v>
      </c>
      <c r="E4580" t="s">
        <v>10</v>
      </c>
      <c r="F4580" t="s">
        <v>47</v>
      </c>
      <c r="G4580" t="s">
        <v>47</v>
      </c>
      <c r="H4580" t="s">
        <v>81</v>
      </c>
      <c r="I4580" t="s">
        <v>7</v>
      </c>
      <c r="J4580" s="4">
        <v>70</v>
      </c>
      <c r="K4580" s="4">
        <v>70</v>
      </c>
      <c r="L4580" s="5">
        <v>47449.95</v>
      </c>
    </row>
    <row r="4581" spans="1:12" x14ac:dyDescent="0.2">
      <c r="A4581">
        <f t="shared" si="213"/>
        <v>2016</v>
      </c>
      <c r="B4581" s="6">
        <f t="shared" si="214"/>
        <v>201610</v>
      </c>
      <c r="C4581" s="6">
        <f t="shared" si="215"/>
        <v>201644</v>
      </c>
      <c r="D4581" s="1">
        <v>42674</v>
      </c>
      <c r="E4581" t="s">
        <v>10</v>
      </c>
      <c r="F4581" t="s">
        <v>47</v>
      </c>
      <c r="G4581" t="s">
        <v>47</v>
      </c>
      <c r="H4581" t="s">
        <v>81</v>
      </c>
      <c r="I4581" t="s">
        <v>7</v>
      </c>
      <c r="J4581" s="4">
        <v>35</v>
      </c>
      <c r="K4581" s="4">
        <v>35</v>
      </c>
      <c r="L4581" s="5">
        <v>23523.15</v>
      </c>
    </row>
    <row r="4582" spans="1:12" x14ac:dyDescent="0.2">
      <c r="A4582">
        <f t="shared" si="213"/>
        <v>2016</v>
      </c>
      <c r="B4582" s="6">
        <f t="shared" si="214"/>
        <v>201611</v>
      </c>
      <c r="C4582" s="6">
        <f t="shared" si="215"/>
        <v>201644</v>
      </c>
      <c r="D4582" s="1">
        <v>42675</v>
      </c>
      <c r="E4582" t="s">
        <v>10</v>
      </c>
      <c r="F4582" t="s">
        <v>47</v>
      </c>
      <c r="G4582" t="s">
        <v>47</v>
      </c>
      <c r="H4582" t="s">
        <v>81</v>
      </c>
      <c r="I4582" t="s">
        <v>7</v>
      </c>
      <c r="J4582" s="4">
        <v>30</v>
      </c>
      <c r="K4582" s="4">
        <v>30</v>
      </c>
      <c r="L4582" s="5">
        <v>20162.7</v>
      </c>
    </row>
    <row r="4583" spans="1:12" x14ac:dyDescent="0.2">
      <c r="A4583">
        <f t="shared" si="213"/>
        <v>2016</v>
      </c>
      <c r="B4583" s="6">
        <f t="shared" si="214"/>
        <v>201611</v>
      </c>
      <c r="C4583" s="6">
        <f t="shared" si="215"/>
        <v>201644</v>
      </c>
      <c r="D4583" s="1">
        <v>42676</v>
      </c>
      <c r="E4583" t="s">
        <v>10</v>
      </c>
      <c r="F4583" t="s">
        <v>47</v>
      </c>
      <c r="G4583" t="s">
        <v>47</v>
      </c>
      <c r="H4583" t="s">
        <v>81</v>
      </c>
      <c r="I4583" t="s">
        <v>7</v>
      </c>
      <c r="J4583" s="4">
        <v>20</v>
      </c>
      <c r="K4583" s="4">
        <v>20</v>
      </c>
      <c r="L4583" s="5">
        <v>13441.800000000001</v>
      </c>
    </row>
    <row r="4584" spans="1:12" x14ac:dyDescent="0.2">
      <c r="A4584">
        <f t="shared" si="213"/>
        <v>2016</v>
      </c>
      <c r="B4584" s="6">
        <f t="shared" si="214"/>
        <v>201611</v>
      </c>
      <c r="C4584" s="6">
        <f t="shared" si="215"/>
        <v>201644</v>
      </c>
      <c r="D4584" s="1">
        <v>42677</v>
      </c>
      <c r="E4584" t="s">
        <v>10</v>
      </c>
      <c r="F4584" t="s">
        <v>47</v>
      </c>
      <c r="G4584" t="s">
        <v>47</v>
      </c>
      <c r="H4584" t="s">
        <v>81</v>
      </c>
      <c r="I4584" t="s">
        <v>7</v>
      </c>
      <c r="J4584" s="4">
        <v>5</v>
      </c>
      <c r="K4584" s="4">
        <v>5</v>
      </c>
      <c r="L4584" s="5">
        <v>3360.4500000000003</v>
      </c>
    </row>
    <row r="4585" spans="1:12" x14ac:dyDescent="0.2">
      <c r="A4585">
        <f t="shared" si="213"/>
        <v>2016</v>
      </c>
      <c r="B4585" s="6">
        <f t="shared" si="214"/>
        <v>201611</v>
      </c>
      <c r="C4585" s="6">
        <f t="shared" si="215"/>
        <v>201644</v>
      </c>
      <c r="D4585" s="1">
        <v>42678</v>
      </c>
      <c r="E4585" t="s">
        <v>10</v>
      </c>
      <c r="F4585" t="s">
        <v>47</v>
      </c>
      <c r="G4585" t="s">
        <v>47</v>
      </c>
      <c r="H4585" t="s">
        <v>81</v>
      </c>
      <c r="I4585" t="s">
        <v>7</v>
      </c>
      <c r="J4585" s="4">
        <v>5</v>
      </c>
      <c r="K4585" s="4">
        <v>5</v>
      </c>
      <c r="L4585" s="5">
        <v>3360.4500000000003</v>
      </c>
    </row>
    <row r="4586" spans="1:12" x14ac:dyDescent="0.2">
      <c r="A4586">
        <f t="shared" si="213"/>
        <v>2017</v>
      </c>
      <c r="B4586" s="6">
        <f t="shared" si="214"/>
        <v>201703</v>
      </c>
      <c r="C4586" s="6">
        <f t="shared" si="215"/>
        <v>201710</v>
      </c>
      <c r="D4586" s="1">
        <v>42804</v>
      </c>
      <c r="E4586" t="s">
        <v>10</v>
      </c>
      <c r="F4586" t="s">
        <v>47</v>
      </c>
      <c r="G4586" t="s">
        <v>47</v>
      </c>
      <c r="H4586" t="s">
        <v>81</v>
      </c>
      <c r="I4586" t="s">
        <v>7</v>
      </c>
      <c r="J4586" s="4">
        <v>10</v>
      </c>
      <c r="K4586" s="4">
        <v>10</v>
      </c>
      <c r="L4586" s="5">
        <v>6990</v>
      </c>
    </row>
    <row r="4587" spans="1:12" x14ac:dyDescent="0.2">
      <c r="A4587">
        <f t="shared" si="213"/>
        <v>2017</v>
      </c>
      <c r="B4587" s="6">
        <f t="shared" si="214"/>
        <v>201703</v>
      </c>
      <c r="C4587" s="6">
        <f t="shared" si="215"/>
        <v>201710</v>
      </c>
      <c r="D4587" s="1">
        <v>42805</v>
      </c>
      <c r="E4587" t="s">
        <v>10</v>
      </c>
      <c r="F4587" t="s">
        <v>47</v>
      </c>
      <c r="G4587" t="s">
        <v>47</v>
      </c>
      <c r="H4587" t="s">
        <v>81</v>
      </c>
      <c r="I4587" t="s">
        <v>7</v>
      </c>
      <c r="J4587" s="4">
        <v>5</v>
      </c>
      <c r="K4587" s="4">
        <v>5</v>
      </c>
      <c r="L4587" s="5">
        <v>3495</v>
      </c>
    </row>
    <row r="4588" spans="1:12" x14ac:dyDescent="0.2">
      <c r="A4588">
        <f t="shared" si="213"/>
        <v>2017</v>
      </c>
      <c r="B4588" s="6">
        <f t="shared" si="214"/>
        <v>201703</v>
      </c>
      <c r="C4588" s="6">
        <f t="shared" si="215"/>
        <v>201710</v>
      </c>
      <c r="D4588" s="1">
        <v>42806</v>
      </c>
      <c r="E4588" t="s">
        <v>10</v>
      </c>
      <c r="F4588" t="s">
        <v>47</v>
      </c>
      <c r="G4588" t="s">
        <v>47</v>
      </c>
      <c r="H4588" t="s">
        <v>81</v>
      </c>
      <c r="I4588" t="s">
        <v>7</v>
      </c>
      <c r="J4588" s="4">
        <v>15</v>
      </c>
      <c r="K4588" s="4">
        <v>15</v>
      </c>
      <c r="L4588" s="5">
        <v>10485</v>
      </c>
    </row>
    <row r="4589" spans="1:12" x14ac:dyDescent="0.2">
      <c r="A4589">
        <f t="shared" si="213"/>
        <v>2017</v>
      </c>
      <c r="B4589" s="6">
        <f t="shared" si="214"/>
        <v>201703</v>
      </c>
      <c r="C4589" s="6">
        <f t="shared" si="215"/>
        <v>201711</v>
      </c>
      <c r="D4589" s="1">
        <v>42810</v>
      </c>
      <c r="E4589" t="s">
        <v>10</v>
      </c>
      <c r="F4589" t="s">
        <v>47</v>
      </c>
      <c r="G4589" t="s">
        <v>47</v>
      </c>
      <c r="H4589" t="s">
        <v>81</v>
      </c>
      <c r="I4589" t="s">
        <v>7</v>
      </c>
      <c r="J4589" s="4">
        <v>5</v>
      </c>
      <c r="K4589" s="4">
        <v>5</v>
      </c>
      <c r="L4589" s="5">
        <v>3495</v>
      </c>
    </row>
    <row r="4590" spans="1:12" x14ac:dyDescent="0.2">
      <c r="A4590">
        <f t="shared" si="213"/>
        <v>2017</v>
      </c>
      <c r="B4590" s="6">
        <f t="shared" si="214"/>
        <v>201703</v>
      </c>
      <c r="C4590" s="6">
        <f t="shared" si="215"/>
        <v>201711</v>
      </c>
      <c r="D4590" s="1">
        <v>42812</v>
      </c>
      <c r="E4590" t="s">
        <v>10</v>
      </c>
      <c r="F4590" t="s">
        <v>47</v>
      </c>
      <c r="G4590" t="s">
        <v>47</v>
      </c>
      <c r="H4590" t="s">
        <v>81</v>
      </c>
      <c r="I4590" t="s">
        <v>7</v>
      </c>
      <c r="J4590" s="4">
        <v>15</v>
      </c>
      <c r="K4590" s="4">
        <v>15</v>
      </c>
      <c r="L4590" s="5">
        <v>10485</v>
      </c>
    </row>
    <row r="4591" spans="1:12" x14ac:dyDescent="0.2">
      <c r="A4591">
        <f t="shared" si="213"/>
        <v>2017</v>
      </c>
      <c r="B4591" s="6">
        <f t="shared" si="214"/>
        <v>201703</v>
      </c>
      <c r="C4591" s="6">
        <f t="shared" si="215"/>
        <v>201711</v>
      </c>
      <c r="D4591" s="1">
        <v>42813</v>
      </c>
      <c r="E4591" t="s">
        <v>10</v>
      </c>
      <c r="F4591" t="s">
        <v>47</v>
      </c>
      <c r="G4591" t="s">
        <v>47</v>
      </c>
      <c r="H4591" t="s">
        <v>81</v>
      </c>
      <c r="I4591" t="s">
        <v>7</v>
      </c>
      <c r="J4591" s="4">
        <v>5</v>
      </c>
      <c r="K4591" s="4">
        <v>5</v>
      </c>
      <c r="L4591" s="5">
        <v>3495</v>
      </c>
    </row>
    <row r="4592" spans="1:12" x14ac:dyDescent="0.2">
      <c r="A4592">
        <f t="shared" si="213"/>
        <v>2017</v>
      </c>
      <c r="B4592" s="6">
        <f t="shared" si="214"/>
        <v>201703</v>
      </c>
      <c r="C4592" s="6">
        <f t="shared" si="215"/>
        <v>201712</v>
      </c>
      <c r="D4592" s="1">
        <v>42814</v>
      </c>
      <c r="E4592" t="s">
        <v>10</v>
      </c>
      <c r="F4592" t="s">
        <v>47</v>
      </c>
      <c r="G4592" t="s">
        <v>47</v>
      </c>
      <c r="H4592" t="s">
        <v>81</v>
      </c>
      <c r="I4592" t="s">
        <v>7</v>
      </c>
      <c r="J4592" s="4">
        <v>5</v>
      </c>
      <c r="K4592" s="4">
        <v>5</v>
      </c>
      <c r="L4592" s="5">
        <v>3495</v>
      </c>
    </row>
    <row r="4593" spans="1:12" x14ac:dyDescent="0.2">
      <c r="A4593">
        <f t="shared" si="213"/>
        <v>2017</v>
      </c>
      <c r="B4593" s="6">
        <f t="shared" si="214"/>
        <v>201703</v>
      </c>
      <c r="C4593" s="6">
        <f t="shared" si="215"/>
        <v>201712</v>
      </c>
      <c r="D4593" s="1">
        <v>42819</v>
      </c>
      <c r="E4593" t="s">
        <v>10</v>
      </c>
      <c r="F4593" t="s">
        <v>47</v>
      </c>
      <c r="G4593" t="s">
        <v>47</v>
      </c>
      <c r="H4593" t="s">
        <v>81</v>
      </c>
      <c r="I4593" t="s">
        <v>7</v>
      </c>
      <c r="J4593" s="4">
        <v>5</v>
      </c>
      <c r="K4593" s="4">
        <v>5</v>
      </c>
      <c r="L4593" s="5">
        <v>3495</v>
      </c>
    </row>
    <row r="4594" spans="1:12" x14ac:dyDescent="0.2">
      <c r="A4594">
        <f t="shared" si="213"/>
        <v>2017</v>
      </c>
      <c r="B4594" s="6">
        <f t="shared" si="214"/>
        <v>201701</v>
      </c>
      <c r="C4594" s="6">
        <f t="shared" si="215"/>
        <v>201752</v>
      </c>
      <c r="D4594" s="1">
        <v>42736</v>
      </c>
      <c r="E4594" t="s">
        <v>10</v>
      </c>
      <c r="F4594" t="s">
        <v>48</v>
      </c>
      <c r="G4594" t="s">
        <v>48</v>
      </c>
      <c r="H4594" t="s">
        <v>81</v>
      </c>
      <c r="I4594" t="s">
        <v>7</v>
      </c>
      <c r="J4594" s="4">
        <v>5</v>
      </c>
      <c r="K4594" s="4">
        <v>5</v>
      </c>
      <c r="L4594" s="5">
        <v>2245</v>
      </c>
    </row>
    <row r="4595" spans="1:12" x14ac:dyDescent="0.2">
      <c r="A4595">
        <f t="shared" si="213"/>
        <v>2017</v>
      </c>
      <c r="B4595" s="6">
        <f t="shared" si="214"/>
        <v>201701</v>
      </c>
      <c r="C4595" s="6">
        <f t="shared" si="215"/>
        <v>201704</v>
      </c>
      <c r="D4595" s="1">
        <v>42759</v>
      </c>
      <c r="E4595" t="s">
        <v>10</v>
      </c>
      <c r="F4595" t="s">
        <v>48</v>
      </c>
      <c r="G4595" t="s">
        <v>48</v>
      </c>
      <c r="H4595" t="s">
        <v>81</v>
      </c>
      <c r="I4595" t="s">
        <v>7</v>
      </c>
      <c r="J4595" s="4">
        <v>5</v>
      </c>
      <c r="K4595" s="4">
        <v>5</v>
      </c>
      <c r="L4595" s="5">
        <v>1522.4</v>
      </c>
    </row>
    <row r="4596" spans="1:12" x14ac:dyDescent="0.2">
      <c r="A4596">
        <f t="shared" si="213"/>
        <v>2017</v>
      </c>
      <c r="B4596" s="6">
        <f t="shared" si="214"/>
        <v>201701</v>
      </c>
      <c r="C4596" s="6">
        <f t="shared" si="215"/>
        <v>201704</v>
      </c>
      <c r="D4596" s="1">
        <v>42762</v>
      </c>
      <c r="E4596" t="s">
        <v>10</v>
      </c>
      <c r="F4596" t="s">
        <v>48</v>
      </c>
      <c r="G4596" t="s">
        <v>48</v>
      </c>
      <c r="H4596" t="s">
        <v>81</v>
      </c>
      <c r="I4596" t="s">
        <v>7</v>
      </c>
      <c r="J4596" s="4">
        <v>5</v>
      </c>
      <c r="K4596" s="4">
        <v>5</v>
      </c>
      <c r="L4596" s="5">
        <v>1745</v>
      </c>
    </row>
    <row r="4597" spans="1:12" x14ac:dyDescent="0.2">
      <c r="A4597">
        <f t="shared" si="213"/>
        <v>2017</v>
      </c>
      <c r="B4597" s="6">
        <f t="shared" si="214"/>
        <v>201703</v>
      </c>
      <c r="C4597" s="6">
        <f t="shared" si="215"/>
        <v>201710</v>
      </c>
      <c r="D4597" s="1">
        <v>42804</v>
      </c>
      <c r="E4597" t="s">
        <v>10</v>
      </c>
      <c r="F4597" t="s">
        <v>48</v>
      </c>
      <c r="G4597" t="s">
        <v>48</v>
      </c>
      <c r="H4597" t="s">
        <v>81</v>
      </c>
      <c r="I4597" t="s">
        <v>7</v>
      </c>
      <c r="J4597" s="4">
        <v>10</v>
      </c>
      <c r="K4597" s="4">
        <v>10</v>
      </c>
      <c r="L4597" s="5">
        <v>2505.4</v>
      </c>
    </row>
    <row r="4598" spans="1:12" x14ac:dyDescent="0.2">
      <c r="A4598">
        <f t="shared" si="213"/>
        <v>2017</v>
      </c>
      <c r="B4598" s="6">
        <f t="shared" si="214"/>
        <v>201703</v>
      </c>
      <c r="C4598" s="6">
        <f t="shared" si="215"/>
        <v>201710</v>
      </c>
      <c r="D4598" s="1">
        <v>42805</v>
      </c>
      <c r="E4598" t="s">
        <v>10</v>
      </c>
      <c r="F4598" t="s">
        <v>48</v>
      </c>
      <c r="G4598" t="s">
        <v>48</v>
      </c>
      <c r="H4598" t="s">
        <v>81</v>
      </c>
      <c r="I4598" t="s">
        <v>7</v>
      </c>
      <c r="J4598" s="4">
        <v>5</v>
      </c>
      <c r="K4598" s="4">
        <v>5</v>
      </c>
      <c r="L4598" s="5">
        <v>1252.7</v>
      </c>
    </row>
    <row r="4599" spans="1:12" x14ac:dyDescent="0.2">
      <c r="A4599">
        <f t="shared" si="213"/>
        <v>2017</v>
      </c>
      <c r="B4599" s="6">
        <f t="shared" si="214"/>
        <v>201703</v>
      </c>
      <c r="C4599" s="6">
        <f t="shared" si="215"/>
        <v>201710</v>
      </c>
      <c r="D4599" s="1">
        <v>42806</v>
      </c>
      <c r="E4599" t="s">
        <v>10</v>
      </c>
      <c r="F4599" t="s">
        <v>48</v>
      </c>
      <c r="G4599" t="s">
        <v>48</v>
      </c>
      <c r="H4599" t="s">
        <v>81</v>
      </c>
      <c r="I4599" t="s">
        <v>7</v>
      </c>
      <c r="J4599" s="4">
        <v>5</v>
      </c>
      <c r="K4599" s="4">
        <v>5</v>
      </c>
      <c r="L4599" s="5">
        <v>1745</v>
      </c>
    </row>
    <row r="4600" spans="1:12" x14ac:dyDescent="0.2">
      <c r="A4600">
        <f t="shared" si="213"/>
        <v>2017</v>
      </c>
      <c r="B4600" s="6">
        <f t="shared" si="214"/>
        <v>201703</v>
      </c>
      <c r="C4600" s="6">
        <f t="shared" si="215"/>
        <v>201711</v>
      </c>
      <c r="D4600" s="1">
        <v>42807</v>
      </c>
      <c r="E4600" t="s">
        <v>10</v>
      </c>
      <c r="F4600" t="s">
        <v>48</v>
      </c>
      <c r="G4600" t="s">
        <v>48</v>
      </c>
      <c r="H4600" t="s">
        <v>81</v>
      </c>
      <c r="I4600" t="s">
        <v>7</v>
      </c>
      <c r="J4600" s="4">
        <v>10</v>
      </c>
      <c r="K4600" s="4">
        <v>10</v>
      </c>
      <c r="L4600" s="5">
        <v>2505.4</v>
      </c>
    </row>
    <row r="4601" spans="1:12" x14ac:dyDescent="0.2">
      <c r="A4601">
        <f t="shared" si="213"/>
        <v>2017</v>
      </c>
      <c r="B4601" s="6">
        <f t="shared" si="214"/>
        <v>201703</v>
      </c>
      <c r="C4601" s="6">
        <f t="shared" si="215"/>
        <v>201711</v>
      </c>
      <c r="D4601" s="1">
        <v>42812</v>
      </c>
      <c r="E4601" t="s">
        <v>10</v>
      </c>
      <c r="F4601" t="s">
        <v>48</v>
      </c>
      <c r="G4601" t="s">
        <v>48</v>
      </c>
      <c r="H4601" t="s">
        <v>81</v>
      </c>
      <c r="I4601" t="s">
        <v>7</v>
      </c>
      <c r="J4601" s="4">
        <v>5</v>
      </c>
      <c r="K4601" s="4">
        <v>5</v>
      </c>
      <c r="L4601" s="5">
        <v>1252.7</v>
      </c>
    </row>
    <row r="4602" spans="1:12" x14ac:dyDescent="0.2">
      <c r="A4602">
        <f t="shared" si="213"/>
        <v>2017</v>
      </c>
      <c r="B4602" s="6">
        <f t="shared" si="214"/>
        <v>201703</v>
      </c>
      <c r="C4602" s="6">
        <f t="shared" si="215"/>
        <v>201711</v>
      </c>
      <c r="D4602" s="1">
        <v>42813</v>
      </c>
      <c r="E4602" t="s">
        <v>10</v>
      </c>
      <c r="F4602" t="s">
        <v>48</v>
      </c>
      <c r="G4602" t="s">
        <v>48</v>
      </c>
      <c r="H4602" t="s">
        <v>81</v>
      </c>
      <c r="I4602" t="s">
        <v>7</v>
      </c>
      <c r="J4602" s="4">
        <v>10</v>
      </c>
      <c r="K4602" s="4">
        <v>10</v>
      </c>
      <c r="L4602" s="5">
        <v>2505.4</v>
      </c>
    </row>
    <row r="4603" spans="1:12" x14ac:dyDescent="0.2">
      <c r="A4603">
        <f t="shared" si="213"/>
        <v>2017</v>
      </c>
      <c r="B4603" s="6">
        <f t="shared" si="214"/>
        <v>201703</v>
      </c>
      <c r="C4603" s="6">
        <f t="shared" si="215"/>
        <v>201712</v>
      </c>
      <c r="D4603" s="1">
        <v>42815</v>
      </c>
      <c r="E4603" t="s">
        <v>10</v>
      </c>
      <c r="F4603" t="s">
        <v>48</v>
      </c>
      <c r="G4603" t="s">
        <v>48</v>
      </c>
      <c r="H4603" t="s">
        <v>81</v>
      </c>
      <c r="I4603" t="s">
        <v>7</v>
      </c>
      <c r="J4603" s="4">
        <v>5</v>
      </c>
      <c r="K4603" s="4">
        <v>5</v>
      </c>
      <c r="L4603" s="5">
        <v>1252.7</v>
      </c>
    </row>
    <row r="4604" spans="1:12" x14ac:dyDescent="0.2">
      <c r="A4604">
        <f t="shared" si="213"/>
        <v>2017</v>
      </c>
      <c r="B4604" s="6">
        <f t="shared" si="214"/>
        <v>201703</v>
      </c>
      <c r="C4604" s="6">
        <f t="shared" si="215"/>
        <v>201713</v>
      </c>
      <c r="D4604" s="1">
        <v>42824</v>
      </c>
      <c r="E4604" t="s">
        <v>10</v>
      </c>
      <c r="F4604" t="s">
        <v>48</v>
      </c>
      <c r="G4604" t="s">
        <v>48</v>
      </c>
      <c r="H4604" t="s">
        <v>81</v>
      </c>
      <c r="I4604" t="s">
        <v>7</v>
      </c>
      <c r="J4604" s="4">
        <v>5</v>
      </c>
      <c r="K4604" s="4">
        <v>5</v>
      </c>
      <c r="L4604" s="5">
        <v>1745</v>
      </c>
    </row>
    <row r="4605" spans="1:12" x14ac:dyDescent="0.2">
      <c r="A4605">
        <f t="shared" si="213"/>
        <v>2017</v>
      </c>
      <c r="B4605" s="6">
        <f t="shared" si="214"/>
        <v>201701</v>
      </c>
      <c r="C4605" s="6">
        <f t="shared" si="215"/>
        <v>201752</v>
      </c>
      <c r="D4605" s="1">
        <v>42736</v>
      </c>
      <c r="E4605" t="s">
        <v>10</v>
      </c>
      <c r="F4605" t="s">
        <v>49</v>
      </c>
      <c r="G4605" t="s">
        <v>49</v>
      </c>
      <c r="H4605" t="s">
        <v>81</v>
      </c>
      <c r="I4605" t="s">
        <v>7</v>
      </c>
      <c r="J4605" s="4">
        <v>5</v>
      </c>
      <c r="K4605" s="4">
        <v>5</v>
      </c>
      <c r="L4605" s="5">
        <v>3495</v>
      </c>
    </row>
    <row r="4606" spans="1:12" x14ac:dyDescent="0.2">
      <c r="A4606">
        <f t="shared" si="213"/>
        <v>2017</v>
      </c>
      <c r="B4606" s="6">
        <f t="shared" si="214"/>
        <v>201701</v>
      </c>
      <c r="C4606" s="6">
        <f t="shared" si="215"/>
        <v>201701</v>
      </c>
      <c r="D4606" s="1">
        <v>42743</v>
      </c>
      <c r="E4606" t="s">
        <v>10</v>
      </c>
      <c r="F4606" t="s">
        <v>49</v>
      </c>
      <c r="G4606" t="s">
        <v>49</v>
      </c>
      <c r="H4606" t="s">
        <v>81</v>
      </c>
      <c r="I4606" t="s">
        <v>7</v>
      </c>
      <c r="J4606" s="4">
        <v>10</v>
      </c>
      <c r="K4606" s="4">
        <v>10</v>
      </c>
      <c r="L4606" s="5">
        <v>6990</v>
      </c>
    </row>
    <row r="4607" spans="1:12" x14ac:dyDescent="0.2">
      <c r="A4607">
        <f t="shared" si="213"/>
        <v>2017</v>
      </c>
      <c r="B4607" s="6">
        <f t="shared" si="214"/>
        <v>201701</v>
      </c>
      <c r="C4607" s="6">
        <f t="shared" si="215"/>
        <v>201704</v>
      </c>
      <c r="D4607" s="1">
        <v>42759</v>
      </c>
      <c r="E4607" t="s">
        <v>10</v>
      </c>
      <c r="F4607" t="s">
        <v>49</v>
      </c>
      <c r="G4607" t="s">
        <v>49</v>
      </c>
      <c r="H4607" t="s">
        <v>81</v>
      </c>
      <c r="I4607" t="s">
        <v>7</v>
      </c>
      <c r="J4607" s="4">
        <v>10</v>
      </c>
      <c r="K4607" s="4">
        <v>10</v>
      </c>
      <c r="L4607" s="5">
        <v>5260.4</v>
      </c>
    </row>
    <row r="4608" spans="1:12" x14ac:dyDescent="0.2">
      <c r="A4608">
        <f t="shared" si="213"/>
        <v>2017</v>
      </c>
      <c r="B4608" s="6">
        <f t="shared" si="214"/>
        <v>201701</v>
      </c>
      <c r="C4608" s="6">
        <f t="shared" si="215"/>
        <v>201704</v>
      </c>
      <c r="D4608" s="1">
        <v>42760</v>
      </c>
      <c r="E4608" t="s">
        <v>10</v>
      </c>
      <c r="F4608" t="s">
        <v>49</v>
      </c>
      <c r="G4608" t="s">
        <v>49</v>
      </c>
      <c r="H4608" t="s">
        <v>81</v>
      </c>
      <c r="I4608" t="s">
        <v>7</v>
      </c>
      <c r="J4608" s="4">
        <v>15</v>
      </c>
      <c r="K4608" s="4">
        <v>15</v>
      </c>
      <c r="L4608" s="5">
        <v>9985</v>
      </c>
    </row>
    <row r="4609" spans="1:12" x14ac:dyDescent="0.2">
      <c r="A4609">
        <f t="shared" si="213"/>
        <v>2017</v>
      </c>
      <c r="B4609" s="6">
        <f t="shared" si="214"/>
        <v>201701</v>
      </c>
      <c r="C4609" s="6">
        <f t="shared" si="215"/>
        <v>201704</v>
      </c>
      <c r="D4609" s="1">
        <v>42761</v>
      </c>
      <c r="E4609" t="s">
        <v>10</v>
      </c>
      <c r="F4609" t="s">
        <v>49</v>
      </c>
      <c r="G4609" t="s">
        <v>49</v>
      </c>
      <c r="H4609" t="s">
        <v>81</v>
      </c>
      <c r="I4609" t="s">
        <v>7</v>
      </c>
      <c r="J4609" s="4">
        <v>5</v>
      </c>
      <c r="K4609" s="4">
        <v>5</v>
      </c>
      <c r="L4609" s="5">
        <v>2995</v>
      </c>
    </row>
    <row r="4610" spans="1:12" x14ac:dyDescent="0.2">
      <c r="A4610">
        <f t="shared" ref="A4610:A4673" si="216">YEAR(D4610)</f>
        <v>2017</v>
      </c>
      <c r="B4610" s="6">
        <f t="shared" ref="B4610:B4673" si="217">(YEAR(D4610)&amp;TEXT(MONTH(D4610),"00"))*1</f>
        <v>201701</v>
      </c>
      <c r="C4610" s="6">
        <f t="shared" ref="C4610:C4673" si="218">(YEAR(D4610)&amp;TEXT(_xlfn.ISOWEEKNUM(D4610),"00"))*1</f>
        <v>201704</v>
      </c>
      <c r="D4610" s="1">
        <v>42762</v>
      </c>
      <c r="E4610" t="s">
        <v>10</v>
      </c>
      <c r="F4610" t="s">
        <v>49</v>
      </c>
      <c r="G4610" t="s">
        <v>49</v>
      </c>
      <c r="H4610" t="s">
        <v>81</v>
      </c>
      <c r="I4610" t="s">
        <v>7</v>
      </c>
      <c r="J4610" s="4">
        <v>5</v>
      </c>
      <c r="K4610" s="4">
        <v>5</v>
      </c>
      <c r="L4610" s="5">
        <v>2995</v>
      </c>
    </row>
    <row r="4611" spans="1:12" x14ac:dyDescent="0.2">
      <c r="A4611">
        <f t="shared" si="216"/>
        <v>2017</v>
      </c>
      <c r="B4611" s="6">
        <f t="shared" si="217"/>
        <v>201703</v>
      </c>
      <c r="C4611" s="6">
        <f t="shared" si="218"/>
        <v>201710</v>
      </c>
      <c r="D4611" s="1">
        <v>42805</v>
      </c>
      <c r="E4611" t="s">
        <v>10</v>
      </c>
      <c r="F4611" t="s">
        <v>49</v>
      </c>
      <c r="G4611" t="s">
        <v>49</v>
      </c>
      <c r="H4611" t="s">
        <v>81</v>
      </c>
      <c r="I4611" t="s">
        <v>7</v>
      </c>
      <c r="J4611" s="4">
        <v>5</v>
      </c>
      <c r="K4611" s="4">
        <v>5</v>
      </c>
      <c r="L4611" s="5">
        <v>2804.6</v>
      </c>
    </row>
    <row r="4612" spans="1:12" x14ac:dyDescent="0.2">
      <c r="A4612">
        <f t="shared" si="216"/>
        <v>2017</v>
      </c>
      <c r="B4612" s="6">
        <f t="shared" si="217"/>
        <v>201703</v>
      </c>
      <c r="C4612" s="6">
        <f t="shared" si="218"/>
        <v>201711</v>
      </c>
      <c r="D4612" s="1">
        <v>42808</v>
      </c>
      <c r="E4612" t="s">
        <v>10</v>
      </c>
      <c r="F4612" t="s">
        <v>49</v>
      </c>
      <c r="G4612" t="s">
        <v>49</v>
      </c>
      <c r="H4612" t="s">
        <v>81</v>
      </c>
      <c r="I4612" t="s">
        <v>7</v>
      </c>
      <c r="J4612" s="4">
        <v>5</v>
      </c>
      <c r="K4612" s="4">
        <v>5</v>
      </c>
      <c r="L4612" s="5">
        <v>2473.4499999999998</v>
      </c>
    </row>
    <row r="4613" spans="1:12" x14ac:dyDescent="0.2">
      <c r="A4613">
        <f t="shared" si="216"/>
        <v>2017</v>
      </c>
      <c r="B4613" s="6">
        <f t="shared" si="217"/>
        <v>201703</v>
      </c>
      <c r="C4613" s="6">
        <f t="shared" si="218"/>
        <v>201711</v>
      </c>
      <c r="D4613" s="1">
        <v>42810</v>
      </c>
      <c r="E4613" t="s">
        <v>10</v>
      </c>
      <c r="F4613" t="s">
        <v>49</v>
      </c>
      <c r="G4613" t="s">
        <v>49</v>
      </c>
      <c r="H4613" t="s">
        <v>81</v>
      </c>
      <c r="I4613" t="s">
        <v>7</v>
      </c>
      <c r="J4613" s="4">
        <v>5</v>
      </c>
      <c r="K4613" s="4">
        <v>5</v>
      </c>
      <c r="L4613" s="5">
        <v>1995</v>
      </c>
    </row>
    <row r="4614" spans="1:12" x14ac:dyDescent="0.2">
      <c r="A4614">
        <f t="shared" si="216"/>
        <v>2017</v>
      </c>
      <c r="B4614" s="6">
        <f t="shared" si="217"/>
        <v>201703</v>
      </c>
      <c r="C4614" s="6">
        <f t="shared" si="218"/>
        <v>201711</v>
      </c>
      <c r="D4614" s="1">
        <v>42812</v>
      </c>
      <c r="E4614" t="s">
        <v>10</v>
      </c>
      <c r="F4614" t="s">
        <v>49</v>
      </c>
      <c r="G4614" t="s">
        <v>49</v>
      </c>
      <c r="H4614" t="s">
        <v>81</v>
      </c>
      <c r="I4614" t="s">
        <v>7</v>
      </c>
      <c r="J4614" s="4">
        <v>5</v>
      </c>
      <c r="K4614" s="4">
        <v>5</v>
      </c>
      <c r="L4614" s="5">
        <v>2473.4499999999998</v>
      </c>
    </row>
    <row r="4615" spans="1:12" x14ac:dyDescent="0.2">
      <c r="A4615">
        <f t="shared" si="216"/>
        <v>2017</v>
      </c>
      <c r="B4615" s="6">
        <f t="shared" si="217"/>
        <v>201703</v>
      </c>
      <c r="C4615" s="6">
        <f t="shared" si="218"/>
        <v>201712</v>
      </c>
      <c r="D4615" s="1">
        <v>42816</v>
      </c>
      <c r="E4615" t="s">
        <v>10</v>
      </c>
      <c r="F4615" t="s">
        <v>49</v>
      </c>
      <c r="G4615" t="s">
        <v>49</v>
      </c>
      <c r="H4615" t="s">
        <v>81</v>
      </c>
      <c r="I4615" t="s">
        <v>7</v>
      </c>
      <c r="J4615" s="4">
        <v>5</v>
      </c>
      <c r="K4615" s="4">
        <v>5</v>
      </c>
      <c r="L4615" s="5">
        <v>2995</v>
      </c>
    </row>
    <row r="4616" spans="1:12" x14ac:dyDescent="0.2">
      <c r="A4616">
        <f t="shared" si="216"/>
        <v>2017</v>
      </c>
      <c r="B4616" s="6">
        <f t="shared" si="217"/>
        <v>201701</v>
      </c>
      <c r="C4616" s="6">
        <f t="shared" si="218"/>
        <v>201752</v>
      </c>
      <c r="D4616" s="1">
        <v>42736</v>
      </c>
      <c r="E4616" t="s">
        <v>10</v>
      </c>
      <c r="F4616" t="s">
        <v>50</v>
      </c>
      <c r="G4616" t="s">
        <v>50</v>
      </c>
      <c r="H4616" t="s">
        <v>81</v>
      </c>
      <c r="I4616" t="s">
        <v>7</v>
      </c>
      <c r="J4616" s="4">
        <v>5</v>
      </c>
      <c r="K4616" s="4">
        <v>5</v>
      </c>
      <c r="L4616" s="5">
        <v>5758.5</v>
      </c>
    </row>
    <row r="4617" spans="1:12" x14ac:dyDescent="0.2">
      <c r="A4617">
        <f t="shared" si="216"/>
        <v>2017</v>
      </c>
      <c r="B4617" s="6">
        <f t="shared" si="217"/>
        <v>201701</v>
      </c>
      <c r="C4617" s="6">
        <f t="shared" si="218"/>
        <v>201701</v>
      </c>
      <c r="D4617" s="1">
        <v>42743</v>
      </c>
      <c r="E4617" t="s">
        <v>10</v>
      </c>
      <c r="F4617" t="s">
        <v>50</v>
      </c>
      <c r="G4617" t="s">
        <v>50</v>
      </c>
      <c r="H4617" t="s">
        <v>81</v>
      </c>
      <c r="I4617" t="s">
        <v>7</v>
      </c>
      <c r="J4617" s="4">
        <v>15</v>
      </c>
      <c r="K4617" s="4">
        <v>15</v>
      </c>
      <c r="L4617" s="5">
        <v>17985</v>
      </c>
    </row>
    <row r="4618" spans="1:12" x14ac:dyDescent="0.2">
      <c r="A4618">
        <f t="shared" si="216"/>
        <v>2017</v>
      </c>
      <c r="B4618" s="6">
        <f t="shared" si="217"/>
        <v>201701</v>
      </c>
      <c r="C4618" s="6">
        <f t="shared" si="218"/>
        <v>201704</v>
      </c>
      <c r="D4618" s="1">
        <v>42759</v>
      </c>
      <c r="E4618" t="s">
        <v>10</v>
      </c>
      <c r="F4618" t="s">
        <v>50</v>
      </c>
      <c r="G4618" t="s">
        <v>50</v>
      </c>
      <c r="H4618" t="s">
        <v>81</v>
      </c>
      <c r="I4618" t="s">
        <v>7</v>
      </c>
      <c r="J4618" s="4">
        <v>15</v>
      </c>
      <c r="K4618" s="4">
        <v>15</v>
      </c>
      <c r="L4618" s="5">
        <v>16748.5</v>
      </c>
    </row>
    <row r="4619" spans="1:12" x14ac:dyDescent="0.2">
      <c r="A4619">
        <f t="shared" si="216"/>
        <v>2017</v>
      </c>
      <c r="B4619" s="6">
        <f t="shared" si="217"/>
        <v>201701</v>
      </c>
      <c r="C4619" s="6">
        <f t="shared" si="218"/>
        <v>201704</v>
      </c>
      <c r="D4619" s="1">
        <v>42761</v>
      </c>
      <c r="E4619" t="s">
        <v>10</v>
      </c>
      <c r="F4619" t="s">
        <v>50</v>
      </c>
      <c r="G4619" t="s">
        <v>50</v>
      </c>
      <c r="H4619" t="s">
        <v>81</v>
      </c>
      <c r="I4619" t="s">
        <v>7</v>
      </c>
      <c r="J4619" s="4">
        <v>5</v>
      </c>
      <c r="K4619" s="4">
        <v>5</v>
      </c>
      <c r="L4619" s="5">
        <v>4758.5</v>
      </c>
    </row>
    <row r="4620" spans="1:12" x14ac:dyDescent="0.2">
      <c r="A4620">
        <f t="shared" si="216"/>
        <v>2017</v>
      </c>
      <c r="B4620" s="6">
        <f t="shared" si="217"/>
        <v>201701</v>
      </c>
      <c r="C4620" s="6">
        <f t="shared" si="218"/>
        <v>201704</v>
      </c>
      <c r="D4620" s="1">
        <v>42762</v>
      </c>
      <c r="E4620" t="s">
        <v>10</v>
      </c>
      <c r="F4620" t="s">
        <v>50</v>
      </c>
      <c r="G4620" t="s">
        <v>50</v>
      </c>
      <c r="H4620" t="s">
        <v>81</v>
      </c>
      <c r="I4620" t="s">
        <v>7</v>
      </c>
      <c r="J4620" s="4">
        <v>5</v>
      </c>
      <c r="K4620" s="4">
        <v>5</v>
      </c>
      <c r="L4620" s="5">
        <v>4758.5</v>
      </c>
    </row>
    <row r="4621" spans="1:12" x14ac:dyDescent="0.2">
      <c r="A4621">
        <f t="shared" si="216"/>
        <v>2017</v>
      </c>
      <c r="B4621" s="6">
        <f t="shared" si="217"/>
        <v>201703</v>
      </c>
      <c r="C4621" s="6">
        <f t="shared" si="218"/>
        <v>201710</v>
      </c>
      <c r="D4621" s="1">
        <v>42806</v>
      </c>
      <c r="E4621" t="s">
        <v>10</v>
      </c>
      <c r="F4621" t="s">
        <v>50</v>
      </c>
      <c r="G4621" t="s">
        <v>50</v>
      </c>
      <c r="H4621" t="s">
        <v>81</v>
      </c>
      <c r="I4621" t="s">
        <v>7</v>
      </c>
      <c r="J4621" s="4">
        <v>5</v>
      </c>
      <c r="K4621" s="4">
        <v>5</v>
      </c>
      <c r="L4621" s="5">
        <v>4449.7000000000007</v>
      </c>
    </row>
    <row r="4622" spans="1:12" x14ac:dyDescent="0.2">
      <c r="A4622">
        <f t="shared" si="216"/>
        <v>2017</v>
      </c>
      <c r="B4622" s="6">
        <f t="shared" si="217"/>
        <v>201703</v>
      </c>
      <c r="C4622" s="6">
        <f t="shared" si="218"/>
        <v>201711</v>
      </c>
      <c r="D4622" s="1">
        <v>42808</v>
      </c>
      <c r="E4622" t="s">
        <v>10</v>
      </c>
      <c r="F4622" t="s">
        <v>50</v>
      </c>
      <c r="G4622" t="s">
        <v>50</v>
      </c>
      <c r="H4622" t="s">
        <v>81</v>
      </c>
      <c r="I4622" t="s">
        <v>7</v>
      </c>
      <c r="J4622" s="4">
        <v>5</v>
      </c>
      <c r="K4622" s="4">
        <v>5</v>
      </c>
      <c r="L4622" s="5">
        <v>4449.7000000000007</v>
      </c>
    </row>
    <row r="4623" spans="1:12" x14ac:dyDescent="0.2">
      <c r="A4623">
        <f t="shared" si="216"/>
        <v>2017</v>
      </c>
      <c r="B4623" s="6">
        <f t="shared" si="217"/>
        <v>201701</v>
      </c>
      <c r="C4623" s="6">
        <f t="shared" si="218"/>
        <v>201704</v>
      </c>
      <c r="D4623" s="1">
        <v>42759</v>
      </c>
      <c r="E4623" t="s">
        <v>10</v>
      </c>
      <c r="F4623" t="s">
        <v>51</v>
      </c>
      <c r="G4623" t="s">
        <v>51</v>
      </c>
      <c r="H4623" t="s">
        <v>81</v>
      </c>
      <c r="I4623" t="s">
        <v>7</v>
      </c>
      <c r="J4623" s="4">
        <v>5</v>
      </c>
      <c r="K4623" s="4">
        <v>5</v>
      </c>
      <c r="L4623" s="5">
        <v>19995</v>
      </c>
    </row>
    <row r="4624" spans="1:12" x14ac:dyDescent="0.2">
      <c r="A4624">
        <f t="shared" si="216"/>
        <v>2017</v>
      </c>
      <c r="B4624" s="6">
        <f t="shared" si="217"/>
        <v>201702</v>
      </c>
      <c r="C4624" s="6">
        <f t="shared" si="218"/>
        <v>201706</v>
      </c>
      <c r="D4624" s="1">
        <v>42777</v>
      </c>
      <c r="E4624" t="s">
        <v>0</v>
      </c>
      <c r="F4624" t="s">
        <v>21</v>
      </c>
      <c r="G4624" t="s">
        <v>36</v>
      </c>
      <c r="H4624" t="s">
        <v>81</v>
      </c>
      <c r="I4624" t="s">
        <v>4</v>
      </c>
      <c r="J4624" s="4">
        <v>9</v>
      </c>
      <c r="K4624" s="4">
        <v>9</v>
      </c>
      <c r="L4624" s="5">
        <v>134.91</v>
      </c>
    </row>
    <row r="4625" spans="1:12" x14ac:dyDescent="0.2">
      <c r="A4625">
        <f t="shared" si="216"/>
        <v>2017</v>
      </c>
      <c r="B4625" s="6">
        <f t="shared" si="217"/>
        <v>201702</v>
      </c>
      <c r="C4625" s="6">
        <f t="shared" si="218"/>
        <v>201708</v>
      </c>
      <c r="D4625" s="1">
        <v>42791</v>
      </c>
      <c r="E4625" t="s">
        <v>0</v>
      </c>
      <c r="F4625" t="s">
        <v>21</v>
      </c>
      <c r="G4625" t="s">
        <v>36</v>
      </c>
      <c r="H4625" t="s">
        <v>81</v>
      </c>
      <c r="I4625" t="s">
        <v>4</v>
      </c>
      <c r="J4625" s="4">
        <v>45</v>
      </c>
      <c r="K4625" s="4">
        <v>45</v>
      </c>
      <c r="L4625" s="5">
        <v>899.64</v>
      </c>
    </row>
    <row r="4626" spans="1:12" x14ac:dyDescent="0.2">
      <c r="A4626">
        <f t="shared" si="216"/>
        <v>2017</v>
      </c>
      <c r="B4626" s="6">
        <f t="shared" si="217"/>
        <v>201702</v>
      </c>
      <c r="C4626" s="6">
        <f t="shared" si="218"/>
        <v>201708</v>
      </c>
      <c r="D4626" s="1">
        <v>42792</v>
      </c>
      <c r="E4626" t="s">
        <v>0</v>
      </c>
      <c r="F4626" t="s">
        <v>21</v>
      </c>
      <c r="G4626" t="s">
        <v>36</v>
      </c>
      <c r="H4626" t="s">
        <v>81</v>
      </c>
      <c r="I4626" t="s">
        <v>4</v>
      </c>
      <c r="J4626" s="4">
        <v>9</v>
      </c>
      <c r="K4626" s="4">
        <v>9</v>
      </c>
      <c r="L4626" s="5">
        <v>180</v>
      </c>
    </row>
    <row r="4627" spans="1:12" x14ac:dyDescent="0.2">
      <c r="A4627">
        <f t="shared" si="216"/>
        <v>2017</v>
      </c>
      <c r="B4627" s="6">
        <f t="shared" si="217"/>
        <v>201703</v>
      </c>
      <c r="C4627" s="6">
        <f t="shared" si="218"/>
        <v>201709</v>
      </c>
      <c r="D4627" s="1">
        <v>42798</v>
      </c>
      <c r="E4627" t="s">
        <v>0</v>
      </c>
      <c r="F4627" t="s">
        <v>21</v>
      </c>
      <c r="G4627" t="s">
        <v>36</v>
      </c>
      <c r="H4627" t="s">
        <v>81</v>
      </c>
      <c r="I4627" t="s">
        <v>4</v>
      </c>
      <c r="J4627" s="4">
        <v>9</v>
      </c>
      <c r="K4627" s="4">
        <v>9</v>
      </c>
      <c r="L4627" s="5">
        <v>180</v>
      </c>
    </row>
    <row r="4628" spans="1:12" x14ac:dyDescent="0.2">
      <c r="A4628">
        <f t="shared" si="216"/>
        <v>2017</v>
      </c>
      <c r="B4628" s="6">
        <f t="shared" si="217"/>
        <v>201703</v>
      </c>
      <c r="C4628" s="6">
        <f t="shared" si="218"/>
        <v>201709</v>
      </c>
      <c r="D4628" s="1">
        <v>42799</v>
      </c>
      <c r="E4628" t="s">
        <v>0</v>
      </c>
      <c r="F4628" t="s">
        <v>21</v>
      </c>
      <c r="G4628" t="s">
        <v>36</v>
      </c>
      <c r="H4628" t="s">
        <v>81</v>
      </c>
      <c r="I4628" t="s">
        <v>4</v>
      </c>
      <c r="J4628" s="4">
        <v>9</v>
      </c>
      <c r="K4628" s="4">
        <v>9</v>
      </c>
      <c r="L4628" s="5">
        <v>179.82</v>
      </c>
    </row>
    <row r="4629" spans="1:12" x14ac:dyDescent="0.2">
      <c r="A4629">
        <f t="shared" si="216"/>
        <v>2017</v>
      </c>
      <c r="B4629" s="6">
        <f t="shared" si="217"/>
        <v>201703</v>
      </c>
      <c r="C4629" s="6">
        <f t="shared" si="218"/>
        <v>201710</v>
      </c>
      <c r="D4629" s="1">
        <v>42804</v>
      </c>
      <c r="E4629" t="s">
        <v>0</v>
      </c>
      <c r="F4629" t="s">
        <v>21</v>
      </c>
      <c r="G4629" t="s">
        <v>36</v>
      </c>
      <c r="H4629" t="s">
        <v>81</v>
      </c>
      <c r="I4629" t="s">
        <v>4</v>
      </c>
      <c r="J4629" s="4">
        <v>9</v>
      </c>
      <c r="K4629" s="4">
        <v>9</v>
      </c>
      <c r="L4629" s="5">
        <v>342.71999999999997</v>
      </c>
    </row>
    <row r="4630" spans="1:12" x14ac:dyDescent="0.2">
      <c r="A4630">
        <f t="shared" si="216"/>
        <v>2017</v>
      </c>
      <c r="B4630" s="6">
        <f t="shared" si="217"/>
        <v>201703</v>
      </c>
      <c r="C4630" s="6">
        <f t="shared" si="218"/>
        <v>201711</v>
      </c>
      <c r="D4630" s="1">
        <v>42807</v>
      </c>
      <c r="E4630" t="s">
        <v>0</v>
      </c>
      <c r="F4630" t="s">
        <v>21</v>
      </c>
      <c r="G4630" t="s">
        <v>36</v>
      </c>
      <c r="H4630" t="s">
        <v>81</v>
      </c>
      <c r="I4630" t="s">
        <v>4</v>
      </c>
      <c r="J4630" s="4">
        <v>18</v>
      </c>
      <c r="K4630" s="4">
        <v>18</v>
      </c>
      <c r="L4630" s="5">
        <v>670.86</v>
      </c>
    </row>
    <row r="4631" spans="1:12" x14ac:dyDescent="0.2">
      <c r="A4631">
        <f t="shared" si="216"/>
        <v>2017</v>
      </c>
      <c r="B4631" s="6">
        <f t="shared" si="217"/>
        <v>201705</v>
      </c>
      <c r="C4631" s="6">
        <f t="shared" si="218"/>
        <v>201718</v>
      </c>
      <c r="D4631" s="1">
        <v>42861</v>
      </c>
      <c r="E4631" t="s">
        <v>0</v>
      </c>
      <c r="F4631" t="s">
        <v>21</v>
      </c>
      <c r="G4631" t="s">
        <v>36</v>
      </c>
      <c r="H4631" t="s">
        <v>81</v>
      </c>
      <c r="I4631" t="s">
        <v>4</v>
      </c>
      <c r="J4631" s="4">
        <v>9</v>
      </c>
      <c r="K4631" s="4">
        <v>9</v>
      </c>
      <c r="L4631" s="5">
        <v>134.91</v>
      </c>
    </row>
    <row r="4632" spans="1:12" x14ac:dyDescent="0.2">
      <c r="A4632">
        <f t="shared" si="216"/>
        <v>2016</v>
      </c>
      <c r="B4632" s="6">
        <f t="shared" si="217"/>
        <v>201608</v>
      </c>
      <c r="C4632" s="6">
        <f t="shared" si="218"/>
        <v>201632</v>
      </c>
      <c r="D4632" s="1">
        <v>42593</v>
      </c>
      <c r="E4632" t="s">
        <v>0</v>
      </c>
      <c r="F4632" t="s">
        <v>21</v>
      </c>
      <c r="G4632" t="s">
        <v>33</v>
      </c>
      <c r="H4632" t="s">
        <v>81</v>
      </c>
      <c r="I4632" t="s">
        <v>4</v>
      </c>
      <c r="J4632" s="4">
        <v>81</v>
      </c>
      <c r="K4632" s="4">
        <v>81</v>
      </c>
      <c r="L4632" s="5">
        <v>1214.19</v>
      </c>
    </row>
    <row r="4633" spans="1:12" x14ac:dyDescent="0.2">
      <c r="A4633">
        <f t="shared" si="216"/>
        <v>2016</v>
      </c>
      <c r="B4633" s="6">
        <f t="shared" si="217"/>
        <v>201608</v>
      </c>
      <c r="C4633" s="6">
        <f t="shared" si="218"/>
        <v>201632</v>
      </c>
      <c r="D4633" s="1">
        <v>42594</v>
      </c>
      <c r="E4633" t="s">
        <v>0</v>
      </c>
      <c r="F4633" t="s">
        <v>21</v>
      </c>
      <c r="G4633" t="s">
        <v>33</v>
      </c>
      <c r="H4633" t="s">
        <v>81</v>
      </c>
      <c r="I4633" t="s">
        <v>4</v>
      </c>
      <c r="J4633" s="4">
        <v>225</v>
      </c>
      <c r="K4633" s="4">
        <v>216</v>
      </c>
      <c r="L4633" s="5">
        <v>3372.75</v>
      </c>
    </row>
    <row r="4634" spans="1:12" x14ac:dyDescent="0.2">
      <c r="A4634">
        <f t="shared" si="216"/>
        <v>2016</v>
      </c>
      <c r="B4634" s="6">
        <f t="shared" si="217"/>
        <v>201608</v>
      </c>
      <c r="C4634" s="6">
        <f t="shared" si="218"/>
        <v>201632</v>
      </c>
      <c r="D4634" s="1">
        <v>42595</v>
      </c>
      <c r="E4634" t="s">
        <v>0</v>
      </c>
      <c r="F4634" t="s">
        <v>21</v>
      </c>
      <c r="G4634" t="s">
        <v>33</v>
      </c>
      <c r="H4634" t="s">
        <v>81</v>
      </c>
      <c r="I4634" t="s">
        <v>4</v>
      </c>
      <c r="J4634" s="4">
        <v>18</v>
      </c>
      <c r="K4634" s="4">
        <v>18</v>
      </c>
      <c r="L4634" s="5">
        <v>269.82</v>
      </c>
    </row>
    <row r="4635" spans="1:12" x14ac:dyDescent="0.2">
      <c r="A4635">
        <f t="shared" si="216"/>
        <v>2016</v>
      </c>
      <c r="B4635" s="6">
        <f t="shared" si="217"/>
        <v>201608</v>
      </c>
      <c r="C4635" s="6">
        <f t="shared" si="218"/>
        <v>201632</v>
      </c>
      <c r="D4635" s="1">
        <v>42596</v>
      </c>
      <c r="E4635" t="s">
        <v>0</v>
      </c>
      <c r="F4635" t="s">
        <v>21</v>
      </c>
      <c r="G4635" t="s">
        <v>33</v>
      </c>
      <c r="H4635" t="s">
        <v>81</v>
      </c>
      <c r="I4635" t="s">
        <v>4</v>
      </c>
      <c r="J4635" s="4">
        <v>36</v>
      </c>
      <c r="K4635" s="4">
        <v>18</v>
      </c>
      <c r="L4635" s="5">
        <v>539.64</v>
      </c>
    </row>
    <row r="4636" spans="1:12" x14ac:dyDescent="0.2">
      <c r="A4636">
        <f t="shared" si="216"/>
        <v>2016</v>
      </c>
      <c r="B4636" s="6">
        <f t="shared" si="217"/>
        <v>201609</v>
      </c>
      <c r="C4636" s="6">
        <f t="shared" si="218"/>
        <v>201638</v>
      </c>
      <c r="D4636" s="1">
        <v>42632</v>
      </c>
      <c r="E4636" t="s">
        <v>0</v>
      </c>
      <c r="F4636" t="s">
        <v>21</v>
      </c>
      <c r="G4636" t="s">
        <v>33</v>
      </c>
      <c r="H4636" t="s">
        <v>81</v>
      </c>
      <c r="I4636" t="s">
        <v>4</v>
      </c>
      <c r="J4636" s="4">
        <v>9</v>
      </c>
      <c r="K4636" s="4">
        <v>9</v>
      </c>
      <c r="L4636" s="5">
        <v>359.91</v>
      </c>
    </row>
    <row r="4637" spans="1:12" x14ac:dyDescent="0.2">
      <c r="A4637">
        <f t="shared" si="216"/>
        <v>2016</v>
      </c>
      <c r="B4637" s="6">
        <f t="shared" si="217"/>
        <v>201609</v>
      </c>
      <c r="C4637" s="6">
        <f t="shared" si="218"/>
        <v>201638</v>
      </c>
      <c r="D4637" s="1">
        <v>42635</v>
      </c>
      <c r="E4637" t="s">
        <v>0</v>
      </c>
      <c r="F4637" t="s">
        <v>21</v>
      </c>
      <c r="G4637" t="s">
        <v>33</v>
      </c>
      <c r="H4637" t="s">
        <v>81</v>
      </c>
      <c r="I4637" t="s">
        <v>4</v>
      </c>
      <c r="J4637" s="4">
        <v>9</v>
      </c>
      <c r="K4637" s="4">
        <v>9</v>
      </c>
      <c r="L4637" s="5">
        <v>134.91</v>
      </c>
    </row>
    <row r="4638" spans="1:12" x14ac:dyDescent="0.2">
      <c r="A4638">
        <f t="shared" si="216"/>
        <v>2016</v>
      </c>
      <c r="B4638" s="6">
        <f t="shared" si="217"/>
        <v>201609</v>
      </c>
      <c r="C4638" s="6">
        <f t="shared" si="218"/>
        <v>201638</v>
      </c>
      <c r="D4638" s="1">
        <v>42636</v>
      </c>
      <c r="E4638" t="s">
        <v>0</v>
      </c>
      <c r="F4638" t="s">
        <v>21</v>
      </c>
      <c r="G4638" t="s">
        <v>33</v>
      </c>
      <c r="H4638" t="s">
        <v>81</v>
      </c>
      <c r="I4638" t="s">
        <v>4</v>
      </c>
      <c r="J4638" s="4">
        <v>144</v>
      </c>
      <c r="K4638" s="4">
        <v>117</v>
      </c>
      <c r="L4638" s="5">
        <v>2158.56</v>
      </c>
    </row>
    <row r="4639" spans="1:12" x14ac:dyDescent="0.2">
      <c r="A4639">
        <f t="shared" si="216"/>
        <v>2016</v>
      </c>
      <c r="B4639" s="6">
        <f t="shared" si="217"/>
        <v>201609</v>
      </c>
      <c r="C4639" s="6">
        <f t="shared" si="218"/>
        <v>201638</v>
      </c>
      <c r="D4639" s="1">
        <v>42637</v>
      </c>
      <c r="E4639" t="s">
        <v>0</v>
      </c>
      <c r="F4639" t="s">
        <v>21</v>
      </c>
      <c r="G4639" t="s">
        <v>33</v>
      </c>
      <c r="H4639" t="s">
        <v>81</v>
      </c>
      <c r="I4639" t="s">
        <v>4</v>
      </c>
      <c r="J4639" s="4">
        <v>27</v>
      </c>
      <c r="K4639" s="4">
        <v>27</v>
      </c>
      <c r="L4639" s="5">
        <v>404.73</v>
      </c>
    </row>
    <row r="4640" spans="1:12" x14ac:dyDescent="0.2">
      <c r="A4640">
        <f t="shared" si="216"/>
        <v>2016</v>
      </c>
      <c r="B4640" s="6">
        <f t="shared" si="217"/>
        <v>201609</v>
      </c>
      <c r="C4640" s="6">
        <f t="shared" si="218"/>
        <v>201638</v>
      </c>
      <c r="D4640" s="1">
        <v>42638</v>
      </c>
      <c r="E4640" t="s">
        <v>0</v>
      </c>
      <c r="F4640" t="s">
        <v>21</v>
      </c>
      <c r="G4640" t="s">
        <v>33</v>
      </c>
      <c r="H4640" t="s">
        <v>81</v>
      </c>
      <c r="I4640" t="s">
        <v>4</v>
      </c>
      <c r="J4640" s="4">
        <v>9</v>
      </c>
      <c r="K4640" s="4">
        <v>9</v>
      </c>
      <c r="L4640" s="5">
        <v>134.91</v>
      </c>
    </row>
    <row r="4641" spans="1:12" x14ac:dyDescent="0.2">
      <c r="A4641">
        <f t="shared" si="216"/>
        <v>2016</v>
      </c>
      <c r="B4641" s="6">
        <f t="shared" si="217"/>
        <v>201609</v>
      </c>
      <c r="C4641" s="6">
        <f t="shared" si="218"/>
        <v>201639</v>
      </c>
      <c r="D4641" s="1">
        <v>42639</v>
      </c>
      <c r="E4641" t="s">
        <v>0</v>
      </c>
      <c r="F4641" t="s">
        <v>21</v>
      </c>
      <c r="G4641" t="s">
        <v>33</v>
      </c>
      <c r="H4641" t="s">
        <v>81</v>
      </c>
      <c r="I4641" t="s">
        <v>4</v>
      </c>
      <c r="J4641" s="4">
        <v>9</v>
      </c>
      <c r="K4641" s="4">
        <v>9</v>
      </c>
      <c r="L4641" s="5">
        <v>134.91</v>
      </c>
    </row>
    <row r="4642" spans="1:12" x14ac:dyDescent="0.2">
      <c r="A4642">
        <f t="shared" si="216"/>
        <v>2016</v>
      </c>
      <c r="B4642" s="6">
        <f t="shared" si="217"/>
        <v>201610</v>
      </c>
      <c r="C4642" s="6">
        <f t="shared" si="218"/>
        <v>201641</v>
      </c>
      <c r="D4642" s="1">
        <v>42656</v>
      </c>
      <c r="E4642" t="s">
        <v>0</v>
      </c>
      <c r="F4642" t="s">
        <v>21</v>
      </c>
      <c r="G4642" t="s">
        <v>33</v>
      </c>
      <c r="H4642" t="s">
        <v>81</v>
      </c>
      <c r="I4642" t="s">
        <v>4</v>
      </c>
      <c r="J4642" s="4">
        <v>18</v>
      </c>
      <c r="K4642" s="4">
        <v>18</v>
      </c>
      <c r="L4642" s="5">
        <v>269.82</v>
      </c>
    </row>
    <row r="4643" spans="1:12" x14ac:dyDescent="0.2">
      <c r="A4643">
        <f t="shared" si="216"/>
        <v>2016</v>
      </c>
      <c r="B4643" s="6">
        <f t="shared" si="217"/>
        <v>201610</v>
      </c>
      <c r="C4643" s="6">
        <f t="shared" si="218"/>
        <v>201641</v>
      </c>
      <c r="D4643" s="1">
        <v>42657</v>
      </c>
      <c r="E4643" t="s">
        <v>0</v>
      </c>
      <c r="F4643" t="s">
        <v>21</v>
      </c>
      <c r="G4643" t="s">
        <v>33</v>
      </c>
      <c r="H4643" t="s">
        <v>81</v>
      </c>
      <c r="I4643" t="s">
        <v>4</v>
      </c>
      <c r="J4643" s="4">
        <v>36</v>
      </c>
      <c r="K4643" s="4">
        <v>36</v>
      </c>
      <c r="L4643" s="5">
        <v>514.53</v>
      </c>
    </row>
    <row r="4644" spans="1:12" x14ac:dyDescent="0.2">
      <c r="A4644">
        <f t="shared" si="216"/>
        <v>2016</v>
      </c>
      <c r="B4644" s="6">
        <f t="shared" si="217"/>
        <v>201610</v>
      </c>
      <c r="C4644" s="6">
        <f t="shared" si="218"/>
        <v>201641</v>
      </c>
      <c r="D4644" s="1">
        <v>42658</v>
      </c>
      <c r="E4644" t="s">
        <v>0</v>
      </c>
      <c r="F4644" t="s">
        <v>21</v>
      </c>
      <c r="G4644" t="s">
        <v>33</v>
      </c>
      <c r="H4644" t="s">
        <v>81</v>
      </c>
      <c r="I4644" t="s">
        <v>4</v>
      </c>
      <c r="J4644" s="4">
        <v>18</v>
      </c>
      <c r="K4644" s="4">
        <v>18</v>
      </c>
      <c r="L4644" s="5">
        <v>269.82</v>
      </c>
    </row>
    <row r="4645" spans="1:12" x14ac:dyDescent="0.2">
      <c r="A4645">
        <f t="shared" si="216"/>
        <v>2016</v>
      </c>
      <c r="B4645" s="6">
        <f t="shared" si="217"/>
        <v>201610</v>
      </c>
      <c r="C4645" s="6">
        <f t="shared" si="218"/>
        <v>201641</v>
      </c>
      <c r="D4645" s="1">
        <v>42659</v>
      </c>
      <c r="E4645" t="s">
        <v>0</v>
      </c>
      <c r="F4645" t="s">
        <v>21</v>
      </c>
      <c r="G4645" t="s">
        <v>33</v>
      </c>
      <c r="H4645" t="s">
        <v>81</v>
      </c>
      <c r="I4645" t="s">
        <v>4</v>
      </c>
      <c r="J4645" s="4">
        <v>18</v>
      </c>
      <c r="K4645" s="4">
        <v>9</v>
      </c>
      <c r="L4645" s="5">
        <v>269.82</v>
      </c>
    </row>
    <row r="4646" spans="1:12" x14ac:dyDescent="0.2">
      <c r="A4646">
        <f t="shared" si="216"/>
        <v>2016</v>
      </c>
      <c r="B4646" s="6">
        <f t="shared" si="217"/>
        <v>201610</v>
      </c>
      <c r="C4646" s="6">
        <f t="shared" si="218"/>
        <v>201642</v>
      </c>
      <c r="D4646" s="1">
        <v>42663</v>
      </c>
      <c r="E4646" t="s">
        <v>0</v>
      </c>
      <c r="F4646" t="s">
        <v>21</v>
      </c>
      <c r="G4646" t="s">
        <v>33</v>
      </c>
      <c r="H4646" t="s">
        <v>81</v>
      </c>
      <c r="I4646" t="s">
        <v>4</v>
      </c>
      <c r="J4646" s="4">
        <v>9</v>
      </c>
      <c r="K4646" s="4">
        <v>9</v>
      </c>
      <c r="L4646" s="5">
        <v>134.91</v>
      </c>
    </row>
    <row r="4647" spans="1:12" x14ac:dyDescent="0.2">
      <c r="A4647">
        <f t="shared" si="216"/>
        <v>2016</v>
      </c>
      <c r="B4647" s="6">
        <f t="shared" si="217"/>
        <v>201611</v>
      </c>
      <c r="C4647" s="6">
        <f t="shared" si="218"/>
        <v>201647</v>
      </c>
      <c r="D4647" s="1">
        <v>42695</v>
      </c>
      <c r="E4647" t="s">
        <v>0</v>
      </c>
      <c r="F4647" t="s">
        <v>21</v>
      </c>
      <c r="G4647" t="s">
        <v>33</v>
      </c>
      <c r="H4647" t="s">
        <v>81</v>
      </c>
      <c r="I4647" t="s">
        <v>4</v>
      </c>
      <c r="J4647" s="4">
        <v>9</v>
      </c>
      <c r="K4647" s="4">
        <v>9</v>
      </c>
      <c r="L4647" s="5">
        <v>359.91</v>
      </c>
    </row>
    <row r="4648" spans="1:12" x14ac:dyDescent="0.2">
      <c r="A4648">
        <f t="shared" si="216"/>
        <v>2016</v>
      </c>
      <c r="B4648" s="6">
        <f t="shared" si="217"/>
        <v>201612</v>
      </c>
      <c r="C4648" s="6">
        <f t="shared" si="218"/>
        <v>201649</v>
      </c>
      <c r="D4648" s="1">
        <v>42712</v>
      </c>
      <c r="E4648" t="s">
        <v>0</v>
      </c>
      <c r="F4648" t="s">
        <v>21</v>
      </c>
      <c r="G4648" t="s">
        <v>33</v>
      </c>
      <c r="H4648" t="s">
        <v>81</v>
      </c>
      <c r="I4648" t="s">
        <v>4</v>
      </c>
      <c r="J4648" s="4">
        <v>36</v>
      </c>
      <c r="K4648" s="4">
        <v>36</v>
      </c>
      <c r="L4648" s="5">
        <v>611.64</v>
      </c>
    </row>
    <row r="4649" spans="1:12" x14ac:dyDescent="0.2">
      <c r="A4649">
        <f t="shared" si="216"/>
        <v>2016</v>
      </c>
      <c r="B4649" s="6">
        <f t="shared" si="217"/>
        <v>201612</v>
      </c>
      <c r="C4649" s="6">
        <f t="shared" si="218"/>
        <v>201649</v>
      </c>
      <c r="D4649" s="1">
        <v>42713</v>
      </c>
      <c r="E4649" t="s">
        <v>0</v>
      </c>
      <c r="F4649" t="s">
        <v>21</v>
      </c>
      <c r="G4649" t="s">
        <v>33</v>
      </c>
      <c r="H4649" t="s">
        <v>81</v>
      </c>
      <c r="I4649" t="s">
        <v>4</v>
      </c>
      <c r="J4649" s="4">
        <v>90</v>
      </c>
      <c r="K4649" s="4">
        <v>54</v>
      </c>
      <c r="L4649" s="5">
        <v>1529.1000000000001</v>
      </c>
    </row>
    <row r="4650" spans="1:12" x14ac:dyDescent="0.2">
      <c r="A4650">
        <f t="shared" si="216"/>
        <v>2016</v>
      </c>
      <c r="B4650" s="6">
        <f t="shared" si="217"/>
        <v>201612</v>
      </c>
      <c r="C4650" s="6">
        <f t="shared" si="218"/>
        <v>201649</v>
      </c>
      <c r="D4650" s="1">
        <v>42715</v>
      </c>
      <c r="E4650" t="s">
        <v>0</v>
      </c>
      <c r="F4650" t="s">
        <v>21</v>
      </c>
      <c r="G4650" t="s">
        <v>33</v>
      </c>
      <c r="H4650" t="s">
        <v>81</v>
      </c>
      <c r="I4650" t="s">
        <v>4</v>
      </c>
      <c r="J4650" s="4">
        <v>9</v>
      </c>
      <c r="K4650" s="4">
        <v>9</v>
      </c>
      <c r="L4650" s="5">
        <v>152.91</v>
      </c>
    </row>
    <row r="4651" spans="1:12" x14ac:dyDescent="0.2">
      <c r="A4651">
        <f t="shared" si="216"/>
        <v>2016</v>
      </c>
      <c r="B4651" s="6">
        <f t="shared" si="217"/>
        <v>201612</v>
      </c>
      <c r="C4651" s="6">
        <f t="shared" si="218"/>
        <v>201652</v>
      </c>
      <c r="D4651" s="1">
        <v>42730</v>
      </c>
      <c r="E4651" t="s">
        <v>0</v>
      </c>
      <c r="F4651" t="s">
        <v>21</v>
      </c>
      <c r="G4651" t="s">
        <v>33</v>
      </c>
      <c r="H4651" t="s">
        <v>81</v>
      </c>
      <c r="I4651" t="s">
        <v>4</v>
      </c>
      <c r="J4651" s="4">
        <v>9</v>
      </c>
      <c r="K4651" s="4">
        <v>9</v>
      </c>
      <c r="L4651" s="5">
        <v>8.91</v>
      </c>
    </row>
    <row r="4652" spans="1:12" x14ac:dyDescent="0.2">
      <c r="A4652">
        <f t="shared" si="216"/>
        <v>2016</v>
      </c>
      <c r="B4652" s="6">
        <f t="shared" si="217"/>
        <v>201612</v>
      </c>
      <c r="C4652" s="6">
        <f t="shared" si="218"/>
        <v>201652</v>
      </c>
      <c r="D4652" s="1">
        <v>42731</v>
      </c>
      <c r="E4652" t="s">
        <v>0</v>
      </c>
      <c r="F4652" t="s">
        <v>21</v>
      </c>
      <c r="G4652" t="s">
        <v>33</v>
      </c>
      <c r="H4652" t="s">
        <v>81</v>
      </c>
      <c r="I4652" t="s">
        <v>4</v>
      </c>
      <c r="J4652" s="4">
        <v>9</v>
      </c>
      <c r="K4652" s="4">
        <v>9</v>
      </c>
      <c r="L4652" s="5">
        <v>8.91</v>
      </c>
    </row>
    <row r="4653" spans="1:12" x14ac:dyDescent="0.2">
      <c r="A4653">
        <f t="shared" si="216"/>
        <v>2016</v>
      </c>
      <c r="B4653" s="6">
        <f t="shared" si="217"/>
        <v>201612</v>
      </c>
      <c r="C4653" s="6">
        <f t="shared" si="218"/>
        <v>201652</v>
      </c>
      <c r="D4653" s="1">
        <v>42735</v>
      </c>
      <c r="E4653" t="s">
        <v>0</v>
      </c>
      <c r="F4653" t="s">
        <v>21</v>
      </c>
      <c r="G4653" t="s">
        <v>33</v>
      </c>
      <c r="H4653" t="s">
        <v>81</v>
      </c>
      <c r="I4653" t="s">
        <v>4</v>
      </c>
      <c r="J4653" s="4">
        <v>9</v>
      </c>
      <c r="K4653" s="4">
        <v>9</v>
      </c>
      <c r="L4653" s="5">
        <v>8.91</v>
      </c>
    </row>
    <row r="4654" spans="1:12" x14ac:dyDescent="0.2">
      <c r="A4654">
        <f t="shared" si="216"/>
        <v>2017</v>
      </c>
      <c r="B4654" s="6">
        <f t="shared" si="217"/>
        <v>201701</v>
      </c>
      <c r="C4654" s="6">
        <f t="shared" si="218"/>
        <v>201752</v>
      </c>
      <c r="D4654" s="1">
        <v>42736</v>
      </c>
      <c r="E4654" t="s">
        <v>0</v>
      </c>
      <c r="F4654" t="s">
        <v>21</v>
      </c>
      <c r="G4654" t="s">
        <v>33</v>
      </c>
      <c r="H4654" t="s">
        <v>81</v>
      </c>
      <c r="I4654" t="s">
        <v>4</v>
      </c>
      <c r="J4654" s="4">
        <v>108</v>
      </c>
      <c r="K4654" s="4">
        <v>108</v>
      </c>
      <c r="L4654" s="5">
        <v>233.19</v>
      </c>
    </row>
    <row r="4655" spans="1:12" x14ac:dyDescent="0.2">
      <c r="A4655">
        <f t="shared" si="216"/>
        <v>2017</v>
      </c>
      <c r="B4655" s="6">
        <f t="shared" si="217"/>
        <v>201701</v>
      </c>
      <c r="C4655" s="6">
        <f t="shared" si="218"/>
        <v>201701</v>
      </c>
      <c r="D4655" s="1">
        <v>42737</v>
      </c>
      <c r="E4655" t="s">
        <v>0</v>
      </c>
      <c r="F4655" t="s">
        <v>21</v>
      </c>
      <c r="G4655" t="s">
        <v>33</v>
      </c>
      <c r="H4655" t="s">
        <v>81</v>
      </c>
      <c r="I4655" t="s">
        <v>4</v>
      </c>
      <c r="J4655" s="4">
        <v>9</v>
      </c>
      <c r="K4655" s="4">
        <v>9</v>
      </c>
      <c r="L4655" s="5">
        <v>8.91</v>
      </c>
    </row>
    <row r="4656" spans="1:12" x14ac:dyDescent="0.2">
      <c r="A4656">
        <f t="shared" si="216"/>
        <v>2017</v>
      </c>
      <c r="B4656" s="6">
        <f t="shared" si="217"/>
        <v>201701</v>
      </c>
      <c r="C4656" s="6">
        <f t="shared" si="218"/>
        <v>201701</v>
      </c>
      <c r="D4656" s="1">
        <v>42738</v>
      </c>
      <c r="E4656" t="s">
        <v>0</v>
      </c>
      <c r="F4656" t="s">
        <v>21</v>
      </c>
      <c r="G4656" t="s">
        <v>33</v>
      </c>
      <c r="H4656" t="s">
        <v>81</v>
      </c>
      <c r="I4656" t="s">
        <v>4</v>
      </c>
      <c r="J4656" s="4">
        <v>9</v>
      </c>
      <c r="K4656" s="4">
        <v>9</v>
      </c>
      <c r="L4656" s="5">
        <v>8.91</v>
      </c>
    </row>
    <row r="4657" spans="1:12" x14ac:dyDescent="0.2">
      <c r="A4657">
        <f t="shared" si="216"/>
        <v>2017</v>
      </c>
      <c r="B4657" s="6">
        <f t="shared" si="217"/>
        <v>201701</v>
      </c>
      <c r="C4657" s="6">
        <f t="shared" si="218"/>
        <v>201701</v>
      </c>
      <c r="D4657" s="1">
        <v>42741</v>
      </c>
      <c r="E4657" t="s">
        <v>0</v>
      </c>
      <c r="F4657" t="s">
        <v>21</v>
      </c>
      <c r="G4657" t="s">
        <v>33</v>
      </c>
      <c r="H4657" t="s">
        <v>81</v>
      </c>
      <c r="I4657" t="s">
        <v>4</v>
      </c>
      <c r="J4657" s="4">
        <v>9</v>
      </c>
      <c r="K4657" s="4">
        <v>9</v>
      </c>
      <c r="L4657" s="5">
        <v>179.73</v>
      </c>
    </row>
    <row r="4658" spans="1:12" x14ac:dyDescent="0.2">
      <c r="A4658">
        <f t="shared" si="216"/>
        <v>2017</v>
      </c>
      <c r="B4658" s="6">
        <f t="shared" si="217"/>
        <v>201701</v>
      </c>
      <c r="C4658" s="6">
        <f t="shared" si="218"/>
        <v>201701</v>
      </c>
      <c r="D4658" s="1">
        <v>42742</v>
      </c>
      <c r="E4658" t="s">
        <v>0</v>
      </c>
      <c r="F4658" t="s">
        <v>21</v>
      </c>
      <c r="G4658" t="s">
        <v>33</v>
      </c>
      <c r="H4658" t="s">
        <v>81</v>
      </c>
      <c r="I4658" t="s">
        <v>4</v>
      </c>
      <c r="J4658" s="4">
        <v>9</v>
      </c>
      <c r="K4658" s="4">
        <v>9</v>
      </c>
      <c r="L4658" s="5">
        <v>8.91</v>
      </c>
    </row>
    <row r="4659" spans="1:12" x14ac:dyDescent="0.2">
      <c r="A4659">
        <f t="shared" si="216"/>
        <v>2017</v>
      </c>
      <c r="B4659" s="6">
        <f t="shared" si="217"/>
        <v>201701</v>
      </c>
      <c r="C4659" s="6">
        <f t="shared" si="218"/>
        <v>201702</v>
      </c>
      <c r="D4659" s="1">
        <v>42749</v>
      </c>
      <c r="E4659" t="s">
        <v>0</v>
      </c>
      <c r="F4659" t="s">
        <v>21</v>
      </c>
      <c r="G4659" t="s">
        <v>33</v>
      </c>
      <c r="H4659" t="s">
        <v>81</v>
      </c>
      <c r="I4659" t="s">
        <v>4</v>
      </c>
      <c r="J4659" s="4">
        <v>9</v>
      </c>
      <c r="K4659" s="4">
        <v>9</v>
      </c>
      <c r="L4659" s="5">
        <v>8.91</v>
      </c>
    </row>
    <row r="4660" spans="1:12" x14ac:dyDescent="0.2">
      <c r="A4660">
        <f t="shared" si="216"/>
        <v>2017</v>
      </c>
      <c r="B4660" s="6">
        <f t="shared" si="217"/>
        <v>201701</v>
      </c>
      <c r="C4660" s="6">
        <f t="shared" si="218"/>
        <v>201702</v>
      </c>
      <c r="D4660" s="1">
        <v>42750</v>
      </c>
      <c r="E4660" t="s">
        <v>0</v>
      </c>
      <c r="F4660" t="s">
        <v>21</v>
      </c>
      <c r="G4660" t="s">
        <v>33</v>
      </c>
      <c r="H4660" t="s">
        <v>81</v>
      </c>
      <c r="I4660" t="s">
        <v>4</v>
      </c>
      <c r="J4660" s="4">
        <v>63</v>
      </c>
      <c r="K4660" s="4">
        <v>54</v>
      </c>
      <c r="L4660" s="5">
        <v>665.46</v>
      </c>
    </row>
    <row r="4661" spans="1:12" x14ac:dyDescent="0.2">
      <c r="A4661">
        <f t="shared" si="216"/>
        <v>2017</v>
      </c>
      <c r="B4661" s="6">
        <f t="shared" si="217"/>
        <v>201701</v>
      </c>
      <c r="C4661" s="6">
        <f t="shared" si="218"/>
        <v>201703</v>
      </c>
      <c r="D4661" s="1">
        <v>42753</v>
      </c>
      <c r="E4661" t="s">
        <v>0</v>
      </c>
      <c r="F4661" t="s">
        <v>21</v>
      </c>
      <c r="G4661" t="s">
        <v>33</v>
      </c>
      <c r="H4661" t="s">
        <v>81</v>
      </c>
      <c r="I4661" t="s">
        <v>4</v>
      </c>
      <c r="J4661" s="4">
        <v>18</v>
      </c>
      <c r="K4661" s="4">
        <v>18</v>
      </c>
      <c r="L4661" s="5">
        <v>188.82</v>
      </c>
    </row>
    <row r="4662" spans="1:12" x14ac:dyDescent="0.2">
      <c r="A4662">
        <f t="shared" si="216"/>
        <v>2017</v>
      </c>
      <c r="B4662" s="6">
        <f t="shared" si="217"/>
        <v>201701</v>
      </c>
      <c r="C4662" s="6">
        <f t="shared" si="218"/>
        <v>201703</v>
      </c>
      <c r="D4662" s="1">
        <v>42755</v>
      </c>
      <c r="E4662" t="s">
        <v>0</v>
      </c>
      <c r="F4662" t="s">
        <v>21</v>
      </c>
      <c r="G4662" t="s">
        <v>33</v>
      </c>
      <c r="H4662" t="s">
        <v>81</v>
      </c>
      <c r="I4662" t="s">
        <v>4</v>
      </c>
      <c r="J4662" s="4">
        <v>9</v>
      </c>
      <c r="K4662" s="4">
        <v>9</v>
      </c>
      <c r="L4662" s="5">
        <v>179.91</v>
      </c>
    </row>
    <row r="4663" spans="1:12" x14ac:dyDescent="0.2">
      <c r="A4663">
        <f t="shared" si="216"/>
        <v>2017</v>
      </c>
      <c r="B4663" s="6">
        <f t="shared" si="217"/>
        <v>201701</v>
      </c>
      <c r="C4663" s="6">
        <f t="shared" si="218"/>
        <v>201703</v>
      </c>
      <c r="D4663" s="1">
        <v>42756</v>
      </c>
      <c r="E4663" t="s">
        <v>0</v>
      </c>
      <c r="F4663" t="s">
        <v>21</v>
      </c>
      <c r="G4663" t="s">
        <v>33</v>
      </c>
      <c r="H4663" t="s">
        <v>81</v>
      </c>
      <c r="I4663" t="s">
        <v>4</v>
      </c>
      <c r="J4663" s="4">
        <v>18</v>
      </c>
      <c r="K4663" s="4">
        <v>18</v>
      </c>
      <c r="L4663" s="5">
        <v>188.82</v>
      </c>
    </row>
    <row r="4664" spans="1:12" x14ac:dyDescent="0.2">
      <c r="A4664">
        <f t="shared" si="216"/>
        <v>2017</v>
      </c>
      <c r="B4664" s="6">
        <f t="shared" si="217"/>
        <v>201701</v>
      </c>
      <c r="C4664" s="6">
        <f t="shared" si="218"/>
        <v>201704</v>
      </c>
      <c r="D4664" s="1">
        <v>42759</v>
      </c>
      <c r="E4664" t="s">
        <v>0</v>
      </c>
      <c r="F4664" t="s">
        <v>21</v>
      </c>
      <c r="G4664" t="s">
        <v>33</v>
      </c>
      <c r="H4664" t="s">
        <v>81</v>
      </c>
      <c r="I4664" t="s">
        <v>4</v>
      </c>
      <c r="J4664" s="4">
        <v>198</v>
      </c>
      <c r="K4664" s="4">
        <v>171</v>
      </c>
      <c r="L4664" s="5">
        <v>2563.29</v>
      </c>
    </row>
    <row r="4665" spans="1:12" x14ac:dyDescent="0.2">
      <c r="A4665">
        <f t="shared" si="216"/>
        <v>2017</v>
      </c>
      <c r="B4665" s="6">
        <f t="shared" si="217"/>
        <v>201701</v>
      </c>
      <c r="C4665" s="6">
        <f t="shared" si="218"/>
        <v>201704</v>
      </c>
      <c r="D4665" s="1">
        <v>42760</v>
      </c>
      <c r="E4665" t="s">
        <v>0</v>
      </c>
      <c r="F4665" t="s">
        <v>21</v>
      </c>
      <c r="G4665" t="s">
        <v>33</v>
      </c>
      <c r="H4665" t="s">
        <v>81</v>
      </c>
      <c r="I4665" t="s">
        <v>4</v>
      </c>
      <c r="J4665" s="4">
        <v>45</v>
      </c>
      <c r="K4665" s="4">
        <v>27</v>
      </c>
      <c r="L4665" s="5">
        <v>674.55000000000007</v>
      </c>
    </row>
    <row r="4666" spans="1:12" x14ac:dyDescent="0.2">
      <c r="A4666">
        <f t="shared" si="216"/>
        <v>2017</v>
      </c>
      <c r="B4666" s="6">
        <f t="shared" si="217"/>
        <v>201701</v>
      </c>
      <c r="C4666" s="6">
        <f t="shared" si="218"/>
        <v>201704</v>
      </c>
      <c r="D4666" s="1">
        <v>42761</v>
      </c>
      <c r="E4666" t="s">
        <v>0</v>
      </c>
      <c r="F4666" t="s">
        <v>21</v>
      </c>
      <c r="G4666" t="s">
        <v>33</v>
      </c>
      <c r="H4666" t="s">
        <v>81</v>
      </c>
      <c r="I4666" t="s">
        <v>4</v>
      </c>
      <c r="J4666" s="4">
        <v>9</v>
      </c>
      <c r="K4666" s="4">
        <v>9</v>
      </c>
      <c r="L4666" s="5">
        <v>134.91</v>
      </c>
    </row>
    <row r="4667" spans="1:12" x14ac:dyDescent="0.2">
      <c r="A4667">
        <f t="shared" si="216"/>
        <v>2017</v>
      </c>
      <c r="B4667" s="6">
        <f t="shared" si="217"/>
        <v>201701</v>
      </c>
      <c r="C4667" s="6">
        <f t="shared" si="218"/>
        <v>201704</v>
      </c>
      <c r="D4667" s="1">
        <v>42762</v>
      </c>
      <c r="E4667" t="s">
        <v>0</v>
      </c>
      <c r="F4667" t="s">
        <v>21</v>
      </c>
      <c r="G4667" t="s">
        <v>33</v>
      </c>
      <c r="H4667" t="s">
        <v>81</v>
      </c>
      <c r="I4667" t="s">
        <v>4</v>
      </c>
      <c r="J4667" s="4">
        <v>99</v>
      </c>
      <c r="K4667" s="4">
        <v>54</v>
      </c>
      <c r="L4667" s="5">
        <v>1358.0099999999998</v>
      </c>
    </row>
    <row r="4668" spans="1:12" x14ac:dyDescent="0.2">
      <c r="A4668">
        <f t="shared" si="216"/>
        <v>2016</v>
      </c>
      <c r="B4668" s="6">
        <f t="shared" si="217"/>
        <v>201608</v>
      </c>
      <c r="C4668" s="6">
        <f t="shared" si="218"/>
        <v>201632</v>
      </c>
      <c r="D4668" s="1">
        <v>42593</v>
      </c>
      <c r="E4668" t="s">
        <v>0</v>
      </c>
      <c r="F4668" t="s">
        <v>21</v>
      </c>
      <c r="G4668" t="s">
        <v>35</v>
      </c>
      <c r="H4668" t="s">
        <v>81</v>
      </c>
      <c r="I4668" t="s">
        <v>4</v>
      </c>
      <c r="J4668" s="4">
        <v>63</v>
      </c>
      <c r="K4668" s="4">
        <v>63</v>
      </c>
      <c r="L4668" s="5">
        <v>944.37000000000012</v>
      </c>
    </row>
    <row r="4669" spans="1:12" x14ac:dyDescent="0.2">
      <c r="A4669">
        <f t="shared" si="216"/>
        <v>2016</v>
      </c>
      <c r="B4669" s="6">
        <f t="shared" si="217"/>
        <v>201608</v>
      </c>
      <c r="C4669" s="6">
        <f t="shared" si="218"/>
        <v>201632</v>
      </c>
      <c r="D4669" s="1">
        <v>42594</v>
      </c>
      <c r="E4669" t="s">
        <v>0</v>
      </c>
      <c r="F4669" t="s">
        <v>21</v>
      </c>
      <c r="G4669" t="s">
        <v>35</v>
      </c>
      <c r="H4669" t="s">
        <v>81</v>
      </c>
      <c r="I4669" t="s">
        <v>4</v>
      </c>
      <c r="J4669" s="4">
        <v>144</v>
      </c>
      <c r="K4669" s="4">
        <v>135</v>
      </c>
      <c r="L4669" s="5">
        <v>2158.56</v>
      </c>
    </row>
    <row r="4670" spans="1:12" x14ac:dyDescent="0.2">
      <c r="A4670">
        <f t="shared" si="216"/>
        <v>2016</v>
      </c>
      <c r="B4670" s="6">
        <f t="shared" si="217"/>
        <v>201608</v>
      </c>
      <c r="C4670" s="6">
        <f t="shared" si="218"/>
        <v>201632</v>
      </c>
      <c r="D4670" s="1">
        <v>42595</v>
      </c>
      <c r="E4670" t="s">
        <v>0</v>
      </c>
      <c r="F4670" t="s">
        <v>21</v>
      </c>
      <c r="G4670" t="s">
        <v>35</v>
      </c>
      <c r="H4670" t="s">
        <v>81</v>
      </c>
      <c r="I4670" t="s">
        <v>4</v>
      </c>
      <c r="J4670" s="4">
        <v>27</v>
      </c>
      <c r="K4670" s="4">
        <v>27</v>
      </c>
      <c r="L4670" s="5">
        <v>404.73</v>
      </c>
    </row>
    <row r="4671" spans="1:12" x14ac:dyDescent="0.2">
      <c r="A4671">
        <f t="shared" si="216"/>
        <v>2016</v>
      </c>
      <c r="B4671" s="6">
        <f t="shared" si="217"/>
        <v>201608</v>
      </c>
      <c r="C4671" s="6">
        <f t="shared" si="218"/>
        <v>201632</v>
      </c>
      <c r="D4671" s="1">
        <v>42596</v>
      </c>
      <c r="E4671" t="s">
        <v>0</v>
      </c>
      <c r="F4671" t="s">
        <v>21</v>
      </c>
      <c r="G4671" t="s">
        <v>35</v>
      </c>
      <c r="H4671" t="s">
        <v>81</v>
      </c>
      <c r="I4671" t="s">
        <v>4</v>
      </c>
      <c r="J4671" s="4">
        <v>27</v>
      </c>
      <c r="K4671" s="4">
        <v>9</v>
      </c>
      <c r="L4671" s="5">
        <v>404.73</v>
      </c>
    </row>
    <row r="4672" spans="1:12" x14ac:dyDescent="0.2">
      <c r="A4672">
        <f t="shared" si="216"/>
        <v>2016</v>
      </c>
      <c r="B4672" s="6">
        <f t="shared" si="217"/>
        <v>201609</v>
      </c>
      <c r="C4672" s="6">
        <f t="shared" si="218"/>
        <v>201638</v>
      </c>
      <c r="D4672" s="1">
        <v>42635</v>
      </c>
      <c r="E4672" t="s">
        <v>0</v>
      </c>
      <c r="F4672" t="s">
        <v>21</v>
      </c>
      <c r="G4672" t="s">
        <v>35</v>
      </c>
      <c r="H4672" t="s">
        <v>81</v>
      </c>
      <c r="I4672" t="s">
        <v>4</v>
      </c>
      <c r="J4672" s="4">
        <v>18</v>
      </c>
      <c r="K4672" s="4">
        <v>18</v>
      </c>
      <c r="L4672" s="5">
        <v>269.82</v>
      </c>
    </row>
    <row r="4673" spans="1:12" x14ac:dyDescent="0.2">
      <c r="A4673">
        <f t="shared" si="216"/>
        <v>2016</v>
      </c>
      <c r="B4673" s="6">
        <f t="shared" si="217"/>
        <v>201609</v>
      </c>
      <c r="C4673" s="6">
        <f t="shared" si="218"/>
        <v>201638</v>
      </c>
      <c r="D4673" s="1">
        <v>42636</v>
      </c>
      <c r="E4673" t="s">
        <v>0</v>
      </c>
      <c r="F4673" t="s">
        <v>21</v>
      </c>
      <c r="G4673" t="s">
        <v>35</v>
      </c>
      <c r="H4673" t="s">
        <v>81</v>
      </c>
      <c r="I4673" t="s">
        <v>4</v>
      </c>
      <c r="J4673" s="4">
        <v>63</v>
      </c>
      <c r="K4673" s="4">
        <v>63</v>
      </c>
      <c r="L4673" s="5">
        <v>944.37000000000012</v>
      </c>
    </row>
    <row r="4674" spans="1:12" x14ac:dyDescent="0.2">
      <c r="A4674">
        <f t="shared" ref="A4674:A4737" si="219">YEAR(D4674)</f>
        <v>2016</v>
      </c>
      <c r="B4674" s="6">
        <f t="shared" ref="B4674:B4737" si="220">(YEAR(D4674)&amp;TEXT(MONTH(D4674),"00"))*1</f>
        <v>201609</v>
      </c>
      <c r="C4674" s="6">
        <f t="shared" ref="C4674:C4737" si="221">(YEAR(D4674)&amp;TEXT(_xlfn.ISOWEEKNUM(D4674),"00"))*1</f>
        <v>201638</v>
      </c>
      <c r="D4674" s="1">
        <v>42638</v>
      </c>
      <c r="E4674" t="s">
        <v>0</v>
      </c>
      <c r="F4674" t="s">
        <v>21</v>
      </c>
      <c r="G4674" t="s">
        <v>35</v>
      </c>
      <c r="H4674" t="s">
        <v>81</v>
      </c>
      <c r="I4674" t="s">
        <v>4</v>
      </c>
      <c r="J4674" s="4">
        <v>9</v>
      </c>
      <c r="K4674" s="4">
        <v>9</v>
      </c>
      <c r="L4674" s="5">
        <v>134.91</v>
      </c>
    </row>
    <row r="4675" spans="1:12" x14ac:dyDescent="0.2">
      <c r="A4675">
        <f t="shared" si="219"/>
        <v>2016</v>
      </c>
      <c r="B4675" s="6">
        <f t="shared" si="220"/>
        <v>201609</v>
      </c>
      <c r="C4675" s="6">
        <f t="shared" si="221"/>
        <v>201639</v>
      </c>
      <c r="D4675" s="1">
        <v>42639</v>
      </c>
      <c r="E4675" t="s">
        <v>0</v>
      </c>
      <c r="F4675" t="s">
        <v>21</v>
      </c>
      <c r="G4675" t="s">
        <v>35</v>
      </c>
      <c r="H4675" t="s">
        <v>81</v>
      </c>
      <c r="I4675" t="s">
        <v>4</v>
      </c>
      <c r="J4675" s="4">
        <v>9</v>
      </c>
      <c r="K4675" s="4">
        <v>9</v>
      </c>
      <c r="L4675" s="5">
        <v>134.91</v>
      </c>
    </row>
    <row r="4676" spans="1:12" x14ac:dyDescent="0.2">
      <c r="A4676">
        <f t="shared" si="219"/>
        <v>2016</v>
      </c>
      <c r="B4676" s="6">
        <f t="shared" si="220"/>
        <v>201610</v>
      </c>
      <c r="C4676" s="6">
        <f t="shared" si="221"/>
        <v>201641</v>
      </c>
      <c r="D4676" s="1">
        <v>42656</v>
      </c>
      <c r="E4676" t="s">
        <v>0</v>
      </c>
      <c r="F4676" t="s">
        <v>21</v>
      </c>
      <c r="G4676" t="s">
        <v>35</v>
      </c>
      <c r="H4676" t="s">
        <v>81</v>
      </c>
      <c r="I4676" t="s">
        <v>4</v>
      </c>
      <c r="J4676" s="4">
        <v>9</v>
      </c>
      <c r="K4676" s="4">
        <v>9</v>
      </c>
      <c r="L4676" s="5">
        <v>126.54</v>
      </c>
    </row>
    <row r="4677" spans="1:12" x14ac:dyDescent="0.2">
      <c r="A4677">
        <f t="shared" si="219"/>
        <v>2016</v>
      </c>
      <c r="B4677" s="6">
        <f t="shared" si="220"/>
        <v>201610</v>
      </c>
      <c r="C4677" s="6">
        <f t="shared" si="221"/>
        <v>201641</v>
      </c>
      <c r="D4677" s="1">
        <v>42657</v>
      </c>
      <c r="E4677" t="s">
        <v>0</v>
      </c>
      <c r="F4677" t="s">
        <v>21</v>
      </c>
      <c r="G4677" t="s">
        <v>35</v>
      </c>
      <c r="H4677" t="s">
        <v>81</v>
      </c>
      <c r="I4677" t="s">
        <v>4</v>
      </c>
      <c r="J4677" s="4">
        <v>27</v>
      </c>
      <c r="K4677" s="4">
        <v>27</v>
      </c>
      <c r="L4677" s="5">
        <v>387.99</v>
      </c>
    </row>
    <row r="4678" spans="1:12" x14ac:dyDescent="0.2">
      <c r="A4678">
        <f t="shared" si="219"/>
        <v>2016</v>
      </c>
      <c r="B4678" s="6">
        <f t="shared" si="220"/>
        <v>201610</v>
      </c>
      <c r="C4678" s="6">
        <f t="shared" si="221"/>
        <v>201641</v>
      </c>
      <c r="D4678" s="1">
        <v>42658</v>
      </c>
      <c r="E4678" t="s">
        <v>0</v>
      </c>
      <c r="F4678" t="s">
        <v>21</v>
      </c>
      <c r="G4678" t="s">
        <v>35</v>
      </c>
      <c r="H4678" t="s">
        <v>81</v>
      </c>
      <c r="I4678" t="s">
        <v>4</v>
      </c>
      <c r="J4678" s="4">
        <v>9</v>
      </c>
      <c r="K4678" s="4">
        <v>9</v>
      </c>
      <c r="L4678" s="5">
        <v>134.91</v>
      </c>
    </row>
    <row r="4679" spans="1:12" x14ac:dyDescent="0.2">
      <c r="A4679">
        <f t="shared" si="219"/>
        <v>2016</v>
      </c>
      <c r="B4679" s="6">
        <f t="shared" si="220"/>
        <v>201610</v>
      </c>
      <c r="C4679" s="6">
        <f t="shared" si="221"/>
        <v>201641</v>
      </c>
      <c r="D4679" s="1">
        <v>42659</v>
      </c>
      <c r="E4679" t="s">
        <v>0</v>
      </c>
      <c r="F4679" t="s">
        <v>21</v>
      </c>
      <c r="G4679" t="s">
        <v>35</v>
      </c>
      <c r="H4679" t="s">
        <v>81</v>
      </c>
      <c r="I4679" t="s">
        <v>4</v>
      </c>
      <c r="J4679" s="4">
        <v>9</v>
      </c>
      <c r="K4679" s="4">
        <v>9</v>
      </c>
      <c r="L4679" s="5">
        <v>126.54</v>
      </c>
    </row>
    <row r="4680" spans="1:12" x14ac:dyDescent="0.2">
      <c r="A4680">
        <f t="shared" si="219"/>
        <v>2016</v>
      </c>
      <c r="B4680" s="6">
        <f t="shared" si="220"/>
        <v>201612</v>
      </c>
      <c r="C4680" s="6">
        <f t="shared" si="221"/>
        <v>201649</v>
      </c>
      <c r="D4680" s="1">
        <v>42713</v>
      </c>
      <c r="E4680" t="s">
        <v>0</v>
      </c>
      <c r="F4680" t="s">
        <v>21</v>
      </c>
      <c r="G4680" t="s">
        <v>35</v>
      </c>
      <c r="H4680" t="s">
        <v>81</v>
      </c>
      <c r="I4680" t="s">
        <v>4</v>
      </c>
      <c r="J4680" s="4">
        <v>18</v>
      </c>
      <c r="K4680" s="4">
        <v>18</v>
      </c>
      <c r="L4680" s="5">
        <v>305.82</v>
      </c>
    </row>
    <row r="4681" spans="1:12" x14ac:dyDescent="0.2">
      <c r="A4681">
        <f t="shared" si="219"/>
        <v>2016</v>
      </c>
      <c r="B4681" s="6">
        <f t="shared" si="220"/>
        <v>201612</v>
      </c>
      <c r="C4681" s="6">
        <f t="shared" si="221"/>
        <v>201649</v>
      </c>
      <c r="D4681" s="1">
        <v>42714</v>
      </c>
      <c r="E4681" t="s">
        <v>0</v>
      </c>
      <c r="F4681" t="s">
        <v>21</v>
      </c>
      <c r="G4681" t="s">
        <v>35</v>
      </c>
      <c r="H4681" t="s">
        <v>81</v>
      </c>
      <c r="I4681" t="s">
        <v>4</v>
      </c>
      <c r="J4681" s="4">
        <v>9</v>
      </c>
      <c r="K4681" s="4">
        <v>9</v>
      </c>
      <c r="L4681" s="5">
        <v>152.91</v>
      </c>
    </row>
    <row r="4682" spans="1:12" x14ac:dyDescent="0.2">
      <c r="A4682">
        <f t="shared" si="219"/>
        <v>2017</v>
      </c>
      <c r="B4682" s="6">
        <f t="shared" si="220"/>
        <v>201701</v>
      </c>
      <c r="C4682" s="6">
        <f t="shared" si="221"/>
        <v>201752</v>
      </c>
      <c r="D4682" s="1">
        <v>42736</v>
      </c>
      <c r="E4682" t="s">
        <v>0</v>
      </c>
      <c r="F4682" t="s">
        <v>21</v>
      </c>
      <c r="G4682" t="s">
        <v>35</v>
      </c>
      <c r="H4682" t="s">
        <v>81</v>
      </c>
      <c r="I4682" t="s">
        <v>4</v>
      </c>
      <c r="J4682" s="4">
        <v>45</v>
      </c>
      <c r="K4682" s="4">
        <v>45</v>
      </c>
      <c r="L4682" s="5">
        <v>737.55000000000007</v>
      </c>
    </row>
    <row r="4683" spans="1:12" x14ac:dyDescent="0.2">
      <c r="A4683">
        <f t="shared" si="219"/>
        <v>2017</v>
      </c>
      <c r="B4683" s="6">
        <f t="shared" si="220"/>
        <v>201701</v>
      </c>
      <c r="C4683" s="6">
        <f t="shared" si="221"/>
        <v>201701</v>
      </c>
      <c r="D4683" s="1">
        <v>42741</v>
      </c>
      <c r="E4683" t="s">
        <v>0</v>
      </c>
      <c r="F4683" t="s">
        <v>21</v>
      </c>
      <c r="G4683" t="s">
        <v>35</v>
      </c>
      <c r="H4683" t="s">
        <v>81</v>
      </c>
      <c r="I4683" t="s">
        <v>4</v>
      </c>
      <c r="J4683" s="4">
        <v>9</v>
      </c>
      <c r="K4683" s="4">
        <v>9</v>
      </c>
      <c r="L4683" s="5">
        <v>8.91</v>
      </c>
    </row>
    <row r="4684" spans="1:12" x14ac:dyDescent="0.2">
      <c r="A4684">
        <f t="shared" si="219"/>
        <v>2017</v>
      </c>
      <c r="B4684" s="6">
        <f t="shared" si="220"/>
        <v>201701</v>
      </c>
      <c r="C4684" s="6">
        <f t="shared" si="221"/>
        <v>201702</v>
      </c>
      <c r="D4684" s="1">
        <v>42749</v>
      </c>
      <c r="E4684" t="s">
        <v>0</v>
      </c>
      <c r="F4684" t="s">
        <v>21</v>
      </c>
      <c r="G4684" t="s">
        <v>35</v>
      </c>
      <c r="H4684" t="s">
        <v>81</v>
      </c>
      <c r="I4684" t="s">
        <v>4</v>
      </c>
      <c r="J4684" s="4">
        <v>36</v>
      </c>
      <c r="K4684" s="4">
        <v>36</v>
      </c>
      <c r="L4684" s="5">
        <v>341.64</v>
      </c>
    </row>
    <row r="4685" spans="1:12" x14ac:dyDescent="0.2">
      <c r="A4685">
        <f t="shared" si="219"/>
        <v>2017</v>
      </c>
      <c r="B4685" s="6">
        <f t="shared" si="220"/>
        <v>201701</v>
      </c>
      <c r="C4685" s="6">
        <f t="shared" si="221"/>
        <v>201704</v>
      </c>
      <c r="D4685" s="1">
        <v>42759</v>
      </c>
      <c r="E4685" t="s">
        <v>0</v>
      </c>
      <c r="F4685" t="s">
        <v>21</v>
      </c>
      <c r="G4685" t="s">
        <v>35</v>
      </c>
      <c r="H4685" t="s">
        <v>81</v>
      </c>
      <c r="I4685" t="s">
        <v>4</v>
      </c>
      <c r="J4685" s="4">
        <v>63</v>
      </c>
      <c r="K4685" s="4">
        <v>63</v>
      </c>
      <c r="L4685" s="5">
        <v>944.37000000000012</v>
      </c>
    </row>
    <row r="4686" spans="1:12" x14ac:dyDescent="0.2">
      <c r="A4686">
        <f t="shared" si="219"/>
        <v>2017</v>
      </c>
      <c r="B4686" s="6">
        <f t="shared" si="220"/>
        <v>201701</v>
      </c>
      <c r="C4686" s="6">
        <f t="shared" si="221"/>
        <v>201704</v>
      </c>
      <c r="D4686" s="1">
        <v>42760</v>
      </c>
      <c r="E4686" t="s">
        <v>0</v>
      </c>
      <c r="F4686" t="s">
        <v>21</v>
      </c>
      <c r="G4686" t="s">
        <v>35</v>
      </c>
      <c r="H4686" t="s">
        <v>81</v>
      </c>
      <c r="I4686" t="s">
        <v>4</v>
      </c>
      <c r="J4686" s="4">
        <v>45</v>
      </c>
      <c r="K4686" s="4">
        <v>45</v>
      </c>
      <c r="L4686" s="5">
        <v>674.55000000000007</v>
      </c>
    </row>
    <row r="4687" spans="1:12" x14ac:dyDescent="0.2">
      <c r="A4687">
        <f t="shared" si="219"/>
        <v>2017</v>
      </c>
      <c r="B4687" s="6">
        <f t="shared" si="220"/>
        <v>201701</v>
      </c>
      <c r="C4687" s="6">
        <f t="shared" si="221"/>
        <v>201704</v>
      </c>
      <c r="D4687" s="1">
        <v>42761</v>
      </c>
      <c r="E4687" t="s">
        <v>0</v>
      </c>
      <c r="F4687" t="s">
        <v>21</v>
      </c>
      <c r="G4687" t="s">
        <v>35</v>
      </c>
      <c r="H4687" t="s">
        <v>81</v>
      </c>
      <c r="I4687" t="s">
        <v>4</v>
      </c>
      <c r="J4687" s="4">
        <v>9</v>
      </c>
      <c r="K4687" s="4">
        <v>9</v>
      </c>
      <c r="L4687" s="5">
        <v>134.91</v>
      </c>
    </row>
    <row r="4688" spans="1:12" x14ac:dyDescent="0.2">
      <c r="A4688">
        <f t="shared" si="219"/>
        <v>2017</v>
      </c>
      <c r="B4688" s="6">
        <f t="shared" si="220"/>
        <v>201701</v>
      </c>
      <c r="C4688" s="6">
        <f t="shared" si="221"/>
        <v>201704</v>
      </c>
      <c r="D4688" s="1">
        <v>42762</v>
      </c>
      <c r="E4688" t="s">
        <v>0</v>
      </c>
      <c r="F4688" t="s">
        <v>21</v>
      </c>
      <c r="G4688" t="s">
        <v>35</v>
      </c>
      <c r="H4688" t="s">
        <v>81</v>
      </c>
      <c r="I4688" t="s">
        <v>4</v>
      </c>
      <c r="J4688" s="4">
        <v>18</v>
      </c>
      <c r="K4688" s="4">
        <v>18</v>
      </c>
      <c r="L4688" s="5">
        <v>269.82</v>
      </c>
    </row>
    <row r="4689" spans="1:12" x14ac:dyDescent="0.2">
      <c r="A4689">
        <f t="shared" si="219"/>
        <v>2017</v>
      </c>
      <c r="B4689" s="6">
        <f t="shared" si="220"/>
        <v>201702</v>
      </c>
      <c r="C4689" s="6">
        <f t="shared" si="221"/>
        <v>201708</v>
      </c>
      <c r="D4689" s="1">
        <v>42791</v>
      </c>
      <c r="E4689" t="s">
        <v>0</v>
      </c>
      <c r="F4689" t="s">
        <v>21</v>
      </c>
      <c r="G4689" t="s">
        <v>35</v>
      </c>
      <c r="H4689" t="s">
        <v>81</v>
      </c>
      <c r="I4689" t="s">
        <v>4</v>
      </c>
      <c r="J4689" s="4">
        <v>27</v>
      </c>
      <c r="K4689" s="4">
        <v>18</v>
      </c>
      <c r="L4689" s="5">
        <v>539.91</v>
      </c>
    </row>
    <row r="4690" spans="1:12" x14ac:dyDescent="0.2">
      <c r="A4690">
        <f t="shared" si="219"/>
        <v>2017</v>
      </c>
      <c r="B4690" s="6">
        <f t="shared" si="220"/>
        <v>201702</v>
      </c>
      <c r="C4690" s="6">
        <f t="shared" si="221"/>
        <v>201709</v>
      </c>
      <c r="D4690" s="1">
        <v>42794</v>
      </c>
      <c r="E4690" t="s">
        <v>0</v>
      </c>
      <c r="F4690" t="s">
        <v>21</v>
      </c>
      <c r="G4690" t="s">
        <v>35</v>
      </c>
      <c r="H4690" t="s">
        <v>81</v>
      </c>
      <c r="I4690" t="s">
        <v>4</v>
      </c>
      <c r="J4690" s="4">
        <v>9</v>
      </c>
      <c r="K4690" s="4">
        <v>9</v>
      </c>
      <c r="L4690" s="5">
        <v>180</v>
      </c>
    </row>
    <row r="4691" spans="1:12" x14ac:dyDescent="0.2">
      <c r="A4691">
        <f t="shared" si="219"/>
        <v>2017</v>
      </c>
      <c r="B4691" s="6">
        <f t="shared" si="220"/>
        <v>201703</v>
      </c>
      <c r="C4691" s="6">
        <f t="shared" si="221"/>
        <v>201709</v>
      </c>
      <c r="D4691" s="1">
        <v>42796</v>
      </c>
      <c r="E4691" t="s">
        <v>0</v>
      </c>
      <c r="F4691" t="s">
        <v>21</v>
      </c>
      <c r="G4691" t="s">
        <v>35</v>
      </c>
      <c r="H4691" t="s">
        <v>81</v>
      </c>
      <c r="I4691" t="s">
        <v>4</v>
      </c>
      <c r="J4691" s="4">
        <v>9</v>
      </c>
      <c r="K4691" s="4">
        <v>9</v>
      </c>
      <c r="L4691" s="5">
        <v>180</v>
      </c>
    </row>
    <row r="4692" spans="1:12" x14ac:dyDescent="0.2">
      <c r="A4692">
        <f t="shared" si="219"/>
        <v>2017</v>
      </c>
      <c r="B4692" s="6">
        <f t="shared" si="220"/>
        <v>201703</v>
      </c>
      <c r="C4692" s="6">
        <f t="shared" si="221"/>
        <v>201709</v>
      </c>
      <c r="D4692" s="1">
        <v>42799</v>
      </c>
      <c r="E4692" t="s">
        <v>0</v>
      </c>
      <c r="F4692" t="s">
        <v>21</v>
      </c>
      <c r="G4692" t="s">
        <v>35</v>
      </c>
      <c r="H4692" t="s">
        <v>81</v>
      </c>
      <c r="I4692" t="s">
        <v>4</v>
      </c>
      <c r="J4692" s="4">
        <v>9</v>
      </c>
      <c r="K4692" s="4">
        <v>9</v>
      </c>
      <c r="L4692" s="5">
        <v>180</v>
      </c>
    </row>
    <row r="4693" spans="1:12" x14ac:dyDescent="0.2">
      <c r="A4693">
        <f t="shared" si="219"/>
        <v>2017</v>
      </c>
      <c r="B4693" s="6">
        <f t="shared" si="220"/>
        <v>201704</v>
      </c>
      <c r="C4693" s="6">
        <f t="shared" si="221"/>
        <v>201716</v>
      </c>
      <c r="D4693" s="1">
        <v>42848</v>
      </c>
      <c r="E4693" t="s">
        <v>0</v>
      </c>
      <c r="F4693" t="s">
        <v>21</v>
      </c>
      <c r="G4693" t="s">
        <v>35</v>
      </c>
      <c r="H4693" t="s">
        <v>81</v>
      </c>
      <c r="I4693" t="s">
        <v>4</v>
      </c>
      <c r="J4693" s="4">
        <v>9</v>
      </c>
      <c r="K4693" s="4">
        <v>9</v>
      </c>
      <c r="L4693" s="5">
        <v>176.4</v>
      </c>
    </row>
    <row r="4694" spans="1:12" x14ac:dyDescent="0.2">
      <c r="A4694">
        <f t="shared" si="219"/>
        <v>2016</v>
      </c>
      <c r="B4694" s="6">
        <f t="shared" si="220"/>
        <v>201608</v>
      </c>
      <c r="C4694" s="6">
        <f t="shared" si="221"/>
        <v>201632</v>
      </c>
      <c r="D4694" s="1">
        <v>42593</v>
      </c>
      <c r="E4694" t="s">
        <v>0</v>
      </c>
      <c r="F4694" t="s">
        <v>21</v>
      </c>
      <c r="G4694" t="s">
        <v>34</v>
      </c>
      <c r="H4694" t="s">
        <v>81</v>
      </c>
      <c r="I4694" t="s">
        <v>4</v>
      </c>
      <c r="J4694" s="4">
        <v>126</v>
      </c>
      <c r="K4694" s="4">
        <v>99</v>
      </c>
      <c r="L4694" s="5">
        <v>1888.7400000000002</v>
      </c>
    </row>
    <row r="4695" spans="1:12" x14ac:dyDescent="0.2">
      <c r="A4695">
        <f t="shared" si="219"/>
        <v>2016</v>
      </c>
      <c r="B4695" s="6">
        <f t="shared" si="220"/>
        <v>201608</v>
      </c>
      <c r="C4695" s="6">
        <f t="shared" si="221"/>
        <v>201632</v>
      </c>
      <c r="D4695" s="1">
        <v>42594</v>
      </c>
      <c r="E4695" t="s">
        <v>0</v>
      </c>
      <c r="F4695" t="s">
        <v>21</v>
      </c>
      <c r="G4695" t="s">
        <v>34</v>
      </c>
      <c r="H4695" t="s">
        <v>81</v>
      </c>
      <c r="I4695" t="s">
        <v>4</v>
      </c>
      <c r="J4695" s="4">
        <v>279</v>
      </c>
      <c r="K4695" s="4">
        <v>252</v>
      </c>
      <c r="L4695" s="5">
        <v>4182.21</v>
      </c>
    </row>
    <row r="4696" spans="1:12" x14ac:dyDescent="0.2">
      <c r="A4696">
        <f t="shared" si="219"/>
        <v>2016</v>
      </c>
      <c r="B4696" s="6">
        <f t="shared" si="220"/>
        <v>201608</v>
      </c>
      <c r="C4696" s="6">
        <f t="shared" si="221"/>
        <v>201632</v>
      </c>
      <c r="D4696" s="1">
        <v>42595</v>
      </c>
      <c r="E4696" t="s">
        <v>0</v>
      </c>
      <c r="F4696" t="s">
        <v>21</v>
      </c>
      <c r="G4696" t="s">
        <v>34</v>
      </c>
      <c r="H4696" t="s">
        <v>81</v>
      </c>
      <c r="I4696" t="s">
        <v>4</v>
      </c>
      <c r="J4696" s="4">
        <v>54</v>
      </c>
      <c r="K4696" s="4">
        <v>54</v>
      </c>
      <c r="L4696" s="5">
        <v>809.46</v>
      </c>
    </row>
    <row r="4697" spans="1:12" x14ac:dyDescent="0.2">
      <c r="A4697">
        <f t="shared" si="219"/>
        <v>2016</v>
      </c>
      <c r="B4697" s="6">
        <f t="shared" si="220"/>
        <v>201608</v>
      </c>
      <c r="C4697" s="6">
        <f t="shared" si="221"/>
        <v>201632</v>
      </c>
      <c r="D4697" s="1">
        <v>42596</v>
      </c>
      <c r="E4697" t="s">
        <v>0</v>
      </c>
      <c r="F4697" t="s">
        <v>21</v>
      </c>
      <c r="G4697" t="s">
        <v>34</v>
      </c>
      <c r="H4697" t="s">
        <v>81</v>
      </c>
      <c r="I4697" t="s">
        <v>4</v>
      </c>
      <c r="J4697" s="4">
        <v>9</v>
      </c>
      <c r="K4697" s="4">
        <v>9</v>
      </c>
      <c r="L4697" s="5">
        <v>134.91</v>
      </c>
    </row>
    <row r="4698" spans="1:12" x14ac:dyDescent="0.2">
      <c r="A4698">
        <f t="shared" si="219"/>
        <v>2016</v>
      </c>
      <c r="B4698" s="6">
        <f t="shared" si="220"/>
        <v>201609</v>
      </c>
      <c r="C4698" s="6">
        <f t="shared" si="221"/>
        <v>201638</v>
      </c>
      <c r="D4698" s="1">
        <v>42632</v>
      </c>
      <c r="E4698" t="s">
        <v>0</v>
      </c>
      <c r="F4698" t="s">
        <v>21</v>
      </c>
      <c r="G4698" t="s">
        <v>34</v>
      </c>
      <c r="H4698" t="s">
        <v>81</v>
      </c>
      <c r="I4698" t="s">
        <v>4</v>
      </c>
      <c r="J4698" s="4">
        <v>9</v>
      </c>
      <c r="K4698" s="4">
        <v>9</v>
      </c>
      <c r="L4698" s="5">
        <v>359.91</v>
      </c>
    </row>
    <row r="4699" spans="1:12" x14ac:dyDescent="0.2">
      <c r="A4699">
        <f t="shared" si="219"/>
        <v>2016</v>
      </c>
      <c r="B4699" s="6">
        <f t="shared" si="220"/>
        <v>201609</v>
      </c>
      <c r="C4699" s="6">
        <f t="shared" si="221"/>
        <v>201638</v>
      </c>
      <c r="D4699" s="1">
        <v>42636</v>
      </c>
      <c r="E4699" t="s">
        <v>0</v>
      </c>
      <c r="F4699" t="s">
        <v>21</v>
      </c>
      <c r="G4699" t="s">
        <v>34</v>
      </c>
      <c r="H4699" t="s">
        <v>81</v>
      </c>
      <c r="I4699" t="s">
        <v>4</v>
      </c>
      <c r="J4699" s="4">
        <v>45</v>
      </c>
      <c r="K4699" s="4">
        <v>45</v>
      </c>
      <c r="L4699" s="5">
        <v>674.55000000000007</v>
      </c>
    </row>
    <row r="4700" spans="1:12" x14ac:dyDescent="0.2">
      <c r="A4700">
        <f t="shared" si="219"/>
        <v>2016</v>
      </c>
      <c r="B4700" s="6">
        <f t="shared" si="220"/>
        <v>201609</v>
      </c>
      <c r="C4700" s="6">
        <f t="shared" si="221"/>
        <v>201638</v>
      </c>
      <c r="D4700" s="1">
        <v>42637</v>
      </c>
      <c r="E4700" t="s">
        <v>0</v>
      </c>
      <c r="F4700" t="s">
        <v>21</v>
      </c>
      <c r="G4700" t="s">
        <v>34</v>
      </c>
      <c r="H4700" t="s">
        <v>81</v>
      </c>
      <c r="I4700" t="s">
        <v>4</v>
      </c>
      <c r="J4700" s="4">
        <v>9</v>
      </c>
      <c r="K4700" s="4">
        <v>9</v>
      </c>
      <c r="L4700" s="5">
        <v>134.91</v>
      </c>
    </row>
    <row r="4701" spans="1:12" x14ac:dyDescent="0.2">
      <c r="A4701">
        <f t="shared" si="219"/>
        <v>2016</v>
      </c>
      <c r="B4701" s="6">
        <f t="shared" si="220"/>
        <v>201610</v>
      </c>
      <c r="C4701" s="6">
        <f t="shared" si="221"/>
        <v>201641</v>
      </c>
      <c r="D4701" s="1">
        <v>42656</v>
      </c>
      <c r="E4701" t="s">
        <v>0</v>
      </c>
      <c r="F4701" t="s">
        <v>21</v>
      </c>
      <c r="G4701" t="s">
        <v>34</v>
      </c>
      <c r="H4701" t="s">
        <v>81</v>
      </c>
      <c r="I4701" t="s">
        <v>4</v>
      </c>
      <c r="J4701" s="4">
        <v>9</v>
      </c>
      <c r="K4701" s="4">
        <v>9</v>
      </c>
      <c r="L4701" s="5">
        <v>126.54</v>
      </c>
    </row>
    <row r="4702" spans="1:12" x14ac:dyDescent="0.2">
      <c r="A4702">
        <f t="shared" si="219"/>
        <v>2016</v>
      </c>
      <c r="B4702" s="6">
        <f t="shared" si="220"/>
        <v>201610</v>
      </c>
      <c r="C4702" s="6">
        <f t="shared" si="221"/>
        <v>201641</v>
      </c>
      <c r="D4702" s="1">
        <v>42657</v>
      </c>
      <c r="E4702" t="s">
        <v>0</v>
      </c>
      <c r="F4702" t="s">
        <v>21</v>
      </c>
      <c r="G4702" t="s">
        <v>34</v>
      </c>
      <c r="H4702" t="s">
        <v>81</v>
      </c>
      <c r="I4702" t="s">
        <v>4</v>
      </c>
      <c r="J4702" s="4">
        <v>72</v>
      </c>
      <c r="K4702" s="4">
        <v>72</v>
      </c>
      <c r="L4702" s="5">
        <v>1079.28</v>
      </c>
    </row>
    <row r="4703" spans="1:12" x14ac:dyDescent="0.2">
      <c r="A4703">
        <f t="shared" si="219"/>
        <v>2016</v>
      </c>
      <c r="B4703" s="6">
        <f t="shared" si="220"/>
        <v>201612</v>
      </c>
      <c r="C4703" s="6">
        <f t="shared" si="221"/>
        <v>201649</v>
      </c>
      <c r="D4703" s="1">
        <v>42712</v>
      </c>
      <c r="E4703" t="s">
        <v>0</v>
      </c>
      <c r="F4703" t="s">
        <v>21</v>
      </c>
      <c r="G4703" t="s">
        <v>34</v>
      </c>
      <c r="H4703" t="s">
        <v>81</v>
      </c>
      <c r="I4703" t="s">
        <v>4</v>
      </c>
      <c r="J4703" s="4">
        <v>27</v>
      </c>
      <c r="K4703" s="4">
        <v>18</v>
      </c>
      <c r="L4703" s="5">
        <v>458.73</v>
      </c>
    </row>
    <row r="4704" spans="1:12" x14ac:dyDescent="0.2">
      <c r="A4704">
        <f t="shared" si="219"/>
        <v>2016</v>
      </c>
      <c r="B4704" s="6">
        <f t="shared" si="220"/>
        <v>201612</v>
      </c>
      <c r="C4704" s="6">
        <f t="shared" si="221"/>
        <v>201649</v>
      </c>
      <c r="D4704" s="1">
        <v>42713</v>
      </c>
      <c r="E4704" t="s">
        <v>0</v>
      </c>
      <c r="F4704" t="s">
        <v>21</v>
      </c>
      <c r="G4704" t="s">
        <v>34</v>
      </c>
      <c r="H4704" t="s">
        <v>81</v>
      </c>
      <c r="I4704" t="s">
        <v>4</v>
      </c>
      <c r="J4704" s="4">
        <v>27</v>
      </c>
      <c r="K4704" s="4">
        <v>27</v>
      </c>
      <c r="L4704" s="5">
        <v>458.73</v>
      </c>
    </row>
    <row r="4705" spans="1:12" x14ac:dyDescent="0.2">
      <c r="A4705">
        <f t="shared" si="219"/>
        <v>2016</v>
      </c>
      <c r="B4705" s="6">
        <f t="shared" si="220"/>
        <v>201612</v>
      </c>
      <c r="C4705" s="6">
        <f t="shared" si="221"/>
        <v>201649</v>
      </c>
      <c r="D4705" s="1">
        <v>42715</v>
      </c>
      <c r="E4705" t="s">
        <v>0</v>
      </c>
      <c r="F4705" t="s">
        <v>21</v>
      </c>
      <c r="G4705" t="s">
        <v>34</v>
      </c>
      <c r="H4705" t="s">
        <v>81</v>
      </c>
      <c r="I4705" t="s">
        <v>4</v>
      </c>
      <c r="J4705" s="4">
        <v>9</v>
      </c>
      <c r="K4705" s="4">
        <v>9</v>
      </c>
      <c r="L4705" s="5">
        <v>152.91</v>
      </c>
    </row>
    <row r="4706" spans="1:12" x14ac:dyDescent="0.2">
      <c r="A4706">
        <f t="shared" si="219"/>
        <v>2016</v>
      </c>
      <c r="B4706" s="6">
        <f t="shared" si="220"/>
        <v>201612</v>
      </c>
      <c r="C4706" s="6">
        <f t="shared" si="221"/>
        <v>201650</v>
      </c>
      <c r="D4706" s="1">
        <v>42716</v>
      </c>
      <c r="E4706" t="s">
        <v>0</v>
      </c>
      <c r="F4706" t="s">
        <v>21</v>
      </c>
      <c r="G4706" t="s">
        <v>34</v>
      </c>
      <c r="H4706" t="s">
        <v>81</v>
      </c>
      <c r="I4706" t="s">
        <v>4</v>
      </c>
      <c r="J4706" s="4">
        <v>9</v>
      </c>
      <c r="K4706" s="4">
        <v>9</v>
      </c>
      <c r="L4706" s="5">
        <v>152.91</v>
      </c>
    </row>
    <row r="4707" spans="1:12" x14ac:dyDescent="0.2">
      <c r="A4707">
        <f t="shared" si="219"/>
        <v>2016</v>
      </c>
      <c r="B4707" s="6">
        <f t="shared" si="220"/>
        <v>201612</v>
      </c>
      <c r="C4707" s="6">
        <f t="shared" si="221"/>
        <v>201651</v>
      </c>
      <c r="D4707" s="1">
        <v>42729</v>
      </c>
      <c r="E4707" t="s">
        <v>0</v>
      </c>
      <c r="F4707" t="s">
        <v>21</v>
      </c>
      <c r="G4707" t="s">
        <v>34</v>
      </c>
      <c r="H4707" t="s">
        <v>81</v>
      </c>
      <c r="I4707" t="s">
        <v>4</v>
      </c>
      <c r="J4707" s="4">
        <v>9</v>
      </c>
      <c r="K4707" s="4">
        <v>9</v>
      </c>
      <c r="L4707" s="5">
        <v>8.91</v>
      </c>
    </row>
    <row r="4708" spans="1:12" x14ac:dyDescent="0.2">
      <c r="A4708">
        <f t="shared" si="219"/>
        <v>2016</v>
      </c>
      <c r="B4708" s="6">
        <f t="shared" si="220"/>
        <v>201612</v>
      </c>
      <c r="C4708" s="6">
        <f t="shared" si="221"/>
        <v>201652</v>
      </c>
      <c r="D4708" s="1">
        <v>42731</v>
      </c>
      <c r="E4708" t="s">
        <v>0</v>
      </c>
      <c r="F4708" t="s">
        <v>21</v>
      </c>
      <c r="G4708" t="s">
        <v>34</v>
      </c>
      <c r="H4708" t="s">
        <v>81</v>
      </c>
      <c r="I4708" t="s">
        <v>4</v>
      </c>
      <c r="J4708" s="4">
        <v>9</v>
      </c>
      <c r="K4708" s="4">
        <v>9</v>
      </c>
      <c r="L4708" s="5">
        <v>8.91</v>
      </c>
    </row>
    <row r="4709" spans="1:12" x14ac:dyDescent="0.2">
      <c r="A4709">
        <f t="shared" si="219"/>
        <v>2017</v>
      </c>
      <c r="B4709" s="6">
        <f t="shared" si="220"/>
        <v>201701</v>
      </c>
      <c r="C4709" s="6">
        <f t="shared" si="221"/>
        <v>201752</v>
      </c>
      <c r="D4709" s="1">
        <v>42736</v>
      </c>
      <c r="E4709" t="s">
        <v>0</v>
      </c>
      <c r="F4709" t="s">
        <v>21</v>
      </c>
      <c r="G4709" t="s">
        <v>34</v>
      </c>
      <c r="H4709" t="s">
        <v>81</v>
      </c>
      <c r="I4709" t="s">
        <v>4</v>
      </c>
      <c r="J4709" s="4">
        <v>45</v>
      </c>
      <c r="K4709" s="4">
        <v>45</v>
      </c>
      <c r="L4709" s="5">
        <v>35.64</v>
      </c>
    </row>
    <row r="4710" spans="1:12" x14ac:dyDescent="0.2">
      <c r="A4710">
        <f t="shared" si="219"/>
        <v>2017</v>
      </c>
      <c r="B4710" s="6">
        <f t="shared" si="220"/>
        <v>201701</v>
      </c>
      <c r="C4710" s="6">
        <f t="shared" si="221"/>
        <v>201702</v>
      </c>
      <c r="D4710" s="1">
        <v>42750</v>
      </c>
      <c r="E4710" t="s">
        <v>0</v>
      </c>
      <c r="F4710" t="s">
        <v>21</v>
      </c>
      <c r="G4710" t="s">
        <v>34</v>
      </c>
      <c r="H4710" t="s">
        <v>81</v>
      </c>
      <c r="I4710" t="s">
        <v>4</v>
      </c>
      <c r="J4710" s="4">
        <v>36</v>
      </c>
      <c r="K4710" s="4">
        <v>36</v>
      </c>
      <c r="L4710" s="5">
        <v>188.64000000000001</v>
      </c>
    </row>
    <row r="4711" spans="1:12" x14ac:dyDescent="0.2">
      <c r="A4711">
        <f t="shared" si="219"/>
        <v>2017</v>
      </c>
      <c r="B4711" s="6">
        <f t="shared" si="220"/>
        <v>201701</v>
      </c>
      <c r="C4711" s="6">
        <f t="shared" si="221"/>
        <v>201703</v>
      </c>
      <c r="D4711" s="1">
        <v>42753</v>
      </c>
      <c r="E4711" t="s">
        <v>0</v>
      </c>
      <c r="F4711" t="s">
        <v>21</v>
      </c>
      <c r="G4711" t="s">
        <v>34</v>
      </c>
      <c r="H4711" t="s">
        <v>81</v>
      </c>
      <c r="I4711" t="s">
        <v>4</v>
      </c>
      <c r="J4711" s="4">
        <v>9</v>
      </c>
      <c r="K4711" s="4">
        <v>9</v>
      </c>
      <c r="L4711" s="5">
        <v>8.91</v>
      </c>
    </row>
    <row r="4712" spans="1:12" x14ac:dyDescent="0.2">
      <c r="A4712">
        <f t="shared" si="219"/>
        <v>2017</v>
      </c>
      <c r="B4712" s="6">
        <f t="shared" si="220"/>
        <v>201701</v>
      </c>
      <c r="C4712" s="6">
        <f t="shared" si="221"/>
        <v>201703</v>
      </c>
      <c r="D4712" s="1">
        <v>42757</v>
      </c>
      <c r="E4712" t="s">
        <v>0</v>
      </c>
      <c r="F4712" t="s">
        <v>21</v>
      </c>
      <c r="G4712" t="s">
        <v>34</v>
      </c>
      <c r="H4712" t="s">
        <v>81</v>
      </c>
      <c r="I4712" t="s">
        <v>4</v>
      </c>
      <c r="J4712" s="4">
        <v>18</v>
      </c>
      <c r="K4712" s="4">
        <v>18</v>
      </c>
      <c r="L4712" s="5">
        <v>17.82</v>
      </c>
    </row>
    <row r="4713" spans="1:12" x14ac:dyDescent="0.2">
      <c r="A4713">
        <f t="shared" si="219"/>
        <v>2017</v>
      </c>
      <c r="B4713" s="6">
        <f t="shared" si="220"/>
        <v>201701</v>
      </c>
      <c r="C4713" s="6">
        <f t="shared" si="221"/>
        <v>201704</v>
      </c>
      <c r="D4713" s="1">
        <v>42759</v>
      </c>
      <c r="E4713" t="s">
        <v>0</v>
      </c>
      <c r="F4713" t="s">
        <v>21</v>
      </c>
      <c r="G4713" t="s">
        <v>34</v>
      </c>
      <c r="H4713" t="s">
        <v>81</v>
      </c>
      <c r="I4713" t="s">
        <v>4</v>
      </c>
      <c r="J4713" s="4">
        <v>171</v>
      </c>
      <c r="K4713" s="4">
        <v>171</v>
      </c>
      <c r="L4713" s="5">
        <v>1618.92</v>
      </c>
    </row>
    <row r="4714" spans="1:12" x14ac:dyDescent="0.2">
      <c r="A4714">
        <f t="shared" si="219"/>
        <v>2017</v>
      </c>
      <c r="B4714" s="6">
        <f t="shared" si="220"/>
        <v>201701</v>
      </c>
      <c r="C4714" s="6">
        <f t="shared" si="221"/>
        <v>201704</v>
      </c>
      <c r="D4714" s="1">
        <v>42760</v>
      </c>
      <c r="E4714" t="s">
        <v>0</v>
      </c>
      <c r="F4714" t="s">
        <v>21</v>
      </c>
      <c r="G4714" t="s">
        <v>34</v>
      </c>
      <c r="H4714" t="s">
        <v>81</v>
      </c>
      <c r="I4714" t="s">
        <v>4</v>
      </c>
      <c r="J4714" s="4">
        <v>27</v>
      </c>
      <c r="K4714" s="4">
        <v>18</v>
      </c>
      <c r="L4714" s="5">
        <v>404.73</v>
      </c>
    </row>
    <row r="4715" spans="1:12" x14ac:dyDescent="0.2">
      <c r="A4715">
        <f t="shared" si="219"/>
        <v>2017</v>
      </c>
      <c r="B4715" s="6">
        <f t="shared" si="220"/>
        <v>201701</v>
      </c>
      <c r="C4715" s="6">
        <f t="shared" si="221"/>
        <v>201704</v>
      </c>
      <c r="D4715" s="1">
        <v>42761</v>
      </c>
      <c r="E4715" t="s">
        <v>0</v>
      </c>
      <c r="F4715" t="s">
        <v>21</v>
      </c>
      <c r="G4715" t="s">
        <v>34</v>
      </c>
      <c r="H4715" t="s">
        <v>81</v>
      </c>
      <c r="I4715" t="s">
        <v>4</v>
      </c>
      <c r="J4715" s="4">
        <v>18</v>
      </c>
      <c r="K4715" s="4">
        <v>18</v>
      </c>
      <c r="L4715" s="5">
        <v>269.82</v>
      </c>
    </row>
    <row r="4716" spans="1:12" x14ac:dyDescent="0.2">
      <c r="A4716">
        <f t="shared" si="219"/>
        <v>2017</v>
      </c>
      <c r="B4716" s="6">
        <f t="shared" si="220"/>
        <v>201701</v>
      </c>
      <c r="C4716" s="6">
        <f t="shared" si="221"/>
        <v>201704</v>
      </c>
      <c r="D4716" s="1">
        <v>42764</v>
      </c>
      <c r="E4716" t="s">
        <v>0</v>
      </c>
      <c r="F4716" t="s">
        <v>21</v>
      </c>
      <c r="G4716" t="s">
        <v>34</v>
      </c>
      <c r="H4716" t="s">
        <v>81</v>
      </c>
      <c r="I4716" t="s">
        <v>4</v>
      </c>
      <c r="J4716" s="4">
        <v>9</v>
      </c>
      <c r="K4716" s="4">
        <v>9</v>
      </c>
      <c r="L4716" s="5">
        <v>359.91</v>
      </c>
    </row>
    <row r="4717" spans="1:12" x14ac:dyDescent="0.2">
      <c r="A4717">
        <f t="shared" si="219"/>
        <v>2017</v>
      </c>
      <c r="B4717" s="6">
        <f t="shared" si="220"/>
        <v>201702</v>
      </c>
      <c r="C4717" s="6">
        <f t="shared" si="221"/>
        <v>201706</v>
      </c>
      <c r="D4717" s="1">
        <v>42777</v>
      </c>
      <c r="E4717" t="s">
        <v>0</v>
      </c>
      <c r="F4717" t="s">
        <v>21</v>
      </c>
      <c r="G4717" t="s">
        <v>34</v>
      </c>
      <c r="H4717" t="s">
        <v>81</v>
      </c>
      <c r="I4717" t="s">
        <v>4</v>
      </c>
      <c r="J4717" s="4">
        <v>18</v>
      </c>
      <c r="K4717" s="4">
        <v>18</v>
      </c>
      <c r="L4717" s="5">
        <v>269.82</v>
      </c>
    </row>
    <row r="4718" spans="1:12" x14ac:dyDescent="0.2">
      <c r="A4718">
        <f t="shared" si="219"/>
        <v>2017</v>
      </c>
      <c r="B4718" s="6">
        <f t="shared" si="220"/>
        <v>201702</v>
      </c>
      <c r="C4718" s="6">
        <f t="shared" si="221"/>
        <v>201708</v>
      </c>
      <c r="D4718" s="1">
        <v>42791</v>
      </c>
      <c r="E4718" t="s">
        <v>0</v>
      </c>
      <c r="F4718" t="s">
        <v>21</v>
      </c>
      <c r="G4718" t="s">
        <v>34</v>
      </c>
      <c r="H4718" t="s">
        <v>81</v>
      </c>
      <c r="I4718" t="s">
        <v>4</v>
      </c>
      <c r="J4718" s="4">
        <v>27</v>
      </c>
      <c r="K4718" s="4">
        <v>27</v>
      </c>
      <c r="L4718" s="5">
        <v>540</v>
      </c>
    </row>
    <row r="4719" spans="1:12" x14ac:dyDescent="0.2">
      <c r="A4719">
        <f t="shared" si="219"/>
        <v>2017</v>
      </c>
      <c r="B4719" s="6">
        <f t="shared" si="220"/>
        <v>201702</v>
      </c>
      <c r="C4719" s="6">
        <f t="shared" si="221"/>
        <v>201708</v>
      </c>
      <c r="D4719" s="1">
        <v>42792</v>
      </c>
      <c r="E4719" t="s">
        <v>0</v>
      </c>
      <c r="F4719" t="s">
        <v>21</v>
      </c>
      <c r="G4719" t="s">
        <v>34</v>
      </c>
      <c r="H4719" t="s">
        <v>81</v>
      </c>
      <c r="I4719" t="s">
        <v>4</v>
      </c>
      <c r="J4719" s="4">
        <v>18</v>
      </c>
      <c r="K4719" s="4">
        <v>9</v>
      </c>
      <c r="L4719" s="5">
        <v>359.91</v>
      </c>
    </row>
    <row r="4720" spans="1:12" x14ac:dyDescent="0.2">
      <c r="A4720">
        <f t="shared" si="219"/>
        <v>2017</v>
      </c>
      <c r="B4720" s="6">
        <f t="shared" si="220"/>
        <v>201703</v>
      </c>
      <c r="C4720" s="6">
        <f t="shared" si="221"/>
        <v>201709</v>
      </c>
      <c r="D4720" s="1">
        <v>42795</v>
      </c>
      <c r="E4720" t="s">
        <v>0</v>
      </c>
      <c r="F4720" t="s">
        <v>21</v>
      </c>
      <c r="G4720" t="s">
        <v>34</v>
      </c>
      <c r="H4720" t="s">
        <v>81</v>
      </c>
      <c r="I4720" t="s">
        <v>4</v>
      </c>
      <c r="J4720" s="4">
        <v>9</v>
      </c>
      <c r="K4720" s="4">
        <v>9</v>
      </c>
      <c r="L4720" s="5">
        <v>180</v>
      </c>
    </row>
    <row r="4721" spans="1:12" x14ac:dyDescent="0.2">
      <c r="A4721">
        <f t="shared" si="219"/>
        <v>2016</v>
      </c>
      <c r="B4721" s="6">
        <f t="shared" si="220"/>
        <v>201610</v>
      </c>
      <c r="C4721" s="6">
        <f t="shared" si="221"/>
        <v>201641</v>
      </c>
      <c r="D4721" s="1">
        <v>42655</v>
      </c>
      <c r="E4721" t="s">
        <v>0</v>
      </c>
      <c r="F4721" t="s">
        <v>22</v>
      </c>
      <c r="G4721" t="s">
        <v>36</v>
      </c>
      <c r="H4721" t="s">
        <v>81</v>
      </c>
      <c r="I4721" t="s">
        <v>4</v>
      </c>
      <c r="J4721" s="4">
        <v>9</v>
      </c>
      <c r="K4721" s="4">
        <v>9</v>
      </c>
      <c r="L4721" s="5">
        <v>359.91</v>
      </c>
    </row>
    <row r="4722" spans="1:12" x14ac:dyDescent="0.2">
      <c r="A4722">
        <f t="shared" si="219"/>
        <v>2016</v>
      </c>
      <c r="B4722" s="6">
        <f t="shared" si="220"/>
        <v>201610</v>
      </c>
      <c r="C4722" s="6">
        <f t="shared" si="221"/>
        <v>201641</v>
      </c>
      <c r="D4722" s="1">
        <v>42656</v>
      </c>
      <c r="E4722" t="s">
        <v>0</v>
      </c>
      <c r="F4722" t="s">
        <v>22</v>
      </c>
      <c r="G4722" t="s">
        <v>36</v>
      </c>
      <c r="H4722" t="s">
        <v>81</v>
      </c>
      <c r="I4722" t="s">
        <v>4</v>
      </c>
      <c r="J4722" s="4">
        <v>9</v>
      </c>
      <c r="K4722" s="4">
        <v>9</v>
      </c>
      <c r="L4722" s="5">
        <v>152.91</v>
      </c>
    </row>
    <row r="4723" spans="1:12" x14ac:dyDescent="0.2">
      <c r="A4723">
        <f t="shared" si="219"/>
        <v>2016</v>
      </c>
      <c r="B4723" s="6">
        <f t="shared" si="220"/>
        <v>201610</v>
      </c>
      <c r="C4723" s="6">
        <f t="shared" si="221"/>
        <v>201641</v>
      </c>
      <c r="D4723" s="1">
        <v>42657</v>
      </c>
      <c r="E4723" t="s">
        <v>0</v>
      </c>
      <c r="F4723" t="s">
        <v>22</v>
      </c>
      <c r="G4723" t="s">
        <v>36</v>
      </c>
      <c r="H4723" t="s">
        <v>81</v>
      </c>
      <c r="I4723" t="s">
        <v>4</v>
      </c>
      <c r="J4723" s="4">
        <v>27</v>
      </c>
      <c r="K4723" s="4">
        <v>27</v>
      </c>
      <c r="L4723" s="5">
        <v>439.65000000000003</v>
      </c>
    </row>
    <row r="4724" spans="1:12" x14ac:dyDescent="0.2">
      <c r="A4724">
        <f t="shared" si="219"/>
        <v>2016</v>
      </c>
      <c r="B4724" s="6">
        <f t="shared" si="220"/>
        <v>201610</v>
      </c>
      <c r="C4724" s="6">
        <f t="shared" si="221"/>
        <v>201641</v>
      </c>
      <c r="D4724" s="1">
        <v>42658</v>
      </c>
      <c r="E4724" t="s">
        <v>0</v>
      </c>
      <c r="F4724" t="s">
        <v>22</v>
      </c>
      <c r="G4724" t="s">
        <v>36</v>
      </c>
      <c r="H4724" t="s">
        <v>81</v>
      </c>
      <c r="I4724" t="s">
        <v>4</v>
      </c>
      <c r="J4724" s="4">
        <v>9</v>
      </c>
      <c r="K4724" s="4">
        <v>9</v>
      </c>
      <c r="L4724" s="5">
        <v>152.91</v>
      </c>
    </row>
    <row r="4725" spans="1:12" x14ac:dyDescent="0.2">
      <c r="A4725">
        <f t="shared" si="219"/>
        <v>2016</v>
      </c>
      <c r="B4725" s="6">
        <f t="shared" si="220"/>
        <v>201610</v>
      </c>
      <c r="C4725" s="6">
        <f t="shared" si="221"/>
        <v>201641</v>
      </c>
      <c r="D4725" s="1">
        <v>42659</v>
      </c>
      <c r="E4725" t="s">
        <v>0</v>
      </c>
      <c r="F4725" t="s">
        <v>22</v>
      </c>
      <c r="G4725" t="s">
        <v>36</v>
      </c>
      <c r="H4725" t="s">
        <v>81</v>
      </c>
      <c r="I4725" t="s">
        <v>4</v>
      </c>
      <c r="J4725" s="4">
        <v>9</v>
      </c>
      <c r="K4725" s="4">
        <v>9</v>
      </c>
      <c r="L4725" s="5">
        <v>152.91</v>
      </c>
    </row>
    <row r="4726" spans="1:12" x14ac:dyDescent="0.2">
      <c r="A4726">
        <f t="shared" si="219"/>
        <v>2016</v>
      </c>
      <c r="B4726" s="6">
        <f t="shared" si="220"/>
        <v>201611</v>
      </c>
      <c r="C4726" s="6">
        <f t="shared" si="221"/>
        <v>201645</v>
      </c>
      <c r="D4726" s="1">
        <v>42685</v>
      </c>
      <c r="E4726" t="s">
        <v>0</v>
      </c>
      <c r="F4726" t="s">
        <v>22</v>
      </c>
      <c r="G4726" t="s">
        <v>36</v>
      </c>
      <c r="H4726" t="s">
        <v>81</v>
      </c>
      <c r="I4726" t="s">
        <v>4</v>
      </c>
      <c r="J4726" s="4">
        <v>36</v>
      </c>
      <c r="K4726" s="4">
        <v>36</v>
      </c>
      <c r="L4726" s="5">
        <v>611.64</v>
      </c>
    </row>
    <row r="4727" spans="1:12" x14ac:dyDescent="0.2">
      <c r="A4727">
        <f t="shared" si="219"/>
        <v>2016</v>
      </c>
      <c r="B4727" s="6">
        <f t="shared" si="220"/>
        <v>201611</v>
      </c>
      <c r="C4727" s="6">
        <f t="shared" si="221"/>
        <v>201645</v>
      </c>
      <c r="D4727" s="1">
        <v>42687</v>
      </c>
      <c r="E4727" t="s">
        <v>0</v>
      </c>
      <c r="F4727" t="s">
        <v>22</v>
      </c>
      <c r="G4727" t="s">
        <v>36</v>
      </c>
      <c r="H4727" t="s">
        <v>81</v>
      </c>
      <c r="I4727" t="s">
        <v>4</v>
      </c>
      <c r="J4727" s="4">
        <v>189</v>
      </c>
      <c r="K4727" s="4">
        <v>45</v>
      </c>
      <c r="L4727" s="5">
        <v>3211.11</v>
      </c>
    </row>
    <row r="4728" spans="1:12" x14ac:dyDescent="0.2">
      <c r="A4728">
        <f t="shared" si="219"/>
        <v>2016</v>
      </c>
      <c r="B4728" s="6">
        <f t="shared" si="220"/>
        <v>201612</v>
      </c>
      <c r="C4728" s="6">
        <f t="shared" si="221"/>
        <v>201651</v>
      </c>
      <c r="D4728" s="1">
        <v>42729</v>
      </c>
      <c r="E4728" t="s">
        <v>0</v>
      </c>
      <c r="F4728" t="s">
        <v>22</v>
      </c>
      <c r="G4728" t="s">
        <v>36</v>
      </c>
      <c r="H4728" t="s">
        <v>81</v>
      </c>
      <c r="I4728" t="s">
        <v>4</v>
      </c>
      <c r="J4728" s="4">
        <v>18</v>
      </c>
      <c r="K4728" s="4">
        <v>18</v>
      </c>
      <c r="L4728" s="5">
        <v>323.82</v>
      </c>
    </row>
    <row r="4729" spans="1:12" x14ac:dyDescent="0.2">
      <c r="A4729">
        <f t="shared" si="219"/>
        <v>2016</v>
      </c>
      <c r="B4729" s="6">
        <f t="shared" si="220"/>
        <v>201612</v>
      </c>
      <c r="C4729" s="6">
        <f t="shared" si="221"/>
        <v>201652</v>
      </c>
      <c r="D4729" s="1">
        <v>42730</v>
      </c>
      <c r="E4729" t="s">
        <v>0</v>
      </c>
      <c r="F4729" t="s">
        <v>22</v>
      </c>
      <c r="G4729" t="s">
        <v>36</v>
      </c>
      <c r="H4729" t="s">
        <v>81</v>
      </c>
      <c r="I4729" t="s">
        <v>4</v>
      </c>
      <c r="J4729" s="4">
        <v>27</v>
      </c>
      <c r="K4729" s="4">
        <v>27</v>
      </c>
      <c r="L4729" s="5">
        <v>485.73</v>
      </c>
    </row>
    <row r="4730" spans="1:12" x14ac:dyDescent="0.2">
      <c r="A4730">
        <f t="shared" si="219"/>
        <v>2016</v>
      </c>
      <c r="B4730" s="6">
        <f t="shared" si="220"/>
        <v>201612</v>
      </c>
      <c r="C4730" s="6">
        <f t="shared" si="221"/>
        <v>201652</v>
      </c>
      <c r="D4730" s="1">
        <v>42732</v>
      </c>
      <c r="E4730" t="s">
        <v>0</v>
      </c>
      <c r="F4730" t="s">
        <v>22</v>
      </c>
      <c r="G4730" t="s">
        <v>36</v>
      </c>
      <c r="H4730" t="s">
        <v>81</v>
      </c>
      <c r="I4730" t="s">
        <v>4</v>
      </c>
      <c r="J4730" s="4">
        <v>9</v>
      </c>
      <c r="K4730" s="4">
        <v>9</v>
      </c>
      <c r="L4730" s="5">
        <v>161.91</v>
      </c>
    </row>
    <row r="4731" spans="1:12" x14ac:dyDescent="0.2">
      <c r="A4731">
        <f t="shared" si="219"/>
        <v>2016</v>
      </c>
      <c r="B4731" s="6">
        <f t="shared" si="220"/>
        <v>201612</v>
      </c>
      <c r="C4731" s="6">
        <f t="shared" si="221"/>
        <v>201652</v>
      </c>
      <c r="D4731" s="1">
        <v>42734</v>
      </c>
      <c r="E4731" t="s">
        <v>0</v>
      </c>
      <c r="F4731" t="s">
        <v>22</v>
      </c>
      <c r="G4731" t="s">
        <v>36</v>
      </c>
      <c r="H4731" t="s">
        <v>81</v>
      </c>
      <c r="I4731" t="s">
        <v>4</v>
      </c>
      <c r="J4731" s="4">
        <v>9</v>
      </c>
      <c r="K4731" s="4">
        <v>9</v>
      </c>
      <c r="L4731" s="5">
        <v>161.91</v>
      </c>
    </row>
    <row r="4732" spans="1:12" x14ac:dyDescent="0.2">
      <c r="A4732">
        <f t="shared" si="219"/>
        <v>2016</v>
      </c>
      <c r="B4732" s="6">
        <f t="shared" si="220"/>
        <v>201612</v>
      </c>
      <c r="C4732" s="6">
        <f t="shared" si="221"/>
        <v>201652</v>
      </c>
      <c r="D4732" s="1">
        <v>42735</v>
      </c>
      <c r="E4732" t="s">
        <v>0</v>
      </c>
      <c r="F4732" t="s">
        <v>22</v>
      </c>
      <c r="G4732" t="s">
        <v>36</v>
      </c>
      <c r="H4732" t="s">
        <v>81</v>
      </c>
      <c r="I4732" t="s">
        <v>4</v>
      </c>
      <c r="J4732" s="4">
        <v>9</v>
      </c>
      <c r="K4732" s="4">
        <v>9</v>
      </c>
      <c r="L4732" s="5">
        <v>161.91</v>
      </c>
    </row>
    <row r="4733" spans="1:12" x14ac:dyDescent="0.2">
      <c r="A4733">
        <f t="shared" si="219"/>
        <v>2017</v>
      </c>
      <c r="B4733" s="6">
        <f t="shared" si="220"/>
        <v>201701</v>
      </c>
      <c r="C4733" s="6">
        <f t="shared" si="221"/>
        <v>201752</v>
      </c>
      <c r="D4733" s="1">
        <v>42736</v>
      </c>
      <c r="E4733" t="s">
        <v>0</v>
      </c>
      <c r="F4733" t="s">
        <v>22</v>
      </c>
      <c r="G4733" t="s">
        <v>36</v>
      </c>
      <c r="H4733" t="s">
        <v>81</v>
      </c>
      <c r="I4733" t="s">
        <v>4</v>
      </c>
      <c r="J4733" s="4">
        <v>126</v>
      </c>
      <c r="K4733" s="4">
        <v>126</v>
      </c>
      <c r="L4733" s="5">
        <v>1637.1000000000001</v>
      </c>
    </row>
    <row r="4734" spans="1:12" x14ac:dyDescent="0.2">
      <c r="A4734">
        <f t="shared" si="219"/>
        <v>2017</v>
      </c>
      <c r="B4734" s="6">
        <f t="shared" si="220"/>
        <v>201701</v>
      </c>
      <c r="C4734" s="6">
        <f t="shared" si="221"/>
        <v>201701</v>
      </c>
      <c r="D4734" s="1">
        <v>42741</v>
      </c>
      <c r="E4734" t="s">
        <v>0</v>
      </c>
      <c r="F4734" t="s">
        <v>22</v>
      </c>
      <c r="G4734" t="s">
        <v>36</v>
      </c>
      <c r="H4734" t="s">
        <v>81</v>
      </c>
      <c r="I4734" t="s">
        <v>4</v>
      </c>
      <c r="J4734" s="4">
        <v>9</v>
      </c>
      <c r="K4734" s="4">
        <v>9</v>
      </c>
      <c r="L4734" s="5">
        <v>179.91</v>
      </c>
    </row>
    <row r="4735" spans="1:12" x14ac:dyDescent="0.2">
      <c r="A4735">
        <f t="shared" si="219"/>
        <v>2017</v>
      </c>
      <c r="B4735" s="6">
        <f t="shared" si="220"/>
        <v>201701</v>
      </c>
      <c r="C4735" s="6">
        <f t="shared" si="221"/>
        <v>201702</v>
      </c>
      <c r="D4735" s="1">
        <v>42749</v>
      </c>
      <c r="E4735" t="s">
        <v>0</v>
      </c>
      <c r="F4735" t="s">
        <v>22</v>
      </c>
      <c r="G4735" t="s">
        <v>36</v>
      </c>
      <c r="H4735" t="s">
        <v>81</v>
      </c>
      <c r="I4735" t="s">
        <v>4</v>
      </c>
      <c r="J4735" s="4">
        <v>9</v>
      </c>
      <c r="K4735" s="4">
        <v>9</v>
      </c>
      <c r="L4735" s="5">
        <v>179.91</v>
      </c>
    </row>
    <row r="4736" spans="1:12" x14ac:dyDescent="0.2">
      <c r="A4736">
        <f t="shared" si="219"/>
        <v>2017</v>
      </c>
      <c r="B4736" s="6">
        <f t="shared" si="220"/>
        <v>201701</v>
      </c>
      <c r="C4736" s="6">
        <f t="shared" si="221"/>
        <v>201703</v>
      </c>
      <c r="D4736" s="1">
        <v>42751</v>
      </c>
      <c r="E4736" t="s">
        <v>0</v>
      </c>
      <c r="F4736" t="s">
        <v>22</v>
      </c>
      <c r="G4736" t="s">
        <v>36</v>
      </c>
      <c r="H4736" t="s">
        <v>81</v>
      </c>
      <c r="I4736" t="s">
        <v>4</v>
      </c>
      <c r="J4736" s="4">
        <v>9</v>
      </c>
      <c r="K4736" s="4">
        <v>9</v>
      </c>
      <c r="L4736" s="5">
        <v>359.91</v>
      </c>
    </row>
    <row r="4737" spans="1:12" x14ac:dyDescent="0.2">
      <c r="A4737">
        <f t="shared" si="219"/>
        <v>2017</v>
      </c>
      <c r="B4737" s="6">
        <f t="shared" si="220"/>
        <v>201701</v>
      </c>
      <c r="C4737" s="6">
        <f t="shared" si="221"/>
        <v>201703</v>
      </c>
      <c r="D4737" s="1">
        <v>42752</v>
      </c>
      <c r="E4737" t="s">
        <v>0</v>
      </c>
      <c r="F4737" t="s">
        <v>22</v>
      </c>
      <c r="G4737" t="s">
        <v>36</v>
      </c>
      <c r="H4737" t="s">
        <v>81</v>
      </c>
      <c r="I4737" t="s">
        <v>4</v>
      </c>
      <c r="J4737" s="4">
        <v>18</v>
      </c>
      <c r="K4737" s="4">
        <v>18</v>
      </c>
      <c r="L4737" s="5">
        <v>269.82</v>
      </c>
    </row>
    <row r="4738" spans="1:12" x14ac:dyDescent="0.2">
      <c r="A4738">
        <f t="shared" ref="A4738:A4801" si="222">YEAR(D4738)</f>
        <v>2017</v>
      </c>
      <c r="B4738" s="6">
        <f t="shared" ref="B4738:B4801" si="223">(YEAR(D4738)&amp;TEXT(MONTH(D4738),"00"))*1</f>
        <v>201701</v>
      </c>
      <c r="C4738" s="6">
        <f t="shared" ref="C4738:C4801" si="224">(YEAR(D4738)&amp;TEXT(_xlfn.ISOWEEKNUM(D4738),"00"))*1</f>
        <v>201703</v>
      </c>
      <c r="D4738" s="1">
        <v>42753</v>
      </c>
      <c r="E4738" t="s">
        <v>0</v>
      </c>
      <c r="F4738" t="s">
        <v>22</v>
      </c>
      <c r="G4738" t="s">
        <v>36</v>
      </c>
      <c r="H4738" t="s">
        <v>81</v>
      </c>
      <c r="I4738" t="s">
        <v>4</v>
      </c>
      <c r="J4738" s="4">
        <v>36</v>
      </c>
      <c r="K4738" s="4">
        <v>36</v>
      </c>
      <c r="L4738" s="5">
        <v>539.64</v>
      </c>
    </row>
    <row r="4739" spans="1:12" x14ac:dyDescent="0.2">
      <c r="A4739">
        <f t="shared" si="222"/>
        <v>2017</v>
      </c>
      <c r="B4739" s="6">
        <f t="shared" si="223"/>
        <v>201701</v>
      </c>
      <c r="C4739" s="6">
        <f t="shared" si="224"/>
        <v>201703</v>
      </c>
      <c r="D4739" s="1">
        <v>42755</v>
      </c>
      <c r="E4739" t="s">
        <v>0</v>
      </c>
      <c r="F4739" t="s">
        <v>22</v>
      </c>
      <c r="G4739" t="s">
        <v>36</v>
      </c>
      <c r="H4739" t="s">
        <v>81</v>
      </c>
      <c r="I4739" t="s">
        <v>4</v>
      </c>
      <c r="J4739" s="4">
        <v>18</v>
      </c>
      <c r="K4739" s="4">
        <v>18</v>
      </c>
      <c r="L4739" s="5">
        <v>269.82</v>
      </c>
    </row>
    <row r="4740" spans="1:12" x14ac:dyDescent="0.2">
      <c r="A4740">
        <f t="shared" si="222"/>
        <v>2017</v>
      </c>
      <c r="B4740" s="6">
        <f t="shared" si="223"/>
        <v>201701</v>
      </c>
      <c r="C4740" s="6">
        <f t="shared" si="224"/>
        <v>201704</v>
      </c>
      <c r="D4740" s="1">
        <v>42759</v>
      </c>
      <c r="E4740" t="s">
        <v>0</v>
      </c>
      <c r="F4740" t="s">
        <v>22</v>
      </c>
      <c r="G4740" t="s">
        <v>36</v>
      </c>
      <c r="H4740" t="s">
        <v>81</v>
      </c>
      <c r="I4740" t="s">
        <v>4</v>
      </c>
      <c r="J4740" s="4">
        <v>27</v>
      </c>
      <c r="K4740" s="4">
        <v>27</v>
      </c>
      <c r="L4740" s="5">
        <v>1079.73</v>
      </c>
    </row>
    <row r="4741" spans="1:12" x14ac:dyDescent="0.2">
      <c r="A4741">
        <f t="shared" si="222"/>
        <v>2017</v>
      </c>
      <c r="B4741" s="6">
        <f t="shared" si="223"/>
        <v>201702</v>
      </c>
      <c r="C4741" s="6">
        <f t="shared" si="224"/>
        <v>201708</v>
      </c>
      <c r="D4741" s="1">
        <v>42791</v>
      </c>
      <c r="E4741" t="s">
        <v>0</v>
      </c>
      <c r="F4741" t="s">
        <v>22</v>
      </c>
      <c r="G4741" t="s">
        <v>36</v>
      </c>
      <c r="H4741" t="s">
        <v>81</v>
      </c>
      <c r="I4741" t="s">
        <v>4</v>
      </c>
      <c r="J4741" s="4">
        <v>54</v>
      </c>
      <c r="K4741" s="4">
        <v>54</v>
      </c>
      <c r="L4741" s="5">
        <v>1080</v>
      </c>
    </row>
    <row r="4742" spans="1:12" x14ac:dyDescent="0.2">
      <c r="A4742">
        <f t="shared" si="222"/>
        <v>2017</v>
      </c>
      <c r="B4742" s="6">
        <f t="shared" si="223"/>
        <v>201702</v>
      </c>
      <c r="C4742" s="6">
        <f t="shared" si="224"/>
        <v>201708</v>
      </c>
      <c r="D4742" s="1">
        <v>42792</v>
      </c>
      <c r="E4742" t="s">
        <v>0</v>
      </c>
      <c r="F4742" t="s">
        <v>22</v>
      </c>
      <c r="G4742" t="s">
        <v>36</v>
      </c>
      <c r="H4742" t="s">
        <v>81</v>
      </c>
      <c r="I4742" t="s">
        <v>4</v>
      </c>
      <c r="J4742" s="4">
        <v>18</v>
      </c>
      <c r="K4742" s="4">
        <v>18</v>
      </c>
      <c r="L4742" s="5">
        <v>360</v>
      </c>
    </row>
    <row r="4743" spans="1:12" x14ac:dyDescent="0.2">
      <c r="A4743">
        <f t="shared" si="222"/>
        <v>2017</v>
      </c>
      <c r="B4743" s="6">
        <f t="shared" si="223"/>
        <v>201703</v>
      </c>
      <c r="C4743" s="6">
        <f t="shared" si="224"/>
        <v>201711</v>
      </c>
      <c r="D4743" s="1">
        <v>42808</v>
      </c>
      <c r="E4743" t="s">
        <v>0</v>
      </c>
      <c r="F4743" t="s">
        <v>22</v>
      </c>
      <c r="G4743" t="s">
        <v>36</v>
      </c>
      <c r="H4743" t="s">
        <v>81</v>
      </c>
      <c r="I4743" t="s">
        <v>4</v>
      </c>
      <c r="J4743" s="4">
        <v>9</v>
      </c>
      <c r="K4743" s="4">
        <v>9</v>
      </c>
      <c r="L4743" s="5">
        <v>359.91</v>
      </c>
    </row>
    <row r="4744" spans="1:12" x14ac:dyDescent="0.2">
      <c r="A4744">
        <f t="shared" si="222"/>
        <v>2017</v>
      </c>
      <c r="B4744" s="6">
        <f t="shared" si="223"/>
        <v>201703</v>
      </c>
      <c r="C4744" s="6">
        <f t="shared" si="224"/>
        <v>201713</v>
      </c>
      <c r="D4744" s="1">
        <v>42822</v>
      </c>
      <c r="E4744" t="s">
        <v>0</v>
      </c>
      <c r="F4744" t="s">
        <v>22</v>
      </c>
      <c r="G4744" t="s">
        <v>36</v>
      </c>
      <c r="H4744" t="s">
        <v>81</v>
      </c>
      <c r="I4744" t="s">
        <v>4</v>
      </c>
      <c r="J4744" s="4">
        <v>9</v>
      </c>
      <c r="K4744" s="4">
        <v>9</v>
      </c>
      <c r="L4744" s="5">
        <v>134.91</v>
      </c>
    </row>
    <row r="4745" spans="1:12" x14ac:dyDescent="0.2">
      <c r="A4745">
        <f t="shared" si="222"/>
        <v>2017</v>
      </c>
      <c r="B4745" s="6">
        <f t="shared" si="223"/>
        <v>201704</v>
      </c>
      <c r="C4745" s="6">
        <f t="shared" si="224"/>
        <v>201714</v>
      </c>
      <c r="D4745" s="1">
        <v>42833</v>
      </c>
      <c r="E4745" t="s">
        <v>0</v>
      </c>
      <c r="F4745" t="s">
        <v>22</v>
      </c>
      <c r="G4745" t="s">
        <v>36</v>
      </c>
      <c r="H4745" t="s">
        <v>81</v>
      </c>
      <c r="I4745" t="s">
        <v>4</v>
      </c>
      <c r="J4745" s="4">
        <v>108</v>
      </c>
      <c r="K4745" s="4">
        <v>90</v>
      </c>
      <c r="L4745" s="5">
        <v>1618.92</v>
      </c>
    </row>
    <row r="4746" spans="1:12" x14ac:dyDescent="0.2">
      <c r="A4746">
        <f t="shared" si="222"/>
        <v>2017</v>
      </c>
      <c r="B4746" s="6">
        <f t="shared" si="223"/>
        <v>201704</v>
      </c>
      <c r="C4746" s="6">
        <f t="shared" si="224"/>
        <v>201714</v>
      </c>
      <c r="D4746" s="1">
        <v>42834</v>
      </c>
      <c r="E4746" t="s">
        <v>0</v>
      </c>
      <c r="F4746" t="s">
        <v>22</v>
      </c>
      <c r="G4746" t="s">
        <v>36</v>
      </c>
      <c r="H4746" t="s">
        <v>81</v>
      </c>
      <c r="I4746" t="s">
        <v>4</v>
      </c>
      <c r="J4746" s="4">
        <v>27</v>
      </c>
      <c r="K4746" s="4">
        <v>27</v>
      </c>
      <c r="L4746" s="5">
        <v>404.73</v>
      </c>
    </row>
    <row r="4747" spans="1:12" x14ac:dyDescent="0.2">
      <c r="A4747">
        <f t="shared" si="222"/>
        <v>2017</v>
      </c>
      <c r="B4747" s="6">
        <f t="shared" si="223"/>
        <v>201704</v>
      </c>
      <c r="C4747" s="6">
        <f t="shared" si="224"/>
        <v>201715</v>
      </c>
      <c r="D4747" s="1">
        <v>42837</v>
      </c>
      <c r="E4747" t="s">
        <v>0</v>
      </c>
      <c r="F4747" t="s">
        <v>22</v>
      </c>
      <c r="G4747" t="s">
        <v>36</v>
      </c>
      <c r="H4747" t="s">
        <v>81</v>
      </c>
      <c r="I4747" t="s">
        <v>4</v>
      </c>
      <c r="J4747" s="4">
        <v>18</v>
      </c>
      <c r="K4747" s="4">
        <v>18</v>
      </c>
      <c r="L4747" s="5">
        <v>269.82</v>
      </c>
    </row>
    <row r="4748" spans="1:12" x14ac:dyDescent="0.2">
      <c r="A4748">
        <f t="shared" si="222"/>
        <v>2017</v>
      </c>
      <c r="B4748" s="6">
        <f t="shared" si="223"/>
        <v>201704</v>
      </c>
      <c r="C4748" s="6">
        <f t="shared" si="224"/>
        <v>201716</v>
      </c>
      <c r="D4748" s="1">
        <v>42848</v>
      </c>
      <c r="E4748" t="s">
        <v>0</v>
      </c>
      <c r="F4748" t="s">
        <v>22</v>
      </c>
      <c r="G4748" t="s">
        <v>36</v>
      </c>
      <c r="H4748" t="s">
        <v>81</v>
      </c>
      <c r="I4748" t="s">
        <v>4</v>
      </c>
      <c r="J4748" s="4">
        <v>36</v>
      </c>
      <c r="K4748" s="4">
        <v>36</v>
      </c>
      <c r="L4748" s="5">
        <v>1183.05</v>
      </c>
    </row>
    <row r="4749" spans="1:12" x14ac:dyDescent="0.2">
      <c r="A4749">
        <f t="shared" si="222"/>
        <v>2017</v>
      </c>
      <c r="B4749" s="6">
        <f t="shared" si="223"/>
        <v>201704</v>
      </c>
      <c r="C4749" s="6">
        <f t="shared" si="224"/>
        <v>201717</v>
      </c>
      <c r="D4749" s="1">
        <v>42849</v>
      </c>
      <c r="E4749" t="s">
        <v>0</v>
      </c>
      <c r="F4749" t="s">
        <v>22</v>
      </c>
      <c r="G4749" t="s">
        <v>36</v>
      </c>
      <c r="H4749" t="s">
        <v>81</v>
      </c>
      <c r="I4749" t="s">
        <v>4</v>
      </c>
      <c r="J4749" s="4">
        <v>9</v>
      </c>
      <c r="K4749" s="4">
        <v>9</v>
      </c>
      <c r="L4749" s="5">
        <v>342.71999999999997</v>
      </c>
    </row>
    <row r="4750" spans="1:12" x14ac:dyDescent="0.2">
      <c r="A4750">
        <f t="shared" si="222"/>
        <v>2017</v>
      </c>
      <c r="B4750" s="6">
        <f t="shared" si="223"/>
        <v>201704</v>
      </c>
      <c r="C4750" s="6">
        <f t="shared" si="224"/>
        <v>201717</v>
      </c>
      <c r="D4750" s="1">
        <v>42851</v>
      </c>
      <c r="E4750" t="s">
        <v>0</v>
      </c>
      <c r="F4750" t="s">
        <v>22</v>
      </c>
      <c r="G4750" t="s">
        <v>36</v>
      </c>
      <c r="H4750" t="s">
        <v>81</v>
      </c>
      <c r="I4750" t="s">
        <v>4</v>
      </c>
      <c r="J4750" s="4">
        <v>9</v>
      </c>
      <c r="K4750" s="4">
        <v>9</v>
      </c>
      <c r="L4750" s="5">
        <v>176.4</v>
      </c>
    </row>
    <row r="4751" spans="1:12" x14ac:dyDescent="0.2">
      <c r="A4751">
        <f t="shared" si="222"/>
        <v>2016</v>
      </c>
      <c r="B4751" s="6">
        <f t="shared" si="223"/>
        <v>201610</v>
      </c>
      <c r="C4751" s="6">
        <f t="shared" si="224"/>
        <v>201641</v>
      </c>
      <c r="D4751" s="1">
        <v>42656</v>
      </c>
      <c r="E4751" t="s">
        <v>0</v>
      </c>
      <c r="F4751" t="s">
        <v>22</v>
      </c>
      <c r="G4751" t="s">
        <v>32</v>
      </c>
      <c r="H4751" t="s">
        <v>81</v>
      </c>
      <c r="I4751" t="s">
        <v>4</v>
      </c>
      <c r="J4751" s="4">
        <v>18</v>
      </c>
      <c r="K4751" s="4">
        <v>18</v>
      </c>
      <c r="L4751" s="5">
        <v>296.28000000000003</v>
      </c>
    </row>
    <row r="4752" spans="1:12" x14ac:dyDescent="0.2">
      <c r="A4752">
        <f t="shared" si="222"/>
        <v>2016</v>
      </c>
      <c r="B4752" s="6">
        <f t="shared" si="223"/>
        <v>201610</v>
      </c>
      <c r="C4752" s="6">
        <f t="shared" si="224"/>
        <v>201641</v>
      </c>
      <c r="D4752" s="1">
        <v>42657</v>
      </c>
      <c r="E4752" t="s">
        <v>0</v>
      </c>
      <c r="F4752" t="s">
        <v>22</v>
      </c>
      <c r="G4752" t="s">
        <v>32</v>
      </c>
      <c r="H4752" t="s">
        <v>81</v>
      </c>
      <c r="I4752" t="s">
        <v>4</v>
      </c>
      <c r="J4752" s="4">
        <v>18</v>
      </c>
      <c r="K4752" s="4">
        <v>18</v>
      </c>
      <c r="L4752" s="5">
        <v>296.28000000000003</v>
      </c>
    </row>
    <row r="4753" spans="1:12" x14ac:dyDescent="0.2">
      <c r="A4753">
        <f t="shared" si="222"/>
        <v>2016</v>
      </c>
      <c r="B4753" s="6">
        <f t="shared" si="223"/>
        <v>201610</v>
      </c>
      <c r="C4753" s="6">
        <f t="shared" si="224"/>
        <v>201641</v>
      </c>
      <c r="D4753" s="1">
        <v>42659</v>
      </c>
      <c r="E4753" t="s">
        <v>0</v>
      </c>
      <c r="F4753" t="s">
        <v>22</v>
      </c>
      <c r="G4753" t="s">
        <v>32</v>
      </c>
      <c r="H4753" t="s">
        <v>81</v>
      </c>
      <c r="I4753" t="s">
        <v>4</v>
      </c>
      <c r="J4753" s="4">
        <v>9</v>
      </c>
      <c r="K4753" s="4">
        <v>9</v>
      </c>
      <c r="L4753" s="5">
        <v>143.37</v>
      </c>
    </row>
    <row r="4754" spans="1:12" x14ac:dyDescent="0.2">
      <c r="A4754">
        <f t="shared" si="222"/>
        <v>2016</v>
      </c>
      <c r="B4754" s="6">
        <f t="shared" si="223"/>
        <v>201610</v>
      </c>
      <c r="C4754" s="6">
        <f t="shared" si="224"/>
        <v>201642</v>
      </c>
      <c r="D4754" s="1">
        <v>42660</v>
      </c>
      <c r="E4754" t="s">
        <v>0</v>
      </c>
      <c r="F4754" t="s">
        <v>22</v>
      </c>
      <c r="G4754" t="s">
        <v>32</v>
      </c>
      <c r="H4754" t="s">
        <v>81</v>
      </c>
      <c r="I4754" t="s">
        <v>4</v>
      </c>
      <c r="J4754" s="4">
        <v>9</v>
      </c>
      <c r="K4754" s="4">
        <v>9</v>
      </c>
      <c r="L4754" s="5">
        <v>152.91</v>
      </c>
    </row>
    <row r="4755" spans="1:12" x14ac:dyDescent="0.2">
      <c r="A4755">
        <f t="shared" si="222"/>
        <v>2016</v>
      </c>
      <c r="B4755" s="6">
        <f t="shared" si="223"/>
        <v>201611</v>
      </c>
      <c r="C4755" s="6">
        <f t="shared" si="224"/>
        <v>201645</v>
      </c>
      <c r="D4755" s="1">
        <v>42685</v>
      </c>
      <c r="E4755" t="s">
        <v>0</v>
      </c>
      <c r="F4755" t="s">
        <v>22</v>
      </c>
      <c r="G4755" t="s">
        <v>32</v>
      </c>
      <c r="H4755" t="s">
        <v>81</v>
      </c>
      <c r="I4755" t="s">
        <v>4</v>
      </c>
      <c r="J4755" s="4">
        <v>36</v>
      </c>
      <c r="K4755" s="4">
        <v>36</v>
      </c>
      <c r="L4755" s="5">
        <v>611.64</v>
      </c>
    </row>
    <row r="4756" spans="1:12" x14ac:dyDescent="0.2">
      <c r="A4756">
        <f t="shared" si="222"/>
        <v>2016</v>
      </c>
      <c r="B4756" s="6">
        <f t="shared" si="223"/>
        <v>201611</v>
      </c>
      <c r="C4756" s="6">
        <f t="shared" si="224"/>
        <v>201645</v>
      </c>
      <c r="D4756" s="1">
        <v>42687</v>
      </c>
      <c r="E4756" t="s">
        <v>0</v>
      </c>
      <c r="F4756" t="s">
        <v>22</v>
      </c>
      <c r="G4756" t="s">
        <v>32</v>
      </c>
      <c r="H4756" t="s">
        <v>81</v>
      </c>
      <c r="I4756" t="s">
        <v>4</v>
      </c>
      <c r="J4756" s="4">
        <v>153</v>
      </c>
      <c r="K4756" s="4">
        <v>36</v>
      </c>
      <c r="L4756" s="5">
        <v>2599.4699999999998</v>
      </c>
    </row>
    <row r="4757" spans="1:12" x14ac:dyDescent="0.2">
      <c r="A4757">
        <f t="shared" si="222"/>
        <v>2016</v>
      </c>
      <c r="B4757" s="6">
        <f t="shared" si="223"/>
        <v>201612</v>
      </c>
      <c r="C4757" s="6">
        <f t="shared" si="224"/>
        <v>201651</v>
      </c>
      <c r="D4757" s="1">
        <v>42729</v>
      </c>
      <c r="E4757" t="s">
        <v>0</v>
      </c>
      <c r="F4757" t="s">
        <v>22</v>
      </c>
      <c r="G4757" t="s">
        <v>32</v>
      </c>
      <c r="H4757" t="s">
        <v>81</v>
      </c>
      <c r="I4757" t="s">
        <v>4</v>
      </c>
      <c r="J4757" s="4">
        <v>9</v>
      </c>
      <c r="K4757" s="4">
        <v>9</v>
      </c>
      <c r="L4757" s="5">
        <v>161.91</v>
      </c>
    </row>
    <row r="4758" spans="1:12" x14ac:dyDescent="0.2">
      <c r="A4758">
        <f t="shared" si="222"/>
        <v>2016</v>
      </c>
      <c r="B4758" s="6">
        <f t="shared" si="223"/>
        <v>201612</v>
      </c>
      <c r="C4758" s="6">
        <f t="shared" si="224"/>
        <v>201652</v>
      </c>
      <c r="D4758" s="1">
        <v>42731</v>
      </c>
      <c r="E4758" t="s">
        <v>0</v>
      </c>
      <c r="F4758" t="s">
        <v>22</v>
      </c>
      <c r="G4758" t="s">
        <v>32</v>
      </c>
      <c r="H4758" t="s">
        <v>81</v>
      </c>
      <c r="I4758" t="s">
        <v>4</v>
      </c>
      <c r="J4758" s="4">
        <v>9</v>
      </c>
      <c r="K4758" s="4">
        <v>9</v>
      </c>
      <c r="L4758" s="5">
        <v>161.91</v>
      </c>
    </row>
    <row r="4759" spans="1:12" x14ac:dyDescent="0.2">
      <c r="A4759">
        <f t="shared" si="222"/>
        <v>2016</v>
      </c>
      <c r="B4759" s="6">
        <f t="shared" si="223"/>
        <v>201612</v>
      </c>
      <c r="C4759" s="6">
        <f t="shared" si="224"/>
        <v>201652</v>
      </c>
      <c r="D4759" s="1">
        <v>42732</v>
      </c>
      <c r="E4759" t="s">
        <v>0</v>
      </c>
      <c r="F4759" t="s">
        <v>22</v>
      </c>
      <c r="G4759" t="s">
        <v>32</v>
      </c>
      <c r="H4759" t="s">
        <v>81</v>
      </c>
      <c r="I4759" t="s">
        <v>4</v>
      </c>
      <c r="J4759" s="4">
        <v>9</v>
      </c>
      <c r="K4759" s="4">
        <v>9</v>
      </c>
      <c r="L4759" s="5">
        <v>161.91</v>
      </c>
    </row>
    <row r="4760" spans="1:12" x14ac:dyDescent="0.2">
      <c r="A4760">
        <f t="shared" si="222"/>
        <v>2016</v>
      </c>
      <c r="B4760" s="6">
        <f t="shared" si="223"/>
        <v>201612</v>
      </c>
      <c r="C4760" s="6">
        <f t="shared" si="224"/>
        <v>201652</v>
      </c>
      <c r="D4760" s="1">
        <v>42735</v>
      </c>
      <c r="E4760" t="s">
        <v>0</v>
      </c>
      <c r="F4760" t="s">
        <v>22</v>
      </c>
      <c r="G4760" t="s">
        <v>32</v>
      </c>
      <c r="H4760" t="s">
        <v>81</v>
      </c>
      <c r="I4760" t="s">
        <v>4</v>
      </c>
      <c r="J4760" s="4">
        <v>9</v>
      </c>
      <c r="K4760" s="4">
        <v>9</v>
      </c>
      <c r="L4760" s="5">
        <v>161.91</v>
      </c>
    </row>
    <row r="4761" spans="1:12" x14ac:dyDescent="0.2">
      <c r="A4761">
        <f t="shared" si="222"/>
        <v>2017</v>
      </c>
      <c r="B4761" s="6">
        <f t="shared" si="223"/>
        <v>201701</v>
      </c>
      <c r="C4761" s="6">
        <f t="shared" si="224"/>
        <v>201703</v>
      </c>
      <c r="D4761" s="1">
        <v>42752</v>
      </c>
      <c r="E4761" t="s">
        <v>0</v>
      </c>
      <c r="F4761" t="s">
        <v>22</v>
      </c>
      <c r="G4761" t="s">
        <v>32</v>
      </c>
      <c r="H4761" t="s">
        <v>81</v>
      </c>
      <c r="I4761" t="s">
        <v>4</v>
      </c>
      <c r="J4761" s="4">
        <v>18</v>
      </c>
      <c r="K4761" s="4">
        <v>18</v>
      </c>
      <c r="L4761" s="5">
        <v>269.82</v>
      </c>
    </row>
    <row r="4762" spans="1:12" x14ac:dyDescent="0.2">
      <c r="A4762">
        <f t="shared" si="222"/>
        <v>2017</v>
      </c>
      <c r="B4762" s="6">
        <f t="shared" si="223"/>
        <v>201701</v>
      </c>
      <c r="C4762" s="6">
        <f t="shared" si="224"/>
        <v>201703</v>
      </c>
      <c r="D4762" s="1">
        <v>42753</v>
      </c>
      <c r="E4762" t="s">
        <v>0</v>
      </c>
      <c r="F4762" t="s">
        <v>22</v>
      </c>
      <c r="G4762" t="s">
        <v>32</v>
      </c>
      <c r="H4762" t="s">
        <v>81</v>
      </c>
      <c r="I4762" t="s">
        <v>4</v>
      </c>
      <c r="J4762" s="4">
        <v>27</v>
      </c>
      <c r="K4762" s="4">
        <v>27</v>
      </c>
      <c r="L4762" s="5">
        <v>404.73</v>
      </c>
    </row>
    <row r="4763" spans="1:12" x14ac:dyDescent="0.2">
      <c r="A4763">
        <f t="shared" si="222"/>
        <v>2017</v>
      </c>
      <c r="B4763" s="6">
        <f t="shared" si="223"/>
        <v>201701</v>
      </c>
      <c r="C4763" s="6">
        <f t="shared" si="224"/>
        <v>201703</v>
      </c>
      <c r="D4763" s="1">
        <v>42756</v>
      </c>
      <c r="E4763" t="s">
        <v>0</v>
      </c>
      <c r="F4763" t="s">
        <v>22</v>
      </c>
      <c r="G4763" t="s">
        <v>32</v>
      </c>
      <c r="H4763" t="s">
        <v>81</v>
      </c>
      <c r="I4763" t="s">
        <v>4</v>
      </c>
      <c r="J4763" s="4">
        <v>9</v>
      </c>
      <c r="K4763" s="4">
        <v>9</v>
      </c>
      <c r="L4763" s="5">
        <v>134.91</v>
      </c>
    </row>
    <row r="4764" spans="1:12" x14ac:dyDescent="0.2">
      <c r="A4764">
        <f t="shared" si="222"/>
        <v>2017</v>
      </c>
      <c r="B4764" s="6">
        <f t="shared" si="223"/>
        <v>201701</v>
      </c>
      <c r="C4764" s="6">
        <f t="shared" si="224"/>
        <v>201704</v>
      </c>
      <c r="D4764" s="1">
        <v>42758</v>
      </c>
      <c r="E4764" t="s">
        <v>0</v>
      </c>
      <c r="F4764" t="s">
        <v>22</v>
      </c>
      <c r="G4764" t="s">
        <v>32</v>
      </c>
      <c r="H4764" t="s">
        <v>81</v>
      </c>
      <c r="I4764" t="s">
        <v>4</v>
      </c>
      <c r="J4764" s="4">
        <v>9</v>
      </c>
      <c r="K4764" s="4">
        <v>9</v>
      </c>
      <c r="L4764" s="5">
        <v>134.91</v>
      </c>
    </row>
    <row r="4765" spans="1:12" x14ac:dyDescent="0.2">
      <c r="A4765">
        <f t="shared" si="222"/>
        <v>2017</v>
      </c>
      <c r="B4765" s="6">
        <f t="shared" si="223"/>
        <v>201702</v>
      </c>
      <c r="C4765" s="6">
        <f t="shared" si="224"/>
        <v>201708</v>
      </c>
      <c r="D4765" s="1">
        <v>42791</v>
      </c>
      <c r="E4765" t="s">
        <v>0</v>
      </c>
      <c r="F4765" t="s">
        <v>22</v>
      </c>
      <c r="G4765" t="s">
        <v>32</v>
      </c>
      <c r="H4765" t="s">
        <v>81</v>
      </c>
      <c r="I4765" t="s">
        <v>4</v>
      </c>
      <c r="J4765" s="4">
        <v>36</v>
      </c>
      <c r="K4765" s="4">
        <v>36</v>
      </c>
      <c r="L4765" s="5">
        <v>719.91</v>
      </c>
    </row>
    <row r="4766" spans="1:12" x14ac:dyDescent="0.2">
      <c r="A4766">
        <f t="shared" si="222"/>
        <v>2017</v>
      </c>
      <c r="B4766" s="6">
        <f t="shared" si="223"/>
        <v>201703</v>
      </c>
      <c r="C4766" s="6">
        <f t="shared" si="224"/>
        <v>201709</v>
      </c>
      <c r="D4766" s="1">
        <v>42796</v>
      </c>
      <c r="E4766" t="s">
        <v>0</v>
      </c>
      <c r="F4766" t="s">
        <v>22</v>
      </c>
      <c r="G4766" t="s">
        <v>32</v>
      </c>
      <c r="H4766" t="s">
        <v>81</v>
      </c>
      <c r="I4766" t="s">
        <v>4</v>
      </c>
      <c r="J4766" s="4">
        <v>9</v>
      </c>
      <c r="K4766" s="4">
        <v>9</v>
      </c>
      <c r="L4766" s="5">
        <v>180</v>
      </c>
    </row>
    <row r="4767" spans="1:12" x14ac:dyDescent="0.2">
      <c r="A4767">
        <f t="shared" si="222"/>
        <v>2017</v>
      </c>
      <c r="B4767" s="6">
        <f t="shared" si="223"/>
        <v>201704</v>
      </c>
      <c r="C4767" s="6">
        <f t="shared" si="224"/>
        <v>201714</v>
      </c>
      <c r="D4767" s="1">
        <v>42833</v>
      </c>
      <c r="E4767" t="s">
        <v>0</v>
      </c>
      <c r="F4767" t="s">
        <v>22</v>
      </c>
      <c r="G4767" t="s">
        <v>32</v>
      </c>
      <c r="H4767" t="s">
        <v>81</v>
      </c>
      <c r="I4767" t="s">
        <v>4</v>
      </c>
      <c r="J4767" s="4">
        <v>9</v>
      </c>
      <c r="K4767" s="4">
        <v>9</v>
      </c>
      <c r="L4767" s="5">
        <v>359.91</v>
      </c>
    </row>
    <row r="4768" spans="1:12" x14ac:dyDescent="0.2">
      <c r="A4768">
        <f t="shared" si="222"/>
        <v>2017</v>
      </c>
      <c r="B4768" s="6">
        <f t="shared" si="223"/>
        <v>201704</v>
      </c>
      <c r="C4768" s="6">
        <f t="shared" si="224"/>
        <v>201716</v>
      </c>
      <c r="D4768" s="1">
        <v>42848</v>
      </c>
      <c r="E4768" t="s">
        <v>0</v>
      </c>
      <c r="F4768" t="s">
        <v>22</v>
      </c>
      <c r="G4768" t="s">
        <v>32</v>
      </c>
      <c r="H4768" t="s">
        <v>81</v>
      </c>
      <c r="I4768" t="s">
        <v>4</v>
      </c>
      <c r="J4768" s="4">
        <v>18</v>
      </c>
      <c r="K4768" s="4">
        <v>18</v>
      </c>
      <c r="L4768" s="5">
        <v>176.4</v>
      </c>
    </row>
    <row r="4769" spans="1:12" x14ac:dyDescent="0.2">
      <c r="A4769">
        <f t="shared" si="222"/>
        <v>2017</v>
      </c>
      <c r="B4769" s="6">
        <f t="shared" si="223"/>
        <v>201704</v>
      </c>
      <c r="C4769" s="6">
        <f t="shared" si="224"/>
        <v>201717</v>
      </c>
      <c r="D4769" s="1">
        <v>42849</v>
      </c>
      <c r="E4769" t="s">
        <v>0</v>
      </c>
      <c r="F4769" t="s">
        <v>22</v>
      </c>
      <c r="G4769" t="s">
        <v>32</v>
      </c>
      <c r="H4769" t="s">
        <v>81</v>
      </c>
      <c r="I4769" t="s">
        <v>4</v>
      </c>
      <c r="J4769" s="4">
        <v>9</v>
      </c>
      <c r="K4769" s="4">
        <v>9</v>
      </c>
      <c r="L4769" s="5">
        <v>176.49</v>
      </c>
    </row>
    <row r="4770" spans="1:12" x14ac:dyDescent="0.2">
      <c r="A4770">
        <f t="shared" si="222"/>
        <v>2017</v>
      </c>
      <c r="B4770" s="6">
        <f t="shared" si="223"/>
        <v>201704</v>
      </c>
      <c r="C4770" s="6">
        <f t="shared" si="224"/>
        <v>201717</v>
      </c>
      <c r="D4770" s="1">
        <v>42855</v>
      </c>
      <c r="E4770" t="s">
        <v>0</v>
      </c>
      <c r="F4770" t="s">
        <v>22</v>
      </c>
      <c r="G4770" t="s">
        <v>32</v>
      </c>
      <c r="H4770" t="s">
        <v>81</v>
      </c>
      <c r="I4770" t="s">
        <v>4</v>
      </c>
      <c r="J4770" s="4">
        <v>9</v>
      </c>
      <c r="K4770" s="4">
        <v>9</v>
      </c>
      <c r="L4770" s="5">
        <v>176.4</v>
      </c>
    </row>
    <row r="4771" spans="1:12" x14ac:dyDescent="0.2">
      <c r="A4771">
        <f t="shared" si="222"/>
        <v>2016</v>
      </c>
      <c r="B4771" s="6">
        <f t="shared" si="223"/>
        <v>201607</v>
      </c>
      <c r="C4771" s="6">
        <f t="shared" si="224"/>
        <v>201629</v>
      </c>
      <c r="D4771" s="1">
        <v>42569</v>
      </c>
      <c r="E4771" t="s">
        <v>0</v>
      </c>
      <c r="F4771" t="s">
        <v>22</v>
      </c>
      <c r="G4771" t="s">
        <v>33</v>
      </c>
      <c r="H4771" t="s">
        <v>81</v>
      </c>
      <c r="I4771" t="s">
        <v>4</v>
      </c>
      <c r="J4771" s="4">
        <v>45</v>
      </c>
      <c r="K4771" s="4">
        <v>45</v>
      </c>
      <c r="L4771" s="5">
        <v>674.55000000000007</v>
      </c>
    </row>
    <row r="4772" spans="1:12" x14ac:dyDescent="0.2">
      <c r="A4772">
        <f t="shared" si="222"/>
        <v>2016</v>
      </c>
      <c r="B4772" s="6">
        <f t="shared" si="223"/>
        <v>201607</v>
      </c>
      <c r="C4772" s="6">
        <f t="shared" si="224"/>
        <v>201629</v>
      </c>
      <c r="D4772" s="1">
        <v>42570</v>
      </c>
      <c r="E4772" t="s">
        <v>0</v>
      </c>
      <c r="F4772" t="s">
        <v>22</v>
      </c>
      <c r="G4772" t="s">
        <v>33</v>
      </c>
      <c r="H4772" t="s">
        <v>81</v>
      </c>
      <c r="I4772" t="s">
        <v>4</v>
      </c>
      <c r="J4772" s="4">
        <v>279</v>
      </c>
      <c r="K4772" s="4">
        <v>180</v>
      </c>
      <c r="L4772" s="5">
        <v>4146.21</v>
      </c>
    </row>
    <row r="4773" spans="1:12" x14ac:dyDescent="0.2">
      <c r="A4773">
        <f t="shared" si="222"/>
        <v>2016</v>
      </c>
      <c r="B4773" s="6">
        <f t="shared" si="223"/>
        <v>201610</v>
      </c>
      <c r="C4773" s="6">
        <f t="shared" si="224"/>
        <v>201641</v>
      </c>
      <c r="D4773" s="1">
        <v>42658</v>
      </c>
      <c r="E4773" t="s">
        <v>0</v>
      </c>
      <c r="F4773" t="s">
        <v>22</v>
      </c>
      <c r="G4773" t="s">
        <v>33</v>
      </c>
      <c r="H4773" t="s">
        <v>81</v>
      </c>
      <c r="I4773" t="s">
        <v>4</v>
      </c>
      <c r="J4773" s="4">
        <v>9</v>
      </c>
      <c r="K4773" s="4">
        <v>9</v>
      </c>
      <c r="L4773" s="5">
        <v>152.91</v>
      </c>
    </row>
    <row r="4774" spans="1:12" x14ac:dyDescent="0.2">
      <c r="A4774">
        <f t="shared" si="222"/>
        <v>2016</v>
      </c>
      <c r="B4774" s="6">
        <f t="shared" si="223"/>
        <v>201611</v>
      </c>
      <c r="C4774" s="6">
        <f t="shared" si="224"/>
        <v>201645</v>
      </c>
      <c r="D4774" s="1">
        <v>42685</v>
      </c>
      <c r="E4774" t="s">
        <v>0</v>
      </c>
      <c r="F4774" t="s">
        <v>22</v>
      </c>
      <c r="G4774" t="s">
        <v>33</v>
      </c>
      <c r="H4774" t="s">
        <v>81</v>
      </c>
      <c r="I4774" t="s">
        <v>4</v>
      </c>
      <c r="J4774" s="4">
        <v>180</v>
      </c>
      <c r="K4774" s="4">
        <v>63</v>
      </c>
      <c r="L4774" s="5">
        <v>3058.2000000000003</v>
      </c>
    </row>
    <row r="4775" spans="1:12" x14ac:dyDescent="0.2">
      <c r="A4775">
        <f t="shared" si="222"/>
        <v>2016</v>
      </c>
      <c r="B4775" s="6">
        <f t="shared" si="223"/>
        <v>201611</v>
      </c>
      <c r="C4775" s="6">
        <f t="shared" si="224"/>
        <v>201645</v>
      </c>
      <c r="D4775" s="1">
        <v>42687</v>
      </c>
      <c r="E4775" t="s">
        <v>0</v>
      </c>
      <c r="F4775" t="s">
        <v>22</v>
      </c>
      <c r="G4775" t="s">
        <v>33</v>
      </c>
      <c r="H4775" t="s">
        <v>81</v>
      </c>
      <c r="I4775" t="s">
        <v>4</v>
      </c>
      <c r="J4775" s="4">
        <v>54</v>
      </c>
      <c r="K4775" s="4">
        <v>18</v>
      </c>
      <c r="L4775" s="5">
        <v>917.46</v>
      </c>
    </row>
    <row r="4776" spans="1:12" x14ac:dyDescent="0.2">
      <c r="A4776">
        <f t="shared" si="222"/>
        <v>2016</v>
      </c>
      <c r="B4776" s="6">
        <f t="shared" si="223"/>
        <v>201612</v>
      </c>
      <c r="C4776" s="6">
        <f t="shared" si="224"/>
        <v>201651</v>
      </c>
      <c r="D4776" s="1">
        <v>42729</v>
      </c>
      <c r="E4776" t="s">
        <v>0</v>
      </c>
      <c r="F4776" t="s">
        <v>22</v>
      </c>
      <c r="G4776" t="s">
        <v>33</v>
      </c>
      <c r="H4776" t="s">
        <v>81</v>
      </c>
      <c r="I4776" t="s">
        <v>4</v>
      </c>
      <c r="J4776" s="4">
        <v>27</v>
      </c>
      <c r="K4776" s="4">
        <v>27</v>
      </c>
      <c r="L4776" s="5">
        <v>485.73</v>
      </c>
    </row>
    <row r="4777" spans="1:12" x14ac:dyDescent="0.2">
      <c r="A4777">
        <f t="shared" si="222"/>
        <v>2016</v>
      </c>
      <c r="B4777" s="6">
        <f t="shared" si="223"/>
        <v>201612</v>
      </c>
      <c r="C4777" s="6">
        <f t="shared" si="224"/>
        <v>201652</v>
      </c>
      <c r="D4777" s="1">
        <v>42731</v>
      </c>
      <c r="E4777" t="s">
        <v>0</v>
      </c>
      <c r="F4777" t="s">
        <v>22</v>
      </c>
      <c r="G4777" t="s">
        <v>33</v>
      </c>
      <c r="H4777" t="s">
        <v>81</v>
      </c>
      <c r="I4777" t="s">
        <v>4</v>
      </c>
      <c r="J4777" s="4">
        <v>9</v>
      </c>
      <c r="K4777" s="4">
        <v>9</v>
      </c>
      <c r="L4777" s="5">
        <v>161.91</v>
      </c>
    </row>
    <row r="4778" spans="1:12" x14ac:dyDescent="0.2">
      <c r="A4778">
        <f t="shared" si="222"/>
        <v>2016</v>
      </c>
      <c r="B4778" s="6">
        <f t="shared" si="223"/>
        <v>201612</v>
      </c>
      <c r="C4778" s="6">
        <f t="shared" si="224"/>
        <v>201652</v>
      </c>
      <c r="D4778" s="1">
        <v>42732</v>
      </c>
      <c r="E4778" t="s">
        <v>0</v>
      </c>
      <c r="F4778" t="s">
        <v>22</v>
      </c>
      <c r="G4778" t="s">
        <v>33</v>
      </c>
      <c r="H4778" t="s">
        <v>81</v>
      </c>
      <c r="I4778" t="s">
        <v>4</v>
      </c>
      <c r="J4778" s="4">
        <v>9</v>
      </c>
      <c r="K4778" s="4">
        <v>9</v>
      </c>
      <c r="L4778" s="5">
        <v>161.91</v>
      </c>
    </row>
    <row r="4779" spans="1:12" x14ac:dyDescent="0.2">
      <c r="A4779">
        <f t="shared" si="222"/>
        <v>2016</v>
      </c>
      <c r="B4779" s="6">
        <f t="shared" si="223"/>
        <v>201612</v>
      </c>
      <c r="C4779" s="6">
        <f t="shared" si="224"/>
        <v>201652</v>
      </c>
      <c r="D4779" s="1">
        <v>42735</v>
      </c>
      <c r="E4779" t="s">
        <v>0</v>
      </c>
      <c r="F4779" t="s">
        <v>22</v>
      </c>
      <c r="G4779" t="s">
        <v>33</v>
      </c>
      <c r="H4779" t="s">
        <v>81</v>
      </c>
      <c r="I4779" t="s">
        <v>4</v>
      </c>
      <c r="J4779" s="4">
        <v>9</v>
      </c>
      <c r="K4779" s="4">
        <v>9</v>
      </c>
      <c r="L4779" s="5">
        <v>161.91</v>
      </c>
    </row>
    <row r="4780" spans="1:12" x14ac:dyDescent="0.2">
      <c r="A4780">
        <f t="shared" si="222"/>
        <v>2017</v>
      </c>
      <c r="B4780" s="6">
        <f t="shared" si="223"/>
        <v>201701</v>
      </c>
      <c r="C4780" s="6">
        <f t="shared" si="224"/>
        <v>201752</v>
      </c>
      <c r="D4780" s="1">
        <v>42736</v>
      </c>
      <c r="E4780" t="s">
        <v>0</v>
      </c>
      <c r="F4780" t="s">
        <v>22</v>
      </c>
      <c r="G4780" t="s">
        <v>33</v>
      </c>
      <c r="H4780" t="s">
        <v>81</v>
      </c>
      <c r="I4780" t="s">
        <v>4</v>
      </c>
      <c r="J4780" s="4">
        <v>27</v>
      </c>
      <c r="K4780" s="4">
        <v>27</v>
      </c>
      <c r="L4780" s="5">
        <v>485.73</v>
      </c>
    </row>
    <row r="4781" spans="1:12" x14ac:dyDescent="0.2">
      <c r="A4781">
        <f t="shared" si="222"/>
        <v>2017</v>
      </c>
      <c r="B4781" s="6">
        <f t="shared" si="223"/>
        <v>201701</v>
      </c>
      <c r="C4781" s="6">
        <f t="shared" si="224"/>
        <v>201703</v>
      </c>
      <c r="D4781" s="1">
        <v>42756</v>
      </c>
      <c r="E4781" t="s">
        <v>0</v>
      </c>
      <c r="F4781" t="s">
        <v>22</v>
      </c>
      <c r="G4781" t="s">
        <v>33</v>
      </c>
      <c r="H4781" t="s">
        <v>81</v>
      </c>
      <c r="I4781" t="s">
        <v>4</v>
      </c>
      <c r="J4781" s="4">
        <v>9</v>
      </c>
      <c r="K4781" s="4">
        <v>9</v>
      </c>
      <c r="L4781" s="5">
        <v>134.91</v>
      </c>
    </row>
    <row r="4782" spans="1:12" x14ac:dyDescent="0.2">
      <c r="A4782">
        <f t="shared" si="222"/>
        <v>2017</v>
      </c>
      <c r="B4782" s="6">
        <f t="shared" si="223"/>
        <v>201701</v>
      </c>
      <c r="C4782" s="6">
        <f t="shared" si="224"/>
        <v>201704</v>
      </c>
      <c r="D4782" s="1">
        <v>42758</v>
      </c>
      <c r="E4782" t="s">
        <v>0</v>
      </c>
      <c r="F4782" t="s">
        <v>22</v>
      </c>
      <c r="G4782" t="s">
        <v>33</v>
      </c>
      <c r="H4782" t="s">
        <v>81</v>
      </c>
      <c r="I4782" t="s">
        <v>4</v>
      </c>
      <c r="J4782" s="4">
        <v>9</v>
      </c>
      <c r="K4782" s="4">
        <v>9</v>
      </c>
      <c r="L4782" s="5">
        <v>134.91</v>
      </c>
    </row>
    <row r="4783" spans="1:12" x14ac:dyDescent="0.2">
      <c r="A4783">
        <f t="shared" si="222"/>
        <v>2017</v>
      </c>
      <c r="B4783" s="6">
        <f t="shared" si="223"/>
        <v>201702</v>
      </c>
      <c r="C4783" s="6">
        <f t="shared" si="224"/>
        <v>201708</v>
      </c>
      <c r="D4783" s="1">
        <v>42791</v>
      </c>
      <c r="E4783" t="s">
        <v>0</v>
      </c>
      <c r="F4783" t="s">
        <v>22</v>
      </c>
      <c r="G4783" t="s">
        <v>33</v>
      </c>
      <c r="H4783" t="s">
        <v>81</v>
      </c>
      <c r="I4783" t="s">
        <v>4</v>
      </c>
      <c r="J4783" s="4">
        <v>36</v>
      </c>
      <c r="K4783" s="4">
        <v>36</v>
      </c>
      <c r="L4783" s="5">
        <v>720</v>
      </c>
    </row>
    <row r="4784" spans="1:12" x14ac:dyDescent="0.2">
      <c r="A4784">
        <f t="shared" si="222"/>
        <v>2017</v>
      </c>
      <c r="B4784" s="6">
        <f t="shared" si="223"/>
        <v>201704</v>
      </c>
      <c r="C4784" s="6">
        <f t="shared" si="224"/>
        <v>201717</v>
      </c>
      <c r="D4784" s="1">
        <v>42851</v>
      </c>
      <c r="E4784" t="s">
        <v>0</v>
      </c>
      <c r="F4784" t="s">
        <v>22</v>
      </c>
      <c r="G4784" t="s">
        <v>33</v>
      </c>
      <c r="H4784" t="s">
        <v>81</v>
      </c>
      <c r="I4784" t="s">
        <v>4</v>
      </c>
      <c r="J4784" s="4">
        <v>9</v>
      </c>
      <c r="K4784" s="4">
        <v>9</v>
      </c>
      <c r="L4784" s="5">
        <v>176.4</v>
      </c>
    </row>
    <row r="4785" spans="1:12" x14ac:dyDescent="0.2">
      <c r="A4785">
        <f t="shared" si="222"/>
        <v>2017</v>
      </c>
      <c r="B4785" s="6">
        <f t="shared" si="223"/>
        <v>201704</v>
      </c>
      <c r="C4785" s="6">
        <f t="shared" si="224"/>
        <v>201717</v>
      </c>
      <c r="D4785" s="1">
        <v>42855</v>
      </c>
      <c r="E4785" t="s">
        <v>0</v>
      </c>
      <c r="F4785" t="s">
        <v>22</v>
      </c>
      <c r="G4785" t="s">
        <v>33</v>
      </c>
      <c r="H4785" t="s">
        <v>81</v>
      </c>
      <c r="I4785" t="s">
        <v>4</v>
      </c>
      <c r="J4785" s="4">
        <v>9</v>
      </c>
      <c r="K4785" s="4">
        <v>9</v>
      </c>
      <c r="L4785" s="5">
        <v>176.4</v>
      </c>
    </row>
    <row r="4786" spans="1:12" x14ac:dyDescent="0.2">
      <c r="A4786">
        <f t="shared" si="222"/>
        <v>2016</v>
      </c>
      <c r="B4786" s="6">
        <f t="shared" si="223"/>
        <v>201607</v>
      </c>
      <c r="C4786" s="6">
        <f t="shared" si="224"/>
        <v>201629</v>
      </c>
      <c r="D4786" s="1">
        <v>42569</v>
      </c>
      <c r="E4786" t="s">
        <v>0</v>
      </c>
      <c r="F4786" t="s">
        <v>22</v>
      </c>
      <c r="G4786" t="s">
        <v>37</v>
      </c>
      <c r="H4786" t="s">
        <v>81</v>
      </c>
      <c r="I4786" t="s">
        <v>4</v>
      </c>
      <c r="J4786" s="4">
        <v>18</v>
      </c>
      <c r="K4786" s="4">
        <v>18</v>
      </c>
      <c r="L4786" s="5">
        <v>269.82</v>
      </c>
    </row>
    <row r="4787" spans="1:12" x14ac:dyDescent="0.2">
      <c r="A4787">
        <f t="shared" si="222"/>
        <v>2016</v>
      </c>
      <c r="B4787" s="6">
        <f t="shared" si="223"/>
        <v>201608</v>
      </c>
      <c r="C4787" s="6">
        <f t="shared" si="224"/>
        <v>201633</v>
      </c>
      <c r="D4787" s="1">
        <v>42597</v>
      </c>
      <c r="E4787" t="s">
        <v>0</v>
      </c>
      <c r="F4787" t="s">
        <v>22</v>
      </c>
      <c r="G4787" t="s">
        <v>37</v>
      </c>
      <c r="H4787" t="s">
        <v>81</v>
      </c>
      <c r="I4787" t="s">
        <v>4</v>
      </c>
      <c r="J4787" s="4">
        <v>9</v>
      </c>
      <c r="K4787" s="4">
        <v>9</v>
      </c>
      <c r="L4787" s="5">
        <v>359.91</v>
      </c>
    </row>
    <row r="4788" spans="1:12" x14ac:dyDescent="0.2">
      <c r="A4788">
        <f t="shared" si="222"/>
        <v>2016</v>
      </c>
      <c r="B4788" s="6">
        <f t="shared" si="223"/>
        <v>201608</v>
      </c>
      <c r="C4788" s="6">
        <f t="shared" si="224"/>
        <v>201634</v>
      </c>
      <c r="D4788" s="1">
        <v>42607</v>
      </c>
      <c r="E4788" t="s">
        <v>0</v>
      </c>
      <c r="F4788" t="s">
        <v>22</v>
      </c>
      <c r="G4788" t="s">
        <v>37</v>
      </c>
      <c r="H4788" t="s">
        <v>81</v>
      </c>
      <c r="I4788" t="s">
        <v>4</v>
      </c>
      <c r="J4788" s="4">
        <v>27</v>
      </c>
      <c r="K4788" s="4">
        <v>27</v>
      </c>
      <c r="L4788" s="5">
        <v>404.73</v>
      </c>
    </row>
    <row r="4789" spans="1:12" x14ac:dyDescent="0.2">
      <c r="A4789">
        <f t="shared" si="222"/>
        <v>2016</v>
      </c>
      <c r="B4789" s="6">
        <f t="shared" si="223"/>
        <v>201608</v>
      </c>
      <c r="C4789" s="6">
        <f t="shared" si="224"/>
        <v>201634</v>
      </c>
      <c r="D4789" s="1">
        <v>42608</v>
      </c>
      <c r="E4789" t="s">
        <v>0</v>
      </c>
      <c r="F4789" t="s">
        <v>22</v>
      </c>
      <c r="G4789" t="s">
        <v>37</v>
      </c>
      <c r="H4789" t="s">
        <v>81</v>
      </c>
      <c r="I4789" t="s">
        <v>4</v>
      </c>
      <c r="J4789" s="4">
        <v>9</v>
      </c>
      <c r="K4789" s="4">
        <v>9</v>
      </c>
      <c r="L4789" s="5">
        <v>134.91</v>
      </c>
    </row>
    <row r="4790" spans="1:12" x14ac:dyDescent="0.2">
      <c r="A4790">
        <f t="shared" si="222"/>
        <v>2016</v>
      </c>
      <c r="B4790" s="6">
        <f t="shared" si="223"/>
        <v>201610</v>
      </c>
      <c r="C4790" s="6">
        <f t="shared" si="224"/>
        <v>201641</v>
      </c>
      <c r="D4790" s="1">
        <v>42656</v>
      </c>
      <c r="E4790" t="s">
        <v>0</v>
      </c>
      <c r="F4790" t="s">
        <v>22</v>
      </c>
      <c r="G4790" t="s">
        <v>37</v>
      </c>
      <c r="H4790" t="s">
        <v>81</v>
      </c>
      <c r="I4790" t="s">
        <v>4</v>
      </c>
      <c r="J4790" s="4">
        <v>9</v>
      </c>
      <c r="K4790" s="4">
        <v>9</v>
      </c>
      <c r="L4790" s="5">
        <v>152.91</v>
      </c>
    </row>
    <row r="4791" spans="1:12" x14ac:dyDescent="0.2">
      <c r="A4791">
        <f t="shared" si="222"/>
        <v>2016</v>
      </c>
      <c r="B4791" s="6">
        <f t="shared" si="223"/>
        <v>201610</v>
      </c>
      <c r="C4791" s="6">
        <f t="shared" si="224"/>
        <v>201641</v>
      </c>
      <c r="D4791" s="1">
        <v>42657</v>
      </c>
      <c r="E4791" t="s">
        <v>0</v>
      </c>
      <c r="F4791" t="s">
        <v>22</v>
      </c>
      <c r="G4791" t="s">
        <v>37</v>
      </c>
      <c r="H4791" t="s">
        <v>81</v>
      </c>
      <c r="I4791" t="s">
        <v>4</v>
      </c>
      <c r="J4791" s="4">
        <v>9</v>
      </c>
      <c r="K4791" s="4">
        <v>9</v>
      </c>
      <c r="L4791" s="5">
        <v>143.37</v>
      </c>
    </row>
    <row r="4792" spans="1:12" x14ac:dyDescent="0.2">
      <c r="A4792">
        <f t="shared" si="222"/>
        <v>2016</v>
      </c>
      <c r="B4792" s="6">
        <f t="shared" si="223"/>
        <v>201610</v>
      </c>
      <c r="C4792" s="6">
        <f t="shared" si="224"/>
        <v>201641</v>
      </c>
      <c r="D4792" s="1">
        <v>42658</v>
      </c>
      <c r="E4792" t="s">
        <v>0</v>
      </c>
      <c r="F4792" t="s">
        <v>22</v>
      </c>
      <c r="G4792" t="s">
        <v>37</v>
      </c>
      <c r="H4792" t="s">
        <v>81</v>
      </c>
      <c r="I4792" t="s">
        <v>4</v>
      </c>
      <c r="J4792" s="4">
        <v>9</v>
      </c>
      <c r="K4792" s="4">
        <v>9</v>
      </c>
      <c r="L4792" s="5">
        <v>152.91</v>
      </c>
    </row>
    <row r="4793" spans="1:12" x14ac:dyDescent="0.2">
      <c r="A4793">
        <f t="shared" si="222"/>
        <v>2016</v>
      </c>
      <c r="B4793" s="6">
        <f t="shared" si="223"/>
        <v>201611</v>
      </c>
      <c r="C4793" s="6">
        <f t="shared" si="224"/>
        <v>201645</v>
      </c>
      <c r="D4793" s="1">
        <v>42685</v>
      </c>
      <c r="E4793" t="s">
        <v>0</v>
      </c>
      <c r="F4793" t="s">
        <v>22</v>
      </c>
      <c r="G4793" t="s">
        <v>37</v>
      </c>
      <c r="H4793" t="s">
        <v>81</v>
      </c>
      <c r="I4793" t="s">
        <v>4</v>
      </c>
      <c r="J4793" s="4">
        <v>9</v>
      </c>
      <c r="K4793" s="4">
        <v>9</v>
      </c>
      <c r="L4793" s="5">
        <v>152.91</v>
      </c>
    </row>
    <row r="4794" spans="1:12" x14ac:dyDescent="0.2">
      <c r="A4794">
        <f t="shared" si="222"/>
        <v>2016</v>
      </c>
      <c r="B4794" s="6">
        <f t="shared" si="223"/>
        <v>201612</v>
      </c>
      <c r="C4794" s="6">
        <f t="shared" si="224"/>
        <v>201651</v>
      </c>
      <c r="D4794" s="1">
        <v>42729</v>
      </c>
      <c r="E4794" t="s">
        <v>0</v>
      </c>
      <c r="F4794" t="s">
        <v>22</v>
      </c>
      <c r="G4794" t="s">
        <v>37</v>
      </c>
      <c r="H4794" t="s">
        <v>81</v>
      </c>
      <c r="I4794" t="s">
        <v>4</v>
      </c>
      <c r="J4794" s="4">
        <v>9</v>
      </c>
      <c r="K4794" s="4">
        <v>9</v>
      </c>
      <c r="L4794" s="5">
        <v>161.91</v>
      </c>
    </row>
    <row r="4795" spans="1:12" x14ac:dyDescent="0.2">
      <c r="A4795">
        <f t="shared" si="222"/>
        <v>2016</v>
      </c>
      <c r="B4795" s="6">
        <f t="shared" si="223"/>
        <v>201612</v>
      </c>
      <c r="C4795" s="6">
        <f t="shared" si="224"/>
        <v>201652</v>
      </c>
      <c r="D4795" s="1">
        <v>42732</v>
      </c>
      <c r="E4795" t="s">
        <v>0</v>
      </c>
      <c r="F4795" t="s">
        <v>22</v>
      </c>
      <c r="G4795" t="s">
        <v>37</v>
      </c>
      <c r="H4795" t="s">
        <v>81</v>
      </c>
      <c r="I4795" t="s">
        <v>4</v>
      </c>
      <c r="J4795" s="4">
        <v>9</v>
      </c>
      <c r="K4795" s="4">
        <v>9</v>
      </c>
      <c r="L4795" s="5">
        <v>161.91</v>
      </c>
    </row>
    <row r="4796" spans="1:12" x14ac:dyDescent="0.2">
      <c r="A4796">
        <f t="shared" si="222"/>
        <v>2017</v>
      </c>
      <c r="B4796" s="6">
        <f t="shared" si="223"/>
        <v>201701</v>
      </c>
      <c r="C4796" s="6">
        <f t="shared" si="224"/>
        <v>201752</v>
      </c>
      <c r="D4796" s="1">
        <v>42736</v>
      </c>
      <c r="E4796" t="s">
        <v>13</v>
      </c>
      <c r="F4796" t="s">
        <v>28</v>
      </c>
      <c r="G4796" t="s">
        <v>40</v>
      </c>
      <c r="H4796" t="s">
        <v>81</v>
      </c>
      <c r="I4796" t="s">
        <v>4</v>
      </c>
      <c r="J4796" s="4">
        <v>204</v>
      </c>
      <c r="K4796" s="4">
        <v>204</v>
      </c>
      <c r="L4796" s="5">
        <v>31669.68</v>
      </c>
    </row>
    <row r="4797" spans="1:12" x14ac:dyDescent="0.2">
      <c r="A4797">
        <f t="shared" si="222"/>
        <v>2017</v>
      </c>
      <c r="B4797" s="6">
        <f t="shared" si="223"/>
        <v>201701</v>
      </c>
      <c r="C4797" s="6">
        <f t="shared" si="224"/>
        <v>201752</v>
      </c>
      <c r="D4797" s="1">
        <v>42736</v>
      </c>
      <c r="E4797" t="s">
        <v>13</v>
      </c>
      <c r="F4797" t="s">
        <v>25</v>
      </c>
      <c r="G4797" t="s">
        <v>40</v>
      </c>
      <c r="H4797" t="s">
        <v>81</v>
      </c>
      <c r="I4797" t="s">
        <v>4</v>
      </c>
      <c r="J4797" s="4">
        <v>729</v>
      </c>
      <c r="K4797" s="4">
        <v>729</v>
      </c>
      <c r="L4797" s="5">
        <v>218780.64</v>
      </c>
    </row>
    <row r="4798" spans="1:12" x14ac:dyDescent="0.2">
      <c r="A4798">
        <f t="shared" si="222"/>
        <v>2017</v>
      </c>
      <c r="B4798" s="6">
        <f t="shared" si="223"/>
        <v>201701</v>
      </c>
      <c r="C4798" s="6">
        <f t="shared" si="224"/>
        <v>201752</v>
      </c>
      <c r="D4798" s="1">
        <v>42736</v>
      </c>
      <c r="E4798" t="s">
        <v>0</v>
      </c>
      <c r="F4798" t="s">
        <v>22</v>
      </c>
      <c r="G4798" t="s">
        <v>37</v>
      </c>
      <c r="H4798" t="s">
        <v>81</v>
      </c>
      <c r="I4798" t="s">
        <v>4</v>
      </c>
      <c r="J4798" s="4">
        <v>9</v>
      </c>
      <c r="K4798" s="4">
        <v>9</v>
      </c>
      <c r="L4798" s="5">
        <v>161.91</v>
      </c>
    </row>
    <row r="4799" spans="1:12" x14ac:dyDescent="0.2">
      <c r="A4799">
        <f t="shared" si="222"/>
        <v>2017</v>
      </c>
      <c r="B4799" s="6">
        <f t="shared" si="223"/>
        <v>201701</v>
      </c>
      <c r="C4799" s="6">
        <f t="shared" si="224"/>
        <v>201701</v>
      </c>
      <c r="D4799" s="1">
        <v>42737</v>
      </c>
      <c r="E4799" t="s">
        <v>13</v>
      </c>
      <c r="F4799" t="s">
        <v>25</v>
      </c>
      <c r="G4799" t="s">
        <v>40</v>
      </c>
      <c r="H4799" t="s">
        <v>81</v>
      </c>
      <c r="I4799" t="s">
        <v>4</v>
      </c>
      <c r="J4799" s="4">
        <v>6</v>
      </c>
      <c r="K4799" s="4">
        <v>6</v>
      </c>
      <c r="L4799" s="5">
        <v>1794</v>
      </c>
    </row>
    <row r="4800" spans="1:12" x14ac:dyDescent="0.2">
      <c r="A4800">
        <f t="shared" si="222"/>
        <v>2017</v>
      </c>
      <c r="B4800" s="6">
        <f t="shared" si="223"/>
        <v>201701</v>
      </c>
      <c r="C4800" s="6">
        <f t="shared" si="224"/>
        <v>201701</v>
      </c>
      <c r="D4800" s="1">
        <v>42741</v>
      </c>
      <c r="E4800" t="s">
        <v>13</v>
      </c>
      <c r="F4800" t="s">
        <v>28</v>
      </c>
      <c r="G4800" t="s">
        <v>40</v>
      </c>
      <c r="H4800" t="s">
        <v>81</v>
      </c>
      <c r="I4800" t="s">
        <v>4</v>
      </c>
      <c r="J4800" s="4">
        <v>27</v>
      </c>
      <c r="K4800" s="4">
        <v>27</v>
      </c>
      <c r="L4800" s="5">
        <v>4023</v>
      </c>
    </row>
    <row r="4801" spans="1:12" x14ac:dyDescent="0.2">
      <c r="A4801">
        <f t="shared" si="222"/>
        <v>2017</v>
      </c>
      <c r="B4801" s="6">
        <f t="shared" si="223"/>
        <v>201701</v>
      </c>
      <c r="C4801" s="6">
        <f t="shared" si="224"/>
        <v>201701</v>
      </c>
      <c r="D4801" s="1">
        <v>42741</v>
      </c>
      <c r="E4801" t="s">
        <v>13</v>
      </c>
      <c r="F4801" t="s">
        <v>25</v>
      </c>
      <c r="G4801" t="s">
        <v>40</v>
      </c>
      <c r="H4801" t="s">
        <v>81</v>
      </c>
      <c r="I4801" t="s">
        <v>4</v>
      </c>
      <c r="J4801" s="4">
        <v>45</v>
      </c>
      <c r="K4801" s="4">
        <v>45</v>
      </c>
      <c r="L4801" s="5">
        <v>13455</v>
      </c>
    </row>
    <row r="4802" spans="1:12" x14ac:dyDescent="0.2">
      <c r="A4802">
        <f t="shared" ref="A4802:A4865" si="225">YEAR(D4802)</f>
        <v>2017</v>
      </c>
      <c r="B4802" s="6">
        <f t="shared" ref="B4802:B4865" si="226">(YEAR(D4802)&amp;TEXT(MONTH(D4802),"00"))*1</f>
        <v>201701</v>
      </c>
      <c r="C4802" s="6">
        <f t="shared" ref="C4802:C4865" si="227">(YEAR(D4802)&amp;TEXT(_xlfn.ISOWEEKNUM(D4802),"00"))*1</f>
        <v>201701</v>
      </c>
      <c r="D4802" s="1">
        <v>42742</v>
      </c>
      <c r="E4802" t="s">
        <v>13</v>
      </c>
      <c r="F4802" t="s">
        <v>28</v>
      </c>
      <c r="G4802" t="s">
        <v>40</v>
      </c>
      <c r="H4802" t="s">
        <v>81</v>
      </c>
      <c r="I4802" t="s">
        <v>4</v>
      </c>
      <c r="J4802" s="4">
        <v>12</v>
      </c>
      <c r="K4802" s="4">
        <v>12</v>
      </c>
      <c r="L4802" s="5">
        <v>1788</v>
      </c>
    </row>
    <row r="4803" spans="1:12" x14ac:dyDescent="0.2">
      <c r="A4803">
        <f t="shared" si="225"/>
        <v>2017</v>
      </c>
      <c r="B4803" s="6">
        <f t="shared" si="226"/>
        <v>201701</v>
      </c>
      <c r="C4803" s="6">
        <f t="shared" si="227"/>
        <v>201701</v>
      </c>
      <c r="D4803" s="1">
        <v>42742</v>
      </c>
      <c r="E4803" t="s">
        <v>13</v>
      </c>
      <c r="F4803" t="s">
        <v>25</v>
      </c>
      <c r="G4803" t="s">
        <v>40</v>
      </c>
      <c r="H4803" t="s">
        <v>81</v>
      </c>
      <c r="I4803" t="s">
        <v>4</v>
      </c>
      <c r="J4803" s="4">
        <v>15</v>
      </c>
      <c r="K4803" s="4">
        <v>15</v>
      </c>
      <c r="L4803" s="5">
        <v>4485</v>
      </c>
    </row>
    <row r="4804" spans="1:12" x14ac:dyDescent="0.2">
      <c r="A4804">
        <f t="shared" si="225"/>
        <v>2017</v>
      </c>
      <c r="B4804" s="6">
        <f t="shared" si="226"/>
        <v>201701</v>
      </c>
      <c r="C4804" s="6">
        <f t="shared" si="227"/>
        <v>201701</v>
      </c>
      <c r="D4804" s="1">
        <v>42743</v>
      </c>
      <c r="E4804" t="s">
        <v>13</v>
      </c>
      <c r="F4804" t="s">
        <v>28</v>
      </c>
      <c r="G4804" t="s">
        <v>40</v>
      </c>
      <c r="H4804" t="s">
        <v>81</v>
      </c>
      <c r="I4804" t="s">
        <v>4</v>
      </c>
      <c r="J4804" s="4">
        <v>27</v>
      </c>
      <c r="K4804" s="4">
        <v>27</v>
      </c>
      <c r="L4804" s="5">
        <v>4088.91</v>
      </c>
    </row>
    <row r="4805" spans="1:12" x14ac:dyDescent="0.2">
      <c r="A4805">
        <f t="shared" si="225"/>
        <v>2017</v>
      </c>
      <c r="B4805" s="6">
        <f t="shared" si="226"/>
        <v>201701</v>
      </c>
      <c r="C4805" s="6">
        <f t="shared" si="227"/>
        <v>201701</v>
      </c>
      <c r="D4805" s="1">
        <v>42743</v>
      </c>
      <c r="E4805" t="s">
        <v>13</v>
      </c>
      <c r="F4805" t="s">
        <v>25</v>
      </c>
      <c r="G4805" t="s">
        <v>40</v>
      </c>
      <c r="H4805" t="s">
        <v>81</v>
      </c>
      <c r="I4805" t="s">
        <v>4</v>
      </c>
      <c r="J4805" s="4">
        <v>30</v>
      </c>
      <c r="K4805" s="4">
        <v>30</v>
      </c>
      <c r="L4805" s="5">
        <v>9035.9699999999993</v>
      </c>
    </row>
    <row r="4806" spans="1:12" x14ac:dyDescent="0.2">
      <c r="A4806">
        <f t="shared" si="225"/>
        <v>2017</v>
      </c>
      <c r="B4806" s="6">
        <f t="shared" si="226"/>
        <v>201701</v>
      </c>
      <c r="C4806" s="6">
        <f t="shared" si="227"/>
        <v>201703</v>
      </c>
      <c r="D4806" s="1">
        <v>42753</v>
      </c>
      <c r="E4806" t="s">
        <v>0</v>
      </c>
      <c r="F4806" t="s">
        <v>22</v>
      </c>
      <c r="G4806" t="s">
        <v>37</v>
      </c>
      <c r="H4806" t="s">
        <v>81</v>
      </c>
      <c r="I4806" t="s">
        <v>4</v>
      </c>
      <c r="J4806" s="4">
        <v>9</v>
      </c>
      <c r="K4806" s="4">
        <v>9</v>
      </c>
      <c r="L4806" s="5">
        <v>134.91</v>
      </c>
    </row>
    <row r="4807" spans="1:12" x14ac:dyDescent="0.2">
      <c r="A4807">
        <f t="shared" si="225"/>
        <v>2017</v>
      </c>
      <c r="B4807" s="6">
        <f t="shared" si="226"/>
        <v>201701</v>
      </c>
      <c r="C4807" s="6">
        <f t="shared" si="227"/>
        <v>201703</v>
      </c>
      <c r="D4807" s="1">
        <v>42755</v>
      </c>
      <c r="E4807" t="s">
        <v>0</v>
      </c>
      <c r="F4807" t="s">
        <v>22</v>
      </c>
      <c r="G4807" t="s">
        <v>37</v>
      </c>
      <c r="H4807" t="s">
        <v>81</v>
      </c>
      <c r="I4807" t="s">
        <v>4</v>
      </c>
      <c r="J4807" s="4">
        <v>9</v>
      </c>
      <c r="K4807" s="4">
        <v>9</v>
      </c>
      <c r="L4807" s="5">
        <v>134.91</v>
      </c>
    </row>
    <row r="4808" spans="1:12" x14ac:dyDescent="0.2">
      <c r="A4808">
        <f t="shared" si="225"/>
        <v>2017</v>
      </c>
      <c r="B4808" s="6">
        <f t="shared" si="226"/>
        <v>201701</v>
      </c>
      <c r="C4808" s="6">
        <f t="shared" si="227"/>
        <v>201702</v>
      </c>
      <c r="D4808" s="1">
        <v>42750</v>
      </c>
      <c r="E4808" t="s">
        <v>13</v>
      </c>
      <c r="F4808" t="s">
        <v>28</v>
      </c>
      <c r="G4808" t="s">
        <v>40</v>
      </c>
      <c r="H4808" t="s">
        <v>81</v>
      </c>
      <c r="I4808" t="s">
        <v>4</v>
      </c>
      <c r="J4808" s="4">
        <v>24</v>
      </c>
      <c r="K4808" s="4">
        <v>24</v>
      </c>
      <c r="L4808" s="5">
        <v>3665.91</v>
      </c>
    </row>
    <row r="4809" spans="1:12" x14ac:dyDescent="0.2">
      <c r="A4809">
        <f t="shared" si="225"/>
        <v>2017</v>
      </c>
      <c r="B4809" s="6">
        <f t="shared" si="226"/>
        <v>201701</v>
      </c>
      <c r="C4809" s="6">
        <f t="shared" si="227"/>
        <v>201702</v>
      </c>
      <c r="D4809" s="1">
        <v>42750</v>
      </c>
      <c r="E4809" t="s">
        <v>13</v>
      </c>
      <c r="F4809" t="s">
        <v>25</v>
      </c>
      <c r="G4809" t="s">
        <v>40</v>
      </c>
      <c r="H4809" t="s">
        <v>81</v>
      </c>
      <c r="I4809" t="s">
        <v>4</v>
      </c>
      <c r="J4809" s="4">
        <v>72</v>
      </c>
      <c r="K4809" s="4">
        <v>72</v>
      </c>
      <c r="L4809" s="5">
        <v>21713.91</v>
      </c>
    </row>
    <row r="4810" spans="1:12" x14ac:dyDescent="0.2">
      <c r="A4810">
        <f t="shared" si="225"/>
        <v>2017</v>
      </c>
      <c r="B4810" s="6">
        <f t="shared" si="226"/>
        <v>201701</v>
      </c>
      <c r="C4810" s="6">
        <f t="shared" si="227"/>
        <v>201704</v>
      </c>
      <c r="D4810" s="1">
        <v>42758</v>
      </c>
      <c r="E4810" t="s">
        <v>0</v>
      </c>
      <c r="F4810" t="s">
        <v>22</v>
      </c>
      <c r="G4810" t="s">
        <v>37</v>
      </c>
      <c r="H4810" t="s">
        <v>81</v>
      </c>
      <c r="I4810" t="s">
        <v>4</v>
      </c>
      <c r="J4810" s="4">
        <v>9</v>
      </c>
      <c r="K4810" s="4">
        <v>9</v>
      </c>
      <c r="L4810" s="5">
        <v>134.91</v>
      </c>
    </row>
    <row r="4811" spans="1:12" x14ac:dyDescent="0.2">
      <c r="A4811">
        <f t="shared" si="225"/>
        <v>2017</v>
      </c>
      <c r="B4811" s="6">
        <f t="shared" si="226"/>
        <v>201701</v>
      </c>
      <c r="C4811" s="6">
        <f t="shared" si="227"/>
        <v>201704</v>
      </c>
      <c r="D4811" s="1">
        <v>42759</v>
      </c>
      <c r="E4811" t="s">
        <v>13</v>
      </c>
      <c r="F4811" t="s">
        <v>28</v>
      </c>
      <c r="G4811" t="s">
        <v>40</v>
      </c>
      <c r="H4811" t="s">
        <v>81</v>
      </c>
      <c r="I4811" t="s">
        <v>4</v>
      </c>
      <c r="J4811" s="4">
        <v>276</v>
      </c>
      <c r="K4811" s="4">
        <v>276</v>
      </c>
      <c r="L4811" s="5">
        <v>37194</v>
      </c>
    </row>
    <row r="4812" spans="1:12" x14ac:dyDescent="0.2">
      <c r="A4812">
        <f t="shared" si="225"/>
        <v>2017</v>
      </c>
      <c r="B4812" s="6">
        <f t="shared" si="226"/>
        <v>201701</v>
      </c>
      <c r="C4812" s="6">
        <f t="shared" si="227"/>
        <v>201704</v>
      </c>
      <c r="D4812" s="1">
        <v>42759</v>
      </c>
      <c r="E4812" t="s">
        <v>13</v>
      </c>
      <c r="F4812" t="s">
        <v>25</v>
      </c>
      <c r="G4812" t="s">
        <v>40</v>
      </c>
      <c r="H4812" t="s">
        <v>81</v>
      </c>
      <c r="I4812" t="s">
        <v>4</v>
      </c>
      <c r="J4812" s="4">
        <v>474</v>
      </c>
      <c r="K4812" s="4">
        <v>474</v>
      </c>
      <c r="L4812" s="5">
        <v>122284.92</v>
      </c>
    </row>
    <row r="4813" spans="1:12" x14ac:dyDescent="0.2">
      <c r="A4813">
        <f t="shared" si="225"/>
        <v>2017</v>
      </c>
      <c r="B4813" s="6">
        <f t="shared" si="226"/>
        <v>201702</v>
      </c>
      <c r="C4813" s="6">
        <f t="shared" si="227"/>
        <v>201708</v>
      </c>
      <c r="D4813" s="1">
        <v>42791</v>
      </c>
      <c r="E4813" t="s">
        <v>0</v>
      </c>
      <c r="F4813" t="s">
        <v>22</v>
      </c>
      <c r="G4813" t="s">
        <v>37</v>
      </c>
      <c r="H4813" t="s">
        <v>81</v>
      </c>
      <c r="I4813" t="s">
        <v>4</v>
      </c>
      <c r="J4813" s="4">
        <v>18</v>
      </c>
      <c r="K4813" s="4">
        <v>18</v>
      </c>
      <c r="L4813" s="5">
        <v>360</v>
      </c>
    </row>
    <row r="4814" spans="1:12" x14ac:dyDescent="0.2">
      <c r="A4814">
        <f t="shared" si="225"/>
        <v>2017</v>
      </c>
      <c r="B4814" s="6">
        <f t="shared" si="226"/>
        <v>201703</v>
      </c>
      <c r="C4814" s="6">
        <f t="shared" si="227"/>
        <v>201709</v>
      </c>
      <c r="D4814" s="1">
        <v>42795</v>
      </c>
      <c r="E4814" t="s">
        <v>0</v>
      </c>
      <c r="F4814" t="s">
        <v>22</v>
      </c>
      <c r="G4814" t="s">
        <v>37</v>
      </c>
      <c r="H4814" t="s">
        <v>81</v>
      </c>
      <c r="I4814" t="s">
        <v>4</v>
      </c>
      <c r="J4814" s="4">
        <v>9</v>
      </c>
      <c r="K4814" s="4">
        <v>9</v>
      </c>
      <c r="L4814" s="5">
        <v>180</v>
      </c>
    </row>
    <row r="4815" spans="1:12" x14ac:dyDescent="0.2">
      <c r="A4815">
        <f t="shared" si="225"/>
        <v>2017</v>
      </c>
      <c r="B4815" s="6">
        <f t="shared" si="226"/>
        <v>201701</v>
      </c>
      <c r="C4815" s="6">
        <f t="shared" si="227"/>
        <v>201704</v>
      </c>
      <c r="D4815" s="1">
        <v>42760</v>
      </c>
      <c r="E4815" t="s">
        <v>13</v>
      </c>
      <c r="F4815" t="s">
        <v>28</v>
      </c>
      <c r="G4815" t="s">
        <v>40</v>
      </c>
      <c r="H4815" t="s">
        <v>81</v>
      </c>
      <c r="I4815" t="s">
        <v>4</v>
      </c>
      <c r="J4815" s="4">
        <v>27</v>
      </c>
      <c r="K4815" s="4">
        <v>27</v>
      </c>
      <c r="L4815" s="5">
        <v>3401.88</v>
      </c>
    </row>
    <row r="4816" spans="1:12" x14ac:dyDescent="0.2">
      <c r="A4816">
        <f t="shared" si="225"/>
        <v>2017</v>
      </c>
      <c r="B4816" s="6">
        <f t="shared" si="226"/>
        <v>201701</v>
      </c>
      <c r="C4816" s="6">
        <f t="shared" si="227"/>
        <v>201704</v>
      </c>
      <c r="D4816" s="1">
        <v>42760</v>
      </c>
      <c r="E4816" t="s">
        <v>13</v>
      </c>
      <c r="F4816" t="s">
        <v>25</v>
      </c>
      <c r="G4816" t="s">
        <v>40</v>
      </c>
      <c r="H4816" t="s">
        <v>81</v>
      </c>
      <c r="I4816" t="s">
        <v>4</v>
      </c>
      <c r="J4816" s="4">
        <v>42</v>
      </c>
      <c r="K4816" s="4">
        <v>42</v>
      </c>
      <c r="L4816" s="5">
        <v>10697.91</v>
      </c>
    </row>
    <row r="4817" spans="1:12" x14ac:dyDescent="0.2">
      <c r="A4817">
        <f t="shared" si="225"/>
        <v>2017</v>
      </c>
      <c r="B4817" s="6">
        <f t="shared" si="226"/>
        <v>201701</v>
      </c>
      <c r="C4817" s="6">
        <f t="shared" si="227"/>
        <v>201704</v>
      </c>
      <c r="D4817" s="1">
        <v>42761</v>
      </c>
      <c r="E4817" t="s">
        <v>13</v>
      </c>
      <c r="F4817" t="s">
        <v>28</v>
      </c>
      <c r="G4817" t="s">
        <v>40</v>
      </c>
      <c r="H4817" t="s">
        <v>81</v>
      </c>
      <c r="I4817" t="s">
        <v>4</v>
      </c>
      <c r="J4817" s="4">
        <v>21</v>
      </c>
      <c r="K4817" s="4">
        <v>21</v>
      </c>
      <c r="L4817" s="5">
        <v>2756.79</v>
      </c>
    </row>
    <row r="4818" spans="1:12" x14ac:dyDescent="0.2">
      <c r="A4818">
        <f t="shared" si="225"/>
        <v>2017</v>
      </c>
      <c r="B4818" s="6">
        <f t="shared" si="226"/>
        <v>201701</v>
      </c>
      <c r="C4818" s="6">
        <f t="shared" si="227"/>
        <v>201704</v>
      </c>
      <c r="D4818" s="1">
        <v>42761</v>
      </c>
      <c r="E4818" t="s">
        <v>13</v>
      </c>
      <c r="F4818" t="s">
        <v>25</v>
      </c>
      <c r="G4818" t="s">
        <v>40</v>
      </c>
      <c r="H4818" t="s">
        <v>81</v>
      </c>
      <c r="I4818" t="s">
        <v>4</v>
      </c>
      <c r="J4818" s="4">
        <v>39</v>
      </c>
      <c r="K4818" s="4">
        <v>39</v>
      </c>
      <c r="L4818" s="5">
        <v>9860.94</v>
      </c>
    </row>
    <row r="4819" spans="1:12" x14ac:dyDescent="0.2">
      <c r="A4819">
        <f t="shared" si="225"/>
        <v>2017</v>
      </c>
      <c r="B4819" s="6">
        <f t="shared" si="226"/>
        <v>201701</v>
      </c>
      <c r="C4819" s="6">
        <f t="shared" si="227"/>
        <v>201704</v>
      </c>
      <c r="D4819" s="1">
        <v>42762</v>
      </c>
      <c r="E4819" t="s">
        <v>13</v>
      </c>
      <c r="F4819" t="s">
        <v>25</v>
      </c>
      <c r="G4819" t="s">
        <v>40</v>
      </c>
      <c r="H4819" t="s">
        <v>81</v>
      </c>
      <c r="I4819" t="s">
        <v>4</v>
      </c>
      <c r="J4819" s="4">
        <v>30</v>
      </c>
      <c r="K4819" s="4">
        <v>30</v>
      </c>
      <c r="L4819" s="5">
        <v>7634.91</v>
      </c>
    </row>
    <row r="4820" spans="1:12" x14ac:dyDescent="0.2">
      <c r="A4820">
        <f t="shared" si="225"/>
        <v>2017</v>
      </c>
      <c r="B4820" s="6">
        <f t="shared" si="226"/>
        <v>201701</v>
      </c>
      <c r="C4820" s="6">
        <f t="shared" si="227"/>
        <v>201704</v>
      </c>
      <c r="D4820" s="1">
        <v>42762</v>
      </c>
      <c r="E4820" t="s">
        <v>13</v>
      </c>
      <c r="F4820" t="s">
        <v>28</v>
      </c>
      <c r="G4820" t="s">
        <v>40</v>
      </c>
      <c r="H4820" t="s">
        <v>81</v>
      </c>
      <c r="I4820" t="s">
        <v>4</v>
      </c>
      <c r="J4820" s="4">
        <v>39</v>
      </c>
      <c r="K4820" s="4">
        <v>39</v>
      </c>
      <c r="L4820" s="5">
        <v>5009.91</v>
      </c>
    </row>
    <row r="4821" spans="1:12" x14ac:dyDescent="0.2">
      <c r="A4821">
        <f t="shared" si="225"/>
        <v>2017</v>
      </c>
      <c r="B4821" s="6">
        <f t="shared" si="226"/>
        <v>201704</v>
      </c>
      <c r="C4821" s="6">
        <f t="shared" si="227"/>
        <v>201714</v>
      </c>
      <c r="D4821" s="1">
        <v>42833</v>
      </c>
      <c r="E4821" t="s">
        <v>0</v>
      </c>
      <c r="F4821" t="s">
        <v>22</v>
      </c>
      <c r="G4821" t="s">
        <v>37</v>
      </c>
      <c r="H4821" t="s">
        <v>81</v>
      </c>
      <c r="I4821" t="s">
        <v>4</v>
      </c>
      <c r="J4821" s="4">
        <v>18</v>
      </c>
      <c r="K4821" s="4">
        <v>18</v>
      </c>
      <c r="L4821" s="5">
        <v>269.82</v>
      </c>
    </row>
    <row r="4822" spans="1:12" x14ac:dyDescent="0.2">
      <c r="A4822">
        <f t="shared" si="225"/>
        <v>2017</v>
      </c>
      <c r="B4822" s="6">
        <f t="shared" si="226"/>
        <v>201702</v>
      </c>
      <c r="C4822" s="6">
        <f t="shared" si="227"/>
        <v>201705</v>
      </c>
      <c r="D4822" s="1">
        <v>42767</v>
      </c>
      <c r="E4822" t="s">
        <v>13</v>
      </c>
      <c r="F4822" t="s">
        <v>25</v>
      </c>
      <c r="G4822" t="s">
        <v>40</v>
      </c>
      <c r="H4822" t="s">
        <v>81</v>
      </c>
      <c r="I4822" t="s">
        <v>4</v>
      </c>
      <c r="J4822" s="4">
        <v>3</v>
      </c>
      <c r="K4822" s="4">
        <v>3</v>
      </c>
      <c r="L4822" s="5">
        <v>687</v>
      </c>
    </row>
    <row r="4823" spans="1:12" x14ac:dyDescent="0.2">
      <c r="A4823">
        <f t="shared" si="225"/>
        <v>2017</v>
      </c>
      <c r="B4823" s="6">
        <f t="shared" si="226"/>
        <v>201702</v>
      </c>
      <c r="C4823" s="6">
        <f t="shared" si="227"/>
        <v>201705</v>
      </c>
      <c r="D4823" s="1">
        <v>42769</v>
      </c>
      <c r="E4823" t="s">
        <v>13</v>
      </c>
      <c r="F4823" t="s">
        <v>25</v>
      </c>
      <c r="G4823" t="s">
        <v>40</v>
      </c>
      <c r="H4823" t="s">
        <v>81</v>
      </c>
      <c r="I4823" t="s">
        <v>4</v>
      </c>
      <c r="J4823" s="4">
        <v>3</v>
      </c>
      <c r="K4823" s="4">
        <v>3</v>
      </c>
      <c r="L4823" s="5">
        <v>687</v>
      </c>
    </row>
    <row r="4824" spans="1:12" x14ac:dyDescent="0.2">
      <c r="A4824">
        <f t="shared" si="225"/>
        <v>2017</v>
      </c>
      <c r="B4824" s="6">
        <f t="shared" si="226"/>
        <v>201702</v>
      </c>
      <c r="C4824" s="6">
        <f t="shared" si="227"/>
        <v>201705</v>
      </c>
      <c r="D4824" s="1">
        <v>42769</v>
      </c>
      <c r="E4824" t="s">
        <v>13</v>
      </c>
      <c r="F4824" t="s">
        <v>28</v>
      </c>
      <c r="G4824" t="s">
        <v>40</v>
      </c>
      <c r="H4824" t="s">
        <v>81</v>
      </c>
      <c r="I4824" t="s">
        <v>4</v>
      </c>
      <c r="J4824" s="4">
        <v>6</v>
      </c>
      <c r="K4824" s="4">
        <v>6</v>
      </c>
      <c r="L4824" s="5">
        <v>1073.97</v>
      </c>
    </row>
    <row r="4825" spans="1:12" x14ac:dyDescent="0.2">
      <c r="A4825">
        <f t="shared" si="225"/>
        <v>2017</v>
      </c>
      <c r="B4825" s="6">
        <f t="shared" si="226"/>
        <v>201702</v>
      </c>
      <c r="C4825" s="6">
        <f t="shared" si="227"/>
        <v>201705</v>
      </c>
      <c r="D4825" s="1">
        <v>42771</v>
      </c>
      <c r="E4825" t="s">
        <v>13</v>
      </c>
      <c r="F4825" t="s">
        <v>28</v>
      </c>
      <c r="G4825" t="s">
        <v>40</v>
      </c>
      <c r="H4825" t="s">
        <v>81</v>
      </c>
      <c r="I4825" t="s">
        <v>4</v>
      </c>
      <c r="J4825" s="4">
        <v>3</v>
      </c>
      <c r="K4825" s="4">
        <v>3</v>
      </c>
      <c r="L4825" s="5">
        <v>297</v>
      </c>
    </row>
    <row r="4826" spans="1:12" x14ac:dyDescent="0.2">
      <c r="A4826">
        <f t="shared" si="225"/>
        <v>2017</v>
      </c>
      <c r="B4826" s="6">
        <f t="shared" si="226"/>
        <v>201702</v>
      </c>
      <c r="C4826" s="6">
        <f t="shared" si="227"/>
        <v>201706</v>
      </c>
      <c r="D4826" s="1">
        <v>42776</v>
      </c>
      <c r="E4826" t="s">
        <v>13</v>
      </c>
      <c r="F4826" t="s">
        <v>28</v>
      </c>
      <c r="G4826" t="s">
        <v>40</v>
      </c>
      <c r="H4826" t="s">
        <v>81</v>
      </c>
      <c r="I4826" t="s">
        <v>4</v>
      </c>
      <c r="J4826" s="4">
        <v>6</v>
      </c>
      <c r="K4826" s="4">
        <v>6</v>
      </c>
      <c r="L4826" s="5">
        <v>894</v>
      </c>
    </row>
    <row r="4827" spans="1:12" x14ac:dyDescent="0.2">
      <c r="A4827">
        <f t="shared" si="225"/>
        <v>2017</v>
      </c>
      <c r="B4827" s="6">
        <f t="shared" si="226"/>
        <v>201702</v>
      </c>
      <c r="C4827" s="6">
        <f t="shared" si="227"/>
        <v>201706</v>
      </c>
      <c r="D4827" s="1">
        <v>42776</v>
      </c>
      <c r="E4827" t="s">
        <v>13</v>
      </c>
      <c r="F4827" t="s">
        <v>25</v>
      </c>
      <c r="G4827" t="s">
        <v>40</v>
      </c>
      <c r="H4827" t="s">
        <v>81</v>
      </c>
      <c r="I4827" t="s">
        <v>4</v>
      </c>
      <c r="J4827" s="4">
        <v>30</v>
      </c>
      <c r="K4827" s="4">
        <v>30</v>
      </c>
      <c r="L4827" s="5">
        <v>8220</v>
      </c>
    </row>
    <row r="4828" spans="1:12" x14ac:dyDescent="0.2">
      <c r="A4828">
        <f t="shared" si="225"/>
        <v>2017</v>
      </c>
      <c r="B4828" s="6">
        <f t="shared" si="226"/>
        <v>201702</v>
      </c>
      <c r="C4828" s="6">
        <f t="shared" si="227"/>
        <v>201706</v>
      </c>
      <c r="D4828" s="1">
        <v>42777</v>
      </c>
      <c r="E4828" t="s">
        <v>13</v>
      </c>
      <c r="F4828" t="s">
        <v>28</v>
      </c>
      <c r="G4828" t="s">
        <v>40</v>
      </c>
      <c r="H4828" t="s">
        <v>81</v>
      </c>
      <c r="I4828" t="s">
        <v>4</v>
      </c>
      <c r="J4828" s="4">
        <v>6</v>
      </c>
      <c r="K4828" s="4">
        <v>6</v>
      </c>
      <c r="L4828" s="5">
        <v>894</v>
      </c>
    </row>
    <row r="4829" spans="1:12" x14ac:dyDescent="0.2">
      <c r="A4829">
        <f t="shared" si="225"/>
        <v>2017</v>
      </c>
      <c r="B4829" s="6">
        <f t="shared" si="226"/>
        <v>201702</v>
      </c>
      <c r="C4829" s="6">
        <f t="shared" si="227"/>
        <v>201706</v>
      </c>
      <c r="D4829" s="1">
        <v>42777</v>
      </c>
      <c r="E4829" t="s">
        <v>13</v>
      </c>
      <c r="F4829" t="s">
        <v>25</v>
      </c>
      <c r="G4829" t="s">
        <v>40</v>
      </c>
      <c r="H4829" t="s">
        <v>81</v>
      </c>
      <c r="I4829" t="s">
        <v>4</v>
      </c>
      <c r="J4829" s="4">
        <v>6</v>
      </c>
      <c r="K4829" s="4">
        <v>6</v>
      </c>
      <c r="L4829" s="5">
        <v>1614</v>
      </c>
    </row>
    <row r="4830" spans="1:12" x14ac:dyDescent="0.2">
      <c r="A4830">
        <f t="shared" si="225"/>
        <v>2017</v>
      </c>
      <c r="B4830" s="6">
        <f t="shared" si="226"/>
        <v>201702</v>
      </c>
      <c r="C4830" s="6">
        <f t="shared" si="227"/>
        <v>201706</v>
      </c>
      <c r="D4830" s="1">
        <v>42778</v>
      </c>
      <c r="E4830" t="s">
        <v>13</v>
      </c>
      <c r="F4830" t="s">
        <v>28</v>
      </c>
      <c r="G4830" t="s">
        <v>40</v>
      </c>
      <c r="H4830" t="s">
        <v>81</v>
      </c>
      <c r="I4830" t="s">
        <v>4</v>
      </c>
      <c r="J4830" s="4">
        <v>3</v>
      </c>
      <c r="K4830" s="4">
        <v>3</v>
      </c>
      <c r="L4830" s="5">
        <v>447</v>
      </c>
    </row>
    <row r="4831" spans="1:12" x14ac:dyDescent="0.2">
      <c r="A4831">
        <f t="shared" si="225"/>
        <v>2017</v>
      </c>
      <c r="B4831" s="6">
        <f t="shared" si="226"/>
        <v>201702</v>
      </c>
      <c r="C4831" s="6">
        <f t="shared" si="227"/>
        <v>201706</v>
      </c>
      <c r="D4831" s="1">
        <v>42778</v>
      </c>
      <c r="E4831" t="s">
        <v>13</v>
      </c>
      <c r="F4831" t="s">
        <v>25</v>
      </c>
      <c r="G4831" t="s">
        <v>40</v>
      </c>
      <c r="H4831" t="s">
        <v>81</v>
      </c>
      <c r="I4831" t="s">
        <v>4</v>
      </c>
      <c r="J4831" s="4">
        <v>9</v>
      </c>
      <c r="K4831" s="4">
        <v>9</v>
      </c>
      <c r="L4831" s="5">
        <v>2421</v>
      </c>
    </row>
    <row r="4832" spans="1:12" x14ac:dyDescent="0.2">
      <c r="A4832">
        <f t="shared" si="225"/>
        <v>2017</v>
      </c>
      <c r="B4832" s="6">
        <f t="shared" si="226"/>
        <v>201702</v>
      </c>
      <c r="C4832" s="6">
        <f t="shared" si="227"/>
        <v>201707</v>
      </c>
      <c r="D4832" s="1">
        <v>42779</v>
      </c>
      <c r="E4832" t="s">
        <v>13</v>
      </c>
      <c r="F4832" t="s">
        <v>28</v>
      </c>
      <c r="G4832" t="s">
        <v>40</v>
      </c>
      <c r="H4832" t="s">
        <v>81</v>
      </c>
      <c r="I4832" t="s">
        <v>4</v>
      </c>
      <c r="J4832" s="4">
        <v>3</v>
      </c>
      <c r="K4832" s="4">
        <v>3</v>
      </c>
      <c r="L4832" s="5">
        <v>507</v>
      </c>
    </row>
    <row r="4833" spans="1:12" x14ac:dyDescent="0.2">
      <c r="A4833">
        <f t="shared" si="225"/>
        <v>2017</v>
      </c>
      <c r="B4833" s="6">
        <f t="shared" si="226"/>
        <v>201702</v>
      </c>
      <c r="C4833" s="6">
        <f t="shared" si="227"/>
        <v>201707</v>
      </c>
      <c r="D4833" s="1">
        <v>42779</v>
      </c>
      <c r="E4833" t="s">
        <v>13</v>
      </c>
      <c r="F4833" t="s">
        <v>25</v>
      </c>
      <c r="G4833" t="s">
        <v>40</v>
      </c>
      <c r="H4833" t="s">
        <v>81</v>
      </c>
      <c r="I4833" t="s">
        <v>4</v>
      </c>
      <c r="J4833" s="4">
        <v>6</v>
      </c>
      <c r="K4833" s="4">
        <v>6</v>
      </c>
      <c r="L4833" s="5">
        <v>1673.97</v>
      </c>
    </row>
    <row r="4834" spans="1:12" x14ac:dyDescent="0.2">
      <c r="A4834">
        <f t="shared" si="225"/>
        <v>2016</v>
      </c>
      <c r="B4834" s="6">
        <f t="shared" si="226"/>
        <v>201607</v>
      </c>
      <c r="C4834" s="6">
        <f t="shared" si="227"/>
        <v>201629</v>
      </c>
      <c r="D4834" s="1">
        <v>42569</v>
      </c>
      <c r="E4834" t="s">
        <v>0</v>
      </c>
      <c r="F4834" t="s">
        <v>22</v>
      </c>
      <c r="G4834" t="s">
        <v>35</v>
      </c>
      <c r="H4834" t="s">
        <v>81</v>
      </c>
      <c r="I4834" t="s">
        <v>4</v>
      </c>
      <c r="J4834" s="4">
        <v>63</v>
      </c>
      <c r="K4834" s="4">
        <v>63</v>
      </c>
      <c r="L4834" s="5">
        <v>944.37000000000012</v>
      </c>
    </row>
    <row r="4835" spans="1:12" x14ac:dyDescent="0.2">
      <c r="A4835">
        <f t="shared" si="225"/>
        <v>2017</v>
      </c>
      <c r="B4835" s="6">
        <f t="shared" si="226"/>
        <v>201702</v>
      </c>
      <c r="C4835" s="6">
        <f t="shared" si="227"/>
        <v>201707</v>
      </c>
      <c r="D4835" s="1">
        <v>42780</v>
      </c>
      <c r="E4835" t="s">
        <v>13</v>
      </c>
      <c r="F4835" t="s">
        <v>28</v>
      </c>
      <c r="G4835" t="s">
        <v>40</v>
      </c>
      <c r="H4835" t="s">
        <v>81</v>
      </c>
      <c r="I4835" t="s">
        <v>4</v>
      </c>
      <c r="J4835" s="4">
        <v>3</v>
      </c>
      <c r="K4835" s="4">
        <v>3</v>
      </c>
      <c r="L4835" s="5">
        <v>447</v>
      </c>
    </row>
    <row r="4836" spans="1:12" x14ac:dyDescent="0.2">
      <c r="A4836">
        <f t="shared" si="225"/>
        <v>2016</v>
      </c>
      <c r="B4836" s="6">
        <f t="shared" si="226"/>
        <v>201607</v>
      </c>
      <c r="C4836" s="6">
        <f t="shared" si="227"/>
        <v>201629</v>
      </c>
      <c r="D4836" s="1">
        <v>42570</v>
      </c>
      <c r="E4836" t="s">
        <v>0</v>
      </c>
      <c r="F4836" t="s">
        <v>22</v>
      </c>
      <c r="G4836" t="s">
        <v>35</v>
      </c>
      <c r="H4836" t="s">
        <v>81</v>
      </c>
      <c r="I4836" t="s">
        <v>4</v>
      </c>
      <c r="J4836" s="4">
        <v>306</v>
      </c>
      <c r="K4836" s="4">
        <v>189</v>
      </c>
      <c r="L4836" s="5">
        <v>4523.9400000000005</v>
      </c>
    </row>
    <row r="4837" spans="1:12" x14ac:dyDescent="0.2">
      <c r="A4837">
        <f t="shared" si="225"/>
        <v>2017</v>
      </c>
      <c r="B4837" s="6">
        <f t="shared" si="226"/>
        <v>201702</v>
      </c>
      <c r="C4837" s="6">
        <f t="shared" si="227"/>
        <v>201707</v>
      </c>
      <c r="D4837" s="1">
        <v>42785</v>
      </c>
      <c r="E4837" t="s">
        <v>13</v>
      </c>
      <c r="F4837" t="s">
        <v>28</v>
      </c>
      <c r="G4837" t="s">
        <v>40</v>
      </c>
      <c r="H4837" t="s">
        <v>81</v>
      </c>
      <c r="I4837" t="s">
        <v>4</v>
      </c>
      <c r="J4837" s="4">
        <v>3</v>
      </c>
      <c r="K4837" s="4">
        <v>3</v>
      </c>
      <c r="L4837" s="5">
        <v>297</v>
      </c>
    </row>
    <row r="4838" spans="1:12" x14ac:dyDescent="0.2">
      <c r="A4838">
        <f t="shared" si="225"/>
        <v>2017</v>
      </c>
      <c r="B4838" s="6">
        <f t="shared" si="226"/>
        <v>201702</v>
      </c>
      <c r="C4838" s="6">
        <f t="shared" si="227"/>
        <v>201707</v>
      </c>
      <c r="D4838" s="1">
        <v>42785</v>
      </c>
      <c r="E4838" t="s">
        <v>13</v>
      </c>
      <c r="F4838" t="s">
        <v>25</v>
      </c>
      <c r="G4838" t="s">
        <v>40</v>
      </c>
      <c r="H4838" t="s">
        <v>81</v>
      </c>
      <c r="I4838" t="s">
        <v>4</v>
      </c>
      <c r="J4838" s="4">
        <v>3</v>
      </c>
      <c r="K4838" s="4">
        <v>3</v>
      </c>
      <c r="L4838" s="5">
        <v>687</v>
      </c>
    </row>
    <row r="4839" spans="1:12" x14ac:dyDescent="0.2">
      <c r="A4839">
        <f t="shared" si="225"/>
        <v>2017</v>
      </c>
      <c r="B4839" s="6">
        <f t="shared" si="226"/>
        <v>201702</v>
      </c>
      <c r="C4839" s="6">
        <f t="shared" si="227"/>
        <v>201708</v>
      </c>
      <c r="D4839" s="1">
        <v>42792</v>
      </c>
      <c r="E4839" t="s">
        <v>13</v>
      </c>
      <c r="F4839" t="s">
        <v>28</v>
      </c>
      <c r="G4839" t="s">
        <v>40</v>
      </c>
      <c r="H4839" t="s">
        <v>81</v>
      </c>
      <c r="I4839" t="s">
        <v>4</v>
      </c>
      <c r="J4839" s="4">
        <v>3</v>
      </c>
      <c r="K4839" s="4">
        <v>3</v>
      </c>
      <c r="L4839" s="5">
        <v>507</v>
      </c>
    </row>
    <row r="4840" spans="1:12" x14ac:dyDescent="0.2">
      <c r="A4840">
        <f t="shared" si="225"/>
        <v>2017</v>
      </c>
      <c r="B4840" s="6">
        <f t="shared" si="226"/>
        <v>201702</v>
      </c>
      <c r="C4840" s="6">
        <f t="shared" si="227"/>
        <v>201709</v>
      </c>
      <c r="D4840" s="1">
        <v>42793</v>
      </c>
      <c r="E4840" t="s">
        <v>13</v>
      </c>
      <c r="F4840" t="s">
        <v>28</v>
      </c>
      <c r="G4840" t="s">
        <v>40</v>
      </c>
      <c r="H4840" t="s">
        <v>81</v>
      </c>
      <c r="I4840" t="s">
        <v>4</v>
      </c>
      <c r="J4840" s="4">
        <v>3</v>
      </c>
      <c r="K4840" s="4">
        <v>3</v>
      </c>
      <c r="L4840" s="5">
        <v>536.97</v>
      </c>
    </row>
    <row r="4841" spans="1:12" x14ac:dyDescent="0.2">
      <c r="A4841">
        <f t="shared" si="225"/>
        <v>2016</v>
      </c>
      <c r="B4841" s="6">
        <f t="shared" si="226"/>
        <v>201608</v>
      </c>
      <c r="C4841" s="6">
        <f t="shared" si="227"/>
        <v>201633</v>
      </c>
      <c r="D4841" s="1">
        <v>42597</v>
      </c>
      <c r="E4841" t="s">
        <v>0</v>
      </c>
      <c r="F4841" t="s">
        <v>22</v>
      </c>
      <c r="G4841" t="s">
        <v>35</v>
      </c>
      <c r="H4841" t="s">
        <v>81</v>
      </c>
      <c r="I4841" t="s">
        <v>4</v>
      </c>
      <c r="J4841" s="4">
        <v>9</v>
      </c>
      <c r="K4841" s="4">
        <v>9</v>
      </c>
      <c r="L4841" s="5">
        <v>359.91</v>
      </c>
    </row>
    <row r="4842" spans="1:12" x14ac:dyDescent="0.2">
      <c r="A4842">
        <f t="shared" si="225"/>
        <v>2017</v>
      </c>
      <c r="B4842" s="6">
        <f t="shared" si="226"/>
        <v>201702</v>
      </c>
      <c r="C4842" s="6">
        <f t="shared" si="227"/>
        <v>201709</v>
      </c>
      <c r="D4842" s="1">
        <v>42794</v>
      </c>
      <c r="E4842" t="s">
        <v>13</v>
      </c>
      <c r="F4842" t="s">
        <v>28</v>
      </c>
      <c r="G4842" t="s">
        <v>40</v>
      </c>
      <c r="H4842" t="s">
        <v>81</v>
      </c>
      <c r="I4842" t="s">
        <v>4</v>
      </c>
      <c r="J4842" s="4">
        <v>3</v>
      </c>
      <c r="K4842" s="4">
        <v>3</v>
      </c>
      <c r="L4842" s="5">
        <v>566.93999999999994</v>
      </c>
    </row>
    <row r="4843" spans="1:12" x14ac:dyDescent="0.2">
      <c r="A4843">
        <f t="shared" si="225"/>
        <v>2017</v>
      </c>
      <c r="B4843" s="6">
        <f t="shared" si="226"/>
        <v>201703</v>
      </c>
      <c r="C4843" s="6">
        <f t="shared" si="227"/>
        <v>201709</v>
      </c>
      <c r="D4843" s="1">
        <v>42799</v>
      </c>
      <c r="E4843" t="s">
        <v>13</v>
      </c>
      <c r="F4843" t="s">
        <v>28</v>
      </c>
      <c r="G4843" t="s">
        <v>40</v>
      </c>
      <c r="H4843" t="s">
        <v>81</v>
      </c>
      <c r="I4843" t="s">
        <v>4</v>
      </c>
      <c r="J4843" s="4">
        <v>3</v>
      </c>
      <c r="K4843" s="4">
        <v>3</v>
      </c>
      <c r="L4843" s="5">
        <v>297</v>
      </c>
    </row>
    <row r="4844" spans="1:12" x14ac:dyDescent="0.2">
      <c r="A4844">
        <f t="shared" si="225"/>
        <v>2017</v>
      </c>
      <c r="B4844" s="6">
        <f t="shared" si="226"/>
        <v>201703</v>
      </c>
      <c r="C4844" s="6">
        <f t="shared" si="227"/>
        <v>201710</v>
      </c>
      <c r="D4844" s="1">
        <v>42801</v>
      </c>
      <c r="E4844" t="s">
        <v>13</v>
      </c>
      <c r="F4844" t="s">
        <v>25</v>
      </c>
      <c r="G4844" t="s">
        <v>40</v>
      </c>
      <c r="H4844" t="s">
        <v>81</v>
      </c>
      <c r="I4844" t="s">
        <v>4</v>
      </c>
      <c r="J4844" s="4">
        <v>3</v>
      </c>
      <c r="K4844" s="4">
        <v>3</v>
      </c>
      <c r="L4844" s="5">
        <v>687</v>
      </c>
    </row>
    <row r="4845" spans="1:12" x14ac:dyDescent="0.2">
      <c r="A4845">
        <f t="shared" si="225"/>
        <v>2017</v>
      </c>
      <c r="B4845" s="6">
        <f t="shared" si="226"/>
        <v>201703</v>
      </c>
      <c r="C4845" s="6">
        <f t="shared" si="227"/>
        <v>201711</v>
      </c>
      <c r="D4845" s="1">
        <v>42808</v>
      </c>
      <c r="E4845" t="s">
        <v>13</v>
      </c>
      <c r="F4845" t="s">
        <v>25</v>
      </c>
      <c r="G4845" t="s">
        <v>40</v>
      </c>
      <c r="H4845" t="s">
        <v>81</v>
      </c>
      <c r="I4845" t="s">
        <v>4</v>
      </c>
      <c r="J4845" s="4">
        <v>3</v>
      </c>
      <c r="K4845" s="4">
        <v>3</v>
      </c>
      <c r="L4845" s="5">
        <v>687</v>
      </c>
    </row>
    <row r="4846" spans="1:12" x14ac:dyDescent="0.2">
      <c r="A4846">
        <f t="shared" si="225"/>
        <v>2017</v>
      </c>
      <c r="B4846" s="6">
        <f t="shared" si="226"/>
        <v>201704</v>
      </c>
      <c r="C4846" s="6">
        <f t="shared" si="227"/>
        <v>201713</v>
      </c>
      <c r="D4846" s="1">
        <v>42826</v>
      </c>
      <c r="E4846" t="s">
        <v>13</v>
      </c>
      <c r="F4846" t="s">
        <v>28</v>
      </c>
      <c r="G4846" t="s">
        <v>40</v>
      </c>
      <c r="H4846" t="s">
        <v>81</v>
      </c>
      <c r="I4846" t="s">
        <v>4</v>
      </c>
      <c r="J4846" s="4">
        <v>6</v>
      </c>
      <c r="K4846" s="4">
        <v>6</v>
      </c>
      <c r="L4846" s="5">
        <v>594</v>
      </c>
    </row>
    <row r="4847" spans="1:12" x14ac:dyDescent="0.2">
      <c r="A4847">
        <f t="shared" si="225"/>
        <v>2017</v>
      </c>
      <c r="B4847" s="6">
        <f t="shared" si="226"/>
        <v>201704</v>
      </c>
      <c r="C4847" s="6">
        <f t="shared" si="227"/>
        <v>201713</v>
      </c>
      <c r="D4847" s="1">
        <v>42826</v>
      </c>
      <c r="E4847" t="s">
        <v>13</v>
      </c>
      <c r="F4847" t="s">
        <v>25</v>
      </c>
      <c r="G4847" t="s">
        <v>40</v>
      </c>
      <c r="H4847" t="s">
        <v>81</v>
      </c>
      <c r="I4847" t="s">
        <v>4</v>
      </c>
      <c r="J4847" s="4">
        <v>6</v>
      </c>
      <c r="K4847" s="4">
        <v>6</v>
      </c>
      <c r="L4847" s="5">
        <v>1374</v>
      </c>
    </row>
    <row r="4848" spans="1:12" x14ac:dyDescent="0.2">
      <c r="A4848">
        <f t="shared" si="225"/>
        <v>2016</v>
      </c>
      <c r="B4848" s="6">
        <f t="shared" si="226"/>
        <v>201608</v>
      </c>
      <c r="C4848" s="6">
        <f t="shared" si="227"/>
        <v>201634</v>
      </c>
      <c r="D4848" s="1">
        <v>42607</v>
      </c>
      <c r="E4848" t="s">
        <v>0</v>
      </c>
      <c r="F4848" t="s">
        <v>22</v>
      </c>
      <c r="G4848" t="s">
        <v>35</v>
      </c>
      <c r="H4848" t="s">
        <v>81</v>
      </c>
      <c r="I4848" t="s">
        <v>4</v>
      </c>
      <c r="J4848" s="4">
        <v>72</v>
      </c>
      <c r="K4848" s="4">
        <v>72</v>
      </c>
      <c r="L4848" s="5">
        <v>1079.28</v>
      </c>
    </row>
    <row r="4849" spans="1:12" x14ac:dyDescent="0.2">
      <c r="A4849">
        <f t="shared" si="225"/>
        <v>2017</v>
      </c>
      <c r="B4849" s="6">
        <f t="shared" si="226"/>
        <v>201704</v>
      </c>
      <c r="C4849" s="6">
        <f t="shared" si="227"/>
        <v>201715</v>
      </c>
      <c r="D4849" s="1">
        <v>42840</v>
      </c>
      <c r="E4849" t="s">
        <v>13</v>
      </c>
      <c r="F4849" t="s">
        <v>25</v>
      </c>
      <c r="G4849" t="s">
        <v>40</v>
      </c>
      <c r="H4849" t="s">
        <v>81</v>
      </c>
      <c r="I4849" t="s">
        <v>4</v>
      </c>
      <c r="J4849" s="4">
        <v>18</v>
      </c>
      <c r="K4849" s="4">
        <v>18</v>
      </c>
      <c r="L4849" s="5">
        <v>5742</v>
      </c>
    </row>
    <row r="4850" spans="1:12" x14ac:dyDescent="0.2">
      <c r="A4850">
        <f t="shared" si="225"/>
        <v>2016</v>
      </c>
      <c r="B4850" s="6">
        <f t="shared" si="226"/>
        <v>201608</v>
      </c>
      <c r="C4850" s="6">
        <f t="shared" si="227"/>
        <v>201634</v>
      </c>
      <c r="D4850" s="1">
        <v>42608</v>
      </c>
      <c r="E4850" t="s">
        <v>0</v>
      </c>
      <c r="F4850" t="s">
        <v>22</v>
      </c>
      <c r="G4850" t="s">
        <v>35</v>
      </c>
      <c r="H4850" t="s">
        <v>81</v>
      </c>
      <c r="I4850" t="s">
        <v>4</v>
      </c>
      <c r="J4850" s="4">
        <v>198</v>
      </c>
      <c r="K4850" s="4">
        <v>180</v>
      </c>
      <c r="L4850" s="5">
        <v>2968.0199999999995</v>
      </c>
    </row>
    <row r="4851" spans="1:12" x14ac:dyDescent="0.2">
      <c r="A4851">
        <f t="shared" si="225"/>
        <v>2016</v>
      </c>
      <c r="B4851" s="6">
        <f t="shared" si="226"/>
        <v>201608</v>
      </c>
      <c r="C4851" s="6">
        <f t="shared" si="227"/>
        <v>201634</v>
      </c>
      <c r="D4851" s="1">
        <v>42609</v>
      </c>
      <c r="E4851" t="s">
        <v>0</v>
      </c>
      <c r="F4851" t="s">
        <v>22</v>
      </c>
      <c r="G4851" t="s">
        <v>35</v>
      </c>
      <c r="H4851" t="s">
        <v>81</v>
      </c>
      <c r="I4851" t="s">
        <v>4</v>
      </c>
      <c r="J4851" s="4">
        <v>27</v>
      </c>
      <c r="K4851" s="4">
        <v>27</v>
      </c>
      <c r="L4851" s="5">
        <v>404.73</v>
      </c>
    </row>
    <row r="4852" spans="1:12" x14ac:dyDescent="0.2">
      <c r="A4852">
        <f t="shared" si="225"/>
        <v>2016</v>
      </c>
      <c r="B4852" s="6">
        <f t="shared" si="226"/>
        <v>201610</v>
      </c>
      <c r="C4852" s="6">
        <f t="shared" si="227"/>
        <v>201641</v>
      </c>
      <c r="D4852" s="1">
        <v>42656</v>
      </c>
      <c r="E4852" t="s">
        <v>0</v>
      </c>
      <c r="F4852" t="s">
        <v>22</v>
      </c>
      <c r="G4852" t="s">
        <v>35</v>
      </c>
      <c r="H4852" t="s">
        <v>81</v>
      </c>
      <c r="I4852" t="s">
        <v>4</v>
      </c>
      <c r="J4852" s="4">
        <v>9</v>
      </c>
      <c r="K4852" s="4">
        <v>9</v>
      </c>
      <c r="L4852" s="5">
        <v>143.37</v>
      </c>
    </row>
    <row r="4853" spans="1:12" x14ac:dyDescent="0.2">
      <c r="A4853">
        <f t="shared" si="225"/>
        <v>2016</v>
      </c>
      <c r="B4853" s="6">
        <f t="shared" si="226"/>
        <v>201610</v>
      </c>
      <c r="C4853" s="6">
        <f t="shared" si="227"/>
        <v>201641</v>
      </c>
      <c r="D4853" s="1">
        <v>42657</v>
      </c>
      <c r="E4853" t="s">
        <v>0</v>
      </c>
      <c r="F4853" t="s">
        <v>22</v>
      </c>
      <c r="G4853" t="s">
        <v>35</v>
      </c>
      <c r="H4853" t="s">
        <v>81</v>
      </c>
      <c r="I4853" t="s">
        <v>4</v>
      </c>
      <c r="J4853" s="4">
        <v>27</v>
      </c>
      <c r="K4853" s="4">
        <v>27</v>
      </c>
      <c r="L4853" s="5">
        <v>458.73</v>
      </c>
    </row>
    <row r="4854" spans="1:12" x14ac:dyDescent="0.2">
      <c r="A4854">
        <f t="shared" si="225"/>
        <v>2016</v>
      </c>
      <c r="B4854" s="6">
        <f t="shared" si="226"/>
        <v>201610</v>
      </c>
      <c r="C4854" s="6">
        <f t="shared" si="227"/>
        <v>201642</v>
      </c>
      <c r="D4854" s="1">
        <v>42660</v>
      </c>
      <c r="E4854" t="s">
        <v>0</v>
      </c>
      <c r="F4854" t="s">
        <v>22</v>
      </c>
      <c r="G4854" t="s">
        <v>35</v>
      </c>
      <c r="H4854" t="s">
        <v>81</v>
      </c>
      <c r="I4854" t="s">
        <v>4</v>
      </c>
      <c r="J4854" s="4">
        <v>9</v>
      </c>
      <c r="K4854" s="4">
        <v>9</v>
      </c>
      <c r="L4854" s="5">
        <v>152.91</v>
      </c>
    </row>
    <row r="4855" spans="1:12" x14ac:dyDescent="0.2">
      <c r="A4855">
        <f t="shared" si="225"/>
        <v>2016</v>
      </c>
      <c r="B4855" s="6">
        <f t="shared" si="226"/>
        <v>201610</v>
      </c>
      <c r="C4855" s="6">
        <f t="shared" si="227"/>
        <v>201642</v>
      </c>
      <c r="D4855" s="1">
        <v>42662</v>
      </c>
      <c r="E4855" t="s">
        <v>0</v>
      </c>
      <c r="F4855" t="s">
        <v>22</v>
      </c>
      <c r="G4855" t="s">
        <v>35</v>
      </c>
      <c r="H4855" t="s">
        <v>81</v>
      </c>
      <c r="I4855" t="s">
        <v>4</v>
      </c>
      <c r="J4855" s="4">
        <v>9</v>
      </c>
      <c r="K4855" s="4">
        <v>9</v>
      </c>
      <c r="L4855" s="5">
        <v>152.91</v>
      </c>
    </row>
    <row r="4856" spans="1:12" x14ac:dyDescent="0.2">
      <c r="A4856">
        <f t="shared" si="225"/>
        <v>2016</v>
      </c>
      <c r="B4856" s="6">
        <f t="shared" si="226"/>
        <v>201611</v>
      </c>
      <c r="C4856" s="6">
        <f t="shared" si="227"/>
        <v>201645</v>
      </c>
      <c r="D4856" s="1">
        <v>42685</v>
      </c>
      <c r="E4856" t="s">
        <v>0</v>
      </c>
      <c r="F4856" t="s">
        <v>22</v>
      </c>
      <c r="G4856" t="s">
        <v>35</v>
      </c>
      <c r="H4856" t="s">
        <v>81</v>
      </c>
      <c r="I4856" t="s">
        <v>4</v>
      </c>
      <c r="J4856" s="4">
        <v>81</v>
      </c>
      <c r="K4856" s="4">
        <v>45</v>
      </c>
      <c r="L4856" s="5">
        <v>1376.19</v>
      </c>
    </row>
    <row r="4857" spans="1:12" x14ac:dyDescent="0.2">
      <c r="A4857">
        <f t="shared" si="225"/>
        <v>2016</v>
      </c>
      <c r="B4857" s="6">
        <f t="shared" si="226"/>
        <v>201612</v>
      </c>
      <c r="C4857" s="6">
        <f t="shared" si="227"/>
        <v>201650</v>
      </c>
      <c r="D4857" s="1">
        <v>42722</v>
      </c>
      <c r="E4857" t="s">
        <v>0</v>
      </c>
      <c r="F4857" t="s">
        <v>22</v>
      </c>
      <c r="G4857" t="s">
        <v>35</v>
      </c>
      <c r="H4857" t="s">
        <v>81</v>
      </c>
      <c r="I4857" t="s">
        <v>4</v>
      </c>
      <c r="J4857" s="4">
        <v>9</v>
      </c>
      <c r="K4857" s="4">
        <v>9</v>
      </c>
      <c r="L4857" s="5">
        <v>161.91</v>
      </c>
    </row>
    <row r="4858" spans="1:12" x14ac:dyDescent="0.2">
      <c r="A4858">
        <f t="shared" si="225"/>
        <v>2016</v>
      </c>
      <c r="B4858" s="6">
        <f t="shared" si="226"/>
        <v>201612</v>
      </c>
      <c r="C4858" s="6">
        <f t="shared" si="227"/>
        <v>201651</v>
      </c>
      <c r="D4858" s="1">
        <v>42729</v>
      </c>
      <c r="E4858" t="s">
        <v>0</v>
      </c>
      <c r="F4858" t="s">
        <v>22</v>
      </c>
      <c r="G4858" t="s">
        <v>35</v>
      </c>
      <c r="H4858" t="s">
        <v>81</v>
      </c>
      <c r="I4858" t="s">
        <v>4</v>
      </c>
      <c r="J4858" s="4">
        <v>9</v>
      </c>
      <c r="K4858" s="4">
        <v>9</v>
      </c>
      <c r="L4858" s="5">
        <v>161.91</v>
      </c>
    </row>
    <row r="4859" spans="1:12" x14ac:dyDescent="0.2">
      <c r="A4859">
        <f t="shared" si="225"/>
        <v>2016</v>
      </c>
      <c r="B4859" s="6">
        <f t="shared" si="226"/>
        <v>201612</v>
      </c>
      <c r="C4859" s="6">
        <f t="shared" si="227"/>
        <v>201652</v>
      </c>
      <c r="D4859" s="1">
        <v>42730</v>
      </c>
      <c r="E4859" t="s">
        <v>0</v>
      </c>
      <c r="F4859" t="s">
        <v>22</v>
      </c>
      <c r="G4859" t="s">
        <v>35</v>
      </c>
      <c r="H4859" t="s">
        <v>81</v>
      </c>
      <c r="I4859" t="s">
        <v>4</v>
      </c>
      <c r="J4859" s="4">
        <v>9</v>
      </c>
      <c r="K4859" s="4">
        <v>9</v>
      </c>
      <c r="L4859" s="5">
        <v>161.91</v>
      </c>
    </row>
    <row r="4860" spans="1:12" x14ac:dyDescent="0.2">
      <c r="A4860">
        <f t="shared" si="225"/>
        <v>2016</v>
      </c>
      <c r="B4860" s="6">
        <f t="shared" si="226"/>
        <v>201612</v>
      </c>
      <c r="C4860" s="6">
        <f t="shared" si="227"/>
        <v>201652</v>
      </c>
      <c r="D4860" s="1">
        <v>42732</v>
      </c>
      <c r="E4860" t="s">
        <v>0</v>
      </c>
      <c r="F4860" t="s">
        <v>22</v>
      </c>
      <c r="G4860" t="s">
        <v>35</v>
      </c>
      <c r="H4860" t="s">
        <v>81</v>
      </c>
      <c r="I4860" t="s">
        <v>4</v>
      </c>
      <c r="J4860" s="4">
        <v>9</v>
      </c>
      <c r="K4860" s="4">
        <v>9</v>
      </c>
      <c r="L4860" s="5">
        <v>161.91</v>
      </c>
    </row>
    <row r="4861" spans="1:12" x14ac:dyDescent="0.2">
      <c r="A4861">
        <f t="shared" si="225"/>
        <v>2016</v>
      </c>
      <c r="B4861" s="6">
        <f t="shared" si="226"/>
        <v>201612</v>
      </c>
      <c r="C4861" s="6">
        <f t="shared" si="227"/>
        <v>201652</v>
      </c>
      <c r="D4861" s="1">
        <v>42734</v>
      </c>
      <c r="E4861" t="s">
        <v>0</v>
      </c>
      <c r="F4861" t="s">
        <v>22</v>
      </c>
      <c r="G4861" t="s">
        <v>35</v>
      </c>
      <c r="H4861" t="s">
        <v>81</v>
      </c>
      <c r="I4861" t="s">
        <v>4</v>
      </c>
      <c r="J4861" s="4">
        <v>9</v>
      </c>
      <c r="K4861" s="4">
        <v>9</v>
      </c>
      <c r="L4861" s="5">
        <v>161.91</v>
      </c>
    </row>
    <row r="4862" spans="1:12" x14ac:dyDescent="0.2">
      <c r="A4862">
        <f t="shared" si="225"/>
        <v>2016</v>
      </c>
      <c r="B4862" s="6">
        <f t="shared" si="226"/>
        <v>201612</v>
      </c>
      <c r="C4862" s="6">
        <f t="shared" si="227"/>
        <v>201652</v>
      </c>
      <c r="D4862" s="1">
        <v>42735</v>
      </c>
      <c r="E4862" t="s">
        <v>0</v>
      </c>
      <c r="F4862" t="s">
        <v>22</v>
      </c>
      <c r="G4862" t="s">
        <v>35</v>
      </c>
      <c r="H4862" t="s">
        <v>81</v>
      </c>
      <c r="I4862" t="s">
        <v>4</v>
      </c>
      <c r="J4862" s="4">
        <v>9</v>
      </c>
      <c r="K4862" s="4">
        <v>9</v>
      </c>
      <c r="L4862" s="5">
        <v>161.91</v>
      </c>
    </row>
    <row r="4863" spans="1:12" x14ac:dyDescent="0.2">
      <c r="A4863">
        <f t="shared" si="225"/>
        <v>2017</v>
      </c>
      <c r="B4863" s="6">
        <f t="shared" si="226"/>
        <v>201701</v>
      </c>
      <c r="C4863" s="6">
        <f t="shared" si="227"/>
        <v>201701</v>
      </c>
      <c r="D4863" s="1">
        <v>42741</v>
      </c>
      <c r="E4863" t="s">
        <v>0</v>
      </c>
      <c r="F4863" t="s">
        <v>22</v>
      </c>
      <c r="G4863" t="s">
        <v>35</v>
      </c>
      <c r="H4863" t="s">
        <v>81</v>
      </c>
      <c r="I4863" t="s">
        <v>4</v>
      </c>
      <c r="J4863" s="4">
        <v>9</v>
      </c>
      <c r="K4863" s="4">
        <v>9</v>
      </c>
      <c r="L4863" s="5">
        <v>179.91</v>
      </c>
    </row>
    <row r="4864" spans="1:12" x14ac:dyDescent="0.2">
      <c r="A4864">
        <f t="shared" si="225"/>
        <v>2017</v>
      </c>
      <c r="B4864" s="6">
        <f t="shared" si="226"/>
        <v>201701</v>
      </c>
      <c r="C4864" s="6">
        <f t="shared" si="227"/>
        <v>201702</v>
      </c>
      <c r="D4864" s="1">
        <v>42749</v>
      </c>
      <c r="E4864" t="s">
        <v>0</v>
      </c>
      <c r="F4864" t="s">
        <v>22</v>
      </c>
      <c r="G4864" t="s">
        <v>35</v>
      </c>
      <c r="H4864" t="s">
        <v>81</v>
      </c>
      <c r="I4864" t="s">
        <v>4</v>
      </c>
      <c r="J4864" s="4">
        <v>18</v>
      </c>
      <c r="K4864" s="4">
        <v>18</v>
      </c>
      <c r="L4864" s="5">
        <v>719.82</v>
      </c>
    </row>
    <row r="4865" spans="1:12" x14ac:dyDescent="0.2">
      <c r="A4865">
        <f t="shared" si="225"/>
        <v>2017</v>
      </c>
      <c r="B4865" s="6">
        <f t="shared" si="226"/>
        <v>201701</v>
      </c>
      <c r="C4865" s="6">
        <f t="shared" si="227"/>
        <v>201703</v>
      </c>
      <c r="D4865" s="1">
        <v>42752</v>
      </c>
      <c r="E4865" t="s">
        <v>0</v>
      </c>
      <c r="F4865" t="s">
        <v>22</v>
      </c>
      <c r="G4865" t="s">
        <v>35</v>
      </c>
      <c r="H4865" t="s">
        <v>81</v>
      </c>
      <c r="I4865" t="s">
        <v>4</v>
      </c>
      <c r="J4865" s="4">
        <v>9</v>
      </c>
      <c r="K4865" s="4">
        <v>9</v>
      </c>
      <c r="L4865" s="5">
        <v>134.91</v>
      </c>
    </row>
    <row r="4866" spans="1:12" x14ac:dyDescent="0.2">
      <c r="A4866">
        <f t="shared" ref="A4866:A4929" si="228">YEAR(D4866)</f>
        <v>2017</v>
      </c>
      <c r="B4866" s="6">
        <f t="shared" ref="B4866:B4929" si="229">(YEAR(D4866)&amp;TEXT(MONTH(D4866),"00"))*1</f>
        <v>201701</v>
      </c>
      <c r="C4866" s="6">
        <f t="shared" ref="C4866:C4929" si="230">(YEAR(D4866)&amp;TEXT(_xlfn.ISOWEEKNUM(D4866),"00"))*1</f>
        <v>201703</v>
      </c>
      <c r="D4866" s="1">
        <v>42753</v>
      </c>
      <c r="E4866" t="s">
        <v>0</v>
      </c>
      <c r="F4866" t="s">
        <v>22</v>
      </c>
      <c r="G4866" t="s">
        <v>35</v>
      </c>
      <c r="H4866" t="s">
        <v>81</v>
      </c>
      <c r="I4866" t="s">
        <v>4</v>
      </c>
      <c r="J4866" s="4">
        <v>27</v>
      </c>
      <c r="K4866" s="4">
        <v>9</v>
      </c>
      <c r="L4866" s="5">
        <v>404.73</v>
      </c>
    </row>
    <row r="4867" spans="1:12" x14ac:dyDescent="0.2">
      <c r="A4867">
        <f t="shared" si="228"/>
        <v>2017</v>
      </c>
      <c r="B4867" s="6">
        <f t="shared" si="229"/>
        <v>201701</v>
      </c>
      <c r="C4867" s="6">
        <f t="shared" si="230"/>
        <v>201704</v>
      </c>
      <c r="D4867" s="1">
        <v>42758</v>
      </c>
      <c r="E4867" t="s">
        <v>0</v>
      </c>
      <c r="F4867" t="s">
        <v>22</v>
      </c>
      <c r="G4867" t="s">
        <v>35</v>
      </c>
      <c r="H4867" t="s">
        <v>81</v>
      </c>
      <c r="I4867" t="s">
        <v>4</v>
      </c>
      <c r="J4867" s="4">
        <v>9</v>
      </c>
      <c r="K4867" s="4">
        <v>9</v>
      </c>
      <c r="L4867" s="5">
        <v>134.91</v>
      </c>
    </row>
    <row r="4868" spans="1:12" x14ac:dyDescent="0.2">
      <c r="A4868">
        <f t="shared" si="228"/>
        <v>2017</v>
      </c>
      <c r="B4868" s="6">
        <f t="shared" si="229"/>
        <v>201701</v>
      </c>
      <c r="C4868" s="6">
        <f t="shared" si="230"/>
        <v>201704</v>
      </c>
      <c r="D4868" s="1">
        <v>42762</v>
      </c>
      <c r="E4868" t="s">
        <v>0</v>
      </c>
      <c r="F4868" t="s">
        <v>22</v>
      </c>
      <c r="G4868" t="s">
        <v>35</v>
      </c>
      <c r="H4868" t="s">
        <v>81</v>
      </c>
      <c r="I4868" t="s">
        <v>4</v>
      </c>
      <c r="J4868" s="4">
        <v>9</v>
      </c>
      <c r="K4868" s="4">
        <v>9</v>
      </c>
      <c r="L4868" s="5">
        <v>359.91</v>
      </c>
    </row>
    <row r="4869" spans="1:12" x14ac:dyDescent="0.2">
      <c r="A4869">
        <f t="shared" si="228"/>
        <v>2017</v>
      </c>
      <c r="B4869" s="6">
        <f t="shared" si="229"/>
        <v>201702</v>
      </c>
      <c r="C4869" s="6">
        <f t="shared" si="230"/>
        <v>201708</v>
      </c>
      <c r="D4869" s="1">
        <v>42791</v>
      </c>
      <c r="E4869" t="s">
        <v>0</v>
      </c>
      <c r="F4869" t="s">
        <v>22</v>
      </c>
      <c r="G4869" t="s">
        <v>35</v>
      </c>
      <c r="H4869" t="s">
        <v>81</v>
      </c>
      <c r="I4869" t="s">
        <v>4</v>
      </c>
      <c r="J4869" s="4">
        <v>18</v>
      </c>
      <c r="K4869" s="4">
        <v>18</v>
      </c>
      <c r="L4869" s="5">
        <v>360</v>
      </c>
    </row>
    <row r="4870" spans="1:12" x14ac:dyDescent="0.2">
      <c r="A4870">
        <f t="shared" si="228"/>
        <v>2017</v>
      </c>
      <c r="B4870" s="6">
        <f t="shared" si="229"/>
        <v>201704</v>
      </c>
      <c r="C4870" s="6">
        <f t="shared" si="230"/>
        <v>201714</v>
      </c>
      <c r="D4870" s="1">
        <v>42833</v>
      </c>
      <c r="E4870" t="s">
        <v>0</v>
      </c>
      <c r="F4870" t="s">
        <v>22</v>
      </c>
      <c r="G4870" t="s">
        <v>35</v>
      </c>
      <c r="H4870" t="s">
        <v>81</v>
      </c>
      <c r="I4870" t="s">
        <v>4</v>
      </c>
      <c r="J4870" s="4">
        <v>9</v>
      </c>
      <c r="K4870" s="4">
        <v>9</v>
      </c>
      <c r="L4870" s="5">
        <v>359.91</v>
      </c>
    </row>
    <row r="4871" spans="1:12" x14ac:dyDescent="0.2">
      <c r="A4871">
        <f t="shared" si="228"/>
        <v>2016</v>
      </c>
      <c r="B4871" s="6">
        <f t="shared" si="229"/>
        <v>201607</v>
      </c>
      <c r="C4871" s="6">
        <f t="shared" si="230"/>
        <v>201629</v>
      </c>
      <c r="D4871" s="1">
        <v>42569</v>
      </c>
      <c r="E4871" t="s">
        <v>0</v>
      </c>
      <c r="F4871" t="s">
        <v>22</v>
      </c>
      <c r="G4871" t="s">
        <v>34</v>
      </c>
      <c r="H4871" t="s">
        <v>81</v>
      </c>
      <c r="I4871" t="s">
        <v>4</v>
      </c>
      <c r="J4871" s="4">
        <v>180</v>
      </c>
      <c r="K4871" s="4">
        <v>108</v>
      </c>
      <c r="L4871" s="5">
        <v>2662.2000000000003</v>
      </c>
    </row>
    <row r="4872" spans="1:12" x14ac:dyDescent="0.2">
      <c r="A4872">
        <f t="shared" si="228"/>
        <v>2016</v>
      </c>
      <c r="B4872" s="6">
        <f t="shared" si="229"/>
        <v>201607</v>
      </c>
      <c r="C4872" s="6">
        <f t="shared" si="230"/>
        <v>201629</v>
      </c>
      <c r="D4872" s="1">
        <v>42570</v>
      </c>
      <c r="E4872" t="s">
        <v>0</v>
      </c>
      <c r="F4872" t="s">
        <v>22</v>
      </c>
      <c r="G4872" t="s">
        <v>34</v>
      </c>
      <c r="H4872" t="s">
        <v>81</v>
      </c>
      <c r="I4872" t="s">
        <v>4</v>
      </c>
      <c r="J4872" s="4">
        <v>72</v>
      </c>
      <c r="K4872" s="4">
        <v>36</v>
      </c>
      <c r="L4872" s="5">
        <v>1061.28</v>
      </c>
    </row>
    <row r="4873" spans="1:12" x14ac:dyDescent="0.2">
      <c r="A4873">
        <f t="shared" si="228"/>
        <v>2016</v>
      </c>
      <c r="B4873" s="6">
        <f t="shared" si="229"/>
        <v>201608</v>
      </c>
      <c r="C4873" s="6">
        <f t="shared" si="230"/>
        <v>201632</v>
      </c>
      <c r="D4873" s="1">
        <v>42593</v>
      </c>
      <c r="E4873" t="s">
        <v>0</v>
      </c>
      <c r="F4873" t="s">
        <v>22</v>
      </c>
      <c r="G4873" t="s">
        <v>34</v>
      </c>
      <c r="H4873" t="s">
        <v>81</v>
      </c>
      <c r="I4873" t="s">
        <v>4</v>
      </c>
      <c r="J4873" s="4">
        <v>9</v>
      </c>
      <c r="K4873" s="4">
        <v>9</v>
      </c>
      <c r="L4873" s="5">
        <v>359.91</v>
      </c>
    </row>
    <row r="4874" spans="1:12" x14ac:dyDescent="0.2">
      <c r="A4874">
        <f t="shared" si="228"/>
        <v>2016</v>
      </c>
      <c r="B4874" s="6">
        <f t="shared" si="229"/>
        <v>201608</v>
      </c>
      <c r="C4874" s="6">
        <f t="shared" si="230"/>
        <v>201634</v>
      </c>
      <c r="D4874" s="1">
        <v>42607</v>
      </c>
      <c r="E4874" t="s">
        <v>0</v>
      </c>
      <c r="F4874" t="s">
        <v>22</v>
      </c>
      <c r="G4874" t="s">
        <v>34</v>
      </c>
      <c r="H4874" t="s">
        <v>81</v>
      </c>
      <c r="I4874" t="s">
        <v>4</v>
      </c>
      <c r="J4874" s="4">
        <v>36</v>
      </c>
      <c r="K4874" s="4">
        <v>36</v>
      </c>
      <c r="L4874" s="5">
        <v>539.64</v>
      </c>
    </row>
    <row r="4875" spans="1:12" x14ac:dyDescent="0.2">
      <c r="A4875">
        <f t="shared" si="228"/>
        <v>2016</v>
      </c>
      <c r="B4875" s="6">
        <f t="shared" si="229"/>
        <v>201608</v>
      </c>
      <c r="C4875" s="6">
        <f t="shared" si="230"/>
        <v>201634</v>
      </c>
      <c r="D4875" s="1">
        <v>42608</v>
      </c>
      <c r="E4875" t="s">
        <v>0</v>
      </c>
      <c r="F4875" t="s">
        <v>22</v>
      </c>
      <c r="G4875" t="s">
        <v>34</v>
      </c>
      <c r="H4875" t="s">
        <v>81</v>
      </c>
      <c r="I4875" t="s">
        <v>4</v>
      </c>
      <c r="J4875" s="4">
        <v>90</v>
      </c>
      <c r="K4875" s="4">
        <v>72</v>
      </c>
      <c r="L4875" s="5">
        <v>1349.1000000000001</v>
      </c>
    </row>
    <row r="4876" spans="1:12" x14ac:dyDescent="0.2">
      <c r="A4876">
        <f t="shared" si="228"/>
        <v>2016</v>
      </c>
      <c r="B4876" s="6">
        <f t="shared" si="229"/>
        <v>201610</v>
      </c>
      <c r="C4876" s="6">
        <f t="shared" si="230"/>
        <v>201641</v>
      </c>
      <c r="D4876" s="1">
        <v>42657</v>
      </c>
      <c r="E4876" t="s">
        <v>0</v>
      </c>
      <c r="F4876" t="s">
        <v>22</v>
      </c>
      <c r="G4876" t="s">
        <v>34</v>
      </c>
      <c r="H4876" t="s">
        <v>81</v>
      </c>
      <c r="I4876" t="s">
        <v>4</v>
      </c>
      <c r="J4876" s="4">
        <v>9</v>
      </c>
      <c r="K4876" s="4">
        <v>9</v>
      </c>
      <c r="L4876" s="5">
        <v>143.37</v>
      </c>
    </row>
    <row r="4877" spans="1:12" x14ac:dyDescent="0.2">
      <c r="A4877">
        <f t="shared" si="228"/>
        <v>2016</v>
      </c>
      <c r="B4877" s="6">
        <f t="shared" si="229"/>
        <v>201610</v>
      </c>
      <c r="C4877" s="6">
        <f t="shared" si="230"/>
        <v>201641</v>
      </c>
      <c r="D4877" s="1">
        <v>42658</v>
      </c>
      <c r="E4877" t="s">
        <v>0</v>
      </c>
      <c r="F4877" t="s">
        <v>22</v>
      </c>
      <c r="G4877" t="s">
        <v>34</v>
      </c>
      <c r="H4877" t="s">
        <v>81</v>
      </c>
      <c r="I4877" t="s">
        <v>4</v>
      </c>
      <c r="J4877" s="4">
        <v>18</v>
      </c>
      <c r="K4877" s="4">
        <v>18</v>
      </c>
      <c r="L4877" s="5">
        <v>305.82</v>
      </c>
    </row>
    <row r="4878" spans="1:12" x14ac:dyDescent="0.2">
      <c r="A4878">
        <f t="shared" si="228"/>
        <v>2016</v>
      </c>
      <c r="B4878" s="6">
        <f t="shared" si="229"/>
        <v>201611</v>
      </c>
      <c r="C4878" s="6">
        <f t="shared" si="230"/>
        <v>201645</v>
      </c>
      <c r="D4878" s="1">
        <v>42685</v>
      </c>
      <c r="E4878" t="s">
        <v>0</v>
      </c>
      <c r="F4878" t="s">
        <v>22</v>
      </c>
      <c r="G4878" t="s">
        <v>34</v>
      </c>
      <c r="H4878" t="s">
        <v>81</v>
      </c>
      <c r="I4878" t="s">
        <v>4</v>
      </c>
      <c r="J4878" s="4">
        <v>126</v>
      </c>
      <c r="K4878" s="4">
        <v>72</v>
      </c>
      <c r="L4878" s="5">
        <v>2140.7400000000002</v>
      </c>
    </row>
    <row r="4879" spans="1:12" x14ac:dyDescent="0.2">
      <c r="A4879">
        <f t="shared" si="228"/>
        <v>2016</v>
      </c>
      <c r="B4879" s="6">
        <f t="shared" si="229"/>
        <v>201611</v>
      </c>
      <c r="C4879" s="6">
        <f t="shared" si="230"/>
        <v>201645</v>
      </c>
      <c r="D4879" s="1">
        <v>42686</v>
      </c>
      <c r="E4879" t="s">
        <v>0</v>
      </c>
      <c r="F4879" t="s">
        <v>22</v>
      </c>
      <c r="G4879" t="s">
        <v>34</v>
      </c>
      <c r="H4879" t="s">
        <v>81</v>
      </c>
      <c r="I4879" t="s">
        <v>4</v>
      </c>
      <c r="J4879" s="4">
        <v>9</v>
      </c>
      <c r="K4879" s="4">
        <v>9</v>
      </c>
      <c r="L4879" s="5">
        <v>152.91</v>
      </c>
    </row>
    <row r="4880" spans="1:12" x14ac:dyDescent="0.2">
      <c r="A4880">
        <f t="shared" si="228"/>
        <v>2016</v>
      </c>
      <c r="B4880" s="6">
        <f t="shared" si="229"/>
        <v>201611</v>
      </c>
      <c r="C4880" s="6">
        <f t="shared" si="230"/>
        <v>201645</v>
      </c>
      <c r="D4880" s="1">
        <v>42687</v>
      </c>
      <c r="E4880" t="s">
        <v>0</v>
      </c>
      <c r="F4880" t="s">
        <v>22</v>
      </c>
      <c r="G4880" t="s">
        <v>34</v>
      </c>
      <c r="H4880" t="s">
        <v>81</v>
      </c>
      <c r="I4880" t="s">
        <v>4</v>
      </c>
      <c r="J4880" s="4">
        <v>315</v>
      </c>
      <c r="K4880" s="4">
        <v>63</v>
      </c>
      <c r="L4880" s="5">
        <v>5351.8499999999995</v>
      </c>
    </row>
    <row r="4881" spans="1:12" x14ac:dyDescent="0.2">
      <c r="A4881">
        <f t="shared" si="228"/>
        <v>2016</v>
      </c>
      <c r="B4881" s="6">
        <f t="shared" si="229"/>
        <v>201612</v>
      </c>
      <c r="C4881" s="6">
        <f t="shared" si="230"/>
        <v>201651</v>
      </c>
      <c r="D4881" s="1">
        <v>42724</v>
      </c>
      <c r="E4881" t="s">
        <v>0</v>
      </c>
      <c r="F4881" t="s">
        <v>22</v>
      </c>
      <c r="G4881" t="s">
        <v>34</v>
      </c>
      <c r="H4881" t="s">
        <v>81</v>
      </c>
      <c r="I4881" t="s">
        <v>4</v>
      </c>
      <c r="J4881" s="4">
        <v>9</v>
      </c>
      <c r="K4881" s="4">
        <v>9</v>
      </c>
      <c r="L4881" s="5">
        <v>161.91</v>
      </c>
    </row>
    <row r="4882" spans="1:12" x14ac:dyDescent="0.2">
      <c r="A4882">
        <f t="shared" si="228"/>
        <v>2016</v>
      </c>
      <c r="B4882" s="6">
        <f t="shared" si="229"/>
        <v>201612</v>
      </c>
      <c r="C4882" s="6">
        <f t="shared" si="230"/>
        <v>201652</v>
      </c>
      <c r="D4882" s="1">
        <v>42735</v>
      </c>
      <c r="E4882" t="s">
        <v>0</v>
      </c>
      <c r="F4882" t="s">
        <v>22</v>
      </c>
      <c r="G4882" t="s">
        <v>34</v>
      </c>
      <c r="H4882" t="s">
        <v>81</v>
      </c>
      <c r="I4882" t="s">
        <v>4</v>
      </c>
      <c r="J4882" s="4">
        <v>9</v>
      </c>
      <c r="K4882" s="4">
        <v>9</v>
      </c>
      <c r="L4882" s="5">
        <v>161.91</v>
      </c>
    </row>
    <row r="4883" spans="1:12" x14ac:dyDescent="0.2">
      <c r="A4883">
        <f t="shared" si="228"/>
        <v>2017</v>
      </c>
      <c r="B4883" s="6">
        <f t="shared" si="229"/>
        <v>201701</v>
      </c>
      <c r="C4883" s="6">
        <f t="shared" si="230"/>
        <v>201752</v>
      </c>
      <c r="D4883" s="1">
        <v>42736</v>
      </c>
      <c r="E4883" t="s">
        <v>0</v>
      </c>
      <c r="F4883" t="s">
        <v>22</v>
      </c>
      <c r="G4883" t="s">
        <v>34</v>
      </c>
      <c r="H4883" t="s">
        <v>81</v>
      </c>
      <c r="I4883" t="s">
        <v>4</v>
      </c>
      <c r="J4883" s="4">
        <v>18</v>
      </c>
      <c r="K4883" s="4">
        <v>18</v>
      </c>
      <c r="L4883" s="5">
        <v>323.82</v>
      </c>
    </row>
    <row r="4884" spans="1:12" x14ac:dyDescent="0.2">
      <c r="A4884">
        <f t="shared" si="228"/>
        <v>2017</v>
      </c>
      <c r="B4884" s="6">
        <f t="shared" si="229"/>
        <v>201701</v>
      </c>
      <c r="C4884" s="6">
        <f t="shared" si="230"/>
        <v>201701</v>
      </c>
      <c r="D4884" s="1">
        <v>42743</v>
      </c>
      <c r="E4884" t="s">
        <v>0</v>
      </c>
      <c r="F4884" t="s">
        <v>22</v>
      </c>
      <c r="G4884" t="s">
        <v>34</v>
      </c>
      <c r="H4884" t="s">
        <v>81</v>
      </c>
      <c r="I4884" t="s">
        <v>4</v>
      </c>
      <c r="J4884" s="4">
        <v>9</v>
      </c>
      <c r="K4884" s="4">
        <v>9</v>
      </c>
      <c r="L4884" s="5">
        <v>179.91</v>
      </c>
    </row>
    <row r="4885" spans="1:12" x14ac:dyDescent="0.2">
      <c r="A4885">
        <f t="shared" si="228"/>
        <v>2017</v>
      </c>
      <c r="B4885" s="6">
        <f t="shared" si="229"/>
        <v>201701</v>
      </c>
      <c r="C4885" s="6">
        <f t="shared" si="230"/>
        <v>201702</v>
      </c>
      <c r="D4885" s="1">
        <v>42750</v>
      </c>
      <c r="E4885" t="s">
        <v>0</v>
      </c>
      <c r="F4885" t="s">
        <v>22</v>
      </c>
      <c r="G4885" t="s">
        <v>34</v>
      </c>
      <c r="H4885" t="s">
        <v>81</v>
      </c>
      <c r="I4885" t="s">
        <v>4</v>
      </c>
      <c r="J4885" s="4">
        <v>9</v>
      </c>
      <c r="K4885" s="4">
        <v>9</v>
      </c>
      <c r="L4885" s="5">
        <v>359.91</v>
      </c>
    </row>
    <row r="4886" spans="1:12" x14ac:dyDescent="0.2">
      <c r="A4886">
        <f t="shared" si="228"/>
        <v>2017</v>
      </c>
      <c r="B4886" s="6">
        <f t="shared" si="229"/>
        <v>201701</v>
      </c>
      <c r="C4886" s="6">
        <f t="shared" si="230"/>
        <v>201703</v>
      </c>
      <c r="D4886" s="1">
        <v>42752</v>
      </c>
      <c r="E4886" t="s">
        <v>0</v>
      </c>
      <c r="F4886" t="s">
        <v>22</v>
      </c>
      <c r="G4886" t="s">
        <v>34</v>
      </c>
      <c r="H4886" t="s">
        <v>81</v>
      </c>
      <c r="I4886" t="s">
        <v>4</v>
      </c>
      <c r="J4886" s="4">
        <v>18</v>
      </c>
      <c r="K4886" s="4">
        <v>18</v>
      </c>
      <c r="L4886" s="5">
        <v>269.82</v>
      </c>
    </row>
    <row r="4887" spans="1:12" x14ac:dyDescent="0.2">
      <c r="A4887">
        <f t="shared" si="228"/>
        <v>2017</v>
      </c>
      <c r="B4887" s="6">
        <f t="shared" si="229"/>
        <v>201701</v>
      </c>
      <c r="C4887" s="6">
        <f t="shared" si="230"/>
        <v>201703</v>
      </c>
      <c r="D4887" s="1">
        <v>42753</v>
      </c>
      <c r="E4887" t="s">
        <v>0</v>
      </c>
      <c r="F4887" t="s">
        <v>22</v>
      </c>
      <c r="G4887" t="s">
        <v>34</v>
      </c>
      <c r="H4887" t="s">
        <v>81</v>
      </c>
      <c r="I4887" t="s">
        <v>4</v>
      </c>
      <c r="J4887" s="4">
        <v>18</v>
      </c>
      <c r="K4887" s="4">
        <v>18</v>
      </c>
      <c r="L4887" s="5">
        <v>269.82</v>
      </c>
    </row>
    <row r="4888" spans="1:12" x14ac:dyDescent="0.2">
      <c r="A4888">
        <f t="shared" si="228"/>
        <v>2017</v>
      </c>
      <c r="B4888" s="6">
        <f t="shared" si="229"/>
        <v>201701</v>
      </c>
      <c r="C4888" s="6">
        <f t="shared" si="230"/>
        <v>201703</v>
      </c>
      <c r="D4888" s="1">
        <v>42755</v>
      </c>
      <c r="E4888" t="s">
        <v>0</v>
      </c>
      <c r="F4888" t="s">
        <v>22</v>
      </c>
      <c r="G4888" t="s">
        <v>34</v>
      </c>
      <c r="H4888" t="s">
        <v>81</v>
      </c>
      <c r="I4888" t="s">
        <v>4</v>
      </c>
      <c r="J4888" s="4">
        <v>18</v>
      </c>
      <c r="K4888" s="4">
        <v>18</v>
      </c>
      <c r="L4888" s="5">
        <v>269.82</v>
      </c>
    </row>
    <row r="4889" spans="1:12" x14ac:dyDescent="0.2">
      <c r="A4889">
        <f t="shared" si="228"/>
        <v>2017</v>
      </c>
      <c r="B4889" s="6">
        <f t="shared" si="229"/>
        <v>201701</v>
      </c>
      <c r="C4889" s="6">
        <f t="shared" si="230"/>
        <v>201704</v>
      </c>
      <c r="D4889" s="1">
        <v>42758</v>
      </c>
      <c r="E4889" t="s">
        <v>0</v>
      </c>
      <c r="F4889" t="s">
        <v>22</v>
      </c>
      <c r="G4889" t="s">
        <v>34</v>
      </c>
      <c r="H4889" t="s">
        <v>81</v>
      </c>
      <c r="I4889" t="s">
        <v>4</v>
      </c>
      <c r="J4889" s="4">
        <v>9</v>
      </c>
      <c r="K4889" s="4">
        <v>9</v>
      </c>
      <c r="L4889" s="5">
        <v>134.91</v>
      </c>
    </row>
    <row r="4890" spans="1:12" x14ac:dyDescent="0.2">
      <c r="A4890">
        <f t="shared" si="228"/>
        <v>2017</v>
      </c>
      <c r="B4890" s="6">
        <f t="shared" si="229"/>
        <v>201701</v>
      </c>
      <c r="C4890" s="6">
        <f t="shared" si="230"/>
        <v>201704</v>
      </c>
      <c r="D4890" s="1">
        <v>42759</v>
      </c>
      <c r="E4890" t="s">
        <v>0</v>
      </c>
      <c r="F4890" t="s">
        <v>22</v>
      </c>
      <c r="G4890" t="s">
        <v>34</v>
      </c>
      <c r="H4890" t="s">
        <v>81</v>
      </c>
      <c r="I4890" t="s">
        <v>4</v>
      </c>
      <c r="J4890" s="4">
        <v>270</v>
      </c>
      <c r="K4890" s="4">
        <v>270</v>
      </c>
      <c r="L4890" s="5">
        <v>921.96</v>
      </c>
    </row>
    <row r="4891" spans="1:12" x14ac:dyDescent="0.2">
      <c r="A4891">
        <f t="shared" si="228"/>
        <v>2017</v>
      </c>
      <c r="B4891" s="6">
        <f t="shared" si="229"/>
        <v>201701</v>
      </c>
      <c r="C4891" s="6">
        <f t="shared" si="230"/>
        <v>201704</v>
      </c>
      <c r="D4891" s="1">
        <v>42760</v>
      </c>
      <c r="E4891" t="s">
        <v>0</v>
      </c>
      <c r="F4891" t="s">
        <v>22</v>
      </c>
      <c r="G4891" t="s">
        <v>34</v>
      </c>
      <c r="H4891" t="s">
        <v>81</v>
      </c>
      <c r="I4891" t="s">
        <v>4</v>
      </c>
      <c r="J4891" s="4">
        <v>36</v>
      </c>
      <c r="K4891" s="4">
        <v>36</v>
      </c>
      <c r="L4891" s="5">
        <v>296.82</v>
      </c>
    </row>
    <row r="4892" spans="1:12" x14ac:dyDescent="0.2">
      <c r="A4892">
        <f t="shared" si="228"/>
        <v>2017</v>
      </c>
      <c r="B4892" s="6">
        <f t="shared" si="229"/>
        <v>201701</v>
      </c>
      <c r="C4892" s="6">
        <f t="shared" si="230"/>
        <v>201704</v>
      </c>
      <c r="D4892" s="1">
        <v>42762</v>
      </c>
      <c r="E4892" t="s">
        <v>0</v>
      </c>
      <c r="F4892" t="s">
        <v>22</v>
      </c>
      <c r="G4892" t="s">
        <v>34</v>
      </c>
      <c r="H4892" t="s">
        <v>81</v>
      </c>
      <c r="I4892" t="s">
        <v>4</v>
      </c>
      <c r="J4892" s="4">
        <v>45</v>
      </c>
      <c r="K4892" s="4">
        <v>27</v>
      </c>
      <c r="L4892" s="5">
        <v>593.64</v>
      </c>
    </row>
    <row r="4893" spans="1:12" x14ac:dyDescent="0.2">
      <c r="A4893">
        <f t="shared" si="228"/>
        <v>2017</v>
      </c>
      <c r="B4893" s="6">
        <f t="shared" si="229"/>
        <v>201702</v>
      </c>
      <c r="C4893" s="6">
        <f t="shared" si="230"/>
        <v>201708</v>
      </c>
      <c r="D4893" s="1">
        <v>42791</v>
      </c>
      <c r="E4893" t="s">
        <v>0</v>
      </c>
      <c r="F4893" t="s">
        <v>22</v>
      </c>
      <c r="G4893" t="s">
        <v>34</v>
      </c>
      <c r="H4893" t="s">
        <v>81</v>
      </c>
      <c r="I4893" t="s">
        <v>4</v>
      </c>
      <c r="J4893" s="4">
        <v>27</v>
      </c>
      <c r="K4893" s="4">
        <v>27</v>
      </c>
      <c r="L4893" s="5">
        <v>539.91</v>
      </c>
    </row>
    <row r="4894" spans="1:12" x14ac:dyDescent="0.2">
      <c r="A4894">
        <f t="shared" si="228"/>
        <v>2017</v>
      </c>
      <c r="B4894" s="6">
        <f t="shared" si="229"/>
        <v>201702</v>
      </c>
      <c r="C4894" s="6">
        <f t="shared" si="230"/>
        <v>201708</v>
      </c>
      <c r="D4894" s="1">
        <v>42792</v>
      </c>
      <c r="E4894" t="s">
        <v>0</v>
      </c>
      <c r="F4894" t="s">
        <v>22</v>
      </c>
      <c r="G4894" t="s">
        <v>34</v>
      </c>
      <c r="H4894" t="s">
        <v>81</v>
      </c>
      <c r="I4894" t="s">
        <v>4</v>
      </c>
      <c r="J4894" s="4">
        <v>9</v>
      </c>
      <c r="K4894" s="4">
        <v>9</v>
      </c>
      <c r="L4894" s="5">
        <v>180</v>
      </c>
    </row>
    <row r="4895" spans="1:12" x14ac:dyDescent="0.2">
      <c r="A4895">
        <f t="shared" si="228"/>
        <v>2017</v>
      </c>
      <c r="B4895" s="6">
        <f t="shared" si="229"/>
        <v>201703</v>
      </c>
      <c r="C4895" s="6">
        <f t="shared" si="230"/>
        <v>201709</v>
      </c>
      <c r="D4895" s="1">
        <v>42799</v>
      </c>
      <c r="E4895" t="s">
        <v>0</v>
      </c>
      <c r="F4895" t="s">
        <v>22</v>
      </c>
      <c r="G4895" t="s">
        <v>34</v>
      </c>
      <c r="H4895" t="s">
        <v>81</v>
      </c>
      <c r="I4895" t="s">
        <v>4</v>
      </c>
      <c r="J4895" s="4">
        <v>9</v>
      </c>
      <c r="K4895" s="4">
        <v>9</v>
      </c>
      <c r="L4895" s="5">
        <v>180</v>
      </c>
    </row>
    <row r="4896" spans="1:12" x14ac:dyDescent="0.2">
      <c r="A4896">
        <f t="shared" si="228"/>
        <v>2016</v>
      </c>
      <c r="B4896" s="6">
        <f t="shared" si="229"/>
        <v>201607</v>
      </c>
      <c r="C4896" s="6">
        <f t="shared" si="230"/>
        <v>201629</v>
      </c>
      <c r="D4896" s="1">
        <v>42572</v>
      </c>
      <c r="E4896" t="s">
        <v>0</v>
      </c>
      <c r="F4896" t="s">
        <v>2</v>
      </c>
      <c r="G4896" t="s">
        <v>36</v>
      </c>
      <c r="H4896" t="s">
        <v>81</v>
      </c>
      <c r="I4896" t="s">
        <v>4</v>
      </c>
      <c r="J4896" s="4">
        <v>18</v>
      </c>
      <c r="K4896" s="4">
        <v>9</v>
      </c>
      <c r="L4896" s="5">
        <v>233.82</v>
      </c>
    </row>
    <row r="4897" spans="1:12" x14ac:dyDescent="0.2">
      <c r="A4897">
        <f t="shared" si="228"/>
        <v>2016</v>
      </c>
      <c r="B4897" s="6">
        <f t="shared" si="229"/>
        <v>201607</v>
      </c>
      <c r="C4897" s="6">
        <f t="shared" si="230"/>
        <v>201629</v>
      </c>
      <c r="D4897" s="1">
        <v>42573</v>
      </c>
      <c r="E4897" t="s">
        <v>0</v>
      </c>
      <c r="F4897" t="s">
        <v>2</v>
      </c>
      <c r="G4897" t="s">
        <v>36</v>
      </c>
      <c r="H4897" t="s">
        <v>81</v>
      </c>
      <c r="I4897" t="s">
        <v>4</v>
      </c>
      <c r="J4897" s="4">
        <v>9</v>
      </c>
      <c r="K4897" s="4">
        <v>9</v>
      </c>
      <c r="L4897" s="5">
        <v>116.91</v>
      </c>
    </row>
    <row r="4898" spans="1:12" x14ac:dyDescent="0.2">
      <c r="A4898">
        <f t="shared" si="228"/>
        <v>2016</v>
      </c>
      <c r="B4898" s="6">
        <f t="shared" si="229"/>
        <v>201609</v>
      </c>
      <c r="C4898" s="6">
        <f t="shared" si="230"/>
        <v>201635</v>
      </c>
      <c r="D4898" s="1">
        <v>42615</v>
      </c>
      <c r="E4898" t="s">
        <v>0</v>
      </c>
      <c r="F4898" t="s">
        <v>2</v>
      </c>
      <c r="G4898" t="s">
        <v>36</v>
      </c>
      <c r="H4898" t="s">
        <v>81</v>
      </c>
      <c r="I4898" t="s">
        <v>4</v>
      </c>
      <c r="J4898" s="4">
        <v>117</v>
      </c>
      <c r="K4898" s="4">
        <v>90</v>
      </c>
      <c r="L4898" s="5">
        <v>1519.83</v>
      </c>
    </row>
    <row r="4899" spans="1:12" x14ac:dyDescent="0.2">
      <c r="A4899">
        <f t="shared" si="228"/>
        <v>2016</v>
      </c>
      <c r="B4899" s="6">
        <f t="shared" si="229"/>
        <v>201609</v>
      </c>
      <c r="C4899" s="6">
        <f t="shared" si="230"/>
        <v>201635</v>
      </c>
      <c r="D4899" s="1">
        <v>42616</v>
      </c>
      <c r="E4899" t="s">
        <v>0</v>
      </c>
      <c r="F4899" t="s">
        <v>2</v>
      </c>
      <c r="G4899" t="s">
        <v>36</v>
      </c>
      <c r="H4899" t="s">
        <v>81</v>
      </c>
      <c r="I4899" t="s">
        <v>4</v>
      </c>
      <c r="J4899" s="4">
        <v>342</v>
      </c>
      <c r="K4899" s="4">
        <v>216</v>
      </c>
      <c r="L4899" s="5">
        <v>4442.58</v>
      </c>
    </row>
    <row r="4900" spans="1:12" x14ac:dyDescent="0.2">
      <c r="A4900">
        <f t="shared" si="228"/>
        <v>2016</v>
      </c>
      <c r="B4900" s="6">
        <f t="shared" si="229"/>
        <v>201609</v>
      </c>
      <c r="C4900" s="6">
        <f t="shared" si="230"/>
        <v>201635</v>
      </c>
      <c r="D4900" s="1">
        <v>42617</v>
      </c>
      <c r="E4900" t="s">
        <v>0</v>
      </c>
      <c r="F4900" t="s">
        <v>2</v>
      </c>
      <c r="G4900" t="s">
        <v>36</v>
      </c>
      <c r="H4900" t="s">
        <v>81</v>
      </c>
      <c r="I4900" t="s">
        <v>4</v>
      </c>
      <c r="J4900" s="4">
        <v>36</v>
      </c>
      <c r="K4900" s="4">
        <v>36</v>
      </c>
      <c r="L4900" s="5">
        <v>467.64</v>
      </c>
    </row>
    <row r="4901" spans="1:12" x14ac:dyDescent="0.2">
      <c r="A4901">
        <f t="shared" si="228"/>
        <v>2016</v>
      </c>
      <c r="B4901" s="6">
        <f t="shared" si="229"/>
        <v>201609</v>
      </c>
      <c r="C4901" s="6">
        <f t="shared" si="230"/>
        <v>201636</v>
      </c>
      <c r="D4901" s="1">
        <v>42618</v>
      </c>
      <c r="E4901" t="s">
        <v>0</v>
      </c>
      <c r="F4901" t="s">
        <v>2</v>
      </c>
      <c r="G4901" t="s">
        <v>36</v>
      </c>
      <c r="H4901" t="s">
        <v>81</v>
      </c>
      <c r="I4901" t="s">
        <v>4</v>
      </c>
      <c r="J4901" s="4">
        <v>36</v>
      </c>
      <c r="K4901" s="4">
        <v>27</v>
      </c>
      <c r="L4901" s="5">
        <v>467.64</v>
      </c>
    </row>
    <row r="4902" spans="1:12" x14ac:dyDescent="0.2">
      <c r="A4902">
        <f t="shared" si="228"/>
        <v>2016</v>
      </c>
      <c r="B4902" s="6">
        <f t="shared" si="229"/>
        <v>201609</v>
      </c>
      <c r="C4902" s="6">
        <f t="shared" si="230"/>
        <v>201638</v>
      </c>
      <c r="D4902" s="1">
        <v>42632</v>
      </c>
      <c r="E4902" t="s">
        <v>0</v>
      </c>
      <c r="F4902" t="s">
        <v>2</v>
      </c>
      <c r="G4902" t="s">
        <v>36</v>
      </c>
      <c r="H4902" t="s">
        <v>81</v>
      </c>
      <c r="I4902" t="s">
        <v>4</v>
      </c>
      <c r="J4902" s="4">
        <v>9</v>
      </c>
      <c r="K4902" s="4">
        <v>9</v>
      </c>
      <c r="L4902" s="5">
        <v>269.90999999999997</v>
      </c>
    </row>
    <row r="4903" spans="1:12" x14ac:dyDescent="0.2">
      <c r="A4903">
        <f t="shared" si="228"/>
        <v>2016</v>
      </c>
      <c r="B4903" s="6">
        <f t="shared" si="229"/>
        <v>201610</v>
      </c>
      <c r="C4903" s="6">
        <f t="shared" si="230"/>
        <v>201640</v>
      </c>
      <c r="D4903" s="1">
        <v>42649</v>
      </c>
      <c r="E4903" t="s">
        <v>0</v>
      </c>
      <c r="F4903" t="s">
        <v>2</v>
      </c>
      <c r="G4903" t="s">
        <v>36</v>
      </c>
      <c r="H4903" t="s">
        <v>81</v>
      </c>
      <c r="I4903" t="s">
        <v>4</v>
      </c>
      <c r="J4903" s="4">
        <v>54</v>
      </c>
      <c r="K4903" s="4">
        <v>36</v>
      </c>
      <c r="L4903" s="5">
        <v>1214.46</v>
      </c>
    </row>
    <row r="4904" spans="1:12" x14ac:dyDescent="0.2">
      <c r="A4904">
        <f t="shared" si="228"/>
        <v>2017</v>
      </c>
      <c r="B4904" s="6">
        <f t="shared" si="229"/>
        <v>201701</v>
      </c>
      <c r="C4904" s="6">
        <f t="shared" si="230"/>
        <v>201752</v>
      </c>
      <c r="D4904" s="1">
        <v>42736</v>
      </c>
      <c r="E4904" t="s">
        <v>13</v>
      </c>
      <c r="F4904" t="s">
        <v>27</v>
      </c>
      <c r="G4904" t="s">
        <v>33</v>
      </c>
      <c r="H4904" t="s">
        <v>81</v>
      </c>
      <c r="I4904" t="s">
        <v>4</v>
      </c>
      <c r="J4904" s="4">
        <v>468</v>
      </c>
      <c r="K4904" s="4">
        <v>468</v>
      </c>
      <c r="L4904" s="5">
        <v>71454.63</v>
      </c>
    </row>
    <row r="4905" spans="1:12" x14ac:dyDescent="0.2">
      <c r="A4905">
        <f t="shared" si="228"/>
        <v>2016</v>
      </c>
      <c r="B4905" s="6">
        <f t="shared" si="229"/>
        <v>201611</v>
      </c>
      <c r="C4905" s="6">
        <f t="shared" si="230"/>
        <v>201647</v>
      </c>
      <c r="D4905" s="1">
        <v>42695</v>
      </c>
      <c r="E4905" t="s">
        <v>0</v>
      </c>
      <c r="F4905" t="s">
        <v>2</v>
      </c>
      <c r="G4905" t="s">
        <v>36</v>
      </c>
      <c r="H4905" t="s">
        <v>81</v>
      </c>
      <c r="I4905" t="s">
        <v>4</v>
      </c>
      <c r="J4905" s="4">
        <v>9</v>
      </c>
      <c r="K4905" s="4">
        <v>9</v>
      </c>
      <c r="L4905" s="5">
        <v>161.91</v>
      </c>
    </row>
    <row r="4906" spans="1:12" x14ac:dyDescent="0.2">
      <c r="A4906">
        <f t="shared" si="228"/>
        <v>2016</v>
      </c>
      <c r="B4906" s="6">
        <f t="shared" si="229"/>
        <v>201611</v>
      </c>
      <c r="C4906" s="6">
        <f t="shared" si="230"/>
        <v>201647</v>
      </c>
      <c r="D4906" s="1">
        <v>42696</v>
      </c>
      <c r="E4906" t="s">
        <v>0</v>
      </c>
      <c r="F4906" t="s">
        <v>2</v>
      </c>
      <c r="G4906" t="s">
        <v>36</v>
      </c>
      <c r="H4906" t="s">
        <v>81</v>
      </c>
      <c r="I4906" t="s">
        <v>4</v>
      </c>
      <c r="J4906" s="4">
        <v>72</v>
      </c>
      <c r="K4906" s="4">
        <v>36</v>
      </c>
      <c r="L4906" s="5">
        <v>1295.28</v>
      </c>
    </row>
    <row r="4907" spans="1:12" x14ac:dyDescent="0.2">
      <c r="A4907">
        <f t="shared" si="228"/>
        <v>2016</v>
      </c>
      <c r="B4907" s="6">
        <f t="shared" si="229"/>
        <v>201611</v>
      </c>
      <c r="C4907" s="6">
        <f t="shared" si="230"/>
        <v>201647</v>
      </c>
      <c r="D4907" s="1">
        <v>42699</v>
      </c>
      <c r="E4907" t="s">
        <v>0</v>
      </c>
      <c r="F4907" t="s">
        <v>2</v>
      </c>
      <c r="G4907" t="s">
        <v>36</v>
      </c>
      <c r="H4907" t="s">
        <v>81</v>
      </c>
      <c r="I4907" t="s">
        <v>4</v>
      </c>
      <c r="J4907" s="4">
        <v>9</v>
      </c>
      <c r="K4907" s="4">
        <v>9</v>
      </c>
      <c r="L4907" s="5">
        <v>161.91</v>
      </c>
    </row>
    <row r="4908" spans="1:12" x14ac:dyDescent="0.2">
      <c r="A4908">
        <f t="shared" si="228"/>
        <v>2017</v>
      </c>
      <c r="B4908" s="6">
        <f t="shared" si="229"/>
        <v>201701</v>
      </c>
      <c r="C4908" s="6">
        <f t="shared" si="230"/>
        <v>201701</v>
      </c>
      <c r="D4908" s="1">
        <v>42741</v>
      </c>
      <c r="E4908" t="s">
        <v>13</v>
      </c>
      <c r="F4908" t="s">
        <v>27</v>
      </c>
      <c r="G4908" t="s">
        <v>33</v>
      </c>
      <c r="H4908" t="s">
        <v>81</v>
      </c>
      <c r="I4908" t="s">
        <v>4</v>
      </c>
      <c r="J4908" s="4">
        <v>15</v>
      </c>
      <c r="K4908" s="4">
        <v>15</v>
      </c>
      <c r="L4908" s="5">
        <v>2235</v>
      </c>
    </row>
    <row r="4909" spans="1:12" x14ac:dyDescent="0.2">
      <c r="A4909">
        <f t="shared" si="228"/>
        <v>2017</v>
      </c>
      <c r="B4909" s="6">
        <f t="shared" si="229"/>
        <v>201701</v>
      </c>
      <c r="C4909" s="6">
        <f t="shared" si="230"/>
        <v>201701</v>
      </c>
      <c r="D4909" s="1">
        <v>42742</v>
      </c>
      <c r="E4909" t="s">
        <v>13</v>
      </c>
      <c r="F4909" t="s">
        <v>27</v>
      </c>
      <c r="G4909" t="s">
        <v>33</v>
      </c>
      <c r="H4909" t="s">
        <v>81</v>
      </c>
      <c r="I4909" t="s">
        <v>4</v>
      </c>
      <c r="J4909" s="4">
        <v>3</v>
      </c>
      <c r="K4909" s="4">
        <v>3</v>
      </c>
      <c r="L4909" s="5">
        <v>447</v>
      </c>
    </row>
    <row r="4910" spans="1:12" x14ac:dyDescent="0.2">
      <c r="A4910">
        <f t="shared" si="228"/>
        <v>2017</v>
      </c>
      <c r="B4910" s="6">
        <f t="shared" si="229"/>
        <v>201701</v>
      </c>
      <c r="C4910" s="6">
        <f t="shared" si="230"/>
        <v>201752</v>
      </c>
      <c r="D4910" s="1">
        <v>42736</v>
      </c>
      <c r="E4910" t="s">
        <v>0</v>
      </c>
      <c r="F4910" t="s">
        <v>2</v>
      </c>
      <c r="G4910" t="s">
        <v>36</v>
      </c>
      <c r="H4910" t="s">
        <v>81</v>
      </c>
      <c r="I4910" t="s">
        <v>4</v>
      </c>
      <c r="J4910" s="4">
        <v>27</v>
      </c>
      <c r="K4910" s="4">
        <v>27</v>
      </c>
      <c r="L4910" s="5">
        <v>587.25</v>
      </c>
    </row>
    <row r="4911" spans="1:12" x14ac:dyDescent="0.2">
      <c r="A4911">
        <f t="shared" si="228"/>
        <v>2017</v>
      </c>
      <c r="B4911" s="6">
        <f t="shared" si="229"/>
        <v>201701</v>
      </c>
      <c r="C4911" s="6">
        <f t="shared" si="230"/>
        <v>201701</v>
      </c>
      <c r="D4911" s="1">
        <v>42743</v>
      </c>
      <c r="E4911" t="s">
        <v>13</v>
      </c>
      <c r="F4911" t="s">
        <v>27</v>
      </c>
      <c r="G4911" t="s">
        <v>33</v>
      </c>
      <c r="H4911" t="s">
        <v>81</v>
      </c>
      <c r="I4911" t="s">
        <v>4</v>
      </c>
      <c r="J4911" s="4">
        <v>45</v>
      </c>
      <c r="K4911" s="4">
        <v>45</v>
      </c>
      <c r="L4911" s="5">
        <v>6854.7899999999991</v>
      </c>
    </row>
    <row r="4912" spans="1:12" x14ac:dyDescent="0.2">
      <c r="A4912">
        <f t="shared" si="228"/>
        <v>2017</v>
      </c>
      <c r="B4912" s="6">
        <f t="shared" si="229"/>
        <v>201701</v>
      </c>
      <c r="C4912" s="6">
        <f t="shared" si="230"/>
        <v>201702</v>
      </c>
      <c r="D4912" s="1">
        <v>42749</v>
      </c>
      <c r="E4912" t="s">
        <v>0</v>
      </c>
      <c r="F4912" t="s">
        <v>2</v>
      </c>
      <c r="G4912" t="s">
        <v>36</v>
      </c>
      <c r="H4912" t="s">
        <v>81</v>
      </c>
      <c r="I4912" t="s">
        <v>4</v>
      </c>
      <c r="J4912" s="4">
        <v>9</v>
      </c>
      <c r="K4912" s="4">
        <v>9</v>
      </c>
      <c r="L4912" s="5">
        <v>189</v>
      </c>
    </row>
    <row r="4913" spans="1:12" x14ac:dyDescent="0.2">
      <c r="A4913">
        <f t="shared" si="228"/>
        <v>2017</v>
      </c>
      <c r="B4913" s="6">
        <f t="shared" si="229"/>
        <v>201701</v>
      </c>
      <c r="C4913" s="6">
        <f t="shared" si="230"/>
        <v>201702</v>
      </c>
      <c r="D4913" s="1">
        <v>42750</v>
      </c>
      <c r="E4913" t="s">
        <v>0</v>
      </c>
      <c r="F4913" t="s">
        <v>2</v>
      </c>
      <c r="G4913" t="s">
        <v>36</v>
      </c>
      <c r="H4913" t="s">
        <v>81</v>
      </c>
      <c r="I4913" t="s">
        <v>4</v>
      </c>
      <c r="J4913" s="4">
        <v>9</v>
      </c>
      <c r="K4913" s="4">
        <v>9</v>
      </c>
      <c r="L4913" s="5">
        <v>269.90999999999997</v>
      </c>
    </row>
    <row r="4914" spans="1:12" x14ac:dyDescent="0.2">
      <c r="A4914">
        <f t="shared" si="228"/>
        <v>2017</v>
      </c>
      <c r="B4914" s="6">
        <f t="shared" si="229"/>
        <v>201701</v>
      </c>
      <c r="C4914" s="6">
        <f t="shared" si="230"/>
        <v>201703</v>
      </c>
      <c r="D4914" s="1">
        <v>42752</v>
      </c>
      <c r="E4914" t="s">
        <v>0</v>
      </c>
      <c r="F4914" t="s">
        <v>2</v>
      </c>
      <c r="G4914" t="s">
        <v>36</v>
      </c>
      <c r="H4914" t="s">
        <v>81</v>
      </c>
      <c r="I4914" t="s">
        <v>4</v>
      </c>
      <c r="J4914" s="4">
        <v>9</v>
      </c>
      <c r="K4914" s="4">
        <v>9</v>
      </c>
      <c r="L4914" s="5">
        <v>161.91</v>
      </c>
    </row>
    <row r="4915" spans="1:12" x14ac:dyDescent="0.2">
      <c r="A4915">
        <f t="shared" si="228"/>
        <v>2017</v>
      </c>
      <c r="B4915" s="6">
        <f t="shared" si="229"/>
        <v>201701</v>
      </c>
      <c r="C4915" s="6">
        <f t="shared" si="230"/>
        <v>201703</v>
      </c>
      <c r="D4915" s="1">
        <v>42753</v>
      </c>
      <c r="E4915" t="s">
        <v>0</v>
      </c>
      <c r="F4915" t="s">
        <v>2</v>
      </c>
      <c r="G4915" t="s">
        <v>36</v>
      </c>
      <c r="H4915" t="s">
        <v>81</v>
      </c>
      <c r="I4915" t="s">
        <v>4</v>
      </c>
      <c r="J4915" s="4">
        <v>18</v>
      </c>
      <c r="K4915" s="4">
        <v>18</v>
      </c>
      <c r="L4915" s="5">
        <v>323.82</v>
      </c>
    </row>
    <row r="4916" spans="1:12" x14ac:dyDescent="0.2">
      <c r="A4916">
        <f t="shared" si="228"/>
        <v>2017</v>
      </c>
      <c r="B4916" s="6">
        <f t="shared" si="229"/>
        <v>201701</v>
      </c>
      <c r="C4916" s="6">
        <f t="shared" si="230"/>
        <v>201703</v>
      </c>
      <c r="D4916" s="1">
        <v>42756</v>
      </c>
      <c r="E4916" t="s">
        <v>0</v>
      </c>
      <c r="F4916" t="s">
        <v>2</v>
      </c>
      <c r="G4916" t="s">
        <v>36</v>
      </c>
      <c r="H4916" t="s">
        <v>81</v>
      </c>
      <c r="I4916" t="s">
        <v>4</v>
      </c>
      <c r="J4916" s="4">
        <v>9</v>
      </c>
      <c r="K4916" s="4">
        <v>9</v>
      </c>
      <c r="L4916" s="5">
        <v>161.91</v>
      </c>
    </row>
    <row r="4917" spans="1:12" x14ac:dyDescent="0.2">
      <c r="A4917">
        <f t="shared" si="228"/>
        <v>2017</v>
      </c>
      <c r="B4917" s="6">
        <f t="shared" si="229"/>
        <v>201701</v>
      </c>
      <c r="C4917" s="6">
        <f t="shared" si="230"/>
        <v>201704</v>
      </c>
      <c r="D4917" s="1">
        <v>42758</v>
      </c>
      <c r="E4917" t="s">
        <v>0</v>
      </c>
      <c r="F4917" t="s">
        <v>2</v>
      </c>
      <c r="G4917" t="s">
        <v>36</v>
      </c>
      <c r="H4917" t="s">
        <v>81</v>
      </c>
      <c r="I4917" t="s">
        <v>4</v>
      </c>
      <c r="J4917" s="4">
        <v>9</v>
      </c>
      <c r="K4917" s="4">
        <v>9</v>
      </c>
      <c r="L4917" s="5">
        <v>161.91</v>
      </c>
    </row>
    <row r="4918" spans="1:12" x14ac:dyDescent="0.2">
      <c r="A4918">
        <f t="shared" si="228"/>
        <v>2017</v>
      </c>
      <c r="B4918" s="6">
        <f t="shared" si="229"/>
        <v>201701</v>
      </c>
      <c r="C4918" s="6">
        <f t="shared" si="230"/>
        <v>201704</v>
      </c>
      <c r="D4918" s="1">
        <v>42763</v>
      </c>
      <c r="E4918" t="s">
        <v>0</v>
      </c>
      <c r="F4918" t="s">
        <v>2</v>
      </c>
      <c r="G4918" t="s">
        <v>36</v>
      </c>
      <c r="H4918" t="s">
        <v>81</v>
      </c>
      <c r="I4918" t="s">
        <v>4</v>
      </c>
      <c r="J4918" s="4">
        <v>9</v>
      </c>
      <c r="K4918" s="4">
        <v>9</v>
      </c>
      <c r="L4918" s="5">
        <v>269.90999999999997</v>
      </c>
    </row>
    <row r="4919" spans="1:12" x14ac:dyDescent="0.2">
      <c r="A4919">
        <f t="shared" si="228"/>
        <v>2017</v>
      </c>
      <c r="B4919" s="6">
        <f t="shared" si="229"/>
        <v>201701</v>
      </c>
      <c r="C4919" s="6">
        <f t="shared" si="230"/>
        <v>201702</v>
      </c>
      <c r="D4919" s="1">
        <v>42750</v>
      </c>
      <c r="E4919" t="s">
        <v>13</v>
      </c>
      <c r="F4919" t="s">
        <v>27</v>
      </c>
      <c r="G4919" t="s">
        <v>33</v>
      </c>
      <c r="H4919" t="s">
        <v>81</v>
      </c>
      <c r="I4919" t="s">
        <v>4</v>
      </c>
      <c r="J4919" s="4">
        <v>54</v>
      </c>
      <c r="K4919" s="4">
        <v>54</v>
      </c>
      <c r="L4919" s="5">
        <v>8219.73</v>
      </c>
    </row>
    <row r="4920" spans="1:12" x14ac:dyDescent="0.2">
      <c r="A4920">
        <f t="shared" si="228"/>
        <v>2017</v>
      </c>
      <c r="B4920" s="6">
        <f t="shared" si="229"/>
        <v>201702</v>
      </c>
      <c r="C4920" s="6">
        <f t="shared" si="230"/>
        <v>201708</v>
      </c>
      <c r="D4920" s="1">
        <v>42791</v>
      </c>
      <c r="E4920" t="s">
        <v>0</v>
      </c>
      <c r="F4920" t="s">
        <v>2</v>
      </c>
      <c r="G4920" t="s">
        <v>36</v>
      </c>
      <c r="H4920" t="s">
        <v>81</v>
      </c>
      <c r="I4920" t="s">
        <v>4</v>
      </c>
      <c r="J4920" s="4">
        <v>198</v>
      </c>
      <c r="K4920" s="4">
        <v>171</v>
      </c>
      <c r="L4920" s="5">
        <v>2969.0099999999998</v>
      </c>
    </row>
    <row r="4921" spans="1:12" x14ac:dyDescent="0.2">
      <c r="A4921">
        <f t="shared" si="228"/>
        <v>2017</v>
      </c>
      <c r="B4921" s="6">
        <f t="shared" si="229"/>
        <v>201702</v>
      </c>
      <c r="C4921" s="6">
        <f t="shared" si="230"/>
        <v>201708</v>
      </c>
      <c r="D4921" s="1">
        <v>42792</v>
      </c>
      <c r="E4921" t="s">
        <v>0</v>
      </c>
      <c r="F4921" t="s">
        <v>2</v>
      </c>
      <c r="G4921" t="s">
        <v>36</v>
      </c>
      <c r="H4921" t="s">
        <v>81</v>
      </c>
      <c r="I4921" t="s">
        <v>4</v>
      </c>
      <c r="J4921" s="4">
        <v>9</v>
      </c>
      <c r="K4921" s="4">
        <v>9</v>
      </c>
      <c r="L4921" s="5">
        <v>135</v>
      </c>
    </row>
    <row r="4922" spans="1:12" x14ac:dyDescent="0.2">
      <c r="A4922">
        <f t="shared" si="228"/>
        <v>2017</v>
      </c>
      <c r="B4922" s="6">
        <f t="shared" si="229"/>
        <v>201702</v>
      </c>
      <c r="C4922" s="6">
        <f t="shared" si="230"/>
        <v>201709</v>
      </c>
      <c r="D4922" s="1">
        <v>42793</v>
      </c>
      <c r="E4922" t="s">
        <v>0</v>
      </c>
      <c r="F4922" t="s">
        <v>2</v>
      </c>
      <c r="G4922" t="s">
        <v>36</v>
      </c>
      <c r="H4922" t="s">
        <v>81</v>
      </c>
      <c r="I4922" t="s">
        <v>4</v>
      </c>
      <c r="J4922" s="4">
        <v>18</v>
      </c>
      <c r="K4922" s="4">
        <v>9</v>
      </c>
      <c r="L4922" s="5">
        <v>269.90999999999997</v>
      </c>
    </row>
    <row r="4923" spans="1:12" x14ac:dyDescent="0.2">
      <c r="A4923">
        <f t="shared" si="228"/>
        <v>2017</v>
      </c>
      <c r="B4923" s="6">
        <f t="shared" si="229"/>
        <v>201703</v>
      </c>
      <c r="C4923" s="6">
        <f t="shared" si="230"/>
        <v>201709</v>
      </c>
      <c r="D4923" s="1">
        <v>42795</v>
      </c>
      <c r="E4923" t="s">
        <v>0</v>
      </c>
      <c r="F4923" t="s">
        <v>2</v>
      </c>
      <c r="G4923" t="s">
        <v>36</v>
      </c>
      <c r="H4923" t="s">
        <v>81</v>
      </c>
      <c r="I4923" t="s">
        <v>4</v>
      </c>
      <c r="J4923" s="4">
        <v>18</v>
      </c>
      <c r="K4923" s="4">
        <v>18</v>
      </c>
      <c r="L4923" s="5">
        <v>269.73</v>
      </c>
    </row>
    <row r="4924" spans="1:12" x14ac:dyDescent="0.2">
      <c r="A4924">
        <f t="shared" si="228"/>
        <v>2017</v>
      </c>
      <c r="B4924" s="6">
        <f t="shared" si="229"/>
        <v>201703</v>
      </c>
      <c r="C4924" s="6">
        <f t="shared" si="230"/>
        <v>201709</v>
      </c>
      <c r="D4924" s="1">
        <v>42799</v>
      </c>
      <c r="E4924" t="s">
        <v>0</v>
      </c>
      <c r="F4924" t="s">
        <v>2</v>
      </c>
      <c r="G4924" t="s">
        <v>36</v>
      </c>
      <c r="H4924" t="s">
        <v>81</v>
      </c>
      <c r="I4924" t="s">
        <v>4</v>
      </c>
      <c r="J4924" s="4">
        <v>9</v>
      </c>
      <c r="K4924" s="4">
        <v>9</v>
      </c>
      <c r="L4924" s="5">
        <v>135</v>
      </c>
    </row>
    <row r="4925" spans="1:12" x14ac:dyDescent="0.2">
      <c r="A4925">
        <f t="shared" si="228"/>
        <v>2017</v>
      </c>
      <c r="B4925" s="6">
        <f t="shared" si="229"/>
        <v>201703</v>
      </c>
      <c r="C4925" s="6">
        <f t="shared" si="230"/>
        <v>201710</v>
      </c>
      <c r="D4925" s="1">
        <v>42800</v>
      </c>
      <c r="E4925" t="s">
        <v>0</v>
      </c>
      <c r="F4925" t="s">
        <v>2</v>
      </c>
      <c r="G4925" t="s">
        <v>36</v>
      </c>
      <c r="H4925" t="s">
        <v>81</v>
      </c>
      <c r="I4925" t="s">
        <v>4</v>
      </c>
      <c r="J4925" s="4">
        <v>18</v>
      </c>
      <c r="K4925" s="4">
        <v>9</v>
      </c>
      <c r="L4925" s="5">
        <v>269.90999999999997</v>
      </c>
    </row>
    <row r="4926" spans="1:12" x14ac:dyDescent="0.2">
      <c r="A4926">
        <f t="shared" si="228"/>
        <v>2017</v>
      </c>
      <c r="B4926" s="6">
        <f t="shared" si="229"/>
        <v>201704</v>
      </c>
      <c r="C4926" s="6">
        <f t="shared" si="230"/>
        <v>201714</v>
      </c>
      <c r="D4926" s="1">
        <v>42833</v>
      </c>
      <c r="E4926" t="s">
        <v>0</v>
      </c>
      <c r="F4926" t="s">
        <v>2</v>
      </c>
      <c r="G4926" t="s">
        <v>36</v>
      </c>
      <c r="H4926" t="s">
        <v>81</v>
      </c>
      <c r="I4926" t="s">
        <v>4</v>
      </c>
      <c r="J4926" s="4">
        <v>27</v>
      </c>
      <c r="K4926" s="4">
        <v>18</v>
      </c>
      <c r="L4926" s="5">
        <v>485.73</v>
      </c>
    </row>
    <row r="4927" spans="1:12" x14ac:dyDescent="0.2">
      <c r="A4927">
        <f t="shared" si="228"/>
        <v>2017</v>
      </c>
      <c r="B4927" s="6">
        <f t="shared" si="229"/>
        <v>201701</v>
      </c>
      <c r="C4927" s="6">
        <f t="shared" si="230"/>
        <v>201704</v>
      </c>
      <c r="D4927" s="1">
        <v>42759</v>
      </c>
      <c r="E4927" t="s">
        <v>13</v>
      </c>
      <c r="F4927" t="s">
        <v>27</v>
      </c>
      <c r="G4927" t="s">
        <v>33</v>
      </c>
      <c r="H4927" t="s">
        <v>81</v>
      </c>
      <c r="I4927" t="s">
        <v>4</v>
      </c>
      <c r="J4927" s="4">
        <v>501</v>
      </c>
      <c r="K4927" s="4">
        <v>498</v>
      </c>
      <c r="L4927" s="5">
        <v>47175.57</v>
      </c>
    </row>
    <row r="4928" spans="1:12" x14ac:dyDescent="0.2">
      <c r="A4928">
        <f t="shared" si="228"/>
        <v>2017</v>
      </c>
      <c r="B4928" s="6">
        <f t="shared" si="229"/>
        <v>201704</v>
      </c>
      <c r="C4928" s="6">
        <f t="shared" si="230"/>
        <v>201716</v>
      </c>
      <c r="D4928" s="1">
        <v>42848</v>
      </c>
      <c r="E4928" t="s">
        <v>0</v>
      </c>
      <c r="F4928" t="s">
        <v>2</v>
      </c>
      <c r="G4928" t="s">
        <v>36</v>
      </c>
      <c r="H4928" t="s">
        <v>81</v>
      </c>
      <c r="I4928" t="s">
        <v>4</v>
      </c>
      <c r="J4928" s="4">
        <v>18</v>
      </c>
      <c r="K4928" s="4">
        <v>18</v>
      </c>
      <c r="L4928" s="5">
        <v>264.51</v>
      </c>
    </row>
    <row r="4929" spans="1:12" x14ac:dyDescent="0.2">
      <c r="A4929">
        <f t="shared" si="228"/>
        <v>2017</v>
      </c>
      <c r="B4929" s="6">
        <f t="shared" si="229"/>
        <v>201704</v>
      </c>
      <c r="C4929" s="6">
        <f t="shared" si="230"/>
        <v>201717</v>
      </c>
      <c r="D4929" s="1">
        <v>42849</v>
      </c>
      <c r="E4929" t="s">
        <v>0</v>
      </c>
      <c r="F4929" t="s">
        <v>2</v>
      </c>
      <c r="G4929" t="s">
        <v>36</v>
      </c>
      <c r="H4929" t="s">
        <v>81</v>
      </c>
      <c r="I4929" t="s">
        <v>4</v>
      </c>
      <c r="J4929" s="4">
        <v>9</v>
      </c>
      <c r="K4929" s="4">
        <v>9</v>
      </c>
      <c r="L4929" s="5">
        <v>132.29999999999998</v>
      </c>
    </row>
    <row r="4930" spans="1:12" x14ac:dyDescent="0.2">
      <c r="A4930">
        <f t="shared" ref="A4930:A4993" si="231">YEAR(D4930)</f>
        <v>2017</v>
      </c>
      <c r="B4930" s="6">
        <f t="shared" ref="B4930:B4993" si="232">(YEAR(D4930)&amp;TEXT(MONTH(D4930),"00"))*1</f>
        <v>201701</v>
      </c>
      <c r="C4930" s="6">
        <f t="shared" ref="C4930:C4993" si="233">(YEAR(D4930)&amp;TEXT(_xlfn.ISOWEEKNUM(D4930),"00"))*1</f>
        <v>201704</v>
      </c>
      <c r="D4930" s="1">
        <v>42760</v>
      </c>
      <c r="E4930" t="s">
        <v>13</v>
      </c>
      <c r="F4930" t="s">
        <v>27</v>
      </c>
      <c r="G4930" t="s">
        <v>33</v>
      </c>
      <c r="H4930" t="s">
        <v>81</v>
      </c>
      <c r="I4930" t="s">
        <v>4</v>
      </c>
      <c r="J4930" s="4">
        <v>54</v>
      </c>
      <c r="K4930" s="4">
        <v>54</v>
      </c>
      <c r="L4930" s="5">
        <v>3932.67</v>
      </c>
    </row>
    <row r="4931" spans="1:12" x14ac:dyDescent="0.2">
      <c r="A4931">
        <f t="shared" si="231"/>
        <v>2016</v>
      </c>
      <c r="B4931" s="6">
        <f t="shared" si="232"/>
        <v>201607</v>
      </c>
      <c r="C4931" s="6">
        <f t="shared" si="233"/>
        <v>201629</v>
      </c>
      <c r="D4931" s="1">
        <v>42572</v>
      </c>
      <c r="E4931" t="s">
        <v>0</v>
      </c>
      <c r="F4931" t="s">
        <v>2</v>
      </c>
      <c r="G4931" t="s">
        <v>32</v>
      </c>
      <c r="H4931" t="s">
        <v>81</v>
      </c>
      <c r="I4931" t="s">
        <v>4</v>
      </c>
      <c r="J4931" s="4">
        <v>9</v>
      </c>
      <c r="K4931" s="4">
        <v>9</v>
      </c>
      <c r="L4931" s="5">
        <v>116.91</v>
      </c>
    </row>
    <row r="4932" spans="1:12" x14ac:dyDescent="0.2">
      <c r="A4932">
        <f t="shared" si="231"/>
        <v>2017</v>
      </c>
      <c r="B4932" s="6">
        <f t="shared" si="232"/>
        <v>201701</v>
      </c>
      <c r="C4932" s="6">
        <f t="shared" si="233"/>
        <v>201704</v>
      </c>
      <c r="D4932" s="1">
        <v>42761</v>
      </c>
      <c r="E4932" t="s">
        <v>13</v>
      </c>
      <c r="F4932" t="s">
        <v>27</v>
      </c>
      <c r="G4932" t="s">
        <v>33</v>
      </c>
      <c r="H4932" t="s">
        <v>81</v>
      </c>
      <c r="I4932" t="s">
        <v>4</v>
      </c>
      <c r="J4932" s="4">
        <v>30</v>
      </c>
      <c r="K4932" s="4">
        <v>30</v>
      </c>
      <c r="L4932" s="5">
        <v>3197.8500000000004</v>
      </c>
    </row>
    <row r="4933" spans="1:12" x14ac:dyDescent="0.2">
      <c r="A4933">
        <f t="shared" si="231"/>
        <v>2016</v>
      </c>
      <c r="B4933" s="6">
        <f t="shared" si="232"/>
        <v>201607</v>
      </c>
      <c r="C4933" s="6">
        <f t="shared" si="233"/>
        <v>201629</v>
      </c>
      <c r="D4933" s="1">
        <v>42573</v>
      </c>
      <c r="E4933" t="s">
        <v>0</v>
      </c>
      <c r="F4933" t="s">
        <v>2</v>
      </c>
      <c r="G4933" t="s">
        <v>32</v>
      </c>
      <c r="H4933" t="s">
        <v>81</v>
      </c>
      <c r="I4933" t="s">
        <v>4</v>
      </c>
      <c r="J4933" s="4">
        <v>279</v>
      </c>
      <c r="K4933" s="4">
        <v>234</v>
      </c>
      <c r="L4933" s="5">
        <v>3588.21</v>
      </c>
    </row>
    <row r="4934" spans="1:12" x14ac:dyDescent="0.2">
      <c r="A4934">
        <f t="shared" si="231"/>
        <v>2017</v>
      </c>
      <c r="B4934" s="6">
        <f t="shared" si="232"/>
        <v>201701</v>
      </c>
      <c r="C4934" s="6">
        <f t="shared" si="233"/>
        <v>201704</v>
      </c>
      <c r="D4934" s="1">
        <v>42762</v>
      </c>
      <c r="E4934" t="s">
        <v>13</v>
      </c>
      <c r="F4934" t="s">
        <v>27</v>
      </c>
      <c r="G4934" t="s">
        <v>33</v>
      </c>
      <c r="H4934" t="s">
        <v>81</v>
      </c>
      <c r="I4934" t="s">
        <v>4</v>
      </c>
      <c r="J4934" s="4">
        <v>27</v>
      </c>
      <c r="K4934" s="4">
        <v>27</v>
      </c>
      <c r="L4934" s="5">
        <v>1910.94</v>
      </c>
    </row>
    <row r="4935" spans="1:12" x14ac:dyDescent="0.2">
      <c r="A4935">
        <f t="shared" si="231"/>
        <v>2016</v>
      </c>
      <c r="B4935" s="6">
        <f t="shared" si="232"/>
        <v>201608</v>
      </c>
      <c r="C4935" s="6">
        <f t="shared" si="233"/>
        <v>201634</v>
      </c>
      <c r="D4935" s="1">
        <v>42610</v>
      </c>
      <c r="E4935" t="s">
        <v>0</v>
      </c>
      <c r="F4935" t="s">
        <v>2</v>
      </c>
      <c r="G4935" t="s">
        <v>32</v>
      </c>
      <c r="H4935" t="s">
        <v>81</v>
      </c>
      <c r="I4935" t="s">
        <v>4</v>
      </c>
      <c r="J4935" s="4">
        <v>9</v>
      </c>
      <c r="K4935" s="4">
        <v>9</v>
      </c>
      <c r="L4935" s="5">
        <v>269.90999999999997</v>
      </c>
    </row>
    <row r="4936" spans="1:12" x14ac:dyDescent="0.2">
      <c r="A4936">
        <f t="shared" si="231"/>
        <v>2016</v>
      </c>
      <c r="B4936" s="6">
        <f t="shared" si="232"/>
        <v>201609</v>
      </c>
      <c r="C4936" s="6">
        <f t="shared" si="233"/>
        <v>201635</v>
      </c>
      <c r="D4936" s="1">
        <v>42615</v>
      </c>
      <c r="E4936" t="s">
        <v>0</v>
      </c>
      <c r="F4936" t="s">
        <v>2</v>
      </c>
      <c r="G4936" t="s">
        <v>32</v>
      </c>
      <c r="H4936" t="s">
        <v>81</v>
      </c>
      <c r="I4936" t="s">
        <v>4</v>
      </c>
      <c r="J4936" s="4">
        <v>54</v>
      </c>
      <c r="K4936" s="4">
        <v>45</v>
      </c>
      <c r="L4936" s="5">
        <v>701.46</v>
      </c>
    </row>
    <row r="4937" spans="1:12" x14ac:dyDescent="0.2">
      <c r="A4937">
        <f t="shared" si="231"/>
        <v>2016</v>
      </c>
      <c r="B4937" s="6">
        <f t="shared" si="232"/>
        <v>201609</v>
      </c>
      <c r="C4937" s="6">
        <f t="shared" si="233"/>
        <v>201635</v>
      </c>
      <c r="D4937" s="1">
        <v>42616</v>
      </c>
      <c r="E4937" t="s">
        <v>0</v>
      </c>
      <c r="F4937" t="s">
        <v>2</v>
      </c>
      <c r="G4937" t="s">
        <v>32</v>
      </c>
      <c r="H4937" t="s">
        <v>81</v>
      </c>
      <c r="I4937" t="s">
        <v>4</v>
      </c>
      <c r="J4937" s="4">
        <v>171</v>
      </c>
      <c r="K4937" s="4">
        <v>144</v>
      </c>
      <c r="L4937" s="5">
        <v>2221.29</v>
      </c>
    </row>
    <row r="4938" spans="1:12" x14ac:dyDescent="0.2">
      <c r="A4938">
        <f t="shared" si="231"/>
        <v>2017</v>
      </c>
      <c r="B4938" s="6">
        <f t="shared" si="232"/>
        <v>201701</v>
      </c>
      <c r="C4938" s="6">
        <f t="shared" si="233"/>
        <v>201704</v>
      </c>
      <c r="D4938" s="1">
        <v>42763</v>
      </c>
      <c r="E4938" t="s">
        <v>13</v>
      </c>
      <c r="F4938" t="s">
        <v>27</v>
      </c>
      <c r="G4938" t="s">
        <v>33</v>
      </c>
      <c r="H4938" t="s">
        <v>81</v>
      </c>
      <c r="I4938" t="s">
        <v>4</v>
      </c>
      <c r="J4938" s="4">
        <v>3</v>
      </c>
      <c r="K4938" s="4">
        <v>3</v>
      </c>
      <c r="L4938" s="5">
        <v>297</v>
      </c>
    </row>
    <row r="4939" spans="1:12" x14ac:dyDescent="0.2">
      <c r="A4939">
        <f t="shared" si="231"/>
        <v>2016</v>
      </c>
      <c r="B4939" s="6">
        <f t="shared" si="232"/>
        <v>201609</v>
      </c>
      <c r="C4939" s="6">
        <f t="shared" si="233"/>
        <v>201635</v>
      </c>
      <c r="D4939" s="1">
        <v>42617</v>
      </c>
      <c r="E4939" t="s">
        <v>0</v>
      </c>
      <c r="F4939" t="s">
        <v>2</v>
      </c>
      <c r="G4939" t="s">
        <v>32</v>
      </c>
      <c r="H4939" t="s">
        <v>81</v>
      </c>
      <c r="I4939" t="s">
        <v>4</v>
      </c>
      <c r="J4939" s="4">
        <v>27</v>
      </c>
      <c r="K4939" s="4">
        <v>27</v>
      </c>
      <c r="L4939" s="5">
        <v>350.73</v>
      </c>
    </row>
    <row r="4940" spans="1:12" x14ac:dyDescent="0.2">
      <c r="A4940">
        <f t="shared" si="231"/>
        <v>2017</v>
      </c>
      <c r="B4940" s="6">
        <f t="shared" si="232"/>
        <v>201701</v>
      </c>
      <c r="C4940" s="6">
        <f t="shared" si="233"/>
        <v>201705</v>
      </c>
      <c r="D4940" s="1">
        <v>42765</v>
      </c>
      <c r="E4940" t="s">
        <v>13</v>
      </c>
      <c r="F4940" t="s">
        <v>27</v>
      </c>
      <c r="G4940" t="s">
        <v>33</v>
      </c>
      <c r="H4940" t="s">
        <v>81</v>
      </c>
      <c r="I4940" t="s">
        <v>4</v>
      </c>
      <c r="J4940" s="4">
        <v>3</v>
      </c>
      <c r="K4940" s="4">
        <v>3</v>
      </c>
      <c r="L4940" s="5">
        <v>507</v>
      </c>
    </row>
    <row r="4941" spans="1:12" x14ac:dyDescent="0.2">
      <c r="A4941">
        <f t="shared" si="231"/>
        <v>2017</v>
      </c>
      <c r="B4941" s="6">
        <f t="shared" si="232"/>
        <v>201702</v>
      </c>
      <c r="C4941" s="6">
        <f t="shared" si="233"/>
        <v>201705</v>
      </c>
      <c r="D4941" s="1">
        <v>42768</v>
      </c>
      <c r="E4941" t="s">
        <v>13</v>
      </c>
      <c r="F4941" t="s">
        <v>27</v>
      </c>
      <c r="G4941" t="s">
        <v>33</v>
      </c>
      <c r="H4941" t="s">
        <v>81</v>
      </c>
      <c r="I4941" t="s">
        <v>4</v>
      </c>
      <c r="J4941" s="4">
        <v>3</v>
      </c>
      <c r="K4941" s="4">
        <v>3</v>
      </c>
      <c r="L4941" s="5">
        <v>297</v>
      </c>
    </row>
    <row r="4942" spans="1:12" x14ac:dyDescent="0.2">
      <c r="A4942">
        <f t="shared" si="231"/>
        <v>2017</v>
      </c>
      <c r="B4942" s="6">
        <f t="shared" si="232"/>
        <v>201702</v>
      </c>
      <c r="C4942" s="6">
        <f t="shared" si="233"/>
        <v>201705</v>
      </c>
      <c r="D4942" s="1">
        <v>42769</v>
      </c>
      <c r="E4942" t="s">
        <v>13</v>
      </c>
      <c r="F4942" t="s">
        <v>27</v>
      </c>
      <c r="G4942" t="s">
        <v>33</v>
      </c>
      <c r="H4942" t="s">
        <v>81</v>
      </c>
      <c r="I4942" t="s">
        <v>4</v>
      </c>
      <c r="J4942" s="4">
        <v>3</v>
      </c>
      <c r="K4942" s="4">
        <v>3</v>
      </c>
      <c r="L4942" s="5">
        <v>507</v>
      </c>
    </row>
    <row r="4943" spans="1:12" x14ac:dyDescent="0.2">
      <c r="A4943">
        <f t="shared" si="231"/>
        <v>2017</v>
      </c>
      <c r="B4943" s="6">
        <f t="shared" si="232"/>
        <v>201702</v>
      </c>
      <c r="C4943" s="6">
        <f t="shared" si="233"/>
        <v>201705</v>
      </c>
      <c r="D4943" s="1">
        <v>42771</v>
      </c>
      <c r="E4943" t="s">
        <v>13</v>
      </c>
      <c r="F4943" t="s">
        <v>27</v>
      </c>
      <c r="G4943" t="s">
        <v>33</v>
      </c>
      <c r="H4943" t="s">
        <v>81</v>
      </c>
      <c r="I4943" t="s">
        <v>4</v>
      </c>
      <c r="J4943" s="4">
        <v>3</v>
      </c>
      <c r="K4943" s="4">
        <v>3</v>
      </c>
      <c r="L4943" s="5">
        <v>297</v>
      </c>
    </row>
    <row r="4944" spans="1:12" x14ac:dyDescent="0.2">
      <c r="A4944">
        <f t="shared" si="231"/>
        <v>2017</v>
      </c>
      <c r="B4944" s="6">
        <f t="shared" si="232"/>
        <v>201702</v>
      </c>
      <c r="C4944" s="6">
        <f t="shared" si="233"/>
        <v>201706</v>
      </c>
      <c r="D4944" s="1">
        <v>42772</v>
      </c>
      <c r="E4944" t="s">
        <v>13</v>
      </c>
      <c r="F4944" t="s">
        <v>27</v>
      </c>
      <c r="G4944" t="s">
        <v>33</v>
      </c>
      <c r="H4944" t="s">
        <v>81</v>
      </c>
      <c r="I4944" t="s">
        <v>4</v>
      </c>
      <c r="J4944" s="4">
        <v>3</v>
      </c>
      <c r="K4944" s="4">
        <v>3</v>
      </c>
      <c r="L4944" s="5">
        <v>297</v>
      </c>
    </row>
    <row r="4945" spans="1:12" x14ac:dyDescent="0.2">
      <c r="A4945">
        <f t="shared" si="231"/>
        <v>2017</v>
      </c>
      <c r="B4945" s="6">
        <f t="shared" si="232"/>
        <v>201702</v>
      </c>
      <c r="C4945" s="6">
        <f t="shared" si="233"/>
        <v>201706</v>
      </c>
      <c r="D4945" s="1">
        <v>42776</v>
      </c>
      <c r="E4945" t="s">
        <v>13</v>
      </c>
      <c r="F4945" t="s">
        <v>27</v>
      </c>
      <c r="G4945" t="s">
        <v>33</v>
      </c>
      <c r="H4945" t="s">
        <v>81</v>
      </c>
      <c r="I4945" t="s">
        <v>4</v>
      </c>
      <c r="J4945" s="4">
        <v>15</v>
      </c>
      <c r="K4945" s="4">
        <v>15</v>
      </c>
      <c r="L4945" s="5">
        <v>2235</v>
      </c>
    </row>
    <row r="4946" spans="1:12" x14ac:dyDescent="0.2">
      <c r="A4946">
        <f t="shared" si="231"/>
        <v>2017</v>
      </c>
      <c r="B4946" s="6">
        <f t="shared" si="232"/>
        <v>201702</v>
      </c>
      <c r="C4946" s="6">
        <f t="shared" si="233"/>
        <v>201706</v>
      </c>
      <c r="D4946" s="1">
        <v>42778</v>
      </c>
      <c r="E4946" t="s">
        <v>13</v>
      </c>
      <c r="F4946" t="s">
        <v>27</v>
      </c>
      <c r="G4946" t="s">
        <v>33</v>
      </c>
      <c r="H4946" t="s">
        <v>81</v>
      </c>
      <c r="I4946" t="s">
        <v>4</v>
      </c>
      <c r="J4946" s="4">
        <v>3</v>
      </c>
      <c r="K4946" s="4">
        <v>3</v>
      </c>
      <c r="L4946" s="5">
        <v>447</v>
      </c>
    </row>
    <row r="4947" spans="1:12" x14ac:dyDescent="0.2">
      <c r="A4947">
        <f t="shared" si="231"/>
        <v>2017</v>
      </c>
      <c r="B4947" s="6">
        <f t="shared" si="232"/>
        <v>201702</v>
      </c>
      <c r="C4947" s="6">
        <f t="shared" si="233"/>
        <v>201707</v>
      </c>
      <c r="D4947" s="1">
        <v>42779</v>
      </c>
      <c r="E4947" t="s">
        <v>13</v>
      </c>
      <c r="F4947" t="s">
        <v>27</v>
      </c>
      <c r="G4947" t="s">
        <v>33</v>
      </c>
      <c r="H4947" t="s">
        <v>81</v>
      </c>
      <c r="I4947" t="s">
        <v>4</v>
      </c>
      <c r="J4947" s="4">
        <v>3</v>
      </c>
      <c r="K4947" s="4">
        <v>3</v>
      </c>
      <c r="L4947" s="5">
        <v>476.97</v>
      </c>
    </row>
    <row r="4948" spans="1:12" x14ac:dyDescent="0.2">
      <c r="A4948">
        <f t="shared" si="231"/>
        <v>2017</v>
      </c>
      <c r="B4948" s="6">
        <f t="shared" si="232"/>
        <v>201702</v>
      </c>
      <c r="C4948" s="6">
        <f t="shared" si="233"/>
        <v>201707</v>
      </c>
      <c r="D4948" s="1">
        <v>42780</v>
      </c>
      <c r="E4948" t="s">
        <v>13</v>
      </c>
      <c r="F4948" t="s">
        <v>27</v>
      </c>
      <c r="G4948" t="s">
        <v>33</v>
      </c>
      <c r="H4948" t="s">
        <v>81</v>
      </c>
      <c r="I4948" t="s">
        <v>4</v>
      </c>
      <c r="J4948" s="4">
        <v>3</v>
      </c>
      <c r="K4948" s="4">
        <v>3</v>
      </c>
      <c r="L4948" s="5">
        <v>447</v>
      </c>
    </row>
    <row r="4949" spans="1:12" x14ac:dyDescent="0.2">
      <c r="A4949">
        <f t="shared" si="231"/>
        <v>2017</v>
      </c>
      <c r="B4949" s="6">
        <f t="shared" si="232"/>
        <v>201702</v>
      </c>
      <c r="C4949" s="6">
        <f t="shared" si="233"/>
        <v>201707</v>
      </c>
      <c r="D4949" s="1">
        <v>42782</v>
      </c>
      <c r="E4949" t="s">
        <v>13</v>
      </c>
      <c r="F4949" t="s">
        <v>27</v>
      </c>
      <c r="G4949" t="s">
        <v>33</v>
      </c>
      <c r="H4949" t="s">
        <v>81</v>
      </c>
      <c r="I4949" t="s">
        <v>4</v>
      </c>
      <c r="J4949" s="4">
        <v>3</v>
      </c>
      <c r="K4949" s="4">
        <v>3</v>
      </c>
      <c r="L4949" s="5">
        <v>747</v>
      </c>
    </row>
    <row r="4950" spans="1:12" x14ac:dyDescent="0.2">
      <c r="A4950">
        <f t="shared" si="231"/>
        <v>2017</v>
      </c>
      <c r="B4950" s="6">
        <f t="shared" si="232"/>
        <v>201702</v>
      </c>
      <c r="C4950" s="6">
        <f t="shared" si="233"/>
        <v>201707</v>
      </c>
      <c r="D4950" s="1">
        <v>42784</v>
      </c>
      <c r="E4950" t="s">
        <v>13</v>
      </c>
      <c r="F4950" t="s">
        <v>27</v>
      </c>
      <c r="G4950" t="s">
        <v>33</v>
      </c>
      <c r="H4950" t="s">
        <v>81</v>
      </c>
      <c r="I4950" t="s">
        <v>4</v>
      </c>
      <c r="J4950" s="4">
        <v>3</v>
      </c>
      <c r="K4950" s="4">
        <v>3</v>
      </c>
      <c r="L4950" s="5">
        <v>297</v>
      </c>
    </row>
    <row r="4951" spans="1:12" x14ac:dyDescent="0.2">
      <c r="A4951">
        <f t="shared" si="231"/>
        <v>2017</v>
      </c>
      <c r="B4951" s="6">
        <f t="shared" si="232"/>
        <v>201702</v>
      </c>
      <c r="C4951" s="6">
        <f t="shared" si="233"/>
        <v>201708</v>
      </c>
      <c r="D4951" s="1">
        <v>42791</v>
      </c>
      <c r="E4951" t="s">
        <v>13</v>
      </c>
      <c r="F4951" t="s">
        <v>27</v>
      </c>
      <c r="G4951" t="s">
        <v>33</v>
      </c>
      <c r="H4951" t="s">
        <v>81</v>
      </c>
      <c r="I4951" t="s">
        <v>4</v>
      </c>
      <c r="J4951" s="4">
        <v>3</v>
      </c>
      <c r="K4951" s="4">
        <v>3</v>
      </c>
      <c r="L4951" s="5">
        <v>747</v>
      </c>
    </row>
    <row r="4952" spans="1:12" x14ac:dyDescent="0.2">
      <c r="A4952">
        <f t="shared" si="231"/>
        <v>2017</v>
      </c>
      <c r="B4952" s="6">
        <f t="shared" si="232"/>
        <v>201702</v>
      </c>
      <c r="C4952" s="6">
        <f t="shared" si="233"/>
        <v>201708</v>
      </c>
      <c r="D4952" s="1">
        <v>42792</v>
      </c>
      <c r="E4952" t="s">
        <v>13</v>
      </c>
      <c r="F4952" t="s">
        <v>27</v>
      </c>
      <c r="G4952" t="s">
        <v>33</v>
      </c>
      <c r="H4952" t="s">
        <v>81</v>
      </c>
      <c r="I4952" t="s">
        <v>4</v>
      </c>
      <c r="J4952" s="4">
        <v>3</v>
      </c>
      <c r="K4952" s="4">
        <v>3</v>
      </c>
      <c r="L4952" s="5">
        <v>507</v>
      </c>
    </row>
    <row r="4953" spans="1:12" x14ac:dyDescent="0.2">
      <c r="A4953">
        <f t="shared" si="231"/>
        <v>2017</v>
      </c>
      <c r="B4953" s="6">
        <f t="shared" si="232"/>
        <v>201702</v>
      </c>
      <c r="C4953" s="6">
        <f t="shared" si="233"/>
        <v>201709</v>
      </c>
      <c r="D4953" s="1">
        <v>42793</v>
      </c>
      <c r="E4953" t="s">
        <v>13</v>
      </c>
      <c r="F4953" t="s">
        <v>27</v>
      </c>
      <c r="G4953" t="s">
        <v>33</v>
      </c>
      <c r="H4953" t="s">
        <v>81</v>
      </c>
      <c r="I4953" t="s">
        <v>4</v>
      </c>
      <c r="J4953" s="4">
        <v>3</v>
      </c>
      <c r="K4953" s="4">
        <v>3</v>
      </c>
      <c r="L4953" s="5">
        <v>507</v>
      </c>
    </row>
    <row r="4954" spans="1:12" x14ac:dyDescent="0.2">
      <c r="A4954">
        <f t="shared" si="231"/>
        <v>2017</v>
      </c>
      <c r="B4954" s="6">
        <f t="shared" si="232"/>
        <v>201703</v>
      </c>
      <c r="C4954" s="6">
        <f t="shared" si="233"/>
        <v>201709</v>
      </c>
      <c r="D4954" s="1">
        <v>42796</v>
      </c>
      <c r="E4954" t="s">
        <v>13</v>
      </c>
      <c r="F4954" t="s">
        <v>27</v>
      </c>
      <c r="G4954" t="s">
        <v>33</v>
      </c>
      <c r="H4954" t="s">
        <v>81</v>
      </c>
      <c r="I4954" t="s">
        <v>4</v>
      </c>
      <c r="J4954" s="4">
        <v>3</v>
      </c>
      <c r="K4954" s="4">
        <v>3</v>
      </c>
      <c r="L4954" s="5">
        <v>297</v>
      </c>
    </row>
    <row r="4955" spans="1:12" x14ac:dyDescent="0.2">
      <c r="A4955">
        <f t="shared" si="231"/>
        <v>2017</v>
      </c>
      <c r="B4955" s="6">
        <f t="shared" si="232"/>
        <v>201703</v>
      </c>
      <c r="C4955" s="6">
        <f t="shared" si="233"/>
        <v>201709</v>
      </c>
      <c r="D4955" s="1">
        <v>42799</v>
      </c>
      <c r="E4955" t="s">
        <v>13</v>
      </c>
      <c r="F4955" t="s">
        <v>27</v>
      </c>
      <c r="G4955" t="s">
        <v>33</v>
      </c>
      <c r="H4955" t="s">
        <v>81</v>
      </c>
      <c r="I4955" t="s">
        <v>4</v>
      </c>
      <c r="J4955" s="4">
        <v>3</v>
      </c>
      <c r="K4955" s="4">
        <v>3</v>
      </c>
      <c r="L4955" s="5">
        <v>297</v>
      </c>
    </row>
    <row r="4956" spans="1:12" x14ac:dyDescent="0.2">
      <c r="A4956">
        <f t="shared" si="231"/>
        <v>2016</v>
      </c>
      <c r="B4956" s="6">
        <f t="shared" si="232"/>
        <v>201610</v>
      </c>
      <c r="C4956" s="6">
        <f t="shared" si="233"/>
        <v>201640</v>
      </c>
      <c r="D4956" s="1">
        <v>42649</v>
      </c>
      <c r="E4956" t="s">
        <v>0</v>
      </c>
      <c r="F4956" t="s">
        <v>2</v>
      </c>
      <c r="G4956" t="s">
        <v>32</v>
      </c>
      <c r="H4956" t="s">
        <v>81</v>
      </c>
      <c r="I4956" t="s">
        <v>4</v>
      </c>
      <c r="J4956" s="4">
        <v>9</v>
      </c>
      <c r="K4956" s="4">
        <v>9</v>
      </c>
      <c r="L4956" s="5">
        <v>134.91</v>
      </c>
    </row>
    <row r="4957" spans="1:12" x14ac:dyDescent="0.2">
      <c r="A4957">
        <f t="shared" si="231"/>
        <v>2017</v>
      </c>
      <c r="B4957" s="6">
        <f t="shared" si="232"/>
        <v>201703</v>
      </c>
      <c r="C4957" s="6">
        <f t="shared" si="233"/>
        <v>201712</v>
      </c>
      <c r="D4957" s="1">
        <v>42819</v>
      </c>
      <c r="E4957" t="s">
        <v>13</v>
      </c>
      <c r="F4957" t="s">
        <v>27</v>
      </c>
      <c r="G4957" t="s">
        <v>33</v>
      </c>
      <c r="H4957" t="s">
        <v>81</v>
      </c>
      <c r="I4957" t="s">
        <v>4</v>
      </c>
      <c r="J4957" s="4">
        <v>3</v>
      </c>
      <c r="K4957" s="4">
        <v>3</v>
      </c>
      <c r="L4957" s="5">
        <v>297</v>
      </c>
    </row>
    <row r="4958" spans="1:12" x14ac:dyDescent="0.2">
      <c r="A4958">
        <f t="shared" si="231"/>
        <v>2016</v>
      </c>
      <c r="B4958" s="6">
        <f t="shared" si="232"/>
        <v>201610</v>
      </c>
      <c r="C4958" s="6">
        <f t="shared" si="233"/>
        <v>201640</v>
      </c>
      <c r="D4958" s="1">
        <v>42650</v>
      </c>
      <c r="E4958" t="s">
        <v>0</v>
      </c>
      <c r="F4958" t="s">
        <v>2</v>
      </c>
      <c r="G4958" t="s">
        <v>32</v>
      </c>
      <c r="H4958" t="s">
        <v>81</v>
      </c>
      <c r="I4958" t="s">
        <v>4</v>
      </c>
      <c r="J4958" s="4">
        <v>90</v>
      </c>
      <c r="K4958" s="4">
        <v>90</v>
      </c>
      <c r="L4958" s="5">
        <v>1754.1000000000001</v>
      </c>
    </row>
    <row r="4959" spans="1:12" x14ac:dyDescent="0.2">
      <c r="A4959">
        <f t="shared" si="231"/>
        <v>2017</v>
      </c>
      <c r="B4959" s="6">
        <f t="shared" si="232"/>
        <v>201703</v>
      </c>
      <c r="C4959" s="6">
        <f t="shared" si="233"/>
        <v>201713</v>
      </c>
      <c r="D4959" s="1">
        <v>42822</v>
      </c>
      <c r="E4959" t="s">
        <v>13</v>
      </c>
      <c r="F4959" t="s">
        <v>27</v>
      </c>
      <c r="G4959" t="s">
        <v>33</v>
      </c>
      <c r="H4959" t="s">
        <v>81</v>
      </c>
      <c r="I4959" t="s">
        <v>4</v>
      </c>
      <c r="J4959" s="4">
        <v>3</v>
      </c>
      <c r="K4959" s="4">
        <v>3</v>
      </c>
      <c r="L4959" s="5">
        <v>297</v>
      </c>
    </row>
    <row r="4960" spans="1:12" x14ac:dyDescent="0.2">
      <c r="A4960">
        <f t="shared" si="231"/>
        <v>2016</v>
      </c>
      <c r="B4960" s="6">
        <f t="shared" si="232"/>
        <v>201610</v>
      </c>
      <c r="C4960" s="6">
        <f t="shared" si="233"/>
        <v>201640</v>
      </c>
      <c r="D4960" s="1">
        <v>42651</v>
      </c>
      <c r="E4960" t="s">
        <v>0</v>
      </c>
      <c r="F4960" t="s">
        <v>2</v>
      </c>
      <c r="G4960" t="s">
        <v>32</v>
      </c>
      <c r="H4960" t="s">
        <v>81</v>
      </c>
      <c r="I4960" t="s">
        <v>4</v>
      </c>
      <c r="J4960" s="4">
        <v>54</v>
      </c>
      <c r="K4960" s="4">
        <v>54</v>
      </c>
      <c r="L4960" s="5">
        <v>809.46</v>
      </c>
    </row>
    <row r="4961" spans="1:12" x14ac:dyDescent="0.2">
      <c r="A4961">
        <f t="shared" si="231"/>
        <v>2017</v>
      </c>
      <c r="B4961" s="6">
        <f t="shared" si="232"/>
        <v>201703</v>
      </c>
      <c r="C4961" s="6">
        <f t="shared" si="233"/>
        <v>201713</v>
      </c>
      <c r="D4961" s="1">
        <v>42825</v>
      </c>
      <c r="E4961" t="s">
        <v>13</v>
      </c>
      <c r="F4961" t="s">
        <v>27</v>
      </c>
      <c r="G4961" t="s">
        <v>33</v>
      </c>
      <c r="H4961" t="s">
        <v>81</v>
      </c>
      <c r="I4961" t="s">
        <v>4</v>
      </c>
      <c r="J4961" s="4">
        <v>3</v>
      </c>
      <c r="K4961" s="4">
        <v>3</v>
      </c>
      <c r="L4961" s="5">
        <v>297</v>
      </c>
    </row>
    <row r="4962" spans="1:12" x14ac:dyDescent="0.2">
      <c r="A4962">
        <f t="shared" si="231"/>
        <v>2017</v>
      </c>
      <c r="B4962" s="6">
        <f t="shared" si="232"/>
        <v>201704</v>
      </c>
      <c r="C4962" s="6">
        <f t="shared" si="233"/>
        <v>201713</v>
      </c>
      <c r="D4962" s="1">
        <v>42826</v>
      </c>
      <c r="E4962" t="s">
        <v>13</v>
      </c>
      <c r="F4962" t="s">
        <v>27</v>
      </c>
      <c r="G4962" t="s">
        <v>33</v>
      </c>
      <c r="H4962" t="s">
        <v>81</v>
      </c>
      <c r="I4962" t="s">
        <v>4</v>
      </c>
      <c r="J4962" s="4">
        <v>3</v>
      </c>
      <c r="K4962" s="4">
        <v>3</v>
      </c>
      <c r="L4962" s="5">
        <v>297</v>
      </c>
    </row>
    <row r="4963" spans="1:12" x14ac:dyDescent="0.2">
      <c r="A4963">
        <f t="shared" si="231"/>
        <v>2016</v>
      </c>
      <c r="B4963" s="6">
        <f t="shared" si="232"/>
        <v>201610</v>
      </c>
      <c r="C4963" s="6">
        <f t="shared" si="233"/>
        <v>201641</v>
      </c>
      <c r="D4963" s="1">
        <v>42653</v>
      </c>
      <c r="E4963" t="s">
        <v>0</v>
      </c>
      <c r="F4963" t="s">
        <v>2</v>
      </c>
      <c r="G4963" t="s">
        <v>32</v>
      </c>
      <c r="H4963" t="s">
        <v>81</v>
      </c>
      <c r="I4963" t="s">
        <v>4</v>
      </c>
      <c r="J4963" s="4">
        <v>9</v>
      </c>
      <c r="K4963" s="4">
        <v>9</v>
      </c>
      <c r="L4963" s="5">
        <v>134.91</v>
      </c>
    </row>
    <row r="4964" spans="1:12" x14ac:dyDescent="0.2">
      <c r="A4964">
        <f t="shared" si="231"/>
        <v>2016</v>
      </c>
      <c r="B4964" s="6">
        <f t="shared" si="232"/>
        <v>201611</v>
      </c>
      <c r="C4964" s="6">
        <f t="shared" si="233"/>
        <v>201647</v>
      </c>
      <c r="D4964" s="1">
        <v>42695</v>
      </c>
      <c r="E4964" t="s">
        <v>0</v>
      </c>
      <c r="F4964" t="s">
        <v>2</v>
      </c>
      <c r="G4964" t="s">
        <v>32</v>
      </c>
      <c r="H4964" t="s">
        <v>81</v>
      </c>
      <c r="I4964" t="s">
        <v>4</v>
      </c>
      <c r="J4964" s="4">
        <v>9</v>
      </c>
      <c r="K4964" s="4">
        <v>9</v>
      </c>
      <c r="L4964" s="5">
        <v>161.91</v>
      </c>
    </row>
    <row r="4965" spans="1:12" x14ac:dyDescent="0.2">
      <c r="A4965">
        <f t="shared" si="231"/>
        <v>2016</v>
      </c>
      <c r="B4965" s="6">
        <f t="shared" si="232"/>
        <v>201611</v>
      </c>
      <c r="C4965" s="6">
        <f t="shared" si="233"/>
        <v>201647</v>
      </c>
      <c r="D4965" s="1">
        <v>42696</v>
      </c>
      <c r="E4965" t="s">
        <v>0</v>
      </c>
      <c r="F4965" t="s">
        <v>2</v>
      </c>
      <c r="G4965" t="s">
        <v>32</v>
      </c>
      <c r="H4965" t="s">
        <v>81</v>
      </c>
      <c r="I4965" t="s">
        <v>4</v>
      </c>
      <c r="J4965" s="4">
        <v>27</v>
      </c>
      <c r="K4965" s="4">
        <v>27</v>
      </c>
      <c r="L4965" s="5">
        <v>485.73</v>
      </c>
    </row>
    <row r="4966" spans="1:12" x14ac:dyDescent="0.2">
      <c r="A4966">
        <f t="shared" si="231"/>
        <v>2016</v>
      </c>
      <c r="B4966" s="6">
        <f t="shared" si="232"/>
        <v>201611</v>
      </c>
      <c r="C4966" s="6">
        <f t="shared" si="233"/>
        <v>201647</v>
      </c>
      <c r="D4966" s="1">
        <v>42697</v>
      </c>
      <c r="E4966" t="s">
        <v>0</v>
      </c>
      <c r="F4966" t="s">
        <v>2</v>
      </c>
      <c r="G4966" t="s">
        <v>32</v>
      </c>
      <c r="H4966" t="s">
        <v>81</v>
      </c>
      <c r="I4966" t="s">
        <v>4</v>
      </c>
      <c r="J4966" s="4">
        <v>9</v>
      </c>
      <c r="K4966" s="4">
        <v>9</v>
      </c>
      <c r="L4966" s="5">
        <v>161.91</v>
      </c>
    </row>
    <row r="4967" spans="1:12" x14ac:dyDescent="0.2">
      <c r="A4967">
        <f t="shared" si="231"/>
        <v>2016</v>
      </c>
      <c r="B4967" s="6">
        <f t="shared" si="232"/>
        <v>201611</v>
      </c>
      <c r="C4967" s="6">
        <f t="shared" si="233"/>
        <v>201647</v>
      </c>
      <c r="D4967" s="1">
        <v>42698</v>
      </c>
      <c r="E4967" t="s">
        <v>0</v>
      </c>
      <c r="F4967" t="s">
        <v>2</v>
      </c>
      <c r="G4967" t="s">
        <v>32</v>
      </c>
      <c r="H4967" t="s">
        <v>81</v>
      </c>
      <c r="I4967" t="s">
        <v>4</v>
      </c>
      <c r="J4967" s="4">
        <v>9</v>
      </c>
      <c r="K4967" s="4">
        <v>9</v>
      </c>
      <c r="L4967" s="5">
        <v>161.91</v>
      </c>
    </row>
    <row r="4968" spans="1:12" x14ac:dyDescent="0.2">
      <c r="A4968">
        <f t="shared" si="231"/>
        <v>2017</v>
      </c>
      <c r="B4968" s="6">
        <f t="shared" si="232"/>
        <v>201701</v>
      </c>
      <c r="C4968" s="6">
        <f t="shared" si="233"/>
        <v>201752</v>
      </c>
      <c r="D4968" s="1">
        <v>42736</v>
      </c>
      <c r="E4968" t="s">
        <v>0</v>
      </c>
      <c r="F4968" t="s">
        <v>2</v>
      </c>
      <c r="G4968" t="s">
        <v>32</v>
      </c>
      <c r="H4968" t="s">
        <v>81</v>
      </c>
      <c r="I4968" t="s">
        <v>4</v>
      </c>
      <c r="J4968" s="4">
        <v>9</v>
      </c>
      <c r="K4968" s="4">
        <v>9</v>
      </c>
      <c r="L4968" s="5">
        <v>189</v>
      </c>
    </row>
    <row r="4969" spans="1:12" x14ac:dyDescent="0.2">
      <c r="A4969">
        <f t="shared" si="231"/>
        <v>2017</v>
      </c>
      <c r="B4969" s="6">
        <f t="shared" si="232"/>
        <v>201701</v>
      </c>
      <c r="C4969" s="6">
        <f t="shared" si="233"/>
        <v>201701</v>
      </c>
      <c r="D4969" s="1">
        <v>42737</v>
      </c>
      <c r="E4969" t="s">
        <v>0</v>
      </c>
      <c r="F4969" t="s">
        <v>2</v>
      </c>
      <c r="G4969" t="s">
        <v>32</v>
      </c>
      <c r="H4969" t="s">
        <v>81</v>
      </c>
      <c r="I4969" t="s">
        <v>4</v>
      </c>
      <c r="J4969" s="4">
        <v>9</v>
      </c>
      <c r="K4969" s="4">
        <v>9</v>
      </c>
      <c r="L4969" s="5">
        <v>189</v>
      </c>
    </row>
    <row r="4970" spans="1:12" x14ac:dyDescent="0.2">
      <c r="A4970">
        <f t="shared" si="231"/>
        <v>2017</v>
      </c>
      <c r="B4970" s="6">
        <f t="shared" si="232"/>
        <v>201701</v>
      </c>
      <c r="C4970" s="6">
        <f t="shared" si="233"/>
        <v>201703</v>
      </c>
      <c r="D4970" s="1">
        <v>42753</v>
      </c>
      <c r="E4970" t="s">
        <v>0</v>
      </c>
      <c r="F4970" t="s">
        <v>2</v>
      </c>
      <c r="G4970" t="s">
        <v>32</v>
      </c>
      <c r="H4970" t="s">
        <v>81</v>
      </c>
      <c r="I4970" t="s">
        <v>4</v>
      </c>
      <c r="J4970" s="4">
        <v>9</v>
      </c>
      <c r="K4970" s="4">
        <v>9</v>
      </c>
      <c r="L4970" s="5">
        <v>161.91</v>
      </c>
    </row>
    <row r="4971" spans="1:12" x14ac:dyDescent="0.2">
      <c r="A4971">
        <f t="shared" si="231"/>
        <v>2017</v>
      </c>
      <c r="B4971" s="6">
        <f t="shared" si="232"/>
        <v>201701</v>
      </c>
      <c r="C4971" s="6">
        <f t="shared" si="233"/>
        <v>201703</v>
      </c>
      <c r="D4971" s="1">
        <v>42756</v>
      </c>
      <c r="E4971" t="s">
        <v>0</v>
      </c>
      <c r="F4971" t="s">
        <v>2</v>
      </c>
      <c r="G4971" t="s">
        <v>32</v>
      </c>
      <c r="H4971" t="s">
        <v>81</v>
      </c>
      <c r="I4971" t="s">
        <v>4</v>
      </c>
      <c r="J4971" s="4">
        <v>18</v>
      </c>
      <c r="K4971" s="4">
        <v>18</v>
      </c>
      <c r="L4971" s="5">
        <v>323.82</v>
      </c>
    </row>
    <row r="4972" spans="1:12" x14ac:dyDescent="0.2">
      <c r="A4972">
        <f t="shared" si="231"/>
        <v>2017</v>
      </c>
      <c r="B4972" s="6">
        <f t="shared" si="232"/>
        <v>201701</v>
      </c>
      <c r="C4972" s="6">
        <f t="shared" si="233"/>
        <v>201704</v>
      </c>
      <c r="D4972" s="1">
        <v>42758</v>
      </c>
      <c r="E4972" t="s">
        <v>0</v>
      </c>
      <c r="F4972" t="s">
        <v>2</v>
      </c>
      <c r="G4972" t="s">
        <v>32</v>
      </c>
      <c r="H4972" t="s">
        <v>81</v>
      </c>
      <c r="I4972" t="s">
        <v>4</v>
      </c>
      <c r="J4972" s="4">
        <v>9</v>
      </c>
      <c r="K4972" s="4">
        <v>9</v>
      </c>
      <c r="L4972" s="5">
        <v>161.91</v>
      </c>
    </row>
    <row r="4973" spans="1:12" x14ac:dyDescent="0.2">
      <c r="A4973">
        <f t="shared" si="231"/>
        <v>2017</v>
      </c>
      <c r="B4973" s="6">
        <f t="shared" si="232"/>
        <v>201702</v>
      </c>
      <c r="C4973" s="6">
        <f t="shared" si="233"/>
        <v>201708</v>
      </c>
      <c r="D4973" s="1">
        <v>42791</v>
      </c>
      <c r="E4973" t="s">
        <v>0</v>
      </c>
      <c r="F4973" t="s">
        <v>2</v>
      </c>
      <c r="G4973" t="s">
        <v>32</v>
      </c>
      <c r="H4973" t="s">
        <v>81</v>
      </c>
      <c r="I4973" t="s">
        <v>4</v>
      </c>
      <c r="J4973" s="4">
        <v>54</v>
      </c>
      <c r="K4973" s="4">
        <v>45</v>
      </c>
      <c r="L4973" s="5">
        <v>809.73</v>
      </c>
    </row>
    <row r="4974" spans="1:12" x14ac:dyDescent="0.2">
      <c r="A4974">
        <f t="shared" si="231"/>
        <v>2017</v>
      </c>
      <c r="B4974" s="6">
        <f t="shared" si="232"/>
        <v>201702</v>
      </c>
      <c r="C4974" s="6">
        <f t="shared" si="233"/>
        <v>201708</v>
      </c>
      <c r="D4974" s="1">
        <v>42792</v>
      </c>
      <c r="E4974" t="s">
        <v>0</v>
      </c>
      <c r="F4974" t="s">
        <v>2</v>
      </c>
      <c r="G4974" t="s">
        <v>32</v>
      </c>
      <c r="H4974" t="s">
        <v>81</v>
      </c>
      <c r="I4974" t="s">
        <v>4</v>
      </c>
      <c r="J4974" s="4">
        <v>36</v>
      </c>
      <c r="K4974" s="4">
        <v>27</v>
      </c>
      <c r="L4974" s="5">
        <v>539.91</v>
      </c>
    </row>
    <row r="4975" spans="1:12" x14ac:dyDescent="0.2">
      <c r="A4975">
        <f t="shared" si="231"/>
        <v>2017</v>
      </c>
      <c r="B4975" s="6">
        <f t="shared" si="232"/>
        <v>201702</v>
      </c>
      <c r="C4975" s="6">
        <f t="shared" si="233"/>
        <v>201709</v>
      </c>
      <c r="D4975" s="1">
        <v>42794</v>
      </c>
      <c r="E4975" t="s">
        <v>0</v>
      </c>
      <c r="F4975" t="s">
        <v>2</v>
      </c>
      <c r="G4975" t="s">
        <v>32</v>
      </c>
      <c r="H4975" t="s">
        <v>81</v>
      </c>
      <c r="I4975" t="s">
        <v>4</v>
      </c>
      <c r="J4975" s="4">
        <v>27</v>
      </c>
      <c r="K4975" s="4">
        <v>27</v>
      </c>
      <c r="L4975" s="5">
        <v>404.91</v>
      </c>
    </row>
    <row r="4976" spans="1:12" x14ac:dyDescent="0.2">
      <c r="A4976">
        <f t="shared" si="231"/>
        <v>2017</v>
      </c>
      <c r="B4976" s="6">
        <f t="shared" si="232"/>
        <v>201703</v>
      </c>
      <c r="C4976" s="6">
        <f t="shared" si="233"/>
        <v>201710</v>
      </c>
      <c r="D4976" s="1">
        <v>42800</v>
      </c>
      <c r="E4976" t="s">
        <v>0</v>
      </c>
      <c r="F4976" t="s">
        <v>2</v>
      </c>
      <c r="G4976" t="s">
        <v>32</v>
      </c>
      <c r="H4976" t="s">
        <v>81</v>
      </c>
      <c r="I4976" t="s">
        <v>4</v>
      </c>
      <c r="J4976" s="4">
        <v>9</v>
      </c>
      <c r="K4976" s="4">
        <v>9</v>
      </c>
      <c r="L4976" s="5">
        <v>135</v>
      </c>
    </row>
    <row r="4977" spans="1:12" x14ac:dyDescent="0.2">
      <c r="A4977">
        <f t="shared" si="231"/>
        <v>2017</v>
      </c>
      <c r="B4977" s="6">
        <f t="shared" si="232"/>
        <v>201704</v>
      </c>
      <c r="C4977" s="6">
        <f t="shared" si="233"/>
        <v>201715</v>
      </c>
      <c r="D4977" s="1">
        <v>42840</v>
      </c>
      <c r="E4977" t="s">
        <v>0</v>
      </c>
      <c r="F4977" t="s">
        <v>2</v>
      </c>
      <c r="G4977" t="s">
        <v>32</v>
      </c>
      <c r="H4977" t="s">
        <v>81</v>
      </c>
      <c r="I4977" t="s">
        <v>4</v>
      </c>
      <c r="J4977" s="4">
        <v>9</v>
      </c>
      <c r="K4977" s="4">
        <v>9</v>
      </c>
      <c r="L4977" s="5">
        <v>269.90999999999997</v>
      </c>
    </row>
    <row r="4978" spans="1:12" x14ac:dyDescent="0.2">
      <c r="A4978">
        <f t="shared" si="231"/>
        <v>2017</v>
      </c>
      <c r="B4978" s="6">
        <f t="shared" si="232"/>
        <v>201704</v>
      </c>
      <c r="C4978" s="6">
        <f t="shared" si="233"/>
        <v>201717</v>
      </c>
      <c r="D4978" s="1">
        <v>42849</v>
      </c>
      <c r="E4978" t="s">
        <v>0</v>
      </c>
      <c r="F4978" t="s">
        <v>2</v>
      </c>
      <c r="G4978" t="s">
        <v>32</v>
      </c>
      <c r="H4978" t="s">
        <v>81</v>
      </c>
      <c r="I4978" t="s">
        <v>4</v>
      </c>
      <c r="J4978" s="4">
        <v>9</v>
      </c>
      <c r="K4978" s="4">
        <v>9</v>
      </c>
      <c r="L4978" s="5">
        <v>132.21</v>
      </c>
    </row>
    <row r="4979" spans="1:12" x14ac:dyDescent="0.2">
      <c r="A4979">
        <f t="shared" si="231"/>
        <v>2016</v>
      </c>
      <c r="B4979" s="6">
        <f t="shared" si="232"/>
        <v>201607</v>
      </c>
      <c r="C4979" s="6">
        <f t="shared" si="233"/>
        <v>201629</v>
      </c>
      <c r="D4979" s="1">
        <v>42572</v>
      </c>
      <c r="E4979" t="s">
        <v>0</v>
      </c>
      <c r="F4979" t="s">
        <v>2</v>
      </c>
      <c r="G4979" t="s">
        <v>33</v>
      </c>
      <c r="H4979" t="s">
        <v>81</v>
      </c>
      <c r="I4979" t="s">
        <v>4</v>
      </c>
      <c r="J4979" s="4">
        <v>18</v>
      </c>
      <c r="K4979" s="4">
        <v>18</v>
      </c>
      <c r="L4979" s="5">
        <v>233.19</v>
      </c>
    </row>
    <row r="4980" spans="1:12" x14ac:dyDescent="0.2">
      <c r="A4980">
        <f t="shared" si="231"/>
        <v>2016</v>
      </c>
      <c r="B4980" s="6">
        <f t="shared" si="232"/>
        <v>201607</v>
      </c>
      <c r="C4980" s="6">
        <f t="shared" si="233"/>
        <v>201629</v>
      </c>
      <c r="D4980" s="1">
        <v>42573</v>
      </c>
      <c r="E4980" t="s">
        <v>0</v>
      </c>
      <c r="F4980" t="s">
        <v>2</v>
      </c>
      <c r="G4980" t="s">
        <v>33</v>
      </c>
      <c r="H4980" t="s">
        <v>81</v>
      </c>
      <c r="I4980" t="s">
        <v>4</v>
      </c>
      <c r="J4980" s="4">
        <v>153</v>
      </c>
      <c r="K4980" s="4">
        <v>144</v>
      </c>
      <c r="L4980" s="5">
        <v>1960.47</v>
      </c>
    </row>
    <row r="4981" spans="1:12" x14ac:dyDescent="0.2">
      <c r="A4981">
        <f t="shared" si="231"/>
        <v>2016</v>
      </c>
      <c r="B4981" s="6">
        <f t="shared" si="232"/>
        <v>201607</v>
      </c>
      <c r="C4981" s="6">
        <f t="shared" si="233"/>
        <v>201629</v>
      </c>
      <c r="D4981" s="1">
        <v>42574</v>
      </c>
      <c r="E4981" t="s">
        <v>0</v>
      </c>
      <c r="F4981" t="s">
        <v>2</v>
      </c>
      <c r="G4981" t="s">
        <v>33</v>
      </c>
      <c r="H4981" t="s">
        <v>81</v>
      </c>
      <c r="I4981" t="s">
        <v>4</v>
      </c>
      <c r="J4981" s="4">
        <v>54</v>
      </c>
      <c r="K4981" s="4">
        <v>45</v>
      </c>
      <c r="L4981" s="5">
        <v>701.46</v>
      </c>
    </row>
    <row r="4982" spans="1:12" x14ac:dyDescent="0.2">
      <c r="A4982">
        <f t="shared" si="231"/>
        <v>2016</v>
      </c>
      <c r="B4982" s="6">
        <f t="shared" si="232"/>
        <v>201607</v>
      </c>
      <c r="C4982" s="6">
        <f t="shared" si="233"/>
        <v>201630</v>
      </c>
      <c r="D4982" s="1">
        <v>42581</v>
      </c>
      <c r="E4982" t="s">
        <v>0</v>
      </c>
      <c r="F4982" t="s">
        <v>2</v>
      </c>
      <c r="G4982" t="s">
        <v>33</v>
      </c>
      <c r="H4982" t="s">
        <v>81</v>
      </c>
      <c r="I4982" t="s">
        <v>4</v>
      </c>
      <c r="J4982" s="4">
        <v>18</v>
      </c>
      <c r="K4982" s="4">
        <v>9</v>
      </c>
      <c r="L4982" s="5">
        <v>539.81999999999994</v>
      </c>
    </row>
    <row r="4983" spans="1:12" x14ac:dyDescent="0.2">
      <c r="A4983">
        <f t="shared" si="231"/>
        <v>2016</v>
      </c>
      <c r="B4983" s="6">
        <f t="shared" si="232"/>
        <v>201611</v>
      </c>
      <c r="C4983" s="6">
        <f t="shared" si="233"/>
        <v>201647</v>
      </c>
      <c r="D4983" s="1">
        <v>42696</v>
      </c>
      <c r="E4983" t="s">
        <v>0</v>
      </c>
      <c r="F4983" t="s">
        <v>2</v>
      </c>
      <c r="G4983" t="s">
        <v>33</v>
      </c>
      <c r="H4983" t="s">
        <v>81</v>
      </c>
      <c r="I4983" t="s">
        <v>4</v>
      </c>
      <c r="J4983" s="4">
        <v>45</v>
      </c>
      <c r="K4983" s="4">
        <v>36</v>
      </c>
      <c r="L4983" s="5">
        <v>809.55000000000007</v>
      </c>
    </row>
    <row r="4984" spans="1:12" x14ac:dyDescent="0.2">
      <c r="A4984">
        <f t="shared" si="231"/>
        <v>2017</v>
      </c>
      <c r="B4984" s="6">
        <f t="shared" si="232"/>
        <v>201701</v>
      </c>
      <c r="C4984" s="6">
        <f t="shared" si="233"/>
        <v>201752</v>
      </c>
      <c r="D4984" s="1">
        <v>42736</v>
      </c>
      <c r="E4984" t="s">
        <v>0</v>
      </c>
      <c r="F4984" t="s">
        <v>2</v>
      </c>
      <c r="G4984" t="s">
        <v>33</v>
      </c>
      <c r="H4984" t="s">
        <v>81</v>
      </c>
      <c r="I4984" t="s">
        <v>4</v>
      </c>
      <c r="J4984" s="4">
        <v>9</v>
      </c>
      <c r="K4984" s="4">
        <v>9</v>
      </c>
      <c r="L4984" s="5">
        <v>269.90999999999997</v>
      </c>
    </row>
    <row r="4985" spans="1:12" x14ac:dyDescent="0.2">
      <c r="A4985">
        <f t="shared" si="231"/>
        <v>2017</v>
      </c>
      <c r="B4985" s="6">
        <f t="shared" si="232"/>
        <v>201701</v>
      </c>
      <c r="C4985" s="6">
        <f t="shared" si="233"/>
        <v>201701</v>
      </c>
      <c r="D4985" s="1">
        <v>42738</v>
      </c>
      <c r="E4985" t="s">
        <v>0</v>
      </c>
      <c r="F4985" t="s">
        <v>2</v>
      </c>
      <c r="G4985" t="s">
        <v>33</v>
      </c>
      <c r="H4985" t="s">
        <v>81</v>
      </c>
      <c r="I4985" t="s">
        <v>4</v>
      </c>
      <c r="J4985" s="4">
        <v>9</v>
      </c>
      <c r="K4985" s="4">
        <v>9</v>
      </c>
      <c r="L4985" s="5">
        <v>189</v>
      </c>
    </row>
    <row r="4986" spans="1:12" x14ac:dyDescent="0.2">
      <c r="A4986">
        <f t="shared" si="231"/>
        <v>2017</v>
      </c>
      <c r="B4986" s="6">
        <f t="shared" si="232"/>
        <v>201701</v>
      </c>
      <c r="C4986" s="6">
        <f t="shared" si="233"/>
        <v>201701</v>
      </c>
      <c r="D4986" s="1">
        <v>42743</v>
      </c>
      <c r="E4986" t="s">
        <v>0</v>
      </c>
      <c r="F4986" t="s">
        <v>2</v>
      </c>
      <c r="G4986" t="s">
        <v>33</v>
      </c>
      <c r="H4986" t="s">
        <v>81</v>
      </c>
      <c r="I4986" t="s">
        <v>4</v>
      </c>
      <c r="J4986" s="4">
        <v>9</v>
      </c>
      <c r="K4986" s="4">
        <v>9</v>
      </c>
      <c r="L4986" s="5">
        <v>189</v>
      </c>
    </row>
    <row r="4987" spans="1:12" x14ac:dyDescent="0.2">
      <c r="A4987">
        <f t="shared" si="231"/>
        <v>2017</v>
      </c>
      <c r="B4987" s="6">
        <f t="shared" si="232"/>
        <v>201701</v>
      </c>
      <c r="C4987" s="6">
        <f t="shared" si="233"/>
        <v>201703</v>
      </c>
      <c r="D4987" s="1">
        <v>42753</v>
      </c>
      <c r="E4987" t="s">
        <v>0</v>
      </c>
      <c r="F4987" t="s">
        <v>2</v>
      </c>
      <c r="G4987" t="s">
        <v>33</v>
      </c>
      <c r="H4987" t="s">
        <v>81</v>
      </c>
      <c r="I4987" t="s">
        <v>4</v>
      </c>
      <c r="J4987" s="4">
        <v>9</v>
      </c>
      <c r="K4987" s="4">
        <v>9</v>
      </c>
      <c r="L4987" s="5">
        <v>161.91</v>
      </c>
    </row>
    <row r="4988" spans="1:12" x14ac:dyDescent="0.2">
      <c r="A4988">
        <f t="shared" si="231"/>
        <v>2017</v>
      </c>
      <c r="B4988" s="6">
        <f t="shared" si="232"/>
        <v>201701</v>
      </c>
      <c r="C4988" s="6">
        <f t="shared" si="233"/>
        <v>201703</v>
      </c>
      <c r="D4988" s="1">
        <v>42756</v>
      </c>
      <c r="E4988" t="s">
        <v>0</v>
      </c>
      <c r="F4988" t="s">
        <v>2</v>
      </c>
      <c r="G4988" t="s">
        <v>33</v>
      </c>
      <c r="H4988" t="s">
        <v>81</v>
      </c>
      <c r="I4988" t="s">
        <v>4</v>
      </c>
      <c r="J4988" s="4">
        <v>9</v>
      </c>
      <c r="K4988" s="4">
        <v>9</v>
      </c>
      <c r="L4988" s="5">
        <v>161.91</v>
      </c>
    </row>
    <row r="4989" spans="1:12" x14ac:dyDescent="0.2">
      <c r="A4989">
        <f t="shared" si="231"/>
        <v>2017</v>
      </c>
      <c r="B4989" s="6">
        <f t="shared" si="232"/>
        <v>201702</v>
      </c>
      <c r="C4989" s="6">
        <f t="shared" si="233"/>
        <v>201708</v>
      </c>
      <c r="D4989" s="1">
        <v>42791</v>
      </c>
      <c r="E4989" t="s">
        <v>0</v>
      </c>
      <c r="F4989" t="s">
        <v>2</v>
      </c>
      <c r="G4989" t="s">
        <v>33</v>
      </c>
      <c r="H4989" t="s">
        <v>81</v>
      </c>
      <c r="I4989" t="s">
        <v>4</v>
      </c>
      <c r="J4989" s="4">
        <v>36</v>
      </c>
      <c r="K4989" s="4">
        <v>36</v>
      </c>
      <c r="L4989" s="5">
        <v>540</v>
      </c>
    </row>
    <row r="4990" spans="1:12" x14ac:dyDescent="0.2">
      <c r="A4990">
        <f t="shared" si="231"/>
        <v>2016</v>
      </c>
      <c r="B4990" s="6">
        <f t="shared" si="232"/>
        <v>201607</v>
      </c>
      <c r="C4990" s="6">
        <f t="shared" si="233"/>
        <v>201629</v>
      </c>
      <c r="D4990" s="1">
        <v>42573</v>
      </c>
      <c r="E4990" t="s">
        <v>0</v>
      </c>
      <c r="F4990" t="s">
        <v>2</v>
      </c>
      <c r="G4990" t="s">
        <v>37</v>
      </c>
      <c r="H4990" t="s">
        <v>81</v>
      </c>
      <c r="I4990" t="s">
        <v>4</v>
      </c>
      <c r="J4990" s="4">
        <v>99</v>
      </c>
      <c r="K4990" s="4">
        <v>99</v>
      </c>
      <c r="L4990" s="5">
        <v>1259.0099999999998</v>
      </c>
    </row>
    <row r="4991" spans="1:12" x14ac:dyDescent="0.2">
      <c r="A4991">
        <f t="shared" si="231"/>
        <v>2016</v>
      </c>
      <c r="B4991" s="6">
        <f t="shared" si="232"/>
        <v>201607</v>
      </c>
      <c r="C4991" s="6">
        <f t="shared" si="233"/>
        <v>201629</v>
      </c>
      <c r="D4991" s="1">
        <v>42574</v>
      </c>
      <c r="E4991" t="s">
        <v>0</v>
      </c>
      <c r="F4991" t="s">
        <v>2</v>
      </c>
      <c r="G4991" t="s">
        <v>37</v>
      </c>
      <c r="H4991" t="s">
        <v>81</v>
      </c>
      <c r="I4991" t="s">
        <v>4</v>
      </c>
      <c r="J4991" s="4">
        <v>27</v>
      </c>
      <c r="K4991" s="4">
        <v>27</v>
      </c>
      <c r="L4991" s="5">
        <v>350.73</v>
      </c>
    </row>
    <row r="4992" spans="1:12" x14ac:dyDescent="0.2">
      <c r="A4992">
        <f t="shared" si="231"/>
        <v>2016</v>
      </c>
      <c r="B4992" s="6">
        <f t="shared" si="232"/>
        <v>201609</v>
      </c>
      <c r="C4992" s="6">
        <f t="shared" si="233"/>
        <v>201635</v>
      </c>
      <c r="D4992" s="1">
        <v>42615</v>
      </c>
      <c r="E4992" t="s">
        <v>0</v>
      </c>
      <c r="F4992" t="s">
        <v>2</v>
      </c>
      <c r="G4992" t="s">
        <v>37</v>
      </c>
      <c r="H4992" t="s">
        <v>81</v>
      </c>
      <c r="I4992" t="s">
        <v>4</v>
      </c>
      <c r="J4992" s="4">
        <v>27</v>
      </c>
      <c r="K4992" s="4">
        <v>27</v>
      </c>
      <c r="L4992" s="5">
        <v>350.73</v>
      </c>
    </row>
    <row r="4993" spans="1:12" x14ac:dyDescent="0.2">
      <c r="A4993">
        <f t="shared" si="231"/>
        <v>2016</v>
      </c>
      <c r="B4993" s="6">
        <f t="shared" si="232"/>
        <v>201609</v>
      </c>
      <c r="C4993" s="6">
        <f t="shared" si="233"/>
        <v>201635</v>
      </c>
      <c r="D4993" s="1">
        <v>42616</v>
      </c>
      <c r="E4993" t="s">
        <v>0</v>
      </c>
      <c r="F4993" t="s">
        <v>2</v>
      </c>
      <c r="G4993" t="s">
        <v>37</v>
      </c>
      <c r="H4993" t="s">
        <v>81</v>
      </c>
      <c r="I4993" t="s">
        <v>4</v>
      </c>
      <c r="J4993" s="4">
        <v>81</v>
      </c>
      <c r="K4993" s="4">
        <v>36</v>
      </c>
      <c r="L4993" s="5">
        <v>1052.19</v>
      </c>
    </row>
    <row r="4994" spans="1:12" x14ac:dyDescent="0.2">
      <c r="A4994">
        <f t="shared" ref="A4994:A5057" si="234">YEAR(D4994)</f>
        <v>2016</v>
      </c>
      <c r="B4994" s="6">
        <f t="shared" ref="B4994:B5057" si="235">(YEAR(D4994)&amp;TEXT(MONTH(D4994),"00"))*1</f>
        <v>201609</v>
      </c>
      <c r="C4994" s="6">
        <f t="shared" ref="C4994:C5057" si="236">(YEAR(D4994)&amp;TEXT(_xlfn.ISOWEEKNUM(D4994),"00"))*1</f>
        <v>201635</v>
      </c>
      <c r="D4994" s="1">
        <v>42617</v>
      </c>
      <c r="E4994" t="s">
        <v>0</v>
      </c>
      <c r="F4994" t="s">
        <v>2</v>
      </c>
      <c r="G4994" t="s">
        <v>37</v>
      </c>
      <c r="H4994" t="s">
        <v>81</v>
      </c>
      <c r="I4994" t="s">
        <v>4</v>
      </c>
      <c r="J4994" s="4">
        <v>18</v>
      </c>
      <c r="K4994" s="4">
        <v>18</v>
      </c>
      <c r="L4994" s="5">
        <v>233.82</v>
      </c>
    </row>
    <row r="4995" spans="1:12" x14ac:dyDescent="0.2">
      <c r="A4995">
        <f t="shared" si="234"/>
        <v>2016</v>
      </c>
      <c r="B4995" s="6">
        <f t="shared" si="235"/>
        <v>201609</v>
      </c>
      <c r="C4995" s="6">
        <f t="shared" si="236"/>
        <v>201636</v>
      </c>
      <c r="D4995" s="1">
        <v>42619</v>
      </c>
      <c r="E4995" t="s">
        <v>0</v>
      </c>
      <c r="F4995" t="s">
        <v>2</v>
      </c>
      <c r="G4995" t="s">
        <v>37</v>
      </c>
      <c r="H4995" t="s">
        <v>81</v>
      </c>
      <c r="I4995" t="s">
        <v>4</v>
      </c>
      <c r="J4995" s="4">
        <v>9</v>
      </c>
      <c r="K4995" s="4">
        <v>9</v>
      </c>
      <c r="L4995" s="5">
        <v>269.90999999999997</v>
      </c>
    </row>
    <row r="4996" spans="1:12" x14ac:dyDescent="0.2">
      <c r="A4996">
        <f t="shared" si="234"/>
        <v>2016</v>
      </c>
      <c r="B4996" s="6">
        <f t="shared" si="235"/>
        <v>201610</v>
      </c>
      <c r="C4996" s="6">
        <f t="shared" si="236"/>
        <v>201640</v>
      </c>
      <c r="D4996" s="1">
        <v>42649</v>
      </c>
      <c r="E4996" t="s">
        <v>0</v>
      </c>
      <c r="F4996" t="s">
        <v>2</v>
      </c>
      <c r="G4996" t="s">
        <v>37</v>
      </c>
      <c r="H4996" t="s">
        <v>81</v>
      </c>
      <c r="I4996" t="s">
        <v>4</v>
      </c>
      <c r="J4996" s="4">
        <v>18</v>
      </c>
      <c r="K4996" s="4">
        <v>18</v>
      </c>
      <c r="L4996" s="5">
        <v>269.82</v>
      </c>
    </row>
    <row r="4997" spans="1:12" x14ac:dyDescent="0.2">
      <c r="A4997">
        <f t="shared" si="234"/>
        <v>2016</v>
      </c>
      <c r="B4997" s="6">
        <f t="shared" si="235"/>
        <v>201610</v>
      </c>
      <c r="C4997" s="6">
        <f t="shared" si="236"/>
        <v>201640</v>
      </c>
      <c r="D4997" s="1">
        <v>42650</v>
      </c>
      <c r="E4997" t="s">
        <v>0</v>
      </c>
      <c r="F4997" t="s">
        <v>2</v>
      </c>
      <c r="G4997" t="s">
        <v>37</v>
      </c>
      <c r="H4997" t="s">
        <v>81</v>
      </c>
      <c r="I4997" t="s">
        <v>4</v>
      </c>
      <c r="J4997" s="4">
        <v>36</v>
      </c>
      <c r="K4997" s="4">
        <v>36</v>
      </c>
      <c r="L4997" s="5">
        <v>539.64</v>
      </c>
    </row>
    <row r="4998" spans="1:12" x14ac:dyDescent="0.2">
      <c r="A4998">
        <f t="shared" si="234"/>
        <v>2016</v>
      </c>
      <c r="B4998" s="6">
        <f t="shared" si="235"/>
        <v>201611</v>
      </c>
      <c r="C4998" s="6">
        <f t="shared" si="236"/>
        <v>201647</v>
      </c>
      <c r="D4998" s="1">
        <v>42696</v>
      </c>
      <c r="E4998" t="s">
        <v>0</v>
      </c>
      <c r="F4998" t="s">
        <v>2</v>
      </c>
      <c r="G4998" t="s">
        <v>37</v>
      </c>
      <c r="H4998" t="s">
        <v>81</v>
      </c>
      <c r="I4998" t="s">
        <v>4</v>
      </c>
      <c r="J4998" s="4">
        <v>18</v>
      </c>
      <c r="K4998" s="4">
        <v>18</v>
      </c>
      <c r="L4998" s="5">
        <v>323.82</v>
      </c>
    </row>
    <row r="4999" spans="1:12" x14ac:dyDescent="0.2">
      <c r="A4999">
        <f t="shared" si="234"/>
        <v>2016</v>
      </c>
      <c r="B4999" s="6">
        <f t="shared" si="235"/>
        <v>201611</v>
      </c>
      <c r="C4999" s="6">
        <f t="shared" si="236"/>
        <v>201647</v>
      </c>
      <c r="D4999" s="1">
        <v>42698</v>
      </c>
      <c r="E4999" t="s">
        <v>0</v>
      </c>
      <c r="F4999" t="s">
        <v>2</v>
      </c>
      <c r="G4999" t="s">
        <v>37</v>
      </c>
      <c r="H4999" t="s">
        <v>81</v>
      </c>
      <c r="I4999" t="s">
        <v>4</v>
      </c>
      <c r="J4999" s="4">
        <v>9</v>
      </c>
      <c r="K4999" s="4">
        <v>9</v>
      </c>
      <c r="L4999" s="5">
        <v>161.91</v>
      </c>
    </row>
    <row r="5000" spans="1:12" x14ac:dyDescent="0.2">
      <c r="A5000">
        <f t="shared" si="234"/>
        <v>2016</v>
      </c>
      <c r="B5000" s="6">
        <f t="shared" si="235"/>
        <v>201611</v>
      </c>
      <c r="C5000" s="6">
        <f t="shared" si="236"/>
        <v>201647</v>
      </c>
      <c r="D5000" s="1">
        <v>42699</v>
      </c>
      <c r="E5000" t="s">
        <v>0</v>
      </c>
      <c r="F5000" t="s">
        <v>2</v>
      </c>
      <c r="G5000" t="s">
        <v>37</v>
      </c>
      <c r="H5000" t="s">
        <v>81</v>
      </c>
      <c r="I5000" t="s">
        <v>4</v>
      </c>
      <c r="J5000" s="4">
        <v>9</v>
      </c>
      <c r="K5000" s="4">
        <v>9</v>
      </c>
      <c r="L5000" s="5">
        <v>161.91</v>
      </c>
    </row>
    <row r="5001" spans="1:12" x14ac:dyDescent="0.2">
      <c r="A5001">
        <f t="shared" si="234"/>
        <v>2017</v>
      </c>
      <c r="B5001" s="6">
        <f t="shared" si="235"/>
        <v>201701</v>
      </c>
      <c r="C5001" s="6">
        <f t="shared" si="236"/>
        <v>201701</v>
      </c>
      <c r="D5001" s="1">
        <v>42743</v>
      </c>
      <c r="E5001" t="s">
        <v>0</v>
      </c>
      <c r="F5001" t="s">
        <v>2</v>
      </c>
      <c r="G5001" t="s">
        <v>37</v>
      </c>
      <c r="H5001" t="s">
        <v>81</v>
      </c>
      <c r="I5001" t="s">
        <v>4</v>
      </c>
      <c r="J5001" s="4">
        <v>9</v>
      </c>
      <c r="K5001" s="4">
        <v>9</v>
      </c>
      <c r="L5001" s="5">
        <v>189</v>
      </c>
    </row>
    <row r="5002" spans="1:12" x14ac:dyDescent="0.2">
      <c r="A5002">
        <f t="shared" si="234"/>
        <v>2017</v>
      </c>
      <c r="B5002" s="6">
        <f t="shared" si="235"/>
        <v>201702</v>
      </c>
      <c r="C5002" s="6">
        <f t="shared" si="236"/>
        <v>201708</v>
      </c>
      <c r="D5002" s="1">
        <v>42791</v>
      </c>
      <c r="E5002" t="s">
        <v>0</v>
      </c>
      <c r="F5002" t="s">
        <v>2</v>
      </c>
      <c r="G5002" t="s">
        <v>37</v>
      </c>
      <c r="H5002" t="s">
        <v>81</v>
      </c>
      <c r="I5002" t="s">
        <v>4</v>
      </c>
      <c r="J5002" s="4">
        <v>18</v>
      </c>
      <c r="K5002" s="4">
        <v>18</v>
      </c>
      <c r="L5002" s="5">
        <v>270</v>
      </c>
    </row>
    <row r="5003" spans="1:12" x14ac:dyDescent="0.2">
      <c r="A5003">
        <f t="shared" si="234"/>
        <v>2017</v>
      </c>
      <c r="B5003" s="6">
        <f t="shared" si="235"/>
        <v>201703</v>
      </c>
      <c r="C5003" s="6">
        <f t="shared" si="236"/>
        <v>201709</v>
      </c>
      <c r="D5003" s="1">
        <v>42795</v>
      </c>
      <c r="E5003" t="s">
        <v>0</v>
      </c>
      <c r="F5003" t="s">
        <v>2</v>
      </c>
      <c r="G5003" t="s">
        <v>37</v>
      </c>
      <c r="H5003" t="s">
        <v>81</v>
      </c>
      <c r="I5003" t="s">
        <v>4</v>
      </c>
      <c r="J5003" s="4">
        <v>9</v>
      </c>
      <c r="K5003" s="4">
        <v>9</v>
      </c>
      <c r="L5003" s="5">
        <v>135</v>
      </c>
    </row>
    <row r="5004" spans="1:12" x14ac:dyDescent="0.2">
      <c r="A5004">
        <f t="shared" si="234"/>
        <v>2017</v>
      </c>
      <c r="B5004" s="6">
        <f t="shared" si="235"/>
        <v>201701</v>
      </c>
      <c r="C5004" s="6">
        <f t="shared" si="236"/>
        <v>201704</v>
      </c>
      <c r="D5004" s="1">
        <v>42759</v>
      </c>
      <c r="E5004" t="s">
        <v>0</v>
      </c>
      <c r="F5004" t="s">
        <v>24</v>
      </c>
      <c r="G5004" t="s">
        <v>38</v>
      </c>
      <c r="H5004" t="s">
        <v>81</v>
      </c>
      <c r="I5004" t="s">
        <v>4</v>
      </c>
      <c r="J5004" s="4">
        <v>9</v>
      </c>
      <c r="K5004" s="4">
        <v>9</v>
      </c>
      <c r="L5004" s="5">
        <v>269.90999999999997</v>
      </c>
    </row>
    <row r="5005" spans="1:12" x14ac:dyDescent="0.2">
      <c r="A5005">
        <f t="shared" si="234"/>
        <v>2017</v>
      </c>
      <c r="B5005" s="6">
        <f t="shared" si="235"/>
        <v>201702</v>
      </c>
      <c r="C5005" s="6">
        <f t="shared" si="236"/>
        <v>201708</v>
      </c>
      <c r="D5005" s="1">
        <v>42791</v>
      </c>
      <c r="E5005" t="s">
        <v>0</v>
      </c>
      <c r="F5005" t="s">
        <v>24</v>
      </c>
      <c r="G5005" t="s">
        <v>38</v>
      </c>
      <c r="H5005" t="s">
        <v>81</v>
      </c>
      <c r="I5005" t="s">
        <v>4</v>
      </c>
      <c r="J5005" s="4">
        <v>108</v>
      </c>
      <c r="K5005" s="4">
        <v>108</v>
      </c>
      <c r="L5005" s="5">
        <v>1619.82</v>
      </c>
    </row>
    <row r="5006" spans="1:12" x14ac:dyDescent="0.2">
      <c r="A5006">
        <f t="shared" si="234"/>
        <v>2017</v>
      </c>
      <c r="B5006" s="6">
        <f t="shared" si="235"/>
        <v>201703</v>
      </c>
      <c r="C5006" s="6">
        <f t="shared" si="236"/>
        <v>201709</v>
      </c>
      <c r="D5006" s="1">
        <v>42799</v>
      </c>
      <c r="E5006" t="s">
        <v>0</v>
      </c>
      <c r="F5006" t="s">
        <v>24</v>
      </c>
      <c r="G5006" t="s">
        <v>38</v>
      </c>
      <c r="H5006" t="s">
        <v>81</v>
      </c>
      <c r="I5006" t="s">
        <v>4</v>
      </c>
      <c r="J5006" s="4">
        <v>9</v>
      </c>
      <c r="K5006" s="4">
        <v>9</v>
      </c>
      <c r="L5006" s="5">
        <v>135</v>
      </c>
    </row>
    <row r="5007" spans="1:12" x14ac:dyDescent="0.2">
      <c r="A5007">
        <f t="shared" si="234"/>
        <v>2017</v>
      </c>
      <c r="B5007" s="6">
        <f t="shared" si="235"/>
        <v>201704</v>
      </c>
      <c r="C5007" s="6">
        <f t="shared" si="236"/>
        <v>201716</v>
      </c>
      <c r="D5007" s="1">
        <v>42848</v>
      </c>
      <c r="E5007" t="s">
        <v>0</v>
      </c>
      <c r="F5007" t="s">
        <v>24</v>
      </c>
      <c r="G5007" t="s">
        <v>38</v>
      </c>
      <c r="H5007" t="s">
        <v>81</v>
      </c>
      <c r="I5007" t="s">
        <v>4</v>
      </c>
      <c r="J5007" s="4">
        <v>27</v>
      </c>
      <c r="K5007" s="4">
        <v>18</v>
      </c>
      <c r="L5007" s="5">
        <v>396.90000000000003</v>
      </c>
    </row>
    <row r="5008" spans="1:12" x14ac:dyDescent="0.2">
      <c r="A5008">
        <f t="shared" si="234"/>
        <v>2017</v>
      </c>
      <c r="B5008" s="6">
        <f t="shared" si="235"/>
        <v>201704</v>
      </c>
      <c r="C5008" s="6">
        <f t="shared" si="236"/>
        <v>201717</v>
      </c>
      <c r="D5008" s="1">
        <v>42851</v>
      </c>
      <c r="E5008" t="s">
        <v>0</v>
      </c>
      <c r="F5008" t="s">
        <v>24</v>
      </c>
      <c r="G5008" t="s">
        <v>38</v>
      </c>
      <c r="H5008" t="s">
        <v>81</v>
      </c>
      <c r="I5008" t="s">
        <v>4</v>
      </c>
      <c r="J5008" s="4">
        <v>9</v>
      </c>
      <c r="K5008" s="4">
        <v>9</v>
      </c>
      <c r="L5008" s="5">
        <v>132.29999999999998</v>
      </c>
    </row>
    <row r="5009" spans="1:12" x14ac:dyDescent="0.2">
      <c r="A5009">
        <f t="shared" si="234"/>
        <v>2016</v>
      </c>
      <c r="B5009" s="6">
        <f t="shared" si="235"/>
        <v>201607</v>
      </c>
      <c r="C5009" s="6">
        <f t="shared" si="236"/>
        <v>201627</v>
      </c>
      <c r="D5009" s="1">
        <v>42558</v>
      </c>
      <c r="E5009" t="s">
        <v>0</v>
      </c>
      <c r="F5009" t="s">
        <v>23</v>
      </c>
      <c r="G5009" t="s">
        <v>39</v>
      </c>
      <c r="H5009" t="s">
        <v>81</v>
      </c>
      <c r="I5009" t="s">
        <v>4</v>
      </c>
      <c r="J5009" s="4">
        <v>36</v>
      </c>
      <c r="K5009" s="4">
        <v>18</v>
      </c>
      <c r="L5009" s="5">
        <v>323.64</v>
      </c>
    </row>
    <row r="5010" spans="1:12" x14ac:dyDescent="0.2">
      <c r="A5010">
        <f t="shared" si="234"/>
        <v>2016</v>
      </c>
      <c r="B5010" s="6">
        <f t="shared" si="235"/>
        <v>201607</v>
      </c>
      <c r="C5010" s="6">
        <f t="shared" si="236"/>
        <v>201627</v>
      </c>
      <c r="D5010" s="1">
        <v>42559</v>
      </c>
      <c r="E5010" t="s">
        <v>0</v>
      </c>
      <c r="F5010" t="s">
        <v>23</v>
      </c>
      <c r="G5010" t="s">
        <v>39</v>
      </c>
      <c r="H5010" t="s">
        <v>81</v>
      </c>
      <c r="I5010" t="s">
        <v>4</v>
      </c>
      <c r="J5010" s="4">
        <v>801</v>
      </c>
      <c r="K5010" s="4">
        <v>495</v>
      </c>
      <c r="L5010" s="5">
        <v>7200.99</v>
      </c>
    </row>
    <row r="5011" spans="1:12" x14ac:dyDescent="0.2">
      <c r="A5011">
        <f t="shared" si="234"/>
        <v>2016</v>
      </c>
      <c r="B5011" s="6">
        <f t="shared" si="235"/>
        <v>201607</v>
      </c>
      <c r="C5011" s="6">
        <f t="shared" si="236"/>
        <v>201627</v>
      </c>
      <c r="D5011" s="1">
        <v>42560</v>
      </c>
      <c r="E5011" t="s">
        <v>0</v>
      </c>
      <c r="F5011" t="s">
        <v>23</v>
      </c>
      <c r="G5011" t="s">
        <v>39</v>
      </c>
      <c r="H5011" t="s">
        <v>81</v>
      </c>
      <c r="I5011" t="s">
        <v>4</v>
      </c>
      <c r="J5011" s="4">
        <v>81</v>
      </c>
      <c r="K5011" s="4">
        <v>27</v>
      </c>
      <c r="L5011" s="5">
        <v>728.18999999999994</v>
      </c>
    </row>
    <row r="5012" spans="1:12" x14ac:dyDescent="0.2">
      <c r="A5012">
        <f t="shared" si="234"/>
        <v>2016</v>
      </c>
      <c r="B5012" s="6">
        <f t="shared" si="235"/>
        <v>201607</v>
      </c>
      <c r="C5012" s="6">
        <f t="shared" si="236"/>
        <v>201627</v>
      </c>
      <c r="D5012" s="1">
        <v>42561</v>
      </c>
      <c r="E5012" t="s">
        <v>0</v>
      </c>
      <c r="F5012" t="s">
        <v>23</v>
      </c>
      <c r="G5012" t="s">
        <v>39</v>
      </c>
      <c r="H5012" t="s">
        <v>81</v>
      </c>
      <c r="I5012" t="s">
        <v>4</v>
      </c>
      <c r="J5012" s="4">
        <v>18</v>
      </c>
      <c r="K5012" s="4">
        <v>9</v>
      </c>
      <c r="L5012" s="5">
        <v>161.82</v>
      </c>
    </row>
    <row r="5013" spans="1:12" x14ac:dyDescent="0.2">
      <c r="A5013">
        <f t="shared" si="234"/>
        <v>2016</v>
      </c>
      <c r="B5013" s="6">
        <f t="shared" si="235"/>
        <v>201607</v>
      </c>
      <c r="C5013" s="6">
        <f t="shared" si="236"/>
        <v>201630</v>
      </c>
      <c r="D5013" s="1">
        <v>42579</v>
      </c>
      <c r="E5013" t="s">
        <v>0</v>
      </c>
      <c r="F5013" t="s">
        <v>23</v>
      </c>
      <c r="G5013" t="s">
        <v>39</v>
      </c>
      <c r="H5013" t="s">
        <v>81</v>
      </c>
      <c r="I5013" t="s">
        <v>4</v>
      </c>
      <c r="J5013" s="4">
        <v>9</v>
      </c>
      <c r="K5013" s="4">
        <v>9</v>
      </c>
      <c r="L5013" s="5">
        <v>179.91</v>
      </c>
    </row>
    <row r="5014" spans="1:12" x14ac:dyDescent="0.2">
      <c r="A5014">
        <f t="shared" si="234"/>
        <v>2016</v>
      </c>
      <c r="B5014" s="6">
        <f t="shared" si="235"/>
        <v>201608</v>
      </c>
      <c r="C5014" s="6">
        <f t="shared" si="236"/>
        <v>201633</v>
      </c>
      <c r="D5014" s="1">
        <v>42600</v>
      </c>
      <c r="E5014" t="s">
        <v>0</v>
      </c>
      <c r="F5014" t="s">
        <v>23</v>
      </c>
      <c r="G5014" t="s">
        <v>39</v>
      </c>
      <c r="H5014" t="s">
        <v>81</v>
      </c>
      <c r="I5014" t="s">
        <v>4</v>
      </c>
      <c r="J5014" s="4">
        <v>225</v>
      </c>
      <c r="K5014" s="4">
        <v>144</v>
      </c>
      <c r="L5014" s="5">
        <v>2022.75</v>
      </c>
    </row>
    <row r="5015" spans="1:12" x14ac:dyDescent="0.2">
      <c r="A5015">
        <f t="shared" si="234"/>
        <v>2016</v>
      </c>
      <c r="B5015" s="6">
        <f t="shared" si="235"/>
        <v>201608</v>
      </c>
      <c r="C5015" s="6">
        <f t="shared" si="236"/>
        <v>201633</v>
      </c>
      <c r="D5015" s="1">
        <v>42601</v>
      </c>
      <c r="E5015" t="s">
        <v>0</v>
      </c>
      <c r="F5015" t="s">
        <v>23</v>
      </c>
      <c r="G5015" t="s">
        <v>39</v>
      </c>
      <c r="H5015" t="s">
        <v>81</v>
      </c>
      <c r="I5015" t="s">
        <v>4</v>
      </c>
      <c r="J5015" s="4">
        <v>279</v>
      </c>
      <c r="K5015" s="4">
        <v>189</v>
      </c>
      <c r="L5015" s="5">
        <v>2508.21</v>
      </c>
    </row>
    <row r="5016" spans="1:12" x14ac:dyDescent="0.2">
      <c r="A5016">
        <f t="shared" si="234"/>
        <v>2016</v>
      </c>
      <c r="B5016" s="6">
        <f t="shared" si="235"/>
        <v>201608</v>
      </c>
      <c r="C5016" s="6">
        <f t="shared" si="236"/>
        <v>201633</v>
      </c>
      <c r="D5016" s="1">
        <v>42602</v>
      </c>
      <c r="E5016" t="s">
        <v>0</v>
      </c>
      <c r="F5016" t="s">
        <v>23</v>
      </c>
      <c r="G5016" t="s">
        <v>39</v>
      </c>
      <c r="H5016" t="s">
        <v>81</v>
      </c>
      <c r="I5016" t="s">
        <v>4</v>
      </c>
      <c r="J5016" s="4">
        <v>36</v>
      </c>
      <c r="K5016" s="4">
        <v>36</v>
      </c>
      <c r="L5016" s="5">
        <v>323.64</v>
      </c>
    </row>
    <row r="5017" spans="1:12" x14ac:dyDescent="0.2">
      <c r="A5017">
        <f t="shared" si="234"/>
        <v>2016</v>
      </c>
      <c r="B5017" s="6">
        <f t="shared" si="235"/>
        <v>201608</v>
      </c>
      <c r="C5017" s="6">
        <f t="shared" si="236"/>
        <v>201633</v>
      </c>
      <c r="D5017" s="1">
        <v>42603</v>
      </c>
      <c r="E5017" t="s">
        <v>0</v>
      </c>
      <c r="F5017" t="s">
        <v>23</v>
      </c>
      <c r="G5017" t="s">
        <v>39</v>
      </c>
      <c r="H5017" t="s">
        <v>81</v>
      </c>
      <c r="I5017" t="s">
        <v>4</v>
      </c>
      <c r="J5017" s="4">
        <v>36</v>
      </c>
      <c r="K5017" s="4">
        <v>18</v>
      </c>
      <c r="L5017" s="5">
        <v>323.64</v>
      </c>
    </row>
    <row r="5018" spans="1:12" x14ac:dyDescent="0.2">
      <c r="A5018">
        <f t="shared" si="234"/>
        <v>2016</v>
      </c>
      <c r="B5018" s="6">
        <f t="shared" si="235"/>
        <v>201608</v>
      </c>
      <c r="C5018" s="6">
        <f t="shared" si="236"/>
        <v>201634</v>
      </c>
      <c r="D5018" s="1">
        <v>42604</v>
      </c>
      <c r="E5018" t="s">
        <v>0</v>
      </c>
      <c r="F5018" t="s">
        <v>23</v>
      </c>
      <c r="G5018" t="s">
        <v>39</v>
      </c>
      <c r="H5018" t="s">
        <v>81</v>
      </c>
      <c r="I5018" t="s">
        <v>4</v>
      </c>
      <c r="J5018" s="4">
        <v>9</v>
      </c>
      <c r="K5018" s="4">
        <v>9</v>
      </c>
      <c r="L5018" s="5">
        <v>80.91</v>
      </c>
    </row>
    <row r="5019" spans="1:12" x14ac:dyDescent="0.2">
      <c r="A5019">
        <f t="shared" si="234"/>
        <v>2016</v>
      </c>
      <c r="B5019" s="6">
        <f t="shared" si="235"/>
        <v>201611</v>
      </c>
      <c r="C5019" s="6">
        <f t="shared" si="236"/>
        <v>201646</v>
      </c>
      <c r="D5019" s="1">
        <v>42691</v>
      </c>
      <c r="E5019" t="s">
        <v>0</v>
      </c>
      <c r="F5019" t="s">
        <v>23</v>
      </c>
      <c r="G5019" t="s">
        <v>39</v>
      </c>
      <c r="H5019" t="s">
        <v>81</v>
      </c>
      <c r="I5019" t="s">
        <v>4</v>
      </c>
      <c r="J5019" s="4">
        <v>72</v>
      </c>
      <c r="K5019" s="4">
        <v>45</v>
      </c>
      <c r="L5019" s="5">
        <v>863.28</v>
      </c>
    </row>
    <row r="5020" spans="1:12" x14ac:dyDescent="0.2">
      <c r="A5020">
        <f t="shared" si="234"/>
        <v>2016</v>
      </c>
      <c r="B5020" s="6">
        <f t="shared" si="235"/>
        <v>201611</v>
      </c>
      <c r="C5020" s="6">
        <f t="shared" si="236"/>
        <v>201646</v>
      </c>
      <c r="D5020" s="1">
        <v>42692</v>
      </c>
      <c r="E5020" t="s">
        <v>0</v>
      </c>
      <c r="F5020" t="s">
        <v>23</v>
      </c>
      <c r="G5020" t="s">
        <v>39</v>
      </c>
      <c r="H5020" t="s">
        <v>81</v>
      </c>
      <c r="I5020" t="s">
        <v>4</v>
      </c>
      <c r="J5020" s="4">
        <v>72</v>
      </c>
      <c r="K5020" s="4">
        <v>54</v>
      </c>
      <c r="L5020" s="5">
        <v>863.28</v>
      </c>
    </row>
    <row r="5021" spans="1:12" x14ac:dyDescent="0.2">
      <c r="A5021">
        <f t="shared" si="234"/>
        <v>2016</v>
      </c>
      <c r="B5021" s="6">
        <f t="shared" si="235"/>
        <v>201611</v>
      </c>
      <c r="C5021" s="6">
        <f t="shared" si="236"/>
        <v>201646</v>
      </c>
      <c r="D5021" s="1">
        <v>42693</v>
      </c>
      <c r="E5021" t="s">
        <v>0</v>
      </c>
      <c r="F5021" t="s">
        <v>23</v>
      </c>
      <c r="G5021" t="s">
        <v>39</v>
      </c>
      <c r="H5021" t="s">
        <v>81</v>
      </c>
      <c r="I5021" t="s">
        <v>4</v>
      </c>
      <c r="J5021" s="4">
        <v>18</v>
      </c>
      <c r="K5021" s="4">
        <v>18</v>
      </c>
      <c r="L5021" s="5">
        <v>215.82</v>
      </c>
    </row>
    <row r="5022" spans="1:12" x14ac:dyDescent="0.2">
      <c r="A5022">
        <f t="shared" si="234"/>
        <v>2016</v>
      </c>
      <c r="B5022" s="6">
        <f t="shared" si="235"/>
        <v>201611</v>
      </c>
      <c r="C5022" s="6">
        <f t="shared" si="236"/>
        <v>201646</v>
      </c>
      <c r="D5022" s="1">
        <v>42694</v>
      </c>
      <c r="E5022" t="s">
        <v>0</v>
      </c>
      <c r="F5022" t="s">
        <v>23</v>
      </c>
      <c r="G5022" t="s">
        <v>39</v>
      </c>
      <c r="H5022" t="s">
        <v>81</v>
      </c>
      <c r="I5022" t="s">
        <v>4</v>
      </c>
      <c r="J5022" s="4">
        <v>9</v>
      </c>
      <c r="K5022" s="4">
        <v>9</v>
      </c>
      <c r="L5022" s="5">
        <v>107.91</v>
      </c>
    </row>
    <row r="5023" spans="1:12" x14ac:dyDescent="0.2">
      <c r="A5023">
        <f t="shared" si="234"/>
        <v>2016</v>
      </c>
      <c r="B5023" s="6">
        <f t="shared" si="235"/>
        <v>201611</v>
      </c>
      <c r="C5023" s="6">
        <f t="shared" si="236"/>
        <v>201647</v>
      </c>
      <c r="D5023" s="1">
        <v>42695</v>
      </c>
      <c r="E5023" t="s">
        <v>0</v>
      </c>
      <c r="F5023" t="s">
        <v>23</v>
      </c>
      <c r="G5023" t="s">
        <v>39</v>
      </c>
      <c r="H5023" t="s">
        <v>81</v>
      </c>
      <c r="I5023" t="s">
        <v>4</v>
      </c>
      <c r="J5023" s="4">
        <v>18</v>
      </c>
      <c r="K5023" s="4">
        <v>18</v>
      </c>
      <c r="L5023" s="5">
        <v>215.82</v>
      </c>
    </row>
    <row r="5024" spans="1:12" x14ac:dyDescent="0.2">
      <c r="A5024">
        <f t="shared" si="234"/>
        <v>2016</v>
      </c>
      <c r="B5024" s="6">
        <f t="shared" si="235"/>
        <v>201612</v>
      </c>
      <c r="C5024" s="6">
        <f t="shared" si="236"/>
        <v>201651</v>
      </c>
      <c r="D5024" s="1">
        <v>42725</v>
      </c>
      <c r="E5024" t="s">
        <v>0</v>
      </c>
      <c r="F5024" t="s">
        <v>23</v>
      </c>
      <c r="G5024" t="s">
        <v>39</v>
      </c>
      <c r="H5024" t="s">
        <v>81</v>
      </c>
      <c r="I5024" t="s">
        <v>4</v>
      </c>
      <c r="J5024" s="4">
        <v>9</v>
      </c>
      <c r="K5024" s="4">
        <v>9</v>
      </c>
      <c r="L5024" s="5">
        <v>179.91</v>
      </c>
    </row>
    <row r="5025" spans="1:12" x14ac:dyDescent="0.2">
      <c r="A5025">
        <f t="shared" si="234"/>
        <v>2017</v>
      </c>
      <c r="B5025" s="6">
        <f t="shared" si="235"/>
        <v>201701</v>
      </c>
      <c r="C5025" s="6">
        <f t="shared" si="236"/>
        <v>201752</v>
      </c>
      <c r="D5025" s="1">
        <v>42736</v>
      </c>
      <c r="E5025" t="s">
        <v>0</v>
      </c>
      <c r="F5025" t="s">
        <v>23</v>
      </c>
      <c r="G5025" t="s">
        <v>39</v>
      </c>
      <c r="H5025" t="s">
        <v>81</v>
      </c>
      <c r="I5025" t="s">
        <v>4</v>
      </c>
      <c r="J5025" s="4">
        <v>54</v>
      </c>
      <c r="K5025" s="4">
        <v>54</v>
      </c>
      <c r="L5025" s="5">
        <v>863.55000000000007</v>
      </c>
    </row>
    <row r="5026" spans="1:12" x14ac:dyDescent="0.2">
      <c r="A5026">
        <f t="shared" si="234"/>
        <v>2017</v>
      </c>
      <c r="B5026" s="6">
        <f t="shared" si="235"/>
        <v>201701</v>
      </c>
      <c r="C5026" s="6">
        <f t="shared" si="236"/>
        <v>201701</v>
      </c>
      <c r="D5026" s="1">
        <v>42737</v>
      </c>
      <c r="E5026" t="s">
        <v>0</v>
      </c>
      <c r="F5026" t="s">
        <v>23</v>
      </c>
      <c r="G5026" t="s">
        <v>39</v>
      </c>
      <c r="H5026" t="s">
        <v>81</v>
      </c>
      <c r="I5026" t="s">
        <v>4</v>
      </c>
      <c r="J5026" s="4">
        <v>18</v>
      </c>
      <c r="K5026" s="4">
        <v>18</v>
      </c>
      <c r="L5026" s="5">
        <v>215.82</v>
      </c>
    </row>
    <row r="5027" spans="1:12" x14ac:dyDescent="0.2">
      <c r="A5027">
        <f t="shared" si="234"/>
        <v>2017</v>
      </c>
      <c r="B5027" s="6">
        <f t="shared" si="235"/>
        <v>201701</v>
      </c>
      <c r="C5027" s="6">
        <f t="shared" si="236"/>
        <v>201701</v>
      </c>
      <c r="D5027" s="1">
        <v>42741</v>
      </c>
      <c r="E5027" t="s">
        <v>0</v>
      </c>
      <c r="F5027" t="s">
        <v>23</v>
      </c>
      <c r="G5027" t="s">
        <v>39</v>
      </c>
      <c r="H5027" t="s">
        <v>81</v>
      </c>
      <c r="I5027" t="s">
        <v>4</v>
      </c>
      <c r="J5027" s="4">
        <v>9</v>
      </c>
      <c r="K5027" s="4">
        <v>9</v>
      </c>
      <c r="L5027" s="5">
        <v>107.91</v>
      </c>
    </row>
    <row r="5028" spans="1:12" x14ac:dyDescent="0.2">
      <c r="A5028">
        <f t="shared" si="234"/>
        <v>2017</v>
      </c>
      <c r="B5028" s="6">
        <f t="shared" si="235"/>
        <v>201701</v>
      </c>
      <c r="C5028" s="6">
        <f t="shared" si="236"/>
        <v>201703</v>
      </c>
      <c r="D5028" s="1">
        <v>42753</v>
      </c>
      <c r="E5028" t="s">
        <v>0</v>
      </c>
      <c r="F5028" t="s">
        <v>23</v>
      </c>
      <c r="G5028" t="s">
        <v>39</v>
      </c>
      <c r="H5028" t="s">
        <v>81</v>
      </c>
      <c r="I5028" t="s">
        <v>4</v>
      </c>
      <c r="J5028" s="4">
        <v>18</v>
      </c>
      <c r="K5028" s="4">
        <v>9</v>
      </c>
      <c r="L5028" s="5">
        <v>287.82</v>
      </c>
    </row>
    <row r="5029" spans="1:12" x14ac:dyDescent="0.2">
      <c r="A5029">
        <f t="shared" si="234"/>
        <v>2017</v>
      </c>
      <c r="B5029" s="6">
        <f t="shared" si="235"/>
        <v>201701</v>
      </c>
      <c r="C5029" s="6">
        <f t="shared" si="236"/>
        <v>201704</v>
      </c>
      <c r="D5029" s="1">
        <v>42759</v>
      </c>
      <c r="E5029" t="s">
        <v>0</v>
      </c>
      <c r="F5029" t="s">
        <v>23</v>
      </c>
      <c r="G5029" t="s">
        <v>39</v>
      </c>
      <c r="H5029" t="s">
        <v>81</v>
      </c>
      <c r="I5029" t="s">
        <v>4</v>
      </c>
      <c r="J5029" s="4">
        <v>36</v>
      </c>
      <c r="K5029" s="4">
        <v>36</v>
      </c>
      <c r="L5029" s="5">
        <v>647.73</v>
      </c>
    </row>
    <row r="5030" spans="1:12" x14ac:dyDescent="0.2">
      <c r="A5030">
        <f t="shared" si="234"/>
        <v>2017</v>
      </c>
      <c r="B5030" s="6">
        <f t="shared" si="235"/>
        <v>201702</v>
      </c>
      <c r="C5030" s="6">
        <f t="shared" si="236"/>
        <v>201708</v>
      </c>
      <c r="D5030" s="1">
        <v>42791</v>
      </c>
      <c r="E5030" t="s">
        <v>0</v>
      </c>
      <c r="F5030" t="s">
        <v>23</v>
      </c>
      <c r="G5030" t="s">
        <v>39</v>
      </c>
      <c r="H5030" t="s">
        <v>81</v>
      </c>
      <c r="I5030" t="s">
        <v>4</v>
      </c>
      <c r="J5030" s="4">
        <v>162</v>
      </c>
      <c r="K5030" s="4">
        <v>135</v>
      </c>
      <c r="L5030" s="5">
        <v>1529.1000000000001</v>
      </c>
    </row>
    <row r="5031" spans="1:12" x14ac:dyDescent="0.2">
      <c r="A5031">
        <f t="shared" si="234"/>
        <v>2017</v>
      </c>
      <c r="B5031" s="6">
        <f t="shared" si="235"/>
        <v>201702</v>
      </c>
      <c r="C5031" s="6">
        <f t="shared" si="236"/>
        <v>201708</v>
      </c>
      <c r="D5031" s="1">
        <v>42792</v>
      </c>
      <c r="E5031" t="s">
        <v>0</v>
      </c>
      <c r="F5031" t="s">
        <v>23</v>
      </c>
      <c r="G5031" t="s">
        <v>39</v>
      </c>
      <c r="H5031" t="s">
        <v>81</v>
      </c>
      <c r="I5031" t="s">
        <v>4</v>
      </c>
      <c r="J5031" s="4">
        <v>9</v>
      </c>
      <c r="K5031" s="4">
        <v>9</v>
      </c>
      <c r="L5031" s="5">
        <v>90</v>
      </c>
    </row>
    <row r="5032" spans="1:12" x14ac:dyDescent="0.2">
      <c r="A5032">
        <f t="shared" si="234"/>
        <v>2017</v>
      </c>
      <c r="B5032" s="6">
        <f t="shared" si="235"/>
        <v>201702</v>
      </c>
      <c r="C5032" s="6">
        <f t="shared" si="236"/>
        <v>201709</v>
      </c>
      <c r="D5032" s="1">
        <v>42793</v>
      </c>
      <c r="E5032" t="s">
        <v>0</v>
      </c>
      <c r="F5032" t="s">
        <v>23</v>
      </c>
      <c r="G5032" t="s">
        <v>39</v>
      </c>
      <c r="H5032" t="s">
        <v>81</v>
      </c>
      <c r="I5032" t="s">
        <v>4</v>
      </c>
      <c r="J5032" s="4">
        <v>9</v>
      </c>
      <c r="K5032" s="4">
        <v>9</v>
      </c>
      <c r="L5032" s="5">
        <v>90</v>
      </c>
    </row>
    <row r="5033" spans="1:12" x14ac:dyDescent="0.2">
      <c r="A5033">
        <f t="shared" si="234"/>
        <v>2017</v>
      </c>
      <c r="B5033" s="6">
        <f t="shared" si="235"/>
        <v>201703</v>
      </c>
      <c r="C5033" s="6">
        <f t="shared" si="236"/>
        <v>201709</v>
      </c>
      <c r="D5033" s="1">
        <v>42795</v>
      </c>
      <c r="E5033" t="s">
        <v>0</v>
      </c>
      <c r="F5033" t="s">
        <v>23</v>
      </c>
      <c r="G5033" t="s">
        <v>39</v>
      </c>
      <c r="H5033" t="s">
        <v>81</v>
      </c>
      <c r="I5033" t="s">
        <v>4</v>
      </c>
      <c r="J5033" s="4">
        <v>9</v>
      </c>
      <c r="K5033" s="4">
        <v>9</v>
      </c>
      <c r="L5033" s="5">
        <v>90</v>
      </c>
    </row>
    <row r="5034" spans="1:12" x14ac:dyDescent="0.2">
      <c r="A5034">
        <f t="shared" si="234"/>
        <v>2017</v>
      </c>
      <c r="B5034" s="6">
        <f t="shared" si="235"/>
        <v>201703</v>
      </c>
      <c r="C5034" s="6">
        <f t="shared" si="236"/>
        <v>201709</v>
      </c>
      <c r="D5034" s="1">
        <v>42796</v>
      </c>
      <c r="E5034" t="s">
        <v>0</v>
      </c>
      <c r="F5034" t="s">
        <v>23</v>
      </c>
      <c r="G5034" t="s">
        <v>39</v>
      </c>
      <c r="H5034" t="s">
        <v>81</v>
      </c>
      <c r="I5034" t="s">
        <v>4</v>
      </c>
      <c r="J5034" s="4">
        <v>9</v>
      </c>
      <c r="K5034" s="4">
        <v>9</v>
      </c>
      <c r="L5034" s="5">
        <v>90</v>
      </c>
    </row>
    <row r="5035" spans="1:12" x14ac:dyDescent="0.2">
      <c r="A5035">
        <f t="shared" si="234"/>
        <v>2017</v>
      </c>
      <c r="B5035" s="6">
        <f t="shared" si="235"/>
        <v>201703</v>
      </c>
      <c r="C5035" s="6">
        <f t="shared" si="236"/>
        <v>201709</v>
      </c>
      <c r="D5035" s="1">
        <v>42799</v>
      </c>
      <c r="E5035" t="s">
        <v>0</v>
      </c>
      <c r="F5035" t="s">
        <v>23</v>
      </c>
      <c r="G5035" t="s">
        <v>39</v>
      </c>
      <c r="H5035" t="s">
        <v>81</v>
      </c>
      <c r="I5035" t="s">
        <v>4</v>
      </c>
      <c r="J5035" s="4">
        <v>27</v>
      </c>
      <c r="K5035" s="4">
        <v>18</v>
      </c>
      <c r="L5035" s="5">
        <v>269.82</v>
      </c>
    </row>
    <row r="5036" spans="1:12" x14ac:dyDescent="0.2">
      <c r="A5036">
        <f t="shared" si="234"/>
        <v>2017</v>
      </c>
      <c r="B5036" s="6">
        <f t="shared" si="235"/>
        <v>201704</v>
      </c>
      <c r="C5036" s="6">
        <f t="shared" si="236"/>
        <v>201715</v>
      </c>
      <c r="D5036" s="1">
        <v>42840</v>
      </c>
      <c r="E5036" t="s">
        <v>0</v>
      </c>
      <c r="F5036" t="s">
        <v>23</v>
      </c>
      <c r="G5036" t="s">
        <v>39</v>
      </c>
      <c r="H5036" t="s">
        <v>81</v>
      </c>
      <c r="I5036" t="s">
        <v>4</v>
      </c>
      <c r="J5036" s="4">
        <v>36</v>
      </c>
      <c r="K5036" s="4">
        <v>36</v>
      </c>
      <c r="L5036" s="5">
        <v>431.64</v>
      </c>
    </row>
    <row r="5037" spans="1:12" x14ac:dyDescent="0.2">
      <c r="A5037">
        <f t="shared" si="234"/>
        <v>2017</v>
      </c>
      <c r="B5037" s="6">
        <f t="shared" si="235"/>
        <v>201704</v>
      </c>
      <c r="C5037" s="6">
        <f t="shared" si="236"/>
        <v>201716</v>
      </c>
      <c r="D5037" s="1">
        <v>42848</v>
      </c>
      <c r="E5037" t="s">
        <v>0</v>
      </c>
      <c r="F5037" t="s">
        <v>23</v>
      </c>
      <c r="G5037" t="s">
        <v>39</v>
      </c>
      <c r="H5037" t="s">
        <v>81</v>
      </c>
      <c r="I5037" t="s">
        <v>4</v>
      </c>
      <c r="J5037" s="4">
        <v>36</v>
      </c>
      <c r="K5037" s="4">
        <v>36</v>
      </c>
      <c r="L5037" s="5">
        <v>352.8</v>
      </c>
    </row>
    <row r="5038" spans="1:12" x14ac:dyDescent="0.2">
      <c r="A5038">
        <f t="shared" si="234"/>
        <v>2016</v>
      </c>
      <c r="B5038" s="6">
        <f t="shared" si="235"/>
        <v>201607</v>
      </c>
      <c r="C5038" s="6">
        <f t="shared" si="236"/>
        <v>201629</v>
      </c>
      <c r="D5038" s="1">
        <v>42570</v>
      </c>
      <c r="E5038" t="s">
        <v>0</v>
      </c>
      <c r="F5038" t="s">
        <v>29</v>
      </c>
      <c r="G5038" t="s">
        <v>36</v>
      </c>
      <c r="H5038" t="s">
        <v>81</v>
      </c>
      <c r="I5038" t="s">
        <v>4</v>
      </c>
      <c r="J5038" s="4">
        <v>9</v>
      </c>
      <c r="K5038" s="4">
        <v>9</v>
      </c>
      <c r="L5038" s="5">
        <v>134.91</v>
      </c>
    </row>
    <row r="5039" spans="1:12" x14ac:dyDescent="0.2">
      <c r="A5039">
        <f t="shared" si="234"/>
        <v>2016</v>
      </c>
      <c r="B5039" s="6">
        <f t="shared" si="235"/>
        <v>201607</v>
      </c>
      <c r="C5039" s="6">
        <f t="shared" si="236"/>
        <v>201630</v>
      </c>
      <c r="D5039" s="1">
        <v>42578</v>
      </c>
      <c r="E5039" t="s">
        <v>0</v>
      </c>
      <c r="F5039" t="s">
        <v>29</v>
      </c>
      <c r="G5039" t="s">
        <v>36</v>
      </c>
      <c r="H5039" t="s">
        <v>81</v>
      </c>
      <c r="I5039" t="s">
        <v>4</v>
      </c>
      <c r="J5039" s="4">
        <v>63</v>
      </c>
      <c r="K5039" s="4">
        <v>45</v>
      </c>
      <c r="L5039" s="5">
        <v>314.37</v>
      </c>
    </row>
    <row r="5040" spans="1:12" x14ac:dyDescent="0.2">
      <c r="A5040">
        <f t="shared" si="234"/>
        <v>2016</v>
      </c>
      <c r="B5040" s="6">
        <f t="shared" si="235"/>
        <v>201607</v>
      </c>
      <c r="C5040" s="6">
        <f t="shared" si="236"/>
        <v>201630</v>
      </c>
      <c r="D5040" s="1">
        <v>42581</v>
      </c>
      <c r="E5040" t="s">
        <v>0</v>
      </c>
      <c r="F5040" t="s">
        <v>29</v>
      </c>
      <c r="G5040" t="s">
        <v>36</v>
      </c>
      <c r="H5040" t="s">
        <v>81</v>
      </c>
      <c r="I5040" t="s">
        <v>4</v>
      </c>
      <c r="J5040" s="4">
        <v>9</v>
      </c>
      <c r="K5040" s="4">
        <v>9</v>
      </c>
      <c r="L5040" s="5">
        <v>44.910000000000004</v>
      </c>
    </row>
    <row r="5041" spans="1:12" x14ac:dyDescent="0.2">
      <c r="A5041">
        <f t="shared" si="234"/>
        <v>2016</v>
      </c>
      <c r="B5041" s="6">
        <f t="shared" si="235"/>
        <v>201608</v>
      </c>
      <c r="C5041" s="6">
        <f t="shared" si="236"/>
        <v>201633</v>
      </c>
      <c r="D5041" s="1">
        <v>42601</v>
      </c>
      <c r="E5041" t="s">
        <v>0</v>
      </c>
      <c r="F5041" t="s">
        <v>29</v>
      </c>
      <c r="G5041" t="s">
        <v>36</v>
      </c>
      <c r="H5041" t="s">
        <v>81</v>
      </c>
      <c r="I5041" t="s">
        <v>4</v>
      </c>
      <c r="J5041" s="4">
        <v>9</v>
      </c>
      <c r="K5041" s="4">
        <v>9</v>
      </c>
      <c r="L5041" s="5">
        <v>134.91</v>
      </c>
    </row>
    <row r="5042" spans="1:12" x14ac:dyDescent="0.2">
      <c r="A5042">
        <f t="shared" si="234"/>
        <v>2016</v>
      </c>
      <c r="B5042" s="6">
        <f t="shared" si="235"/>
        <v>201609</v>
      </c>
      <c r="C5042" s="6">
        <f t="shared" si="236"/>
        <v>201636</v>
      </c>
      <c r="D5042" s="1">
        <v>42622</v>
      </c>
      <c r="E5042" t="s">
        <v>0</v>
      </c>
      <c r="F5042" t="s">
        <v>29</v>
      </c>
      <c r="G5042" t="s">
        <v>36</v>
      </c>
      <c r="H5042" t="s">
        <v>81</v>
      </c>
      <c r="I5042" t="s">
        <v>4</v>
      </c>
      <c r="J5042" s="4">
        <v>9</v>
      </c>
      <c r="K5042" s="4">
        <v>9</v>
      </c>
      <c r="L5042" s="5">
        <v>44.910000000000004</v>
      </c>
    </row>
    <row r="5043" spans="1:12" x14ac:dyDescent="0.2">
      <c r="A5043">
        <f t="shared" si="234"/>
        <v>2016</v>
      </c>
      <c r="B5043" s="6">
        <f t="shared" si="235"/>
        <v>201610</v>
      </c>
      <c r="C5043" s="6">
        <f t="shared" si="236"/>
        <v>201643</v>
      </c>
      <c r="D5043" s="1">
        <v>42671</v>
      </c>
      <c r="E5043" t="s">
        <v>0</v>
      </c>
      <c r="F5043" t="s">
        <v>29</v>
      </c>
      <c r="G5043" t="s">
        <v>36</v>
      </c>
      <c r="H5043" t="s">
        <v>81</v>
      </c>
      <c r="I5043" t="s">
        <v>4</v>
      </c>
      <c r="J5043" s="4">
        <v>36</v>
      </c>
      <c r="K5043" s="4">
        <v>36</v>
      </c>
      <c r="L5043" s="5">
        <v>179.64000000000001</v>
      </c>
    </row>
    <row r="5044" spans="1:12" x14ac:dyDescent="0.2">
      <c r="A5044">
        <f t="shared" si="234"/>
        <v>2016</v>
      </c>
      <c r="B5044" s="6">
        <f t="shared" si="235"/>
        <v>201610</v>
      </c>
      <c r="C5044" s="6">
        <f t="shared" si="236"/>
        <v>201643</v>
      </c>
      <c r="D5044" s="1">
        <v>42672</v>
      </c>
      <c r="E5044" t="s">
        <v>0</v>
      </c>
      <c r="F5044" t="s">
        <v>29</v>
      </c>
      <c r="G5044" t="s">
        <v>36</v>
      </c>
      <c r="H5044" t="s">
        <v>81</v>
      </c>
      <c r="I5044" t="s">
        <v>4</v>
      </c>
      <c r="J5044" s="4">
        <v>135</v>
      </c>
      <c r="K5044" s="4">
        <v>99</v>
      </c>
      <c r="L5044" s="5">
        <v>673.65</v>
      </c>
    </row>
    <row r="5045" spans="1:12" x14ac:dyDescent="0.2">
      <c r="A5045">
        <f t="shared" si="234"/>
        <v>2016</v>
      </c>
      <c r="B5045" s="6">
        <f t="shared" si="235"/>
        <v>201610</v>
      </c>
      <c r="C5045" s="6">
        <f t="shared" si="236"/>
        <v>201643</v>
      </c>
      <c r="D5045" s="1">
        <v>42673</v>
      </c>
      <c r="E5045" t="s">
        <v>0</v>
      </c>
      <c r="F5045" t="s">
        <v>29</v>
      </c>
      <c r="G5045" t="s">
        <v>36</v>
      </c>
      <c r="H5045" t="s">
        <v>81</v>
      </c>
      <c r="I5045" t="s">
        <v>4</v>
      </c>
      <c r="J5045" s="4">
        <v>9</v>
      </c>
      <c r="K5045" s="4">
        <v>9</v>
      </c>
      <c r="L5045" s="5">
        <v>44.910000000000004</v>
      </c>
    </row>
    <row r="5046" spans="1:12" x14ac:dyDescent="0.2">
      <c r="A5046">
        <f t="shared" si="234"/>
        <v>2016</v>
      </c>
      <c r="B5046" s="6">
        <f t="shared" si="235"/>
        <v>201610</v>
      </c>
      <c r="C5046" s="6">
        <f t="shared" si="236"/>
        <v>201644</v>
      </c>
      <c r="D5046" s="1">
        <v>42674</v>
      </c>
      <c r="E5046" t="s">
        <v>0</v>
      </c>
      <c r="F5046" t="s">
        <v>29</v>
      </c>
      <c r="G5046" t="s">
        <v>36</v>
      </c>
      <c r="H5046" t="s">
        <v>81</v>
      </c>
      <c r="I5046" t="s">
        <v>4</v>
      </c>
      <c r="J5046" s="4">
        <v>27</v>
      </c>
      <c r="K5046" s="4">
        <v>18</v>
      </c>
      <c r="L5046" s="5">
        <v>134.73000000000002</v>
      </c>
    </row>
    <row r="5047" spans="1:12" x14ac:dyDescent="0.2">
      <c r="A5047">
        <f t="shared" si="234"/>
        <v>2016</v>
      </c>
      <c r="B5047" s="6">
        <f t="shared" si="235"/>
        <v>201612</v>
      </c>
      <c r="C5047" s="6">
        <f t="shared" si="236"/>
        <v>201650</v>
      </c>
      <c r="D5047" s="1">
        <v>42720</v>
      </c>
      <c r="E5047" t="s">
        <v>0</v>
      </c>
      <c r="F5047" t="s">
        <v>29</v>
      </c>
      <c r="G5047" t="s">
        <v>36</v>
      </c>
      <c r="H5047" t="s">
        <v>81</v>
      </c>
      <c r="I5047" t="s">
        <v>4</v>
      </c>
      <c r="J5047" s="4">
        <v>18</v>
      </c>
      <c r="K5047" s="4">
        <v>18</v>
      </c>
      <c r="L5047" s="5">
        <v>125.82000000000001</v>
      </c>
    </row>
    <row r="5048" spans="1:12" x14ac:dyDescent="0.2">
      <c r="A5048">
        <f t="shared" si="234"/>
        <v>2016</v>
      </c>
      <c r="B5048" s="6">
        <f t="shared" si="235"/>
        <v>201612</v>
      </c>
      <c r="C5048" s="6">
        <f t="shared" si="236"/>
        <v>201651</v>
      </c>
      <c r="D5048" s="1">
        <v>42725</v>
      </c>
      <c r="E5048" t="s">
        <v>0</v>
      </c>
      <c r="F5048" t="s">
        <v>29</v>
      </c>
      <c r="G5048" t="s">
        <v>36</v>
      </c>
      <c r="H5048" t="s">
        <v>81</v>
      </c>
      <c r="I5048" t="s">
        <v>4</v>
      </c>
      <c r="J5048" s="4">
        <v>9</v>
      </c>
      <c r="K5048" s="4">
        <v>9</v>
      </c>
      <c r="L5048" s="5">
        <v>134.91</v>
      </c>
    </row>
    <row r="5049" spans="1:12" x14ac:dyDescent="0.2">
      <c r="A5049">
        <f t="shared" si="234"/>
        <v>2017</v>
      </c>
      <c r="B5049" s="6">
        <f t="shared" si="235"/>
        <v>201701</v>
      </c>
      <c r="C5049" s="6">
        <f t="shared" si="236"/>
        <v>201752</v>
      </c>
      <c r="D5049" s="1">
        <v>42736</v>
      </c>
      <c r="E5049" t="s">
        <v>0</v>
      </c>
      <c r="F5049" t="s">
        <v>29</v>
      </c>
      <c r="G5049" t="s">
        <v>36</v>
      </c>
      <c r="H5049" t="s">
        <v>81</v>
      </c>
      <c r="I5049" t="s">
        <v>4</v>
      </c>
      <c r="J5049" s="4">
        <v>54</v>
      </c>
      <c r="K5049" s="4">
        <v>36</v>
      </c>
      <c r="L5049" s="5">
        <v>338.40000000000003</v>
      </c>
    </row>
    <row r="5050" spans="1:12" x14ac:dyDescent="0.2">
      <c r="A5050">
        <f t="shared" si="234"/>
        <v>2017</v>
      </c>
      <c r="B5050" s="6">
        <f t="shared" si="235"/>
        <v>201701</v>
      </c>
      <c r="C5050" s="6">
        <f t="shared" si="236"/>
        <v>201701</v>
      </c>
      <c r="D5050" s="1">
        <v>42737</v>
      </c>
      <c r="E5050" t="s">
        <v>0</v>
      </c>
      <c r="F5050" t="s">
        <v>29</v>
      </c>
      <c r="G5050" t="s">
        <v>36</v>
      </c>
      <c r="H5050" t="s">
        <v>81</v>
      </c>
      <c r="I5050" t="s">
        <v>4</v>
      </c>
      <c r="J5050" s="4">
        <v>9</v>
      </c>
      <c r="K5050" s="4">
        <v>9</v>
      </c>
      <c r="L5050" s="5">
        <v>44.910000000000004</v>
      </c>
    </row>
    <row r="5051" spans="1:12" x14ac:dyDescent="0.2">
      <c r="A5051">
        <f t="shared" si="234"/>
        <v>2017</v>
      </c>
      <c r="B5051" s="6">
        <f t="shared" si="235"/>
        <v>201701</v>
      </c>
      <c r="C5051" s="6">
        <f t="shared" si="236"/>
        <v>201701</v>
      </c>
      <c r="D5051" s="1">
        <v>42743</v>
      </c>
      <c r="E5051" t="s">
        <v>0</v>
      </c>
      <c r="F5051" t="s">
        <v>29</v>
      </c>
      <c r="G5051" t="s">
        <v>36</v>
      </c>
      <c r="H5051" t="s">
        <v>81</v>
      </c>
      <c r="I5051" t="s">
        <v>4</v>
      </c>
      <c r="J5051" s="4">
        <v>9</v>
      </c>
      <c r="K5051" s="4">
        <v>9</v>
      </c>
      <c r="L5051" s="5">
        <v>44.910000000000004</v>
      </c>
    </row>
    <row r="5052" spans="1:12" x14ac:dyDescent="0.2">
      <c r="A5052">
        <f t="shared" si="234"/>
        <v>2017</v>
      </c>
      <c r="B5052" s="6">
        <f t="shared" si="235"/>
        <v>201701</v>
      </c>
      <c r="C5052" s="6">
        <f t="shared" si="236"/>
        <v>201704</v>
      </c>
      <c r="D5052" s="1">
        <v>42762</v>
      </c>
      <c r="E5052" t="s">
        <v>0</v>
      </c>
      <c r="F5052" t="s">
        <v>29</v>
      </c>
      <c r="G5052" t="s">
        <v>36</v>
      </c>
      <c r="H5052" t="s">
        <v>81</v>
      </c>
      <c r="I5052" t="s">
        <v>4</v>
      </c>
      <c r="J5052" s="4">
        <v>9</v>
      </c>
      <c r="K5052" s="4">
        <v>9</v>
      </c>
      <c r="L5052" s="5">
        <v>8.91</v>
      </c>
    </row>
    <row r="5053" spans="1:12" x14ac:dyDescent="0.2">
      <c r="A5053">
        <f t="shared" si="234"/>
        <v>2017</v>
      </c>
      <c r="B5053" s="6">
        <f t="shared" si="235"/>
        <v>201702</v>
      </c>
      <c r="C5053" s="6">
        <f t="shared" si="236"/>
        <v>201707</v>
      </c>
      <c r="D5053" s="1">
        <v>42780</v>
      </c>
      <c r="E5053" t="s">
        <v>0</v>
      </c>
      <c r="F5053" t="s">
        <v>29</v>
      </c>
      <c r="G5053" t="s">
        <v>36</v>
      </c>
      <c r="H5053" t="s">
        <v>81</v>
      </c>
      <c r="I5053" t="s">
        <v>4</v>
      </c>
      <c r="J5053" s="4">
        <v>9</v>
      </c>
      <c r="K5053" s="4">
        <v>9</v>
      </c>
      <c r="L5053" s="5">
        <v>134.91</v>
      </c>
    </row>
    <row r="5054" spans="1:12" x14ac:dyDescent="0.2">
      <c r="A5054">
        <f t="shared" si="234"/>
        <v>2017</v>
      </c>
      <c r="B5054" s="6">
        <f t="shared" si="235"/>
        <v>201702</v>
      </c>
      <c r="C5054" s="6">
        <f t="shared" si="236"/>
        <v>201708</v>
      </c>
      <c r="D5054" s="1">
        <v>42791</v>
      </c>
      <c r="E5054" t="s">
        <v>0</v>
      </c>
      <c r="F5054" t="s">
        <v>29</v>
      </c>
      <c r="G5054" t="s">
        <v>36</v>
      </c>
      <c r="H5054" t="s">
        <v>81</v>
      </c>
      <c r="I5054" t="s">
        <v>4</v>
      </c>
      <c r="J5054" s="4">
        <v>27</v>
      </c>
      <c r="K5054" s="4">
        <v>27</v>
      </c>
      <c r="L5054" s="5">
        <v>202.5</v>
      </c>
    </row>
    <row r="5055" spans="1:12" x14ac:dyDescent="0.2">
      <c r="A5055">
        <f t="shared" si="234"/>
        <v>2017</v>
      </c>
      <c r="B5055" s="6">
        <f t="shared" si="235"/>
        <v>201703</v>
      </c>
      <c r="C5055" s="6">
        <f t="shared" si="236"/>
        <v>201709</v>
      </c>
      <c r="D5055" s="1">
        <v>42799</v>
      </c>
      <c r="E5055" t="s">
        <v>0</v>
      </c>
      <c r="F5055" t="s">
        <v>29</v>
      </c>
      <c r="G5055" t="s">
        <v>36</v>
      </c>
      <c r="H5055" t="s">
        <v>81</v>
      </c>
      <c r="I5055" t="s">
        <v>4</v>
      </c>
      <c r="J5055" s="4">
        <v>9</v>
      </c>
      <c r="K5055" s="4">
        <v>9</v>
      </c>
      <c r="L5055" s="5">
        <v>67.5</v>
      </c>
    </row>
    <row r="5056" spans="1:12" x14ac:dyDescent="0.2">
      <c r="A5056">
        <f t="shared" si="234"/>
        <v>2017</v>
      </c>
      <c r="B5056" s="6">
        <f t="shared" si="235"/>
        <v>201704</v>
      </c>
      <c r="C5056" s="6">
        <f t="shared" si="236"/>
        <v>201714</v>
      </c>
      <c r="D5056" s="1">
        <v>42833</v>
      </c>
      <c r="E5056" t="s">
        <v>0</v>
      </c>
      <c r="F5056" t="s">
        <v>29</v>
      </c>
      <c r="G5056" t="s">
        <v>36</v>
      </c>
      <c r="H5056" t="s">
        <v>81</v>
      </c>
      <c r="I5056" t="s">
        <v>4</v>
      </c>
      <c r="J5056" s="4">
        <v>36</v>
      </c>
      <c r="K5056" s="4">
        <v>27</v>
      </c>
      <c r="L5056" s="5">
        <v>251.64000000000001</v>
      </c>
    </row>
    <row r="5057" spans="1:12" x14ac:dyDescent="0.2">
      <c r="A5057">
        <f t="shared" si="234"/>
        <v>2017</v>
      </c>
      <c r="B5057" s="6">
        <f t="shared" si="235"/>
        <v>201704</v>
      </c>
      <c r="C5057" s="6">
        <f t="shared" si="236"/>
        <v>201714</v>
      </c>
      <c r="D5057" s="1">
        <v>42834</v>
      </c>
      <c r="E5057" t="s">
        <v>0</v>
      </c>
      <c r="F5057" t="s">
        <v>29</v>
      </c>
      <c r="G5057" t="s">
        <v>36</v>
      </c>
      <c r="H5057" t="s">
        <v>81</v>
      </c>
      <c r="I5057" t="s">
        <v>4</v>
      </c>
      <c r="J5057" s="4">
        <v>9</v>
      </c>
      <c r="K5057" s="4">
        <v>9</v>
      </c>
      <c r="L5057" s="5">
        <v>62.910000000000004</v>
      </c>
    </row>
    <row r="5058" spans="1:12" x14ac:dyDescent="0.2">
      <c r="A5058">
        <f t="shared" ref="A5058:A5121" si="237">YEAR(D5058)</f>
        <v>2017</v>
      </c>
      <c r="B5058" s="6">
        <f t="shared" ref="B5058:B5121" si="238">(YEAR(D5058)&amp;TEXT(MONTH(D5058),"00"))*1</f>
        <v>201704</v>
      </c>
      <c r="C5058" s="6">
        <f t="shared" ref="C5058:C5121" si="239">(YEAR(D5058)&amp;TEXT(_xlfn.ISOWEEKNUM(D5058),"00"))*1</f>
        <v>201716</v>
      </c>
      <c r="D5058" s="1">
        <v>42848</v>
      </c>
      <c r="E5058" t="s">
        <v>0</v>
      </c>
      <c r="F5058" t="s">
        <v>29</v>
      </c>
      <c r="G5058" t="s">
        <v>36</v>
      </c>
      <c r="H5058" t="s">
        <v>81</v>
      </c>
      <c r="I5058" t="s">
        <v>4</v>
      </c>
      <c r="J5058" s="4">
        <v>9</v>
      </c>
      <c r="K5058" s="4">
        <v>9</v>
      </c>
      <c r="L5058" s="5">
        <v>66.149999999999991</v>
      </c>
    </row>
    <row r="5059" spans="1:12" x14ac:dyDescent="0.2">
      <c r="A5059">
        <f t="shared" si="237"/>
        <v>2017</v>
      </c>
      <c r="B5059" s="6">
        <f t="shared" si="238"/>
        <v>201704</v>
      </c>
      <c r="C5059" s="6">
        <f t="shared" si="239"/>
        <v>201717</v>
      </c>
      <c r="D5059" s="1">
        <v>42849</v>
      </c>
      <c r="E5059" t="s">
        <v>0</v>
      </c>
      <c r="F5059" t="s">
        <v>29</v>
      </c>
      <c r="G5059" t="s">
        <v>36</v>
      </c>
      <c r="H5059" t="s">
        <v>81</v>
      </c>
      <c r="I5059" t="s">
        <v>4</v>
      </c>
      <c r="J5059" s="4">
        <v>9</v>
      </c>
      <c r="K5059" s="4">
        <v>9</v>
      </c>
      <c r="L5059" s="5">
        <v>66.149999999999991</v>
      </c>
    </row>
    <row r="5060" spans="1:12" x14ac:dyDescent="0.2">
      <c r="A5060">
        <f t="shared" si="237"/>
        <v>2016</v>
      </c>
      <c r="B5060" s="6">
        <f t="shared" si="238"/>
        <v>201607</v>
      </c>
      <c r="C5060" s="6">
        <f t="shared" si="239"/>
        <v>201630</v>
      </c>
      <c r="D5060" s="1">
        <v>42578</v>
      </c>
      <c r="E5060" t="s">
        <v>0</v>
      </c>
      <c r="F5060" t="s">
        <v>29</v>
      </c>
      <c r="G5060" t="s">
        <v>32</v>
      </c>
      <c r="H5060" t="s">
        <v>81</v>
      </c>
      <c r="I5060" t="s">
        <v>4</v>
      </c>
      <c r="J5060" s="4">
        <v>45</v>
      </c>
      <c r="K5060" s="4">
        <v>45</v>
      </c>
      <c r="L5060" s="5">
        <v>224.54999999999998</v>
      </c>
    </row>
    <row r="5061" spans="1:12" x14ac:dyDescent="0.2">
      <c r="A5061">
        <f t="shared" si="237"/>
        <v>2016</v>
      </c>
      <c r="B5061" s="6">
        <f t="shared" si="238"/>
        <v>201607</v>
      </c>
      <c r="C5061" s="6">
        <f t="shared" si="239"/>
        <v>201630</v>
      </c>
      <c r="D5061" s="1">
        <v>42579</v>
      </c>
      <c r="E5061" t="s">
        <v>0</v>
      </c>
      <c r="F5061" t="s">
        <v>29</v>
      </c>
      <c r="G5061" t="s">
        <v>32</v>
      </c>
      <c r="H5061" t="s">
        <v>81</v>
      </c>
      <c r="I5061" t="s">
        <v>4</v>
      </c>
      <c r="J5061" s="4">
        <v>90</v>
      </c>
      <c r="K5061" s="4">
        <v>90</v>
      </c>
      <c r="L5061" s="5">
        <v>426.59999999999997</v>
      </c>
    </row>
    <row r="5062" spans="1:12" x14ac:dyDescent="0.2">
      <c r="A5062">
        <f t="shared" si="237"/>
        <v>2016</v>
      </c>
      <c r="B5062" s="6">
        <f t="shared" si="238"/>
        <v>201607</v>
      </c>
      <c r="C5062" s="6">
        <f t="shared" si="239"/>
        <v>201630</v>
      </c>
      <c r="D5062" s="1">
        <v>42580</v>
      </c>
      <c r="E5062" t="s">
        <v>0</v>
      </c>
      <c r="F5062" t="s">
        <v>29</v>
      </c>
      <c r="G5062" t="s">
        <v>32</v>
      </c>
      <c r="H5062" t="s">
        <v>81</v>
      </c>
      <c r="I5062" t="s">
        <v>4</v>
      </c>
      <c r="J5062" s="4">
        <v>45</v>
      </c>
      <c r="K5062" s="4">
        <v>45</v>
      </c>
      <c r="L5062" s="5">
        <v>197.54999999999998</v>
      </c>
    </row>
    <row r="5063" spans="1:12" x14ac:dyDescent="0.2">
      <c r="A5063">
        <f t="shared" si="237"/>
        <v>2016</v>
      </c>
      <c r="B5063" s="6">
        <f t="shared" si="238"/>
        <v>201610</v>
      </c>
      <c r="C5063" s="6">
        <f t="shared" si="239"/>
        <v>201643</v>
      </c>
      <c r="D5063" s="1">
        <v>42671</v>
      </c>
      <c r="E5063" t="s">
        <v>0</v>
      </c>
      <c r="F5063" t="s">
        <v>29</v>
      </c>
      <c r="G5063" t="s">
        <v>32</v>
      </c>
      <c r="H5063" t="s">
        <v>81</v>
      </c>
      <c r="I5063" t="s">
        <v>4</v>
      </c>
      <c r="J5063" s="4">
        <v>27</v>
      </c>
      <c r="K5063" s="4">
        <v>27</v>
      </c>
      <c r="L5063" s="5">
        <v>134.73000000000002</v>
      </c>
    </row>
    <row r="5064" spans="1:12" x14ac:dyDescent="0.2">
      <c r="A5064">
        <f t="shared" si="237"/>
        <v>2016</v>
      </c>
      <c r="B5064" s="6">
        <f t="shared" si="238"/>
        <v>201610</v>
      </c>
      <c r="C5064" s="6">
        <f t="shared" si="239"/>
        <v>201643</v>
      </c>
      <c r="D5064" s="1">
        <v>42672</v>
      </c>
      <c r="E5064" t="s">
        <v>0</v>
      </c>
      <c r="F5064" t="s">
        <v>29</v>
      </c>
      <c r="G5064" t="s">
        <v>32</v>
      </c>
      <c r="H5064" t="s">
        <v>81</v>
      </c>
      <c r="I5064" t="s">
        <v>4</v>
      </c>
      <c r="J5064" s="4">
        <v>99</v>
      </c>
      <c r="K5064" s="4">
        <v>63</v>
      </c>
      <c r="L5064" s="5">
        <v>494.01</v>
      </c>
    </row>
    <row r="5065" spans="1:12" x14ac:dyDescent="0.2">
      <c r="A5065">
        <f t="shared" si="237"/>
        <v>2016</v>
      </c>
      <c r="B5065" s="6">
        <f t="shared" si="238"/>
        <v>201610</v>
      </c>
      <c r="C5065" s="6">
        <f t="shared" si="239"/>
        <v>201644</v>
      </c>
      <c r="D5065" s="1">
        <v>42674</v>
      </c>
      <c r="E5065" t="s">
        <v>0</v>
      </c>
      <c r="F5065" t="s">
        <v>29</v>
      </c>
      <c r="G5065" t="s">
        <v>32</v>
      </c>
      <c r="H5065" t="s">
        <v>81</v>
      </c>
      <c r="I5065" t="s">
        <v>4</v>
      </c>
      <c r="J5065" s="4">
        <v>27</v>
      </c>
      <c r="K5065" s="4">
        <v>18</v>
      </c>
      <c r="L5065" s="5">
        <v>134.73000000000002</v>
      </c>
    </row>
    <row r="5066" spans="1:12" x14ac:dyDescent="0.2">
      <c r="A5066">
        <f t="shared" si="237"/>
        <v>2016</v>
      </c>
      <c r="B5066" s="6">
        <f t="shared" si="238"/>
        <v>201612</v>
      </c>
      <c r="C5066" s="6">
        <f t="shared" si="239"/>
        <v>201650</v>
      </c>
      <c r="D5066" s="1">
        <v>42720</v>
      </c>
      <c r="E5066" t="s">
        <v>0</v>
      </c>
      <c r="F5066" t="s">
        <v>29</v>
      </c>
      <c r="G5066" t="s">
        <v>32</v>
      </c>
      <c r="H5066" t="s">
        <v>81</v>
      </c>
      <c r="I5066" t="s">
        <v>4</v>
      </c>
      <c r="J5066" s="4">
        <v>9</v>
      </c>
      <c r="K5066" s="4">
        <v>9</v>
      </c>
      <c r="L5066" s="5">
        <v>62.910000000000004</v>
      </c>
    </row>
    <row r="5067" spans="1:12" x14ac:dyDescent="0.2">
      <c r="A5067">
        <f t="shared" si="237"/>
        <v>2017</v>
      </c>
      <c r="B5067" s="6">
        <f t="shared" si="238"/>
        <v>201704</v>
      </c>
      <c r="C5067" s="6">
        <f t="shared" si="239"/>
        <v>201716</v>
      </c>
      <c r="D5067" s="1">
        <v>42848</v>
      </c>
      <c r="E5067" t="s">
        <v>0</v>
      </c>
      <c r="F5067" t="s">
        <v>29</v>
      </c>
      <c r="G5067" t="s">
        <v>32</v>
      </c>
      <c r="H5067" t="s">
        <v>81</v>
      </c>
      <c r="I5067" t="s">
        <v>4</v>
      </c>
      <c r="J5067" s="4">
        <v>18</v>
      </c>
      <c r="K5067" s="4">
        <v>9</v>
      </c>
      <c r="L5067" s="5">
        <v>132.29999999999998</v>
      </c>
    </row>
    <row r="5068" spans="1:12" x14ac:dyDescent="0.2">
      <c r="A5068">
        <f t="shared" si="237"/>
        <v>2016</v>
      </c>
      <c r="B5068" s="6">
        <f t="shared" si="238"/>
        <v>201607</v>
      </c>
      <c r="C5068" s="6">
        <f t="shared" si="239"/>
        <v>201630</v>
      </c>
      <c r="D5068" s="1">
        <v>42578</v>
      </c>
      <c r="E5068" t="s">
        <v>0</v>
      </c>
      <c r="F5068" t="s">
        <v>29</v>
      </c>
      <c r="G5068" t="s">
        <v>37</v>
      </c>
      <c r="H5068" t="s">
        <v>81</v>
      </c>
      <c r="I5068" t="s">
        <v>4</v>
      </c>
      <c r="J5068" s="4">
        <v>45</v>
      </c>
      <c r="K5068" s="4">
        <v>45</v>
      </c>
      <c r="L5068" s="5">
        <v>224.54999999999998</v>
      </c>
    </row>
    <row r="5069" spans="1:12" x14ac:dyDescent="0.2">
      <c r="A5069">
        <f t="shared" si="237"/>
        <v>2016</v>
      </c>
      <c r="B5069" s="6">
        <f t="shared" si="238"/>
        <v>201607</v>
      </c>
      <c r="C5069" s="6">
        <f t="shared" si="239"/>
        <v>201630</v>
      </c>
      <c r="D5069" s="1">
        <v>42579</v>
      </c>
      <c r="E5069" t="s">
        <v>0</v>
      </c>
      <c r="F5069" t="s">
        <v>29</v>
      </c>
      <c r="G5069" t="s">
        <v>37</v>
      </c>
      <c r="H5069" t="s">
        <v>81</v>
      </c>
      <c r="I5069" t="s">
        <v>4</v>
      </c>
      <c r="J5069" s="4">
        <v>81</v>
      </c>
      <c r="K5069" s="4">
        <v>81</v>
      </c>
      <c r="L5069" s="5">
        <v>395.18999999999994</v>
      </c>
    </row>
    <row r="5070" spans="1:12" x14ac:dyDescent="0.2">
      <c r="A5070">
        <f t="shared" si="237"/>
        <v>2016</v>
      </c>
      <c r="B5070" s="6">
        <f t="shared" si="238"/>
        <v>201607</v>
      </c>
      <c r="C5070" s="6">
        <f t="shared" si="239"/>
        <v>201630</v>
      </c>
      <c r="D5070" s="1">
        <v>42580</v>
      </c>
      <c r="E5070" t="s">
        <v>0</v>
      </c>
      <c r="F5070" t="s">
        <v>29</v>
      </c>
      <c r="G5070" t="s">
        <v>37</v>
      </c>
      <c r="H5070" t="s">
        <v>81</v>
      </c>
      <c r="I5070" t="s">
        <v>4</v>
      </c>
      <c r="J5070" s="4">
        <v>36</v>
      </c>
      <c r="K5070" s="4">
        <v>36</v>
      </c>
      <c r="L5070" s="5">
        <v>179.64000000000001</v>
      </c>
    </row>
    <row r="5071" spans="1:12" x14ac:dyDescent="0.2">
      <c r="A5071">
        <f t="shared" si="237"/>
        <v>2016</v>
      </c>
      <c r="B5071" s="6">
        <f t="shared" si="238"/>
        <v>201609</v>
      </c>
      <c r="C5071" s="6">
        <f t="shared" si="239"/>
        <v>201636</v>
      </c>
      <c r="D5071" s="1">
        <v>42623</v>
      </c>
      <c r="E5071" t="s">
        <v>0</v>
      </c>
      <c r="F5071" t="s">
        <v>29</v>
      </c>
      <c r="G5071" t="s">
        <v>37</v>
      </c>
      <c r="H5071" t="s">
        <v>81</v>
      </c>
      <c r="I5071" t="s">
        <v>4</v>
      </c>
      <c r="J5071" s="4">
        <v>9</v>
      </c>
      <c r="K5071" s="4">
        <v>9</v>
      </c>
      <c r="L5071" s="5">
        <v>44.910000000000004</v>
      </c>
    </row>
    <row r="5072" spans="1:12" x14ac:dyDescent="0.2">
      <c r="A5072">
        <f t="shared" si="237"/>
        <v>2016</v>
      </c>
      <c r="B5072" s="6">
        <f t="shared" si="238"/>
        <v>201610</v>
      </c>
      <c r="C5072" s="6">
        <f t="shared" si="239"/>
        <v>201643</v>
      </c>
      <c r="D5072" s="1">
        <v>42671</v>
      </c>
      <c r="E5072" t="s">
        <v>0</v>
      </c>
      <c r="F5072" t="s">
        <v>29</v>
      </c>
      <c r="G5072" t="s">
        <v>37</v>
      </c>
      <c r="H5072" t="s">
        <v>81</v>
      </c>
      <c r="I5072" t="s">
        <v>4</v>
      </c>
      <c r="J5072" s="4">
        <v>18</v>
      </c>
      <c r="K5072" s="4">
        <v>18</v>
      </c>
      <c r="L5072" s="5">
        <v>89.820000000000007</v>
      </c>
    </row>
    <row r="5073" spans="1:12" x14ac:dyDescent="0.2">
      <c r="A5073">
        <f t="shared" si="237"/>
        <v>2016</v>
      </c>
      <c r="B5073" s="6">
        <f t="shared" si="238"/>
        <v>201610</v>
      </c>
      <c r="C5073" s="6">
        <f t="shared" si="239"/>
        <v>201643</v>
      </c>
      <c r="D5073" s="1">
        <v>42672</v>
      </c>
      <c r="E5073" t="s">
        <v>0</v>
      </c>
      <c r="F5073" t="s">
        <v>29</v>
      </c>
      <c r="G5073" t="s">
        <v>37</v>
      </c>
      <c r="H5073" t="s">
        <v>81</v>
      </c>
      <c r="I5073" t="s">
        <v>4</v>
      </c>
      <c r="J5073" s="4">
        <v>90</v>
      </c>
      <c r="K5073" s="4">
        <v>54</v>
      </c>
      <c r="L5073" s="5">
        <v>449.09999999999997</v>
      </c>
    </row>
    <row r="5074" spans="1:12" x14ac:dyDescent="0.2">
      <c r="A5074">
        <f t="shared" si="237"/>
        <v>2016</v>
      </c>
      <c r="B5074" s="6">
        <f t="shared" si="238"/>
        <v>201610</v>
      </c>
      <c r="C5074" s="6">
        <f t="shared" si="239"/>
        <v>201644</v>
      </c>
      <c r="D5074" s="1">
        <v>42674</v>
      </c>
      <c r="E5074" t="s">
        <v>0</v>
      </c>
      <c r="F5074" t="s">
        <v>29</v>
      </c>
      <c r="G5074" t="s">
        <v>37</v>
      </c>
      <c r="H5074" t="s">
        <v>81</v>
      </c>
      <c r="I5074" t="s">
        <v>4</v>
      </c>
      <c r="J5074" s="4">
        <v>18</v>
      </c>
      <c r="K5074" s="4">
        <v>18</v>
      </c>
      <c r="L5074" s="5">
        <v>89.820000000000007</v>
      </c>
    </row>
    <row r="5075" spans="1:12" x14ac:dyDescent="0.2">
      <c r="A5075">
        <f t="shared" si="237"/>
        <v>2016</v>
      </c>
      <c r="B5075" s="6">
        <f t="shared" si="238"/>
        <v>201607</v>
      </c>
      <c r="C5075" s="6">
        <f t="shared" si="239"/>
        <v>201629</v>
      </c>
      <c r="D5075" s="1">
        <v>42570</v>
      </c>
      <c r="E5075" t="s">
        <v>0</v>
      </c>
      <c r="F5075" t="s">
        <v>29</v>
      </c>
      <c r="G5075" t="s">
        <v>34</v>
      </c>
      <c r="H5075" t="s">
        <v>81</v>
      </c>
      <c r="I5075" t="s">
        <v>4</v>
      </c>
      <c r="J5075" s="4">
        <v>18</v>
      </c>
      <c r="K5075" s="4">
        <v>18</v>
      </c>
      <c r="L5075" s="5">
        <v>269.82</v>
      </c>
    </row>
    <row r="5076" spans="1:12" x14ac:dyDescent="0.2">
      <c r="A5076">
        <f t="shared" si="237"/>
        <v>2016</v>
      </c>
      <c r="B5076" s="6">
        <f t="shared" si="238"/>
        <v>201607</v>
      </c>
      <c r="C5076" s="6">
        <f t="shared" si="239"/>
        <v>201630</v>
      </c>
      <c r="D5076" s="1">
        <v>42578</v>
      </c>
      <c r="E5076" t="s">
        <v>0</v>
      </c>
      <c r="F5076" t="s">
        <v>29</v>
      </c>
      <c r="G5076" t="s">
        <v>34</v>
      </c>
      <c r="H5076" t="s">
        <v>81</v>
      </c>
      <c r="I5076" t="s">
        <v>4</v>
      </c>
      <c r="J5076" s="4">
        <v>54</v>
      </c>
      <c r="K5076" s="4">
        <v>36</v>
      </c>
      <c r="L5076" s="5">
        <v>269.46000000000004</v>
      </c>
    </row>
    <row r="5077" spans="1:12" x14ac:dyDescent="0.2">
      <c r="A5077">
        <f t="shared" si="237"/>
        <v>2016</v>
      </c>
      <c r="B5077" s="6">
        <f t="shared" si="238"/>
        <v>201607</v>
      </c>
      <c r="C5077" s="6">
        <f t="shared" si="239"/>
        <v>201630</v>
      </c>
      <c r="D5077" s="1">
        <v>42579</v>
      </c>
      <c r="E5077" t="s">
        <v>0</v>
      </c>
      <c r="F5077" t="s">
        <v>29</v>
      </c>
      <c r="G5077" t="s">
        <v>34</v>
      </c>
      <c r="H5077" t="s">
        <v>81</v>
      </c>
      <c r="I5077" t="s">
        <v>4</v>
      </c>
      <c r="J5077" s="4">
        <v>243</v>
      </c>
      <c r="K5077" s="4">
        <v>171</v>
      </c>
      <c r="L5077" s="5">
        <v>1190.07</v>
      </c>
    </row>
    <row r="5078" spans="1:12" x14ac:dyDescent="0.2">
      <c r="A5078">
        <f t="shared" si="237"/>
        <v>2016</v>
      </c>
      <c r="B5078" s="6">
        <f t="shared" si="238"/>
        <v>201607</v>
      </c>
      <c r="C5078" s="6">
        <f t="shared" si="239"/>
        <v>201630</v>
      </c>
      <c r="D5078" s="1">
        <v>42581</v>
      </c>
      <c r="E5078" t="s">
        <v>0</v>
      </c>
      <c r="F5078" t="s">
        <v>29</v>
      </c>
      <c r="G5078" t="s">
        <v>34</v>
      </c>
      <c r="H5078" t="s">
        <v>81</v>
      </c>
      <c r="I5078" t="s">
        <v>4</v>
      </c>
      <c r="J5078" s="4">
        <v>45</v>
      </c>
      <c r="K5078" s="4">
        <v>27</v>
      </c>
      <c r="L5078" s="5">
        <v>224.54999999999998</v>
      </c>
    </row>
    <row r="5079" spans="1:12" x14ac:dyDescent="0.2">
      <c r="A5079">
        <f t="shared" si="237"/>
        <v>2016</v>
      </c>
      <c r="B5079" s="6">
        <f t="shared" si="238"/>
        <v>201610</v>
      </c>
      <c r="C5079" s="6">
        <f t="shared" si="239"/>
        <v>201643</v>
      </c>
      <c r="D5079" s="1">
        <v>42671</v>
      </c>
      <c r="E5079" t="s">
        <v>0</v>
      </c>
      <c r="F5079" t="s">
        <v>29</v>
      </c>
      <c r="G5079" t="s">
        <v>34</v>
      </c>
      <c r="H5079" t="s">
        <v>81</v>
      </c>
      <c r="I5079" t="s">
        <v>4</v>
      </c>
      <c r="J5079" s="4">
        <v>27</v>
      </c>
      <c r="K5079" s="4">
        <v>27</v>
      </c>
      <c r="L5079" s="5">
        <v>134.73000000000002</v>
      </c>
    </row>
    <row r="5080" spans="1:12" x14ac:dyDescent="0.2">
      <c r="A5080">
        <f t="shared" si="237"/>
        <v>2016</v>
      </c>
      <c r="B5080" s="6">
        <f t="shared" si="238"/>
        <v>201610</v>
      </c>
      <c r="C5080" s="6">
        <f t="shared" si="239"/>
        <v>201643</v>
      </c>
      <c r="D5080" s="1">
        <v>42672</v>
      </c>
      <c r="E5080" t="s">
        <v>0</v>
      </c>
      <c r="F5080" t="s">
        <v>29</v>
      </c>
      <c r="G5080" t="s">
        <v>34</v>
      </c>
      <c r="H5080" t="s">
        <v>81</v>
      </c>
      <c r="I5080" t="s">
        <v>4</v>
      </c>
      <c r="J5080" s="4">
        <v>117</v>
      </c>
      <c r="K5080" s="4">
        <v>72</v>
      </c>
      <c r="L5080" s="5">
        <v>583.83000000000004</v>
      </c>
    </row>
    <row r="5081" spans="1:12" x14ac:dyDescent="0.2">
      <c r="A5081">
        <f t="shared" si="237"/>
        <v>2016</v>
      </c>
      <c r="B5081" s="6">
        <f t="shared" si="238"/>
        <v>201610</v>
      </c>
      <c r="C5081" s="6">
        <f t="shared" si="239"/>
        <v>201643</v>
      </c>
      <c r="D5081" s="1">
        <v>42673</v>
      </c>
      <c r="E5081" t="s">
        <v>0</v>
      </c>
      <c r="F5081" t="s">
        <v>29</v>
      </c>
      <c r="G5081" t="s">
        <v>34</v>
      </c>
      <c r="H5081" t="s">
        <v>81</v>
      </c>
      <c r="I5081" t="s">
        <v>4</v>
      </c>
      <c r="J5081" s="4">
        <v>18</v>
      </c>
      <c r="K5081" s="4">
        <v>9</v>
      </c>
      <c r="L5081" s="5">
        <v>89.820000000000007</v>
      </c>
    </row>
    <row r="5082" spans="1:12" x14ac:dyDescent="0.2">
      <c r="A5082">
        <f t="shared" si="237"/>
        <v>2016</v>
      </c>
      <c r="B5082" s="6">
        <f t="shared" si="238"/>
        <v>201610</v>
      </c>
      <c r="C5082" s="6">
        <f t="shared" si="239"/>
        <v>201644</v>
      </c>
      <c r="D5082" s="1">
        <v>42674</v>
      </c>
      <c r="E5082" t="s">
        <v>0</v>
      </c>
      <c r="F5082" t="s">
        <v>29</v>
      </c>
      <c r="G5082" t="s">
        <v>34</v>
      </c>
      <c r="H5082" t="s">
        <v>81</v>
      </c>
      <c r="I5082" t="s">
        <v>4</v>
      </c>
      <c r="J5082" s="4">
        <v>18</v>
      </c>
      <c r="K5082" s="4">
        <v>18</v>
      </c>
      <c r="L5082" s="5">
        <v>89.820000000000007</v>
      </c>
    </row>
    <row r="5083" spans="1:12" x14ac:dyDescent="0.2">
      <c r="A5083">
        <f t="shared" si="237"/>
        <v>2016</v>
      </c>
      <c r="B5083" s="6">
        <f t="shared" si="238"/>
        <v>201612</v>
      </c>
      <c r="C5083" s="6">
        <f t="shared" si="239"/>
        <v>201650</v>
      </c>
      <c r="D5083" s="1">
        <v>42720</v>
      </c>
      <c r="E5083" t="s">
        <v>0</v>
      </c>
      <c r="F5083" t="s">
        <v>29</v>
      </c>
      <c r="G5083" t="s">
        <v>34</v>
      </c>
      <c r="H5083" t="s">
        <v>81</v>
      </c>
      <c r="I5083" t="s">
        <v>4</v>
      </c>
      <c r="J5083" s="4">
        <v>9</v>
      </c>
      <c r="K5083" s="4">
        <v>9</v>
      </c>
      <c r="L5083" s="5">
        <v>62.910000000000004</v>
      </c>
    </row>
    <row r="5084" spans="1:12" x14ac:dyDescent="0.2">
      <c r="A5084">
        <f t="shared" si="237"/>
        <v>2016</v>
      </c>
      <c r="B5084" s="6">
        <f t="shared" si="238"/>
        <v>201612</v>
      </c>
      <c r="C5084" s="6">
        <f t="shared" si="239"/>
        <v>201651</v>
      </c>
      <c r="D5084" s="1">
        <v>42729</v>
      </c>
      <c r="E5084" t="s">
        <v>0</v>
      </c>
      <c r="F5084" t="s">
        <v>29</v>
      </c>
      <c r="G5084" t="s">
        <v>34</v>
      </c>
      <c r="H5084" t="s">
        <v>81</v>
      </c>
      <c r="I5084" t="s">
        <v>4</v>
      </c>
      <c r="J5084" s="4">
        <v>9</v>
      </c>
      <c r="K5084" s="4">
        <v>9</v>
      </c>
      <c r="L5084" s="5">
        <v>134.91</v>
      </c>
    </row>
    <row r="5085" spans="1:12" x14ac:dyDescent="0.2">
      <c r="A5085">
        <f t="shared" si="237"/>
        <v>2017</v>
      </c>
      <c r="B5085" s="6">
        <f t="shared" si="238"/>
        <v>201702</v>
      </c>
      <c r="C5085" s="6">
        <f t="shared" si="239"/>
        <v>201708</v>
      </c>
      <c r="D5085" s="1">
        <v>42791</v>
      </c>
      <c r="E5085" t="s">
        <v>0</v>
      </c>
      <c r="F5085" t="s">
        <v>29</v>
      </c>
      <c r="G5085" t="s">
        <v>34</v>
      </c>
      <c r="H5085" t="s">
        <v>81</v>
      </c>
      <c r="I5085" t="s">
        <v>4</v>
      </c>
      <c r="J5085" s="4">
        <v>36</v>
      </c>
      <c r="K5085" s="4">
        <v>36</v>
      </c>
      <c r="L5085" s="5">
        <v>270</v>
      </c>
    </row>
    <row r="5086" spans="1:12" x14ac:dyDescent="0.2">
      <c r="A5086">
        <f t="shared" si="237"/>
        <v>2017</v>
      </c>
      <c r="B5086" s="6">
        <f t="shared" si="238"/>
        <v>201702</v>
      </c>
      <c r="C5086" s="6">
        <f t="shared" si="239"/>
        <v>201708</v>
      </c>
      <c r="D5086" s="1">
        <v>42792</v>
      </c>
      <c r="E5086" t="s">
        <v>0</v>
      </c>
      <c r="F5086" t="s">
        <v>29</v>
      </c>
      <c r="G5086" t="s">
        <v>34</v>
      </c>
      <c r="H5086" t="s">
        <v>81</v>
      </c>
      <c r="I5086" t="s">
        <v>4</v>
      </c>
      <c r="J5086" s="4">
        <v>9</v>
      </c>
      <c r="K5086" s="4">
        <v>9</v>
      </c>
      <c r="L5086" s="5">
        <v>67.5</v>
      </c>
    </row>
    <row r="5087" spans="1:12" x14ac:dyDescent="0.2">
      <c r="A5087">
        <f t="shared" si="237"/>
        <v>2017</v>
      </c>
      <c r="B5087" s="6">
        <f t="shared" si="238"/>
        <v>201704</v>
      </c>
      <c r="C5087" s="6">
        <f t="shared" si="239"/>
        <v>201715</v>
      </c>
      <c r="D5087" s="1">
        <v>42839</v>
      </c>
      <c r="E5087" t="s">
        <v>0</v>
      </c>
      <c r="F5087" t="s">
        <v>29</v>
      </c>
      <c r="G5087" t="s">
        <v>34</v>
      </c>
      <c r="H5087" t="s">
        <v>81</v>
      </c>
      <c r="I5087" t="s">
        <v>4</v>
      </c>
      <c r="J5087" s="4">
        <v>9</v>
      </c>
      <c r="K5087" s="4">
        <v>9</v>
      </c>
      <c r="L5087" s="5">
        <v>134.91</v>
      </c>
    </row>
    <row r="5088" spans="1:12" x14ac:dyDescent="0.2">
      <c r="A5088">
        <f t="shared" si="237"/>
        <v>2017</v>
      </c>
      <c r="B5088" s="6">
        <f t="shared" si="238"/>
        <v>201701</v>
      </c>
      <c r="C5088" s="6">
        <f t="shared" si="239"/>
        <v>201752</v>
      </c>
      <c r="D5088" s="1">
        <v>42736</v>
      </c>
      <c r="E5088" t="s">
        <v>0</v>
      </c>
      <c r="F5088" t="s">
        <v>57</v>
      </c>
      <c r="G5088" t="s">
        <v>32</v>
      </c>
      <c r="H5088" t="s">
        <v>81</v>
      </c>
      <c r="I5088" t="s">
        <v>4</v>
      </c>
      <c r="J5088" s="4">
        <v>27</v>
      </c>
      <c r="K5088" s="4">
        <v>27</v>
      </c>
      <c r="L5088" s="5">
        <v>359.73</v>
      </c>
    </row>
    <row r="5089" spans="1:12" x14ac:dyDescent="0.2">
      <c r="A5089">
        <f t="shared" si="237"/>
        <v>2017</v>
      </c>
      <c r="B5089" s="6">
        <f t="shared" si="238"/>
        <v>201701</v>
      </c>
      <c r="C5089" s="6">
        <f t="shared" si="239"/>
        <v>201701</v>
      </c>
      <c r="D5089" s="1">
        <v>42741</v>
      </c>
      <c r="E5089" t="s">
        <v>0</v>
      </c>
      <c r="F5089" t="s">
        <v>57</v>
      </c>
      <c r="G5089" t="s">
        <v>32</v>
      </c>
      <c r="H5089" t="s">
        <v>81</v>
      </c>
      <c r="I5089" t="s">
        <v>4</v>
      </c>
      <c r="J5089" s="4">
        <v>9</v>
      </c>
      <c r="K5089" s="4">
        <v>9</v>
      </c>
      <c r="L5089" s="5">
        <v>89.91</v>
      </c>
    </row>
    <row r="5090" spans="1:12" x14ac:dyDescent="0.2">
      <c r="A5090">
        <f t="shared" si="237"/>
        <v>2017</v>
      </c>
      <c r="B5090" s="6">
        <f t="shared" si="238"/>
        <v>201701</v>
      </c>
      <c r="C5090" s="6">
        <f t="shared" si="239"/>
        <v>201702</v>
      </c>
      <c r="D5090" s="1">
        <v>42750</v>
      </c>
      <c r="E5090" t="s">
        <v>0</v>
      </c>
      <c r="F5090" t="s">
        <v>57</v>
      </c>
      <c r="G5090" t="s">
        <v>32</v>
      </c>
      <c r="H5090" t="s">
        <v>81</v>
      </c>
      <c r="I5090" t="s">
        <v>4</v>
      </c>
      <c r="J5090" s="4">
        <v>9</v>
      </c>
      <c r="K5090" s="4">
        <v>9</v>
      </c>
      <c r="L5090" s="5">
        <v>179.91</v>
      </c>
    </row>
    <row r="5091" spans="1:12" x14ac:dyDescent="0.2">
      <c r="A5091">
        <f t="shared" si="237"/>
        <v>2017</v>
      </c>
      <c r="B5091" s="6">
        <f t="shared" si="238"/>
        <v>201701</v>
      </c>
      <c r="C5091" s="6">
        <f t="shared" si="239"/>
        <v>201704</v>
      </c>
      <c r="D5091" s="1">
        <v>42759</v>
      </c>
      <c r="E5091" t="s">
        <v>0</v>
      </c>
      <c r="F5091" t="s">
        <v>57</v>
      </c>
      <c r="G5091" t="s">
        <v>32</v>
      </c>
      <c r="H5091" t="s">
        <v>81</v>
      </c>
      <c r="I5091" t="s">
        <v>4</v>
      </c>
      <c r="J5091" s="4">
        <v>126</v>
      </c>
      <c r="K5091" s="4">
        <v>126</v>
      </c>
      <c r="L5091" s="5">
        <v>808.92</v>
      </c>
    </row>
    <row r="5092" spans="1:12" x14ac:dyDescent="0.2">
      <c r="A5092">
        <f t="shared" si="237"/>
        <v>2017</v>
      </c>
      <c r="B5092" s="6">
        <f t="shared" si="238"/>
        <v>201702</v>
      </c>
      <c r="C5092" s="6">
        <f t="shared" si="239"/>
        <v>201708</v>
      </c>
      <c r="D5092" s="1">
        <v>42791</v>
      </c>
      <c r="E5092" t="s">
        <v>0</v>
      </c>
      <c r="F5092" t="s">
        <v>57</v>
      </c>
      <c r="G5092" t="s">
        <v>32</v>
      </c>
      <c r="H5092" t="s">
        <v>81</v>
      </c>
      <c r="I5092" t="s">
        <v>4</v>
      </c>
      <c r="J5092" s="4">
        <v>18</v>
      </c>
      <c r="K5092" s="4">
        <v>18</v>
      </c>
      <c r="L5092" s="5">
        <v>180</v>
      </c>
    </row>
    <row r="5093" spans="1:12" x14ac:dyDescent="0.2">
      <c r="A5093">
        <f t="shared" si="237"/>
        <v>2017</v>
      </c>
      <c r="B5093" s="6">
        <f t="shared" si="238"/>
        <v>201702</v>
      </c>
      <c r="C5093" s="6">
        <f t="shared" si="239"/>
        <v>201708</v>
      </c>
      <c r="D5093" s="1">
        <v>42792</v>
      </c>
      <c r="E5093" t="s">
        <v>0</v>
      </c>
      <c r="F5093" t="s">
        <v>57</v>
      </c>
      <c r="G5093" t="s">
        <v>32</v>
      </c>
      <c r="H5093" t="s">
        <v>81</v>
      </c>
      <c r="I5093" t="s">
        <v>4</v>
      </c>
      <c r="J5093" s="4">
        <v>9</v>
      </c>
      <c r="K5093" s="4">
        <v>9</v>
      </c>
      <c r="L5093" s="5">
        <v>90</v>
      </c>
    </row>
    <row r="5094" spans="1:12" x14ac:dyDescent="0.2">
      <c r="A5094">
        <f t="shared" si="237"/>
        <v>2017</v>
      </c>
      <c r="B5094" s="6">
        <f t="shared" si="238"/>
        <v>201703</v>
      </c>
      <c r="C5094" s="6">
        <f t="shared" si="239"/>
        <v>201710</v>
      </c>
      <c r="D5094" s="1">
        <v>42800</v>
      </c>
      <c r="E5094" t="s">
        <v>0</v>
      </c>
      <c r="F5094" t="s">
        <v>57</v>
      </c>
      <c r="G5094" t="s">
        <v>32</v>
      </c>
      <c r="H5094" t="s">
        <v>81</v>
      </c>
      <c r="I5094" t="s">
        <v>4</v>
      </c>
      <c r="J5094" s="4">
        <v>9</v>
      </c>
      <c r="K5094" s="4">
        <v>9</v>
      </c>
      <c r="L5094" s="5">
        <v>90</v>
      </c>
    </row>
    <row r="5095" spans="1:12" x14ac:dyDescent="0.2">
      <c r="A5095">
        <f t="shared" si="237"/>
        <v>2017</v>
      </c>
      <c r="B5095" s="6">
        <f t="shared" si="238"/>
        <v>201703</v>
      </c>
      <c r="C5095" s="6">
        <f t="shared" si="239"/>
        <v>201710</v>
      </c>
      <c r="D5095" s="1">
        <v>42805</v>
      </c>
      <c r="E5095" t="s">
        <v>0</v>
      </c>
      <c r="F5095" t="s">
        <v>57</v>
      </c>
      <c r="G5095" t="s">
        <v>32</v>
      </c>
      <c r="H5095" t="s">
        <v>81</v>
      </c>
      <c r="I5095" t="s">
        <v>4</v>
      </c>
      <c r="J5095" s="4">
        <v>9</v>
      </c>
      <c r="K5095" s="4">
        <v>9</v>
      </c>
      <c r="L5095" s="5">
        <v>89.820000000000007</v>
      </c>
    </row>
    <row r="5096" spans="1:12" x14ac:dyDescent="0.2">
      <c r="A5096">
        <f t="shared" si="237"/>
        <v>2017</v>
      </c>
      <c r="B5096" s="6">
        <f t="shared" si="238"/>
        <v>201704</v>
      </c>
      <c r="C5096" s="6">
        <f t="shared" si="239"/>
        <v>201716</v>
      </c>
      <c r="D5096" s="1">
        <v>42848</v>
      </c>
      <c r="E5096" t="s">
        <v>0</v>
      </c>
      <c r="F5096" t="s">
        <v>57</v>
      </c>
      <c r="G5096" t="s">
        <v>32</v>
      </c>
      <c r="H5096" t="s">
        <v>81</v>
      </c>
      <c r="I5096" t="s">
        <v>4</v>
      </c>
      <c r="J5096" s="4">
        <v>9</v>
      </c>
      <c r="K5096" s="4">
        <v>9</v>
      </c>
      <c r="L5096" s="5">
        <v>88.2</v>
      </c>
    </row>
    <row r="5097" spans="1:12" x14ac:dyDescent="0.2">
      <c r="A5097">
        <f t="shared" si="237"/>
        <v>2017</v>
      </c>
      <c r="B5097" s="6">
        <f t="shared" si="238"/>
        <v>201704</v>
      </c>
      <c r="C5097" s="6">
        <f t="shared" si="239"/>
        <v>201717</v>
      </c>
      <c r="D5097" s="1">
        <v>42849</v>
      </c>
      <c r="E5097" t="s">
        <v>0</v>
      </c>
      <c r="F5097" t="s">
        <v>57</v>
      </c>
      <c r="G5097" t="s">
        <v>32</v>
      </c>
      <c r="H5097" t="s">
        <v>81</v>
      </c>
      <c r="I5097" t="s">
        <v>4</v>
      </c>
      <c r="J5097" s="4">
        <v>9</v>
      </c>
      <c r="K5097" s="4">
        <v>9</v>
      </c>
      <c r="L5097" s="5">
        <v>88.2</v>
      </c>
    </row>
    <row r="5098" spans="1:12" x14ac:dyDescent="0.2">
      <c r="A5098">
        <f t="shared" si="237"/>
        <v>2017</v>
      </c>
      <c r="B5098" s="6">
        <f t="shared" si="238"/>
        <v>201701</v>
      </c>
      <c r="C5098" s="6">
        <f t="shared" si="239"/>
        <v>201752</v>
      </c>
      <c r="D5098" s="1">
        <v>42736</v>
      </c>
      <c r="E5098" t="s">
        <v>0</v>
      </c>
      <c r="F5098" t="s">
        <v>57</v>
      </c>
      <c r="G5098" t="s">
        <v>45</v>
      </c>
      <c r="H5098" t="s">
        <v>81</v>
      </c>
      <c r="I5098" t="s">
        <v>4</v>
      </c>
      <c r="J5098" s="4">
        <v>342</v>
      </c>
      <c r="K5098" s="4">
        <v>342</v>
      </c>
      <c r="L5098" s="5">
        <v>989.37000000000012</v>
      </c>
    </row>
    <row r="5099" spans="1:12" x14ac:dyDescent="0.2">
      <c r="A5099">
        <f t="shared" si="237"/>
        <v>2017</v>
      </c>
      <c r="B5099" s="6">
        <f t="shared" si="238"/>
        <v>201701</v>
      </c>
      <c r="C5099" s="6">
        <f t="shared" si="239"/>
        <v>201701</v>
      </c>
      <c r="D5099" s="1">
        <v>42741</v>
      </c>
      <c r="E5099" t="s">
        <v>0</v>
      </c>
      <c r="F5099" t="s">
        <v>57</v>
      </c>
      <c r="G5099" t="s">
        <v>45</v>
      </c>
      <c r="H5099" t="s">
        <v>81</v>
      </c>
      <c r="I5099" t="s">
        <v>4</v>
      </c>
      <c r="J5099" s="4">
        <v>27</v>
      </c>
      <c r="K5099" s="4">
        <v>27</v>
      </c>
      <c r="L5099" s="5">
        <v>269.82</v>
      </c>
    </row>
    <row r="5100" spans="1:12" x14ac:dyDescent="0.2">
      <c r="A5100">
        <f t="shared" si="237"/>
        <v>2017</v>
      </c>
      <c r="B5100" s="6">
        <f t="shared" si="238"/>
        <v>201701</v>
      </c>
      <c r="C5100" s="6">
        <f t="shared" si="239"/>
        <v>201701</v>
      </c>
      <c r="D5100" s="1">
        <v>42743</v>
      </c>
      <c r="E5100" t="s">
        <v>0</v>
      </c>
      <c r="F5100" t="s">
        <v>57</v>
      </c>
      <c r="G5100" t="s">
        <v>45</v>
      </c>
      <c r="H5100" t="s">
        <v>81</v>
      </c>
      <c r="I5100" t="s">
        <v>4</v>
      </c>
      <c r="J5100" s="4">
        <v>27</v>
      </c>
      <c r="K5100" s="4">
        <v>27</v>
      </c>
      <c r="L5100" s="5">
        <v>192.69</v>
      </c>
    </row>
    <row r="5101" spans="1:12" x14ac:dyDescent="0.2">
      <c r="A5101">
        <f t="shared" si="237"/>
        <v>2017</v>
      </c>
      <c r="B5101" s="6">
        <f t="shared" si="238"/>
        <v>201701</v>
      </c>
      <c r="C5101" s="6">
        <f t="shared" si="239"/>
        <v>201702</v>
      </c>
      <c r="D5101" s="1">
        <v>42750</v>
      </c>
      <c r="E5101" t="s">
        <v>0</v>
      </c>
      <c r="F5101" t="s">
        <v>57</v>
      </c>
      <c r="G5101" t="s">
        <v>45</v>
      </c>
      <c r="H5101" t="s">
        <v>81</v>
      </c>
      <c r="I5101" t="s">
        <v>4</v>
      </c>
      <c r="J5101" s="4">
        <v>18</v>
      </c>
      <c r="K5101" s="4">
        <v>18</v>
      </c>
      <c r="L5101" s="5">
        <v>179.91</v>
      </c>
    </row>
    <row r="5102" spans="1:12" x14ac:dyDescent="0.2">
      <c r="A5102">
        <f t="shared" si="237"/>
        <v>2017</v>
      </c>
      <c r="B5102" s="6">
        <f t="shared" si="238"/>
        <v>201701</v>
      </c>
      <c r="C5102" s="6">
        <f t="shared" si="239"/>
        <v>201704</v>
      </c>
      <c r="D5102" s="1">
        <v>42759</v>
      </c>
      <c r="E5102" t="s">
        <v>0</v>
      </c>
      <c r="F5102" t="s">
        <v>57</v>
      </c>
      <c r="G5102" t="s">
        <v>45</v>
      </c>
      <c r="H5102" t="s">
        <v>81</v>
      </c>
      <c r="I5102" t="s">
        <v>4</v>
      </c>
      <c r="J5102" s="4">
        <v>279</v>
      </c>
      <c r="K5102" s="4">
        <v>279</v>
      </c>
      <c r="L5102" s="5">
        <v>269.73</v>
      </c>
    </row>
    <row r="5103" spans="1:12" x14ac:dyDescent="0.2">
      <c r="A5103">
        <f t="shared" si="237"/>
        <v>2017</v>
      </c>
      <c r="B5103" s="6">
        <f t="shared" si="238"/>
        <v>201701</v>
      </c>
      <c r="C5103" s="6">
        <f t="shared" si="239"/>
        <v>201704</v>
      </c>
      <c r="D5103" s="1">
        <v>42760</v>
      </c>
      <c r="E5103" t="s">
        <v>0</v>
      </c>
      <c r="F5103" t="s">
        <v>57</v>
      </c>
      <c r="G5103" t="s">
        <v>45</v>
      </c>
      <c r="H5103" t="s">
        <v>81</v>
      </c>
      <c r="I5103" t="s">
        <v>4</v>
      </c>
      <c r="J5103" s="4">
        <v>63</v>
      </c>
      <c r="K5103" s="4">
        <v>63</v>
      </c>
      <c r="L5103" s="5">
        <v>179.91</v>
      </c>
    </row>
    <row r="5104" spans="1:12" x14ac:dyDescent="0.2">
      <c r="A5104">
        <f t="shared" si="237"/>
        <v>2017</v>
      </c>
      <c r="B5104" s="6">
        <f t="shared" si="238"/>
        <v>201701</v>
      </c>
      <c r="C5104" s="6">
        <f t="shared" si="239"/>
        <v>201704</v>
      </c>
      <c r="D5104" s="1">
        <v>42761</v>
      </c>
      <c r="E5104" t="s">
        <v>0</v>
      </c>
      <c r="F5104" t="s">
        <v>57</v>
      </c>
      <c r="G5104" t="s">
        <v>45</v>
      </c>
      <c r="H5104" t="s">
        <v>81</v>
      </c>
      <c r="I5104" t="s">
        <v>4</v>
      </c>
      <c r="J5104" s="4">
        <v>27</v>
      </c>
      <c r="K5104" s="4">
        <v>27</v>
      </c>
      <c r="L5104" s="5">
        <v>179.91</v>
      </c>
    </row>
    <row r="5105" spans="1:12" x14ac:dyDescent="0.2">
      <c r="A5105">
        <f t="shared" si="237"/>
        <v>2017</v>
      </c>
      <c r="B5105" s="6">
        <f t="shared" si="238"/>
        <v>201702</v>
      </c>
      <c r="C5105" s="6">
        <f t="shared" si="239"/>
        <v>201708</v>
      </c>
      <c r="D5105" s="1">
        <v>42791</v>
      </c>
      <c r="E5105" t="s">
        <v>0</v>
      </c>
      <c r="F5105" t="s">
        <v>57</v>
      </c>
      <c r="G5105" t="s">
        <v>45</v>
      </c>
      <c r="H5105" t="s">
        <v>81</v>
      </c>
      <c r="I5105" t="s">
        <v>4</v>
      </c>
      <c r="J5105" s="4">
        <v>117</v>
      </c>
      <c r="K5105" s="4">
        <v>117</v>
      </c>
      <c r="L5105" s="5">
        <v>1169.9100000000001</v>
      </c>
    </row>
    <row r="5106" spans="1:12" x14ac:dyDescent="0.2">
      <c r="A5106">
        <f t="shared" si="237"/>
        <v>2017</v>
      </c>
      <c r="B5106" s="6">
        <f t="shared" si="238"/>
        <v>201703</v>
      </c>
      <c r="C5106" s="6">
        <f t="shared" si="239"/>
        <v>201710</v>
      </c>
      <c r="D5106" s="1">
        <v>42800</v>
      </c>
      <c r="E5106" t="s">
        <v>0</v>
      </c>
      <c r="F5106" t="s">
        <v>57</v>
      </c>
      <c r="G5106" t="s">
        <v>45</v>
      </c>
      <c r="H5106" t="s">
        <v>81</v>
      </c>
      <c r="I5106" t="s">
        <v>4</v>
      </c>
      <c r="J5106" s="4">
        <v>9</v>
      </c>
      <c r="K5106" s="4">
        <v>9</v>
      </c>
      <c r="L5106" s="5">
        <v>90</v>
      </c>
    </row>
    <row r="5107" spans="1:12" x14ac:dyDescent="0.2">
      <c r="A5107">
        <f t="shared" si="237"/>
        <v>2017</v>
      </c>
      <c r="B5107" s="6">
        <f t="shared" si="238"/>
        <v>201704</v>
      </c>
      <c r="C5107" s="6">
        <f t="shared" si="239"/>
        <v>201716</v>
      </c>
      <c r="D5107" s="1">
        <v>42848</v>
      </c>
      <c r="E5107" t="s">
        <v>0</v>
      </c>
      <c r="F5107" t="s">
        <v>57</v>
      </c>
      <c r="G5107" t="s">
        <v>45</v>
      </c>
      <c r="H5107" t="s">
        <v>81</v>
      </c>
      <c r="I5107" t="s">
        <v>4</v>
      </c>
      <c r="J5107" s="4">
        <v>9</v>
      </c>
      <c r="K5107" s="4">
        <v>9</v>
      </c>
      <c r="L5107" s="5">
        <v>88.2</v>
      </c>
    </row>
    <row r="5108" spans="1:12" x14ac:dyDescent="0.2">
      <c r="A5108">
        <f t="shared" si="237"/>
        <v>2017</v>
      </c>
      <c r="B5108" s="6">
        <f t="shared" si="238"/>
        <v>201704</v>
      </c>
      <c r="C5108" s="6">
        <f t="shared" si="239"/>
        <v>201717</v>
      </c>
      <c r="D5108" s="1">
        <v>42849</v>
      </c>
      <c r="E5108" t="s">
        <v>0</v>
      </c>
      <c r="F5108" t="s">
        <v>57</v>
      </c>
      <c r="G5108" t="s">
        <v>45</v>
      </c>
      <c r="H5108" t="s">
        <v>81</v>
      </c>
      <c r="I5108" t="s">
        <v>4</v>
      </c>
      <c r="J5108" s="4">
        <v>9</v>
      </c>
      <c r="K5108" s="4">
        <v>9</v>
      </c>
      <c r="L5108" s="5">
        <v>88.2</v>
      </c>
    </row>
    <row r="5109" spans="1:12" x14ac:dyDescent="0.2">
      <c r="A5109">
        <f t="shared" si="237"/>
        <v>2017</v>
      </c>
      <c r="B5109" s="6">
        <f t="shared" si="238"/>
        <v>201704</v>
      </c>
      <c r="C5109" s="6">
        <f t="shared" si="239"/>
        <v>201717</v>
      </c>
      <c r="D5109" s="1">
        <v>42854</v>
      </c>
      <c r="E5109" t="s">
        <v>0</v>
      </c>
      <c r="F5109" t="s">
        <v>57</v>
      </c>
      <c r="G5109" t="s">
        <v>45</v>
      </c>
      <c r="H5109" t="s">
        <v>81</v>
      </c>
      <c r="I5109" t="s">
        <v>4</v>
      </c>
      <c r="J5109" s="4">
        <v>9</v>
      </c>
      <c r="K5109" s="4">
        <v>9</v>
      </c>
      <c r="L5109" s="5">
        <v>88.2</v>
      </c>
    </row>
    <row r="5110" spans="1:12" x14ac:dyDescent="0.2">
      <c r="A5110">
        <f t="shared" si="237"/>
        <v>2017</v>
      </c>
      <c r="B5110" s="6">
        <f t="shared" si="238"/>
        <v>201705</v>
      </c>
      <c r="C5110" s="6">
        <f t="shared" si="239"/>
        <v>201718</v>
      </c>
      <c r="D5110" s="1">
        <v>42856</v>
      </c>
      <c r="E5110" t="s">
        <v>0</v>
      </c>
      <c r="F5110" t="s">
        <v>57</v>
      </c>
      <c r="G5110" t="s">
        <v>45</v>
      </c>
      <c r="H5110" t="s">
        <v>81</v>
      </c>
      <c r="I5110" t="s">
        <v>4</v>
      </c>
      <c r="J5110" s="4">
        <v>9</v>
      </c>
      <c r="K5110" s="4">
        <v>9</v>
      </c>
      <c r="L5110" s="5">
        <v>88.29</v>
      </c>
    </row>
    <row r="5111" spans="1:12" x14ac:dyDescent="0.2">
      <c r="A5111">
        <f t="shared" si="237"/>
        <v>2017</v>
      </c>
      <c r="B5111" s="6">
        <f t="shared" si="238"/>
        <v>201701</v>
      </c>
      <c r="C5111" s="6">
        <f t="shared" si="239"/>
        <v>201752</v>
      </c>
      <c r="D5111" s="1">
        <v>42736</v>
      </c>
      <c r="E5111" t="s">
        <v>0</v>
      </c>
      <c r="F5111" t="s">
        <v>57</v>
      </c>
      <c r="G5111" t="s">
        <v>44</v>
      </c>
      <c r="H5111" t="s">
        <v>81</v>
      </c>
      <c r="I5111" t="s">
        <v>4</v>
      </c>
      <c r="J5111" s="4">
        <v>45</v>
      </c>
      <c r="K5111" s="4">
        <v>45</v>
      </c>
      <c r="L5111" s="5">
        <v>269.82</v>
      </c>
    </row>
    <row r="5112" spans="1:12" x14ac:dyDescent="0.2">
      <c r="A5112">
        <f t="shared" si="237"/>
        <v>2017</v>
      </c>
      <c r="B5112" s="6">
        <f t="shared" si="238"/>
        <v>201701</v>
      </c>
      <c r="C5112" s="6">
        <f t="shared" si="239"/>
        <v>201701</v>
      </c>
      <c r="D5112" s="1">
        <v>42741</v>
      </c>
      <c r="E5112" t="s">
        <v>0</v>
      </c>
      <c r="F5112" t="s">
        <v>57</v>
      </c>
      <c r="G5112" t="s">
        <v>44</v>
      </c>
      <c r="H5112" t="s">
        <v>81</v>
      </c>
      <c r="I5112" t="s">
        <v>4</v>
      </c>
      <c r="J5112" s="4">
        <v>9</v>
      </c>
      <c r="K5112" s="4">
        <v>9</v>
      </c>
      <c r="L5112" s="5">
        <v>89.91</v>
      </c>
    </row>
    <row r="5113" spans="1:12" x14ac:dyDescent="0.2">
      <c r="A5113">
        <f t="shared" si="237"/>
        <v>2017</v>
      </c>
      <c r="B5113" s="6">
        <f t="shared" si="238"/>
        <v>201701</v>
      </c>
      <c r="C5113" s="6">
        <f t="shared" si="239"/>
        <v>201703</v>
      </c>
      <c r="D5113" s="1">
        <v>42753</v>
      </c>
      <c r="E5113" t="s">
        <v>0</v>
      </c>
      <c r="F5113" t="s">
        <v>57</v>
      </c>
      <c r="G5113" t="s">
        <v>44</v>
      </c>
      <c r="H5113" t="s">
        <v>81</v>
      </c>
      <c r="I5113" t="s">
        <v>4</v>
      </c>
      <c r="J5113" s="4">
        <v>18</v>
      </c>
      <c r="K5113" s="4">
        <v>18</v>
      </c>
      <c r="L5113" s="5">
        <v>179.64000000000001</v>
      </c>
    </row>
    <row r="5114" spans="1:12" x14ac:dyDescent="0.2">
      <c r="A5114">
        <f t="shared" si="237"/>
        <v>2017</v>
      </c>
      <c r="B5114" s="6">
        <f t="shared" si="238"/>
        <v>201701</v>
      </c>
      <c r="C5114" s="6">
        <f t="shared" si="239"/>
        <v>201704</v>
      </c>
      <c r="D5114" s="1">
        <v>42759</v>
      </c>
      <c r="E5114" t="s">
        <v>0</v>
      </c>
      <c r="F5114" t="s">
        <v>57</v>
      </c>
      <c r="G5114" t="s">
        <v>44</v>
      </c>
      <c r="H5114" t="s">
        <v>81</v>
      </c>
      <c r="I5114" t="s">
        <v>4</v>
      </c>
      <c r="J5114" s="4">
        <v>252</v>
      </c>
      <c r="K5114" s="4">
        <v>252</v>
      </c>
      <c r="L5114" s="5">
        <v>449.63999999999993</v>
      </c>
    </row>
    <row r="5115" spans="1:12" x14ac:dyDescent="0.2">
      <c r="A5115">
        <f t="shared" si="237"/>
        <v>2017</v>
      </c>
      <c r="B5115" s="6">
        <f t="shared" si="238"/>
        <v>201701</v>
      </c>
      <c r="C5115" s="6">
        <f t="shared" si="239"/>
        <v>201704</v>
      </c>
      <c r="D5115" s="1">
        <v>42762</v>
      </c>
      <c r="E5115" t="s">
        <v>0</v>
      </c>
      <c r="F5115" t="s">
        <v>57</v>
      </c>
      <c r="G5115" t="s">
        <v>44</v>
      </c>
      <c r="H5115" t="s">
        <v>81</v>
      </c>
      <c r="I5115" t="s">
        <v>4</v>
      </c>
      <c r="J5115" s="4">
        <v>18</v>
      </c>
      <c r="K5115" s="4">
        <v>18</v>
      </c>
      <c r="L5115" s="5">
        <v>89.91</v>
      </c>
    </row>
    <row r="5116" spans="1:12" x14ac:dyDescent="0.2">
      <c r="A5116">
        <f t="shared" si="237"/>
        <v>2017</v>
      </c>
      <c r="B5116" s="6">
        <f t="shared" si="238"/>
        <v>201702</v>
      </c>
      <c r="C5116" s="6">
        <f t="shared" si="239"/>
        <v>201708</v>
      </c>
      <c r="D5116" s="1">
        <v>42791</v>
      </c>
      <c r="E5116" t="s">
        <v>0</v>
      </c>
      <c r="F5116" t="s">
        <v>57</v>
      </c>
      <c r="G5116" t="s">
        <v>44</v>
      </c>
      <c r="H5116" t="s">
        <v>81</v>
      </c>
      <c r="I5116" t="s">
        <v>4</v>
      </c>
      <c r="J5116" s="4">
        <v>18</v>
      </c>
      <c r="K5116" s="4">
        <v>18</v>
      </c>
      <c r="L5116" s="5">
        <v>179.91</v>
      </c>
    </row>
    <row r="5117" spans="1:12" x14ac:dyDescent="0.2">
      <c r="A5117">
        <f t="shared" si="237"/>
        <v>2017</v>
      </c>
      <c r="B5117" s="6">
        <f t="shared" si="238"/>
        <v>201702</v>
      </c>
      <c r="C5117" s="6">
        <f t="shared" si="239"/>
        <v>201709</v>
      </c>
      <c r="D5117" s="1">
        <v>42794</v>
      </c>
      <c r="E5117" t="s">
        <v>0</v>
      </c>
      <c r="F5117" t="s">
        <v>57</v>
      </c>
      <c r="G5117" t="s">
        <v>44</v>
      </c>
      <c r="H5117" t="s">
        <v>81</v>
      </c>
      <c r="I5117" t="s">
        <v>4</v>
      </c>
      <c r="J5117" s="4">
        <v>9</v>
      </c>
      <c r="K5117" s="4">
        <v>9</v>
      </c>
      <c r="L5117" s="5">
        <v>90</v>
      </c>
    </row>
    <row r="5118" spans="1:12" x14ac:dyDescent="0.2">
      <c r="A5118">
        <f t="shared" si="237"/>
        <v>2017</v>
      </c>
      <c r="B5118" s="6">
        <f t="shared" si="238"/>
        <v>201704</v>
      </c>
      <c r="C5118" s="6">
        <f t="shared" si="239"/>
        <v>201717</v>
      </c>
      <c r="D5118" s="1">
        <v>42854</v>
      </c>
      <c r="E5118" t="s">
        <v>0</v>
      </c>
      <c r="F5118" t="s">
        <v>57</v>
      </c>
      <c r="G5118" t="s">
        <v>44</v>
      </c>
      <c r="H5118" t="s">
        <v>81</v>
      </c>
      <c r="I5118" t="s">
        <v>4</v>
      </c>
      <c r="J5118" s="4">
        <v>9</v>
      </c>
      <c r="K5118" s="4">
        <v>9</v>
      </c>
      <c r="L5118" s="5">
        <v>88.2</v>
      </c>
    </row>
    <row r="5119" spans="1:12" x14ac:dyDescent="0.2">
      <c r="A5119">
        <f t="shared" si="237"/>
        <v>2017</v>
      </c>
      <c r="B5119" s="6">
        <f t="shared" si="238"/>
        <v>201702</v>
      </c>
      <c r="C5119" s="6">
        <f t="shared" si="239"/>
        <v>201708</v>
      </c>
      <c r="D5119" s="1">
        <v>42791</v>
      </c>
      <c r="E5119" t="s">
        <v>0</v>
      </c>
      <c r="F5119" t="s">
        <v>57</v>
      </c>
      <c r="G5119" t="s">
        <v>37</v>
      </c>
      <c r="H5119" t="s">
        <v>81</v>
      </c>
      <c r="I5119" t="s">
        <v>4</v>
      </c>
      <c r="J5119" s="4">
        <v>9</v>
      </c>
      <c r="K5119" s="4">
        <v>9</v>
      </c>
      <c r="L5119" s="5">
        <v>90</v>
      </c>
    </row>
    <row r="5120" spans="1:12" x14ac:dyDescent="0.2">
      <c r="A5120">
        <f t="shared" si="237"/>
        <v>2017</v>
      </c>
      <c r="B5120" s="6">
        <f t="shared" si="238"/>
        <v>201702</v>
      </c>
      <c r="C5120" s="6">
        <f t="shared" si="239"/>
        <v>201708</v>
      </c>
      <c r="D5120" s="1">
        <v>42792</v>
      </c>
      <c r="E5120" t="s">
        <v>0</v>
      </c>
      <c r="F5120" t="s">
        <v>57</v>
      </c>
      <c r="G5120" t="s">
        <v>37</v>
      </c>
      <c r="H5120" t="s">
        <v>81</v>
      </c>
      <c r="I5120" t="s">
        <v>4</v>
      </c>
      <c r="J5120" s="4">
        <v>18</v>
      </c>
      <c r="K5120" s="4">
        <v>18</v>
      </c>
      <c r="L5120" s="5">
        <v>180</v>
      </c>
    </row>
    <row r="5121" spans="1:12" x14ac:dyDescent="0.2">
      <c r="A5121">
        <f t="shared" si="237"/>
        <v>2017</v>
      </c>
      <c r="B5121" s="6">
        <f t="shared" si="238"/>
        <v>201703</v>
      </c>
      <c r="C5121" s="6">
        <f t="shared" si="239"/>
        <v>201709</v>
      </c>
      <c r="D5121" s="1">
        <v>42797</v>
      </c>
      <c r="E5121" t="s">
        <v>0</v>
      </c>
      <c r="F5121" t="s">
        <v>57</v>
      </c>
      <c r="G5121" t="s">
        <v>37</v>
      </c>
      <c r="H5121" t="s">
        <v>81</v>
      </c>
      <c r="I5121" t="s">
        <v>4</v>
      </c>
      <c r="J5121" s="4">
        <v>9</v>
      </c>
      <c r="K5121" s="4">
        <v>9</v>
      </c>
      <c r="L5121" s="5">
        <v>90</v>
      </c>
    </row>
    <row r="5122" spans="1:12" x14ac:dyDescent="0.2">
      <c r="A5122">
        <f t="shared" ref="A5122:A5185" si="240">YEAR(D5122)</f>
        <v>2017</v>
      </c>
      <c r="B5122" s="6">
        <f t="shared" ref="B5122:B5185" si="241">(YEAR(D5122)&amp;TEXT(MONTH(D5122),"00"))*1</f>
        <v>201701</v>
      </c>
      <c r="C5122" s="6">
        <f t="shared" ref="C5122:C5185" si="242">(YEAR(D5122)&amp;TEXT(_xlfn.ISOWEEKNUM(D5122),"00"))*1</f>
        <v>201752</v>
      </c>
      <c r="D5122" s="1">
        <v>42736</v>
      </c>
      <c r="E5122" t="s">
        <v>0</v>
      </c>
      <c r="F5122" t="s">
        <v>57</v>
      </c>
      <c r="G5122" t="s">
        <v>35</v>
      </c>
      <c r="H5122" t="s">
        <v>81</v>
      </c>
      <c r="I5122" t="s">
        <v>4</v>
      </c>
      <c r="J5122" s="4">
        <v>72</v>
      </c>
      <c r="K5122" s="4">
        <v>72</v>
      </c>
      <c r="L5122" s="5">
        <v>449.64</v>
      </c>
    </row>
    <row r="5123" spans="1:12" x14ac:dyDescent="0.2">
      <c r="A5123">
        <f t="shared" si="240"/>
        <v>2017</v>
      </c>
      <c r="B5123" s="6">
        <f t="shared" si="241"/>
        <v>201701</v>
      </c>
      <c r="C5123" s="6">
        <f t="shared" si="242"/>
        <v>201702</v>
      </c>
      <c r="D5123" s="1">
        <v>42750</v>
      </c>
      <c r="E5123" t="s">
        <v>0</v>
      </c>
      <c r="F5123" t="s">
        <v>57</v>
      </c>
      <c r="G5123" t="s">
        <v>35</v>
      </c>
      <c r="H5123" t="s">
        <v>81</v>
      </c>
      <c r="I5123" t="s">
        <v>4</v>
      </c>
      <c r="J5123" s="4">
        <v>18</v>
      </c>
      <c r="K5123" s="4">
        <v>18</v>
      </c>
      <c r="L5123" s="5">
        <v>179.91</v>
      </c>
    </row>
    <row r="5124" spans="1:12" x14ac:dyDescent="0.2">
      <c r="A5124">
        <f t="shared" si="240"/>
        <v>2017</v>
      </c>
      <c r="B5124" s="6">
        <f t="shared" si="241"/>
        <v>201702</v>
      </c>
      <c r="C5124" s="6">
        <f t="shared" si="242"/>
        <v>201708</v>
      </c>
      <c r="D5124" s="1">
        <v>42791</v>
      </c>
      <c r="E5124" t="s">
        <v>0</v>
      </c>
      <c r="F5124" t="s">
        <v>57</v>
      </c>
      <c r="G5124" t="s">
        <v>35</v>
      </c>
      <c r="H5124" t="s">
        <v>81</v>
      </c>
      <c r="I5124" t="s">
        <v>4</v>
      </c>
      <c r="J5124" s="4">
        <v>45</v>
      </c>
      <c r="K5124" s="4">
        <v>45</v>
      </c>
      <c r="L5124" s="5">
        <v>386.82</v>
      </c>
    </row>
    <row r="5125" spans="1:12" x14ac:dyDescent="0.2">
      <c r="A5125">
        <f t="shared" si="240"/>
        <v>2017</v>
      </c>
      <c r="B5125" s="6">
        <f t="shared" si="241"/>
        <v>201702</v>
      </c>
      <c r="C5125" s="6">
        <f t="shared" si="242"/>
        <v>201708</v>
      </c>
      <c r="D5125" s="1">
        <v>42792</v>
      </c>
      <c r="E5125" t="s">
        <v>0</v>
      </c>
      <c r="F5125" t="s">
        <v>57</v>
      </c>
      <c r="G5125" t="s">
        <v>35</v>
      </c>
      <c r="H5125" t="s">
        <v>81</v>
      </c>
      <c r="I5125" t="s">
        <v>4</v>
      </c>
      <c r="J5125" s="4">
        <v>9</v>
      </c>
      <c r="K5125" s="4">
        <v>9</v>
      </c>
      <c r="L5125" s="5">
        <v>90</v>
      </c>
    </row>
    <row r="5126" spans="1:12" x14ac:dyDescent="0.2">
      <c r="A5126">
        <f t="shared" si="240"/>
        <v>2017</v>
      </c>
      <c r="B5126" s="6">
        <f t="shared" si="241"/>
        <v>201704</v>
      </c>
      <c r="C5126" s="6">
        <f t="shared" si="242"/>
        <v>201716</v>
      </c>
      <c r="D5126" s="1">
        <v>42848</v>
      </c>
      <c r="E5126" t="s">
        <v>0</v>
      </c>
      <c r="F5126" t="s">
        <v>57</v>
      </c>
      <c r="G5126" t="s">
        <v>35</v>
      </c>
      <c r="H5126" t="s">
        <v>81</v>
      </c>
      <c r="I5126" t="s">
        <v>4</v>
      </c>
      <c r="J5126" s="4">
        <v>9</v>
      </c>
      <c r="K5126" s="4">
        <v>9</v>
      </c>
      <c r="L5126" s="5">
        <v>88.2</v>
      </c>
    </row>
    <row r="5127" spans="1:12" x14ac:dyDescent="0.2">
      <c r="A5127">
        <f t="shared" si="240"/>
        <v>2016</v>
      </c>
      <c r="B5127" s="6">
        <f t="shared" si="241"/>
        <v>201612</v>
      </c>
      <c r="C5127" s="6">
        <f t="shared" si="242"/>
        <v>201652</v>
      </c>
      <c r="D5127" s="1">
        <v>42735</v>
      </c>
      <c r="E5127" t="s">
        <v>0</v>
      </c>
      <c r="F5127" t="s">
        <v>56</v>
      </c>
      <c r="G5127" t="s">
        <v>12</v>
      </c>
      <c r="H5127" t="s">
        <v>81</v>
      </c>
      <c r="I5127" t="s">
        <v>4</v>
      </c>
      <c r="J5127" s="4">
        <v>9</v>
      </c>
      <c r="K5127" s="4">
        <v>9</v>
      </c>
      <c r="L5127" s="5">
        <v>44.910000000000004</v>
      </c>
    </row>
    <row r="5128" spans="1:12" x14ac:dyDescent="0.2">
      <c r="A5128">
        <f t="shared" si="240"/>
        <v>2017</v>
      </c>
      <c r="B5128" s="6">
        <f t="shared" si="241"/>
        <v>201701</v>
      </c>
      <c r="C5128" s="6">
        <f t="shared" si="242"/>
        <v>201752</v>
      </c>
      <c r="D5128" s="1">
        <v>42736</v>
      </c>
      <c r="E5128" t="s">
        <v>0</v>
      </c>
      <c r="F5128" t="s">
        <v>56</v>
      </c>
      <c r="G5128" t="s">
        <v>12</v>
      </c>
      <c r="H5128" t="s">
        <v>81</v>
      </c>
      <c r="I5128" t="s">
        <v>4</v>
      </c>
      <c r="J5128" s="4">
        <v>333</v>
      </c>
      <c r="K5128" s="4">
        <v>333</v>
      </c>
      <c r="L5128" s="5">
        <v>674.01</v>
      </c>
    </row>
    <row r="5129" spans="1:12" x14ac:dyDescent="0.2">
      <c r="A5129">
        <f t="shared" si="240"/>
        <v>2017</v>
      </c>
      <c r="B5129" s="6">
        <f t="shared" si="241"/>
        <v>201701</v>
      </c>
      <c r="C5129" s="6">
        <f t="shared" si="242"/>
        <v>201701</v>
      </c>
      <c r="D5129" s="1">
        <v>42743</v>
      </c>
      <c r="E5129" t="s">
        <v>0</v>
      </c>
      <c r="F5129" t="s">
        <v>56</v>
      </c>
      <c r="G5129" t="s">
        <v>12</v>
      </c>
      <c r="H5129" t="s">
        <v>81</v>
      </c>
      <c r="I5129" t="s">
        <v>4</v>
      </c>
      <c r="J5129" s="4">
        <v>9</v>
      </c>
      <c r="K5129" s="4">
        <v>9</v>
      </c>
      <c r="L5129" s="5">
        <v>44.910000000000004</v>
      </c>
    </row>
    <row r="5130" spans="1:12" x14ac:dyDescent="0.2">
      <c r="A5130">
        <f t="shared" si="240"/>
        <v>2017</v>
      </c>
      <c r="B5130" s="6">
        <f t="shared" si="241"/>
        <v>201701</v>
      </c>
      <c r="C5130" s="6">
        <f t="shared" si="242"/>
        <v>201702</v>
      </c>
      <c r="D5130" s="1">
        <v>42750</v>
      </c>
      <c r="E5130" t="s">
        <v>0</v>
      </c>
      <c r="F5130" t="s">
        <v>56</v>
      </c>
      <c r="G5130" t="s">
        <v>12</v>
      </c>
      <c r="H5130" t="s">
        <v>81</v>
      </c>
      <c r="I5130" t="s">
        <v>4</v>
      </c>
      <c r="J5130" s="4">
        <v>18</v>
      </c>
      <c r="K5130" s="4">
        <v>18</v>
      </c>
      <c r="L5130" s="5">
        <v>179.82</v>
      </c>
    </row>
    <row r="5131" spans="1:12" x14ac:dyDescent="0.2">
      <c r="A5131">
        <f t="shared" si="240"/>
        <v>2017</v>
      </c>
      <c r="B5131" s="6">
        <f t="shared" si="241"/>
        <v>201701</v>
      </c>
      <c r="C5131" s="6">
        <f t="shared" si="242"/>
        <v>201704</v>
      </c>
      <c r="D5131" s="1">
        <v>42759</v>
      </c>
      <c r="E5131" t="s">
        <v>0</v>
      </c>
      <c r="F5131" t="s">
        <v>56</v>
      </c>
      <c r="G5131" t="s">
        <v>12</v>
      </c>
      <c r="H5131" t="s">
        <v>81</v>
      </c>
      <c r="I5131" t="s">
        <v>4</v>
      </c>
      <c r="J5131" s="4">
        <v>18</v>
      </c>
      <c r="K5131" s="4">
        <v>18</v>
      </c>
      <c r="L5131" s="5">
        <v>179.82</v>
      </c>
    </row>
    <row r="5132" spans="1:12" x14ac:dyDescent="0.2">
      <c r="A5132">
        <f t="shared" si="240"/>
        <v>2017</v>
      </c>
      <c r="B5132" s="6">
        <f t="shared" si="241"/>
        <v>201702</v>
      </c>
      <c r="C5132" s="6">
        <f t="shared" si="242"/>
        <v>201708</v>
      </c>
      <c r="D5132" s="1">
        <v>42791</v>
      </c>
      <c r="E5132" t="s">
        <v>0</v>
      </c>
      <c r="F5132" t="s">
        <v>56</v>
      </c>
      <c r="G5132" t="s">
        <v>12</v>
      </c>
      <c r="H5132" t="s">
        <v>81</v>
      </c>
      <c r="I5132" t="s">
        <v>4</v>
      </c>
      <c r="J5132" s="4">
        <v>36</v>
      </c>
      <c r="K5132" s="4">
        <v>36</v>
      </c>
      <c r="L5132" s="5">
        <v>269.73</v>
      </c>
    </row>
    <row r="5133" spans="1:12" x14ac:dyDescent="0.2">
      <c r="A5133">
        <f t="shared" si="240"/>
        <v>2017</v>
      </c>
      <c r="B5133" s="6">
        <f t="shared" si="241"/>
        <v>201702</v>
      </c>
      <c r="C5133" s="6">
        <f t="shared" si="242"/>
        <v>201708</v>
      </c>
      <c r="D5133" s="1">
        <v>42792</v>
      </c>
      <c r="E5133" t="s">
        <v>0</v>
      </c>
      <c r="F5133" t="s">
        <v>56</v>
      </c>
      <c r="G5133" t="s">
        <v>12</v>
      </c>
      <c r="H5133" t="s">
        <v>81</v>
      </c>
      <c r="I5133" t="s">
        <v>4</v>
      </c>
      <c r="J5133" s="4">
        <v>9</v>
      </c>
      <c r="K5133" s="4">
        <v>9</v>
      </c>
      <c r="L5133" s="5">
        <v>67.41</v>
      </c>
    </row>
    <row r="5134" spans="1:12" x14ac:dyDescent="0.2">
      <c r="A5134">
        <f t="shared" si="240"/>
        <v>2016</v>
      </c>
      <c r="B5134" s="6">
        <f t="shared" si="241"/>
        <v>201607</v>
      </c>
      <c r="C5134" s="6">
        <f t="shared" si="242"/>
        <v>201629</v>
      </c>
      <c r="D5134" s="1">
        <v>42573</v>
      </c>
      <c r="E5134" t="s">
        <v>0</v>
      </c>
      <c r="F5134" t="s">
        <v>30</v>
      </c>
      <c r="G5134" t="s">
        <v>40</v>
      </c>
      <c r="H5134" t="s">
        <v>81</v>
      </c>
      <c r="I5134" t="s">
        <v>4</v>
      </c>
      <c r="J5134" s="4">
        <v>9</v>
      </c>
      <c r="K5134" s="4">
        <v>9</v>
      </c>
      <c r="L5134" s="5">
        <v>359.91</v>
      </c>
    </row>
    <row r="5135" spans="1:12" x14ac:dyDescent="0.2">
      <c r="A5135">
        <f t="shared" si="240"/>
        <v>2016</v>
      </c>
      <c r="B5135" s="6">
        <f t="shared" si="241"/>
        <v>201607</v>
      </c>
      <c r="C5135" s="6">
        <f t="shared" si="242"/>
        <v>201629</v>
      </c>
      <c r="D5135" s="1">
        <v>42575</v>
      </c>
      <c r="E5135" t="s">
        <v>0</v>
      </c>
      <c r="F5135" t="s">
        <v>30</v>
      </c>
      <c r="G5135" t="s">
        <v>40</v>
      </c>
      <c r="H5135" t="s">
        <v>81</v>
      </c>
      <c r="I5135" t="s">
        <v>4</v>
      </c>
      <c r="J5135" s="4">
        <v>108</v>
      </c>
      <c r="K5135" s="4">
        <v>108</v>
      </c>
      <c r="L5135" s="5">
        <v>1618.92</v>
      </c>
    </row>
    <row r="5136" spans="1:12" x14ac:dyDescent="0.2">
      <c r="A5136">
        <f t="shared" si="240"/>
        <v>2016</v>
      </c>
      <c r="B5136" s="6">
        <f t="shared" si="241"/>
        <v>201607</v>
      </c>
      <c r="C5136" s="6">
        <f t="shared" si="242"/>
        <v>201630</v>
      </c>
      <c r="D5136" s="1">
        <v>42576</v>
      </c>
      <c r="E5136" t="s">
        <v>0</v>
      </c>
      <c r="F5136" t="s">
        <v>30</v>
      </c>
      <c r="G5136" t="s">
        <v>40</v>
      </c>
      <c r="H5136" t="s">
        <v>81</v>
      </c>
      <c r="I5136" t="s">
        <v>4</v>
      </c>
      <c r="J5136" s="4">
        <v>81</v>
      </c>
      <c r="K5136" s="4">
        <v>63</v>
      </c>
      <c r="L5136" s="5">
        <v>1182.69</v>
      </c>
    </row>
    <row r="5137" spans="1:12" x14ac:dyDescent="0.2">
      <c r="A5137">
        <f t="shared" si="240"/>
        <v>2016</v>
      </c>
      <c r="B5137" s="6">
        <f t="shared" si="241"/>
        <v>201607</v>
      </c>
      <c r="C5137" s="6">
        <f t="shared" si="242"/>
        <v>201630</v>
      </c>
      <c r="D5137" s="1">
        <v>42577</v>
      </c>
      <c r="E5137" t="s">
        <v>0</v>
      </c>
      <c r="F5137" t="s">
        <v>30</v>
      </c>
      <c r="G5137" t="s">
        <v>40</v>
      </c>
      <c r="H5137" t="s">
        <v>81</v>
      </c>
      <c r="I5137" t="s">
        <v>4</v>
      </c>
      <c r="J5137" s="4">
        <v>54</v>
      </c>
      <c r="K5137" s="4">
        <v>54</v>
      </c>
      <c r="L5137" s="5">
        <v>809.46</v>
      </c>
    </row>
    <row r="5138" spans="1:12" x14ac:dyDescent="0.2">
      <c r="A5138">
        <f t="shared" si="240"/>
        <v>2016</v>
      </c>
      <c r="B5138" s="6">
        <f t="shared" si="241"/>
        <v>201607</v>
      </c>
      <c r="C5138" s="6">
        <f t="shared" si="242"/>
        <v>201630</v>
      </c>
      <c r="D5138" s="1">
        <v>42578</v>
      </c>
      <c r="E5138" t="s">
        <v>0</v>
      </c>
      <c r="F5138" t="s">
        <v>30</v>
      </c>
      <c r="G5138" t="s">
        <v>40</v>
      </c>
      <c r="H5138" t="s">
        <v>81</v>
      </c>
      <c r="I5138" t="s">
        <v>4</v>
      </c>
      <c r="J5138" s="4">
        <v>18</v>
      </c>
      <c r="K5138" s="4">
        <v>18</v>
      </c>
      <c r="L5138" s="5">
        <v>242.82</v>
      </c>
    </row>
    <row r="5139" spans="1:12" x14ac:dyDescent="0.2">
      <c r="A5139">
        <f t="shared" si="240"/>
        <v>2016</v>
      </c>
      <c r="B5139" s="6">
        <f t="shared" si="241"/>
        <v>201609</v>
      </c>
      <c r="C5139" s="6">
        <f t="shared" si="242"/>
        <v>201637</v>
      </c>
      <c r="D5139" s="1">
        <v>42631</v>
      </c>
      <c r="E5139" t="s">
        <v>0</v>
      </c>
      <c r="F5139" t="s">
        <v>30</v>
      </c>
      <c r="G5139" t="s">
        <v>40</v>
      </c>
      <c r="H5139" t="s">
        <v>81</v>
      </c>
      <c r="I5139" t="s">
        <v>4</v>
      </c>
      <c r="J5139" s="4">
        <v>18</v>
      </c>
      <c r="K5139" s="4">
        <v>18</v>
      </c>
      <c r="L5139" s="5">
        <v>269.82</v>
      </c>
    </row>
    <row r="5140" spans="1:12" x14ac:dyDescent="0.2">
      <c r="A5140">
        <f t="shared" si="240"/>
        <v>2016</v>
      </c>
      <c r="B5140" s="6">
        <f t="shared" si="241"/>
        <v>201609</v>
      </c>
      <c r="C5140" s="6">
        <f t="shared" si="242"/>
        <v>201638</v>
      </c>
      <c r="D5140" s="1">
        <v>42632</v>
      </c>
      <c r="E5140" t="s">
        <v>0</v>
      </c>
      <c r="F5140" t="s">
        <v>30</v>
      </c>
      <c r="G5140" t="s">
        <v>40</v>
      </c>
      <c r="H5140" t="s">
        <v>81</v>
      </c>
      <c r="I5140" t="s">
        <v>4</v>
      </c>
      <c r="J5140" s="4">
        <v>207</v>
      </c>
      <c r="K5140" s="4">
        <v>189</v>
      </c>
      <c r="L5140" s="5">
        <v>3102.93</v>
      </c>
    </row>
    <row r="5141" spans="1:12" x14ac:dyDescent="0.2">
      <c r="A5141">
        <f t="shared" si="240"/>
        <v>2016</v>
      </c>
      <c r="B5141" s="6">
        <f t="shared" si="241"/>
        <v>201609</v>
      </c>
      <c r="C5141" s="6">
        <f t="shared" si="242"/>
        <v>201638</v>
      </c>
      <c r="D5141" s="1">
        <v>42633</v>
      </c>
      <c r="E5141" t="s">
        <v>0</v>
      </c>
      <c r="F5141" t="s">
        <v>30</v>
      </c>
      <c r="G5141" t="s">
        <v>40</v>
      </c>
      <c r="H5141" t="s">
        <v>81</v>
      </c>
      <c r="I5141" t="s">
        <v>4</v>
      </c>
      <c r="J5141" s="4">
        <v>9</v>
      </c>
      <c r="K5141" s="4">
        <v>9</v>
      </c>
      <c r="L5141" s="5">
        <v>134.91</v>
      </c>
    </row>
    <row r="5142" spans="1:12" x14ac:dyDescent="0.2">
      <c r="A5142">
        <f t="shared" si="240"/>
        <v>2016</v>
      </c>
      <c r="B5142" s="6">
        <f t="shared" si="241"/>
        <v>201609</v>
      </c>
      <c r="C5142" s="6">
        <f t="shared" si="242"/>
        <v>201638</v>
      </c>
      <c r="D5142" s="1">
        <v>42634</v>
      </c>
      <c r="E5142" t="s">
        <v>0</v>
      </c>
      <c r="F5142" t="s">
        <v>30</v>
      </c>
      <c r="G5142" t="s">
        <v>40</v>
      </c>
      <c r="H5142" t="s">
        <v>81</v>
      </c>
      <c r="I5142" t="s">
        <v>4</v>
      </c>
      <c r="J5142" s="4">
        <v>18</v>
      </c>
      <c r="K5142" s="4">
        <v>18</v>
      </c>
      <c r="L5142" s="5">
        <v>269.82</v>
      </c>
    </row>
    <row r="5143" spans="1:12" x14ac:dyDescent="0.2">
      <c r="A5143">
        <f t="shared" si="240"/>
        <v>2016</v>
      </c>
      <c r="B5143" s="6">
        <f t="shared" si="241"/>
        <v>201609</v>
      </c>
      <c r="C5143" s="6">
        <f t="shared" si="242"/>
        <v>201638</v>
      </c>
      <c r="D5143" s="1">
        <v>42635</v>
      </c>
      <c r="E5143" t="s">
        <v>0</v>
      </c>
      <c r="F5143" t="s">
        <v>30</v>
      </c>
      <c r="G5143" t="s">
        <v>40</v>
      </c>
      <c r="H5143" t="s">
        <v>81</v>
      </c>
      <c r="I5143" t="s">
        <v>4</v>
      </c>
      <c r="J5143" s="4">
        <v>9</v>
      </c>
      <c r="K5143" s="4">
        <v>9</v>
      </c>
      <c r="L5143" s="5">
        <v>134.91</v>
      </c>
    </row>
    <row r="5144" spans="1:12" x14ac:dyDescent="0.2">
      <c r="A5144">
        <f t="shared" si="240"/>
        <v>2016</v>
      </c>
      <c r="B5144" s="6">
        <f t="shared" si="241"/>
        <v>201609</v>
      </c>
      <c r="C5144" s="6">
        <f t="shared" si="242"/>
        <v>201639</v>
      </c>
      <c r="D5144" s="1">
        <v>42640</v>
      </c>
      <c r="E5144" t="s">
        <v>0</v>
      </c>
      <c r="F5144" t="s">
        <v>30</v>
      </c>
      <c r="G5144" t="s">
        <v>40</v>
      </c>
      <c r="H5144" t="s">
        <v>81</v>
      </c>
      <c r="I5144" t="s">
        <v>4</v>
      </c>
      <c r="J5144" s="4">
        <v>9</v>
      </c>
      <c r="K5144" s="4">
        <v>9</v>
      </c>
      <c r="L5144" s="5">
        <v>269.90999999999997</v>
      </c>
    </row>
    <row r="5145" spans="1:12" x14ac:dyDescent="0.2">
      <c r="A5145">
        <f t="shared" si="240"/>
        <v>2016</v>
      </c>
      <c r="B5145" s="6">
        <f t="shared" si="241"/>
        <v>201610</v>
      </c>
      <c r="C5145" s="6">
        <f t="shared" si="242"/>
        <v>201640</v>
      </c>
      <c r="D5145" s="1">
        <v>42649</v>
      </c>
      <c r="E5145" t="s">
        <v>0</v>
      </c>
      <c r="F5145" t="s">
        <v>30</v>
      </c>
      <c r="G5145" t="s">
        <v>40</v>
      </c>
      <c r="H5145" t="s">
        <v>81</v>
      </c>
      <c r="I5145" t="s">
        <v>4</v>
      </c>
      <c r="J5145" s="4">
        <v>36</v>
      </c>
      <c r="K5145" s="4">
        <v>27</v>
      </c>
      <c r="L5145" s="5">
        <v>674.91</v>
      </c>
    </row>
    <row r="5146" spans="1:12" x14ac:dyDescent="0.2">
      <c r="A5146">
        <f t="shared" si="240"/>
        <v>2016</v>
      </c>
      <c r="B5146" s="6">
        <f t="shared" si="241"/>
        <v>201610</v>
      </c>
      <c r="C5146" s="6">
        <f t="shared" si="242"/>
        <v>201640</v>
      </c>
      <c r="D5146" s="1">
        <v>42650</v>
      </c>
      <c r="E5146" t="s">
        <v>0</v>
      </c>
      <c r="F5146" t="s">
        <v>30</v>
      </c>
      <c r="G5146" t="s">
        <v>40</v>
      </c>
      <c r="H5146" t="s">
        <v>81</v>
      </c>
      <c r="I5146" t="s">
        <v>4</v>
      </c>
      <c r="J5146" s="4">
        <v>63</v>
      </c>
      <c r="K5146" s="4">
        <v>54</v>
      </c>
      <c r="L5146" s="5">
        <v>945</v>
      </c>
    </row>
    <row r="5147" spans="1:12" x14ac:dyDescent="0.2">
      <c r="A5147">
        <f t="shared" si="240"/>
        <v>2016</v>
      </c>
      <c r="B5147" s="6">
        <f t="shared" si="241"/>
        <v>201610</v>
      </c>
      <c r="C5147" s="6">
        <f t="shared" si="242"/>
        <v>201640</v>
      </c>
      <c r="D5147" s="1">
        <v>42651</v>
      </c>
      <c r="E5147" t="s">
        <v>0</v>
      </c>
      <c r="F5147" t="s">
        <v>30</v>
      </c>
      <c r="G5147" t="s">
        <v>40</v>
      </c>
      <c r="H5147" t="s">
        <v>81</v>
      </c>
      <c r="I5147" t="s">
        <v>4</v>
      </c>
      <c r="J5147" s="4">
        <v>27</v>
      </c>
      <c r="K5147" s="4">
        <v>27</v>
      </c>
      <c r="L5147" s="5">
        <v>405</v>
      </c>
    </row>
    <row r="5148" spans="1:12" x14ac:dyDescent="0.2">
      <c r="A5148">
        <f t="shared" si="240"/>
        <v>2016</v>
      </c>
      <c r="B5148" s="6">
        <f t="shared" si="241"/>
        <v>201610</v>
      </c>
      <c r="C5148" s="6">
        <f t="shared" si="242"/>
        <v>201641</v>
      </c>
      <c r="D5148" s="1">
        <v>42653</v>
      </c>
      <c r="E5148" t="s">
        <v>0</v>
      </c>
      <c r="F5148" t="s">
        <v>30</v>
      </c>
      <c r="G5148" t="s">
        <v>40</v>
      </c>
      <c r="H5148" t="s">
        <v>81</v>
      </c>
      <c r="I5148" t="s">
        <v>4</v>
      </c>
      <c r="J5148" s="4">
        <v>9</v>
      </c>
      <c r="K5148" s="4">
        <v>9</v>
      </c>
      <c r="L5148" s="5">
        <v>135</v>
      </c>
    </row>
    <row r="5149" spans="1:12" x14ac:dyDescent="0.2">
      <c r="A5149">
        <f t="shared" si="240"/>
        <v>2016</v>
      </c>
      <c r="B5149" s="6">
        <f t="shared" si="241"/>
        <v>201610</v>
      </c>
      <c r="C5149" s="6">
        <f t="shared" si="242"/>
        <v>201641</v>
      </c>
      <c r="D5149" s="1">
        <v>42656</v>
      </c>
      <c r="E5149" t="s">
        <v>0</v>
      </c>
      <c r="F5149" t="s">
        <v>30</v>
      </c>
      <c r="G5149" t="s">
        <v>40</v>
      </c>
      <c r="H5149" t="s">
        <v>81</v>
      </c>
      <c r="I5149" t="s">
        <v>4</v>
      </c>
      <c r="J5149" s="4">
        <v>9</v>
      </c>
      <c r="K5149" s="4">
        <v>9</v>
      </c>
      <c r="L5149" s="5">
        <v>269.90999999999997</v>
      </c>
    </row>
    <row r="5150" spans="1:12" x14ac:dyDescent="0.2">
      <c r="A5150">
        <f t="shared" si="240"/>
        <v>2016</v>
      </c>
      <c r="B5150" s="6">
        <f t="shared" si="241"/>
        <v>201610</v>
      </c>
      <c r="C5150" s="6">
        <f t="shared" si="242"/>
        <v>201644</v>
      </c>
      <c r="D5150" s="1">
        <v>42674</v>
      </c>
      <c r="E5150" t="s">
        <v>0</v>
      </c>
      <c r="F5150" t="s">
        <v>30</v>
      </c>
      <c r="G5150" t="s">
        <v>40</v>
      </c>
      <c r="H5150" t="s">
        <v>81</v>
      </c>
      <c r="I5150" t="s">
        <v>4</v>
      </c>
      <c r="J5150" s="4">
        <v>18</v>
      </c>
      <c r="K5150" s="4">
        <v>18</v>
      </c>
      <c r="L5150" s="5">
        <v>359.82</v>
      </c>
    </row>
    <row r="5151" spans="1:12" x14ac:dyDescent="0.2">
      <c r="A5151">
        <f t="shared" si="240"/>
        <v>2016</v>
      </c>
      <c r="B5151" s="6">
        <f t="shared" si="241"/>
        <v>201611</v>
      </c>
      <c r="C5151" s="6">
        <f t="shared" si="242"/>
        <v>201644</v>
      </c>
      <c r="D5151" s="1">
        <v>42675</v>
      </c>
      <c r="E5151" t="s">
        <v>0</v>
      </c>
      <c r="F5151" t="s">
        <v>30</v>
      </c>
      <c r="G5151" t="s">
        <v>40</v>
      </c>
      <c r="H5151" t="s">
        <v>81</v>
      </c>
      <c r="I5151" t="s">
        <v>4</v>
      </c>
      <c r="J5151" s="4">
        <v>27</v>
      </c>
      <c r="K5151" s="4">
        <v>27</v>
      </c>
      <c r="L5151" s="5">
        <v>539.73</v>
      </c>
    </row>
    <row r="5152" spans="1:12" x14ac:dyDescent="0.2">
      <c r="A5152">
        <f t="shared" si="240"/>
        <v>2016</v>
      </c>
      <c r="B5152" s="6">
        <f t="shared" si="241"/>
        <v>201611</v>
      </c>
      <c r="C5152" s="6">
        <f t="shared" si="242"/>
        <v>201644</v>
      </c>
      <c r="D5152" s="1">
        <v>42677</v>
      </c>
      <c r="E5152" t="s">
        <v>0</v>
      </c>
      <c r="F5152" t="s">
        <v>30</v>
      </c>
      <c r="G5152" t="s">
        <v>40</v>
      </c>
      <c r="H5152" t="s">
        <v>81</v>
      </c>
      <c r="I5152" t="s">
        <v>4</v>
      </c>
      <c r="J5152" s="4">
        <v>9</v>
      </c>
      <c r="K5152" s="4">
        <v>9</v>
      </c>
      <c r="L5152" s="5">
        <v>179.91</v>
      </c>
    </row>
    <row r="5153" spans="1:12" x14ac:dyDescent="0.2">
      <c r="A5153">
        <f t="shared" si="240"/>
        <v>2016</v>
      </c>
      <c r="B5153" s="6">
        <f t="shared" si="241"/>
        <v>201612</v>
      </c>
      <c r="C5153" s="6">
        <f t="shared" si="242"/>
        <v>201652</v>
      </c>
      <c r="D5153" s="1">
        <v>42731</v>
      </c>
      <c r="E5153" t="s">
        <v>0</v>
      </c>
      <c r="F5153" t="s">
        <v>30</v>
      </c>
      <c r="G5153" t="s">
        <v>40</v>
      </c>
      <c r="H5153" t="s">
        <v>81</v>
      </c>
      <c r="I5153" t="s">
        <v>4</v>
      </c>
      <c r="J5153" s="4">
        <v>9</v>
      </c>
      <c r="K5153" s="4">
        <v>9</v>
      </c>
      <c r="L5153" s="5">
        <v>197.91</v>
      </c>
    </row>
    <row r="5154" spans="1:12" x14ac:dyDescent="0.2">
      <c r="A5154">
        <f t="shared" si="240"/>
        <v>2016</v>
      </c>
      <c r="B5154" s="6">
        <f t="shared" si="241"/>
        <v>201612</v>
      </c>
      <c r="C5154" s="6">
        <f t="shared" si="242"/>
        <v>201652</v>
      </c>
      <c r="D5154" s="1">
        <v>42735</v>
      </c>
      <c r="E5154" t="s">
        <v>0</v>
      </c>
      <c r="F5154" t="s">
        <v>30</v>
      </c>
      <c r="G5154" t="s">
        <v>40</v>
      </c>
      <c r="H5154" t="s">
        <v>81</v>
      </c>
      <c r="I5154" t="s">
        <v>4</v>
      </c>
      <c r="J5154" s="4">
        <v>9</v>
      </c>
      <c r="K5154" s="4">
        <v>9</v>
      </c>
      <c r="L5154" s="5">
        <v>197.91</v>
      </c>
    </row>
    <row r="5155" spans="1:12" x14ac:dyDescent="0.2">
      <c r="A5155">
        <f t="shared" si="240"/>
        <v>2017</v>
      </c>
      <c r="B5155" s="6">
        <f t="shared" si="241"/>
        <v>201701</v>
      </c>
      <c r="C5155" s="6">
        <f t="shared" si="242"/>
        <v>201752</v>
      </c>
      <c r="D5155" s="1">
        <v>42736</v>
      </c>
      <c r="E5155" t="s">
        <v>0</v>
      </c>
      <c r="F5155" t="s">
        <v>30</v>
      </c>
      <c r="G5155" t="s">
        <v>40</v>
      </c>
      <c r="H5155" t="s">
        <v>81</v>
      </c>
      <c r="I5155" t="s">
        <v>4</v>
      </c>
      <c r="J5155" s="4">
        <v>63</v>
      </c>
      <c r="K5155" s="4">
        <v>63</v>
      </c>
      <c r="L5155" s="5">
        <v>359.82</v>
      </c>
    </row>
    <row r="5156" spans="1:12" x14ac:dyDescent="0.2">
      <c r="A5156">
        <f t="shared" si="240"/>
        <v>2017</v>
      </c>
      <c r="B5156" s="6">
        <f t="shared" si="241"/>
        <v>201701</v>
      </c>
      <c r="C5156" s="6">
        <f t="shared" si="242"/>
        <v>201701</v>
      </c>
      <c r="D5156" s="1">
        <v>42743</v>
      </c>
      <c r="E5156" t="s">
        <v>0</v>
      </c>
      <c r="F5156" t="s">
        <v>30</v>
      </c>
      <c r="G5156" t="s">
        <v>40</v>
      </c>
      <c r="H5156" t="s">
        <v>81</v>
      </c>
      <c r="I5156" t="s">
        <v>4</v>
      </c>
      <c r="J5156" s="4">
        <v>18</v>
      </c>
      <c r="K5156" s="4">
        <v>18</v>
      </c>
      <c r="L5156" s="5">
        <v>197.91</v>
      </c>
    </row>
    <row r="5157" spans="1:12" x14ac:dyDescent="0.2">
      <c r="A5157">
        <f t="shared" si="240"/>
        <v>2017</v>
      </c>
      <c r="B5157" s="6">
        <f t="shared" si="241"/>
        <v>201701</v>
      </c>
      <c r="C5157" s="6">
        <f t="shared" si="242"/>
        <v>201703</v>
      </c>
      <c r="D5157" s="1">
        <v>42753</v>
      </c>
      <c r="E5157" t="s">
        <v>0</v>
      </c>
      <c r="F5157" t="s">
        <v>30</v>
      </c>
      <c r="G5157" t="s">
        <v>40</v>
      </c>
      <c r="H5157" t="s">
        <v>81</v>
      </c>
      <c r="I5157" t="s">
        <v>4</v>
      </c>
      <c r="J5157" s="4">
        <v>9</v>
      </c>
      <c r="K5157" s="4">
        <v>9</v>
      </c>
      <c r="L5157" s="5">
        <v>179.91</v>
      </c>
    </row>
    <row r="5158" spans="1:12" x14ac:dyDescent="0.2">
      <c r="A5158">
        <f t="shared" si="240"/>
        <v>2017</v>
      </c>
      <c r="B5158" s="6">
        <f t="shared" si="241"/>
        <v>201701</v>
      </c>
      <c r="C5158" s="6">
        <f t="shared" si="242"/>
        <v>201703</v>
      </c>
      <c r="D5158" s="1">
        <v>42755</v>
      </c>
      <c r="E5158" t="s">
        <v>0</v>
      </c>
      <c r="F5158" t="s">
        <v>30</v>
      </c>
      <c r="G5158" t="s">
        <v>40</v>
      </c>
      <c r="H5158" t="s">
        <v>81</v>
      </c>
      <c r="I5158" t="s">
        <v>4</v>
      </c>
      <c r="J5158" s="4">
        <v>9</v>
      </c>
      <c r="K5158" s="4">
        <v>9</v>
      </c>
      <c r="L5158" s="5">
        <v>179.91</v>
      </c>
    </row>
    <row r="5159" spans="1:12" x14ac:dyDescent="0.2">
      <c r="A5159">
        <f t="shared" si="240"/>
        <v>2017</v>
      </c>
      <c r="B5159" s="6">
        <f t="shared" si="241"/>
        <v>201701</v>
      </c>
      <c r="C5159" s="6">
        <f t="shared" si="242"/>
        <v>201703</v>
      </c>
      <c r="D5159" s="1">
        <v>42756</v>
      </c>
      <c r="E5159" t="s">
        <v>0</v>
      </c>
      <c r="F5159" t="s">
        <v>30</v>
      </c>
      <c r="G5159" t="s">
        <v>40</v>
      </c>
      <c r="H5159" t="s">
        <v>81</v>
      </c>
      <c r="I5159" t="s">
        <v>4</v>
      </c>
      <c r="J5159" s="4">
        <v>9</v>
      </c>
      <c r="K5159" s="4">
        <v>9</v>
      </c>
      <c r="L5159" s="5">
        <v>179.91</v>
      </c>
    </row>
    <row r="5160" spans="1:12" x14ac:dyDescent="0.2">
      <c r="A5160">
        <f t="shared" si="240"/>
        <v>2017</v>
      </c>
      <c r="B5160" s="6">
        <f t="shared" si="241"/>
        <v>201701</v>
      </c>
      <c r="C5160" s="6">
        <f t="shared" si="242"/>
        <v>201704</v>
      </c>
      <c r="D5160" s="1">
        <v>42759</v>
      </c>
      <c r="E5160" t="s">
        <v>0</v>
      </c>
      <c r="F5160" t="s">
        <v>30</v>
      </c>
      <c r="G5160" t="s">
        <v>40</v>
      </c>
      <c r="H5160" t="s">
        <v>81</v>
      </c>
      <c r="I5160" t="s">
        <v>4</v>
      </c>
      <c r="J5160" s="4">
        <v>342</v>
      </c>
      <c r="K5160" s="4">
        <v>270</v>
      </c>
      <c r="L5160" s="5">
        <v>3305.34</v>
      </c>
    </row>
    <row r="5161" spans="1:12" x14ac:dyDescent="0.2">
      <c r="A5161">
        <f t="shared" si="240"/>
        <v>2017</v>
      </c>
      <c r="B5161" s="6">
        <f t="shared" si="241"/>
        <v>201701</v>
      </c>
      <c r="C5161" s="6">
        <f t="shared" si="242"/>
        <v>201704</v>
      </c>
      <c r="D5161" s="1">
        <v>42760</v>
      </c>
      <c r="E5161" t="s">
        <v>0</v>
      </c>
      <c r="F5161" t="s">
        <v>30</v>
      </c>
      <c r="G5161" t="s">
        <v>40</v>
      </c>
      <c r="H5161" t="s">
        <v>81</v>
      </c>
      <c r="I5161" t="s">
        <v>4</v>
      </c>
      <c r="J5161" s="4">
        <v>36</v>
      </c>
      <c r="K5161" s="4">
        <v>36</v>
      </c>
      <c r="L5161" s="5">
        <v>431.73</v>
      </c>
    </row>
    <row r="5162" spans="1:12" x14ac:dyDescent="0.2">
      <c r="A5162">
        <f t="shared" si="240"/>
        <v>2017</v>
      </c>
      <c r="B5162" s="6">
        <f t="shared" si="241"/>
        <v>201701</v>
      </c>
      <c r="C5162" s="6">
        <f t="shared" si="242"/>
        <v>201704</v>
      </c>
      <c r="D5162" s="1">
        <v>42761</v>
      </c>
      <c r="E5162" t="s">
        <v>0</v>
      </c>
      <c r="F5162" t="s">
        <v>30</v>
      </c>
      <c r="G5162" t="s">
        <v>40</v>
      </c>
      <c r="H5162" t="s">
        <v>81</v>
      </c>
      <c r="I5162" t="s">
        <v>4</v>
      </c>
      <c r="J5162" s="4">
        <v>18</v>
      </c>
      <c r="K5162" s="4">
        <v>18</v>
      </c>
      <c r="L5162" s="5">
        <v>134.91</v>
      </c>
    </row>
    <row r="5163" spans="1:12" x14ac:dyDescent="0.2">
      <c r="A5163">
        <f t="shared" si="240"/>
        <v>2017</v>
      </c>
      <c r="B5163" s="6">
        <f t="shared" si="241"/>
        <v>201701</v>
      </c>
      <c r="C5163" s="6">
        <f t="shared" si="242"/>
        <v>201704</v>
      </c>
      <c r="D5163" s="1">
        <v>42762</v>
      </c>
      <c r="E5163" t="s">
        <v>0</v>
      </c>
      <c r="F5163" t="s">
        <v>30</v>
      </c>
      <c r="G5163" t="s">
        <v>40</v>
      </c>
      <c r="H5163" t="s">
        <v>81</v>
      </c>
      <c r="I5163" t="s">
        <v>4</v>
      </c>
      <c r="J5163" s="4">
        <v>54</v>
      </c>
      <c r="K5163" s="4">
        <v>36</v>
      </c>
      <c r="L5163" s="5">
        <v>728.55000000000007</v>
      </c>
    </row>
    <row r="5164" spans="1:12" x14ac:dyDescent="0.2">
      <c r="A5164">
        <f t="shared" si="240"/>
        <v>2017</v>
      </c>
      <c r="B5164" s="6">
        <f t="shared" si="241"/>
        <v>201702</v>
      </c>
      <c r="C5164" s="6">
        <f t="shared" si="242"/>
        <v>201707</v>
      </c>
      <c r="D5164" s="1">
        <v>42780</v>
      </c>
      <c r="E5164" t="s">
        <v>0</v>
      </c>
      <c r="F5164" t="s">
        <v>30</v>
      </c>
      <c r="G5164" t="s">
        <v>40</v>
      </c>
      <c r="H5164" t="s">
        <v>81</v>
      </c>
      <c r="I5164" t="s">
        <v>4</v>
      </c>
      <c r="J5164" s="4">
        <v>63</v>
      </c>
      <c r="K5164" s="4">
        <v>63</v>
      </c>
      <c r="L5164" s="5">
        <v>944.37000000000012</v>
      </c>
    </row>
    <row r="5165" spans="1:12" x14ac:dyDescent="0.2">
      <c r="A5165">
        <f t="shared" si="240"/>
        <v>2017</v>
      </c>
      <c r="B5165" s="6">
        <f t="shared" si="241"/>
        <v>201702</v>
      </c>
      <c r="C5165" s="6">
        <f t="shared" si="242"/>
        <v>201707</v>
      </c>
      <c r="D5165" s="1">
        <v>42781</v>
      </c>
      <c r="E5165" t="s">
        <v>0</v>
      </c>
      <c r="F5165" t="s">
        <v>30</v>
      </c>
      <c r="G5165" t="s">
        <v>40</v>
      </c>
      <c r="H5165" t="s">
        <v>81</v>
      </c>
      <c r="I5165" t="s">
        <v>4</v>
      </c>
      <c r="J5165" s="4">
        <v>18</v>
      </c>
      <c r="K5165" s="4">
        <v>18</v>
      </c>
      <c r="L5165" s="5">
        <v>269.82</v>
      </c>
    </row>
    <row r="5166" spans="1:12" x14ac:dyDescent="0.2">
      <c r="A5166">
        <f t="shared" si="240"/>
        <v>2017</v>
      </c>
      <c r="B5166" s="6">
        <f t="shared" si="241"/>
        <v>201702</v>
      </c>
      <c r="C5166" s="6">
        <f t="shared" si="242"/>
        <v>201707</v>
      </c>
      <c r="D5166" s="1">
        <v>42782</v>
      </c>
      <c r="E5166" t="s">
        <v>0</v>
      </c>
      <c r="F5166" t="s">
        <v>30</v>
      </c>
      <c r="G5166" t="s">
        <v>40</v>
      </c>
      <c r="H5166" t="s">
        <v>81</v>
      </c>
      <c r="I5166" t="s">
        <v>4</v>
      </c>
      <c r="J5166" s="4">
        <v>9</v>
      </c>
      <c r="K5166" s="4">
        <v>9</v>
      </c>
      <c r="L5166" s="5">
        <v>134.91</v>
      </c>
    </row>
    <row r="5167" spans="1:12" x14ac:dyDescent="0.2">
      <c r="A5167">
        <f t="shared" si="240"/>
        <v>2017</v>
      </c>
      <c r="B5167" s="6">
        <f t="shared" si="241"/>
        <v>201702</v>
      </c>
      <c r="C5167" s="6">
        <f t="shared" si="242"/>
        <v>201708</v>
      </c>
      <c r="D5167" s="1">
        <v>42788</v>
      </c>
      <c r="E5167" t="s">
        <v>0</v>
      </c>
      <c r="F5167" t="s">
        <v>30</v>
      </c>
      <c r="G5167" t="s">
        <v>40</v>
      </c>
      <c r="H5167" t="s">
        <v>81</v>
      </c>
      <c r="I5167" t="s">
        <v>4</v>
      </c>
      <c r="J5167" s="4">
        <v>9</v>
      </c>
      <c r="K5167" s="4">
        <v>9</v>
      </c>
      <c r="L5167" s="5">
        <v>359.91</v>
      </c>
    </row>
    <row r="5168" spans="1:12" x14ac:dyDescent="0.2">
      <c r="A5168">
        <f t="shared" si="240"/>
        <v>2017</v>
      </c>
      <c r="B5168" s="6">
        <f t="shared" si="241"/>
        <v>201702</v>
      </c>
      <c r="C5168" s="6">
        <f t="shared" si="242"/>
        <v>201708</v>
      </c>
      <c r="D5168" s="1">
        <v>42791</v>
      </c>
      <c r="E5168" t="s">
        <v>0</v>
      </c>
      <c r="F5168" t="s">
        <v>30</v>
      </c>
      <c r="G5168" t="s">
        <v>40</v>
      </c>
      <c r="H5168" t="s">
        <v>81</v>
      </c>
      <c r="I5168" t="s">
        <v>4</v>
      </c>
      <c r="J5168" s="4">
        <v>54</v>
      </c>
      <c r="K5168" s="4">
        <v>45</v>
      </c>
      <c r="L5168" s="5">
        <v>1079.6399999999999</v>
      </c>
    </row>
    <row r="5169" spans="1:12" x14ac:dyDescent="0.2">
      <c r="A5169">
        <f t="shared" si="240"/>
        <v>2017</v>
      </c>
      <c r="B5169" s="6">
        <f t="shared" si="241"/>
        <v>201703</v>
      </c>
      <c r="C5169" s="6">
        <f t="shared" si="242"/>
        <v>201709</v>
      </c>
      <c r="D5169" s="1">
        <v>42798</v>
      </c>
      <c r="E5169" t="s">
        <v>0</v>
      </c>
      <c r="F5169" t="s">
        <v>30</v>
      </c>
      <c r="G5169" t="s">
        <v>40</v>
      </c>
      <c r="H5169" t="s">
        <v>81</v>
      </c>
      <c r="I5169" t="s">
        <v>4</v>
      </c>
      <c r="J5169" s="4">
        <v>9</v>
      </c>
      <c r="K5169" s="4">
        <v>9</v>
      </c>
      <c r="L5169" s="5">
        <v>180</v>
      </c>
    </row>
    <row r="5170" spans="1:12" x14ac:dyDescent="0.2">
      <c r="A5170">
        <f t="shared" si="240"/>
        <v>2017</v>
      </c>
      <c r="B5170" s="6">
        <f t="shared" si="241"/>
        <v>201704</v>
      </c>
      <c r="C5170" s="6">
        <f t="shared" si="242"/>
        <v>201717</v>
      </c>
      <c r="D5170" s="1">
        <v>42849</v>
      </c>
      <c r="E5170" t="s">
        <v>0</v>
      </c>
      <c r="F5170" t="s">
        <v>30</v>
      </c>
      <c r="G5170" t="s">
        <v>40</v>
      </c>
      <c r="H5170" t="s">
        <v>81</v>
      </c>
      <c r="I5170" t="s">
        <v>4</v>
      </c>
      <c r="J5170" s="4">
        <v>9</v>
      </c>
      <c r="K5170" s="4">
        <v>9</v>
      </c>
      <c r="L5170" s="5">
        <v>176.4</v>
      </c>
    </row>
    <row r="5171" spans="1:12" x14ac:dyDescent="0.2">
      <c r="A5171">
        <f t="shared" si="240"/>
        <v>2016</v>
      </c>
      <c r="B5171" s="6">
        <f t="shared" si="241"/>
        <v>201609</v>
      </c>
      <c r="C5171" s="6">
        <f t="shared" si="242"/>
        <v>201637</v>
      </c>
      <c r="D5171" s="1">
        <v>42631</v>
      </c>
      <c r="E5171" t="s">
        <v>0</v>
      </c>
      <c r="F5171" t="s">
        <v>30</v>
      </c>
      <c r="G5171" t="s">
        <v>33</v>
      </c>
      <c r="H5171" t="s">
        <v>81</v>
      </c>
      <c r="I5171" t="s">
        <v>4</v>
      </c>
      <c r="J5171" s="4">
        <v>9</v>
      </c>
      <c r="K5171" s="4">
        <v>9</v>
      </c>
      <c r="L5171" s="5">
        <v>134.91</v>
      </c>
    </row>
    <row r="5172" spans="1:12" x14ac:dyDescent="0.2">
      <c r="A5172">
        <f t="shared" si="240"/>
        <v>2016</v>
      </c>
      <c r="B5172" s="6">
        <f t="shared" si="241"/>
        <v>201609</v>
      </c>
      <c r="C5172" s="6">
        <f t="shared" si="242"/>
        <v>201638</v>
      </c>
      <c r="D5172" s="1">
        <v>42632</v>
      </c>
      <c r="E5172" t="s">
        <v>0</v>
      </c>
      <c r="F5172" t="s">
        <v>30</v>
      </c>
      <c r="G5172" t="s">
        <v>33</v>
      </c>
      <c r="H5172" t="s">
        <v>81</v>
      </c>
      <c r="I5172" t="s">
        <v>4</v>
      </c>
      <c r="J5172" s="4">
        <v>189</v>
      </c>
      <c r="K5172" s="4">
        <v>126</v>
      </c>
      <c r="L5172" s="5">
        <v>2833.11</v>
      </c>
    </row>
    <row r="5173" spans="1:12" x14ac:dyDescent="0.2">
      <c r="A5173">
        <f t="shared" si="240"/>
        <v>2016</v>
      </c>
      <c r="B5173" s="6">
        <f t="shared" si="241"/>
        <v>201609</v>
      </c>
      <c r="C5173" s="6">
        <f t="shared" si="242"/>
        <v>201638</v>
      </c>
      <c r="D5173" s="1">
        <v>42634</v>
      </c>
      <c r="E5173" t="s">
        <v>0</v>
      </c>
      <c r="F5173" t="s">
        <v>30</v>
      </c>
      <c r="G5173" t="s">
        <v>33</v>
      </c>
      <c r="H5173" t="s">
        <v>81</v>
      </c>
      <c r="I5173" t="s">
        <v>4</v>
      </c>
      <c r="J5173" s="4">
        <v>9</v>
      </c>
      <c r="K5173" s="4">
        <v>9</v>
      </c>
      <c r="L5173" s="5">
        <v>134.91</v>
      </c>
    </row>
    <row r="5174" spans="1:12" x14ac:dyDescent="0.2">
      <c r="A5174">
        <f t="shared" si="240"/>
        <v>2016</v>
      </c>
      <c r="B5174" s="6">
        <f t="shared" si="241"/>
        <v>201609</v>
      </c>
      <c r="C5174" s="6">
        <f t="shared" si="242"/>
        <v>201638</v>
      </c>
      <c r="D5174" s="1">
        <v>42635</v>
      </c>
      <c r="E5174" t="s">
        <v>0</v>
      </c>
      <c r="F5174" t="s">
        <v>30</v>
      </c>
      <c r="G5174" t="s">
        <v>33</v>
      </c>
      <c r="H5174" t="s">
        <v>81</v>
      </c>
      <c r="I5174" t="s">
        <v>4</v>
      </c>
      <c r="J5174" s="4">
        <v>9</v>
      </c>
      <c r="K5174" s="4">
        <v>9</v>
      </c>
      <c r="L5174" s="5">
        <v>134.91</v>
      </c>
    </row>
    <row r="5175" spans="1:12" x14ac:dyDescent="0.2">
      <c r="A5175">
        <f t="shared" si="240"/>
        <v>2016</v>
      </c>
      <c r="B5175" s="6">
        <f t="shared" si="241"/>
        <v>201611</v>
      </c>
      <c r="C5175" s="6">
        <f t="shared" si="242"/>
        <v>201644</v>
      </c>
      <c r="D5175" s="1">
        <v>42675</v>
      </c>
      <c r="E5175" t="s">
        <v>0</v>
      </c>
      <c r="F5175" t="s">
        <v>30</v>
      </c>
      <c r="G5175" t="s">
        <v>33</v>
      </c>
      <c r="H5175" t="s">
        <v>81</v>
      </c>
      <c r="I5175" t="s">
        <v>4</v>
      </c>
      <c r="J5175" s="4">
        <v>9</v>
      </c>
      <c r="K5175" s="4">
        <v>9</v>
      </c>
      <c r="L5175" s="5">
        <v>179.91</v>
      </c>
    </row>
    <row r="5176" spans="1:12" x14ac:dyDescent="0.2">
      <c r="A5176">
        <f t="shared" si="240"/>
        <v>2016</v>
      </c>
      <c r="B5176" s="6">
        <f t="shared" si="241"/>
        <v>201611</v>
      </c>
      <c r="C5176" s="6">
        <f t="shared" si="242"/>
        <v>201644</v>
      </c>
      <c r="D5176" s="1">
        <v>42677</v>
      </c>
      <c r="E5176" t="s">
        <v>0</v>
      </c>
      <c r="F5176" t="s">
        <v>30</v>
      </c>
      <c r="G5176" t="s">
        <v>33</v>
      </c>
      <c r="H5176" t="s">
        <v>81</v>
      </c>
      <c r="I5176" t="s">
        <v>4</v>
      </c>
      <c r="J5176" s="4">
        <v>18</v>
      </c>
      <c r="K5176" s="4">
        <v>18</v>
      </c>
      <c r="L5176" s="5">
        <v>359.82</v>
      </c>
    </row>
    <row r="5177" spans="1:12" x14ac:dyDescent="0.2">
      <c r="A5177">
        <f t="shared" si="240"/>
        <v>2016</v>
      </c>
      <c r="B5177" s="6">
        <f t="shared" si="241"/>
        <v>201612</v>
      </c>
      <c r="C5177" s="6">
        <f t="shared" si="242"/>
        <v>201652</v>
      </c>
      <c r="D5177" s="1">
        <v>42731</v>
      </c>
      <c r="E5177" t="s">
        <v>0</v>
      </c>
      <c r="F5177" t="s">
        <v>30</v>
      </c>
      <c r="G5177" t="s">
        <v>33</v>
      </c>
      <c r="H5177" t="s">
        <v>81</v>
      </c>
      <c r="I5177" t="s">
        <v>4</v>
      </c>
      <c r="J5177" s="4">
        <v>9</v>
      </c>
      <c r="K5177" s="4">
        <v>9</v>
      </c>
      <c r="L5177" s="5">
        <v>197.91</v>
      </c>
    </row>
    <row r="5178" spans="1:12" x14ac:dyDescent="0.2">
      <c r="A5178">
        <f t="shared" si="240"/>
        <v>2017</v>
      </c>
      <c r="B5178" s="6">
        <f t="shared" si="241"/>
        <v>201701</v>
      </c>
      <c r="C5178" s="6">
        <f t="shared" si="242"/>
        <v>201752</v>
      </c>
      <c r="D5178" s="1">
        <v>42736</v>
      </c>
      <c r="E5178" t="s">
        <v>0</v>
      </c>
      <c r="F5178" t="s">
        <v>30</v>
      </c>
      <c r="G5178" t="s">
        <v>33</v>
      </c>
      <c r="H5178" t="s">
        <v>81</v>
      </c>
      <c r="I5178" t="s">
        <v>4</v>
      </c>
      <c r="J5178" s="4">
        <v>117</v>
      </c>
      <c r="K5178" s="4">
        <v>117</v>
      </c>
      <c r="L5178" s="5">
        <v>1988.64</v>
      </c>
    </row>
    <row r="5179" spans="1:12" x14ac:dyDescent="0.2">
      <c r="A5179">
        <f t="shared" si="240"/>
        <v>2017</v>
      </c>
      <c r="B5179" s="6">
        <f t="shared" si="241"/>
        <v>201701</v>
      </c>
      <c r="C5179" s="6">
        <f t="shared" si="242"/>
        <v>201701</v>
      </c>
      <c r="D5179" s="1">
        <v>42743</v>
      </c>
      <c r="E5179" t="s">
        <v>0</v>
      </c>
      <c r="F5179" t="s">
        <v>30</v>
      </c>
      <c r="G5179" t="s">
        <v>33</v>
      </c>
      <c r="H5179" t="s">
        <v>81</v>
      </c>
      <c r="I5179" t="s">
        <v>4</v>
      </c>
      <c r="J5179" s="4">
        <v>18</v>
      </c>
      <c r="K5179" s="4">
        <v>18</v>
      </c>
      <c r="L5179" s="5">
        <v>205.65</v>
      </c>
    </row>
    <row r="5180" spans="1:12" x14ac:dyDescent="0.2">
      <c r="A5180">
        <f t="shared" si="240"/>
        <v>2017</v>
      </c>
      <c r="B5180" s="6">
        <f t="shared" si="241"/>
        <v>201701</v>
      </c>
      <c r="C5180" s="6">
        <f t="shared" si="242"/>
        <v>201702</v>
      </c>
      <c r="D5180" s="1">
        <v>42745</v>
      </c>
      <c r="E5180" t="s">
        <v>0</v>
      </c>
      <c r="F5180" t="s">
        <v>30</v>
      </c>
      <c r="G5180" t="s">
        <v>33</v>
      </c>
      <c r="H5180" t="s">
        <v>81</v>
      </c>
      <c r="I5180" t="s">
        <v>4</v>
      </c>
      <c r="J5180" s="4">
        <v>9</v>
      </c>
      <c r="K5180" s="4">
        <v>9</v>
      </c>
      <c r="L5180" s="5">
        <v>197.91</v>
      </c>
    </row>
    <row r="5181" spans="1:12" x14ac:dyDescent="0.2">
      <c r="A5181">
        <f t="shared" si="240"/>
        <v>2017</v>
      </c>
      <c r="B5181" s="6">
        <f t="shared" si="241"/>
        <v>201701</v>
      </c>
      <c r="C5181" s="6">
        <f t="shared" si="242"/>
        <v>201702</v>
      </c>
      <c r="D5181" s="1">
        <v>42749</v>
      </c>
      <c r="E5181" t="s">
        <v>0</v>
      </c>
      <c r="F5181" t="s">
        <v>30</v>
      </c>
      <c r="G5181" t="s">
        <v>33</v>
      </c>
      <c r="H5181" t="s">
        <v>81</v>
      </c>
      <c r="I5181" t="s">
        <v>4</v>
      </c>
      <c r="J5181" s="4">
        <v>9</v>
      </c>
      <c r="K5181" s="4">
        <v>9</v>
      </c>
      <c r="L5181" s="5">
        <v>197.91</v>
      </c>
    </row>
    <row r="5182" spans="1:12" x14ac:dyDescent="0.2">
      <c r="A5182">
        <f t="shared" si="240"/>
        <v>2017</v>
      </c>
      <c r="B5182" s="6">
        <f t="shared" si="241"/>
        <v>201701</v>
      </c>
      <c r="C5182" s="6">
        <f t="shared" si="242"/>
        <v>201704</v>
      </c>
      <c r="D5182" s="1">
        <v>42759</v>
      </c>
      <c r="E5182" t="s">
        <v>0</v>
      </c>
      <c r="F5182" t="s">
        <v>30</v>
      </c>
      <c r="G5182" t="s">
        <v>33</v>
      </c>
      <c r="H5182" t="s">
        <v>81</v>
      </c>
      <c r="I5182" t="s">
        <v>4</v>
      </c>
      <c r="J5182" s="4">
        <v>171</v>
      </c>
      <c r="K5182" s="4">
        <v>162</v>
      </c>
      <c r="L5182" s="5">
        <v>809.46</v>
      </c>
    </row>
    <row r="5183" spans="1:12" x14ac:dyDescent="0.2">
      <c r="A5183">
        <f t="shared" si="240"/>
        <v>2017</v>
      </c>
      <c r="B5183" s="6">
        <f t="shared" si="241"/>
        <v>201701</v>
      </c>
      <c r="C5183" s="6">
        <f t="shared" si="242"/>
        <v>201704</v>
      </c>
      <c r="D5183" s="1">
        <v>42760</v>
      </c>
      <c r="E5183" t="s">
        <v>0</v>
      </c>
      <c r="F5183" t="s">
        <v>30</v>
      </c>
      <c r="G5183" t="s">
        <v>33</v>
      </c>
      <c r="H5183" t="s">
        <v>81</v>
      </c>
      <c r="I5183" t="s">
        <v>4</v>
      </c>
      <c r="J5183" s="4">
        <v>27</v>
      </c>
      <c r="K5183" s="4">
        <v>27</v>
      </c>
      <c r="L5183" s="5">
        <v>269.82</v>
      </c>
    </row>
    <row r="5184" spans="1:12" x14ac:dyDescent="0.2">
      <c r="A5184">
        <f t="shared" si="240"/>
        <v>2017</v>
      </c>
      <c r="B5184" s="6">
        <f t="shared" si="241"/>
        <v>201701</v>
      </c>
      <c r="C5184" s="6">
        <f t="shared" si="242"/>
        <v>201704</v>
      </c>
      <c r="D5184" s="1">
        <v>42761</v>
      </c>
      <c r="E5184" t="s">
        <v>0</v>
      </c>
      <c r="F5184" t="s">
        <v>30</v>
      </c>
      <c r="G5184" t="s">
        <v>33</v>
      </c>
      <c r="H5184" t="s">
        <v>81</v>
      </c>
      <c r="I5184" t="s">
        <v>4</v>
      </c>
      <c r="J5184" s="4">
        <v>18</v>
      </c>
      <c r="K5184" s="4">
        <v>18</v>
      </c>
      <c r="L5184" s="5">
        <v>269.82</v>
      </c>
    </row>
    <row r="5185" spans="1:12" x14ac:dyDescent="0.2">
      <c r="A5185">
        <f t="shared" si="240"/>
        <v>2017</v>
      </c>
      <c r="B5185" s="6">
        <f t="shared" si="241"/>
        <v>201701</v>
      </c>
      <c r="C5185" s="6">
        <f t="shared" si="242"/>
        <v>201704</v>
      </c>
      <c r="D5185" s="1">
        <v>42762</v>
      </c>
      <c r="E5185" t="s">
        <v>0</v>
      </c>
      <c r="F5185" t="s">
        <v>30</v>
      </c>
      <c r="G5185" t="s">
        <v>33</v>
      </c>
      <c r="H5185" t="s">
        <v>81</v>
      </c>
      <c r="I5185" t="s">
        <v>4</v>
      </c>
      <c r="J5185" s="4">
        <v>45</v>
      </c>
      <c r="K5185" s="4">
        <v>45</v>
      </c>
      <c r="L5185" s="5">
        <v>674.55000000000007</v>
      </c>
    </row>
    <row r="5186" spans="1:12" x14ac:dyDescent="0.2">
      <c r="A5186">
        <f t="shared" ref="A5186:A5249" si="243">YEAR(D5186)</f>
        <v>2017</v>
      </c>
      <c r="B5186" s="6">
        <f t="shared" ref="B5186:B5249" si="244">(YEAR(D5186)&amp;TEXT(MONTH(D5186),"00"))*1</f>
        <v>201702</v>
      </c>
      <c r="C5186" s="6">
        <f t="shared" ref="C5186:C5249" si="245">(YEAR(D5186)&amp;TEXT(_xlfn.ISOWEEKNUM(D5186),"00"))*1</f>
        <v>201707</v>
      </c>
      <c r="D5186" s="1">
        <v>42780</v>
      </c>
      <c r="E5186" t="s">
        <v>0</v>
      </c>
      <c r="F5186" t="s">
        <v>30</v>
      </c>
      <c r="G5186" t="s">
        <v>41</v>
      </c>
      <c r="H5186" t="s">
        <v>81</v>
      </c>
      <c r="I5186" t="s">
        <v>4</v>
      </c>
      <c r="J5186" s="4">
        <v>90</v>
      </c>
      <c r="K5186" s="4">
        <v>81</v>
      </c>
      <c r="L5186" s="5">
        <v>1349.1000000000001</v>
      </c>
    </row>
    <row r="5187" spans="1:12" x14ac:dyDescent="0.2">
      <c r="A5187">
        <f t="shared" si="243"/>
        <v>2017</v>
      </c>
      <c r="B5187" s="6">
        <f t="shared" si="244"/>
        <v>201702</v>
      </c>
      <c r="C5187" s="6">
        <f t="shared" si="245"/>
        <v>201707</v>
      </c>
      <c r="D5187" s="1">
        <v>42781</v>
      </c>
      <c r="E5187" t="s">
        <v>0</v>
      </c>
      <c r="F5187" t="s">
        <v>30</v>
      </c>
      <c r="G5187" t="s">
        <v>41</v>
      </c>
      <c r="H5187" t="s">
        <v>81</v>
      </c>
      <c r="I5187" t="s">
        <v>4</v>
      </c>
      <c r="J5187" s="4">
        <v>45</v>
      </c>
      <c r="K5187" s="4">
        <v>36</v>
      </c>
      <c r="L5187" s="5">
        <v>674.55000000000007</v>
      </c>
    </row>
    <row r="5188" spans="1:12" x14ac:dyDescent="0.2">
      <c r="A5188">
        <f t="shared" si="243"/>
        <v>2017</v>
      </c>
      <c r="B5188" s="6">
        <f t="shared" si="244"/>
        <v>201702</v>
      </c>
      <c r="C5188" s="6">
        <f t="shared" si="245"/>
        <v>201707</v>
      </c>
      <c r="D5188" s="1">
        <v>42782</v>
      </c>
      <c r="E5188" t="s">
        <v>0</v>
      </c>
      <c r="F5188" t="s">
        <v>30</v>
      </c>
      <c r="G5188" t="s">
        <v>41</v>
      </c>
      <c r="H5188" t="s">
        <v>81</v>
      </c>
      <c r="I5188" t="s">
        <v>4</v>
      </c>
      <c r="J5188" s="4">
        <v>9</v>
      </c>
      <c r="K5188" s="4">
        <v>9</v>
      </c>
      <c r="L5188" s="5">
        <v>134.91</v>
      </c>
    </row>
    <row r="5189" spans="1:12" x14ac:dyDescent="0.2">
      <c r="A5189">
        <f t="shared" si="243"/>
        <v>2017</v>
      </c>
      <c r="B5189" s="6">
        <f t="shared" si="244"/>
        <v>201702</v>
      </c>
      <c r="C5189" s="6">
        <f t="shared" si="245"/>
        <v>201708</v>
      </c>
      <c r="D5189" s="1">
        <v>42791</v>
      </c>
      <c r="E5189" t="s">
        <v>0</v>
      </c>
      <c r="F5189" t="s">
        <v>30</v>
      </c>
      <c r="G5189" t="s">
        <v>41</v>
      </c>
      <c r="H5189" t="s">
        <v>81</v>
      </c>
      <c r="I5189" t="s">
        <v>4</v>
      </c>
      <c r="J5189" s="4">
        <v>18</v>
      </c>
      <c r="K5189" s="4">
        <v>18</v>
      </c>
      <c r="L5189" s="5">
        <v>360</v>
      </c>
    </row>
    <row r="5190" spans="1:12" x14ac:dyDescent="0.2">
      <c r="A5190">
        <f t="shared" si="243"/>
        <v>2017</v>
      </c>
      <c r="B5190" s="6">
        <f t="shared" si="244"/>
        <v>201703</v>
      </c>
      <c r="C5190" s="6">
        <f t="shared" si="245"/>
        <v>201709</v>
      </c>
      <c r="D5190" s="1">
        <v>42799</v>
      </c>
      <c r="E5190" t="s">
        <v>0</v>
      </c>
      <c r="F5190" t="s">
        <v>30</v>
      </c>
      <c r="G5190" t="s">
        <v>41</v>
      </c>
      <c r="H5190" t="s">
        <v>81</v>
      </c>
      <c r="I5190" t="s">
        <v>4</v>
      </c>
      <c r="J5190" s="4">
        <v>9</v>
      </c>
      <c r="K5190" s="4">
        <v>9</v>
      </c>
      <c r="L5190" s="5">
        <v>180</v>
      </c>
    </row>
    <row r="5191" spans="1:12" x14ac:dyDescent="0.2">
      <c r="A5191">
        <f t="shared" si="243"/>
        <v>2017</v>
      </c>
      <c r="B5191" s="6">
        <f t="shared" si="244"/>
        <v>201704</v>
      </c>
      <c r="C5191" s="6">
        <f t="shared" si="245"/>
        <v>201714</v>
      </c>
      <c r="D5191" s="1">
        <v>42833</v>
      </c>
      <c r="E5191" t="s">
        <v>0</v>
      </c>
      <c r="F5191" t="s">
        <v>30</v>
      </c>
      <c r="G5191" t="s">
        <v>41</v>
      </c>
      <c r="H5191" t="s">
        <v>81</v>
      </c>
      <c r="I5191" t="s">
        <v>4</v>
      </c>
      <c r="J5191" s="4">
        <v>18</v>
      </c>
      <c r="K5191" s="4">
        <v>18</v>
      </c>
      <c r="L5191" s="5">
        <v>395.82</v>
      </c>
    </row>
    <row r="5192" spans="1:12" x14ac:dyDescent="0.2">
      <c r="A5192">
        <f t="shared" si="243"/>
        <v>2016</v>
      </c>
      <c r="B5192" s="6">
        <f t="shared" si="244"/>
        <v>201607</v>
      </c>
      <c r="C5192" s="6">
        <f t="shared" si="245"/>
        <v>201629</v>
      </c>
      <c r="D5192" s="1">
        <v>42575</v>
      </c>
      <c r="E5192" t="s">
        <v>0</v>
      </c>
      <c r="F5192" t="s">
        <v>30</v>
      </c>
      <c r="G5192" t="s">
        <v>42</v>
      </c>
      <c r="H5192" t="s">
        <v>81</v>
      </c>
      <c r="I5192" t="s">
        <v>4</v>
      </c>
      <c r="J5192" s="4">
        <v>117</v>
      </c>
      <c r="K5192" s="4">
        <v>99</v>
      </c>
      <c r="L5192" s="5">
        <v>1726.83</v>
      </c>
    </row>
    <row r="5193" spans="1:12" x14ac:dyDescent="0.2">
      <c r="A5193">
        <f t="shared" si="243"/>
        <v>2016</v>
      </c>
      <c r="B5193" s="6">
        <f t="shared" si="244"/>
        <v>201607</v>
      </c>
      <c r="C5193" s="6">
        <f t="shared" si="245"/>
        <v>201630</v>
      </c>
      <c r="D5193" s="1">
        <v>42576</v>
      </c>
      <c r="E5193" t="s">
        <v>0</v>
      </c>
      <c r="F5193" t="s">
        <v>30</v>
      </c>
      <c r="G5193" t="s">
        <v>42</v>
      </c>
      <c r="H5193" t="s">
        <v>81</v>
      </c>
      <c r="I5193" t="s">
        <v>4</v>
      </c>
      <c r="J5193" s="4">
        <v>90</v>
      </c>
      <c r="K5193" s="4">
        <v>63</v>
      </c>
      <c r="L5193" s="5">
        <v>1344.6000000000001</v>
      </c>
    </row>
    <row r="5194" spans="1:12" x14ac:dyDescent="0.2">
      <c r="A5194">
        <f t="shared" si="243"/>
        <v>2016</v>
      </c>
      <c r="B5194" s="6">
        <f t="shared" si="244"/>
        <v>201607</v>
      </c>
      <c r="C5194" s="6">
        <f t="shared" si="245"/>
        <v>201630</v>
      </c>
      <c r="D5194" s="1">
        <v>42577</v>
      </c>
      <c r="E5194" t="s">
        <v>0</v>
      </c>
      <c r="F5194" t="s">
        <v>30</v>
      </c>
      <c r="G5194" t="s">
        <v>42</v>
      </c>
      <c r="H5194" t="s">
        <v>81</v>
      </c>
      <c r="I5194" t="s">
        <v>4</v>
      </c>
      <c r="J5194" s="4">
        <v>27</v>
      </c>
      <c r="K5194" s="4">
        <v>27</v>
      </c>
      <c r="L5194" s="5">
        <v>404.73</v>
      </c>
    </row>
    <row r="5195" spans="1:12" x14ac:dyDescent="0.2">
      <c r="A5195">
        <f t="shared" si="243"/>
        <v>2016</v>
      </c>
      <c r="B5195" s="6">
        <f t="shared" si="244"/>
        <v>201607</v>
      </c>
      <c r="C5195" s="6">
        <f t="shared" si="245"/>
        <v>201630</v>
      </c>
      <c r="D5195" s="1">
        <v>42578</v>
      </c>
      <c r="E5195" t="s">
        <v>0</v>
      </c>
      <c r="F5195" t="s">
        <v>30</v>
      </c>
      <c r="G5195" t="s">
        <v>42</v>
      </c>
      <c r="H5195" t="s">
        <v>81</v>
      </c>
      <c r="I5195" t="s">
        <v>4</v>
      </c>
      <c r="J5195" s="4">
        <v>9</v>
      </c>
      <c r="K5195" s="4">
        <v>9</v>
      </c>
      <c r="L5195" s="5">
        <v>134.91</v>
      </c>
    </row>
    <row r="5196" spans="1:12" x14ac:dyDescent="0.2">
      <c r="A5196">
        <f t="shared" si="243"/>
        <v>2016</v>
      </c>
      <c r="B5196" s="6">
        <f t="shared" si="244"/>
        <v>201609</v>
      </c>
      <c r="C5196" s="6">
        <f t="shared" si="245"/>
        <v>201637</v>
      </c>
      <c r="D5196" s="1">
        <v>42631</v>
      </c>
      <c r="E5196" t="s">
        <v>0</v>
      </c>
      <c r="F5196" t="s">
        <v>30</v>
      </c>
      <c r="G5196" t="s">
        <v>42</v>
      </c>
      <c r="H5196" t="s">
        <v>81</v>
      </c>
      <c r="I5196" t="s">
        <v>4</v>
      </c>
      <c r="J5196" s="4">
        <v>18</v>
      </c>
      <c r="K5196" s="4">
        <v>18</v>
      </c>
      <c r="L5196" s="5">
        <v>269.82</v>
      </c>
    </row>
    <row r="5197" spans="1:12" x14ac:dyDescent="0.2">
      <c r="A5197">
        <f t="shared" si="243"/>
        <v>2016</v>
      </c>
      <c r="B5197" s="6">
        <f t="shared" si="244"/>
        <v>201609</v>
      </c>
      <c r="C5197" s="6">
        <f t="shared" si="245"/>
        <v>201638</v>
      </c>
      <c r="D5197" s="1">
        <v>42632</v>
      </c>
      <c r="E5197" t="s">
        <v>0</v>
      </c>
      <c r="F5197" t="s">
        <v>30</v>
      </c>
      <c r="G5197" t="s">
        <v>42</v>
      </c>
      <c r="H5197" t="s">
        <v>81</v>
      </c>
      <c r="I5197" t="s">
        <v>4</v>
      </c>
      <c r="J5197" s="4">
        <v>126</v>
      </c>
      <c r="K5197" s="4">
        <v>126</v>
      </c>
      <c r="L5197" s="5">
        <v>1888.7400000000002</v>
      </c>
    </row>
    <row r="5198" spans="1:12" x14ac:dyDescent="0.2">
      <c r="A5198">
        <f t="shared" si="243"/>
        <v>2016</v>
      </c>
      <c r="B5198" s="6">
        <f t="shared" si="244"/>
        <v>201609</v>
      </c>
      <c r="C5198" s="6">
        <f t="shared" si="245"/>
        <v>201638</v>
      </c>
      <c r="D5198" s="1">
        <v>42633</v>
      </c>
      <c r="E5198" t="s">
        <v>0</v>
      </c>
      <c r="F5198" t="s">
        <v>30</v>
      </c>
      <c r="G5198" t="s">
        <v>42</v>
      </c>
      <c r="H5198" t="s">
        <v>81</v>
      </c>
      <c r="I5198" t="s">
        <v>4</v>
      </c>
      <c r="J5198" s="4">
        <v>18</v>
      </c>
      <c r="K5198" s="4">
        <v>18</v>
      </c>
      <c r="L5198" s="5">
        <v>269.82</v>
      </c>
    </row>
    <row r="5199" spans="1:12" x14ac:dyDescent="0.2">
      <c r="A5199">
        <f t="shared" si="243"/>
        <v>2016</v>
      </c>
      <c r="B5199" s="6">
        <f t="shared" si="244"/>
        <v>201609</v>
      </c>
      <c r="C5199" s="6">
        <f t="shared" si="245"/>
        <v>201638</v>
      </c>
      <c r="D5199" s="1">
        <v>42635</v>
      </c>
      <c r="E5199" t="s">
        <v>0</v>
      </c>
      <c r="F5199" t="s">
        <v>30</v>
      </c>
      <c r="G5199" t="s">
        <v>42</v>
      </c>
      <c r="H5199" t="s">
        <v>81</v>
      </c>
      <c r="I5199" t="s">
        <v>4</v>
      </c>
      <c r="J5199" s="4">
        <v>9</v>
      </c>
      <c r="K5199" s="4">
        <v>9</v>
      </c>
      <c r="L5199" s="5">
        <v>134.91</v>
      </c>
    </row>
    <row r="5200" spans="1:12" x14ac:dyDescent="0.2">
      <c r="A5200">
        <f t="shared" si="243"/>
        <v>2016</v>
      </c>
      <c r="B5200" s="6">
        <f t="shared" si="244"/>
        <v>201610</v>
      </c>
      <c r="C5200" s="6">
        <f t="shared" si="245"/>
        <v>201640</v>
      </c>
      <c r="D5200" s="1">
        <v>42649</v>
      </c>
      <c r="E5200" t="s">
        <v>0</v>
      </c>
      <c r="F5200" t="s">
        <v>30</v>
      </c>
      <c r="G5200" t="s">
        <v>42</v>
      </c>
      <c r="H5200" t="s">
        <v>81</v>
      </c>
      <c r="I5200" t="s">
        <v>4</v>
      </c>
      <c r="J5200" s="4">
        <v>27</v>
      </c>
      <c r="K5200" s="4">
        <v>18</v>
      </c>
      <c r="L5200" s="5">
        <v>405</v>
      </c>
    </row>
    <row r="5201" spans="1:12" x14ac:dyDescent="0.2">
      <c r="A5201">
        <f t="shared" si="243"/>
        <v>2016</v>
      </c>
      <c r="B5201" s="6">
        <f t="shared" si="244"/>
        <v>201610</v>
      </c>
      <c r="C5201" s="6">
        <f t="shared" si="245"/>
        <v>201640</v>
      </c>
      <c r="D5201" s="1">
        <v>42650</v>
      </c>
      <c r="E5201" t="s">
        <v>0</v>
      </c>
      <c r="F5201" t="s">
        <v>30</v>
      </c>
      <c r="G5201" t="s">
        <v>42</v>
      </c>
      <c r="H5201" t="s">
        <v>81</v>
      </c>
      <c r="I5201" t="s">
        <v>4</v>
      </c>
      <c r="J5201" s="4">
        <v>36</v>
      </c>
      <c r="K5201" s="4">
        <v>36</v>
      </c>
      <c r="L5201" s="5">
        <v>540</v>
      </c>
    </row>
    <row r="5202" spans="1:12" x14ac:dyDescent="0.2">
      <c r="A5202">
        <f t="shared" si="243"/>
        <v>2016</v>
      </c>
      <c r="B5202" s="6">
        <f t="shared" si="244"/>
        <v>201610</v>
      </c>
      <c r="C5202" s="6">
        <f t="shared" si="245"/>
        <v>201640</v>
      </c>
      <c r="D5202" s="1">
        <v>42651</v>
      </c>
      <c r="E5202" t="s">
        <v>0</v>
      </c>
      <c r="F5202" t="s">
        <v>30</v>
      </c>
      <c r="G5202" t="s">
        <v>42</v>
      </c>
      <c r="H5202" t="s">
        <v>81</v>
      </c>
      <c r="I5202" t="s">
        <v>4</v>
      </c>
      <c r="J5202" s="4">
        <v>27</v>
      </c>
      <c r="K5202" s="4">
        <v>27</v>
      </c>
      <c r="L5202" s="5">
        <v>405</v>
      </c>
    </row>
    <row r="5203" spans="1:12" x14ac:dyDescent="0.2">
      <c r="A5203">
        <f t="shared" si="243"/>
        <v>2016</v>
      </c>
      <c r="B5203" s="6">
        <f t="shared" si="244"/>
        <v>201610</v>
      </c>
      <c r="C5203" s="6">
        <f t="shared" si="245"/>
        <v>201644</v>
      </c>
      <c r="D5203" s="1">
        <v>42674</v>
      </c>
      <c r="E5203" t="s">
        <v>0</v>
      </c>
      <c r="F5203" t="s">
        <v>30</v>
      </c>
      <c r="G5203" t="s">
        <v>42</v>
      </c>
      <c r="H5203" t="s">
        <v>81</v>
      </c>
      <c r="I5203" t="s">
        <v>4</v>
      </c>
      <c r="J5203" s="4">
        <v>18</v>
      </c>
      <c r="K5203" s="4">
        <v>18</v>
      </c>
      <c r="L5203" s="5">
        <v>359.82</v>
      </c>
    </row>
    <row r="5204" spans="1:12" x14ac:dyDescent="0.2">
      <c r="A5204">
        <f t="shared" si="243"/>
        <v>2016</v>
      </c>
      <c r="B5204" s="6">
        <f t="shared" si="244"/>
        <v>201611</v>
      </c>
      <c r="C5204" s="6">
        <f t="shared" si="245"/>
        <v>201644</v>
      </c>
      <c r="D5204" s="1">
        <v>42675</v>
      </c>
      <c r="E5204" t="s">
        <v>0</v>
      </c>
      <c r="F5204" t="s">
        <v>30</v>
      </c>
      <c r="G5204" t="s">
        <v>42</v>
      </c>
      <c r="H5204" t="s">
        <v>81</v>
      </c>
      <c r="I5204" t="s">
        <v>4</v>
      </c>
      <c r="J5204" s="4">
        <v>18</v>
      </c>
      <c r="K5204" s="4">
        <v>18</v>
      </c>
      <c r="L5204" s="5">
        <v>359.82</v>
      </c>
    </row>
    <row r="5205" spans="1:12" x14ac:dyDescent="0.2">
      <c r="A5205">
        <f t="shared" si="243"/>
        <v>2016</v>
      </c>
      <c r="B5205" s="6">
        <f t="shared" si="244"/>
        <v>201611</v>
      </c>
      <c r="C5205" s="6">
        <f t="shared" si="245"/>
        <v>201644</v>
      </c>
      <c r="D5205" s="1">
        <v>42677</v>
      </c>
      <c r="E5205" t="s">
        <v>0</v>
      </c>
      <c r="F5205" t="s">
        <v>30</v>
      </c>
      <c r="G5205" t="s">
        <v>42</v>
      </c>
      <c r="H5205" t="s">
        <v>81</v>
      </c>
      <c r="I5205" t="s">
        <v>4</v>
      </c>
      <c r="J5205" s="4">
        <v>9</v>
      </c>
      <c r="K5205" s="4">
        <v>9</v>
      </c>
      <c r="L5205" s="5">
        <v>179.91</v>
      </c>
    </row>
    <row r="5206" spans="1:12" x14ac:dyDescent="0.2">
      <c r="A5206">
        <f t="shared" si="243"/>
        <v>2017</v>
      </c>
      <c r="B5206" s="6">
        <f t="shared" si="244"/>
        <v>201701</v>
      </c>
      <c r="C5206" s="6">
        <f t="shared" si="245"/>
        <v>201752</v>
      </c>
      <c r="D5206" s="1">
        <v>42736</v>
      </c>
      <c r="E5206" t="s">
        <v>0</v>
      </c>
      <c r="F5206" t="s">
        <v>30</v>
      </c>
      <c r="G5206" t="s">
        <v>42</v>
      </c>
      <c r="H5206" t="s">
        <v>81</v>
      </c>
      <c r="I5206" t="s">
        <v>4</v>
      </c>
      <c r="J5206" s="4">
        <v>9</v>
      </c>
      <c r="K5206" s="4">
        <v>9</v>
      </c>
      <c r="L5206" s="5">
        <v>197.91</v>
      </c>
    </row>
    <row r="5207" spans="1:12" x14ac:dyDescent="0.2">
      <c r="A5207">
        <f t="shared" si="243"/>
        <v>2017</v>
      </c>
      <c r="B5207" s="6">
        <f t="shared" si="244"/>
        <v>201701</v>
      </c>
      <c r="C5207" s="6">
        <f t="shared" si="245"/>
        <v>201704</v>
      </c>
      <c r="D5207" s="1">
        <v>42759</v>
      </c>
      <c r="E5207" t="s">
        <v>0</v>
      </c>
      <c r="F5207" t="s">
        <v>30</v>
      </c>
      <c r="G5207" t="s">
        <v>42</v>
      </c>
      <c r="H5207" t="s">
        <v>81</v>
      </c>
      <c r="I5207" t="s">
        <v>4</v>
      </c>
      <c r="J5207" s="4">
        <v>99</v>
      </c>
      <c r="K5207" s="4">
        <v>90</v>
      </c>
      <c r="L5207" s="5">
        <v>1214.19</v>
      </c>
    </row>
    <row r="5208" spans="1:12" x14ac:dyDescent="0.2">
      <c r="A5208">
        <f t="shared" si="243"/>
        <v>2017</v>
      </c>
      <c r="B5208" s="6">
        <f t="shared" si="244"/>
        <v>201702</v>
      </c>
      <c r="C5208" s="6">
        <f t="shared" si="245"/>
        <v>201707</v>
      </c>
      <c r="D5208" s="1">
        <v>42780</v>
      </c>
      <c r="E5208" t="s">
        <v>0</v>
      </c>
      <c r="F5208" t="s">
        <v>30</v>
      </c>
      <c r="G5208" t="s">
        <v>42</v>
      </c>
      <c r="H5208" t="s">
        <v>81</v>
      </c>
      <c r="I5208" t="s">
        <v>4</v>
      </c>
      <c r="J5208" s="4">
        <v>36</v>
      </c>
      <c r="K5208" s="4">
        <v>36</v>
      </c>
      <c r="L5208" s="5">
        <v>539.64</v>
      </c>
    </row>
    <row r="5209" spans="1:12" x14ac:dyDescent="0.2">
      <c r="A5209">
        <f t="shared" si="243"/>
        <v>2017</v>
      </c>
      <c r="B5209" s="6">
        <f t="shared" si="244"/>
        <v>201702</v>
      </c>
      <c r="C5209" s="6">
        <f t="shared" si="245"/>
        <v>201707</v>
      </c>
      <c r="D5209" s="1">
        <v>42781</v>
      </c>
      <c r="E5209" t="s">
        <v>0</v>
      </c>
      <c r="F5209" t="s">
        <v>30</v>
      </c>
      <c r="G5209" t="s">
        <v>42</v>
      </c>
      <c r="H5209" t="s">
        <v>81</v>
      </c>
      <c r="I5209" t="s">
        <v>4</v>
      </c>
      <c r="J5209" s="4">
        <v>9</v>
      </c>
      <c r="K5209" s="4">
        <v>9</v>
      </c>
      <c r="L5209" s="5">
        <v>134.91</v>
      </c>
    </row>
    <row r="5210" spans="1:12" x14ac:dyDescent="0.2">
      <c r="A5210">
        <f t="shared" si="243"/>
        <v>2017</v>
      </c>
      <c r="B5210" s="6">
        <f t="shared" si="244"/>
        <v>201702</v>
      </c>
      <c r="C5210" s="6">
        <f t="shared" si="245"/>
        <v>201708</v>
      </c>
      <c r="D5210" s="1">
        <v>42791</v>
      </c>
      <c r="E5210" t="s">
        <v>0</v>
      </c>
      <c r="F5210" t="s">
        <v>30</v>
      </c>
      <c r="G5210" t="s">
        <v>42</v>
      </c>
      <c r="H5210" t="s">
        <v>81</v>
      </c>
      <c r="I5210" t="s">
        <v>4</v>
      </c>
      <c r="J5210" s="4">
        <v>9</v>
      </c>
      <c r="K5210" s="4">
        <v>9</v>
      </c>
      <c r="L5210" s="5">
        <v>180</v>
      </c>
    </row>
    <row r="5211" spans="1:12" x14ac:dyDescent="0.2">
      <c r="A5211">
        <f t="shared" si="243"/>
        <v>2017</v>
      </c>
      <c r="B5211" s="6">
        <f t="shared" si="244"/>
        <v>201702</v>
      </c>
      <c r="C5211" s="6">
        <f t="shared" si="245"/>
        <v>201709</v>
      </c>
      <c r="D5211" s="1">
        <v>42794</v>
      </c>
      <c r="E5211" t="s">
        <v>0</v>
      </c>
      <c r="F5211" t="s">
        <v>30</v>
      </c>
      <c r="G5211" t="s">
        <v>42</v>
      </c>
      <c r="H5211" t="s">
        <v>81</v>
      </c>
      <c r="I5211" t="s">
        <v>4</v>
      </c>
      <c r="J5211" s="4">
        <v>9</v>
      </c>
      <c r="K5211" s="4">
        <v>9</v>
      </c>
      <c r="L5211" s="5">
        <v>180</v>
      </c>
    </row>
    <row r="5212" spans="1:12" x14ac:dyDescent="0.2">
      <c r="A5212">
        <f t="shared" si="243"/>
        <v>2017</v>
      </c>
      <c r="B5212" s="6">
        <f t="shared" si="244"/>
        <v>201703</v>
      </c>
      <c r="C5212" s="6">
        <f t="shared" si="245"/>
        <v>201709</v>
      </c>
      <c r="D5212" s="1">
        <v>42795</v>
      </c>
      <c r="E5212" t="s">
        <v>0</v>
      </c>
      <c r="F5212" t="s">
        <v>30</v>
      </c>
      <c r="G5212" t="s">
        <v>42</v>
      </c>
      <c r="H5212" t="s">
        <v>81</v>
      </c>
      <c r="I5212" t="s">
        <v>4</v>
      </c>
      <c r="J5212" s="4">
        <v>9</v>
      </c>
      <c r="K5212" s="4">
        <v>9</v>
      </c>
      <c r="L5212" s="5">
        <v>180</v>
      </c>
    </row>
    <row r="5213" spans="1:12" x14ac:dyDescent="0.2">
      <c r="A5213">
        <f t="shared" si="243"/>
        <v>2017</v>
      </c>
      <c r="B5213" s="6">
        <f t="shared" si="244"/>
        <v>201701</v>
      </c>
      <c r="C5213" s="6">
        <f t="shared" si="245"/>
        <v>201703</v>
      </c>
      <c r="D5213" s="1">
        <v>42751</v>
      </c>
      <c r="E5213" t="s">
        <v>0</v>
      </c>
      <c r="F5213" t="s">
        <v>31</v>
      </c>
      <c r="G5213" t="s">
        <v>45</v>
      </c>
      <c r="H5213" t="s">
        <v>81</v>
      </c>
      <c r="I5213" t="s">
        <v>4</v>
      </c>
      <c r="J5213" s="4">
        <v>9</v>
      </c>
      <c r="K5213" s="4">
        <v>9</v>
      </c>
      <c r="L5213" s="5">
        <v>539.91</v>
      </c>
    </row>
    <row r="5214" spans="1:12" x14ac:dyDescent="0.2">
      <c r="A5214">
        <f t="shared" si="243"/>
        <v>2017</v>
      </c>
      <c r="B5214" s="6">
        <f t="shared" si="244"/>
        <v>201701</v>
      </c>
      <c r="C5214" s="6">
        <f t="shared" si="245"/>
        <v>201704</v>
      </c>
      <c r="D5214" s="1">
        <v>42761</v>
      </c>
      <c r="E5214" t="s">
        <v>0</v>
      </c>
      <c r="F5214" t="s">
        <v>31</v>
      </c>
      <c r="G5214" t="s">
        <v>45</v>
      </c>
      <c r="H5214" t="s">
        <v>81</v>
      </c>
      <c r="I5214" t="s">
        <v>4</v>
      </c>
      <c r="J5214" s="4">
        <v>9</v>
      </c>
      <c r="K5214" s="4">
        <v>9</v>
      </c>
      <c r="L5214" s="5">
        <v>89.91</v>
      </c>
    </row>
    <row r="5215" spans="1:12" x14ac:dyDescent="0.2">
      <c r="A5215">
        <f t="shared" si="243"/>
        <v>2017</v>
      </c>
      <c r="B5215" s="6">
        <f t="shared" si="244"/>
        <v>201702</v>
      </c>
      <c r="C5215" s="6">
        <f t="shared" si="245"/>
        <v>201708</v>
      </c>
      <c r="D5215" s="1">
        <v>42791</v>
      </c>
      <c r="E5215" t="s">
        <v>0</v>
      </c>
      <c r="F5215" t="s">
        <v>31</v>
      </c>
      <c r="G5215" t="s">
        <v>45</v>
      </c>
      <c r="H5215" t="s">
        <v>81</v>
      </c>
      <c r="I5215" t="s">
        <v>4</v>
      </c>
      <c r="J5215" s="4">
        <v>54</v>
      </c>
      <c r="K5215" s="4">
        <v>54</v>
      </c>
      <c r="L5215" s="5">
        <v>1620</v>
      </c>
    </row>
    <row r="5216" spans="1:12" x14ac:dyDescent="0.2">
      <c r="A5216">
        <f t="shared" si="243"/>
        <v>2017</v>
      </c>
      <c r="B5216" s="6">
        <f t="shared" si="244"/>
        <v>201702</v>
      </c>
      <c r="C5216" s="6">
        <f t="shared" si="245"/>
        <v>201708</v>
      </c>
      <c r="D5216" s="1">
        <v>42792</v>
      </c>
      <c r="E5216" t="s">
        <v>0</v>
      </c>
      <c r="F5216" t="s">
        <v>31</v>
      </c>
      <c r="G5216" t="s">
        <v>45</v>
      </c>
      <c r="H5216" t="s">
        <v>81</v>
      </c>
      <c r="I5216" t="s">
        <v>4</v>
      </c>
      <c r="J5216" s="4">
        <v>18</v>
      </c>
      <c r="K5216" s="4">
        <v>18</v>
      </c>
      <c r="L5216" s="5">
        <v>540</v>
      </c>
    </row>
    <row r="5217" spans="1:12" x14ac:dyDescent="0.2">
      <c r="A5217">
        <f t="shared" si="243"/>
        <v>2017</v>
      </c>
      <c r="B5217" s="6">
        <f t="shared" si="244"/>
        <v>201702</v>
      </c>
      <c r="C5217" s="6">
        <f t="shared" si="245"/>
        <v>201709</v>
      </c>
      <c r="D5217" s="1">
        <v>42793</v>
      </c>
      <c r="E5217" t="s">
        <v>0</v>
      </c>
      <c r="F5217" t="s">
        <v>31</v>
      </c>
      <c r="G5217" t="s">
        <v>45</v>
      </c>
      <c r="H5217" t="s">
        <v>81</v>
      </c>
      <c r="I5217" t="s">
        <v>4</v>
      </c>
      <c r="J5217" s="4">
        <v>9</v>
      </c>
      <c r="K5217" s="4">
        <v>9</v>
      </c>
      <c r="L5217" s="5">
        <v>270</v>
      </c>
    </row>
    <row r="5218" spans="1:12" x14ac:dyDescent="0.2">
      <c r="A5218">
        <f t="shared" si="243"/>
        <v>2017</v>
      </c>
      <c r="B5218" s="6">
        <f t="shared" si="244"/>
        <v>201703</v>
      </c>
      <c r="C5218" s="6">
        <f t="shared" si="245"/>
        <v>201710</v>
      </c>
      <c r="D5218" s="1">
        <v>42800</v>
      </c>
      <c r="E5218" t="s">
        <v>0</v>
      </c>
      <c r="F5218" t="s">
        <v>31</v>
      </c>
      <c r="G5218" t="s">
        <v>45</v>
      </c>
      <c r="H5218" t="s">
        <v>81</v>
      </c>
      <c r="I5218" t="s">
        <v>4</v>
      </c>
      <c r="J5218" s="4">
        <v>9</v>
      </c>
      <c r="K5218" s="4">
        <v>9</v>
      </c>
      <c r="L5218" s="5">
        <v>270</v>
      </c>
    </row>
    <row r="5219" spans="1:12" x14ac:dyDescent="0.2">
      <c r="A5219">
        <f t="shared" si="243"/>
        <v>2017</v>
      </c>
      <c r="B5219" s="6">
        <f t="shared" si="244"/>
        <v>201704</v>
      </c>
      <c r="C5219" s="6">
        <f t="shared" si="245"/>
        <v>201717</v>
      </c>
      <c r="D5219" s="1">
        <v>42849</v>
      </c>
      <c r="E5219" t="s">
        <v>0</v>
      </c>
      <c r="F5219" t="s">
        <v>31</v>
      </c>
      <c r="G5219" t="s">
        <v>45</v>
      </c>
      <c r="H5219" t="s">
        <v>81</v>
      </c>
      <c r="I5219" t="s">
        <v>4</v>
      </c>
      <c r="J5219" s="4">
        <v>9</v>
      </c>
      <c r="K5219" s="4">
        <v>9</v>
      </c>
      <c r="L5219" s="5">
        <v>264.59999999999997</v>
      </c>
    </row>
    <row r="5220" spans="1:12" x14ac:dyDescent="0.2">
      <c r="A5220">
        <f t="shared" si="243"/>
        <v>2016</v>
      </c>
      <c r="B5220" s="6">
        <f t="shared" si="244"/>
        <v>201607</v>
      </c>
      <c r="C5220" s="6">
        <f t="shared" si="245"/>
        <v>201629</v>
      </c>
      <c r="D5220" s="1">
        <v>42572</v>
      </c>
      <c r="E5220" t="s">
        <v>10</v>
      </c>
      <c r="F5220" t="s">
        <v>46</v>
      </c>
      <c r="G5220" t="s">
        <v>46</v>
      </c>
      <c r="H5220" t="s">
        <v>81</v>
      </c>
      <c r="I5220" t="s">
        <v>4</v>
      </c>
      <c r="J5220" s="4">
        <v>60</v>
      </c>
      <c r="K5220" s="4">
        <v>60</v>
      </c>
      <c r="L5220" s="5">
        <v>32295.35</v>
      </c>
    </row>
    <row r="5221" spans="1:12" x14ac:dyDescent="0.2">
      <c r="A5221">
        <f t="shared" si="243"/>
        <v>2016</v>
      </c>
      <c r="B5221" s="6">
        <f t="shared" si="244"/>
        <v>201607</v>
      </c>
      <c r="C5221" s="6">
        <f t="shared" si="245"/>
        <v>201629</v>
      </c>
      <c r="D5221" s="1">
        <v>42573</v>
      </c>
      <c r="E5221" t="s">
        <v>10</v>
      </c>
      <c r="F5221" t="s">
        <v>46</v>
      </c>
      <c r="G5221" t="s">
        <v>46</v>
      </c>
      <c r="H5221" t="s">
        <v>81</v>
      </c>
      <c r="I5221" t="s">
        <v>4</v>
      </c>
      <c r="J5221" s="4">
        <v>115</v>
      </c>
      <c r="K5221" s="4">
        <v>115</v>
      </c>
      <c r="L5221" s="5">
        <v>62620</v>
      </c>
    </row>
    <row r="5222" spans="1:12" x14ac:dyDescent="0.2">
      <c r="A5222">
        <f t="shared" si="243"/>
        <v>2016</v>
      </c>
      <c r="B5222" s="6">
        <f t="shared" si="244"/>
        <v>201607</v>
      </c>
      <c r="C5222" s="6">
        <f t="shared" si="245"/>
        <v>201629</v>
      </c>
      <c r="D5222" s="1">
        <v>42574</v>
      </c>
      <c r="E5222" t="s">
        <v>10</v>
      </c>
      <c r="F5222" t="s">
        <v>46</v>
      </c>
      <c r="G5222" t="s">
        <v>46</v>
      </c>
      <c r="H5222" t="s">
        <v>81</v>
      </c>
      <c r="I5222" t="s">
        <v>4</v>
      </c>
      <c r="J5222" s="4">
        <v>15</v>
      </c>
      <c r="K5222" s="4">
        <v>15</v>
      </c>
      <c r="L5222" s="5">
        <v>8235</v>
      </c>
    </row>
    <row r="5223" spans="1:12" x14ac:dyDescent="0.2">
      <c r="A5223">
        <f t="shared" si="243"/>
        <v>2016</v>
      </c>
      <c r="B5223" s="6">
        <f t="shared" si="244"/>
        <v>201607</v>
      </c>
      <c r="C5223" s="6">
        <f t="shared" si="245"/>
        <v>201629</v>
      </c>
      <c r="D5223" s="1">
        <v>42575</v>
      </c>
      <c r="E5223" t="s">
        <v>10</v>
      </c>
      <c r="F5223" t="s">
        <v>46</v>
      </c>
      <c r="G5223" t="s">
        <v>46</v>
      </c>
      <c r="H5223" t="s">
        <v>81</v>
      </c>
      <c r="I5223" t="s">
        <v>4</v>
      </c>
      <c r="J5223" s="4">
        <v>5</v>
      </c>
      <c r="K5223" s="4">
        <v>5</v>
      </c>
      <c r="L5223" s="5">
        <v>2745</v>
      </c>
    </row>
    <row r="5224" spans="1:12" x14ac:dyDescent="0.2">
      <c r="A5224">
        <f t="shared" si="243"/>
        <v>2016</v>
      </c>
      <c r="B5224" s="6">
        <f t="shared" si="244"/>
        <v>201607</v>
      </c>
      <c r="C5224" s="6">
        <f t="shared" si="245"/>
        <v>201630</v>
      </c>
      <c r="D5224" s="1">
        <v>42576</v>
      </c>
      <c r="E5224" t="s">
        <v>10</v>
      </c>
      <c r="F5224" t="s">
        <v>46</v>
      </c>
      <c r="G5224" t="s">
        <v>46</v>
      </c>
      <c r="H5224" t="s">
        <v>81</v>
      </c>
      <c r="I5224" t="s">
        <v>4</v>
      </c>
      <c r="J5224" s="4">
        <v>15</v>
      </c>
      <c r="K5224" s="4">
        <v>15</v>
      </c>
      <c r="L5224" s="5">
        <v>8235</v>
      </c>
    </row>
    <row r="5225" spans="1:12" x14ac:dyDescent="0.2">
      <c r="A5225">
        <f t="shared" si="243"/>
        <v>2016</v>
      </c>
      <c r="B5225" s="6">
        <f t="shared" si="244"/>
        <v>201607</v>
      </c>
      <c r="C5225" s="6">
        <f t="shared" si="245"/>
        <v>201630</v>
      </c>
      <c r="D5225" s="1">
        <v>42579</v>
      </c>
      <c r="E5225" t="s">
        <v>10</v>
      </c>
      <c r="F5225" t="s">
        <v>46</v>
      </c>
      <c r="G5225" t="s">
        <v>46</v>
      </c>
      <c r="H5225" t="s">
        <v>81</v>
      </c>
      <c r="I5225" t="s">
        <v>4</v>
      </c>
      <c r="J5225" s="4">
        <v>15</v>
      </c>
      <c r="K5225" s="4">
        <v>15</v>
      </c>
      <c r="L5225" s="5">
        <v>8235</v>
      </c>
    </row>
    <row r="5226" spans="1:12" x14ac:dyDescent="0.2">
      <c r="A5226">
        <f t="shared" si="243"/>
        <v>2016</v>
      </c>
      <c r="B5226" s="6">
        <f t="shared" si="244"/>
        <v>201607</v>
      </c>
      <c r="C5226" s="6">
        <f t="shared" si="245"/>
        <v>201630</v>
      </c>
      <c r="D5226" s="1">
        <v>42580</v>
      </c>
      <c r="E5226" t="s">
        <v>10</v>
      </c>
      <c r="F5226" t="s">
        <v>46</v>
      </c>
      <c r="G5226" t="s">
        <v>46</v>
      </c>
      <c r="H5226" t="s">
        <v>81</v>
      </c>
      <c r="I5226" t="s">
        <v>4</v>
      </c>
      <c r="J5226" s="4">
        <v>10</v>
      </c>
      <c r="K5226" s="4">
        <v>10</v>
      </c>
      <c r="L5226" s="5">
        <v>5490</v>
      </c>
    </row>
    <row r="5227" spans="1:12" x14ac:dyDescent="0.2">
      <c r="A5227">
        <f t="shared" si="243"/>
        <v>2016</v>
      </c>
      <c r="B5227" s="6">
        <f t="shared" si="244"/>
        <v>201607</v>
      </c>
      <c r="C5227" s="6">
        <f t="shared" si="245"/>
        <v>201630</v>
      </c>
      <c r="D5227" s="1">
        <v>42581</v>
      </c>
      <c r="E5227" t="s">
        <v>10</v>
      </c>
      <c r="F5227" t="s">
        <v>46</v>
      </c>
      <c r="G5227" t="s">
        <v>46</v>
      </c>
      <c r="H5227" t="s">
        <v>81</v>
      </c>
      <c r="I5227" t="s">
        <v>4</v>
      </c>
      <c r="J5227" s="4">
        <v>5</v>
      </c>
      <c r="K5227" s="4">
        <v>5</v>
      </c>
      <c r="L5227" s="5">
        <v>2745</v>
      </c>
    </row>
    <row r="5228" spans="1:12" x14ac:dyDescent="0.2">
      <c r="A5228">
        <f t="shared" si="243"/>
        <v>2016</v>
      </c>
      <c r="B5228" s="6">
        <f t="shared" si="244"/>
        <v>201609</v>
      </c>
      <c r="C5228" s="6">
        <f t="shared" si="245"/>
        <v>201638</v>
      </c>
      <c r="D5228" s="1">
        <v>42632</v>
      </c>
      <c r="E5228" t="s">
        <v>10</v>
      </c>
      <c r="F5228" t="s">
        <v>46</v>
      </c>
      <c r="G5228" t="s">
        <v>46</v>
      </c>
      <c r="H5228" t="s">
        <v>81</v>
      </c>
      <c r="I5228" t="s">
        <v>4</v>
      </c>
      <c r="J5228" s="4">
        <v>60</v>
      </c>
      <c r="K5228" s="4">
        <v>60</v>
      </c>
      <c r="L5228" s="5">
        <v>29422.95</v>
      </c>
    </row>
    <row r="5229" spans="1:12" x14ac:dyDescent="0.2">
      <c r="A5229">
        <f t="shared" si="243"/>
        <v>2016</v>
      </c>
      <c r="B5229" s="6">
        <f t="shared" si="244"/>
        <v>201609</v>
      </c>
      <c r="C5229" s="6">
        <f t="shared" si="245"/>
        <v>201638</v>
      </c>
      <c r="D5229" s="1">
        <v>42634</v>
      </c>
      <c r="E5229" t="s">
        <v>10</v>
      </c>
      <c r="F5229" t="s">
        <v>46</v>
      </c>
      <c r="G5229" t="s">
        <v>46</v>
      </c>
      <c r="H5229" t="s">
        <v>81</v>
      </c>
      <c r="I5229" t="s">
        <v>4</v>
      </c>
      <c r="J5229" s="4">
        <v>10</v>
      </c>
      <c r="K5229" s="4">
        <v>10</v>
      </c>
      <c r="L5229" s="5">
        <v>4990</v>
      </c>
    </row>
    <row r="5230" spans="1:12" x14ac:dyDescent="0.2">
      <c r="A5230">
        <f t="shared" si="243"/>
        <v>2016</v>
      </c>
      <c r="B5230" s="6">
        <f t="shared" si="244"/>
        <v>201609</v>
      </c>
      <c r="C5230" s="6">
        <f t="shared" si="245"/>
        <v>201638</v>
      </c>
      <c r="D5230" s="1">
        <v>42637</v>
      </c>
      <c r="E5230" t="s">
        <v>10</v>
      </c>
      <c r="F5230" t="s">
        <v>46</v>
      </c>
      <c r="G5230" t="s">
        <v>46</v>
      </c>
      <c r="H5230" t="s">
        <v>81</v>
      </c>
      <c r="I5230" t="s">
        <v>4</v>
      </c>
      <c r="J5230" s="4">
        <v>5</v>
      </c>
      <c r="K5230" s="4">
        <v>5</v>
      </c>
      <c r="L5230" s="5">
        <v>2495</v>
      </c>
    </row>
    <row r="5231" spans="1:12" x14ac:dyDescent="0.2">
      <c r="A5231">
        <f t="shared" si="243"/>
        <v>2016</v>
      </c>
      <c r="B5231" s="6">
        <f t="shared" si="244"/>
        <v>201609</v>
      </c>
      <c r="C5231" s="6">
        <f t="shared" si="245"/>
        <v>201638</v>
      </c>
      <c r="D5231" s="1">
        <v>42638</v>
      </c>
      <c r="E5231" t="s">
        <v>10</v>
      </c>
      <c r="F5231" t="s">
        <v>46</v>
      </c>
      <c r="G5231" t="s">
        <v>46</v>
      </c>
      <c r="H5231" t="s">
        <v>81</v>
      </c>
      <c r="I5231" t="s">
        <v>4</v>
      </c>
      <c r="J5231" s="4">
        <v>10</v>
      </c>
      <c r="K5231" s="4">
        <v>10</v>
      </c>
      <c r="L5231" s="5">
        <v>4645.2999999999993</v>
      </c>
    </row>
    <row r="5232" spans="1:12" x14ac:dyDescent="0.2">
      <c r="A5232">
        <f t="shared" si="243"/>
        <v>2016</v>
      </c>
      <c r="B5232" s="6">
        <f t="shared" si="244"/>
        <v>201610</v>
      </c>
      <c r="C5232" s="6">
        <f t="shared" si="245"/>
        <v>201643</v>
      </c>
      <c r="D5232" s="1">
        <v>42670</v>
      </c>
      <c r="E5232" t="s">
        <v>10</v>
      </c>
      <c r="F5232" t="s">
        <v>46</v>
      </c>
      <c r="G5232" t="s">
        <v>46</v>
      </c>
      <c r="H5232" t="s">
        <v>81</v>
      </c>
      <c r="I5232" t="s">
        <v>4</v>
      </c>
      <c r="J5232" s="4">
        <v>5</v>
      </c>
      <c r="K5232" s="4">
        <v>5</v>
      </c>
      <c r="L5232" s="5">
        <v>2495</v>
      </c>
    </row>
    <row r="5233" spans="1:12" x14ac:dyDescent="0.2">
      <c r="A5233">
        <f t="shared" si="243"/>
        <v>2016</v>
      </c>
      <c r="B5233" s="6">
        <f t="shared" si="244"/>
        <v>201610</v>
      </c>
      <c r="C5233" s="6">
        <f t="shared" si="245"/>
        <v>201643</v>
      </c>
      <c r="D5233" s="1">
        <v>42671</v>
      </c>
      <c r="E5233" t="s">
        <v>10</v>
      </c>
      <c r="F5233" t="s">
        <v>46</v>
      </c>
      <c r="G5233" t="s">
        <v>46</v>
      </c>
      <c r="H5233" t="s">
        <v>81</v>
      </c>
      <c r="I5233" t="s">
        <v>4</v>
      </c>
      <c r="J5233" s="4">
        <v>15</v>
      </c>
      <c r="K5233" s="4">
        <v>15</v>
      </c>
      <c r="L5233" s="5">
        <v>7226.5</v>
      </c>
    </row>
    <row r="5234" spans="1:12" x14ac:dyDescent="0.2">
      <c r="A5234">
        <f t="shared" si="243"/>
        <v>2016</v>
      </c>
      <c r="B5234" s="6">
        <f t="shared" si="244"/>
        <v>201610</v>
      </c>
      <c r="C5234" s="6">
        <f t="shared" si="245"/>
        <v>201643</v>
      </c>
      <c r="D5234" s="1">
        <v>42672</v>
      </c>
      <c r="E5234" t="s">
        <v>10</v>
      </c>
      <c r="F5234" t="s">
        <v>46</v>
      </c>
      <c r="G5234" t="s">
        <v>46</v>
      </c>
      <c r="H5234" t="s">
        <v>81</v>
      </c>
      <c r="I5234" t="s">
        <v>4</v>
      </c>
      <c r="J5234" s="4">
        <v>15</v>
      </c>
      <c r="K5234" s="4">
        <v>15</v>
      </c>
      <c r="L5234" s="5">
        <v>7355.75</v>
      </c>
    </row>
    <row r="5235" spans="1:12" x14ac:dyDescent="0.2">
      <c r="A5235">
        <f t="shared" si="243"/>
        <v>2016</v>
      </c>
      <c r="B5235" s="6">
        <f t="shared" si="244"/>
        <v>201610</v>
      </c>
      <c r="C5235" s="6">
        <f t="shared" si="245"/>
        <v>201643</v>
      </c>
      <c r="D5235" s="1">
        <v>42673</v>
      </c>
      <c r="E5235" t="s">
        <v>10</v>
      </c>
      <c r="F5235" t="s">
        <v>46</v>
      </c>
      <c r="G5235" t="s">
        <v>46</v>
      </c>
      <c r="H5235" t="s">
        <v>81</v>
      </c>
      <c r="I5235" t="s">
        <v>4</v>
      </c>
      <c r="J5235" s="4">
        <v>10</v>
      </c>
      <c r="K5235" s="4">
        <v>10</v>
      </c>
      <c r="L5235" s="5">
        <v>4860.75</v>
      </c>
    </row>
    <row r="5236" spans="1:12" x14ac:dyDescent="0.2">
      <c r="A5236">
        <f t="shared" si="243"/>
        <v>2016</v>
      </c>
      <c r="B5236" s="6">
        <f t="shared" si="244"/>
        <v>201611</v>
      </c>
      <c r="C5236" s="6">
        <f t="shared" si="245"/>
        <v>201644</v>
      </c>
      <c r="D5236" s="1">
        <v>42675</v>
      </c>
      <c r="E5236" t="s">
        <v>10</v>
      </c>
      <c r="F5236" t="s">
        <v>46</v>
      </c>
      <c r="G5236" t="s">
        <v>46</v>
      </c>
      <c r="H5236" t="s">
        <v>81</v>
      </c>
      <c r="I5236" t="s">
        <v>4</v>
      </c>
      <c r="J5236" s="4">
        <v>5</v>
      </c>
      <c r="K5236" s="4">
        <v>5</v>
      </c>
      <c r="L5236" s="5">
        <v>2495</v>
      </c>
    </row>
    <row r="5237" spans="1:12" x14ac:dyDescent="0.2">
      <c r="A5237">
        <f t="shared" si="243"/>
        <v>2016</v>
      </c>
      <c r="B5237" s="6">
        <f t="shared" si="244"/>
        <v>201611</v>
      </c>
      <c r="C5237" s="6">
        <f t="shared" si="245"/>
        <v>201644</v>
      </c>
      <c r="D5237" s="1">
        <v>42676</v>
      </c>
      <c r="E5237" t="s">
        <v>10</v>
      </c>
      <c r="F5237" t="s">
        <v>46</v>
      </c>
      <c r="G5237" t="s">
        <v>46</v>
      </c>
      <c r="H5237" t="s">
        <v>81</v>
      </c>
      <c r="I5237" t="s">
        <v>4</v>
      </c>
      <c r="J5237" s="4">
        <v>5</v>
      </c>
      <c r="K5237" s="4">
        <v>5</v>
      </c>
      <c r="L5237" s="5">
        <v>2495</v>
      </c>
    </row>
    <row r="5238" spans="1:12" x14ac:dyDescent="0.2">
      <c r="A5238">
        <f t="shared" si="243"/>
        <v>2016</v>
      </c>
      <c r="B5238" s="6">
        <f t="shared" si="244"/>
        <v>201611</v>
      </c>
      <c r="C5238" s="6">
        <f t="shared" si="245"/>
        <v>201646</v>
      </c>
      <c r="D5238" s="1">
        <v>42692</v>
      </c>
      <c r="E5238" t="s">
        <v>10</v>
      </c>
      <c r="F5238" t="s">
        <v>46</v>
      </c>
      <c r="G5238" t="s">
        <v>46</v>
      </c>
      <c r="H5238" t="s">
        <v>81</v>
      </c>
      <c r="I5238" t="s">
        <v>4</v>
      </c>
      <c r="J5238" s="4">
        <v>15</v>
      </c>
      <c r="K5238" s="4">
        <v>15</v>
      </c>
      <c r="L5238" s="5">
        <v>7576.9000000000005</v>
      </c>
    </row>
    <row r="5239" spans="1:12" x14ac:dyDescent="0.2">
      <c r="A5239">
        <f t="shared" si="243"/>
        <v>2016</v>
      </c>
      <c r="B5239" s="6">
        <f t="shared" si="244"/>
        <v>201611</v>
      </c>
      <c r="C5239" s="6">
        <f t="shared" si="245"/>
        <v>201646</v>
      </c>
      <c r="D5239" s="1">
        <v>42694</v>
      </c>
      <c r="E5239" t="s">
        <v>10</v>
      </c>
      <c r="F5239" t="s">
        <v>46</v>
      </c>
      <c r="G5239" t="s">
        <v>46</v>
      </c>
      <c r="H5239" t="s">
        <v>81</v>
      </c>
      <c r="I5239" t="s">
        <v>4</v>
      </c>
      <c r="J5239" s="4">
        <v>5</v>
      </c>
      <c r="K5239" s="4">
        <v>5</v>
      </c>
      <c r="L5239" s="5">
        <v>2411.35</v>
      </c>
    </row>
    <row r="5240" spans="1:12" x14ac:dyDescent="0.2">
      <c r="A5240">
        <f t="shared" si="243"/>
        <v>2016</v>
      </c>
      <c r="B5240" s="6">
        <f t="shared" si="244"/>
        <v>201611</v>
      </c>
      <c r="C5240" s="6">
        <f t="shared" si="245"/>
        <v>201647</v>
      </c>
      <c r="D5240" s="1">
        <v>42696</v>
      </c>
      <c r="E5240" t="s">
        <v>10</v>
      </c>
      <c r="F5240" t="s">
        <v>46</v>
      </c>
      <c r="G5240" t="s">
        <v>46</v>
      </c>
      <c r="H5240" t="s">
        <v>81</v>
      </c>
      <c r="I5240" t="s">
        <v>4</v>
      </c>
      <c r="J5240" s="4">
        <v>10</v>
      </c>
      <c r="K5240" s="4">
        <v>10</v>
      </c>
      <c r="L5240" s="5">
        <v>4453.1000000000004</v>
      </c>
    </row>
    <row r="5241" spans="1:12" x14ac:dyDescent="0.2">
      <c r="A5241">
        <f t="shared" si="243"/>
        <v>2016</v>
      </c>
      <c r="B5241" s="6">
        <f t="shared" si="244"/>
        <v>201611</v>
      </c>
      <c r="C5241" s="6">
        <f t="shared" si="245"/>
        <v>201647</v>
      </c>
      <c r="D5241" s="1">
        <v>42697</v>
      </c>
      <c r="E5241" t="s">
        <v>10</v>
      </c>
      <c r="F5241" t="s">
        <v>46</v>
      </c>
      <c r="G5241" t="s">
        <v>46</v>
      </c>
      <c r="H5241" t="s">
        <v>81</v>
      </c>
      <c r="I5241" t="s">
        <v>4</v>
      </c>
      <c r="J5241" s="4">
        <v>10</v>
      </c>
      <c r="K5241" s="4">
        <v>10</v>
      </c>
      <c r="L5241" s="5">
        <v>4822.7</v>
      </c>
    </row>
    <row r="5242" spans="1:12" x14ac:dyDescent="0.2">
      <c r="A5242">
        <f t="shared" si="243"/>
        <v>2016</v>
      </c>
      <c r="B5242" s="6">
        <f t="shared" si="244"/>
        <v>201611</v>
      </c>
      <c r="C5242" s="6">
        <f t="shared" si="245"/>
        <v>201647</v>
      </c>
      <c r="D5242" s="1">
        <v>42698</v>
      </c>
      <c r="E5242" t="s">
        <v>10</v>
      </c>
      <c r="F5242" t="s">
        <v>46</v>
      </c>
      <c r="G5242" t="s">
        <v>46</v>
      </c>
      <c r="H5242" t="s">
        <v>81</v>
      </c>
      <c r="I5242" t="s">
        <v>4</v>
      </c>
      <c r="J5242" s="4">
        <v>5</v>
      </c>
      <c r="K5242" s="4">
        <v>5</v>
      </c>
      <c r="L5242" s="5">
        <v>2540.9499999999998</v>
      </c>
    </row>
    <row r="5243" spans="1:12" x14ac:dyDescent="0.2">
      <c r="A5243">
        <f t="shared" si="243"/>
        <v>2016</v>
      </c>
      <c r="B5243" s="6">
        <f t="shared" si="244"/>
        <v>201611</v>
      </c>
      <c r="C5243" s="6">
        <f t="shared" si="245"/>
        <v>201647</v>
      </c>
      <c r="D5243" s="1">
        <v>42699</v>
      </c>
      <c r="E5243" t="s">
        <v>10</v>
      </c>
      <c r="F5243" t="s">
        <v>46</v>
      </c>
      <c r="G5243" t="s">
        <v>46</v>
      </c>
      <c r="H5243" t="s">
        <v>81</v>
      </c>
      <c r="I5243" t="s">
        <v>4</v>
      </c>
      <c r="J5243" s="4">
        <v>20</v>
      </c>
      <c r="K5243" s="4">
        <v>20</v>
      </c>
      <c r="L5243" s="5">
        <v>8647</v>
      </c>
    </row>
    <row r="5244" spans="1:12" x14ac:dyDescent="0.2">
      <c r="A5244">
        <f t="shared" si="243"/>
        <v>2017</v>
      </c>
      <c r="B5244" s="6">
        <f t="shared" si="244"/>
        <v>201701</v>
      </c>
      <c r="C5244" s="6">
        <f t="shared" si="245"/>
        <v>201704</v>
      </c>
      <c r="D5244" s="1">
        <v>42759</v>
      </c>
      <c r="E5244" t="s">
        <v>10</v>
      </c>
      <c r="F5244" t="s">
        <v>46</v>
      </c>
      <c r="G5244" t="s">
        <v>46</v>
      </c>
      <c r="H5244" t="s">
        <v>81</v>
      </c>
      <c r="I5244" t="s">
        <v>4</v>
      </c>
      <c r="J5244" s="4">
        <v>10</v>
      </c>
      <c r="K5244" s="4">
        <v>10</v>
      </c>
      <c r="L5244" s="5">
        <v>3990</v>
      </c>
    </row>
    <row r="5245" spans="1:12" x14ac:dyDescent="0.2">
      <c r="A5245">
        <f t="shared" si="243"/>
        <v>2017</v>
      </c>
      <c r="B5245" s="6">
        <f t="shared" si="244"/>
        <v>201701</v>
      </c>
      <c r="C5245" s="6">
        <f t="shared" si="245"/>
        <v>201704</v>
      </c>
      <c r="D5245" s="1">
        <v>42760</v>
      </c>
      <c r="E5245" t="s">
        <v>10</v>
      </c>
      <c r="F5245" t="s">
        <v>46</v>
      </c>
      <c r="G5245" t="s">
        <v>46</v>
      </c>
      <c r="H5245" t="s">
        <v>81</v>
      </c>
      <c r="I5245" t="s">
        <v>4</v>
      </c>
      <c r="J5245" s="4">
        <v>5</v>
      </c>
      <c r="K5245" s="4">
        <v>5</v>
      </c>
      <c r="L5245" s="5">
        <v>1995</v>
      </c>
    </row>
    <row r="5246" spans="1:12" x14ac:dyDescent="0.2">
      <c r="A5246">
        <f t="shared" si="243"/>
        <v>2017</v>
      </c>
      <c r="B5246" s="6">
        <f t="shared" si="244"/>
        <v>201701</v>
      </c>
      <c r="C5246" s="6">
        <f t="shared" si="245"/>
        <v>201704</v>
      </c>
      <c r="D5246" s="1">
        <v>42762</v>
      </c>
      <c r="E5246" t="s">
        <v>10</v>
      </c>
      <c r="F5246" t="s">
        <v>46</v>
      </c>
      <c r="G5246" t="s">
        <v>46</v>
      </c>
      <c r="H5246" t="s">
        <v>81</v>
      </c>
      <c r="I5246" t="s">
        <v>4</v>
      </c>
      <c r="J5246" s="4">
        <v>15</v>
      </c>
      <c r="K5246" s="4">
        <v>15</v>
      </c>
      <c r="L5246" s="5">
        <v>5985</v>
      </c>
    </row>
    <row r="5247" spans="1:12" x14ac:dyDescent="0.2">
      <c r="A5247">
        <f t="shared" si="243"/>
        <v>2017</v>
      </c>
      <c r="B5247" s="6">
        <f t="shared" si="244"/>
        <v>201702</v>
      </c>
      <c r="C5247" s="6">
        <f t="shared" si="245"/>
        <v>201705</v>
      </c>
      <c r="D5247" s="1">
        <v>42767</v>
      </c>
      <c r="E5247" t="s">
        <v>10</v>
      </c>
      <c r="F5247" t="s">
        <v>46</v>
      </c>
      <c r="G5247" t="s">
        <v>46</v>
      </c>
      <c r="H5247" t="s">
        <v>81</v>
      </c>
      <c r="I5247" t="s">
        <v>4</v>
      </c>
      <c r="J5247" s="4">
        <v>5</v>
      </c>
      <c r="K5247" s="4">
        <v>5</v>
      </c>
      <c r="L5247" s="5">
        <v>1995</v>
      </c>
    </row>
    <row r="5248" spans="1:12" x14ac:dyDescent="0.2">
      <c r="A5248">
        <f t="shared" si="243"/>
        <v>2017</v>
      </c>
      <c r="B5248" s="6">
        <f t="shared" si="244"/>
        <v>201702</v>
      </c>
      <c r="C5248" s="6">
        <f t="shared" si="245"/>
        <v>201707</v>
      </c>
      <c r="D5248" s="1">
        <v>42779</v>
      </c>
      <c r="E5248" t="s">
        <v>10</v>
      </c>
      <c r="F5248" t="s">
        <v>46</v>
      </c>
      <c r="G5248" t="s">
        <v>46</v>
      </c>
      <c r="H5248" t="s">
        <v>81</v>
      </c>
      <c r="I5248" t="s">
        <v>4</v>
      </c>
      <c r="J5248" s="4">
        <v>5</v>
      </c>
      <c r="K5248" s="4">
        <v>5</v>
      </c>
      <c r="L5248" s="5">
        <v>1995</v>
      </c>
    </row>
    <row r="5249" spans="1:12" x14ac:dyDescent="0.2">
      <c r="A5249">
        <f t="shared" si="243"/>
        <v>2017</v>
      </c>
      <c r="B5249" s="6">
        <f t="shared" si="244"/>
        <v>201703</v>
      </c>
      <c r="C5249" s="6">
        <f t="shared" si="245"/>
        <v>201712</v>
      </c>
      <c r="D5249" s="1">
        <v>42820</v>
      </c>
      <c r="E5249" t="s">
        <v>10</v>
      </c>
      <c r="F5249" t="s">
        <v>46</v>
      </c>
      <c r="G5249" t="s">
        <v>46</v>
      </c>
      <c r="H5249" t="s">
        <v>81</v>
      </c>
      <c r="I5249" t="s">
        <v>4</v>
      </c>
      <c r="J5249" s="4">
        <v>10</v>
      </c>
      <c r="K5249" s="4">
        <v>10</v>
      </c>
      <c r="L5249" s="5">
        <v>3990</v>
      </c>
    </row>
    <row r="5250" spans="1:12" x14ac:dyDescent="0.2">
      <c r="A5250">
        <f t="shared" ref="A5250:A5313" si="246">YEAR(D5250)</f>
        <v>2016</v>
      </c>
      <c r="B5250" s="6">
        <f t="shared" ref="B5250:B5313" si="247">(YEAR(D5250)&amp;TEXT(MONTH(D5250),"00"))*1</f>
        <v>201609</v>
      </c>
      <c r="C5250" s="6">
        <f t="shared" ref="C5250:C5313" si="248">(YEAR(D5250)&amp;TEXT(_xlfn.ISOWEEKNUM(D5250),"00"))*1</f>
        <v>201637</v>
      </c>
      <c r="D5250" s="1">
        <v>42631</v>
      </c>
      <c r="E5250" t="s">
        <v>10</v>
      </c>
      <c r="F5250" t="s">
        <v>47</v>
      </c>
      <c r="G5250" t="s">
        <v>47</v>
      </c>
      <c r="H5250" t="s">
        <v>81</v>
      </c>
      <c r="I5250" t="s">
        <v>4</v>
      </c>
      <c r="J5250" s="4">
        <v>30</v>
      </c>
      <c r="K5250" s="4">
        <v>30</v>
      </c>
      <c r="L5250" s="5">
        <v>20970</v>
      </c>
    </row>
    <row r="5251" spans="1:12" x14ac:dyDescent="0.2">
      <c r="A5251">
        <f t="shared" si="246"/>
        <v>2016</v>
      </c>
      <c r="B5251" s="6">
        <f t="shared" si="247"/>
        <v>201609</v>
      </c>
      <c r="C5251" s="6">
        <f t="shared" si="248"/>
        <v>201638</v>
      </c>
      <c r="D5251" s="1">
        <v>42632</v>
      </c>
      <c r="E5251" t="s">
        <v>10</v>
      </c>
      <c r="F5251" t="s">
        <v>47</v>
      </c>
      <c r="G5251" t="s">
        <v>47</v>
      </c>
      <c r="H5251" t="s">
        <v>81</v>
      </c>
      <c r="I5251" t="s">
        <v>4</v>
      </c>
      <c r="J5251" s="4">
        <v>160</v>
      </c>
      <c r="K5251" s="4">
        <v>155</v>
      </c>
      <c r="L5251" s="5">
        <v>110224.95000000001</v>
      </c>
    </row>
    <row r="5252" spans="1:12" x14ac:dyDescent="0.2">
      <c r="A5252">
        <f t="shared" si="246"/>
        <v>2016</v>
      </c>
      <c r="B5252" s="6">
        <f t="shared" si="247"/>
        <v>201609</v>
      </c>
      <c r="C5252" s="6">
        <f t="shared" si="248"/>
        <v>201638</v>
      </c>
      <c r="D5252" s="1">
        <v>42633</v>
      </c>
      <c r="E5252" t="s">
        <v>10</v>
      </c>
      <c r="F5252" t="s">
        <v>47</v>
      </c>
      <c r="G5252" t="s">
        <v>47</v>
      </c>
      <c r="H5252" t="s">
        <v>81</v>
      </c>
      <c r="I5252" t="s">
        <v>4</v>
      </c>
      <c r="J5252" s="4">
        <v>20</v>
      </c>
      <c r="K5252" s="4">
        <v>20</v>
      </c>
      <c r="L5252" s="5">
        <v>13800.550000000001</v>
      </c>
    </row>
    <row r="5253" spans="1:12" x14ac:dyDescent="0.2">
      <c r="A5253">
        <f t="shared" si="246"/>
        <v>2016</v>
      </c>
      <c r="B5253" s="6">
        <f t="shared" si="247"/>
        <v>201609</v>
      </c>
      <c r="C5253" s="6">
        <f t="shared" si="248"/>
        <v>201638</v>
      </c>
      <c r="D5253" s="1">
        <v>42634</v>
      </c>
      <c r="E5253" t="s">
        <v>10</v>
      </c>
      <c r="F5253" t="s">
        <v>47</v>
      </c>
      <c r="G5253" t="s">
        <v>47</v>
      </c>
      <c r="H5253" t="s">
        <v>81</v>
      </c>
      <c r="I5253" t="s">
        <v>4</v>
      </c>
      <c r="J5253" s="4">
        <v>20</v>
      </c>
      <c r="K5253" s="4">
        <v>20</v>
      </c>
      <c r="L5253" s="5">
        <v>13621.099999999999</v>
      </c>
    </row>
    <row r="5254" spans="1:12" x14ac:dyDescent="0.2">
      <c r="A5254">
        <f t="shared" si="246"/>
        <v>2016</v>
      </c>
      <c r="B5254" s="6">
        <f t="shared" si="247"/>
        <v>201609</v>
      </c>
      <c r="C5254" s="6">
        <f t="shared" si="248"/>
        <v>201638</v>
      </c>
      <c r="D5254" s="1">
        <v>42635</v>
      </c>
      <c r="E5254" t="s">
        <v>10</v>
      </c>
      <c r="F5254" t="s">
        <v>47</v>
      </c>
      <c r="G5254" t="s">
        <v>47</v>
      </c>
      <c r="H5254" t="s">
        <v>81</v>
      </c>
      <c r="I5254" t="s">
        <v>4</v>
      </c>
      <c r="J5254" s="4">
        <v>5</v>
      </c>
      <c r="K5254" s="4">
        <v>5</v>
      </c>
      <c r="L5254" s="5">
        <v>3495</v>
      </c>
    </row>
    <row r="5255" spans="1:12" x14ac:dyDescent="0.2">
      <c r="A5255">
        <f t="shared" si="246"/>
        <v>2016</v>
      </c>
      <c r="B5255" s="6">
        <f t="shared" si="247"/>
        <v>201609</v>
      </c>
      <c r="C5255" s="6">
        <f t="shared" si="248"/>
        <v>201638</v>
      </c>
      <c r="D5255" s="1">
        <v>42636</v>
      </c>
      <c r="E5255" t="s">
        <v>10</v>
      </c>
      <c r="F5255" t="s">
        <v>47</v>
      </c>
      <c r="G5255" t="s">
        <v>47</v>
      </c>
      <c r="H5255" t="s">
        <v>81</v>
      </c>
      <c r="I5255" t="s">
        <v>4</v>
      </c>
      <c r="J5255" s="4">
        <v>15</v>
      </c>
      <c r="K5255" s="4">
        <v>15</v>
      </c>
      <c r="L5255" s="5">
        <v>10305.550000000001</v>
      </c>
    </row>
    <row r="5256" spans="1:12" x14ac:dyDescent="0.2">
      <c r="A5256">
        <f t="shared" si="246"/>
        <v>2016</v>
      </c>
      <c r="B5256" s="6">
        <f t="shared" si="247"/>
        <v>201609</v>
      </c>
      <c r="C5256" s="6">
        <f t="shared" si="248"/>
        <v>201638</v>
      </c>
      <c r="D5256" s="1">
        <v>42637</v>
      </c>
      <c r="E5256" t="s">
        <v>10</v>
      </c>
      <c r="F5256" t="s">
        <v>47</v>
      </c>
      <c r="G5256" t="s">
        <v>47</v>
      </c>
      <c r="H5256" t="s">
        <v>81</v>
      </c>
      <c r="I5256" t="s">
        <v>4</v>
      </c>
      <c r="J5256" s="4">
        <v>25</v>
      </c>
      <c r="K5256" s="4">
        <v>25</v>
      </c>
      <c r="L5256" s="5">
        <v>17295.55</v>
      </c>
    </row>
    <row r="5257" spans="1:12" x14ac:dyDescent="0.2">
      <c r="A5257">
        <f t="shared" si="246"/>
        <v>2016</v>
      </c>
      <c r="B5257" s="6">
        <f t="shared" si="247"/>
        <v>201609</v>
      </c>
      <c r="C5257" s="6">
        <f t="shared" si="248"/>
        <v>201638</v>
      </c>
      <c r="D5257" s="1">
        <v>42638</v>
      </c>
      <c r="E5257" t="s">
        <v>10</v>
      </c>
      <c r="F5257" t="s">
        <v>47</v>
      </c>
      <c r="G5257" t="s">
        <v>47</v>
      </c>
      <c r="H5257" t="s">
        <v>81</v>
      </c>
      <c r="I5257" t="s">
        <v>4</v>
      </c>
      <c r="J5257" s="4">
        <v>60</v>
      </c>
      <c r="K5257" s="4">
        <v>60</v>
      </c>
      <c r="L5257" s="5">
        <v>41222.200000000004</v>
      </c>
    </row>
    <row r="5258" spans="1:12" x14ac:dyDescent="0.2">
      <c r="A5258">
        <f t="shared" si="246"/>
        <v>2016</v>
      </c>
      <c r="B5258" s="6">
        <f t="shared" si="247"/>
        <v>201609</v>
      </c>
      <c r="C5258" s="6">
        <f t="shared" si="248"/>
        <v>201639</v>
      </c>
      <c r="D5258" s="1">
        <v>42639</v>
      </c>
      <c r="E5258" t="s">
        <v>10</v>
      </c>
      <c r="F5258" t="s">
        <v>47</v>
      </c>
      <c r="G5258" t="s">
        <v>47</v>
      </c>
      <c r="H5258" t="s">
        <v>81</v>
      </c>
      <c r="I5258" t="s">
        <v>4</v>
      </c>
      <c r="J5258" s="4">
        <v>25</v>
      </c>
      <c r="K5258" s="4">
        <v>25</v>
      </c>
      <c r="L5258" s="5">
        <v>17295.55</v>
      </c>
    </row>
    <row r="5259" spans="1:12" x14ac:dyDescent="0.2">
      <c r="A5259">
        <f t="shared" si="246"/>
        <v>2016</v>
      </c>
      <c r="B5259" s="6">
        <f t="shared" si="247"/>
        <v>201610</v>
      </c>
      <c r="C5259" s="6">
        <f t="shared" si="248"/>
        <v>201643</v>
      </c>
      <c r="D5259" s="1">
        <v>42670</v>
      </c>
      <c r="E5259" t="s">
        <v>10</v>
      </c>
      <c r="F5259" t="s">
        <v>47</v>
      </c>
      <c r="G5259" t="s">
        <v>47</v>
      </c>
      <c r="H5259" t="s">
        <v>81</v>
      </c>
      <c r="I5259" t="s">
        <v>4</v>
      </c>
      <c r="J5259" s="4">
        <v>25</v>
      </c>
      <c r="K5259" s="4">
        <v>25</v>
      </c>
      <c r="L5259" s="5">
        <v>17071.349999999999</v>
      </c>
    </row>
    <row r="5260" spans="1:12" x14ac:dyDescent="0.2">
      <c r="A5260">
        <f t="shared" si="246"/>
        <v>2016</v>
      </c>
      <c r="B5260" s="6">
        <f t="shared" si="247"/>
        <v>201610</v>
      </c>
      <c r="C5260" s="6">
        <f t="shared" si="248"/>
        <v>201643</v>
      </c>
      <c r="D5260" s="1">
        <v>42671</v>
      </c>
      <c r="E5260" t="s">
        <v>10</v>
      </c>
      <c r="F5260" t="s">
        <v>47</v>
      </c>
      <c r="G5260" t="s">
        <v>47</v>
      </c>
      <c r="H5260" t="s">
        <v>81</v>
      </c>
      <c r="I5260" t="s">
        <v>4</v>
      </c>
      <c r="J5260" s="4">
        <v>50</v>
      </c>
      <c r="K5260" s="4">
        <v>45</v>
      </c>
      <c r="L5260" s="5">
        <v>34411.799999999996</v>
      </c>
    </row>
    <row r="5261" spans="1:12" x14ac:dyDescent="0.2">
      <c r="A5261">
        <f t="shared" si="246"/>
        <v>2016</v>
      </c>
      <c r="B5261" s="6">
        <f t="shared" si="247"/>
        <v>201610</v>
      </c>
      <c r="C5261" s="6">
        <f t="shared" si="248"/>
        <v>201643</v>
      </c>
      <c r="D5261" s="1">
        <v>42672</v>
      </c>
      <c r="E5261" t="s">
        <v>10</v>
      </c>
      <c r="F5261" t="s">
        <v>47</v>
      </c>
      <c r="G5261" t="s">
        <v>47</v>
      </c>
      <c r="H5261" t="s">
        <v>81</v>
      </c>
      <c r="I5261" t="s">
        <v>4</v>
      </c>
      <c r="J5261" s="4">
        <v>10</v>
      </c>
      <c r="K5261" s="4">
        <v>10</v>
      </c>
      <c r="L5261" s="5">
        <v>6990</v>
      </c>
    </row>
    <row r="5262" spans="1:12" x14ac:dyDescent="0.2">
      <c r="A5262">
        <f t="shared" si="246"/>
        <v>2016</v>
      </c>
      <c r="B5262" s="6">
        <f t="shared" si="247"/>
        <v>201611</v>
      </c>
      <c r="C5262" s="6">
        <f t="shared" si="248"/>
        <v>201644</v>
      </c>
      <c r="D5262" s="1">
        <v>42676</v>
      </c>
      <c r="E5262" t="s">
        <v>10</v>
      </c>
      <c r="F5262" t="s">
        <v>47</v>
      </c>
      <c r="G5262" t="s">
        <v>47</v>
      </c>
      <c r="H5262" t="s">
        <v>81</v>
      </c>
      <c r="I5262" t="s">
        <v>4</v>
      </c>
      <c r="J5262" s="4">
        <v>10</v>
      </c>
      <c r="K5262" s="4">
        <v>10</v>
      </c>
      <c r="L5262" s="5">
        <v>6855.45</v>
      </c>
    </row>
    <row r="5263" spans="1:12" x14ac:dyDescent="0.2">
      <c r="A5263">
        <f t="shared" si="246"/>
        <v>2017</v>
      </c>
      <c r="B5263" s="6">
        <f t="shared" si="247"/>
        <v>201701</v>
      </c>
      <c r="C5263" s="6">
        <f t="shared" si="248"/>
        <v>201704</v>
      </c>
      <c r="D5263" s="1">
        <v>42759</v>
      </c>
      <c r="E5263" t="s">
        <v>10</v>
      </c>
      <c r="F5263" t="s">
        <v>47</v>
      </c>
      <c r="G5263" t="s">
        <v>47</v>
      </c>
      <c r="H5263" t="s">
        <v>81</v>
      </c>
      <c r="I5263" t="s">
        <v>4</v>
      </c>
      <c r="J5263" s="4">
        <v>5</v>
      </c>
      <c r="K5263" s="4">
        <v>5</v>
      </c>
      <c r="L5263" s="5">
        <v>3495</v>
      </c>
    </row>
    <row r="5264" spans="1:12" x14ac:dyDescent="0.2">
      <c r="A5264">
        <f t="shared" si="246"/>
        <v>2017</v>
      </c>
      <c r="B5264" s="6">
        <f t="shared" si="247"/>
        <v>201703</v>
      </c>
      <c r="C5264" s="6">
        <f t="shared" si="248"/>
        <v>201713</v>
      </c>
      <c r="D5264" s="1">
        <v>42824</v>
      </c>
      <c r="E5264" t="s">
        <v>10</v>
      </c>
      <c r="F5264" t="s">
        <v>47</v>
      </c>
      <c r="G5264" t="s">
        <v>47</v>
      </c>
      <c r="H5264" t="s">
        <v>81</v>
      </c>
      <c r="I5264" t="s">
        <v>4</v>
      </c>
      <c r="J5264" s="4">
        <v>5</v>
      </c>
      <c r="K5264" s="4">
        <v>5</v>
      </c>
      <c r="L5264" s="5">
        <v>3495</v>
      </c>
    </row>
    <row r="5265" spans="1:12" x14ac:dyDescent="0.2">
      <c r="A5265">
        <f t="shared" si="246"/>
        <v>2017</v>
      </c>
      <c r="B5265" s="6">
        <f t="shared" si="247"/>
        <v>201701</v>
      </c>
      <c r="C5265" s="6">
        <f t="shared" si="248"/>
        <v>201752</v>
      </c>
      <c r="D5265" s="1">
        <v>42736</v>
      </c>
      <c r="E5265" t="s">
        <v>10</v>
      </c>
      <c r="F5265" t="s">
        <v>48</v>
      </c>
      <c r="G5265" t="s">
        <v>48</v>
      </c>
      <c r="H5265" t="s">
        <v>81</v>
      </c>
      <c r="I5265" t="s">
        <v>4</v>
      </c>
      <c r="J5265" s="4">
        <v>75</v>
      </c>
      <c r="K5265" s="4">
        <v>75</v>
      </c>
      <c r="L5265" s="5">
        <v>33675</v>
      </c>
    </row>
    <row r="5266" spans="1:12" x14ac:dyDescent="0.2">
      <c r="A5266">
        <f t="shared" si="246"/>
        <v>2017</v>
      </c>
      <c r="B5266" s="6">
        <f t="shared" si="247"/>
        <v>201701</v>
      </c>
      <c r="C5266" s="6">
        <f t="shared" si="248"/>
        <v>201701</v>
      </c>
      <c r="D5266" s="1">
        <v>42741</v>
      </c>
      <c r="E5266" t="s">
        <v>10</v>
      </c>
      <c r="F5266" t="s">
        <v>48</v>
      </c>
      <c r="G5266" t="s">
        <v>48</v>
      </c>
      <c r="H5266" t="s">
        <v>81</v>
      </c>
      <c r="I5266" t="s">
        <v>4</v>
      </c>
      <c r="J5266" s="4">
        <v>5</v>
      </c>
      <c r="K5266" s="4">
        <v>5</v>
      </c>
      <c r="L5266" s="5">
        <v>2245</v>
      </c>
    </row>
    <row r="5267" spans="1:12" x14ac:dyDescent="0.2">
      <c r="A5267">
        <f t="shared" si="246"/>
        <v>2017</v>
      </c>
      <c r="B5267" s="6">
        <f t="shared" si="247"/>
        <v>201701</v>
      </c>
      <c r="C5267" s="6">
        <f t="shared" si="248"/>
        <v>201702</v>
      </c>
      <c r="D5267" s="1">
        <v>42750</v>
      </c>
      <c r="E5267" t="s">
        <v>10</v>
      </c>
      <c r="F5267" t="s">
        <v>48</v>
      </c>
      <c r="G5267" t="s">
        <v>48</v>
      </c>
      <c r="H5267" t="s">
        <v>81</v>
      </c>
      <c r="I5267" t="s">
        <v>4</v>
      </c>
      <c r="J5267" s="4">
        <v>15</v>
      </c>
      <c r="K5267" s="4">
        <v>15</v>
      </c>
      <c r="L5267" s="5">
        <v>6735</v>
      </c>
    </row>
    <row r="5268" spans="1:12" x14ac:dyDescent="0.2">
      <c r="A5268">
        <f t="shared" si="246"/>
        <v>2017</v>
      </c>
      <c r="B5268" s="6">
        <f t="shared" si="247"/>
        <v>201701</v>
      </c>
      <c r="C5268" s="6">
        <f t="shared" si="248"/>
        <v>201704</v>
      </c>
      <c r="D5268" s="1">
        <v>42759</v>
      </c>
      <c r="E5268" t="s">
        <v>10</v>
      </c>
      <c r="F5268" t="s">
        <v>48</v>
      </c>
      <c r="G5268" t="s">
        <v>48</v>
      </c>
      <c r="H5268" t="s">
        <v>81</v>
      </c>
      <c r="I5268" t="s">
        <v>4</v>
      </c>
      <c r="J5268" s="4">
        <v>250</v>
      </c>
      <c r="K5268" s="4">
        <v>250</v>
      </c>
      <c r="L5268" s="5">
        <v>85027.4</v>
      </c>
    </row>
    <row r="5269" spans="1:12" x14ac:dyDescent="0.2">
      <c r="A5269">
        <f t="shared" si="246"/>
        <v>2017</v>
      </c>
      <c r="B5269" s="6">
        <f t="shared" si="247"/>
        <v>201701</v>
      </c>
      <c r="C5269" s="6">
        <f t="shared" si="248"/>
        <v>201704</v>
      </c>
      <c r="D5269" s="1">
        <v>42760</v>
      </c>
      <c r="E5269" t="s">
        <v>10</v>
      </c>
      <c r="F5269" t="s">
        <v>48</v>
      </c>
      <c r="G5269" t="s">
        <v>48</v>
      </c>
      <c r="H5269" t="s">
        <v>81</v>
      </c>
      <c r="I5269" t="s">
        <v>4</v>
      </c>
      <c r="J5269" s="4">
        <v>10</v>
      </c>
      <c r="K5269" s="4">
        <v>10</v>
      </c>
      <c r="L5269" s="5">
        <v>3490</v>
      </c>
    </row>
    <row r="5270" spans="1:12" x14ac:dyDescent="0.2">
      <c r="A5270">
        <f t="shared" si="246"/>
        <v>2017</v>
      </c>
      <c r="B5270" s="6">
        <f t="shared" si="247"/>
        <v>201701</v>
      </c>
      <c r="C5270" s="6">
        <f t="shared" si="248"/>
        <v>201704</v>
      </c>
      <c r="D5270" s="1">
        <v>42761</v>
      </c>
      <c r="E5270" t="s">
        <v>10</v>
      </c>
      <c r="F5270" t="s">
        <v>48</v>
      </c>
      <c r="G5270" t="s">
        <v>48</v>
      </c>
      <c r="H5270" t="s">
        <v>81</v>
      </c>
      <c r="I5270" t="s">
        <v>4</v>
      </c>
      <c r="J5270" s="4">
        <v>15</v>
      </c>
      <c r="K5270" s="4">
        <v>15</v>
      </c>
      <c r="L5270" s="5">
        <v>4735</v>
      </c>
    </row>
    <row r="5271" spans="1:12" x14ac:dyDescent="0.2">
      <c r="A5271">
        <f t="shared" si="246"/>
        <v>2017</v>
      </c>
      <c r="B5271" s="6">
        <f t="shared" si="247"/>
        <v>201701</v>
      </c>
      <c r="C5271" s="6">
        <f t="shared" si="248"/>
        <v>201704</v>
      </c>
      <c r="D5271" s="1">
        <v>42762</v>
      </c>
      <c r="E5271" t="s">
        <v>10</v>
      </c>
      <c r="F5271" t="s">
        <v>48</v>
      </c>
      <c r="G5271" t="s">
        <v>48</v>
      </c>
      <c r="H5271" t="s">
        <v>81</v>
      </c>
      <c r="I5271" t="s">
        <v>4</v>
      </c>
      <c r="J5271" s="4">
        <v>55</v>
      </c>
      <c r="K5271" s="4">
        <v>55</v>
      </c>
      <c r="L5271" s="5">
        <v>17695</v>
      </c>
    </row>
    <row r="5272" spans="1:12" x14ac:dyDescent="0.2">
      <c r="A5272">
        <f t="shared" si="246"/>
        <v>2017</v>
      </c>
      <c r="B5272" s="6">
        <f t="shared" si="247"/>
        <v>201702</v>
      </c>
      <c r="C5272" s="6">
        <f t="shared" si="248"/>
        <v>201706</v>
      </c>
      <c r="D5272" s="1">
        <v>42776</v>
      </c>
      <c r="E5272" t="s">
        <v>10</v>
      </c>
      <c r="F5272" t="s">
        <v>48</v>
      </c>
      <c r="G5272" t="s">
        <v>48</v>
      </c>
      <c r="H5272" t="s">
        <v>81</v>
      </c>
      <c r="I5272" t="s">
        <v>4</v>
      </c>
      <c r="J5272" s="4">
        <v>10</v>
      </c>
      <c r="K5272" s="4">
        <v>10</v>
      </c>
      <c r="L5272" s="5">
        <v>3490</v>
      </c>
    </row>
    <row r="5273" spans="1:12" x14ac:dyDescent="0.2">
      <c r="A5273">
        <f t="shared" si="246"/>
        <v>2017</v>
      </c>
      <c r="B5273" s="6">
        <f t="shared" si="247"/>
        <v>201702</v>
      </c>
      <c r="C5273" s="6">
        <f t="shared" si="248"/>
        <v>201706</v>
      </c>
      <c r="D5273" s="1">
        <v>42777</v>
      </c>
      <c r="E5273" t="s">
        <v>10</v>
      </c>
      <c r="F5273" t="s">
        <v>48</v>
      </c>
      <c r="G5273" t="s">
        <v>48</v>
      </c>
      <c r="H5273" t="s">
        <v>81</v>
      </c>
      <c r="I5273" t="s">
        <v>4</v>
      </c>
      <c r="J5273" s="4">
        <v>25</v>
      </c>
      <c r="K5273" s="4">
        <v>25</v>
      </c>
      <c r="L5273" s="5">
        <v>8725</v>
      </c>
    </row>
    <row r="5274" spans="1:12" x14ac:dyDescent="0.2">
      <c r="A5274">
        <f t="shared" si="246"/>
        <v>2017</v>
      </c>
      <c r="B5274" s="6">
        <f t="shared" si="247"/>
        <v>201702</v>
      </c>
      <c r="C5274" s="6">
        <f t="shared" si="248"/>
        <v>201707</v>
      </c>
      <c r="D5274" s="1">
        <v>42779</v>
      </c>
      <c r="E5274" t="s">
        <v>10</v>
      </c>
      <c r="F5274" t="s">
        <v>48</v>
      </c>
      <c r="G5274" t="s">
        <v>48</v>
      </c>
      <c r="H5274" t="s">
        <v>81</v>
      </c>
      <c r="I5274" t="s">
        <v>4</v>
      </c>
      <c r="J5274" s="4">
        <v>5</v>
      </c>
      <c r="K5274" s="4">
        <v>5</v>
      </c>
      <c r="L5274" s="5">
        <v>1745</v>
      </c>
    </row>
    <row r="5275" spans="1:12" x14ac:dyDescent="0.2">
      <c r="A5275">
        <f t="shared" si="246"/>
        <v>2017</v>
      </c>
      <c r="B5275" s="6">
        <f t="shared" si="247"/>
        <v>201702</v>
      </c>
      <c r="C5275" s="6">
        <f t="shared" si="248"/>
        <v>201707</v>
      </c>
      <c r="D5275" s="1">
        <v>42780</v>
      </c>
      <c r="E5275" t="s">
        <v>10</v>
      </c>
      <c r="F5275" t="s">
        <v>48</v>
      </c>
      <c r="G5275" t="s">
        <v>48</v>
      </c>
      <c r="H5275" t="s">
        <v>81</v>
      </c>
      <c r="I5275" t="s">
        <v>4</v>
      </c>
      <c r="J5275" s="4">
        <v>5</v>
      </c>
      <c r="K5275" s="4">
        <v>5</v>
      </c>
      <c r="L5275" s="5">
        <v>1745</v>
      </c>
    </row>
    <row r="5276" spans="1:12" x14ac:dyDescent="0.2">
      <c r="A5276">
        <f t="shared" si="246"/>
        <v>2017</v>
      </c>
      <c r="B5276" s="6">
        <f t="shared" si="247"/>
        <v>201702</v>
      </c>
      <c r="C5276" s="6">
        <f t="shared" si="248"/>
        <v>201707</v>
      </c>
      <c r="D5276" s="1">
        <v>42784</v>
      </c>
      <c r="E5276" t="s">
        <v>10</v>
      </c>
      <c r="F5276" t="s">
        <v>48</v>
      </c>
      <c r="G5276" t="s">
        <v>48</v>
      </c>
      <c r="H5276" t="s">
        <v>81</v>
      </c>
      <c r="I5276" t="s">
        <v>4</v>
      </c>
      <c r="J5276" s="4">
        <v>5</v>
      </c>
      <c r="K5276" s="4">
        <v>5</v>
      </c>
      <c r="L5276" s="5">
        <v>1245</v>
      </c>
    </row>
    <row r="5277" spans="1:12" x14ac:dyDescent="0.2">
      <c r="A5277">
        <f t="shared" si="246"/>
        <v>2017</v>
      </c>
      <c r="B5277" s="6">
        <f t="shared" si="247"/>
        <v>201702</v>
      </c>
      <c r="C5277" s="6">
        <f t="shared" si="248"/>
        <v>201708</v>
      </c>
      <c r="D5277" s="1">
        <v>42787</v>
      </c>
      <c r="E5277" t="s">
        <v>10</v>
      </c>
      <c r="F5277" t="s">
        <v>48</v>
      </c>
      <c r="G5277" t="s">
        <v>48</v>
      </c>
      <c r="H5277" t="s">
        <v>81</v>
      </c>
      <c r="I5277" t="s">
        <v>4</v>
      </c>
      <c r="J5277" s="4">
        <v>10</v>
      </c>
      <c r="K5277" s="4">
        <v>10</v>
      </c>
      <c r="L5277" s="5">
        <v>2490</v>
      </c>
    </row>
    <row r="5278" spans="1:12" x14ac:dyDescent="0.2">
      <c r="A5278">
        <f t="shared" si="246"/>
        <v>2017</v>
      </c>
      <c r="B5278" s="6">
        <f t="shared" si="247"/>
        <v>201702</v>
      </c>
      <c r="C5278" s="6">
        <f t="shared" si="248"/>
        <v>201708</v>
      </c>
      <c r="D5278" s="1">
        <v>42791</v>
      </c>
      <c r="E5278" t="s">
        <v>10</v>
      </c>
      <c r="F5278" t="s">
        <v>48</v>
      </c>
      <c r="G5278" t="s">
        <v>48</v>
      </c>
      <c r="H5278" t="s">
        <v>81</v>
      </c>
      <c r="I5278" t="s">
        <v>4</v>
      </c>
      <c r="J5278" s="4">
        <v>5</v>
      </c>
      <c r="K5278" s="4">
        <v>5</v>
      </c>
      <c r="L5278" s="5">
        <v>1245</v>
      </c>
    </row>
    <row r="5279" spans="1:12" x14ac:dyDescent="0.2">
      <c r="A5279">
        <f t="shared" si="246"/>
        <v>2017</v>
      </c>
      <c r="B5279" s="6">
        <f t="shared" si="247"/>
        <v>201702</v>
      </c>
      <c r="C5279" s="6">
        <f t="shared" si="248"/>
        <v>201708</v>
      </c>
      <c r="D5279" s="1">
        <v>42792</v>
      </c>
      <c r="E5279" t="s">
        <v>10</v>
      </c>
      <c r="F5279" t="s">
        <v>48</v>
      </c>
      <c r="G5279" t="s">
        <v>48</v>
      </c>
      <c r="H5279" t="s">
        <v>81</v>
      </c>
      <c r="I5279" t="s">
        <v>4</v>
      </c>
      <c r="J5279" s="4">
        <v>5</v>
      </c>
      <c r="K5279" s="4">
        <v>5</v>
      </c>
      <c r="L5279" s="5">
        <v>2245</v>
      </c>
    </row>
    <row r="5280" spans="1:12" x14ac:dyDescent="0.2">
      <c r="A5280">
        <f t="shared" si="246"/>
        <v>2017</v>
      </c>
      <c r="B5280" s="6">
        <f t="shared" si="247"/>
        <v>201702</v>
      </c>
      <c r="C5280" s="6">
        <f t="shared" si="248"/>
        <v>201709</v>
      </c>
      <c r="D5280" s="1">
        <v>42793</v>
      </c>
      <c r="E5280" t="s">
        <v>10</v>
      </c>
      <c r="F5280" t="s">
        <v>48</v>
      </c>
      <c r="G5280" t="s">
        <v>48</v>
      </c>
      <c r="H5280" t="s">
        <v>81</v>
      </c>
      <c r="I5280" t="s">
        <v>4</v>
      </c>
      <c r="J5280" s="4">
        <v>5</v>
      </c>
      <c r="K5280" s="4">
        <v>5</v>
      </c>
      <c r="L5280" s="5">
        <v>1245</v>
      </c>
    </row>
    <row r="5281" spans="1:12" x14ac:dyDescent="0.2">
      <c r="A5281">
        <f t="shared" si="246"/>
        <v>2017</v>
      </c>
      <c r="B5281" s="6">
        <f t="shared" si="247"/>
        <v>201703</v>
      </c>
      <c r="C5281" s="6">
        <f t="shared" si="248"/>
        <v>201709</v>
      </c>
      <c r="D5281" s="1">
        <v>42796</v>
      </c>
      <c r="E5281" t="s">
        <v>10</v>
      </c>
      <c r="F5281" t="s">
        <v>48</v>
      </c>
      <c r="G5281" t="s">
        <v>48</v>
      </c>
      <c r="H5281" t="s">
        <v>81</v>
      </c>
      <c r="I5281" t="s">
        <v>4</v>
      </c>
      <c r="J5281" s="4">
        <v>5</v>
      </c>
      <c r="K5281" s="4">
        <v>5</v>
      </c>
      <c r="L5281" s="5">
        <v>1245</v>
      </c>
    </row>
    <row r="5282" spans="1:12" x14ac:dyDescent="0.2">
      <c r="A5282">
        <f t="shared" si="246"/>
        <v>2017</v>
      </c>
      <c r="B5282" s="6">
        <f t="shared" si="247"/>
        <v>201703</v>
      </c>
      <c r="C5282" s="6">
        <f t="shared" si="248"/>
        <v>201709</v>
      </c>
      <c r="D5282" s="1">
        <v>42798</v>
      </c>
      <c r="E5282" t="s">
        <v>10</v>
      </c>
      <c r="F5282" t="s">
        <v>48</v>
      </c>
      <c r="G5282" t="s">
        <v>48</v>
      </c>
      <c r="H5282" t="s">
        <v>81</v>
      </c>
      <c r="I5282" t="s">
        <v>4</v>
      </c>
      <c r="J5282" s="4">
        <v>5</v>
      </c>
      <c r="K5282" s="4">
        <v>5</v>
      </c>
      <c r="L5282" s="5">
        <v>1245</v>
      </c>
    </row>
    <row r="5283" spans="1:12" x14ac:dyDescent="0.2">
      <c r="A5283">
        <f t="shared" si="246"/>
        <v>2017</v>
      </c>
      <c r="B5283" s="6">
        <f t="shared" si="247"/>
        <v>201703</v>
      </c>
      <c r="C5283" s="6">
        <f t="shared" si="248"/>
        <v>201710</v>
      </c>
      <c r="D5283" s="1">
        <v>42805</v>
      </c>
      <c r="E5283" t="s">
        <v>10</v>
      </c>
      <c r="F5283" t="s">
        <v>48</v>
      </c>
      <c r="G5283" t="s">
        <v>48</v>
      </c>
      <c r="H5283" t="s">
        <v>81</v>
      </c>
      <c r="I5283" t="s">
        <v>4</v>
      </c>
      <c r="J5283" s="4">
        <v>10</v>
      </c>
      <c r="K5283" s="4">
        <v>10</v>
      </c>
      <c r="L5283" s="5">
        <v>3490</v>
      </c>
    </row>
    <row r="5284" spans="1:12" x14ac:dyDescent="0.2">
      <c r="A5284">
        <f t="shared" si="246"/>
        <v>2017</v>
      </c>
      <c r="B5284" s="6">
        <f t="shared" si="247"/>
        <v>201703</v>
      </c>
      <c r="C5284" s="6">
        <f t="shared" si="248"/>
        <v>201711</v>
      </c>
      <c r="D5284" s="1">
        <v>42807</v>
      </c>
      <c r="E5284" t="s">
        <v>10</v>
      </c>
      <c r="F5284" t="s">
        <v>48</v>
      </c>
      <c r="G5284" t="s">
        <v>48</v>
      </c>
      <c r="H5284" t="s">
        <v>81</v>
      </c>
      <c r="I5284" t="s">
        <v>4</v>
      </c>
      <c r="J5284" s="4">
        <v>10</v>
      </c>
      <c r="K5284" s="4">
        <v>10</v>
      </c>
      <c r="L5284" s="5">
        <v>3117.3</v>
      </c>
    </row>
    <row r="5285" spans="1:12" x14ac:dyDescent="0.2">
      <c r="A5285">
        <f t="shared" si="246"/>
        <v>2017</v>
      </c>
      <c r="B5285" s="6">
        <f t="shared" si="247"/>
        <v>201703</v>
      </c>
      <c r="C5285" s="6">
        <f t="shared" si="248"/>
        <v>201711</v>
      </c>
      <c r="D5285" s="1">
        <v>42811</v>
      </c>
      <c r="E5285" t="s">
        <v>10</v>
      </c>
      <c r="F5285" t="s">
        <v>48</v>
      </c>
      <c r="G5285" t="s">
        <v>48</v>
      </c>
      <c r="H5285" t="s">
        <v>81</v>
      </c>
      <c r="I5285" t="s">
        <v>4</v>
      </c>
      <c r="J5285" s="4">
        <v>5</v>
      </c>
      <c r="K5285" s="4">
        <v>5</v>
      </c>
      <c r="L5285" s="5">
        <v>1745</v>
      </c>
    </row>
    <row r="5286" spans="1:12" x14ac:dyDescent="0.2">
      <c r="A5286">
        <f t="shared" si="246"/>
        <v>2017</v>
      </c>
      <c r="B5286" s="6">
        <f t="shared" si="247"/>
        <v>201703</v>
      </c>
      <c r="C5286" s="6">
        <f t="shared" si="248"/>
        <v>201712</v>
      </c>
      <c r="D5286" s="1">
        <v>42818</v>
      </c>
      <c r="E5286" t="s">
        <v>10</v>
      </c>
      <c r="F5286" t="s">
        <v>48</v>
      </c>
      <c r="G5286" t="s">
        <v>48</v>
      </c>
      <c r="H5286" t="s">
        <v>81</v>
      </c>
      <c r="I5286" t="s">
        <v>4</v>
      </c>
      <c r="J5286" s="4">
        <v>5</v>
      </c>
      <c r="K5286" s="4">
        <v>5</v>
      </c>
      <c r="L5286" s="5">
        <v>1245</v>
      </c>
    </row>
    <row r="5287" spans="1:12" x14ac:dyDescent="0.2">
      <c r="A5287">
        <f t="shared" si="246"/>
        <v>2017</v>
      </c>
      <c r="B5287" s="6">
        <f t="shared" si="247"/>
        <v>201703</v>
      </c>
      <c r="C5287" s="6">
        <f t="shared" si="248"/>
        <v>201713</v>
      </c>
      <c r="D5287" s="1">
        <v>42823</v>
      </c>
      <c r="E5287" t="s">
        <v>10</v>
      </c>
      <c r="F5287" t="s">
        <v>48</v>
      </c>
      <c r="G5287" t="s">
        <v>48</v>
      </c>
      <c r="H5287" t="s">
        <v>81</v>
      </c>
      <c r="I5287" t="s">
        <v>4</v>
      </c>
      <c r="J5287" s="4">
        <v>5</v>
      </c>
      <c r="K5287" s="4">
        <v>5</v>
      </c>
      <c r="L5287" s="5">
        <v>1245</v>
      </c>
    </row>
    <row r="5288" spans="1:12" x14ac:dyDescent="0.2">
      <c r="A5288">
        <f t="shared" si="246"/>
        <v>2017</v>
      </c>
      <c r="B5288" s="6">
        <f t="shared" si="247"/>
        <v>201703</v>
      </c>
      <c r="C5288" s="6">
        <f t="shared" si="248"/>
        <v>201713</v>
      </c>
      <c r="D5288" s="1">
        <v>42825</v>
      </c>
      <c r="E5288" t="s">
        <v>10</v>
      </c>
      <c r="F5288" t="s">
        <v>48</v>
      </c>
      <c r="G5288" t="s">
        <v>48</v>
      </c>
      <c r="H5288" t="s">
        <v>81</v>
      </c>
      <c r="I5288" t="s">
        <v>4</v>
      </c>
      <c r="J5288" s="4">
        <v>5</v>
      </c>
      <c r="K5288" s="4">
        <v>5</v>
      </c>
      <c r="L5288" s="5">
        <v>1245</v>
      </c>
    </row>
    <row r="5289" spans="1:12" x14ac:dyDescent="0.2">
      <c r="A5289">
        <f t="shared" si="246"/>
        <v>2017</v>
      </c>
      <c r="B5289" s="6">
        <f t="shared" si="247"/>
        <v>201704</v>
      </c>
      <c r="C5289" s="6">
        <f t="shared" si="248"/>
        <v>201716</v>
      </c>
      <c r="D5289" s="1">
        <v>42848</v>
      </c>
      <c r="E5289" t="s">
        <v>10</v>
      </c>
      <c r="F5289" t="s">
        <v>48</v>
      </c>
      <c r="G5289" t="s">
        <v>48</v>
      </c>
      <c r="H5289" t="s">
        <v>81</v>
      </c>
      <c r="I5289" t="s">
        <v>4</v>
      </c>
      <c r="J5289" s="4">
        <v>15</v>
      </c>
      <c r="K5289" s="4">
        <v>15</v>
      </c>
      <c r="L5289" s="5">
        <v>4675.8</v>
      </c>
    </row>
    <row r="5290" spans="1:12" x14ac:dyDescent="0.2">
      <c r="A5290">
        <f t="shared" si="246"/>
        <v>2017</v>
      </c>
      <c r="B5290" s="6">
        <f t="shared" si="247"/>
        <v>201701</v>
      </c>
      <c r="C5290" s="6">
        <f t="shared" si="248"/>
        <v>201752</v>
      </c>
      <c r="D5290" s="1">
        <v>42736</v>
      </c>
      <c r="E5290" t="s">
        <v>10</v>
      </c>
      <c r="F5290" t="s">
        <v>49</v>
      </c>
      <c r="G5290" t="s">
        <v>49</v>
      </c>
      <c r="H5290" t="s">
        <v>81</v>
      </c>
      <c r="I5290" t="s">
        <v>4</v>
      </c>
      <c r="J5290" s="4">
        <v>50</v>
      </c>
      <c r="K5290" s="4">
        <v>50</v>
      </c>
      <c r="L5290" s="5">
        <v>34950</v>
      </c>
    </row>
    <row r="5291" spans="1:12" x14ac:dyDescent="0.2">
      <c r="A5291">
        <f t="shared" si="246"/>
        <v>2017</v>
      </c>
      <c r="B5291" s="6">
        <f t="shared" si="247"/>
        <v>201701</v>
      </c>
      <c r="C5291" s="6">
        <f t="shared" si="248"/>
        <v>201701</v>
      </c>
      <c r="D5291" s="1">
        <v>42737</v>
      </c>
      <c r="E5291" t="s">
        <v>10</v>
      </c>
      <c r="F5291" t="s">
        <v>49</v>
      </c>
      <c r="G5291" t="s">
        <v>49</v>
      </c>
      <c r="H5291" t="s">
        <v>81</v>
      </c>
      <c r="I5291" t="s">
        <v>4</v>
      </c>
      <c r="J5291" s="4">
        <v>5</v>
      </c>
      <c r="K5291" s="4">
        <v>5</v>
      </c>
      <c r="L5291" s="5">
        <v>3495</v>
      </c>
    </row>
    <row r="5292" spans="1:12" x14ac:dyDescent="0.2">
      <c r="A5292">
        <f t="shared" si="246"/>
        <v>2017</v>
      </c>
      <c r="B5292" s="6">
        <f t="shared" si="247"/>
        <v>201701</v>
      </c>
      <c r="C5292" s="6">
        <f t="shared" si="248"/>
        <v>201701</v>
      </c>
      <c r="D5292" s="1">
        <v>42741</v>
      </c>
      <c r="E5292" t="s">
        <v>10</v>
      </c>
      <c r="F5292" t="s">
        <v>49</v>
      </c>
      <c r="G5292" t="s">
        <v>49</v>
      </c>
      <c r="H5292" t="s">
        <v>81</v>
      </c>
      <c r="I5292" t="s">
        <v>4</v>
      </c>
      <c r="J5292" s="4">
        <v>5</v>
      </c>
      <c r="K5292" s="4">
        <v>5</v>
      </c>
      <c r="L5292" s="5">
        <v>3495</v>
      </c>
    </row>
    <row r="5293" spans="1:12" x14ac:dyDescent="0.2">
      <c r="A5293">
        <f t="shared" si="246"/>
        <v>2017</v>
      </c>
      <c r="B5293" s="6">
        <f t="shared" si="247"/>
        <v>201701</v>
      </c>
      <c r="C5293" s="6">
        <f t="shared" si="248"/>
        <v>201702</v>
      </c>
      <c r="D5293" s="1">
        <v>42750</v>
      </c>
      <c r="E5293" t="s">
        <v>10</v>
      </c>
      <c r="F5293" t="s">
        <v>49</v>
      </c>
      <c r="G5293" t="s">
        <v>49</v>
      </c>
      <c r="H5293" t="s">
        <v>81</v>
      </c>
      <c r="I5293" t="s">
        <v>4</v>
      </c>
      <c r="J5293" s="4">
        <v>5</v>
      </c>
      <c r="K5293" s="4">
        <v>5</v>
      </c>
      <c r="L5293" s="5">
        <v>3495</v>
      </c>
    </row>
    <row r="5294" spans="1:12" x14ac:dyDescent="0.2">
      <c r="A5294">
        <f t="shared" si="246"/>
        <v>2017</v>
      </c>
      <c r="B5294" s="6">
        <f t="shared" si="247"/>
        <v>201701</v>
      </c>
      <c r="C5294" s="6">
        <f t="shared" si="248"/>
        <v>201704</v>
      </c>
      <c r="D5294" s="1">
        <v>42759</v>
      </c>
      <c r="E5294" t="s">
        <v>10</v>
      </c>
      <c r="F5294" t="s">
        <v>49</v>
      </c>
      <c r="G5294" t="s">
        <v>49</v>
      </c>
      <c r="H5294" t="s">
        <v>81</v>
      </c>
      <c r="I5294" t="s">
        <v>4</v>
      </c>
      <c r="J5294" s="4">
        <v>680</v>
      </c>
      <c r="K5294" s="4">
        <v>680</v>
      </c>
      <c r="L5294" s="5">
        <v>355820</v>
      </c>
    </row>
    <row r="5295" spans="1:12" x14ac:dyDescent="0.2">
      <c r="A5295">
        <f t="shared" si="246"/>
        <v>2017</v>
      </c>
      <c r="B5295" s="6">
        <f t="shared" si="247"/>
        <v>201701</v>
      </c>
      <c r="C5295" s="6">
        <f t="shared" si="248"/>
        <v>201704</v>
      </c>
      <c r="D5295" s="1">
        <v>42760</v>
      </c>
      <c r="E5295" t="s">
        <v>10</v>
      </c>
      <c r="F5295" t="s">
        <v>49</v>
      </c>
      <c r="G5295" t="s">
        <v>49</v>
      </c>
      <c r="H5295" t="s">
        <v>81</v>
      </c>
      <c r="I5295" t="s">
        <v>4</v>
      </c>
      <c r="J5295" s="4">
        <v>70</v>
      </c>
      <c r="K5295" s="4">
        <v>70</v>
      </c>
      <c r="L5295" s="5">
        <v>36430</v>
      </c>
    </row>
    <row r="5296" spans="1:12" x14ac:dyDescent="0.2">
      <c r="A5296">
        <f t="shared" si="246"/>
        <v>2017</v>
      </c>
      <c r="B5296" s="6">
        <f t="shared" si="247"/>
        <v>201701</v>
      </c>
      <c r="C5296" s="6">
        <f t="shared" si="248"/>
        <v>201704</v>
      </c>
      <c r="D5296" s="1">
        <v>42761</v>
      </c>
      <c r="E5296" t="s">
        <v>10</v>
      </c>
      <c r="F5296" t="s">
        <v>49</v>
      </c>
      <c r="G5296" t="s">
        <v>49</v>
      </c>
      <c r="H5296" t="s">
        <v>81</v>
      </c>
      <c r="I5296" t="s">
        <v>4</v>
      </c>
      <c r="J5296" s="4">
        <v>40</v>
      </c>
      <c r="K5296" s="4">
        <v>40</v>
      </c>
      <c r="L5296" s="5">
        <v>19460</v>
      </c>
    </row>
    <row r="5297" spans="1:12" x14ac:dyDescent="0.2">
      <c r="A5297">
        <f t="shared" si="246"/>
        <v>2017</v>
      </c>
      <c r="B5297" s="6">
        <f t="shared" si="247"/>
        <v>201701</v>
      </c>
      <c r="C5297" s="6">
        <f t="shared" si="248"/>
        <v>201704</v>
      </c>
      <c r="D5297" s="1">
        <v>42762</v>
      </c>
      <c r="E5297" t="s">
        <v>10</v>
      </c>
      <c r="F5297" t="s">
        <v>49</v>
      </c>
      <c r="G5297" t="s">
        <v>49</v>
      </c>
      <c r="H5297" t="s">
        <v>81</v>
      </c>
      <c r="I5297" t="s">
        <v>4</v>
      </c>
      <c r="J5297" s="4">
        <v>75</v>
      </c>
      <c r="K5297" s="4">
        <v>75</v>
      </c>
      <c r="L5297" s="5">
        <v>38425</v>
      </c>
    </row>
    <row r="5298" spans="1:12" x14ac:dyDescent="0.2">
      <c r="A5298">
        <f t="shared" si="246"/>
        <v>2017</v>
      </c>
      <c r="B5298" s="6">
        <f t="shared" si="247"/>
        <v>201701</v>
      </c>
      <c r="C5298" s="6">
        <f t="shared" si="248"/>
        <v>201704</v>
      </c>
      <c r="D5298" s="1">
        <v>42763</v>
      </c>
      <c r="E5298" t="s">
        <v>10</v>
      </c>
      <c r="F5298" t="s">
        <v>49</v>
      </c>
      <c r="G5298" t="s">
        <v>49</v>
      </c>
      <c r="H5298" t="s">
        <v>81</v>
      </c>
      <c r="I5298" t="s">
        <v>4</v>
      </c>
      <c r="J5298" s="4">
        <v>15</v>
      </c>
      <c r="K5298" s="4">
        <v>15</v>
      </c>
      <c r="L5298" s="5">
        <v>7485</v>
      </c>
    </row>
    <row r="5299" spans="1:12" x14ac:dyDescent="0.2">
      <c r="A5299">
        <f t="shared" si="246"/>
        <v>2017</v>
      </c>
      <c r="B5299" s="6">
        <f t="shared" si="247"/>
        <v>201702</v>
      </c>
      <c r="C5299" s="6">
        <f t="shared" si="248"/>
        <v>201705</v>
      </c>
      <c r="D5299" s="1">
        <v>42767</v>
      </c>
      <c r="E5299" t="s">
        <v>10</v>
      </c>
      <c r="F5299" t="s">
        <v>49</v>
      </c>
      <c r="G5299" t="s">
        <v>49</v>
      </c>
      <c r="H5299" t="s">
        <v>81</v>
      </c>
      <c r="I5299" t="s">
        <v>4</v>
      </c>
      <c r="J5299" s="4">
        <v>5</v>
      </c>
      <c r="K5299" s="4">
        <v>5</v>
      </c>
      <c r="L5299" s="5">
        <v>1995</v>
      </c>
    </row>
    <row r="5300" spans="1:12" x14ac:dyDescent="0.2">
      <c r="A5300">
        <f t="shared" si="246"/>
        <v>2017</v>
      </c>
      <c r="B5300" s="6">
        <f t="shared" si="247"/>
        <v>201702</v>
      </c>
      <c r="C5300" s="6">
        <f t="shared" si="248"/>
        <v>201705</v>
      </c>
      <c r="D5300" s="1">
        <v>42770</v>
      </c>
      <c r="E5300" t="s">
        <v>10</v>
      </c>
      <c r="F5300" t="s">
        <v>49</v>
      </c>
      <c r="G5300" t="s">
        <v>49</v>
      </c>
      <c r="H5300" t="s">
        <v>81</v>
      </c>
      <c r="I5300" t="s">
        <v>4</v>
      </c>
      <c r="J5300" s="4">
        <v>5</v>
      </c>
      <c r="K5300" s="4">
        <v>5</v>
      </c>
      <c r="L5300" s="5">
        <v>1995</v>
      </c>
    </row>
    <row r="5301" spans="1:12" x14ac:dyDescent="0.2">
      <c r="A5301">
        <f t="shared" si="246"/>
        <v>2017</v>
      </c>
      <c r="B5301" s="6">
        <f t="shared" si="247"/>
        <v>201702</v>
      </c>
      <c r="C5301" s="6">
        <f t="shared" si="248"/>
        <v>201705</v>
      </c>
      <c r="D5301" s="1">
        <v>42771</v>
      </c>
      <c r="E5301" t="s">
        <v>10</v>
      </c>
      <c r="F5301" t="s">
        <v>49</v>
      </c>
      <c r="G5301" t="s">
        <v>49</v>
      </c>
      <c r="H5301" t="s">
        <v>81</v>
      </c>
      <c r="I5301" t="s">
        <v>4</v>
      </c>
      <c r="J5301" s="4">
        <v>5</v>
      </c>
      <c r="K5301" s="4">
        <v>5</v>
      </c>
      <c r="L5301" s="5">
        <v>1995</v>
      </c>
    </row>
    <row r="5302" spans="1:12" x14ac:dyDescent="0.2">
      <c r="A5302">
        <f t="shared" si="246"/>
        <v>2017</v>
      </c>
      <c r="B5302" s="6">
        <f t="shared" si="247"/>
        <v>201702</v>
      </c>
      <c r="C5302" s="6">
        <f t="shared" si="248"/>
        <v>201706</v>
      </c>
      <c r="D5302" s="1">
        <v>42774</v>
      </c>
      <c r="E5302" t="s">
        <v>10</v>
      </c>
      <c r="F5302" t="s">
        <v>49</v>
      </c>
      <c r="G5302" t="s">
        <v>49</v>
      </c>
      <c r="H5302" t="s">
        <v>81</v>
      </c>
      <c r="I5302" t="s">
        <v>4</v>
      </c>
      <c r="J5302" s="4">
        <v>5</v>
      </c>
      <c r="K5302" s="4">
        <v>5</v>
      </c>
      <c r="L5302" s="5">
        <v>2745</v>
      </c>
    </row>
    <row r="5303" spans="1:12" x14ac:dyDescent="0.2">
      <c r="A5303">
        <f t="shared" si="246"/>
        <v>2017</v>
      </c>
      <c r="B5303" s="6">
        <f t="shared" si="247"/>
        <v>201702</v>
      </c>
      <c r="C5303" s="6">
        <f t="shared" si="248"/>
        <v>201706</v>
      </c>
      <c r="D5303" s="1">
        <v>42776</v>
      </c>
      <c r="E5303" t="s">
        <v>10</v>
      </c>
      <c r="F5303" t="s">
        <v>49</v>
      </c>
      <c r="G5303" t="s">
        <v>49</v>
      </c>
      <c r="H5303" t="s">
        <v>81</v>
      </c>
      <c r="I5303" t="s">
        <v>4</v>
      </c>
      <c r="J5303" s="4">
        <v>60</v>
      </c>
      <c r="K5303" s="4">
        <v>60</v>
      </c>
      <c r="L5303" s="5">
        <v>29440</v>
      </c>
    </row>
    <row r="5304" spans="1:12" x14ac:dyDescent="0.2">
      <c r="A5304">
        <f t="shared" si="246"/>
        <v>2017</v>
      </c>
      <c r="B5304" s="6">
        <f t="shared" si="247"/>
        <v>201702</v>
      </c>
      <c r="C5304" s="6">
        <f t="shared" si="248"/>
        <v>201706</v>
      </c>
      <c r="D5304" s="1">
        <v>42777</v>
      </c>
      <c r="E5304" t="s">
        <v>10</v>
      </c>
      <c r="F5304" t="s">
        <v>49</v>
      </c>
      <c r="G5304" t="s">
        <v>49</v>
      </c>
      <c r="H5304" t="s">
        <v>81</v>
      </c>
      <c r="I5304" t="s">
        <v>4</v>
      </c>
      <c r="J5304" s="4">
        <v>10</v>
      </c>
      <c r="K5304" s="4">
        <v>10</v>
      </c>
      <c r="L5304" s="5">
        <v>4990</v>
      </c>
    </row>
    <row r="5305" spans="1:12" x14ac:dyDescent="0.2">
      <c r="A5305">
        <f t="shared" si="246"/>
        <v>2017</v>
      </c>
      <c r="B5305" s="6">
        <f t="shared" si="247"/>
        <v>201702</v>
      </c>
      <c r="C5305" s="6">
        <f t="shared" si="248"/>
        <v>201706</v>
      </c>
      <c r="D5305" s="1">
        <v>42778</v>
      </c>
      <c r="E5305" t="s">
        <v>10</v>
      </c>
      <c r="F5305" t="s">
        <v>49</v>
      </c>
      <c r="G5305" t="s">
        <v>49</v>
      </c>
      <c r="H5305" t="s">
        <v>81</v>
      </c>
      <c r="I5305" t="s">
        <v>4</v>
      </c>
      <c r="J5305" s="4">
        <v>10</v>
      </c>
      <c r="K5305" s="4">
        <v>10</v>
      </c>
      <c r="L5305" s="5">
        <v>4490</v>
      </c>
    </row>
    <row r="5306" spans="1:12" x14ac:dyDescent="0.2">
      <c r="A5306">
        <f t="shared" si="246"/>
        <v>2017</v>
      </c>
      <c r="B5306" s="6">
        <f t="shared" si="247"/>
        <v>201702</v>
      </c>
      <c r="C5306" s="6">
        <f t="shared" si="248"/>
        <v>201707</v>
      </c>
      <c r="D5306" s="1">
        <v>42779</v>
      </c>
      <c r="E5306" t="s">
        <v>10</v>
      </c>
      <c r="F5306" t="s">
        <v>49</v>
      </c>
      <c r="G5306" t="s">
        <v>49</v>
      </c>
      <c r="H5306" t="s">
        <v>81</v>
      </c>
      <c r="I5306" t="s">
        <v>4</v>
      </c>
      <c r="J5306" s="4">
        <v>5</v>
      </c>
      <c r="K5306" s="4">
        <v>5</v>
      </c>
      <c r="L5306" s="5">
        <v>2495</v>
      </c>
    </row>
    <row r="5307" spans="1:12" x14ac:dyDescent="0.2">
      <c r="A5307">
        <f t="shared" si="246"/>
        <v>2017</v>
      </c>
      <c r="B5307" s="6">
        <f t="shared" si="247"/>
        <v>201702</v>
      </c>
      <c r="C5307" s="6">
        <f t="shared" si="248"/>
        <v>201707</v>
      </c>
      <c r="D5307" s="1">
        <v>42780</v>
      </c>
      <c r="E5307" t="s">
        <v>10</v>
      </c>
      <c r="F5307" t="s">
        <v>49</v>
      </c>
      <c r="G5307" t="s">
        <v>49</v>
      </c>
      <c r="H5307" t="s">
        <v>81</v>
      </c>
      <c r="I5307" t="s">
        <v>4</v>
      </c>
      <c r="J5307" s="4">
        <v>25</v>
      </c>
      <c r="K5307" s="4">
        <v>25</v>
      </c>
      <c r="L5307" s="5">
        <v>11475</v>
      </c>
    </row>
    <row r="5308" spans="1:12" x14ac:dyDescent="0.2">
      <c r="A5308">
        <f t="shared" si="246"/>
        <v>2017</v>
      </c>
      <c r="B5308" s="6">
        <f t="shared" si="247"/>
        <v>201702</v>
      </c>
      <c r="C5308" s="6">
        <f t="shared" si="248"/>
        <v>201707</v>
      </c>
      <c r="D5308" s="1">
        <v>42784</v>
      </c>
      <c r="E5308" t="s">
        <v>10</v>
      </c>
      <c r="F5308" t="s">
        <v>49</v>
      </c>
      <c r="G5308" t="s">
        <v>49</v>
      </c>
      <c r="H5308" t="s">
        <v>81</v>
      </c>
      <c r="I5308" t="s">
        <v>4</v>
      </c>
      <c r="J5308" s="4">
        <v>10</v>
      </c>
      <c r="K5308" s="4">
        <v>10</v>
      </c>
      <c r="L5308" s="5">
        <v>5490</v>
      </c>
    </row>
    <row r="5309" spans="1:12" x14ac:dyDescent="0.2">
      <c r="A5309">
        <f t="shared" si="246"/>
        <v>2017</v>
      </c>
      <c r="B5309" s="6">
        <f t="shared" si="247"/>
        <v>201702</v>
      </c>
      <c r="C5309" s="6">
        <f t="shared" si="248"/>
        <v>201709</v>
      </c>
      <c r="D5309" s="1">
        <v>42793</v>
      </c>
      <c r="E5309" t="s">
        <v>10</v>
      </c>
      <c r="F5309" t="s">
        <v>49</v>
      </c>
      <c r="G5309" t="s">
        <v>49</v>
      </c>
      <c r="H5309" t="s">
        <v>81</v>
      </c>
      <c r="I5309" t="s">
        <v>4</v>
      </c>
      <c r="J5309" s="4">
        <v>5</v>
      </c>
      <c r="K5309" s="4">
        <v>5</v>
      </c>
      <c r="L5309" s="5">
        <v>1995</v>
      </c>
    </row>
    <row r="5310" spans="1:12" x14ac:dyDescent="0.2">
      <c r="A5310">
        <f t="shared" si="246"/>
        <v>2017</v>
      </c>
      <c r="B5310" s="6">
        <f t="shared" si="247"/>
        <v>201702</v>
      </c>
      <c r="C5310" s="6">
        <f t="shared" si="248"/>
        <v>201709</v>
      </c>
      <c r="D5310" s="1">
        <v>42794</v>
      </c>
      <c r="E5310" t="s">
        <v>10</v>
      </c>
      <c r="F5310" t="s">
        <v>49</v>
      </c>
      <c r="G5310" t="s">
        <v>49</v>
      </c>
      <c r="H5310" t="s">
        <v>81</v>
      </c>
      <c r="I5310" t="s">
        <v>4</v>
      </c>
      <c r="J5310" s="4">
        <v>5</v>
      </c>
      <c r="K5310" s="4">
        <v>5</v>
      </c>
      <c r="L5310" s="5">
        <v>1995</v>
      </c>
    </row>
    <row r="5311" spans="1:12" x14ac:dyDescent="0.2">
      <c r="A5311">
        <f t="shared" si="246"/>
        <v>2017</v>
      </c>
      <c r="B5311" s="6">
        <f t="shared" si="247"/>
        <v>201703</v>
      </c>
      <c r="C5311" s="6">
        <f t="shared" si="248"/>
        <v>201710</v>
      </c>
      <c r="D5311" s="1">
        <v>42804</v>
      </c>
      <c r="E5311" t="s">
        <v>10</v>
      </c>
      <c r="F5311" t="s">
        <v>49</v>
      </c>
      <c r="G5311" t="s">
        <v>49</v>
      </c>
      <c r="H5311" t="s">
        <v>81</v>
      </c>
      <c r="I5311" t="s">
        <v>4</v>
      </c>
      <c r="J5311" s="4">
        <v>5</v>
      </c>
      <c r="K5311" s="4">
        <v>5</v>
      </c>
      <c r="L5311" s="5">
        <v>2804.6</v>
      </c>
    </row>
    <row r="5312" spans="1:12" x14ac:dyDescent="0.2">
      <c r="A5312">
        <f t="shared" si="246"/>
        <v>2017</v>
      </c>
      <c r="B5312" s="6">
        <f t="shared" si="247"/>
        <v>201703</v>
      </c>
      <c r="C5312" s="6">
        <f t="shared" si="248"/>
        <v>201710</v>
      </c>
      <c r="D5312" s="1">
        <v>42805</v>
      </c>
      <c r="E5312" t="s">
        <v>10</v>
      </c>
      <c r="F5312" t="s">
        <v>49</v>
      </c>
      <c r="G5312" t="s">
        <v>49</v>
      </c>
      <c r="H5312" t="s">
        <v>81</v>
      </c>
      <c r="I5312" t="s">
        <v>4</v>
      </c>
      <c r="J5312" s="4">
        <v>5</v>
      </c>
      <c r="K5312" s="4">
        <v>5</v>
      </c>
      <c r="L5312" s="5">
        <v>2995</v>
      </c>
    </row>
    <row r="5313" spans="1:12" x14ac:dyDescent="0.2">
      <c r="A5313">
        <f t="shared" si="246"/>
        <v>2017</v>
      </c>
      <c r="B5313" s="6">
        <f t="shared" si="247"/>
        <v>201703</v>
      </c>
      <c r="C5313" s="6">
        <f t="shared" si="248"/>
        <v>201710</v>
      </c>
      <c r="D5313" s="1">
        <v>42806</v>
      </c>
      <c r="E5313" t="s">
        <v>10</v>
      </c>
      <c r="F5313" t="s">
        <v>49</v>
      </c>
      <c r="G5313" t="s">
        <v>49</v>
      </c>
      <c r="H5313" t="s">
        <v>81</v>
      </c>
      <c r="I5313" t="s">
        <v>4</v>
      </c>
      <c r="J5313" s="4">
        <v>5</v>
      </c>
      <c r="K5313" s="4">
        <v>5</v>
      </c>
      <c r="L5313" s="5">
        <v>1995</v>
      </c>
    </row>
    <row r="5314" spans="1:12" x14ac:dyDescent="0.2">
      <c r="A5314">
        <f t="shared" ref="A5314:A5377" si="249">YEAR(D5314)</f>
        <v>2017</v>
      </c>
      <c r="B5314" s="6">
        <f t="shared" ref="B5314:B5377" si="250">(YEAR(D5314)&amp;TEXT(MONTH(D5314),"00"))*1</f>
        <v>201703</v>
      </c>
      <c r="C5314" s="6">
        <f t="shared" ref="C5314:C5377" si="251">(YEAR(D5314)&amp;TEXT(_xlfn.ISOWEEKNUM(D5314),"00"))*1</f>
        <v>201713</v>
      </c>
      <c r="D5314" s="1">
        <v>42823</v>
      </c>
      <c r="E5314" t="s">
        <v>10</v>
      </c>
      <c r="F5314" t="s">
        <v>49</v>
      </c>
      <c r="G5314" t="s">
        <v>49</v>
      </c>
      <c r="H5314" t="s">
        <v>81</v>
      </c>
      <c r="I5314" t="s">
        <v>4</v>
      </c>
      <c r="J5314" s="4">
        <v>5</v>
      </c>
      <c r="K5314" s="4">
        <v>5</v>
      </c>
      <c r="L5314" s="5">
        <v>1995</v>
      </c>
    </row>
    <row r="5315" spans="1:12" x14ac:dyDescent="0.2">
      <c r="A5315">
        <f t="shared" si="249"/>
        <v>2017</v>
      </c>
      <c r="B5315" s="6">
        <f t="shared" si="250"/>
        <v>201704</v>
      </c>
      <c r="C5315" s="6">
        <f t="shared" si="251"/>
        <v>201713</v>
      </c>
      <c r="D5315" s="1">
        <v>42826</v>
      </c>
      <c r="E5315" t="s">
        <v>10</v>
      </c>
      <c r="F5315" t="s">
        <v>49</v>
      </c>
      <c r="G5315" t="s">
        <v>49</v>
      </c>
      <c r="H5315" t="s">
        <v>81</v>
      </c>
      <c r="I5315" t="s">
        <v>4</v>
      </c>
      <c r="J5315" s="4">
        <v>10</v>
      </c>
      <c r="K5315" s="4">
        <v>10</v>
      </c>
      <c r="L5315" s="5">
        <v>3990</v>
      </c>
    </row>
    <row r="5316" spans="1:12" x14ac:dyDescent="0.2">
      <c r="A5316">
        <f t="shared" si="249"/>
        <v>2017</v>
      </c>
      <c r="B5316" s="6">
        <f t="shared" si="250"/>
        <v>201704</v>
      </c>
      <c r="C5316" s="6">
        <f t="shared" si="251"/>
        <v>201717</v>
      </c>
      <c r="D5316" s="1">
        <v>42849</v>
      </c>
      <c r="E5316" t="s">
        <v>10</v>
      </c>
      <c r="F5316" t="s">
        <v>49</v>
      </c>
      <c r="G5316" t="s">
        <v>49</v>
      </c>
      <c r="H5316" t="s">
        <v>81</v>
      </c>
      <c r="I5316" t="s">
        <v>4</v>
      </c>
      <c r="J5316" s="4">
        <v>5</v>
      </c>
      <c r="K5316" s="4">
        <v>5</v>
      </c>
      <c r="L5316" s="5">
        <v>2804.6</v>
      </c>
    </row>
    <row r="5317" spans="1:12" x14ac:dyDescent="0.2">
      <c r="A5317">
        <f t="shared" si="249"/>
        <v>2017</v>
      </c>
      <c r="B5317" s="6">
        <f t="shared" si="250"/>
        <v>201701</v>
      </c>
      <c r="C5317" s="6">
        <f t="shared" si="251"/>
        <v>201752</v>
      </c>
      <c r="D5317" s="1">
        <v>42736</v>
      </c>
      <c r="E5317" t="s">
        <v>10</v>
      </c>
      <c r="F5317" t="s">
        <v>50</v>
      </c>
      <c r="G5317" t="s">
        <v>50</v>
      </c>
      <c r="H5317" t="s">
        <v>81</v>
      </c>
      <c r="I5317" t="s">
        <v>4</v>
      </c>
      <c r="J5317" s="4">
        <v>65</v>
      </c>
      <c r="K5317" s="4">
        <v>65</v>
      </c>
      <c r="L5317" s="5">
        <v>78698.5</v>
      </c>
    </row>
    <row r="5318" spans="1:12" x14ac:dyDescent="0.2">
      <c r="A5318">
        <f t="shared" si="249"/>
        <v>2017</v>
      </c>
      <c r="B5318" s="6">
        <f t="shared" si="250"/>
        <v>201701</v>
      </c>
      <c r="C5318" s="6">
        <f t="shared" si="251"/>
        <v>201701</v>
      </c>
      <c r="D5318" s="1">
        <v>42741</v>
      </c>
      <c r="E5318" t="s">
        <v>10</v>
      </c>
      <c r="F5318" t="s">
        <v>50</v>
      </c>
      <c r="G5318" t="s">
        <v>50</v>
      </c>
      <c r="H5318" t="s">
        <v>81</v>
      </c>
      <c r="I5318" t="s">
        <v>4</v>
      </c>
      <c r="J5318" s="4">
        <v>10</v>
      </c>
      <c r="K5318" s="4">
        <v>10</v>
      </c>
      <c r="L5318" s="5">
        <v>11990</v>
      </c>
    </row>
    <row r="5319" spans="1:12" x14ac:dyDescent="0.2">
      <c r="A5319">
        <f t="shared" si="249"/>
        <v>2017</v>
      </c>
      <c r="B5319" s="6">
        <f t="shared" si="250"/>
        <v>201701</v>
      </c>
      <c r="C5319" s="6">
        <f t="shared" si="251"/>
        <v>201704</v>
      </c>
      <c r="D5319" s="1">
        <v>42759</v>
      </c>
      <c r="E5319" t="s">
        <v>10</v>
      </c>
      <c r="F5319" t="s">
        <v>50</v>
      </c>
      <c r="G5319" t="s">
        <v>50</v>
      </c>
      <c r="H5319" t="s">
        <v>81</v>
      </c>
      <c r="I5319" t="s">
        <v>4</v>
      </c>
      <c r="J5319" s="4">
        <v>465</v>
      </c>
      <c r="K5319" s="4">
        <v>465</v>
      </c>
      <c r="L5319" s="5">
        <v>408285</v>
      </c>
    </row>
    <row r="5320" spans="1:12" x14ac:dyDescent="0.2">
      <c r="A5320">
        <f t="shared" si="249"/>
        <v>2017</v>
      </c>
      <c r="B5320" s="6">
        <f t="shared" si="250"/>
        <v>201701</v>
      </c>
      <c r="C5320" s="6">
        <f t="shared" si="251"/>
        <v>201704</v>
      </c>
      <c r="D5320" s="1">
        <v>42760</v>
      </c>
      <c r="E5320" t="s">
        <v>10</v>
      </c>
      <c r="F5320" t="s">
        <v>50</v>
      </c>
      <c r="G5320" t="s">
        <v>50</v>
      </c>
      <c r="H5320" t="s">
        <v>81</v>
      </c>
      <c r="I5320" t="s">
        <v>4</v>
      </c>
      <c r="J5320" s="4">
        <v>15</v>
      </c>
      <c r="K5320" s="4">
        <v>15</v>
      </c>
      <c r="L5320" s="5">
        <v>13485</v>
      </c>
    </row>
    <row r="5321" spans="1:12" x14ac:dyDescent="0.2">
      <c r="A5321">
        <f t="shared" si="249"/>
        <v>2017</v>
      </c>
      <c r="B5321" s="6">
        <f t="shared" si="250"/>
        <v>201701</v>
      </c>
      <c r="C5321" s="6">
        <f t="shared" si="251"/>
        <v>201704</v>
      </c>
      <c r="D5321" s="1">
        <v>42761</v>
      </c>
      <c r="E5321" t="s">
        <v>10</v>
      </c>
      <c r="F5321" t="s">
        <v>50</v>
      </c>
      <c r="G5321" t="s">
        <v>50</v>
      </c>
      <c r="H5321" t="s">
        <v>81</v>
      </c>
      <c r="I5321" t="s">
        <v>4</v>
      </c>
      <c r="J5321" s="4">
        <v>40</v>
      </c>
      <c r="K5321" s="4">
        <v>40</v>
      </c>
      <c r="L5321" s="5">
        <v>34460</v>
      </c>
    </row>
    <row r="5322" spans="1:12" x14ac:dyDescent="0.2">
      <c r="A5322">
        <f t="shared" si="249"/>
        <v>2017</v>
      </c>
      <c r="B5322" s="6">
        <f t="shared" si="250"/>
        <v>201701</v>
      </c>
      <c r="C5322" s="6">
        <f t="shared" si="251"/>
        <v>201704</v>
      </c>
      <c r="D5322" s="1">
        <v>42762</v>
      </c>
      <c r="E5322" t="s">
        <v>10</v>
      </c>
      <c r="F5322" t="s">
        <v>50</v>
      </c>
      <c r="G5322" t="s">
        <v>50</v>
      </c>
      <c r="H5322" t="s">
        <v>81</v>
      </c>
      <c r="I5322" t="s">
        <v>4</v>
      </c>
      <c r="J5322" s="4">
        <v>30</v>
      </c>
      <c r="K5322" s="4">
        <v>30</v>
      </c>
      <c r="L5322" s="5">
        <v>25220</v>
      </c>
    </row>
    <row r="5323" spans="1:12" x14ac:dyDescent="0.2">
      <c r="A5323">
        <f t="shared" si="249"/>
        <v>2017</v>
      </c>
      <c r="B5323" s="6">
        <f t="shared" si="250"/>
        <v>201702</v>
      </c>
      <c r="C5323" s="6">
        <f t="shared" si="251"/>
        <v>201705</v>
      </c>
      <c r="D5323" s="1">
        <v>42770</v>
      </c>
      <c r="E5323" t="s">
        <v>10</v>
      </c>
      <c r="F5323" t="s">
        <v>50</v>
      </c>
      <c r="G5323" t="s">
        <v>50</v>
      </c>
      <c r="H5323" t="s">
        <v>81</v>
      </c>
      <c r="I5323" t="s">
        <v>4</v>
      </c>
      <c r="J5323" s="4">
        <v>5</v>
      </c>
      <c r="K5323" s="4">
        <v>5</v>
      </c>
      <c r="L5323" s="5">
        <v>3995</v>
      </c>
    </row>
    <row r="5324" spans="1:12" x14ac:dyDescent="0.2">
      <c r="A5324">
        <f t="shared" si="249"/>
        <v>2017</v>
      </c>
      <c r="B5324" s="6">
        <f t="shared" si="250"/>
        <v>201702</v>
      </c>
      <c r="C5324" s="6">
        <f t="shared" si="251"/>
        <v>201706</v>
      </c>
      <c r="D5324" s="1">
        <v>42776</v>
      </c>
      <c r="E5324" t="s">
        <v>10</v>
      </c>
      <c r="F5324" t="s">
        <v>50</v>
      </c>
      <c r="G5324" t="s">
        <v>50</v>
      </c>
      <c r="H5324" t="s">
        <v>81</v>
      </c>
      <c r="I5324" t="s">
        <v>4</v>
      </c>
      <c r="J5324" s="4">
        <v>60</v>
      </c>
      <c r="K5324" s="4">
        <v>60</v>
      </c>
      <c r="L5324" s="5">
        <v>50940</v>
      </c>
    </row>
    <row r="5325" spans="1:12" x14ac:dyDescent="0.2">
      <c r="A5325">
        <f t="shared" si="249"/>
        <v>2017</v>
      </c>
      <c r="B5325" s="6">
        <f t="shared" si="250"/>
        <v>201702</v>
      </c>
      <c r="C5325" s="6">
        <f t="shared" si="251"/>
        <v>201706</v>
      </c>
      <c r="D5325" s="1">
        <v>42777</v>
      </c>
      <c r="E5325" t="s">
        <v>10</v>
      </c>
      <c r="F5325" t="s">
        <v>50</v>
      </c>
      <c r="G5325" t="s">
        <v>50</v>
      </c>
      <c r="H5325" t="s">
        <v>81</v>
      </c>
      <c r="I5325" t="s">
        <v>4</v>
      </c>
      <c r="J5325" s="4">
        <v>10</v>
      </c>
      <c r="K5325" s="4">
        <v>10</v>
      </c>
      <c r="L5325" s="5">
        <v>8490</v>
      </c>
    </row>
    <row r="5326" spans="1:12" x14ac:dyDescent="0.2">
      <c r="A5326">
        <f t="shared" si="249"/>
        <v>2017</v>
      </c>
      <c r="B5326" s="6">
        <f t="shared" si="250"/>
        <v>201702</v>
      </c>
      <c r="C5326" s="6">
        <f t="shared" si="251"/>
        <v>201706</v>
      </c>
      <c r="D5326" s="1">
        <v>42778</v>
      </c>
      <c r="E5326" t="s">
        <v>10</v>
      </c>
      <c r="F5326" t="s">
        <v>50</v>
      </c>
      <c r="G5326" t="s">
        <v>50</v>
      </c>
      <c r="H5326" t="s">
        <v>81</v>
      </c>
      <c r="I5326" t="s">
        <v>4</v>
      </c>
      <c r="J5326" s="4">
        <v>5</v>
      </c>
      <c r="K5326" s="4">
        <v>5</v>
      </c>
      <c r="L5326" s="5">
        <v>4245</v>
      </c>
    </row>
    <row r="5327" spans="1:12" x14ac:dyDescent="0.2">
      <c r="A5327">
        <f t="shared" si="249"/>
        <v>2017</v>
      </c>
      <c r="B5327" s="6">
        <f t="shared" si="250"/>
        <v>201702</v>
      </c>
      <c r="C5327" s="6">
        <f t="shared" si="251"/>
        <v>201707</v>
      </c>
      <c r="D5327" s="1">
        <v>42779</v>
      </c>
      <c r="E5327" t="s">
        <v>10</v>
      </c>
      <c r="F5327" t="s">
        <v>50</v>
      </c>
      <c r="G5327" t="s">
        <v>50</v>
      </c>
      <c r="H5327" t="s">
        <v>81</v>
      </c>
      <c r="I5327" t="s">
        <v>4</v>
      </c>
      <c r="J5327" s="4">
        <v>10</v>
      </c>
      <c r="K5327" s="4">
        <v>10</v>
      </c>
      <c r="L5327" s="5">
        <v>8240</v>
      </c>
    </row>
    <row r="5328" spans="1:12" x14ac:dyDescent="0.2">
      <c r="A5328">
        <f t="shared" si="249"/>
        <v>2017</v>
      </c>
      <c r="B5328" s="6">
        <f t="shared" si="250"/>
        <v>201702</v>
      </c>
      <c r="C5328" s="6">
        <f t="shared" si="251"/>
        <v>201707</v>
      </c>
      <c r="D5328" s="1">
        <v>42780</v>
      </c>
      <c r="E5328" t="s">
        <v>10</v>
      </c>
      <c r="F5328" t="s">
        <v>50</v>
      </c>
      <c r="G5328" t="s">
        <v>50</v>
      </c>
      <c r="H5328" t="s">
        <v>81</v>
      </c>
      <c r="I5328" t="s">
        <v>4</v>
      </c>
      <c r="J5328" s="4">
        <v>5</v>
      </c>
      <c r="K5328" s="4">
        <v>5</v>
      </c>
      <c r="L5328" s="5">
        <v>4245</v>
      </c>
    </row>
    <row r="5329" spans="1:12" x14ac:dyDescent="0.2">
      <c r="A5329">
        <f t="shared" si="249"/>
        <v>2017</v>
      </c>
      <c r="B5329" s="6">
        <f t="shared" si="250"/>
        <v>201702</v>
      </c>
      <c r="C5329" s="6">
        <f t="shared" si="251"/>
        <v>201708</v>
      </c>
      <c r="D5329" s="1">
        <v>42786</v>
      </c>
      <c r="E5329" t="s">
        <v>10</v>
      </c>
      <c r="F5329" t="s">
        <v>50</v>
      </c>
      <c r="G5329" t="s">
        <v>50</v>
      </c>
      <c r="H5329" t="s">
        <v>81</v>
      </c>
      <c r="I5329" t="s">
        <v>4</v>
      </c>
      <c r="J5329" s="4">
        <v>5</v>
      </c>
      <c r="K5329" s="4">
        <v>5</v>
      </c>
      <c r="L5329" s="5">
        <v>3995</v>
      </c>
    </row>
    <row r="5330" spans="1:12" x14ac:dyDescent="0.2">
      <c r="A5330">
        <f t="shared" si="249"/>
        <v>2017</v>
      </c>
      <c r="B5330" s="6">
        <f t="shared" si="250"/>
        <v>201702</v>
      </c>
      <c r="C5330" s="6">
        <f t="shared" si="251"/>
        <v>201708</v>
      </c>
      <c r="D5330" s="1">
        <v>42787</v>
      </c>
      <c r="E5330" t="s">
        <v>10</v>
      </c>
      <c r="F5330" t="s">
        <v>50</v>
      </c>
      <c r="G5330" t="s">
        <v>50</v>
      </c>
      <c r="H5330" t="s">
        <v>81</v>
      </c>
      <c r="I5330" t="s">
        <v>4</v>
      </c>
      <c r="J5330" s="4">
        <v>5</v>
      </c>
      <c r="K5330" s="4">
        <v>5</v>
      </c>
      <c r="L5330" s="5">
        <v>3995</v>
      </c>
    </row>
    <row r="5331" spans="1:12" x14ac:dyDescent="0.2">
      <c r="A5331">
        <f t="shared" si="249"/>
        <v>2017</v>
      </c>
      <c r="B5331" s="6">
        <f t="shared" si="250"/>
        <v>201704</v>
      </c>
      <c r="C5331" s="6">
        <f t="shared" si="251"/>
        <v>201713</v>
      </c>
      <c r="D5331" s="1">
        <v>42826</v>
      </c>
      <c r="E5331" t="s">
        <v>10</v>
      </c>
      <c r="F5331" t="s">
        <v>50</v>
      </c>
      <c r="G5331" t="s">
        <v>50</v>
      </c>
      <c r="H5331" t="s">
        <v>81</v>
      </c>
      <c r="I5331" t="s">
        <v>4</v>
      </c>
      <c r="J5331" s="4">
        <v>5</v>
      </c>
      <c r="K5331" s="4">
        <v>5</v>
      </c>
      <c r="L5331" s="5">
        <v>3995</v>
      </c>
    </row>
    <row r="5332" spans="1:12" x14ac:dyDescent="0.2">
      <c r="A5332">
        <f t="shared" si="249"/>
        <v>2017</v>
      </c>
      <c r="B5332" s="6">
        <f t="shared" si="250"/>
        <v>201704</v>
      </c>
      <c r="C5332" s="6">
        <f t="shared" si="251"/>
        <v>201715</v>
      </c>
      <c r="D5332" s="1">
        <v>42839</v>
      </c>
      <c r="E5332" t="s">
        <v>10</v>
      </c>
      <c r="F5332" t="s">
        <v>50</v>
      </c>
      <c r="G5332" t="s">
        <v>50</v>
      </c>
      <c r="H5332" t="s">
        <v>81</v>
      </c>
      <c r="I5332" t="s">
        <v>4</v>
      </c>
      <c r="J5332" s="4">
        <v>5</v>
      </c>
      <c r="K5332" s="4">
        <v>5</v>
      </c>
      <c r="L5332" s="5">
        <v>4245</v>
      </c>
    </row>
    <row r="5333" spans="1:12" x14ac:dyDescent="0.2">
      <c r="A5333">
        <f t="shared" si="249"/>
        <v>2017</v>
      </c>
      <c r="B5333" s="6">
        <f t="shared" si="250"/>
        <v>201704</v>
      </c>
      <c r="C5333" s="6">
        <f t="shared" si="251"/>
        <v>201715</v>
      </c>
      <c r="D5333" s="1">
        <v>42840</v>
      </c>
      <c r="E5333" t="s">
        <v>10</v>
      </c>
      <c r="F5333" t="s">
        <v>50</v>
      </c>
      <c r="G5333" t="s">
        <v>50</v>
      </c>
      <c r="H5333" t="s">
        <v>81</v>
      </c>
      <c r="I5333" t="s">
        <v>4</v>
      </c>
      <c r="J5333" s="4">
        <v>15</v>
      </c>
      <c r="K5333" s="4">
        <v>15</v>
      </c>
      <c r="L5333" s="5">
        <v>12735</v>
      </c>
    </row>
    <row r="5334" spans="1:12" x14ac:dyDescent="0.2">
      <c r="A5334">
        <f t="shared" si="249"/>
        <v>2017</v>
      </c>
      <c r="B5334" s="6">
        <f t="shared" si="250"/>
        <v>201704</v>
      </c>
      <c r="C5334" s="6">
        <f t="shared" si="251"/>
        <v>201715</v>
      </c>
      <c r="D5334" s="1">
        <v>42841</v>
      </c>
      <c r="E5334" t="s">
        <v>10</v>
      </c>
      <c r="F5334" t="s">
        <v>50</v>
      </c>
      <c r="G5334" t="s">
        <v>50</v>
      </c>
      <c r="H5334" t="s">
        <v>81</v>
      </c>
      <c r="I5334" t="s">
        <v>4</v>
      </c>
      <c r="J5334" s="4">
        <v>5</v>
      </c>
      <c r="K5334" s="4">
        <v>5</v>
      </c>
      <c r="L5334" s="5">
        <v>5995</v>
      </c>
    </row>
    <row r="5335" spans="1:12" x14ac:dyDescent="0.2">
      <c r="A5335">
        <f t="shared" si="249"/>
        <v>2017</v>
      </c>
      <c r="B5335" s="6">
        <f t="shared" si="250"/>
        <v>201704</v>
      </c>
      <c r="C5335" s="6">
        <f t="shared" si="251"/>
        <v>201717</v>
      </c>
      <c r="D5335" s="1">
        <v>42850</v>
      </c>
      <c r="E5335" t="s">
        <v>10</v>
      </c>
      <c r="F5335" t="s">
        <v>50</v>
      </c>
      <c r="G5335" t="s">
        <v>50</v>
      </c>
      <c r="H5335" t="s">
        <v>81</v>
      </c>
      <c r="I5335" t="s">
        <v>4</v>
      </c>
      <c r="J5335" s="4">
        <v>5</v>
      </c>
      <c r="K5335" s="4">
        <v>5</v>
      </c>
      <c r="L5335" s="5">
        <v>4995</v>
      </c>
    </row>
    <row r="5336" spans="1:12" x14ac:dyDescent="0.2">
      <c r="A5336">
        <f t="shared" si="249"/>
        <v>2017</v>
      </c>
      <c r="B5336" s="6">
        <f t="shared" si="250"/>
        <v>201701</v>
      </c>
      <c r="C5336" s="6">
        <f t="shared" si="251"/>
        <v>201752</v>
      </c>
      <c r="D5336" s="1">
        <v>42736</v>
      </c>
      <c r="E5336" t="s">
        <v>10</v>
      </c>
      <c r="F5336" t="s">
        <v>51</v>
      </c>
      <c r="G5336" t="s">
        <v>51</v>
      </c>
      <c r="H5336" t="s">
        <v>81</v>
      </c>
      <c r="I5336" t="s">
        <v>4</v>
      </c>
      <c r="J5336" s="4">
        <v>20</v>
      </c>
      <c r="K5336" s="4">
        <v>20</v>
      </c>
      <c r="L5336" s="5">
        <v>79980</v>
      </c>
    </row>
    <row r="5337" spans="1:12" x14ac:dyDescent="0.2">
      <c r="A5337">
        <f t="shared" si="249"/>
        <v>2017</v>
      </c>
      <c r="B5337" s="6">
        <f t="shared" si="250"/>
        <v>201701</v>
      </c>
      <c r="C5337" s="6">
        <f t="shared" si="251"/>
        <v>201704</v>
      </c>
      <c r="D5337" s="1">
        <v>42759</v>
      </c>
      <c r="E5337" t="s">
        <v>10</v>
      </c>
      <c r="F5337" t="s">
        <v>51</v>
      </c>
      <c r="G5337" t="s">
        <v>51</v>
      </c>
      <c r="H5337" t="s">
        <v>81</v>
      </c>
      <c r="I5337" t="s">
        <v>4</v>
      </c>
      <c r="J5337" s="4">
        <v>170</v>
      </c>
      <c r="K5337" s="4">
        <v>170</v>
      </c>
      <c r="L5337" s="5">
        <v>684583.9</v>
      </c>
    </row>
    <row r="5338" spans="1:12" x14ac:dyDescent="0.2">
      <c r="A5338">
        <f t="shared" si="249"/>
        <v>2017</v>
      </c>
      <c r="B5338" s="6">
        <f t="shared" si="250"/>
        <v>201701</v>
      </c>
      <c r="C5338" s="6">
        <f t="shared" si="251"/>
        <v>201704</v>
      </c>
      <c r="D5338" s="1">
        <v>42760</v>
      </c>
      <c r="E5338" t="s">
        <v>10</v>
      </c>
      <c r="F5338" t="s">
        <v>51</v>
      </c>
      <c r="G5338" t="s">
        <v>51</v>
      </c>
      <c r="H5338" t="s">
        <v>81</v>
      </c>
      <c r="I5338" t="s">
        <v>4</v>
      </c>
      <c r="J5338" s="4">
        <v>10</v>
      </c>
      <c r="K5338" s="4">
        <v>10</v>
      </c>
      <c r="L5338" s="5">
        <v>39990</v>
      </c>
    </row>
    <row r="5339" spans="1:12" x14ac:dyDescent="0.2">
      <c r="A5339">
        <f t="shared" si="249"/>
        <v>2017</v>
      </c>
      <c r="B5339" s="6">
        <f t="shared" si="250"/>
        <v>201701</v>
      </c>
      <c r="C5339" s="6">
        <f t="shared" si="251"/>
        <v>201704</v>
      </c>
      <c r="D5339" s="1">
        <v>42761</v>
      </c>
      <c r="E5339" t="s">
        <v>10</v>
      </c>
      <c r="F5339" t="s">
        <v>51</v>
      </c>
      <c r="G5339" t="s">
        <v>51</v>
      </c>
      <c r="H5339" t="s">
        <v>81</v>
      </c>
      <c r="I5339" t="s">
        <v>4</v>
      </c>
      <c r="J5339" s="4">
        <v>5</v>
      </c>
      <c r="K5339" s="4">
        <v>5</v>
      </c>
      <c r="L5339" s="5">
        <v>19995</v>
      </c>
    </row>
    <row r="5340" spans="1:12" x14ac:dyDescent="0.2">
      <c r="A5340">
        <f t="shared" si="249"/>
        <v>2017</v>
      </c>
      <c r="B5340" s="6">
        <f t="shared" si="250"/>
        <v>201704</v>
      </c>
      <c r="C5340" s="6">
        <f t="shared" si="251"/>
        <v>201715</v>
      </c>
      <c r="D5340" s="1">
        <v>42840</v>
      </c>
      <c r="E5340" t="s">
        <v>10</v>
      </c>
      <c r="F5340" t="s">
        <v>51</v>
      </c>
      <c r="G5340" t="s">
        <v>51</v>
      </c>
      <c r="H5340" t="s">
        <v>81</v>
      </c>
      <c r="I5340" t="s">
        <v>4</v>
      </c>
      <c r="J5340" s="4">
        <v>5</v>
      </c>
      <c r="K5340" s="4">
        <v>5</v>
      </c>
      <c r="L5340" s="5">
        <v>27495</v>
      </c>
    </row>
    <row r="5341" spans="1:12" x14ac:dyDescent="0.2">
      <c r="A5341">
        <f t="shared" si="249"/>
        <v>2017</v>
      </c>
      <c r="B5341" s="6">
        <f t="shared" si="250"/>
        <v>201704</v>
      </c>
      <c r="C5341" s="6">
        <f t="shared" si="251"/>
        <v>201717</v>
      </c>
      <c r="D5341" s="1">
        <v>42853</v>
      </c>
      <c r="E5341" t="s">
        <v>10</v>
      </c>
      <c r="F5341" t="s">
        <v>51</v>
      </c>
      <c r="G5341" t="s">
        <v>51</v>
      </c>
      <c r="H5341" t="s">
        <v>81</v>
      </c>
      <c r="I5341" t="s">
        <v>4</v>
      </c>
      <c r="J5341" s="4">
        <v>10</v>
      </c>
      <c r="K5341" s="4">
        <v>10</v>
      </c>
      <c r="L5341" s="5">
        <v>49990</v>
      </c>
    </row>
    <row r="5342" spans="1:12" x14ac:dyDescent="0.2">
      <c r="A5342">
        <f t="shared" si="249"/>
        <v>2017</v>
      </c>
      <c r="B5342" s="6">
        <f t="shared" si="250"/>
        <v>201704</v>
      </c>
      <c r="C5342" s="6">
        <f t="shared" si="251"/>
        <v>201717</v>
      </c>
      <c r="D5342" s="1">
        <v>42855</v>
      </c>
      <c r="E5342" t="s">
        <v>10</v>
      </c>
      <c r="F5342" t="s">
        <v>51</v>
      </c>
      <c r="G5342" t="s">
        <v>51</v>
      </c>
      <c r="H5342" t="s">
        <v>81</v>
      </c>
      <c r="I5342" t="s">
        <v>4</v>
      </c>
      <c r="J5342" s="4">
        <v>5</v>
      </c>
      <c r="K5342" s="4">
        <v>5</v>
      </c>
      <c r="L5342" s="5">
        <v>24995</v>
      </c>
    </row>
    <row r="5343" spans="1:12" x14ac:dyDescent="0.2">
      <c r="A5343">
        <f t="shared" si="249"/>
        <v>2017</v>
      </c>
      <c r="B5343" s="6">
        <f t="shared" si="250"/>
        <v>201702</v>
      </c>
      <c r="C5343" s="6">
        <f t="shared" si="251"/>
        <v>201706</v>
      </c>
      <c r="D5343" s="1">
        <v>42776</v>
      </c>
      <c r="E5343" t="s">
        <v>0</v>
      </c>
      <c r="F5343" t="s">
        <v>21</v>
      </c>
      <c r="G5343" t="s">
        <v>36</v>
      </c>
      <c r="H5343" t="s">
        <v>80</v>
      </c>
      <c r="I5343" t="s">
        <v>5</v>
      </c>
      <c r="J5343" s="4">
        <v>9</v>
      </c>
      <c r="K5343" s="4">
        <v>9</v>
      </c>
      <c r="L5343" s="5">
        <v>134.91</v>
      </c>
    </row>
    <row r="5344" spans="1:12" x14ac:dyDescent="0.2">
      <c r="A5344">
        <f t="shared" si="249"/>
        <v>2017</v>
      </c>
      <c r="B5344" s="6">
        <f t="shared" si="250"/>
        <v>201702</v>
      </c>
      <c r="C5344" s="6">
        <f t="shared" si="251"/>
        <v>201706</v>
      </c>
      <c r="D5344" s="1">
        <v>42778</v>
      </c>
      <c r="E5344" t="s">
        <v>0</v>
      </c>
      <c r="F5344" t="s">
        <v>21</v>
      </c>
      <c r="G5344" t="s">
        <v>36</v>
      </c>
      <c r="H5344" t="s">
        <v>80</v>
      </c>
      <c r="I5344" t="s">
        <v>5</v>
      </c>
      <c r="J5344" s="4">
        <v>36</v>
      </c>
      <c r="K5344" s="4">
        <v>27</v>
      </c>
      <c r="L5344" s="5">
        <v>539.64</v>
      </c>
    </row>
    <row r="5345" spans="1:12" x14ac:dyDescent="0.2">
      <c r="A5345">
        <f t="shared" si="249"/>
        <v>2017</v>
      </c>
      <c r="B5345" s="6">
        <f t="shared" si="250"/>
        <v>201702</v>
      </c>
      <c r="C5345" s="6">
        <f t="shared" si="251"/>
        <v>201708</v>
      </c>
      <c r="D5345" s="1">
        <v>42791</v>
      </c>
      <c r="E5345" t="s">
        <v>0</v>
      </c>
      <c r="F5345" t="s">
        <v>21</v>
      </c>
      <c r="G5345" t="s">
        <v>36</v>
      </c>
      <c r="H5345" t="s">
        <v>80</v>
      </c>
      <c r="I5345" t="s">
        <v>5</v>
      </c>
      <c r="J5345" s="4">
        <v>36</v>
      </c>
      <c r="K5345" s="4">
        <v>27</v>
      </c>
      <c r="L5345" s="5">
        <v>719.73</v>
      </c>
    </row>
    <row r="5346" spans="1:12" x14ac:dyDescent="0.2">
      <c r="A5346">
        <f t="shared" si="249"/>
        <v>2017</v>
      </c>
      <c r="B5346" s="6">
        <f t="shared" si="250"/>
        <v>201702</v>
      </c>
      <c r="C5346" s="6">
        <f t="shared" si="251"/>
        <v>201709</v>
      </c>
      <c r="D5346" s="1">
        <v>42793</v>
      </c>
      <c r="E5346" t="s">
        <v>0</v>
      </c>
      <c r="F5346" t="s">
        <v>21</v>
      </c>
      <c r="G5346" t="s">
        <v>36</v>
      </c>
      <c r="H5346" t="s">
        <v>80</v>
      </c>
      <c r="I5346" t="s">
        <v>5</v>
      </c>
      <c r="J5346" s="4">
        <v>18</v>
      </c>
      <c r="K5346" s="4">
        <v>18</v>
      </c>
      <c r="L5346" s="5">
        <v>359.64</v>
      </c>
    </row>
    <row r="5347" spans="1:12" x14ac:dyDescent="0.2">
      <c r="A5347">
        <f t="shared" si="249"/>
        <v>2017</v>
      </c>
      <c r="B5347" s="6">
        <f t="shared" si="250"/>
        <v>201702</v>
      </c>
      <c r="C5347" s="6">
        <f t="shared" si="251"/>
        <v>201709</v>
      </c>
      <c r="D5347" s="1">
        <v>42794</v>
      </c>
      <c r="E5347" t="s">
        <v>0</v>
      </c>
      <c r="F5347" t="s">
        <v>21</v>
      </c>
      <c r="G5347" t="s">
        <v>36</v>
      </c>
      <c r="H5347" t="s">
        <v>80</v>
      </c>
      <c r="I5347" t="s">
        <v>5</v>
      </c>
      <c r="J5347" s="4">
        <v>9</v>
      </c>
      <c r="K5347" s="4">
        <v>9</v>
      </c>
      <c r="L5347" s="5">
        <v>179.91</v>
      </c>
    </row>
    <row r="5348" spans="1:12" x14ac:dyDescent="0.2">
      <c r="A5348">
        <f t="shared" si="249"/>
        <v>2017</v>
      </c>
      <c r="B5348" s="6">
        <f t="shared" si="250"/>
        <v>201703</v>
      </c>
      <c r="C5348" s="6">
        <f t="shared" si="251"/>
        <v>201709</v>
      </c>
      <c r="D5348" s="1">
        <v>42799</v>
      </c>
      <c r="E5348" t="s">
        <v>0</v>
      </c>
      <c r="F5348" t="s">
        <v>21</v>
      </c>
      <c r="G5348" t="s">
        <v>36</v>
      </c>
      <c r="H5348" t="s">
        <v>80</v>
      </c>
      <c r="I5348" t="s">
        <v>5</v>
      </c>
      <c r="J5348" s="4">
        <v>45</v>
      </c>
      <c r="K5348" s="4">
        <v>9</v>
      </c>
      <c r="L5348" s="5">
        <v>899.82</v>
      </c>
    </row>
    <row r="5349" spans="1:12" x14ac:dyDescent="0.2">
      <c r="A5349">
        <f t="shared" si="249"/>
        <v>2017</v>
      </c>
      <c r="B5349" s="6">
        <f t="shared" si="250"/>
        <v>201703</v>
      </c>
      <c r="C5349" s="6">
        <f t="shared" si="251"/>
        <v>201710</v>
      </c>
      <c r="D5349" s="1">
        <v>42805</v>
      </c>
      <c r="E5349" t="s">
        <v>0</v>
      </c>
      <c r="F5349" t="s">
        <v>21</v>
      </c>
      <c r="G5349" t="s">
        <v>36</v>
      </c>
      <c r="H5349" t="s">
        <v>80</v>
      </c>
      <c r="I5349" t="s">
        <v>5</v>
      </c>
      <c r="J5349" s="4">
        <v>9</v>
      </c>
      <c r="K5349" s="4">
        <v>9</v>
      </c>
      <c r="L5349" s="5">
        <v>335.43</v>
      </c>
    </row>
    <row r="5350" spans="1:12" x14ac:dyDescent="0.2">
      <c r="A5350">
        <f t="shared" si="249"/>
        <v>2017</v>
      </c>
      <c r="B5350" s="6">
        <f t="shared" si="250"/>
        <v>201703</v>
      </c>
      <c r="C5350" s="6">
        <f t="shared" si="251"/>
        <v>201710</v>
      </c>
      <c r="D5350" s="1">
        <v>42806</v>
      </c>
      <c r="E5350" t="s">
        <v>0</v>
      </c>
      <c r="F5350" t="s">
        <v>21</v>
      </c>
      <c r="G5350" t="s">
        <v>36</v>
      </c>
      <c r="H5350" t="s">
        <v>80</v>
      </c>
      <c r="I5350" t="s">
        <v>5</v>
      </c>
      <c r="J5350" s="4">
        <v>27</v>
      </c>
      <c r="K5350" s="4">
        <v>27</v>
      </c>
      <c r="L5350" s="5">
        <v>1019.07</v>
      </c>
    </row>
    <row r="5351" spans="1:12" x14ac:dyDescent="0.2">
      <c r="A5351">
        <f t="shared" si="249"/>
        <v>2017</v>
      </c>
      <c r="B5351" s="6">
        <f t="shared" si="250"/>
        <v>201703</v>
      </c>
      <c r="C5351" s="6">
        <f t="shared" si="251"/>
        <v>201711</v>
      </c>
      <c r="D5351" s="1">
        <v>42807</v>
      </c>
      <c r="E5351" t="s">
        <v>0</v>
      </c>
      <c r="F5351" t="s">
        <v>21</v>
      </c>
      <c r="G5351" t="s">
        <v>36</v>
      </c>
      <c r="H5351" t="s">
        <v>80</v>
      </c>
      <c r="I5351" t="s">
        <v>5</v>
      </c>
      <c r="J5351" s="4">
        <v>18</v>
      </c>
      <c r="K5351" s="4">
        <v>18</v>
      </c>
      <c r="L5351" s="5">
        <v>638.01</v>
      </c>
    </row>
    <row r="5352" spans="1:12" x14ac:dyDescent="0.2">
      <c r="A5352">
        <f t="shared" si="249"/>
        <v>2017</v>
      </c>
      <c r="B5352" s="6">
        <f t="shared" si="250"/>
        <v>201703</v>
      </c>
      <c r="C5352" s="6">
        <f t="shared" si="251"/>
        <v>201711</v>
      </c>
      <c r="D5352" s="1">
        <v>42808</v>
      </c>
      <c r="E5352" t="s">
        <v>0</v>
      </c>
      <c r="F5352" t="s">
        <v>21</v>
      </c>
      <c r="G5352" t="s">
        <v>36</v>
      </c>
      <c r="H5352" t="s">
        <v>80</v>
      </c>
      <c r="I5352" t="s">
        <v>5</v>
      </c>
      <c r="J5352" s="4">
        <v>9</v>
      </c>
      <c r="K5352" s="4">
        <v>9</v>
      </c>
      <c r="L5352" s="5">
        <v>335.43</v>
      </c>
    </row>
    <row r="5353" spans="1:12" x14ac:dyDescent="0.2">
      <c r="A5353">
        <f t="shared" si="249"/>
        <v>2017</v>
      </c>
      <c r="B5353" s="6">
        <f t="shared" si="250"/>
        <v>201703</v>
      </c>
      <c r="C5353" s="6">
        <f t="shared" si="251"/>
        <v>201711</v>
      </c>
      <c r="D5353" s="1">
        <v>42810</v>
      </c>
      <c r="E5353" t="s">
        <v>0</v>
      </c>
      <c r="F5353" t="s">
        <v>21</v>
      </c>
      <c r="G5353" t="s">
        <v>36</v>
      </c>
      <c r="H5353" t="s">
        <v>80</v>
      </c>
      <c r="I5353" t="s">
        <v>5</v>
      </c>
      <c r="J5353" s="4">
        <v>9</v>
      </c>
      <c r="K5353" s="4">
        <v>9</v>
      </c>
      <c r="L5353" s="5">
        <v>295.29000000000002</v>
      </c>
    </row>
    <row r="5354" spans="1:12" x14ac:dyDescent="0.2">
      <c r="A5354">
        <f t="shared" si="249"/>
        <v>2017</v>
      </c>
      <c r="B5354" s="6">
        <f t="shared" si="250"/>
        <v>201703</v>
      </c>
      <c r="C5354" s="6">
        <f t="shared" si="251"/>
        <v>201711</v>
      </c>
      <c r="D5354" s="1">
        <v>42811</v>
      </c>
      <c r="E5354" t="s">
        <v>0</v>
      </c>
      <c r="F5354" t="s">
        <v>21</v>
      </c>
      <c r="G5354" t="s">
        <v>36</v>
      </c>
      <c r="H5354" t="s">
        <v>80</v>
      </c>
      <c r="I5354" t="s">
        <v>5</v>
      </c>
      <c r="J5354" s="4">
        <v>27</v>
      </c>
      <c r="K5354" s="4">
        <v>27</v>
      </c>
      <c r="L5354" s="5">
        <v>917.64</v>
      </c>
    </row>
    <row r="5355" spans="1:12" x14ac:dyDescent="0.2">
      <c r="A5355">
        <f t="shared" si="249"/>
        <v>2017</v>
      </c>
      <c r="B5355" s="6">
        <f t="shared" si="250"/>
        <v>201703</v>
      </c>
      <c r="C5355" s="6">
        <f t="shared" si="251"/>
        <v>201711</v>
      </c>
      <c r="D5355" s="1">
        <v>42812</v>
      </c>
      <c r="E5355" t="s">
        <v>0</v>
      </c>
      <c r="F5355" t="s">
        <v>21</v>
      </c>
      <c r="G5355" t="s">
        <v>36</v>
      </c>
      <c r="H5355" t="s">
        <v>80</v>
      </c>
      <c r="I5355" t="s">
        <v>5</v>
      </c>
      <c r="J5355" s="4">
        <v>9</v>
      </c>
      <c r="K5355" s="4">
        <v>9</v>
      </c>
      <c r="L5355" s="5">
        <v>335.43</v>
      </c>
    </row>
    <row r="5356" spans="1:12" x14ac:dyDescent="0.2">
      <c r="A5356">
        <f t="shared" si="249"/>
        <v>2017</v>
      </c>
      <c r="B5356" s="6">
        <f t="shared" si="250"/>
        <v>201703</v>
      </c>
      <c r="C5356" s="6">
        <f t="shared" si="251"/>
        <v>201712</v>
      </c>
      <c r="D5356" s="1">
        <v>42814</v>
      </c>
      <c r="E5356" t="s">
        <v>0</v>
      </c>
      <c r="F5356" t="s">
        <v>21</v>
      </c>
      <c r="G5356" t="s">
        <v>36</v>
      </c>
      <c r="H5356" t="s">
        <v>80</v>
      </c>
      <c r="I5356" t="s">
        <v>5</v>
      </c>
      <c r="J5356" s="4">
        <v>27</v>
      </c>
      <c r="K5356" s="4">
        <v>27</v>
      </c>
      <c r="L5356" s="5">
        <v>1010.6999999999999</v>
      </c>
    </row>
    <row r="5357" spans="1:12" x14ac:dyDescent="0.2">
      <c r="A5357">
        <f t="shared" si="249"/>
        <v>2017</v>
      </c>
      <c r="B5357" s="6">
        <f t="shared" si="250"/>
        <v>201703</v>
      </c>
      <c r="C5357" s="6">
        <f t="shared" si="251"/>
        <v>201712</v>
      </c>
      <c r="D5357" s="1">
        <v>42816</v>
      </c>
      <c r="E5357" t="s">
        <v>0</v>
      </c>
      <c r="F5357" t="s">
        <v>21</v>
      </c>
      <c r="G5357" t="s">
        <v>36</v>
      </c>
      <c r="H5357" t="s">
        <v>80</v>
      </c>
      <c r="I5357" t="s">
        <v>5</v>
      </c>
      <c r="J5357" s="4">
        <v>18</v>
      </c>
      <c r="K5357" s="4">
        <v>9</v>
      </c>
      <c r="L5357" s="5">
        <v>678.15</v>
      </c>
    </row>
    <row r="5358" spans="1:12" x14ac:dyDescent="0.2">
      <c r="A5358">
        <f t="shared" si="249"/>
        <v>2017</v>
      </c>
      <c r="B5358" s="6">
        <f t="shared" si="250"/>
        <v>201703</v>
      </c>
      <c r="C5358" s="6">
        <f t="shared" si="251"/>
        <v>201712</v>
      </c>
      <c r="D5358" s="1">
        <v>42818</v>
      </c>
      <c r="E5358" t="s">
        <v>0</v>
      </c>
      <c r="F5358" t="s">
        <v>21</v>
      </c>
      <c r="G5358" t="s">
        <v>36</v>
      </c>
      <c r="H5358" t="s">
        <v>80</v>
      </c>
      <c r="I5358" t="s">
        <v>5</v>
      </c>
      <c r="J5358" s="4">
        <v>9</v>
      </c>
      <c r="K5358" s="4">
        <v>9</v>
      </c>
      <c r="L5358" s="5">
        <v>335.43</v>
      </c>
    </row>
    <row r="5359" spans="1:12" x14ac:dyDescent="0.2">
      <c r="A5359">
        <f t="shared" si="249"/>
        <v>2017</v>
      </c>
      <c r="B5359" s="6">
        <f t="shared" si="250"/>
        <v>201703</v>
      </c>
      <c r="C5359" s="6">
        <f t="shared" si="251"/>
        <v>201713</v>
      </c>
      <c r="D5359" s="1">
        <v>42822</v>
      </c>
      <c r="E5359" t="s">
        <v>0</v>
      </c>
      <c r="F5359" t="s">
        <v>21</v>
      </c>
      <c r="G5359" t="s">
        <v>36</v>
      </c>
      <c r="H5359" t="s">
        <v>80</v>
      </c>
      <c r="I5359" t="s">
        <v>5</v>
      </c>
      <c r="J5359" s="4">
        <v>9</v>
      </c>
      <c r="K5359" s="4">
        <v>9</v>
      </c>
      <c r="L5359" s="5">
        <v>348.21</v>
      </c>
    </row>
    <row r="5360" spans="1:12" x14ac:dyDescent="0.2">
      <c r="A5360">
        <f t="shared" si="249"/>
        <v>2017</v>
      </c>
      <c r="B5360" s="6">
        <f t="shared" si="250"/>
        <v>201703</v>
      </c>
      <c r="C5360" s="6">
        <f t="shared" si="251"/>
        <v>201713</v>
      </c>
      <c r="D5360" s="1">
        <v>42823</v>
      </c>
      <c r="E5360" t="s">
        <v>0</v>
      </c>
      <c r="F5360" t="s">
        <v>21</v>
      </c>
      <c r="G5360" t="s">
        <v>36</v>
      </c>
      <c r="H5360" t="s">
        <v>80</v>
      </c>
      <c r="I5360" t="s">
        <v>5</v>
      </c>
      <c r="J5360" s="4">
        <v>9</v>
      </c>
      <c r="K5360" s="4">
        <v>9</v>
      </c>
      <c r="L5360" s="5">
        <v>342.71999999999997</v>
      </c>
    </row>
    <row r="5361" spans="1:12" x14ac:dyDescent="0.2">
      <c r="A5361">
        <f t="shared" si="249"/>
        <v>2017</v>
      </c>
      <c r="B5361" s="6">
        <f t="shared" si="250"/>
        <v>201703</v>
      </c>
      <c r="C5361" s="6">
        <f t="shared" si="251"/>
        <v>201713</v>
      </c>
      <c r="D5361" s="1">
        <v>42824</v>
      </c>
      <c r="E5361" t="s">
        <v>0</v>
      </c>
      <c r="F5361" t="s">
        <v>21</v>
      </c>
      <c r="G5361" t="s">
        <v>36</v>
      </c>
      <c r="H5361" t="s">
        <v>80</v>
      </c>
      <c r="I5361" t="s">
        <v>5</v>
      </c>
      <c r="J5361" s="4">
        <v>18</v>
      </c>
      <c r="K5361" s="4">
        <v>18</v>
      </c>
      <c r="L5361" s="5">
        <v>678.15</v>
      </c>
    </row>
    <row r="5362" spans="1:12" x14ac:dyDescent="0.2">
      <c r="A5362">
        <f t="shared" si="249"/>
        <v>2017</v>
      </c>
      <c r="B5362" s="6">
        <f t="shared" si="250"/>
        <v>201704</v>
      </c>
      <c r="C5362" s="6">
        <f t="shared" si="251"/>
        <v>201713</v>
      </c>
      <c r="D5362" s="1">
        <v>42827</v>
      </c>
      <c r="E5362" t="s">
        <v>0</v>
      </c>
      <c r="F5362" t="s">
        <v>21</v>
      </c>
      <c r="G5362" t="s">
        <v>36</v>
      </c>
      <c r="H5362" t="s">
        <v>80</v>
      </c>
      <c r="I5362" t="s">
        <v>5</v>
      </c>
      <c r="J5362" s="4">
        <v>18</v>
      </c>
      <c r="K5362" s="4">
        <v>18</v>
      </c>
      <c r="L5362" s="5">
        <v>690.93</v>
      </c>
    </row>
    <row r="5363" spans="1:12" x14ac:dyDescent="0.2">
      <c r="A5363">
        <f t="shared" si="249"/>
        <v>2017</v>
      </c>
      <c r="B5363" s="6">
        <f t="shared" si="250"/>
        <v>201704</v>
      </c>
      <c r="C5363" s="6">
        <f t="shared" si="251"/>
        <v>201714</v>
      </c>
      <c r="D5363" s="1">
        <v>42830</v>
      </c>
      <c r="E5363" t="s">
        <v>0</v>
      </c>
      <c r="F5363" t="s">
        <v>21</v>
      </c>
      <c r="G5363" t="s">
        <v>36</v>
      </c>
      <c r="H5363" t="s">
        <v>80</v>
      </c>
      <c r="I5363" t="s">
        <v>5</v>
      </c>
      <c r="J5363" s="4">
        <v>9</v>
      </c>
      <c r="K5363" s="4">
        <v>9</v>
      </c>
      <c r="L5363" s="5">
        <v>335.43</v>
      </c>
    </row>
    <row r="5364" spans="1:12" x14ac:dyDescent="0.2">
      <c r="A5364">
        <f t="shared" si="249"/>
        <v>2017</v>
      </c>
      <c r="B5364" s="6">
        <f t="shared" si="250"/>
        <v>201704</v>
      </c>
      <c r="C5364" s="6">
        <f t="shared" si="251"/>
        <v>201714</v>
      </c>
      <c r="D5364" s="1">
        <v>42831</v>
      </c>
      <c r="E5364" t="s">
        <v>0</v>
      </c>
      <c r="F5364" t="s">
        <v>21</v>
      </c>
      <c r="G5364" t="s">
        <v>36</v>
      </c>
      <c r="H5364" t="s">
        <v>80</v>
      </c>
      <c r="I5364" t="s">
        <v>5</v>
      </c>
      <c r="J5364" s="4">
        <v>9</v>
      </c>
      <c r="K5364" s="4">
        <v>9</v>
      </c>
      <c r="L5364" s="5">
        <v>348.21</v>
      </c>
    </row>
    <row r="5365" spans="1:12" x14ac:dyDescent="0.2">
      <c r="A5365">
        <f t="shared" si="249"/>
        <v>2017</v>
      </c>
      <c r="B5365" s="6">
        <f t="shared" si="250"/>
        <v>201704</v>
      </c>
      <c r="C5365" s="6">
        <f t="shared" si="251"/>
        <v>201714</v>
      </c>
      <c r="D5365" s="1">
        <v>42832</v>
      </c>
      <c r="E5365" t="s">
        <v>0</v>
      </c>
      <c r="F5365" t="s">
        <v>21</v>
      </c>
      <c r="G5365" t="s">
        <v>36</v>
      </c>
      <c r="H5365" t="s">
        <v>80</v>
      </c>
      <c r="I5365" t="s">
        <v>5</v>
      </c>
      <c r="J5365" s="4">
        <v>9</v>
      </c>
      <c r="K5365" s="4">
        <v>9</v>
      </c>
      <c r="L5365" s="5">
        <v>359.91</v>
      </c>
    </row>
    <row r="5366" spans="1:12" x14ac:dyDescent="0.2">
      <c r="A5366">
        <f t="shared" si="249"/>
        <v>2017</v>
      </c>
      <c r="B5366" s="6">
        <f t="shared" si="250"/>
        <v>201705</v>
      </c>
      <c r="C5366" s="6">
        <f t="shared" si="251"/>
        <v>201718</v>
      </c>
      <c r="D5366" s="1">
        <v>42861</v>
      </c>
      <c r="E5366" t="s">
        <v>0</v>
      </c>
      <c r="F5366" t="s">
        <v>21</v>
      </c>
      <c r="G5366" t="s">
        <v>36</v>
      </c>
      <c r="H5366" t="s">
        <v>80</v>
      </c>
      <c r="I5366" t="s">
        <v>5</v>
      </c>
      <c r="J5366" s="4">
        <v>18</v>
      </c>
      <c r="K5366" s="4">
        <v>18</v>
      </c>
      <c r="L5366" s="5">
        <v>269.82</v>
      </c>
    </row>
    <row r="5367" spans="1:12" x14ac:dyDescent="0.2">
      <c r="A5367">
        <f t="shared" si="249"/>
        <v>2017</v>
      </c>
      <c r="B5367" s="6">
        <f t="shared" si="250"/>
        <v>201705</v>
      </c>
      <c r="C5367" s="6">
        <f t="shared" si="251"/>
        <v>201719</v>
      </c>
      <c r="D5367" s="1">
        <v>42865</v>
      </c>
      <c r="E5367" t="s">
        <v>0</v>
      </c>
      <c r="F5367" t="s">
        <v>21</v>
      </c>
      <c r="G5367" t="s">
        <v>36</v>
      </c>
      <c r="H5367" t="s">
        <v>80</v>
      </c>
      <c r="I5367" t="s">
        <v>5</v>
      </c>
      <c r="J5367" s="4">
        <v>9</v>
      </c>
      <c r="K5367" s="4">
        <v>9</v>
      </c>
      <c r="L5367" s="5">
        <v>134.91</v>
      </c>
    </row>
    <row r="5368" spans="1:12" x14ac:dyDescent="0.2">
      <c r="A5368">
        <f t="shared" si="249"/>
        <v>2017</v>
      </c>
      <c r="B5368" s="6">
        <f t="shared" si="250"/>
        <v>201705</v>
      </c>
      <c r="C5368" s="6">
        <f t="shared" si="251"/>
        <v>201719</v>
      </c>
      <c r="D5368" s="1">
        <v>42866</v>
      </c>
      <c r="E5368" t="s">
        <v>0</v>
      </c>
      <c r="F5368" t="s">
        <v>21</v>
      </c>
      <c r="G5368" t="s">
        <v>36</v>
      </c>
      <c r="H5368" t="s">
        <v>80</v>
      </c>
      <c r="I5368" t="s">
        <v>5</v>
      </c>
      <c r="J5368" s="4">
        <v>18</v>
      </c>
      <c r="K5368" s="4">
        <v>9</v>
      </c>
      <c r="L5368" s="5">
        <v>269.82</v>
      </c>
    </row>
    <row r="5369" spans="1:12" x14ac:dyDescent="0.2">
      <c r="A5369">
        <f t="shared" si="249"/>
        <v>2017</v>
      </c>
      <c r="B5369" s="6">
        <f t="shared" si="250"/>
        <v>201706</v>
      </c>
      <c r="C5369" s="6">
        <f t="shared" si="251"/>
        <v>201724</v>
      </c>
      <c r="D5369" s="1">
        <v>42899</v>
      </c>
      <c r="E5369" t="s">
        <v>0</v>
      </c>
      <c r="F5369" t="s">
        <v>21</v>
      </c>
      <c r="G5369" t="s">
        <v>36</v>
      </c>
      <c r="H5369" t="s">
        <v>80</v>
      </c>
      <c r="I5369" t="s">
        <v>5</v>
      </c>
      <c r="J5369" s="4">
        <v>9</v>
      </c>
      <c r="K5369" s="4">
        <v>9</v>
      </c>
      <c r="L5369" s="5">
        <v>134.91</v>
      </c>
    </row>
    <row r="5370" spans="1:12" x14ac:dyDescent="0.2">
      <c r="A5370">
        <f t="shared" si="249"/>
        <v>2017</v>
      </c>
      <c r="B5370" s="6">
        <f t="shared" si="250"/>
        <v>201706</v>
      </c>
      <c r="C5370" s="6">
        <f t="shared" si="251"/>
        <v>201724</v>
      </c>
      <c r="D5370" s="1">
        <v>42900</v>
      </c>
      <c r="E5370" t="s">
        <v>0</v>
      </c>
      <c r="F5370" t="s">
        <v>21</v>
      </c>
      <c r="G5370" t="s">
        <v>36</v>
      </c>
      <c r="H5370" t="s">
        <v>80</v>
      </c>
      <c r="I5370" t="s">
        <v>5</v>
      </c>
      <c r="J5370" s="4">
        <v>18</v>
      </c>
      <c r="K5370" s="4">
        <v>9</v>
      </c>
      <c r="L5370" s="5">
        <v>269.82</v>
      </c>
    </row>
    <row r="5371" spans="1:12" x14ac:dyDescent="0.2">
      <c r="A5371">
        <f t="shared" si="249"/>
        <v>2017</v>
      </c>
      <c r="B5371" s="6">
        <f t="shared" si="250"/>
        <v>201706</v>
      </c>
      <c r="C5371" s="6">
        <f t="shared" si="251"/>
        <v>201724</v>
      </c>
      <c r="D5371" s="1">
        <v>42902</v>
      </c>
      <c r="E5371" t="s">
        <v>0</v>
      </c>
      <c r="F5371" t="s">
        <v>21</v>
      </c>
      <c r="G5371" t="s">
        <v>36</v>
      </c>
      <c r="H5371" t="s">
        <v>80</v>
      </c>
      <c r="I5371" t="s">
        <v>5</v>
      </c>
      <c r="J5371" s="4">
        <v>9</v>
      </c>
      <c r="K5371" s="4">
        <v>9</v>
      </c>
      <c r="L5371" s="5">
        <v>134.91</v>
      </c>
    </row>
    <row r="5372" spans="1:12" x14ac:dyDescent="0.2">
      <c r="A5372">
        <f t="shared" si="249"/>
        <v>2016</v>
      </c>
      <c r="B5372" s="6">
        <f t="shared" si="250"/>
        <v>201608</v>
      </c>
      <c r="C5372" s="6">
        <f t="shared" si="251"/>
        <v>201632</v>
      </c>
      <c r="D5372" s="1">
        <v>42594</v>
      </c>
      <c r="E5372" t="s">
        <v>0</v>
      </c>
      <c r="F5372" t="s">
        <v>21</v>
      </c>
      <c r="G5372" t="s">
        <v>33</v>
      </c>
      <c r="H5372" t="s">
        <v>80</v>
      </c>
      <c r="I5372" t="s">
        <v>5</v>
      </c>
      <c r="J5372" s="4">
        <v>27</v>
      </c>
      <c r="K5372" s="4">
        <v>18</v>
      </c>
      <c r="L5372" s="5">
        <v>404.73</v>
      </c>
    </row>
    <row r="5373" spans="1:12" x14ac:dyDescent="0.2">
      <c r="A5373">
        <f t="shared" si="249"/>
        <v>2016</v>
      </c>
      <c r="B5373" s="6">
        <f t="shared" si="250"/>
        <v>201608</v>
      </c>
      <c r="C5373" s="6">
        <f t="shared" si="251"/>
        <v>201632</v>
      </c>
      <c r="D5373" s="1">
        <v>42595</v>
      </c>
      <c r="E5373" t="s">
        <v>0</v>
      </c>
      <c r="F5373" t="s">
        <v>21</v>
      </c>
      <c r="G5373" t="s">
        <v>33</v>
      </c>
      <c r="H5373" t="s">
        <v>80</v>
      </c>
      <c r="I5373" t="s">
        <v>5</v>
      </c>
      <c r="J5373" s="4">
        <v>27</v>
      </c>
      <c r="K5373" s="4">
        <v>27</v>
      </c>
      <c r="L5373" s="5">
        <v>404.73</v>
      </c>
    </row>
    <row r="5374" spans="1:12" x14ac:dyDescent="0.2">
      <c r="A5374">
        <f t="shared" si="249"/>
        <v>2016</v>
      </c>
      <c r="B5374" s="6">
        <f t="shared" si="250"/>
        <v>201608</v>
      </c>
      <c r="C5374" s="6">
        <f t="shared" si="251"/>
        <v>201632</v>
      </c>
      <c r="D5374" s="1">
        <v>42596</v>
      </c>
      <c r="E5374" t="s">
        <v>0</v>
      </c>
      <c r="F5374" t="s">
        <v>21</v>
      </c>
      <c r="G5374" t="s">
        <v>33</v>
      </c>
      <c r="H5374" t="s">
        <v>80</v>
      </c>
      <c r="I5374" t="s">
        <v>5</v>
      </c>
      <c r="J5374" s="4">
        <v>54</v>
      </c>
      <c r="K5374" s="4">
        <v>27</v>
      </c>
      <c r="L5374" s="5">
        <v>809.46</v>
      </c>
    </row>
    <row r="5375" spans="1:12" x14ac:dyDescent="0.2">
      <c r="A5375">
        <f t="shared" si="249"/>
        <v>2016</v>
      </c>
      <c r="B5375" s="6">
        <f t="shared" si="250"/>
        <v>201609</v>
      </c>
      <c r="C5375" s="6">
        <f t="shared" si="251"/>
        <v>201638</v>
      </c>
      <c r="D5375" s="1">
        <v>42635</v>
      </c>
      <c r="E5375" t="s">
        <v>0</v>
      </c>
      <c r="F5375" t="s">
        <v>21</v>
      </c>
      <c r="G5375" t="s">
        <v>33</v>
      </c>
      <c r="H5375" t="s">
        <v>80</v>
      </c>
      <c r="I5375" t="s">
        <v>5</v>
      </c>
      <c r="J5375" s="4">
        <v>9</v>
      </c>
      <c r="K5375" s="4">
        <v>9</v>
      </c>
      <c r="L5375" s="5">
        <v>134.91</v>
      </c>
    </row>
    <row r="5376" spans="1:12" x14ac:dyDescent="0.2">
      <c r="A5376">
        <f t="shared" si="249"/>
        <v>2016</v>
      </c>
      <c r="B5376" s="6">
        <f t="shared" si="250"/>
        <v>201609</v>
      </c>
      <c r="C5376" s="6">
        <f t="shared" si="251"/>
        <v>201638</v>
      </c>
      <c r="D5376" s="1">
        <v>42636</v>
      </c>
      <c r="E5376" t="s">
        <v>0</v>
      </c>
      <c r="F5376" t="s">
        <v>21</v>
      </c>
      <c r="G5376" t="s">
        <v>33</v>
      </c>
      <c r="H5376" t="s">
        <v>80</v>
      </c>
      <c r="I5376" t="s">
        <v>5</v>
      </c>
      <c r="J5376" s="4">
        <v>18</v>
      </c>
      <c r="K5376" s="4">
        <v>9</v>
      </c>
      <c r="L5376" s="5">
        <v>269.82</v>
      </c>
    </row>
    <row r="5377" spans="1:12" x14ac:dyDescent="0.2">
      <c r="A5377">
        <f t="shared" si="249"/>
        <v>2016</v>
      </c>
      <c r="B5377" s="6">
        <f t="shared" si="250"/>
        <v>201609</v>
      </c>
      <c r="C5377" s="6">
        <f t="shared" si="251"/>
        <v>201638</v>
      </c>
      <c r="D5377" s="1">
        <v>42637</v>
      </c>
      <c r="E5377" t="s">
        <v>0</v>
      </c>
      <c r="F5377" t="s">
        <v>21</v>
      </c>
      <c r="G5377" t="s">
        <v>33</v>
      </c>
      <c r="H5377" t="s">
        <v>80</v>
      </c>
      <c r="I5377" t="s">
        <v>5</v>
      </c>
      <c r="J5377" s="4">
        <v>36</v>
      </c>
      <c r="K5377" s="4">
        <v>36</v>
      </c>
      <c r="L5377" s="5">
        <v>539.64</v>
      </c>
    </row>
    <row r="5378" spans="1:12" x14ac:dyDescent="0.2">
      <c r="A5378">
        <f t="shared" ref="A5378:A5441" si="252">YEAR(D5378)</f>
        <v>2016</v>
      </c>
      <c r="B5378" s="6">
        <f t="shared" ref="B5378:B5441" si="253">(YEAR(D5378)&amp;TEXT(MONTH(D5378),"00"))*1</f>
        <v>201609</v>
      </c>
      <c r="C5378" s="6">
        <f t="shared" ref="C5378:C5441" si="254">(YEAR(D5378)&amp;TEXT(_xlfn.ISOWEEKNUM(D5378),"00"))*1</f>
        <v>201638</v>
      </c>
      <c r="D5378" s="1">
        <v>42638</v>
      </c>
      <c r="E5378" t="s">
        <v>0</v>
      </c>
      <c r="F5378" t="s">
        <v>21</v>
      </c>
      <c r="G5378" t="s">
        <v>33</v>
      </c>
      <c r="H5378" t="s">
        <v>80</v>
      </c>
      <c r="I5378" t="s">
        <v>5</v>
      </c>
      <c r="J5378" s="4">
        <v>27</v>
      </c>
      <c r="K5378" s="4">
        <v>9</v>
      </c>
      <c r="L5378" s="5">
        <v>404.73</v>
      </c>
    </row>
    <row r="5379" spans="1:12" x14ac:dyDescent="0.2">
      <c r="A5379">
        <f t="shared" si="252"/>
        <v>2016</v>
      </c>
      <c r="B5379" s="6">
        <f t="shared" si="253"/>
        <v>201609</v>
      </c>
      <c r="C5379" s="6">
        <f t="shared" si="254"/>
        <v>201639</v>
      </c>
      <c r="D5379" s="1">
        <v>42639</v>
      </c>
      <c r="E5379" t="s">
        <v>0</v>
      </c>
      <c r="F5379" t="s">
        <v>21</v>
      </c>
      <c r="G5379" t="s">
        <v>33</v>
      </c>
      <c r="H5379" t="s">
        <v>80</v>
      </c>
      <c r="I5379" t="s">
        <v>5</v>
      </c>
      <c r="J5379" s="4">
        <v>18</v>
      </c>
      <c r="K5379" s="4">
        <v>18</v>
      </c>
      <c r="L5379" s="5">
        <v>269.82</v>
      </c>
    </row>
    <row r="5380" spans="1:12" x14ac:dyDescent="0.2">
      <c r="A5380">
        <f t="shared" si="252"/>
        <v>2016</v>
      </c>
      <c r="B5380" s="6">
        <f t="shared" si="253"/>
        <v>201610</v>
      </c>
      <c r="C5380" s="6">
        <f t="shared" si="254"/>
        <v>201641</v>
      </c>
      <c r="D5380" s="1">
        <v>42657</v>
      </c>
      <c r="E5380" t="s">
        <v>0</v>
      </c>
      <c r="F5380" t="s">
        <v>21</v>
      </c>
      <c r="G5380" t="s">
        <v>33</v>
      </c>
      <c r="H5380" t="s">
        <v>80</v>
      </c>
      <c r="I5380" t="s">
        <v>5</v>
      </c>
      <c r="J5380" s="4">
        <v>45</v>
      </c>
      <c r="K5380" s="4">
        <v>45</v>
      </c>
      <c r="L5380" s="5">
        <v>657.81000000000006</v>
      </c>
    </row>
    <row r="5381" spans="1:12" x14ac:dyDescent="0.2">
      <c r="A5381">
        <f t="shared" si="252"/>
        <v>2016</v>
      </c>
      <c r="B5381" s="6">
        <f t="shared" si="253"/>
        <v>201610</v>
      </c>
      <c r="C5381" s="6">
        <f t="shared" si="254"/>
        <v>201641</v>
      </c>
      <c r="D5381" s="1">
        <v>42658</v>
      </c>
      <c r="E5381" t="s">
        <v>0</v>
      </c>
      <c r="F5381" t="s">
        <v>21</v>
      </c>
      <c r="G5381" t="s">
        <v>33</v>
      </c>
      <c r="H5381" t="s">
        <v>80</v>
      </c>
      <c r="I5381" t="s">
        <v>5</v>
      </c>
      <c r="J5381" s="4">
        <v>9</v>
      </c>
      <c r="K5381" s="4">
        <v>9</v>
      </c>
      <c r="L5381" s="5">
        <v>126.54</v>
      </c>
    </row>
    <row r="5382" spans="1:12" x14ac:dyDescent="0.2">
      <c r="A5382">
        <f t="shared" si="252"/>
        <v>2016</v>
      </c>
      <c r="B5382" s="6">
        <f t="shared" si="253"/>
        <v>201610</v>
      </c>
      <c r="C5382" s="6">
        <f t="shared" si="254"/>
        <v>201641</v>
      </c>
      <c r="D5382" s="1">
        <v>42659</v>
      </c>
      <c r="E5382" t="s">
        <v>0</v>
      </c>
      <c r="F5382" t="s">
        <v>21</v>
      </c>
      <c r="G5382" t="s">
        <v>33</v>
      </c>
      <c r="H5382" t="s">
        <v>80</v>
      </c>
      <c r="I5382" t="s">
        <v>5</v>
      </c>
      <c r="J5382" s="4">
        <v>27</v>
      </c>
      <c r="K5382" s="4">
        <v>27</v>
      </c>
      <c r="L5382" s="5">
        <v>404.73</v>
      </c>
    </row>
    <row r="5383" spans="1:12" x14ac:dyDescent="0.2">
      <c r="A5383">
        <f t="shared" si="252"/>
        <v>2016</v>
      </c>
      <c r="B5383" s="6">
        <f t="shared" si="253"/>
        <v>201610</v>
      </c>
      <c r="C5383" s="6">
        <f t="shared" si="254"/>
        <v>201642</v>
      </c>
      <c r="D5383" s="1">
        <v>42660</v>
      </c>
      <c r="E5383" t="s">
        <v>0</v>
      </c>
      <c r="F5383" t="s">
        <v>21</v>
      </c>
      <c r="G5383" t="s">
        <v>33</v>
      </c>
      <c r="H5383" t="s">
        <v>80</v>
      </c>
      <c r="I5383" t="s">
        <v>5</v>
      </c>
      <c r="J5383" s="4">
        <v>27</v>
      </c>
      <c r="K5383" s="4">
        <v>27</v>
      </c>
      <c r="L5383" s="5">
        <v>404.73</v>
      </c>
    </row>
    <row r="5384" spans="1:12" x14ac:dyDescent="0.2">
      <c r="A5384">
        <f t="shared" si="252"/>
        <v>2016</v>
      </c>
      <c r="B5384" s="6">
        <f t="shared" si="253"/>
        <v>201610</v>
      </c>
      <c r="C5384" s="6">
        <f t="shared" si="254"/>
        <v>201642</v>
      </c>
      <c r="D5384" s="1">
        <v>42661</v>
      </c>
      <c r="E5384" t="s">
        <v>0</v>
      </c>
      <c r="F5384" t="s">
        <v>21</v>
      </c>
      <c r="G5384" t="s">
        <v>33</v>
      </c>
      <c r="H5384" t="s">
        <v>80</v>
      </c>
      <c r="I5384" t="s">
        <v>5</v>
      </c>
      <c r="J5384" s="4">
        <v>9</v>
      </c>
      <c r="K5384" s="4">
        <v>9</v>
      </c>
      <c r="L5384" s="5">
        <v>126.54</v>
      </c>
    </row>
    <row r="5385" spans="1:12" x14ac:dyDescent="0.2">
      <c r="A5385">
        <f t="shared" si="252"/>
        <v>2016</v>
      </c>
      <c r="B5385" s="6">
        <f t="shared" si="253"/>
        <v>201610</v>
      </c>
      <c r="C5385" s="6">
        <f t="shared" si="254"/>
        <v>201642</v>
      </c>
      <c r="D5385" s="1">
        <v>42662</v>
      </c>
      <c r="E5385" t="s">
        <v>0</v>
      </c>
      <c r="F5385" t="s">
        <v>21</v>
      </c>
      <c r="G5385" t="s">
        <v>33</v>
      </c>
      <c r="H5385" t="s">
        <v>80</v>
      </c>
      <c r="I5385" t="s">
        <v>5</v>
      </c>
      <c r="J5385" s="4">
        <v>63</v>
      </c>
      <c r="K5385" s="4">
        <v>27</v>
      </c>
      <c r="L5385" s="5">
        <v>919.26</v>
      </c>
    </row>
    <row r="5386" spans="1:12" x14ac:dyDescent="0.2">
      <c r="A5386">
        <f t="shared" si="252"/>
        <v>2016</v>
      </c>
      <c r="B5386" s="6">
        <f t="shared" si="253"/>
        <v>201610</v>
      </c>
      <c r="C5386" s="6">
        <f t="shared" si="254"/>
        <v>201642</v>
      </c>
      <c r="D5386" s="1">
        <v>42663</v>
      </c>
      <c r="E5386" t="s">
        <v>0</v>
      </c>
      <c r="F5386" t="s">
        <v>21</v>
      </c>
      <c r="G5386" t="s">
        <v>33</v>
      </c>
      <c r="H5386" t="s">
        <v>80</v>
      </c>
      <c r="I5386" t="s">
        <v>5</v>
      </c>
      <c r="J5386" s="4">
        <v>9</v>
      </c>
      <c r="K5386" s="4">
        <v>9</v>
      </c>
      <c r="L5386" s="5">
        <v>134.91</v>
      </c>
    </row>
    <row r="5387" spans="1:12" x14ac:dyDescent="0.2">
      <c r="A5387">
        <f t="shared" si="252"/>
        <v>2016</v>
      </c>
      <c r="B5387" s="6">
        <f t="shared" si="253"/>
        <v>201611</v>
      </c>
      <c r="C5387" s="6">
        <f t="shared" si="254"/>
        <v>201646</v>
      </c>
      <c r="D5387" s="1">
        <v>42690</v>
      </c>
      <c r="E5387" t="s">
        <v>0</v>
      </c>
      <c r="F5387" t="s">
        <v>21</v>
      </c>
      <c r="G5387" t="s">
        <v>33</v>
      </c>
      <c r="H5387" t="s">
        <v>80</v>
      </c>
      <c r="I5387" t="s">
        <v>5</v>
      </c>
      <c r="J5387" s="4">
        <v>27</v>
      </c>
      <c r="K5387" s="4">
        <v>9</v>
      </c>
      <c r="L5387" s="5">
        <v>1079.73</v>
      </c>
    </row>
    <row r="5388" spans="1:12" x14ac:dyDescent="0.2">
      <c r="A5388">
        <f t="shared" si="252"/>
        <v>2016</v>
      </c>
      <c r="B5388" s="6">
        <f t="shared" si="253"/>
        <v>201611</v>
      </c>
      <c r="C5388" s="6">
        <f t="shared" si="254"/>
        <v>201647</v>
      </c>
      <c r="D5388" s="1">
        <v>42695</v>
      </c>
      <c r="E5388" t="s">
        <v>0</v>
      </c>
      <c r="F5388" t="s">
        <v>21</v>
      </c>
      <c r="G5388" t="s">
        <v>33</v>
      </c>
      <c r="H5388" t="s">
        <v>80</v>
      </c>
      <c r="I5388" t="s">
        <v>5</v>
      </c>
      <c r="J5388" s="4">
        <v>9</v>
      </c>
      <c r="K5388" s="4">
        <v>9</v>
      </c>
      <c r="L5388" s="5">
        <v>359.91</v>
      </c>
    </row>
    <row r="5389" spans="1:12" x14ac:dyDescent="0.2">
      <c r="A5389">
        <f t="shared" si="252"/>
        <v>2016</v>
      </c>
      <c r="B5389" s="6">
        <f t="shared" si="253"/>
        <v>201611</v>
      </c>
      <c r="C5389" s="6">
        <f t="shared" si="254"/>
        <v>201647</v>
      </c>
      <c r="D5389" s="1">
        <v>42699</v>
      </c>
      <c r="E5389" t="s">
        <v>0</v>
      </c>
      <c r="F5389" t="s">
        <v>21</v>
      </c>
      <c r="G5389" t="s">
        <v>33</v>
      </c>
      <c r="H5389" t="s">
        <v>80</v>
      </c>
      <c r="I5389" t="s">
        <v>5</v>
      </c>
      <c r="J5389" s="4">
        <v>27</v>
      </c>
      <c r="K5389" s="4">
        <v>18</v>
      </c>
      <c r="L5389" s="5">
        <v>1079.73</v>
      </c>
    </row>
    <row r="5390" spans="1:12" x14ac:dyDescent="0.2">
      <c r="A5390">
        <f t="shared" si="252"/>
        <v>2016</v>
      </c>
      <c r="B5390" s="6">
        <f t="shared" si="253"/>
        <v>201612</v>
      </c>
      <c r="C5390" s="6">
        <f t="shared" si="254"/>
        <v>201649</v>
      </c>
      <c r="D5390" s="1">
        <v>42712</v>
      </c>
      <c r="E5390" t="s">
        <v>0</v>
      </c>
      <c r="F5390" t="s">
        <v>21</v>
      </c>
      <c r="G5390" t="s">
        <v>33</v>
      </c>
      <c r="H5390" t="s">
        <v>80</v>
      </c>
      <c r="I5390" t="s">
        <v>5</v>
      </c>
      <c r="J5390" s="4">
        <v>9</v>
      </c>
      <c r="K5390" s="4">
        <v>9</v>
      </c>
      <c r="L5390" s="5">
        <v>152.91</v>
      </c>
    </row>
    <row r="5391" spans="1:12" x14ac:dyDescent="0.2">
      <c r="A5391">
        <f t="shared" si="252"/>
        <v>2016</v>
      </c>
      <c r="B5391" s="6">
        <f t="shared" si="253"/>
        <v>201612</v>
      </c>
      <c r="C5391" s="6">
        <f t="shared" si="254"/>
        <v>201649</v>
      </c>
      <c r="D5391" s="1">
        <v>42713</v>
      </c>
      <c r="E5391" t="s">
        <v>0</v>
      </c>
      <c r="F5391" t="s">
        <v>21</v>
      </c>
      <c r="G5391" t="s">
        <v>33</v>
      </c>
      <c r="H5391" t="s">
        <v>80</v>
      </c>
      <c r="I5391" t="s">
        <v>5</v>
      </c>
      <c r="J5391" s="4">
        <v>18</v>
      </c>
      <c r="K5391" s="4">
        <v>18</v>
      </c>
      <c r="L5391" s="5">
        <v>305.82</v>
      </c>
    </row>
    <row r="5392" spans="1:12" x14ac:dyDescent="0.2">
      <c r="A5392">
        <f t="shared" si="252"/>
        <v>2016</v>
      </c>
      <c r="B5392" s="6">
        <f t="shared" si="253"/>
        <v>201612</v>
      </c>
      <c r="C5392" s="6">
        <f t="shared" si="254"/>
        <v>201649</v>
      </c>
      <c r="D5392" s="1">
        <v>42714</v>
      </c>
      <c r="E5392" t="s">
        <v>0</v>
      </c>
      <c r="F5392" t="s">
        <v>21</v>
      </c>
      <c r="G5392" t="s">
        <v>33</v>
      </c>
      <c r="H5392" t="s">
        <v>80</v>
      </c>
      <c r="I5392" t="s">
        <v>5</v>
      </c>
      <c r="J5392" s="4">
        <v>9</v>
      </c>
      <c r="K5392" s="4">
        <v>9</v>
      </c>
      <c r="L5392" s="5">
        <v>152.91</v>
      </c>
    </row>
    <row r="5393" spans="1:12" x14ac:dyDescent="0.2">
      <c r="A5393">
        <f t="shared" si="252"/>
        <v>2016</v>
      </c>
      <c r="B5393" s="6">
        <f t="shared" si="253"/>
        <v>201612</v>
      </c>
      <c r="C5393" s="6">
        <f t="shared" si="254"/>
        <v>201650</v>
      </c>
      <c r="D5393" s="1">
        <v>42717</v>
      </c>
      <c r="E5393" t="s">
        <v>0</v>
      </c>
      <c r="F5393" t="s">
        <v>21</v>
      </c>
      <c r="G5393" t="s">
        <v>33</v>
      </c>
      <c r="H5393" t="s">
        <v>80</v>
      </c>
      <c r="I5393" t="s">
        <v>5</v>
      </c>
      <c r="J5393" s="4">
        <v>9</v>
      </c>
      <c r="K5393" s="4">
        <v>9</v>
      </c>
      <c r="L5393" s="5">
        <v>152.91</v>
      </c>
    </row>
    <row r="5394" spans="1:12" x14ac:dyDescent="0.2">
      <c r="A5394">
        <f t="shared" si="252"/>
        <v>2016</v>
      </c>
      <c r="B5394" s="6">
        <f t="shared" si="253"/>
        <v>201612</v>
      </c>
      <c r="C5394" s="6">
        <f t="shared" si="254"/>
        <v>201650</v>
      </c>
      <c r="D5394" s="1">
        <v>42722</v>
      </c>
      <c r="E5394" t="s">
        <v>0</v>
      </c>
      <c r="F5394" t="s">
        <v>21</v>
      </c>
      <c r="G5394" t="s">
        <v>33</v>
      </c>
      <c r="H5394" t="s">
        <v>80</v>
      </c>
      <c r="I5394" t="s">
        <v>5</v>
      </c>
      <c r="J5394" s="4">
        <v>18</v>
      </c>
      <c r="K5394" s="4">
        <v>18</v>
      </c>
      <c r="L5394" s="5">
        <v>17.82</v>
      </c>
    </row>
    <row r="5395" spans="1:12" x14ac:dyDescent="0.2">
      <c r="A5395">
        <f t="shared" si="252"/>
        <v>2016</v>
      </c>
      <c r="B5395" s="6">
        <f t="shared" si="253"/>
        <v>201612</v>
      </c>
      <c r="C5395" s="6">
        <f t="shared" si="254"/>
        <v>201651</v>
      </c>
      <c r="D5395" s="1">
        <v>42723</v>
      </c>
      <c r="E5395" t="s">
        <v>0</v>
      </c>
      <c r="F5395" t="s">
        <v>21</v>
      </c>
      <c r="G5395" t="s">
        <v>33</v>
      </c>
      <c r="H5395" t="s">
        <v>80</v>
      </c>
      <c r="I5395" t="s">
        <v>5</v>
      </c>
      <c r="J5395" s="4">
        <v>18</v>
      </c>
      <c r="K5395" s="4">
        <v>18</v>
      </c>
      <c r="L5395" s="5">
        <v>17.82</v>
      </c>
    </row>
    <row r="5396" spans="1:12" x14ac:dyDescent="0.2">
      <c r="A5396">
        <f t="shared" si="252"/>
        <v>2016</v>
      </c>
      <c r="B5396" s="6">
        <f t="shared" si="253"/>
        <v>201612</v>
      </c>
      <c r="C5396" s="6">
        <f t="shared" si="254"/>
        <v>201651</v>
      </c>
      <c r="D5396" s="1">
        <v>42724</v>
      </c>
      <c r="E5396" t="s">
        <v>0</v>
      </c>
      <c r="F5396" t="s">
        <v>21</v>
      </c>
      <c r="G5396" t="s">
        <v>33</v>
      </c>
      <c r="H5396" t="s">
        <v>80</v>
      </c>
      <c r="I5396" t="s">
        <v>5</v>
      </c>
      <c r="J5396" s="4">
        <v>9</v>
      </c>
      <c r="K5396" s="4">
        <v>9</v>
      </c>
      <c r="L5396" s="5">
        <v>8.91</v>
      </c>
    </row>
    <row r="5397" spans="1:12" x14ac:dyDescent="0.2">
      <c r="A5397">
        <f t="shared" si="252"/>
        <v>2016</v>
      </c>
      <c r="B5397" s="6">
        <f t="shared" si="253"/>
        <v>201612</v>
      </c>
      <c r="C5397" s="6">
        <f t="shared" si="254"/>
        <v>201651</v>
      </c>
      <c r="D5397" s="1">
        <v>42729</v>
      </c>
      <c r="E5397" t="s">
        <v>0</v>
      </c>
      <c r="F5397" t="s">
        <v>21</v>
      </c>
      <c r="G5397" t="s">
        <v>33</v>
      </c>
      <c r="H5397" t="s">
        <v>80</v>
      </c>
      <c r="I5397" t="s">
        <v>5</v>
      </c>
      <c r="J5397" s="4">
        <v>18</v>
      </c>
      <c r="K5397" s="4">
        <v>18</v>
      </c>
      <c r="L5397" s="5">
        <v>17.82</v>
      </c>
    </row>
    <row r="5398" spans="1:12" x14ac:dyDescent="0.2">
      <c r="A5398">
        <f t="shared" si="252"/>
        <v>2016</v>
      </c>
      <c r="B5398" s="6">
        <f t="shared" si="253"/>
        <v>201612</v>
      </c>
      <c r="C5398" s="6">
        <f t="shared" si="254"/>
        <v>201652</v>
      </c>
      <c r="D5398" s="1">
        <v>42731</v>
      </c>
      <c r="E5398" t="s">
        <v>0</v>
      </c>
      <c r="F5398" t="s">
        <v>21</v>
      </c>
      <c r="G5398" t="s">
        <v>33</v>
      </c>
      <c r="H5398" t="s">
        <v>80</v>
      </c>
      <c r="I5398" t="s">
        <v>5</v>
      </c>
      <c r="J5398" s="4">
        <v>9</v>
      </c>
      <c r="K5398" s="4">
        <v>9</v>
      </c>
      <c r="L5398" s="5">
        <v>8.91</v>
      </c>
    </row>
    <row r="5399" spans="1:12" x14ac:dyDescent="0.2">
      <c r="A5399">
        <f t="shared" si="252"/>
        <v>2016</v>
      </c>
      <c r="B5399" s="6">
        <f t="shared" si="253"/>
        <v>201612</v>
      </c>
      <c r="C5399" s="6">
        <f t="shared" si="254"/>
        <v>201652</v>
      </c>
      <c r="D5399" s="1">
        <v>42732</v>
      </c>
      <c r="E5399" t="s">
        <v>0</v>
      </c>
      <c r="F5399" t="s">
        <v>21</v>
      </c>
      <c r="G5399" t="s">
        <v>33</v>
      </c>
      <c r="H5399" t="s">
        <v>80</v>
      </c>
      <c r="I5399" t="s">
        <v>5</v>
      </c>
      <c r="J5399" s="4">
        <v>18</v>
      </c>
      <c r="K5399" s="4">
        <v>18</v>
      </c>
      <c r="L5399" s="5">
        <v>368.82</v>
      </c>
    </row>
    <row r="5400" spans="1:12" x14ac:dyDescent="0.2">
      <c r="A5400">
        <f t="shared" si="252"/>
        <v>2016</v>
      </c>
      <c r="B5400" s="6">
        <f t="shared" si="253"/>
        <v>201612</v>
      </c>
      <c r="C5400" s="6">
        <f t="shared" si="254"/>
        <v>201652</v>
      </c>
      <c r="D5400" s="1">
        <v>42734</v>
      </c>
      <c r="E5400" t="s">
        <v>0</v>
      </c>
      <c r="F5400" t="s">
        <v>21</v>
      </c>
      <c r="G5400" t="s">
        <v>33</v>
      </c>
      <c r="H5400" t="s">
        <v>80</v>
      </c>
      <c r="I5400" t="s">
        <v>5</v>
      </c>
      <c r="J5400" s="4">
        <v>9</v>
      </c>
      <c r="K5400" s="4">
        <v>9</v>
      </c>
      <c r="L5400" s="5">
        <v>8.91</v>
      </c>
    </row>
    <row r="5401" spans="1:12" x14ac:dyDescent="0.2">
      <c r="A5401">
        <f t="shared" si="252"/>
        <v>2016</v>
      </c>
      <c r="B5401" s="6">
        <f t="shared" si="253"/>
        <v>201612</v>
      </c>
      <c r="C5401" s="6">
        <f t="shared" si="254"/>
        <v>201652</v>
      </c>
      <c r="D5401" s="1">
        <v>42735</v>
      </c>
      <c r="E5401" t="s">
        <v>0</v>
      </c>
      <c r="F5401" t="s">
        <v>21</v>
      </c>
      <c r="G5401" t="s">
        <v>33</v>
      </c>
      <c r="H5401" t="s">
        <v>80</v>
      </c>
      <c r="I5401" t="s">
        <v>5</v>
      </c>
      <c r="J5401" s="4">
        <v>27</v>
      </c>
      <c r="K5401" s="4">
        <v>27</v>
      </c>
      <c r="L5401" s="5">
        <v>26.73</v>
      </c>
    </row>
    <row r="5402" spans="1:12" x14ac:dyDescent="0.2">
      <c r="A5402">
        <f t="shared" si="252"/>
        <v>2017</v>
      </c>
      <c r="B5402" s="6">
        <f t="shared" si="253"/>
        <v>201701</v>
      </c>
      <c r="C5402" s="6">
        <f t="shared" si="254"/>
        <v>201752</v>
      </c>
      <c r="D5402" s="1">
        <v>42736</v>
      </c>
      <c r="E5402" t="s">
        <v>0</v>
      </c>
      <c r="F5402" t="s">
        <v>21</v>
      </c>
      <c r="G5402" t="s">
        <v>33</v>
      </c>
      <c r="H5402" t="s">
        <v>80</v>
      </c>
      <c r="I5402" t="s">
        <v>5</v>
      </c>
      <c r="J5402" s="4">
        <v>90</v>
      </c>
      <c r="K5402" s="4">
        <v>90</v>
      </c>
      <c r="L5402" s="5">
        <v>422.28000000000003</v>
      </c>
    </row>
    <row r="5403" spans="1:12" x14ac:dyDescent="0.2">
      <c r="A5403">
        <f t="shared" si="252"/>
        <v>2017</v>
      </c>
      <c r="B5403" s="6">
        <f t="shared" si="253"/>
        <v>201701</v>
      </c>
      <c r="C5403" s="6">
        <f t="shared" si="254"/>
        <v>201701</v>
      </c>
      <c r="D5403" s="1">
        <v>42737</v>
      </c>
      <c r="E5403" t="s">
        <v>0</v>
      </c>
      <c r="F5403" t="s">
        <v>21</v>
      </c>
      <c r="G5403" t="s">
        <v>33</v>
      </c>
      <c r="H5403" t="s">
        <v>80</v>
      </c>
      <c r="I5403" t="s">
        <v>5</v>
      </c>
      <c r="J5403" s="4">
        <v>18</v>
      </c>
      <c r="K5403" s="4">
        <v>18</v>
      </c>
      <c r="L5403" s="5">
        <v>188.64000000000001</v>
      </c>
    </row>
    <row r="5404" spans="1:12" x14ac:dyDescent="0.2">
      <c r="A5404">
        <f t="shared" si="252"/>
        <v>2017</v>
      </c>
      <c r="B5404" s="6">
        <f t="shared" si="253"/>
        <v>201701</v>
      </c>
      <c r="C5404" s="6">
        <f t="shared" si="254"/>
        <v>201701</v>
      </c>
      <c r="D5404" s="1">
        <v>42738</v>
      </c>
      <c r="E5404" t="s">
        <v>0</v>
      </c>
      <c r="F5404" t="s">
        <v>21</v>
      </c>
      <c r="G5404" t="s">
        <v>33</v>
      </c>
      <c r="H5404" t="s">
        <v>80</v>
      </c>
      <c r="I5404" t="s">
        <v>5</v>
      </c>
      <c r="J5404" s="4">
        <v>9</v>
      </c>
      <c r="K5404" s="4">
        <v>9</v>
      </c>
      <c r="L5404" s="5">
        <v>8.91</v>
      </c>
    </row>
    <row r="5405" spans="1:12" x14ac:dyDescent="0.2">
      <c r="A5405">
        <f t="shared" si="252"/>
        <v>2017</v>
      </c>
      <c r="B5405" s="6">
        <f t="shared" si="253"/>
        <v>201701</v>
      </c>
      <c r="C5405" s="6">
        <f t="shared" si="254"/>
        <v>201701</v>
      </c>
      <c r="D5405" s="1">
        <v>42739</v>
      </c>
      <c r="E5405" t="s">
        <v>0</v>
      </c>
      <c r="F5405" t="s">
        <v>21</v>
      </c>
      <c r="G5405" t="s">
        <v>33</v>
      </c>
      <c r="H5405" t="s">
        <v>80</v>
      </c>
      <c r="I5405" t="s">
        <v>5</v>
      </c>
      <c r="J5405" s="4">
        <v>18</v>
      </c>
      <c r="K5405" s="4">
        <v>18</v>
      </c>
      <c r="L5405" s="5">
        <v>17.82</v>
      </c>
    </row>
    <row r="5406" spans="1:12" x14ac:dyDescent="0.2">
      <c r="A5406">
        <f t="shared" si="252"/>
        <v>2017</v>
      </c>
      <c r="B5406" s="6">
        <f t="shared" si="253"/>
        <v>201701</v>
      </c>
      <c r="C5406" s="6">
        <f t="shared" si="254"/>
        <v>201701</v>
      </c>
      <c r="D5406" s="1">
        <v>42740</v>
      </c>
      <c r="E5406" t="s">
        <v>0</v>
      </c>
      <c r="F5406" t="s">
        <v>21</v>
      </c>
      <c r="G5406" t="s">
        <v>33</v>
      </c>
      <c r="H5406" t="s">
        <v>80</v>
      </c>
      <c r="I5406" t="s">
        <v>5</v>
      </c>
      <c r="J5406" s="4">
        <v>27</v>
      </c>
      <c r="K5406" s="4">
        <v>27</v>
      </c>
      <c r="L5406" s="5">
        <v>26.73</v>
      </c>
    </row>
    <row r="5407" spans="1:12" x14ac:dyDescent="0.2">
      <c r="A5407">
        <f t="shared" si="252"/>
        <v>2017</v>
      </c>
      <c r="B5407" s="6">
        <f t="shared" si="253"/>
        <v>201701</v>
      </c>
      <c r="C5407" s="6">
        <f t="shared" si="254"/>
        <v>201701</v>
      </c>
      <c r="D5407" s="1">
        <v>42741</v>
      </c>
      <c r="E5407" t="s">
        <v>0</v>
      </c>
      <c r="F5407" t="s">
        <v>21</v>
      </c>
      <c r="G5407" t="s">
        <v>33</v>
      </c>
      <c r="H5407" t="s">
        <v>80</v>
      </c>
      <c r="I5407" t="s">
        <v>5</v>
      </c>
      <c r="J5407" s="4">
        <v>27</v>
      </c>
      <c r="K5407" s="4">
        <v>27</v>
      </c>
      <c r="L5407" s="5">
        <v>377.73</v>
      </c>
    </row>
    <row r="5408" spans="1:12" x14ac:dyDescent="0.2">
      <c r="A5408">
        <f t="shared" si="252"/>
        <v>2017</v>
      </c>
      <c r="B5408" s="6">
        <f t="shared" si="253"/>
        <v>201701</v>
      </c>
      <c r="C5408" s="6">
        <f t="shared" si="254"/>
        <v>201701</v>
      </c>
      <c r="D5408" s="1">
        <v>42742</v>
      </c>
      <c r="E5408" t="s">
        <v>0</v>
      </c>
      <c r="F5408" t="s">
        <v>21</v>
      </c>
      <c r="G5408" t="s">
        <v>33</v>
      </c>
      <c r="H5408" t="s">
        <v>80</v>
      </c>
      <c r="I5408" t="s">
        <v>5</v>
      </c>
      <c r="J5408" s="4">
        <v>9</v>
      </c>
      <c r="K5408" s="4">
        <v>9</v>
      </c>
      <c r="L5408" s="5">
        <v>8.91</v>
      </c>
    </row>
    <row r="5409" spans="1:12" x14ac:dyDescent="0.2">
      <c r="A5409">
        <f t="shared" si="252"/>
        <v>2017</v>
      </c>
      <c r="B5409" s="6">
        <f t="shared" si="253"/>
        <v>201701</v>
      </c>
      <c r="C5409" s="6">
        <f t="shared" si="254"/>
        <v>201701</v>
      </c>
      <c r="D5409" s="1">
        <v>42743</v>
      </c>
      <c r="E5409" t="s">
        <v>0</v>
      </c>
      <c r="F5409" t="s">
        <v>21</v>
      </c>
      <c r="G5409" t="s">
        <v>33</v>
      </c>
      <c r="H5409" t="s">
        <v>80</v>
      </c>
      <c r="I5409" t="s">
        <v>5</v>
      </c>
      <c r="J5409" s="4">
        <v>126</v>
      </c>
      <c r="K5409" s="4">
        <v>117</v>
      </c>
      <c r="L5409" s="5">
        <v>718.92</v>
      </c>
    </row>
    <row r="5410" spans="1:12" x14ac:dyDescent="0.2">
      <c r="A5410">
        <f t="shared" si="252"/>
        <v>2017</v>
      </c>
      <c r="B5410" s="6">
        <f t="shared" si="253"/>
        <v>201701</v>
      </c>
      <c r="C5410" s="6">
        <f t="shared" si="254"/>
        <v>201702</v>
      </c>
      <c r="D5410" s="1">
        <v>42744</v>
      </c>
      <c r="E5410" t="s">
        <v>0</v>
      </c>
      <c r="F5410" t="s">
        <v>21</v>
      </c>
      <c r="G5410" t="s">
        <v>33</v>
      </c>
      <c r="H5410" t="s">
        <v>80</v>
      </c>
      <c r="I5410" t="s">
        <v>5</v>
      </c>
      <c r="J5410" s="4">
        <v>45</v>
      </c>
      <c r="K5410" s="4">
        <v>45</v>
      </c>
      <c r="L5410" s="5">
        <v>197.54999999999998</v>
      </c>
    </row>
    <row r="5411" spans="1:12" x14ac:dyDescent="0.2">
      <c r="A5411">
        <f t="shared" si="252"/>
        <v>2017</v>
      </c>
      <c r="B5411" s="6">
        <f t="shared" si="253"/>
        <v>201701</v>
      </c>
      <c r="C5411" s="6">
        <f t="shared" si="254"/>
        <v>201702</v>
      </c>
      <c r="D5411" s="1">
        <v>42745</v>
      </c>
      <c r="E5411" t="s">
        <v>0</v>
      </c>
      <c r="F5411" t="s">
        <v>21</v>
      </c>
      <c r="G5411" t="s">
        <v>33</v>
      </c>
      <c r="H5411" t="s">
        <v>80</v>
      </c>
      <c r="I5411" t="s">
        <v>5</v>
      </c>
      <c r="J5411" s="4">
        <v>36</v>
      </c>
      <c r="K5411" s="4">
        <v>36</v>
      </c>
      <c r="L5411" s="5">
        <v>35.64</v>
      </c>
    </row>
    <row r="5412" spans="1:12" x14ac:dyDescent="0.2">
      <c r="A5412">
        <f t="shared" si="252"/>
        <v>2017</v>
      </c>
      <c r="B5412" s="6">
        <f t="shared" si="253"/>
        <v>201701</v>
      </c>
      <c r="C5412" s="6">
        <f t="shared" si="254"/>
        <v>201702</v>
      </c>
      <c r="D5412" s="1">
        <v>42746</v>
      </c>
      <c r="E5412" t="s">
        <v>0</v>
      </c>
      <c r="F5412" t="s">
        <v>21</v>
      </c>
      <c r="G5412" t="s">
        <v>33</v>
      </c>
      <c r="H5412" t="s">
        <v>80</v>
      </c>
      <c r="I5412" t="s">
        <v>5</v>
      </c>
      <c r="J5412" s="4">
        <v>18</v>
      </c>
      <c r="K5412" s="4">
        <v>18</v>
      </c>
      <c r="L5412" s="5">
        <v>170.82</v>
      </c>
    </row>
    <row r="5413" spans="1:12" x14ac:dyDescent="0.2">
      <c r="A5413">
        <f t="shared" si="252"/>
        <v>2017</v>
      </c>
      <c r="B5413" s="6">
        <f t="shared" si="253"/>
        <v>201701</v>
      </c>
      <c r="C5413" s="6">
        <f t="shared" si="254"/>
        <v>201702</v>
      </c>
      <c r="D5413" s="1">
        <v>42747</v>
      </c>
      <c r="E5413" t="s">
        <v>0</v>
      </c>
      <c r="F5413" t="s">
        <v>21</v>
      </c>
      <c r="G5413" t="s">
        <v>33</v>
      </c>
      <c r="H5413" t="s">
        <v>80</v>
      </c>
      <c r="I5413" t="s">
        <v>5</v>
      </c>
      <c r="J5413" s="4">
        <v>9</v>
      </c>
      <c r="K5413" s="4">
        <v>9</v>
      </c>
      <c r="L5413" s="5">
        <v>8.91</v>
      </c>
    </row>
    <row r="5414" spans="1:12" x14ac:dyDescent="0.2">
      <c r="A5414">
        <f t="shared" si="252"/>
        <v>2017</v>
      </c>
      <c r="B5414" s="6">
        <f t="shared" si="253"/>
        <v>201701</v>
      </c>
      <c r="C5414" s="6">
        <f t="shared" si="254"/>
        <v>201702</v>
      </c>
      <c r="D5414" s="1">
        <v>42748</v>
      </c>
      <c r="E5414" t="s">
        <v>0</v>
      </c>
      <c r="F5414" t="s">
        <v>21</v>
      </c>
      <c r="G5414" t="s">
        <v>33</v>
      </c>
      <c r="H5414" t="s">
        <v>80</v>
      </c>
      <c r="I5414" t="s">
        <v>5</v>
      </c>
      <c r="J5414" s="4">
        <v>45</v>
      </c>
      <c r="K5414" s="4">
        <v>45</v>
      </c>
      <c r="L5414" s="5">
        <v>350.55</v>
      </c>
    </row>
    <row r="5415" spans="1:12" x14ac:dyDescent="0.2">
      <c r="A5415">
        <f t="shared" si="252"/>
        <v>2017</v>
      </c>
      <c r="B5415" s="6">
        <f t="shared" si="253"/>
        <v>201701</v>
      </c>
      <c r="C5415" s="6">
        <f t="shared" si="254"/>
        <v>201702</v>
      </c>
      <c r="D5415" s="1">
        <v>42749</v>
      </c>
      <c r="E5415" t="s">
        <v>0</v>
      </c>
      <c r="F5415" t="s">
        <v>21</v>
      </c>
      <c r="G5415" t="s">
        <v>33</v>
      </c>
      <c r="H5415" t="s">
        <v>80</v>
      </c>
      <c r="I5415" t="s">
        <v>5</v>
      </c>
      <c r="J5415" s="4">
        <v>9</v>
      </c>
      <c r="K5415" s="4">
        <v>9</v>
      </c>
      <c r="L5415" s="5">
        <v>8.91</v>
      </c>
    </row>
    <row r="5416" spans="1:12" x14ac:dyDescent="0.2">
      <c r="A5416">
        <f t="shared" si="252"/>
        <v>2017</v>
      </c>
      <c r="B5416" s="6">
        <f t="shared" si="253"/>
        <v>201701</v>
      </c>
      <c r="C5416" s="6">
        <f t="shared" si="254"/>
        <v>201702</v>
      </c>
      <c r="D5416" s="1">
        <v>42750</v>
      </c>
      <c r="E5416" t="s">
        <v>0</v>
      </c>
      <c r="F5416" t="s">
        <v>21</v>
      </c>
      <c r="G5416" t="s">
        <v>33</v>
      </c>
      <c r="H5416" t="s">
        <v>80</v>
      </c>
      <c r="I5416" t="s">
        <v>5</v>
      </c>
      <c r="J5416" s="4">
        <v>36</v>
      </c>
      <c r="K5416" s="4">
        <v>36</v>
      </c>
      <c r="L5416" s="5">
        <v>179.73</v>
      </c>
    </row>
    <row r="5417" spans="1:12" x14ac:dyDescent="0.2">
      <c r="A5417">
        <f t="shared" si="252"/>
        <v>2017</v>
      </c>
      <c r="B5417" s="6">
        <f t="shared" si="253"/>
        <v>201701</v>
      </c>
      <c r="C5417" s="6">
        <f t="shared" si="254"/>
        <v>201704</v>
      </c>
      <c r="D5417" s="1">
        <v>42758</v>
      </c>
      <c r="E5417" t="s">
        <v>0</v>
      </c>
      <c r="F5417" t="s">
        <v>21</v>
      </c>
      <c r="G5417" t="s">
        <v>33</v>
      </c>
      <c r="H5417" t="s">
        <v>80</v>
      </c>
      <c r="I5417" t="s">
        <v>5</v>
      </c>
      <c r="J5417" s="4">
        <v>9</v>
      </c>
      <c r="K5417" s="4">
        <v>9</v>
      </c>
      <c r="L5417" s="5">
        <v>179.91</v>
      </c>
    </row>
    <row r="5418" spans="1:12" x14ac:dyDescent="0.2">
      <c r="A5418">
        <f t="shared" si="252"/>
        <v>2017</v>
      </c>
      <c r="B5418" s="6">
        <f t="shared" si="253"/>
        <v>201701</v>
      </c>
      <c r="C5418" s="6">
        <f t="shared" si="254"/>
        <v>201704</v>
      </c>
      <c r="D5418" s="1">
        <v>42759</v>
      </c>
      <c r="E5418" t="s">
        <v>0</v>
      </c>
      <c r="F5418" t="s">
        <v>21</v>
      </c>
      <c r="G5418" t="s">
        <v>33</v>
      </c>
      <c r="H5418" t="s">
        <v>80</v>
      </c>
      <c r="I5418" t="s">
        <v>5</v>
      </c>
      <c r="J5418" s="4">
        <v>99</v>
      </c>
      <c r="K5418" s="4">
        <v>99</v>
      </c>
      <c r="L5418" s="5">
        <v>539.64</v>
      </c>
    </row>
    <row r="5419" spans="1:12" x14ac:dyDescent="0.2">
      <c r="A5419">
        <f t="shared" si="252"/>
        <v>2017</v>
      </c>
      <c r="B5419" s="6">
        <f t="shared" si="253"/>
        <v>201701</v>
      </c>
      <c r="C5419" s="6">
        <f t="shared" si="254"/>
        <v>201704</v>
      </c>
      <c r="D5419" s="1">
        <v>42760</v>
      </c>
      <c r="E5419" t="s">
        <v>0</v>
      </c>
      <c r="F5419" t="s">
        <v>21</v>
      </c>
      <c r="G5419" t="s">
        <v>33</v>
      </c>
      <c r="H5419" t="s">
        <v>80</v>
      </c>
      <c r="I5419" t="s">
        <v>5</v>
      </c>
      <c r="J5419" s="4">
        <v>18</v>
      </c>
      <c r="K5419" s="4">
        <v>18</v>
      </c>
      <c r="L5419" s="5">
        <v>269.82</v>
      </c>
    </row>
    <row r="5420" spans="1:12" x14ac:dyDescent="0.2">
      <c r="A5420">
        <f t="shared" si="252"/>
        <v>2017</v>
      </c>
      <c r="B5420" s="6">
        <f t="shared" si="253"/>
        <v>201701</v>
      </c>
      <c r="C5420" s="6">
        <f t="shared" si="254"/>
        <v>201704</v>
      </c>
      <c r="D5420" s="1">
        <v>42761</v>
      </c>
      <c r="E5420" t="s">
        <v>0</v>
      </c>
      <c r="F5420" t="s">
        <v>21</v>
      </c>
      <c r="G5420" t="s">
        <v>33</v>
      </c>
      <c r="H5420" t="s">
        <v>80</v>
      </c>
      <c r="I5420" t="s">
        <v>5</v>
      </c>
      <c r="J5420" s="4">
        <v>36</v>
      </c>
      <c r="K5420" s="4">
        <v>36</v>
      </c>
      <c r="L5420" s="5">
        <v>413.64</v>
      </c>
    </row>
    <row r="5421" spans="1:12" x14ac:dyDescent="0.2">
      <c r="A5421">
        <f t="shared" si="252"/>
        <v>2017</v>
      </c>
      <c r="B5421" s="6">
        <f t="shared" si="253"/>
        <v>201701</v>
      </c>
      <c r="C5421" s="6">
        <f t="shared" si="254"/>
        <v>201704</v>
      </c>
      <c r="D5421" s="1">
        <v>42762</v>
      </c>
      <c r="E5421" t="s">
        <v>0</v>
      </c>
      <c r="F5421" t="s">
        <v>21</v>
      </c>
      <c r="G5421" t="s">
        <v>33</v>
      </c>
      <c r="H5421" t="s">
        <v>80</v>
      </c>
      <c r="I5421" t="s">
        <v>5</v>
      </c>
      <c r="J5421" s="4">
        <v>45</v>
      </c>
      <c r="K5421" s="4">
        <v>45</v>
      </c>
      <c r="L5421" s="5">
        <v>413.64</v>
      </c>
    </row>
    <row r="5422" spans="1:12" x14ac:dyDescent="0.2">
      <c r="A5422">
        <f t="shared" si="252"/>
        <v>2017</v>
      </c>
      <c r="B5422" s="6">
        <f t="shared" si="253"/>
        <v>201701</v>
      </c>
      <c r="C5422" s="6">
        <f t="shared" si="254"/>
        <v>201704</v>
      </c>
      <c r="D5422" s="1">
        <v>42764</v>
      </c>
      <c r="E5422" t="s">
        <v>0</v>
      </c>
      <c r="F5422" t="s">
        <v>21</v>
      </c>
      <c r="G5422" t="s">
        <v>33</v>
      </c>
      <c r="H5422" t="s">
        <v>80</v>
      </c>
      <c r="I5422" t="s">
        <v>5</v>
      </c>
      <c r="J5422" s="4">
        <v>9</v>
      </c>
      <c r="K5422" s="4">
        <v>9</v>
      </c>
      <c r="L5422" s="5">
        <v>8.91</v>
      </c>
    </row>
    <row r="5423" spans="1:12" x14ac:dyDescent="0.2">
      <c r="A5423">
        <f t="shared" si="252"/>
        <v>2016</v>
      </c>
      <c r="B5423" s="6">
        <f t="shared" si="253"/>
        <v>201608</v>
      </c>
      <c r="C5423" s="6">
        <f t="shared" si="254"/>
        <v>201632</v>
      </c>
      <c r="D5423" s="1">
        <v>42595</v>
      </c>
      <c r="E5423" t="s">
        <v>0</v>
      </c>
      <c r="F5423" t="s">
        <v>21</v>
      </c>
      <c r="G5423" t="s">
        <v>35</v>
      </c>
      <c r="H5423" t="s">
        <v>80</v>
      </c>
      <c r="I5423" t="s">
        <v>5</v>
      </c>
      <c r="J5423" s="4">
        <v>9</v>
      </c>
      <c r="K5423" s="4">
        <v>9</v>
      </c>
      <c r="L5423" s="5">
        <v>134.91</v>
      </c>
    </row>
    <row r="5424" spans="1:12" x14ac:dyDescent="0.2">
      <c r="A5424">
        <f t="shared" si="252"/>
        <v>2016</v>
      </c>
      <c r="B5424" s="6">
        <f t="shared" si="253"/>
        <v>201608</v>
      </c>
      <c r="C5424" s="6">
        <f t="shared" si="254"/>
        <v>201632</v>
      </c>
      <c r="D5424" s="1">
        <v>42596</v>
      </c>
      <c r="E5424" t="s">
        <v>0</v>
      </c>
      <c r="F5424" t="s">
        <v>21</v>
      </c>
      <c r="G5424" t="s">
        <v>35</v>
      </c>
      <c r="H5424" t="s">
        <v>80</v>
      </c>
      <c r="I5424" t="s">
        <v>5</v>
      </c>
      <c r="J5424" s="4">
        <v>54</v>
      </c>
      <c r="K5424" s="4">
        <v>18</v>
      </c>
      <c r="L5424" s="5">
        <v>809.46</v>
      </c>
    </row>
    <row r="5425" spans="1:12" x14ac:dyDescent="0.2">
      <c r="A5425">
        <f t="shared" si="252"/>
        <v>2016</v>
      </c>
      <c r="B5425" s="6">
        <f t="shared" si="253"/>
        <v>201609</v>
      </c>
      <c r="C5425" s="6">
        <f t="shared" si="254"/>
        <v>201635</v>
      </c>
      <c r="D5425" s="1">
        <v>42616</v>
      </c>
      <c r="E5425" t="s">
        <v>0</v>
      </c>
      <c r="F5425" t="s">
        <v>21</v>
      </c>
      <c r="G5425" t="s">
        <v>35</v>
      </c>
      <c r="H5425" t="s">
        <v>80</v>
      </c>
      <c r="I5425" t="s">
        <v>5</v>
      </c>
      <c r="J5425" s="4">
        <v>9</v>
      </c>
      <c r="K5425" s="4">
        <v>9</v>
      </c>
      <c r="L5425" s="5">
        <v>359.91</v>
      </c>
    </row>
    <row r="5426" spans="1:12" x14ac:dyDescent="0.2">
      <c r="A5426">
        <f t="shared" si="252"/>
        <v>2016</v>
      </c>
      <c r="B5426" s="6">
        <f t="shared" si="253"/>
        <v>201609</v>
      </c>
      <c r="C5426" s="6">
        <f t="shared" si="254"/>
        <v>201638</v>
      </c>
      <c r="D5426" s="1">
        <v>42636</v>
      </c>
      <c r="E5426" t="s">
        <v>0</v>
      </c>
      <c r="F5426" t="s">
        <v>21</v>
      </c>
      <c r="G5426" t="s">
        <v>35</v>
      </c>
      <c r="H5426" t="s">
        <v>80</v>
      </c>
      <c r="I5426" t="s">
        <v>5</v>
      </c>
      <c r="J5426" s="4">
        <v>18</v>
      </c>
      <c r="K5426" s="4">
        <v>18</v>
      </c>
      <c r="L5426" s="5">
        <v>269.82</v>
      </c>
    </row>
    <row r="5427" spans="1:12" x14ac:dyDescent="0.2">
      <c r="A5427">
        <f t="shared" si="252"/>
        <v>2016</v>
      </c>
      <c r="B5427" s="6">
        <f t="shared" si="253"/>
        <v>201609</v>
      </c>
      <c r="C5427" s="6">
        <f t="shared" si="254"/>
        <v>201638</v>
      </c>
      <c r="D5427" s="1">
        <v>42637</v>
      </c>
      <c r="E5427" t="s">
        <v>0</v>
      </c>
      <c r="F5427" t="s">
        <v>21</v>
      </c>
      <c r="G5427" t="s">
        <v>35</v>
      </c>
      <c r="H5427" t="s">
        <v>80</v>
      </c>
      <c r="I5427" t="s">
        <v>5</v>
      </c>
      <c r="J5427" s="4">
        <v>18</v>
      </c>
      <c r="K5427" s="4">
        <v>18</v>
      </c>
      <c r="L5427" s="5">
        <v>269.82</v>
      </c>
    </row>
    <row r="5428" spans="1:12" x14ac:dyDescent="0.2">
      <c r="A5428">
        <f t="shared" si="252"/>
        <v>2016</v>
      </c>
      <c r="B5428" s="6">
        <f t="shared" si="253"/>
        <v>201609</v>
      </c>
      <c r="C5428" s="6">
        <f t="shared" si="254"/>
        <v>201638</v>
      </c>
      <c r="D5428" s="1">
        <v>42638</v>
      </c>
      <c r="E5428" t="s">
        <v>0</v>
      </c>
      <c r="F5428" t="s">
        <v>21</v>
      </c>
      <c r="G5428" t="s">
        <v>35</v>
      </c>
      <c r="H5428" t="s">
        <v>80</v>
      </c>
      <c r="I5428" t="s">
        <v>5</v>
      </c>
      <c r="J5428" s="4">
        <v>18</v>
      </c>
      <c r="K5428" s="4">
        <v>18</v>
      </c>
      <c r="L5428" s="5">
        <v>269.82</v>
      </c>
    </row>
    <row r="5429" spans="1:12" x14ac:dyDescent="0.2">
      <c r="A5429">
        <f t="shared" si="252"/>
        <v>2016</v>
      </c>
      <c r="B5429" s="6">
        <f t="shared" si="253"/>
        <v>201609</v>
      </c>
      <c r="C5429" s="6">
        <f t="shared" si="254"/>
        <v>201639</v>
      </c>
      <c r="D5429" s="1">
        <v>42639</v>
      </c>
      <c r="E5429" t="s">
        <v>0</v>
      </c>
      <c r="F5429" t="s">
        <v>21</v>
      </c>
      <c r="G5429" t="s">
        <v>35</v>
      </c>
      <c r="H5429" t="s">
        <v>80</v>
      </c>
      <c r="I5429" t="s">
        <v>5</v>
      </c>
      <c r="J5429" s="4">
        <v>18</v>
      </c>
      <c r="K5429" s="4">
        <v>18</v>
      </c>
      <c r="L5429" s="5">
        <v>269.82</v>
      </c>
    </row>
    <row r="5430" spans="1:12" x14ac:dyDescent="0.2">
      <c r="A5430">
        <f t="shared" si="252"/>
        <v>2016</v>
      </c>
      <c r="B5430" s="6">
        <f t="shared" si="253"/>
        <v>201610</v>
      </c>
      <c r="C5430" s="6">
        <f t="shared" si="254"/>
        <v>201641</v>
      </c>
      <c r="D5430" s="1">
        <v>42657</v>
      </c>
      <c r="E5430" t="s">
        <v>0</v>
      </c>
      <c r="F5430" t="s">
        <v>21</v>
      </c>
      <c r="G5430" t="s">
        <v>35</v>
      </c>
      <c r="H5430" t="s">
        <v>80</v>
      </c>
      <c r="I5430" t="s">
        <v>5</v>
      </c>
      <c r="J5430" s="4">
        <v>18</v>
      </c>
      <c r="K5430" s="4">
        <v>18</v>
      </c>
      <c r="L5430" s="5">
        <v>261.45</v>
      </c>
    </row>
    <row r="5431" spans="1:12" x14ac:dyDescent="0.2">
      <c r="A5431">
        <f t="shared" si="252"/>
        <v>2016</v>
      </c>
      <c r="B5431" s="6">
        <f t="shared" si="253"/>
        <v>201610</v>
      </c>
      <c r="C5431" s="6">
        <f t="shared" si="254"/>
        <v>201642</v>
      </c>
      <c r="D5431" s="1">
        <v>42660</v>
      </c>
      <c r="E5431" t="s">
        <v>0</v>
      </c>
      <c r="F5431" t="s">
        <v>21</v>
      </c>
      <c r="G5431" t="s">
        <v>35</v>
      </c>
      <c r="H5431" t="s">
        <v>80</v>
      </c>
      <c r="I5431" t="s">
        <v>5</v>
      </c>
      <c r="J5431" s="4">
        <v>18</v>
      </c>
      <c r="K5431" s="4">
        <v>18</v>
      </c>
      <c r="L5431" s="5">
        <v>269.82</v>
      </c>
    </row>
    <row r="5432" spans="1:12" x14ac:dyDescent="0.2">
      <c r="A5432">
        <f t="shared" si="252"/>
        <v>2016</v>
      </c>
      <c r="B5432" s="6">
        <f t="shared" si="253"/>
        <v>201610</v>
      </c>
      <c r="C5432" s="6">
        <f t="shared" si="254"/>
        <v>201642</v>
      </c>
      <c r="D5432" s="1">
        <v>42661</v>
      </c>
      <c r="E5432" t="s">
        <v>0</v>
      </c>
      <c r="F5432" t="s">
        <v>21</v>
      </c>
      <c r="G5432" t="s">
        <v>35</v>
      </c>
      <c r="H5432" t="s">
        <v>80</v>
      </c>
      <c r="I5432" t="s">
        <v>5</v>
      </c>
      <c r="J5432" s="4">
        <v>18</v>
      </c>
      <c r="K5432" s="4">
        <v>18</v>
      </c>
      <c r="L5432" s="5">
        <v>269.82</v>
      </c>
    </row>
    <row r="5433" spans="1:12" x14ac:dyDescent="0.2">
      <c r="A5433">
        <f t="shared" si="252"/>
        <v>2016</v>
      </c>
      <c r="B5433" s="6">
        <f t="shared" si="253"/>
        <v>201610</v>
      </c>
      <c r="C5433" s="6">
        <f t="shared" si="254"/>
        <v>201642</v>
      </c>
      <c r="D5433" s="1">
        <v>42662</v>
      </c>
      <c r="E5433" t="s">
        <v>0</v>
      </c>
      <c r="F5433" t="s">
        <v>21</v>
      </c>
      <c r="G5433" t="s">
        <v>35</v>
      </c>
      <c r="H5433" t="s">
        <v>80</v>
      </c>
      <c r="I5433" t="s">
        <v>5</v>
      </c>
      <c r="J5433" s="4">
        <v>9</v>
      </c>
      <c r="K5433" s="4">
        <v>9</v>
      </c>
      <c r="L5433" s="5">
        <v>126.54</v>
      </c>
    </row>
    <row r="5434" spans="1:12" x14ac:dyDescent="0.2">
      <c r="A5434">
        <f t="shared" si="252"/>
        <v>2016</v>
      </c>
      <c r="B5434" s="6">
        <f t="shared" si="253"/>
        <v>201611</v>
      </c>
      <c r="C5434" s="6">
        <f t="shared" si="254"/>
        <v>201644</v>
      </c>
      <c r="D5434" s="1">
        <v>42678</v>
      </c>
      <c r="E5434" t="s">
        <v>0</v>
      </c>
      <c r="F5434" t="s">
        <v>21</v>
      </c>
      <c r="G5434" t="s">
        <v>35</v>
      </c>
      <c r="H5434" t="s">
        <v>80</v>
      </c>
      <c r="I5434" t="s">
        <v>5</v>
      </c>
      <c r="J5434" s="4">
        <v>9</v>
      </c>
      <c r="K5434" s="4">
        <v>9</v>
      </c>
      <c r="L5434" s="5">
        <v>359.91</v>
      </c>
    </row>
    <row r="5435" spans="1:12" x14ac:dyDescent="0.2">
      <c r="A5435">
        <f t="shared" si="252"/>
        <v>2016</v>
      </c>
      <c r="B5435" s="6">
        <f t="shared" si="253"/>
        <v>201612</v>
      </c>
      <c r="C5435" s="6">
        <f t="shared" si="254"/>
        <v>201649</v>
      </c>
      <c r="D5435" s="1">
        <v>42713</v>
      </c>
      <c r="E5435" t="s">
        <v>0</v>
      </c>
      <c r="F5435" t="s">
        <v>21</v>
      </c>
      <c r="G5435" t="s">
        <v>35</v>
      </c>
      <c r="H5435" t="s">
        <v>80</v>
      </c>
      <c r="I5435" t="s">
        <v>5</v>
      </c>
      <c r="J5435" s="4">
        <v>27</v>
      </c>
      <c r="K5435" s="4">
        <v>27</v>
      </c>
      <c r="L5435" s="5">
        <v>458.73</v>
      </c>
    </row>
    <row r="5436" spans="1:12" x14ac:dyDescent="0.2">
      <c r="A5436">
        <f t="shared" si="252"/>
        <v>2016</v>
      </c>
      <c r="B5436" s="6">
        <f t="shared" si="253"/>
        <v>201612</v>
      </c>
      <c r="C5436" s="6">
        <f t="shared" si="254"/>
        <v>201649</v>
      </c>
      <c r="D5436" s="1">
        <v>42714</v>
      </c>
      <c r="E5436" t="s">
        <v>0</v>
      </c>
      <c r="F5436" t="s">
        <v>21</v>
      </c>
      <c r="G5436" t="s">
        <v>35</v>
      </c>
      <c r="H5436" t="s">
        <v>80</v>
      </c>
      <c r="I5436" t="s">
        <v>5</v>
      </c>
      <c r="J5436" s="4">
        <v>9</v>
      </c>
      <c r="K5436" s="4">
        <v>9</v>
      </c>
      <c r="L5436" s="5">
        <v>152.91</v>
      </c>
    </row>
    <row r="5437" spans="1:12" x14ac:dyDescent="0.2">
      <c r="A5437">
        <f t="shared" si="252"/>
        <v>2016</v>
      </c>
      <c r="B5437" s="6">
        <f t="shared" si="253"/>
        <v>201612</v>
      </c>
      <c r="C5437" s="6">
        <f t="shared" si="254"/>
        <v>201649</v>
      </c>
      <c r="D5437" s="1">
        <v>42715</v>
      </c>
      <c r="E5437" t="s">
        <v>0</v>
      </c>
      <c r="F5437" t="s">
        <v>21</v>
      </c>
      <c r="G5437" t="s">
        <v>35</v>
      </c>
      <c r="H5437" t="s">
        <v>80</v>
      </c>
      <c r="I5437" t="s">
        <v>5</v>
      </c>
      <c r="J5437" s="4">
        <v>18</v>
      </c>
      <c r="K5437" s="4">
        <v>18</v>
      </c>
      <c r="L5437" s="5">
        <v>305.82</v>
      </c>
    </row>
    <row r="5438" spans="1:12" x14ac:dyDescent="0.2">
      <c r="A5438">
        <f t="shared" si="252"/>
        <v>2016</v>
      </c>
      <c r="B5438" s="6">
        <f t="shared" si="253"/>
        <v>201612</v>
      </c>
      <c r="C5438" s="6">
        <f t="shared" si="254"/>
        <v>201650</v>
      </c>
      <c r="D5438" s="1">
        <v>42716</v>
      </c>
      <c r="E5438" t="s">
        <v>0</v>
      </c>
      <c r="F5438" t="s">
        <v>21</v>
      </c>
      <c r="G5438" t="s">
        <v>35</v>
      </c>
      <c r="H5438" t="s">
        <v>80</v>
      </c>
      <c r="I5438" t="s">
        <v>5</v>
      </c>
      <c r="J5438" s="4">
        <v>18</v>
      </c>
      <c r="K5438" s="4">
        <v>18</v>
      </c>
      <c r="L5438" s="5">
        <v>305.82</v>
      </c>
    </row>
    <row r="5439" spans="1:12" x14ac:dyDescent="0.2">
      <c r="A5439">
        <f t="shared" si="252"/>
        <v>2016</v>
      </c>
      <c r="B5439" s="6">
        <f t="shared" si="253"/>
        <v>201612</v>
      </c>
      <c r="C5439" s="6">
        <f t="shared" si="254"/>
        <v>201650</v>
      </c>
      <c r="D5439" s="1">
        <v>42717</v>
      </c>
      <c r="E5439" t="s">
        <v>0</v>
      </c>
      <c r="F5439" t="s">
        <v>21</v>
      </c>
      <c r="G5439" t="s">
        <v>35</v>
      </c>
      <c r="H5439" t="s">
        <v>80</v>
      </c>
      <c r="I5439" t="s">
        <v>5</v>
      </c>
      <c r="J5439" s="4">
        <v>18</v>
      </c>
      <c r="K5439" s="4">
        <v>18</v>
      </c>
      <c r="L5439" s="5">
        <v>305.82</v>
      </c>
    </row>
    <row r="5440" spans="1:12" x14ac:dyDescent="0.2">
      <c r="A5440">
        <f t="shared" si="252"/>
        <v>2016</v>
      </c>
      <c r="B5440" s="6">
        <f t="shared" si="253"/>
        <v>201612</v>
      </c>
      <c r="C5440" s="6">
        <f t="shared" si="254"/>
        <v>201651</v>
      </c>
      <c r="D5440" s="1">
        <v>42728</v>
      </c>
      <c r="E5440" t="s">
        <v>0</v>
      </c>
      <c r="F5440" t="s">
        <v>21</v>
      </c>
      <c r="G5440" t="s">
        <v>35</v>
      </c>
      <c r="H5440" t="s">
        <v>80</v>
      </c>
      <c r="I5440" t="s">
        <v>5</v>
      </c>
      <c r="J5440" s="4">
        <v>9</v>
      </c>
      <c r="K5440" s="4">
        <v>9</v>
      </c>
      <c r="L5440" s="5">
        <v>8.91</v>
      </c>
    </row>
    <row r="5441" spans="1:12" x14ac:dyDescent="0.2">
      <c r="A5441">
        <f t="shared" si="252"/>
        <v>2016</v>
      </c>
      <c r="B5441" s="6">
        <f t="shared" si="253"/>
        <v>201612</v>
      </c>
      <c r="C5441" s="6">
        <f t="shared" si="254"/>
        <v>201651</v>
      </c>
      <c r="D5441" s="1">
        <v>42729</v>
      </c>
      <c r="E5441" t="s">
        <v>0</v>
      </c>
      <c r="F5441" t="s">
        <v>21</v>
      </c>
      <c r="G5441" t="s">
        <v>35</v>
      </c>
      <c r="H5441" t="s">
        <v>80</v>
      </c>
      <c r="I5441" t="s">
        <v>5</v>
      </c>
      <c r="J5441" s="4">
        <v>18</v>
      </c>
      <c r="K5441" s="4">
        <v>18</v>
      </c>
      <c r="L5441" s="5">
        <v>17.82</v>
      </c>
    </row>
    <row r="5442" spans="1:12" x14ac:dyDescent="0.2">
      <c r="A5442">
        <f t="shared" ref="A5442:A5505" si="255">YEAR(D5442)</f>
        <v>2016</v>
      </c>
      <c r="B5442" s="6">
        <f t="shared" ref="B5442:B5505" si="256">(YEAR(D5442)&amp;TEXT(MONTH(D5442),"00"))*1</f>
        <v>201612</v>
      </c>
      <c r="C5442" s="6">
        <f t="shared" ref="C5442:C5505" si="257">(YEAR(D5442)&amp;TEXT(_xlfn.ISOWEEKNUM(D5442),"00"))*1</f>
        <v>201652</v>
      </c>
      <c r="D5442" s="1">
        <v>42730</v>
      </c>
      <c r="E5442" t="s">
        <v>0</v>
      </c>
      <c r="F5442" t="s">
        <v>21</v>
      </c>
      <c r="G5442" t="s">
        <v>35</v>
      </c>
      <c r="H5442" t="s">
        <v>80</v>
      </c>
      <c r="I5442" t="s">
        <v>5</v>
      </c>
      <c r="J5442" s="4">
        <v>9</v>
      </c>
      <c r="K5442" s="4">
        <v>9</v>
      </c>
      <c r="L5442" s="5">
        <v>8.91</v>
      </c>
    </row>
    <row r="5443" spans="1:12" x14ac:dyDescent="0.2">
      <c r="A5443">
        <f t="shared" si="255"/>
        <v>2016</v>
      </c>
      <c r="B5443" s="6">
        <f t="shared" si="256"/>
        <v>201612</v>
      </c>
      <c r="C5443" s="6">
        <f t="shared" si="257"/>
        <v>201652</v>
      </c>
      <c r="D5443" s="1">
        <v>42733</v>
      </c>
      <c r="E5443" t="s">
        <v>0</v>
      </c>
      <c r="F5443" t="s">
        <v>21</v>
      </c>
      <c r="G5443" t="s">
        <v>35</v>
      </c>
      <c r="H5443" t="s">
        <v>80</v>
      </c>
      <c r="I5443" t="s">
        <v>5</v>
      </c>
      <c r="J5443" s="4">
        <v>9</v>
      </c>
      <c r="K5443" s="4">
        <v>9</v>
      </c>
      <c r="L5443" s="5">
        <v>8.91</v>
      </c>
    </row>
    <row r="5444" spans="1:12" x14ac:dyDescent="0.2">
      <c r="A5444">
        <f t="shared" si="255"/>
        <v>2017</v>
      </c>
      <c r="B5444" s="6">
        <f t="shared" si="256"/>
        <v>201701</v>
      </c>
      <c r="C5444" s="6">
        <f t="shared" si="257"/>
        <v>201752</v>
      </c>
      <c r="D5444" s="1">
        <v>42736</v>
      </c>
      <c r="E5444" t="s">
        <v>0</v>
      </c>
      <c r="F5444" t="s">
        <v>21</v>
      </c>
      <c r="G5444" t="s">
        <v>35</v>
      </c>
      <c r="H5444" t="s">
        <v>80</v>
      </c>
      <c r="I5444" t="s">
        <v>5</v>
      </c>
      <c r="J5444" s="4">
        <v>54</v>
      </c>
      <c r="K5444" s="4">
        <v>54</v>
      </c>
      <c r="L5444" s="5">
        <v>404.46</v>
      </c>
    </row>
    <row r="5445" spans="1:12" x14ac:dyDescent="0.2">
      <c r="A5445">
        <f t="shared" si="255"/>
        <v>2017</v>
      </c>
      <c r="B5445" s="6">
        <f t="shared" si="256"/>
        <v>201701</v>
      </c>
      <c r="C5445" s="6">
        <f t="shared" si="257"/>
        <v>201701</v>
      </c>
      <c r="D5445" s="1">
        <v>42737</v>
      </c>
      <c r="E5445" t="s">
        <v>0</v>
      </c>
      <c r="F5445" t="s">
        <v>21</v>
      </c>
      <c r="G5445" t="s">
        <v>35</v>
      </c>
      <c r="H5445" t="s">
        <v>80</v>
      </c>
      <c r="I5445" t="s">
        <v>5</v>
      </c>
      <c r="J5445" s="4">
        <v>18</v>
      </c>
      <c r="K5445" s="4">
        <v>18</v>
      </c>
      <c r="L5445" s="5">
        <v>17.82</v>
      </c>
    </row>
    <row r="5446" spans="1:12" x14ac:dyDescent="0.2">
      <c r="A5446">
        <f t="shared" si="255"/>
        <v>2017</v>
      </c>
      <c r="B5446" s="6">
        <f t="shared" si="256"/>
        <v>201701</v>
      </c>
      <c r="C5446" s="6">
        <f t="shared" si="257"/>
        <v>201701</v>
      </c>
      <c r="D5446" s="1">
        <v>42738</v>
      </c>
      <c r="E5446" t="s">
        <v>0</v>
      </c>
      <c r="F5446" t="s">
        <v>21</v>
      </c>
      <c r="G5446" t="s">
        <v>35</v>
      </c>
      <c r="H5446" t="s">
        <v>80</v>
      </c>
      <c r="I5446" t="s">
        <v>5</v>
      </c>
      <c r="J5446" s="4">
        <v>9</v>
      </c>
      <c r="K5446" s="4">
        <v>9</v>
      </c>
      <c r="L5446" s="5">
        <v>8.91</v>
      </c>
    </row>
    <row r="5447" spans="1:12" x14ac:dyDescent="0.2">
      <c r="A5447">
        <f t="shared" si="255"/>
        <v>2017</v>
      </c>
      <c r="B5447" s="6">
        <f t="shared" si="256"/>
        <v>201701</v>
      </c>
      <c r="C5447" s="6">
        <f t="shared" si="257"/>
        <v>201701</v>
      </c>
      <c r="D5447" s="1">
        <v>42741</v>
      </c>
      <c r="E5447" t="s">
        <v>0</v>
      </c>
      <c r="F5447" t="s">
        <v>21</v>
      </c>
      <c r="G5447" t="s">
        <v>35</v>
      </c>
      <c r="H5447" t="s">
        <v>80</v>
      </c>
      <c r="I5447" t="s">
        <v>5</v>
      </c>
      <c r="J5447" s="4">
        <v>18</v>
      </c>
      <c r="K5447" s="4">
        <v>18</v>
      </c>
      <c r="L5447" s="5">
        <v>17.82</v>
      </c>
    </row>
    <row r="5448" spans="1:12" x14ac:dyDescent="0.2">
      <c r="A5448">
        <f t="shared" si="255"/>
        <v>2017</v>
      </c>
      <c r="B5448" s="6">
        <f t="shared" si="256"/>
        <v>201701</v>
      </c>
      <c r="C5448" s="6">
        <f t="shared" si="257"/>
        <v>201701</v>
      </c>
      <c r="D5448" s="1">
        <v>42742</v>
      </c>
      <c r="E5448" t="s">
        <v>0</v>
      </c>
      <c r="F5448" t="s">
        <v>21</v>
      </c>
      <c r="G5448" t="s">
        <v>35</v>
      </c>
      <c r="H5448" t="s">
        <v>80</v>
      </c>
      <c r="I5448" t="s">
        <v>5</v>
      </c>
      <c r="J5448" s="4">
        <v>27</v>
      </c>
      <c r="K5448" s="4">
        <v>27</v>
      </c>
      <c r="L5448" s="5">
        <v>26.73</v>
      </c>
    </row>
    <row r="5449" spans="1:12" x14ac:dyDescent="0.2">
      <c r="A5449">
        <f t="shared" si="255"/>
        <v>2017</v>
      </c>
      <c r="B5449" s="6">
        <f t="shared" si="256"/>
        <v>201701</v>
      </c>
      <c r="C5449" s="6">
        <f t="shared" si="257"/>
        <v>201701</v>
      </c>
      <c r="D5449" s="1">
        <v>42743</v>
      </c>
      <c r="E5449" t="s">
        <v>0</v>
      </c>
      <c r="F5449" t="s">
        <v>21</v>
      </c>
      <c r="G5449" t="s">
        <v>35</v>
      </c>
      <c r="H5449" t="s">
        <v>80</v>
      </c>
      <c r="I5449" t="s">
        <v>5</v>
      </c>
      <c r="J5449" s="4">
        <v>36</v>
      </c>
      <c r="K5449" s="4">
        <v>36</v>
      </c>
      <c r="L5449" s="5">
        <v>188.64000000000001</v>
      </c>
    </row>
    <row r="5450" spans="1:12" x14ac:dyDescent="0.2">
      <c r="A5450">
        <f t="shared" si="255"/>
        <v>2017</v>
      </c>
      <c r="B5450" s="6">
        <f t="shared" si="256"/>
        <v>201701</v>
      </c>
      <c r="C5450" s="6">
        <f t="shared" si="257"/>
        <v>201702</v>
      </c>
      <c r="D5450" s="1">
        <v>42745</v>
      </c>
      <c r="E5450" t="s">
        <v>0</v>
      </c>
      <c r="F5450" t="s">
        <v>21</v>
      </c>
      <c r="G5450" t="s">
        <v>35</v>
      </c>
      <c r="H5450" t="s">
        <v>80</v>
      </c>
      <c r="I5450" t="s">
        <v>5</v>
      </c>
      <c r="J5450" s="4">
        <v>36</v>
      </c>
      <c r="K5450" s="4">
        <v>36</v>
      </c>
      <c r="L5450" s="5">
        <v>35.64</v>
      </c>
    </row>
    <row r="5451" spans="1:12" x14ac:dyDescent="0.2">
      <c r="A5451">
        <f t="shared" si="255"/>
        <v>2017</v>
      </c>
      <c r="B5451" s="6">
        <f t="shared" si="256"/>
        <v>201701</v>
      </c>
      <c r="C5451" s="6">
        <f t="shared" si="257"/>
        <v>201702</v>
      </c>
      <c r="D5451" s="1">
        <v>42746</v>
      </c>
      <c r="E5451" t="s">
        <v>0</v>
      </c>
      <c r="F5451" t="s">
        <v>21</v>
      </c>
      <c r="G5451" t="s">
        <v>35</v>
      </c>
      <c r="H5451" t="s">
        <v>80</v>
      </c>
      <c r="I5451" t="s">
        <v>5</v>
      </c>
      <c r="J5451" s="4">
        <v>18</v>
      </c>
      <c r="K5451" s="4">
        <v>18</v>
      </c>
      <c r="L5451" s="5">
        <v>323.82</v>
      </c>
    </row>
    <row r="5452" spans="1:12" x14ac:dyDescent="0.2">
      <c r="A5452">
        <f t="shared" si="255"/>
        <v>2017</v>
      </c>
      <c r="B5452" s="6">
        <f t="shared" si="256"/>
        <v>201701</v>
      </c>
      <c r="C5452" s="6">
        <f t="shared" si="257"/>
        <v>201702</v>
      </c>
      <c r="D5452" s="1">
        <v>42748</v>
      </c>
      <c r="E5452" t="s">
        <v>0</v>
      </c>
      <c r="F5452" t="s">
        <v>21</v>
      </c>
      <c r="G5452" t="s">
        <v>35</v>
      </c>
      <c r="H5452" t="s">
        <v>80</v>
      </c>
      <c r="I5452" t="s">
        <v>5</v>
      </c>
      <c r="J5452" s="4">
        <v>9</v>
      </c>
      <c r="K5452" s="4">
        <v>9</v>
      </c>
      <c r="L5452" s="5">
        <v>161.91</v>
      </c>
    </row>
    <row r="5453" spans="1:12" x14ac:dyDescent="0.2">
      <c r="A5453">
        <f t="shared" si="255"/>
        <v>2017</v>
      </c>
      <c r="B5453" s="6">
        <f t="shared" si="256"/>
        <v>201701</v>
      </c>
      <c r="C5453" s="6">
        <f t="shared" si="257"/>
        <v>201702</v>
      </c>
      <c r="D5453" s="1">
        <v>42749</v>
      </c>
      <c r="E5453" t="s">
        <v>0</v>
      </c>
      <c r="F5453" t="s">
        <v>21</v>
      </c>
      <c r="G5453" t="s">
        <v>35</v>
      </c>
      <c r="H5453" t="s">
        <v>80</v>
      </c>
      <c r="I5453" t="s">
        <v>5</v>
      </c>
      <c r="J5453" s="4">
        <v>18</v>
      </c>
      <c r="K5453" s="4">
        <v>18</v>
      </c>
      <c r="L5453" s="5">
        <v>17.82</v>
      </c>
    </row>
    <row r="5454" spans="1:12" x14ac:dyDescent="0.2">
      <c r="A5454">
        <f t="shared" si="255"/>
        <v>2017</v>
      </c>
      <c r="B5454" s="6">
        <f t="shared" si="256"/>
        <v>201701</v>
      </c>
      <c r="C5454" s="6">
        <f t="shared" si="257"/>
        <v>201703</v>
      </c>
      <c r="D5454" s="1">
        <v>42756</v>
      </c>
      <c r="E5454" t="s">
        <v>0</v>
      </c>
      <c r="F5454" t="s">
        <v>21</v>
      </c>
      <c r="G5454" t="s">
        <v>35</v>
      </c>
      <c r="H5454" t="s">
        <v>80</v>
      </c>
      <c r="I5454" t="s">
        <v>5</v>
      </c>
      <c r="J5454" s="4">
        <v>9</v>
      </c>
      <c r="K5454" s="4">
        <v>9</v>
      </c>
      <c r="L5454" s="5">
        <v>359.91</v>
      </c>
    </row>
    <row r="5455" spans="1:12" x14ac:dyDescent="0.2">
      <c r="A5455">
        <f t="shared" si="255"/>
        <v>2017</v>
      </c>
      <c r="B5455" s="6">
        <f t="shared" si="256"/>
        <v>201701</v>
      </c>
      <c r="C5455" s="6">
        <f t="shared" si="257"/>
        <v>201704</v>
      </c>
      <c r="D5455" s="1">
        <v>42759</v>
      </c>
      <c r="E5455" t="s">
        <v>0</v>
      </c>
      <c r="F5455" t="s">
        <v>21</v>
      </c>
      <c r="G5455" t="s">
        <v>35</v>
      </c>
      <c r="H5455" t="s">
        <v>80</v>
      </c>
      <c r="I5455" t="s">
        <v>5</v>
      </c>
      <c r="J5455" s="4">
        <v>45</v>
      </c>
      <c r="K5455" s="4">
        <v>45</v>
      </c>
      <c r="L5455" s="5">
        <v>674.55000000000007</v>
      </c>
    </row>
    <row r="5456" spans="1:12" x14ac:dyDescent="0.2">
      <c r="A5456">
        <f t="shared" si="255"/>
        <v>2017</v>
      </c>
      <c r="B5456" s="6">
        <f t="shared" si="256"/>
        <v>201701</v>
      </c>
      <c r="C5456" s="6">
        <f t="shared" si="257"/>
        <v>201704</v>
      </c>
      <c r="D5456" s="1">
        <v>42760</v>
      </c>
      <c r="E5456" t="s">
        <v>0</v>
      </c>
      <c r="F5456" t="s">
        <v>21</v>
      </c>
      <c r="G5456" t="s">
        <v>35</v>
      </c>
      <c r="H5456" t="s">
        <v>80</v>
      </c>
      <c r="I5456" t="s">
        <v>5</v>
      </c>
      <c r="J5456" s="4">
        <v>9</v>
      </c>
      <c r="K5456" s="4">
        <v>9</v>
      </c>
      <c r="L5456" s="5">
        <v>134.91</v>
      </c>
    </row>
    <row r="5457" spans="1:12" x14ac:dyDescent="0.2">
      <c r="A5457">
        <f t="shared" si="255"/>
        <v>2017</v>
      </c>
      <c r="B5457" s="6">
        <f t="shared" si="256"/>
        <v>201701</v>
      </c>
      <c r="C5457" s="6">
        <f t="shared" si="257"/>
        <v>201704</v>
      </c>
      <c r="D5457" s="1">
        <v>42761</v>
      </c>
      <c r="E5457" t="s">
        <v>0</v>
      </c>
      <c r="F5457" t="s">
        <v>21</v>
      </c>
      <c r="G5457" t="s">
        <v>35</v>
      </c>
      <c r="H5457" t="s">
        <v>80</v>
      </c>
      <c r="I5457" t="s">
        <v>5</v>
      </c>
      <c r="J5457" s="4">
        <v>18</v>
      </c>
      <c r="K5457" s="4">
        <v>18</v>
      </c>
      <c r="L5457" s="5">
        <v>269.82</v>
      </c>
    </row>
    <row r="5458" spans="1:12" x14ac:dyDescent="0.2">
      <c r="A5458">
        <f t="shared" si="255"/>
        <v>2017</v>
      </c>
      <c r="B5458" s="6">
        <f t="shared" si="256"/>
        <v>201701</v>
      </c>
      <c r="C5458" s="6">
        <f t="shared" si="257"/>
        <v>201704</v>
      </c>
      <c r="D5458" s="1">
        <v>42762</v>
      </c>
      <c r="E5458" t="s">
        <v>0</v>
      </c>
      <c r="F5458" t="s">
        <v>21</v>
      </c>
      <c r="G5458" t="s">
        <v>35</v>
      </c>
      <c r="H5458" t="s">
        <v>80</v>
      </c>
      <c r="I5458" t="s">
        <v>5</v>
      </c>
      <c r="J5458" s="4">
        <v>18</v>
      </c>
      <c r="K5458" s="4">
        <v>18</v>
      </c>
      <c r="L5458" s="5">
        <v>269.82</v>
      </c>
    </row>
    <row r="5459" spans="1:12" x14ac:dyDescent="0.2">
      <c r="A5459">
        <f t="shared" si="255"/>
        <v>2017</v>
      </c>
      <c r="B5459" s="6">
        <f t="shared" si="256"/>
        <v>201702</v>
      </c>
      <c r="C5459" s="6">
        <f t="shared" si="257"/>
        <v>201706</v>
      </c>
      <c r="D5459" s="1">
        <v>42776</v>
      </c>
      <c r="E5459" t="s">
        <v>0</v>
      </c>
      <c r="F5459" t="s">
        <v>21</v>
      </c>
      <c r="G5459" t="s">
        <v>35</v>
      </c>
      <c r="H5459" t="s">
        <v>80</v>
      </c>
      <c r="I5459" t="s">
        <v>5</v>
      </c>
      <c r="J5459" s="4">
        <v>9</v>
      </c>
      <c r="K5459" s="4">
        <v>9</v>
      </c>
      <c r="L5459" s="5">
        <v>134.91</v>
      </c>
    </row>
    <row r="5460" spans="1:12" x14ac:dyDescent="0.2">
      <c r="A5460">
        <f t="shared" si="255"/>
        <v>2017</v>
      </c>
      <c r="B5460" s="6">
        <f t="shared" si="256"/>
        <v>201702</v>
      </c>
      <c r="C5460" s="6">
        <f t="shared" si="257"/>
        <v>201707</v>
      </c>
      <c r="D5460" s="1">
        <v>42782</v>
      </c>
      <c r="E5460" t="s">
        <v>0</v>
      </c>
      <c r="F5460" t="s">
        <v>21</v>
      </c>
      <c r="G5460" t="s">
        <v>35</v>
      </c>
      <c r="H5460" t="s">
        <v>80</v>
      </c>
      <c r="I5460" t="s">
        <v>5</v>
      </c>
      <c r="J5460" s="4">
        <v>9</v>
      </c>
      <c r="K5460" s="4">
        <v>9</v>
      </c>
      <c r="L5460" s="5">
        <v>359.91</v>
      </c>
    </row>
    <row r="5461" spans="1:12" x14ac:dyDescent="0.2">
      <c r="A5461">
        <f t="shared" si="255"/>
        <v>2017</v>
      </c>
      <c r="B5461" s="6">
        <f t="shared" si="256"/>
        <v>201702</v>
      </c>
      <c r="C5461" s="6">
        <f t="shared" si="257"/>
        <v>201707</v>
      </c>
      <c r="D5461" s="1">
        <v>42783</v>
      </c>
      <c r="E5461" t="s">
        <v>0</v>
      </c>
      <c r="F5461" t="s">
        <v>21</v>
      </c>
      <c r="G5461" t="s">
        <v>35</v>
      </c>
      <c r="H5461" t="s">
        <v>80</v>
      </c>
      <c r="I5461" t="s">
        <v>5</v>
      </c>
      <c r="J5461" s="4">
        <v>9</v>
      </c>
      <c r="K5461" s="4">
        <v>9</v>
      </c>
      <c r="L5461" s="5">
        <v>359.91</v>
      </c>
    </row>
    <row r="5462" spans="1:12" x14ac:dyDescent="0.2">
      <c r="A5462">
        <f t="shared" si="255"/>
        <v>2017</v>
      </c>
      <c r="B5462" s="6">
        <f t="shared" si="256"/>
        <v>201702</v>
      </c>
      <c r="C5462" s="6">
        <f t="shared" si="257"/>
        <v>201708</v>
      </c>
      <c r="D5462" s="1">
        <v>42791</v>
      </c>
      <c r="E5462" t="s">
        <v>0</v>
      </c>
      <c r="F5462" t="s">
        <v>21</v>
      </c>
      <c r="G5462" t="s">
        <v>35</v>
      </c>
      <c r="H5462" t="s">
        <v>80</v>
      </c>
      <c r="I5462" t="s">
        <v>5</v>
      </c>
      <c r="J5462" s="4">
        <v>18</v>
      </c>
      <c r="K5462" s="4">
        <v>18</v>
      </c>
      <c r="L5462" s="5">
        <v>360</v>
      </c>
    </row>
    <row r="5463" spans="1:12" x14ac:dyDescent="0.2">
      <c r="A5463">
        <f t="shared" si="255"/>
        <v>2017</v>
      </c>
      <c r="B5463" s="6">
        <f t="shared" si="256"/>
        <v>201702</v>
      </c>
      <c r="C5463" s="6">
        <f t="shared" si="257"/>
        <v>201709</v>
      </c>
      <c r="D5463" s="1">
        <v>42793</v>
      </c>
      <c r="E5463" t="s">
        <v>0</v>
      </c>
      <c r="F5463" t="s">
        <v>21</v>
      </c>
      <c r="G5463" t="s">
        <v>35</v>
      </c>
      <c r="H5463" t="s">
        <v>80</v>
      </c>
      <c r="I5463" t="s">
        <v>5</v>
      </c>
      <c r="J5463" s="4">
        <v>9</v>
      </c>
      <c r="K5463" s="4">
        <v>9</v>
      </c>
      <c r="L5463" s="5">
        <v>180</v>
      </c>
    </row>
    <row r="5464" spans="1:12" x14ac:dyDescent="0.2">
      <c r="A5464">
        <f t="shared" si="255"/>
        <v>2017</v>
      </c>
      <c r="B5464" s="6">
        <f t="shared" si="256"/>
        <v>201705</v>
      </c>
      <c r="C5464" s="6">
        <f t="shared" si="257"/>
        <v>201718</v>
      </c>
      <c r="D5464" s="1">
        <v>42860</v>
      </c>
      <c r="E5464" t="s">
        <v>0</v>
      </c>
      <c r="F5464" t="s">
        <v>21</v>
      </c>
      <c r="G5464" t="s">
        <v>35</v>
      </c>
      <c r="H5464" t="s">
        <v>80</v>
      </c>
      <c r="I5464" t="s">
        <v>5</v>
      </c>
      <c r="J5464" s="4">
        <v>9</v>
      </c>
      <c r="K5464" s="4">
        <v>9</v>
      </c>
      <c r="L5464" s="5">
        <v>134.91</v>
      </c>
    </row>
    <row r="5465" spans="1:12" x14ac:dyDescent="0.2">
      <c r="A5465">
        <f t="shared" si="255"/>
        <v>2017</v>
      </c>
      <c r="B5465" s="6">
        <f t="shared" si="256"/>
        <v>201705</v>
      </c>
      <c r="C5465" s="6">
        <f t="shared" si="257"/>
        <v>201718</v>
      </c>
      <c r="D5465" s="1">
        <v>42861</v>
      </c>
      <c r="E5465" t="s">
        <v>0</v>
      </c>
      <c r="F5465" t="s">
        <v>21</v>
      </c>
      <c r="G5465" t="s">
        <v>35</v>
      </c>
      <c r="H5465" t="s">
        <v>80</v>
      </c>
      <c r="I5465" t="s">
        <v>5</v>
      </c>
      <c r="J5465" s="4">
        <v>9</v>
      </c>
      <c r="K5465" s="4">
        <v>9</v>
      </c>
      <c r="L5465" s="5">
        <v>134.91</v>
      </c>
    </row>
    <row r="5466" spans="1:12" x14ac:dyDescent="0.2">
      <c r="A5466">
        <f t="shared" si="255"/>
        <v>2017</v>
      </c>
      <c r="B5466" s="6">
        <f t="shared" si="256"/>
        <v>201705</v>
      </c>
      <c r="C5466" s="6">
        <f t="shared" si="257"/>
        <v>201719</v>
      </c>
      <c r="D5466" s="1">
        <v>42865</v>
      </c>
      <c r="E5466" t="s">
        <v>0</v>
      </c>
      <c r="F5466" t="s">
        <v>21</v>
      </c>
      <c r="G5466" t="s">
        <v>35</v>
      </c>
      <c r="H5466" t="s">
        <v>80</v>
      </c>
      <c r="I5466" t="s">
        <v>5</v>
      </c>
      <c r="J5466" s="4">
        <v>27</v>
      </c>
      <c r="K5466" s="4">
        <v>27</v>
      </c>
      <c r="L5466" s="5">
        <v>404.73</v>
      </c>
    </row>
    <row r="5467" spans="1:12" x14ac:dyDescent="0.2">
      <c r="A5467">
        <f t="shared" si="255"/>
        <v>2017</v>
      </c>
      <c r="B5467" s="6">
        <f t="shared" si="256"/>
        <v>201705</v>
      </c>
      <c r="C5467" s="6">
        <f t="shared" si="257"/>
        <v>201719</v>
      </c>
      <c r="D5467" s="1">
        <v>42866</v>
      </c>
      <c r="E5467" t="s">
        <v>0</v>
      </c>
      <c r="F5467" t="s">
        <v>21</v>
      </c>
      <c r="G5467" t="s">
        <v>35</v>
      </c>
      <c r="H5467" t="s">
        <v>80</v>
      </c>
      <c r="I5467" t="s">
        <v>5</v>
      </c>
      <c r="J5467" s="4">
        <v>18</v>
      </c>
      <c r="K5467" s="4">
        <v>9</v>
      </c>
      <c r="L5467" s="5">
        <v>269.82</v>
      </c>
    </row>
    <row r="5468" spans="1:12" x14ac:dyDescent="0.2">
      <c r="A5468">
        <f t="shared" si="255"/>
        <v>2016</v>
      </c>
      <c r="B5468" s="6">
        <f t="shared" si="256"/>
        <v>201607</v>
      </c>
      <c r="C5468" s="6">
        <f t="shared" si="257"/>
        <v>201627</v>
      </c>
      <c r="D5468" s="1">
        <v>42558</v>
      </c>
      <c r="E5468" t="s">
        <v>0</v>
      </c>
      <c r="F5468" t="s">
        <v>21</v>
      </c>
      <c r="G5468" t="s">
        <v>34</v>
      </c>
      <c r="H5468" t="s">
        <v>80</v>
      </c>
      <c r="I5468" t="s">
        <v>5</v>
      </c>
      <c r="J5468" s="4">
        <v>9</v>
      </c>
      <c r="K5468" s="4">
        <v>9</v>
      </c>
      <c r="L5468" s="5">
        <v>9</v>
      </c>
    </row>
    <row r="5469" spans="1:12" x14ac:dyDescent="0.2">
      <c r="A5469">
        <f t="shared" si="255"/>
        <v>2016</v>
      </c>
      <c r="B5469" s="6">
        <f t="shared" si="256"/>
        <v>201608</v>
      </c>
      <c r="C5469" s="6">
        <f t="shared" si="257"/>
        <v>201632</v>
      </c>
      <c r="D5469" s="1">
        <v>42594</v>
      </c>
      <c r="E5469" t="s">
        <v>0</v>
      </c>
      <c r="F5469" t="s">
        <v>21</v>
      </c>
      <c r="G5469" t="s">
        <v>34</v>
      </c>
      <c r="H5469" t="s">
        <v>80</v>
      </c>
      <c r="I5469" t="s">
        <v>5</v>
      </c>
      <c r="J5469" s="4">
        <v>9</v>
      </c>
      <c r="K5469" s="4">
        <v>9</v>
      </c>
      <c r="L5469" s="5">
        <v>134.91</v>
      </c>
    </row>
    <row r="5470" spans="1:12" x14ac:dyDescent="0.2">
      <c r="A5470">
        <f t="shared" si="255"/>
        <v>2016</v>
      </c>
      <c r="B5470" s="6">
        <f t="shared" si="256"/>
        <v>201608</v>
      </c>
      <c r="C5470" s="6">
        <f t="shared" si="257"/>
        <v>201632</v>
      </c>
      <c r="D5470" s="1">
        <v>42595</v>
      </c>
      <c r="E5470" t="s">
        <v>0</v>
      </c>
      <c r="F5470" t="s">
        <v>21</v>
      </c>
      <c r="G5470" t="s">
        <v>34</v>
      </c>
      <c r="H5470" t="s">
        <v>80</v>
      </c>
      <c r="I5470" t="s">
        <v>5</v>
      </c>
      <c r="J5470" s="4">
        <v>18</v>
      </c>
      <c r="K5470" s="4">
        <v>18</v>
      </c>
      <c r="L5470" s="5">
        <v>269.82</v>
      </c>
    </row>
    <row r="5471" spans="1:12" x14ac:dyDescent="0.2">
      <c r="A5471">
        <f t="shared" si="255"/>
        <v>2016</v>
      </c>
      <c r="B5471" s="6">
        <f t="shared" si="256"/>
        <v>201608</v>
      </c>
      <c r="C5471" s="6">
        <f t="shared" si="257"/>
        <v>201632</v>
      </c>
      <c r="D5471" s="1">
        <v>42596</v>
      </c>
      <c r="E5471" t="s">
        <v>0</v>
      </c>
      <c r="F5471" t="s">
        <v>21</v>
      </c>
      <c r="G5471" t="s">
        <v>34</v>
      </c>
      <c r="H5471" t="s">
        <v>80</v>
      </c>
      <c r="I5471" t="s">
        <v>5</v>
      </c>
      <c r="J5471" s="4">
        <v>27</v>
      </c>
      <c r="K5471" s="4">
        <v>18</v>
      </c>
      <c r="L5471" s="5">
        <v>404.73</v>
      </c>
    </row>
    <row r="5472" spans="1:12" x14ac:dyDescent="0.2">
      <c r="A5472">
        <f t="shared" si="255"/>
        <v>2016</v>
      </c>
      <c r="B5472" s="6">
        <f t="shared" si="256"/>
        <v>201609</v>
      </c>
      <c r="C5472" s="6">
        <f t="shared" si="257"/>
        <v>201638</v>
      </c>
      <c r="D5472" s="1">
        <v>42635</v>
      </c>
      <c r="E5472" t="s">
        <v>0</v>
      </c>
      <c r="F5472" t="s">
        <v>21</v>
      </c>
      <c r="G5472" t="s">
        <v>34</v>
      </c>
      <c r="H5472" t="s">
        <v>80</v>
      </c>
      <c r="I5472" t="s">
        <v>5</v>
      </c>
      <c r="J5472" s="4">
        <v>9</v>
      </c>
      <c r="K5472" s="4">
        <v>9</v>
      </c>
      <c r="L5472" s="5">
        <v>134.91</v>
      </c>
    </row>
    <row r="5473" spans="1:12" x14ac:dyDescent="0.2">
      <c r="A5473">
        <f t="shared" si="255"/>
        <v>2016</v>
      </c>
      <c r="B5473" s="6">
        <f t="shared" si="256"/>
        <v>201609</v>
      </c>
      <c r="C5473" s="6">
        <f t="shared" si="257"/>
        <v>201638</v>
      </c>
      <c r="D5473" s="1">
        <v>42636</v>
      </c>
      <c r="E5473" t="s">
        <v>0</v>
      </c>
      <c r="F5473" t="s">
        <v>21</v>
      </c>
      <c r="G5473" t="s">
        <v>34</v>
      </c>
      <c r="H5473" t="s">
        <v>80</v>
      </c>
      <c r="I5473" t="s">
        <v>5</v>
      </c>
      <c r="J5473" s="4">
        <v>18</v>
      </c>
      <c r="K5473" s="4">
        <v>18</v>
      </c>
      <c r="L5473" s="5">
        <v>269.82</v>
      </c>
    </row>
    <row r="5474" spans="1:12" x14ac:dyDescent="0.2">
      <c r="A5474">
        <f t="shared" si="255"/>
        <v>2016</v>
      </c>
      <c r="B5474" s="6">
        <f t="shared" si="256"/>
        <v>201609</v>
      </c>
      <c r="C5474" s="6">
        <f t="shared" si="257"/>
        <v>201638</v>
      </c>
      <c r="D5474" s="1">
        <v>42637</v>
      </c>
      <c r="E5474" t="s">
        <v>0</v>
      </c>
      <c r="F5474" t="s">
        <v>21</v>
      </c>
      <c r="G5474" t="s">
        <v>34</v>
      </c>
      <c r="H5474" t="s">
        <v>80</v>
      </c>
      <c r="I5474" t="s">
        <v>5</v>
      </c>
      <c r="J5474" s="4">
        <v>9</v>
      </c>
      <c r="K5474" s="4">
        <v>9</v>
      </c>
      <c r="L5474" s="5">
        <v>134.91</v>
      </c>
    </row>
    <row r="5475" spans="1:12" x14ac:dyDescent="0.2">
      <c r="A5475">
        <f t="shared" si="255"/>
        <v>2016</v>
      </c>
      <c r="B5475" s="6">
        <f t="shared" si="256"/>
        <v>201609</v>
      </c>
      <c r="C5475" s="6">
        <f t="shared" si="257"/>
        <v>201638</v>
      </c>
      <c r="D5475" s="1">
        <v>42638</v>
      </c>
      <c r="E5475" t="s">
        <v>0</v>
      </c>
      <c r="F5475" t="s">
        <v>21</v>
      </c>
      <c r="G5475" t="s">
        <v>34</v>
      </c>
      <c r="H5475" t="s">
        <v>80</v>
      </c>
      <c r="I5475" t="s">
        <v>5</v>
      </c>
      <c r="J5475" s="4">
        <v>27</v>
      </c>
      <c r="K5475" s="4">
        <v>27</v>
      </c>
      <c r="L5475" s="5">
        <v>404.73</v>
      </c>
    </row>
    <row r="5476" spans="1:12" x14ac:dyDescent="0.2">
      <c r="A5476">
        <f t="shared" si="255"/>
        <v>2016</v>
      </c>
      <c r="B5476" s="6">
        <f t="shared" si="256"/>
        <v>201609</v>
      </c>
      <c r="C5476" s="6">
        <f t="shared" si="257"/>
        <v>201639</v>
      </c>
      <c r="D5476" s="1">
        <v>42639</v>
      </c>
      <c r="E5476" t="s">
        <v>0</v>
      </c>
      <c r="F5476" t="s">
        <v>21</v>
      </c>
      <c r="G5476" t="s">
        <v>34</v>
      </c>
      <c r="H5476" t="s">
        <v>80</v>
      </c>
      <c r="I5476" t="s">
        <v>5</v>
      </c>
      <c r="J5476" s="4">
        <v>9</v>
      </c>
      <c r="K5476" s="4">
        <v>9</v>
      </c>
      <c r="L5476" s="5">
        <v>134.91</v>
      </c>
    </row>
    <row r="5477" spans="1:12" x14ac:dyDescent="0.2">
      <c r="A5477">
        <f t="shared" si="255"/>
        <v>2016</v>
      </c>
      <c r="B5477" s="6">
        <f t="shared" si="256"/>
        <v>201610</v>
      </c>
      <c r="C5477" s="6">
        <f t="shared" si="257"/>
        <v>201641</v>
      </c>
      <c r="D5477" s="1">
        <v>42657</v>
      </c>
      <c r="E5477" t="s">
        <v>0</v>
      </c>
      <c r="F5477" t="s">
        <v>21</v>
      </c>
      <c r="G5477" t="s">
        <v>34</v>
      </c>
      <c r="H5477" t="s">
        <v>80</v>
      </c>
      <c r="I5477" t="s">
        <v>5</v>
      </c>
      <c r="J5477" s="4">
        <v>9</v>
      </c>
      <c r="K5477" s="4">
        <v>9</v>
      </c>
      <c r="L5477" s="5">
        <v>134.91</v>
      </c>
    </row>
    <row r="5478" spans="1:12" x14ac:dyDescent="0.2">
      <c r="A5478">
        <f t="shared" si="255"/>
        <v>2016</v>
      </c>
      <c r="B5478" s="6">
        <f t="shared" si="256"/>
        <v>201610</v>
      </c>
      <c r="C5478" s="6">
        <f t="shared" si="257"/>
        <v>201641</v>
      </c>
      <c r="D5478" s="1">
        <v>42659</v>
      </c>
      <c r="E5478" t="s">
        <v>0</v>
      </c>
      <c r="F5478" t="s">
        <v>21</v>
      </c>
      <c r="G5478" t="s">
        <v>34</v>
      </c>
      <c r="H5478" t="s">
        <v>80</v>
      </c>
      <c r="I5478" t="s">
        <v>5</v>
      </c>
      <c r="J5478" s="4">
        <v>9</v>
      </c>
      <c r="K5478" s="4">
        <v>9</v>
      </c>
      <c r="L5478" s="5">
        <v>134.91</v>
      </c>
    </row>
    <row r="5479" spans="1:12" x14ac:dyDescent="0.2">
      <c r="A5479">
        <f t="shared" si="255"/>
        <v>2016</v>
      </c>
      <c r="B5479" s="6">
        <f t="shared" si="256"/>
        <v>201610</v>
      </c>
      <c r="C5479" s="6">
        <f t="shared" si="257"/>
        <v>201642</v>
      </c>
      <c r="D5479" s="1">
        <v>42661</v>
      </c>
      <c r="E5479" t="s">
        <v>0</v>
      </c>
      <c r="F5479" t="s">
        <v>21</v>
      </c>
      <c r="G5479" t="s">
        <v>34</v>
      </c>
      <c r="H5479" t="s">
        <v>80</v>
      </c>
      <c r="I5479" t="s">
        <v>5</v>
      </c>
      <c r="J5479" s="4">
        <v>9</v>
      </c>
      <c r="K5479" s="4">
        <v>9</v>
      </c>
      <c r="L5479" s="5">
        <v>134.91</v>
      </c>
    </row>
    <row r="5480" spans="1:12" x14ac:dyDescent="0.2">
      <c r="A5480">
        <f t="shared" si="255"/>
        <v>2016</v>
      </c>
      <c r="B5480" s="6">
        <f t="shared" si="256"/>
        <v>201610</v>
      </c>
      <c r="C5480" s="6">
        <f t="shared" si="257"/>
        <v>201642</v>
      </c>
      <c r="D5480" s="1">
        <v>42662</v>
      </c>
      <c r="E5480" t="s">
        <v>0</v>
      </c>
      <c r="F5480" t="s">
        <v>21</v>
      </c>
      <c r="G5480" t="s">
        <v>34</v>
      </c>
      <c r="H5480" t="s">
        <v>80</v>
      </c>
      <c r="I5480" t="s">
        <v>5</v>
      </c>
      <c r="J5480" s="4">
        <v>27</v>
      </c>
      <c r="K5480" s="4">
        <v>9</v>
      </c>
      <c r="L5480" s="5">
        <v>404.73</v>
      </c>
    </row>
    <row r="5481" spans="1:12" x14ac:dyDescent="0.2">
      <c r="A5481">
        <f t="shared" si="255"/>
        <v>2016</v>
      </c>
      <c r="B5481" s="6">
        <f t="shared" si="256"/>
        <v>201610</v>
      </c>
      <c r="C5481" s="6">
        <f t="shared" si="257"/>
        <v>201642</v>
      </c>
      <c r="D5481" s="1">
        <v>42663</v>
      </c>
      <c r="E5481" t="s">
        <v>0</v>
      </c>
      <c r="F5481" t="s">
        <v>21</v>
      </c>
      <c r="G5481" t="s">
        <v>34</v>
      </c>
      <c r="H5481" t="s">
        <v>80</v>
      </c>
      <c r="I5481" t="s">
        <v>5</v>
      </c>
      <c r="J5481" s="4">
        <v>27</v>
      </c>
      <c r="K5481" s="4">
        <v>27</v>
      </c>
      <c r="L5481" s="5">
        <v>387.99</v>
      </c>
    </row>
    <row r="5482" spans="1:12" x14ac:dyDescent="0.2">
      <c r="A5482">
        <f t="shared" si="255"/>
        <v>2016</v>
      </c>
      <c r="B5482" s="6">
        <f t="shared" si="256"/>
        <v>201611</v>
      </c>
      <c r="C5482" s="6">
        <f t="shared" si="257"/>
        <v>201646</v>
      </c>
      <c r="D5482" s="1">
        <v>42691</v>
      </c>
      <c r="E5482" t="s">
        <v>0</v>
      </c>
      <c r="F5482" t="s">
        <v>21</v>
      </c>
      <c r="G5482" t="s">
        <v>34</v>
      </c>
      <c r="H5482" t="s">
        <v>80</v>
      </c>
      <c r="I5482" t="s">
        <v>5</v>
      </c>
      <c r="J5482" s="4">
        <v>9</v>
      </c>
      <c r="K5482" s="4">
        <v>9</v>
      </c>
      <c r="L5482" s="5">
        <v>359.91</v>
      </c>
    </row>
    <row r="5483" spans="1:12" x14ac:dyDescent="0.2">
      <c r="A5483">
        <f t="shared" si="255"/>
        <v>2016</v>
      </c>
      <c r="B5483" s="6">
        <f t="shared" si="256"/>
        <v>201611</v>
      </c>
      <c r="C5483" s="6">
        <f t="shared" si="257"/>
        <v>201647</v>
      </c>
      <c r="D5483" s="1">
        <v>42696</v>
      </c>
      <c r="E5483" t="s">
        <v>0</v>
      </c>
      <c r="F5483" t="s">
        <v>21</v>
      </c>
      <c r="G5483" t="s">
        <v>34</v>
      </c>
      <c r="H5483" t="s">
        <v>80</v>
      </c>
      <c r="I5483" t="s">
        <v>5</v>
      </c>
      <c r="J5483" s="4">
        <v>9</v>
      </c>
      <c r="K5483" s="4">
        <v>9</v>
      </c>
      <c r="L5483" s="5">
        <v>359.91</v>
      </c>
    </row>
    <row r="5484" spans="1:12" x14ac:dyDescent="0.2">
      <c r="A5484">
        <f t="shared" si="255"/>
        <v>2016</v>
      </c>
      <c r="B5484" s="6">
        <f t="shared" si="256"/>
        <v>201612</v>
      </c>
      <c r="C5484" s="6">
        <f t="shared" si="257"/>
        <v>201650</v>
      </c>
      <c r="D5484" s="1">
        <v>42717</v>
      </c>
      <c r="E5484" t="s">
        <v>0</v>
      </c>
      <c r="F5484" t="s">
        <v>21</v>
      </c>
      <c r="G5484" t="s">
        <v>34</v>
      </c>
      <c r="H5484" t="s">
        <v>80</v>
      </c>
      <c r="I5484" t="s">
        <v>5</v>
      </c>
      <c r="J5484" s="4">
        <v>9</v>
      </c>
      <c r="K5484" s="4">
        <v>9</v>
      </c>
      <c r="L5484" s="5">
        <v>152.91</v>
      </c>
    </row>
    <row r="5485" spans="1:12" x14ac:dyDescent="0.2">
      <c r="A5485">
        <f t="shared" si="255"/>
        <v>2016</v>
      </c>
      <c r="B5485" s="6">
        <f t="shared" si="256"/>
        <v>201612</v>
      </c>
      <c r="C5485" s="6">
        <f t="shared" si="257"/>
        <v>201650</v>
      </c>
      <c r="D5485" s="1">
        <v>42722</v>
      </c>
      <c r="E5485" t="s">
        <v>0</v>
      </c>
      <c r="F5485" t="s">
        <v>21</v>
      </c>
      <c r="G5485" t="s">
        <v>34</v>
      </c>
      <c r="H5485" t="s">
        <v>80</v>
      </c>
      <c r="I5485" t="s">
        <v>5</v>
      </c>
      <c r="J5485" s="4">
        <v>9</v>
      </c>
      <c r="K5485" s="4">
        <v>9</v>
      </c>
      <c r="L5485" s="5">
        <v>8.91</v>
      </c>
    </row>
    <row r="5486" spans="1:12" x14ac:dyDescent="0.2">
      <c r="A5486">
        <f t="shared" si="255"/>
        <v>2016</v>
      </c>
      <c r="B5486" s="6">
        <f t="shared" si="256"/>
        <v>201612</v>
      </c>
      <c r="C5486" s="6">
        <f t="shared" si="257"/>
        <v>201651</v>
      </c>
      <c r="D5486" s="1">
        <v>42723</v>
      </c>
      <c r="E5486" t="s">
        <v>0</v>
      </c>
      <c r="F5486" t="s">
        <v>21</v>
      </c>
      <c r="G5486" t="s">
        <v>34</v>
      </c>
      <c r="H5486" t="s">
        <v>80</v>
      </c>
      <c r="I5486" t="s">
        <v>5</v>
      </c>
      <c r="J5486" s="4">
        <v>18</v>
      </c>
      <c r="K5486" s="4">
        <v>18</v>
      </c>
      <c r="L5486" s="5">
        <v>17.82</v>
      </c>
    </row>
    <row r="5487" spans="1:12" x14ac:dyDescent="0.2">
      <c r="A5487">
        <f t="shared" si="255"/>
        <v>2016</v>
      </c>
      <c r="B5487" s="6">
        <f t="shared" si="256"/>
        <v>201612</v>
      </c>
      <c r="C5487" s="6">
        <f t="shared" si="257"/>
        <v>201651</v>
      </c>
      <c r="D5487" s="1">
        <v>42724</v>
      </c>
      <c r="E5487" t="s">
        <v>0</v>
      </c>
      <c r="F5487" t="s">
        <v>21</v>
      </c>
      <c r="G5487" t="s">
        <v>34</v>
      </c>
      <c r="H5487" t="s">
        <v>80</v>
      </c>
      <c r="I5487" t="s">
        <v>5</v>
      </c>
      <c r="J5487" s="4">
        <v>9</v>
      </c>
      <c r="K5487" s="4">
        <v>9</v>
      </c>
      <c r="L5487" s="5">
        <v>8.91</v>
      </c>
    </row>
    <row r="5488" spans="1:12" x14ac:dyDescent="0.2">
      <c r="A5488">
        <f t="shared" si="255"/>
        <v>2016</v>
      </c>
      <c r="B5488" s="6">
        <f t="shared" si="256"/>
        <v>201612</v>
      </c>
      <c r="C5488" s="6">
        <f t="shared" si="257"/>
        <v>201651</v>
      </c>
      <c r="D5488" s="1">
        <v>42729</v>
      </c>
      <c r="E5488" t="s">
        <v>0</v>
      </c>
      <c r="F5488" t="s">
        <v>21</v>
      </c>
      <c r="G5488" t="s">
        <v>34</v>
      </c>
      <c r="H5488" t="s">
        <v>80</v>
      </c>
      <c r="I5488" t="s">
        <v>5</v>
      </c>
      <c r="J5488" s="4">
        <v>18</v>
      </c>
      <c r="K5488" s="4">
        <v>18</v>
      </c>
      <c r="L5488" s="5">
        <v>17.82</v>
      </c>
    </row>
    <row r="5489" spans="1:12" x14ac:dyDescent="0.2">
      <c r="A5489">
        <f t="shared" si="255"/>
        <v>2016</v>
      </c>
      <c r="B5489" s="6">
        <f t="shared" si="256"/>
        <v>201612</v>
      </c>
      <c r="C5489" s="6">
        <f t="shared" si="257"/>
        <v>201652</v>
      </c>
      <c r="D5489" s="1">
        <v>42730</v>
      </c>
      <c r="E5489" t="s">
        <v>0</v>
      </c>
      <c r="F5489" t="s">
        <v>21</v>
      </c>
      <c r="G5489" t="s">
        <v>34</v>
      </c>
      <c r="H5489" t="s">
        <v>80</v>
      </c>
      <c r="I5489" t="s">
        <v>5</v>
      </c>
      <c r="J5489" s="4">
        <v>9</v>
      </c>
      <c r="K5489" s="4">
        <v>9</v>
      </c>
      <c r="L5489" s="5">
        <v>8.91</v>
      </c>
    </row>
    <row r="5490" spans="1:12" x14ac:dyDescent="0.2">
      <c r="A5490">
        <f t="shared" si="255"/>
        <v>2016</v>
      </c>
      <c r="B5490" s="6">
        <f t="shared" si="256"/>
        <v>201612</v>
      </c>
      <c r="C5490" s="6">
        <f t="shared" si="257"/>
        <v>201652</v>
      </c>
      <c r="D5490" s="1">
        <v>42733</v>
      </c>
      <c r="E5490" t="s">
        <v>0</v>
      </c>
      <c r="F5490" t="s">
        <v>21</v>
      </c>
      <c r="G5490" t="s">
        <v>34</v>
      </c>
      <c r="H5490" t="s">
        <v>80</v>
      </c>
      <c r="I5490" t="s">
        <v>5</v>
      </c>
      <c r="J5490" s="4">
        <v>9</v>
      </c>
      <c r="K5490" s="4">
        <v>9</v>
      </c>
      <c r="L5490" s="5">
        <v>8.91</v>
      </c>
    </row>
    <row r="5491" spans="1:12" x14ac:dyDescent="0.2">
      <c r="A5491">
        <f t="shared" si="255"/>
        <v>2016</v>
      </c>
      <c r="B5491" s="6">
        <f t="shared" si="256"/>
        <v>201612</v>
      </c>
      <c r="C5491" s="6">
        <f t="shared" si="257"/>
        <v>201652</v>
      </c>
      <c r="D5491" s="1">
        <v>42735</v>
      </c>
      <c r="E5491" t="s">
        <v>0</v>
      </c>
      <c r="F5491" t="s">
        <v>21</v>
      </c>
      <c r="G5491" t="s">
        <v>34</v>
      </c>
      <c r="H5491" t="s">
        <v>80</v>
      </c>
      <c r="I5491" t="s">
        <v>5</v>
      </c>
      <c r="J5491" s="4">
        <v>9</v>
      </c>
      <c r="K5491" s="4">
        <v>9</v>
      </c>
      <c r="L5491" s="5">
        <v>8.91</v>
      </c>
    </row>
    <row r="5492" spans="1:12" x14ac:dyDescent="0.2">
      <c r="A5492">
        <f t="shared" si="255"/>
        <v>2017</v>
      </c>
      <c r="B5492" s="6">
        <f t="shared" si="256"/>
        <v>201701</v>
      </c>
      <c r="C5492" s="6">
        <f t="shared" si="257"/>
        <v>201752</v>
      </c>
      <c r="D5492" s="1">
        <v>42736</v>
      </c>
      <c r="E5492" t="s">
        <v>0</v>
      </c>
      <c r="F5492" t="s">
        <v>21</v>
      </c>
      <c r="G5492" t="s">
        <v>34</v>
      </c>
      <c r="H5492" t="s">
        <v>80</v>
      </c>
      <c r="I5492" t="s">
        <v>5</v>
      </c>
      <c r="J5492" s="4">
        <v>63</v>
      </c>
      <c r="K5492" s="4">
        <v>63</v>
      </c>
      <c r="L5492" s="5">
        <v>395.55</v>
      </c>
    </row>
    <row r="5493" spans="1:12" x14ac:dyDescent="0.2">
      <c r="A5493">
        <f t="shared" si="255"/>
        <v>2017</v>
      </c>
      <c r="B5493" s="6">
        <f t="shared" si="256"/>
        <v>201701</v>
      </c>
      <c r="C5493" s="6">
        <f t="shared" si="257"/>
        <v>201701</v>
      </c>
      <c r="D5493" s="1">
        <v>42737</v>
      </c>
      <c r="E5493" t="s">
        <v>0</v>
      </c>
      <c r="F5493" t="s">
        <v>21</v>
      </c>
      <c r="G5493" t="s">
        <v>34</v>
      </c>
      <c r="H5493" t="s">
        <v>80</v>
      </c>
      <c r="I5493" t="s">
        <v>5</v>
      </c>
      <c r="J5493" s="4">
        <v>9</v>
      </c>
      <c r="K5493" s="4">
        <v>9</v>
      </c>
      <c r="L5493" s="5">
        <v>8.91</v>
      </c>
    </row>
    <row r="5494" spans="1:12" x14ac:dyDescent="0.2">
      <c r="A5494">
        <f t="shared" si="255"/>
        <v>2017</v>
      </c>
      <c r="B5494" s="6">
        <f t="shared" si="256"/>
        <v>201701</v>
      </c>
      <c r="C5494" s="6">
        <f t="shared" si="257"/>
        <v>201701</v>
      </c>
      <c r="D5494" s="1">
        <v>42741</v>
      </c>
      <c r="E5494" t="s">
        <v>0</v>
      </c>
      <c r="F5494" t="s">
        <v>21</v>
      </c>
      <c r="G5494" t="s">
        <v>34</v>
      </c>
      <c r="H5494" t="s">
        <v>80</v>
      </c>
      <c r="I5494" t="s">
        <v>5</v>
      </c>
      <c r="J5494" s="4">
        <v>9</v>
      </c>
      <c r="K5494" s="4">
        <v>9</v>
      </c>
      <c r="L5494" s="5">
        <v>8.91</v>
      </c>
    </row>
    <row r="5495" spans="1:12" x14ac:dyDescent="0.2">
      <c r="A5495">
        <f t="shared" si="255"/>
        <v>2017</v>
      </c>
      <c r="B5495" s="6">
        <f t="shared" si="256"/>
        <v>201701</v>
      </c>
      <c r="C5495" s="6">
        <f t="shared" si="257"/>
        <v>201701</v>
      </c>
      <c r="D5495" s="1">
        <v>42742</v>
      </c>
      <c r="E5495" t="s">
        <v>0</v>
      </c>
      <c r="F5495" t="s">
        <v>21</v>
      </c>
      <c r="G5495" t="s">
        <v>34</v>
      </c>
      <c r="H5495" t="s">
        <v>80</v>
      </c>
      <c r="I5495" t="s">
        <v>5</v>
      </c>
      <c r="J5495" s="4">
        <v>18</v>
      </c>
      <c r="K5495" s="4">
        <v>18</v>
      </c>
      <c r="L5495" s="5">
        <v>17.82</v>
      </c>
    </row>
    <row r="5496" spans="1:12" x14ac:dyDescent="0.2">
      <c r="A5496">
        <f t="shared" si="255"/>
        <v>2017</v>
      </c>
      <c r="B5496" s="6">
        <f t="shared" si="256"/>
        <v>201701</v>
      </c>
      <c r="C5496" s="6">
        <f t="shared" si="257"/>
        <v>201701</v>
      </c>
      <c r="D5496" s="1">
        <v>42743</v>
      </c>
      <c r="E5496" t="s">
        <v>0</v>
      </c>
      <c r="F5496" t="s">
        <v>21</v>
      </c>
      <c r="G5496" t="s">
        <v>34</v>
      </c>
      <c r="H5496" t="s">
        <v>80</v>
      </c>
      <c r="I5496" t="s">
        <v>5</v>
      </c>
      <c r="J5496" s="4">
        <v>27</v>
      </c>
      <c r="K5496" s="4">
        <v>27</v>
      </c>
      <c r="L5496" s="5">
        <v>179.73</v>
      </c>
    </row>
    <row r="5497" spans="1:12" x14ac:dyDescent="0.2">
      <c r="A5497">
        <f t="shared" si="255"/>
        <v>2017</v>
      </c>
      <c r="B5497" s="6">
        <f t="shared" si="256"/>
        <v>201701</v>
      </c>
      <c r="C5497" s="6">
        <f t="shared" si="257"/>
        <v>201702</v>
      </c>
      <c r="D5497" s="1">
        <v>42747</v>
      </c>
      <c r="E5497" t="s">
        <v>0</v>
      </c>
      <c r="F5497" t="s">
        <v>21</v>
      </c>
      <c r="G5497" t="s">
        <v>34</v>
      </c>
      <c r="H5497" t="s">
        <v>80</v>
      </c>
      <c r="I5497" t="s">
        <v>5</v>
      </c>
      <c r="J5497" s="4">
        <v>9</v>
      </c>
      <c r="K5497" s="4">
        <v>9</v>
      </c>
      <c r="L5497" s="5">
        <v>8.91</v>
      </c>
    </row>
    <row r="5498" spans="1:12" x14ac:dyDescent="0.2">
      <c r="A5498">
        <f t="shared" si="255"/>
        <v>2017</v>
      </c>
      <c r="B5498" s="6">
        <f t="shared" si="256"/>
        <v>201701</v>
      </c>
      <c r="C5498" s="6">
        <f t="shared" si="257"/>
        <v>201702</v>
      </c>
      <c r="D5498" s="1">
        <v>42749</v>
      </c>
      <c r="E5498" t="s">
        <v>0</v>
      </c>
      <c r="F5498" t="s">
        <v>21</v>
      </c>
      <c r="G5498" t="s">
        <v>34</v>
      </c>
      <c r="H5498" t="s">
        <v>80</v>
      </c>
      <c r="I5498" t="s">
        <v>5</v>
      </c>
      <c r="J5498" s="4">
        <v>9</v>
      </c>
      <c r="K5498" s="4">
        <v>9</v>
      </c>
      <c r="L5498" s="5">
        <v>8.91</v>
      </c>
    </row>
    <row r="5499" spans="1:12" x14ac:dyDescent="0.2">
      <c r="A5499">
        <f t="shared" si="255"/>
        <v>2017</v>
      </c>
      <c r="B5499" s="6">
        <f t="shared" si="256"/>
        <v>201701</v>
      </c>
      <c r="C5499" s="6">
        <f t="shared" si="257"/>
        <v>201702</v>
      </c>
      <c r="D5499" s="1">
        <v>42750</v>
      </c>
      <c r="E5499" t="s">
        <v>0</v>
      </c>
      <c r="F5499" t="s">
        <v>21</v>
      </c>
      <c r="G5499" t="s">
        <v>34</v>
      </c>
      <c r="H5499" t="s">
        <v>80</v>
      </c>
      <c r="I5499" t="s">
        <v>5</v>
      </c>
      <c r="J5499" s="4">
        <v>18</v>
      </c>
      <c r="K5499" s="4">
        <v>18</v>
      </c>
      <c r="L5499" s="5">
        <v>17.82</v>
      </c>
    </row>
    <row r="5500" spans="1:12" x14ac:dyDescent="0.2">
      <c r="A5500">
        <f t="shared" si="255"/>
        <v>2017</v>
      </c>
      <c r="B5500" s="6">
        <f t="shared" si="256"/>
        <v>201701</v>
      </c>
      <c r="C5500" s="6">
        <f t="shared" si="257"/>
        <v>201704</v>
      </c>
      <c r="D5500" s="1">
        <v>42759</v>
      </c>
      <c r="E5500" t="s">
        <v>0</v>
      </c>
      <c r="F5500" t="s">
        <v>21</v>
      </c>
      <c r="G5500" t="s">
        <v>34</v>
      </c>
      <c r="H5500" t="s">
        <v>80</v>
      </c>
      <c r="I5500" t="s">
        <v>5</v>
      </c>
      <c r="J5500" s="4">
        <v>72</v>
      </c>
      <c r="K5500" s="4">
        <v>63</v>
      </c>
      <c r="L5500" s="5">
        <v>683.46</v>
      </c>
    </row>
    <row r="5501" spans="1:12" x14ac:dyDescent="0.2">
      <c r="A5501">
        <f t="shared" si="255"/>
        <v>2017</v>
      </c>
      <c r="B5501" s="6">
        <f t="shared" si="256"/>
        <v>201701</v>
      </c>
      <c r="C5501" s="6">
        <f t="shared" si="257"/>
        <v>201704</v>
      </c>
      <c r="D5501" s="1">
        <v>42760</v>
      </c>
      <c r="E5501" t="s">
        <v>0</v>
      </c>
      <c r="F5501" t="s">
        <v>21</v>
      </c>
      <c r="G5501" t="s">
        <v>34</v>
      </c>
      <c r="H5501" t="s">
        <v>80</v>
      </c>
      <c r="I5501" t="s">
        <v>5</v>
      </c>
      <c r="J5501" s="4">
        <v>9</v>
      </c>
      <c r="K5501" s="4">
        <v>9</v>
      </c>
      <c r="L5501" s="5">
        <v>134.91</v>
      </c>
    </row>
    <row r="5502" spans="1:12" x14ac:dyDescent="0.2">
      <c r="A5502">
        <f t="shared" si="255"/>
        <v>2017</v>
      </c>
      <c r="B5502" s="6">
        <f t="shared" si="256"/>
        <v>201701</v>
      </c>
      <c r="C5502" s="6">
        <f t="shared" si="257"/>
        <v>201704</v>
      </c>
      <c r="D5502" s="1">
        <v>42762</v>
      </c>
      <c r="E5502" t="s">
        <v>0</v>
      </c>
      <c r="F5502" t="s">
        <v>21</v>
      </c>
      <c r="G5502" t="s">
        <v>34</v>
      </c>
      <c r="H5502" t="s">
        <v>80</v>
      </c>
      <c r="I5502" t="s">
        <v>5</v>
      </c>
      <c r="J5502" s="4">
        <v>36</v>
      </c>
      <c r="K5502" s="4">
        <v>36</v>
      </c>
      <c r="L5502" s="5">
        <v>404.73</v>
      </c>
    </row>
    <row r="5503" spans="1:12" x14ac:dyDescent="0.2">
      <c r="A5503">
        <f t="shared" si="255"/>
        <v>2017</v>
      </c>
      <c r="B5503" s="6">
        <f t="shared" si="256"/>
        <v>201702</v>
      </c>
      <c r="C5503" s="6">
        <f t="shared" si="257"/>
        <v>201706</v>
      </c>
      <c r="D5503" s="1">
        <v>42776</v>
      </c>
      <c r="E5503" t="s">
        <v>0</v>
      </c>
      <c r="F5503" t="s">
        <v>21</v>
      </c>
      <c r="G5503" t="s">
        <v>34</v>
      </c>
      <c r="H5503" t="s">
        <v>80</v>
      </c>
      <c r="I5503" t="s">
        <v>5</v>
      </c>
      <c r="J5503" s="4">
        <v>9</v>
      </c>
      <c r="K5503" s="4">
        <v>9</v>
      </c>
      <c r="L5503" s="5">
        <v>134.91</v>
      </c>
    </row>
    <row r="5504" spans="1:12" x14ac:dyDescent="0.2">
      <c r="A5504">
        <f t="shared" si="255"/>
        <v>2017</v>
      </c>
      <c r="B5504" s="6">
        <f t="shared" si="256"/>
        <v>201702</v>
      </c>
      <c r="C5504" s="6">
        <f t="shared" si="257"/>
        <v>201709</v>
      </c>
      <c r="D5504" s="1">
        <v>42793</v>
      </c>
      <c r="E5504" t="s">
        <v>0</v>
      </c>
      <c r="F5504" t="s">
        <v>21</v>
      </c>
      <c r="G5504" t="s">
        <v>34</v>
      </c>
      <c r="H5504" t="s">
        <v>80</v>
      </c>
      <c r="I5504" t="s">
        <v>5</v>
      </c>
      <c r="J5504" s="4">
        <v>9</v>
      </c>
      <c r="K5504" s="4">
        <v>9</v>
      </c>
      <c r="L5504" s="5">
        <v>180</v>
      </c>
    </row>
    <row r="5505" spans="1:12" x14ac:dyDescent="0.2">
      <c r="A5505">
        <f t="shared" si="255"/>
        <v>2017</v>
      </c>
      <c r="B5505" s="6">
        <f t="shared" si="256"/>
        <v>201703</v>
      </c>
      <c r="C5505" s="6">
        <f t="shared" si="257"/>
        <v>201710</v>
      </c>
      <c r="D5505" s="1">
        <v>42806</v>
      </c>
      <c r="E5505" t="s">
        <v>0</v>
      </c>
      <c r="F5505" t="s">
        <v>21</v>
      </c>
      <c r="G5505" t="s">
        <v>34</v>
      </c>
      <c r="H5505" t="s">
        <v>80</v>
      </c>
      <c r="I5505" t="s">
        <v>5</v>
      </c>
      <c r="J5505" s="4">
        <v>9</v>
      </c>
      <c r="K5505" s="4">
        <v>9</v>
      </c>
      <c r="L5505" s="5">
        <v>359.91</v>
      </c>
    </row>
    <row r="5506" spans="1:12" x14ac:dyDescent="0.2">
      <c r="A5506">
        <f t="shared" ref="A5506:A5569" si="258">YEAR(D5506)</f>
        <v>2017</v>
      </c>
      <c r="B5506" s="6">
        <f t="shared" ref="B5506:B5569" si="259">(YEAR(D5506)&amp;TEXT(MONTH(D5506),"00"))*1</f>
        <v>201705</v>
      </c>
      <c r="C5506" s="6">
        <f t="shared" ref="C5506:C5569" si="260">(YEAR(D5506)&amp;TEXT(_xlfn.ISOWEEKNUM(D5506),"00"))*1</f>
        <v>201718</v>
      </c>
      <c r="D5506" s="1">
        <v>42860</v>
      </c>
      <c r="E5506" t="s">
        <v>0</v>
      </c>
      <c r="F5506" t="s">
        <v>21</v>
      </c>
      <c r="G5506" t="s">
        <v>34</v>
      </c>
      <c r="H5506" t="s">
        <v>80</v>
      </c>
      <c r="I5506" t="s">
        <v>5</v>
      </c>
      <c r="J5506" s="4">
        <v>9</v>
      </c>
      <c r="K5506" s="4">
        <v>9</v>
      </c>
      <c r="L5506" s="5">
        <v>134.91</v>
      </c>
    </row>
    <row r="5507" spans="1:12" x14ac:dyDescent="0.2">
      <c r="A5507">
        <f t="shared" si="258"/>
        <v>2017</v>
      </c>
      <c r="B5507" s="6">
        <f t="shared" si="259"/>
        <v>201705</v>
      </c>
      <c r="C5507" s="6">
        <f t="shared" si="260"/>
        <v>201719</v>
      </c>
      <c r="D5507" s="1">
        <v>42865</v>
      </c>
      <c r="E5507" t="s">
        <v>0</v>
      </c>
      <c r="F5507" t="s">
        <v>21</v>
      </c>
      <c r="G5507" t="s">
        <v>34</v>
      </c>
      <c r="H5507" t="s">
        <v>80</v>
      </c>
      <c r="I5507" t="s">
        <v>5</v>
      </c>
      <c r="J5507" s="4">
        <v>18</v>
      </c>
      <c r="K5507" s="4">
        <v>18</v>
      </c>
      <c r="L5507" s="5">
        <v>269.82</v>
      </c>
    </row>
    <row r="5508" spans="1:12" x14ac:dyDescent="0.2">
      <c r="A5508">
        <f t="shared" si="258"/>
        <v>2017</v>
      </c>
      <c r="B5508" s="6">
        <f t="shared" si="259"/>
        <v>201705</v>
      </c>
      <c r="C5508" s="6">
        <f t="shared" si="260"/>
        <v>201719</v>
      </c>
      <c r="D5508" s="1">
        <v>42866</v>
      </c>
      <c r="E5508" t="s">
        <v>0</v>
      </c>
      <c r="F5508" t="s">
        <v>21</v>
      </c>
      <c r="G5508" t="s">
        <v>34</v>
      </c>
      <c r="H5508" t="s">
        <v>80</v>
      </c>
      <c r="I5508" t="s">
        <v>5</v>
      </c>
      <c r="J5508" s="4">
        <v>18</v>
      </c>
      <c r="K5508" s="4">
        <v>9</v>
      </c>
      <c r="L5508" s="5">
        <v>269.82</v>
      </c>
    </row>
    <row r="5509" spans="1:12" x14ac:dyDescent="0.2">
      <c r="A5509">
        <f t="shared" si="258"/>
        <v>2016</v>
      </c>
      <c r="B5509" s="6">
        <f t="shared" si="259"/>
        <v>201610</v>
      </c>
      <c r="C5509" s="6">
        <f t="shared" si="260"/>
        <v>201641</v>
      </c>
      <c r="D5509" s="1">
        <v>42657</v>
      </c>
      <c r="E5509" t="s">
        <v>0</v>
      </c>
      <c r="F5509" t="s">
        <v>22</v>
      </c>
      <c r="G5509" t="s">
        <v>36</v>
      </c>
      <c r="H5509" t="s">
        <v>80</v>
      </c>
      <c r="I5509" t="s">
        <v>5</v>
      </c>
      <c r="J5509" s="4">
        <v>9</v>
      </c>
      <c r="K5509" s="4">
        <v>9</v>
      </c>
      <c r="L5509" s="5">
        <v>143.37</v>
      </c>
    </row>
    <row r="5510" spans="1:12" x14ac:dyDescent="0.2">
      <c r="A5510">
        <f t="shared" si="258"/>
        <v>2016</v>
      </c>
      <c r="B5510" s="6">
        <f t="shared" si="259"/>
        <v>201610</v>
      </c>
      <c r="C5510" s="6">
        <f t="shared" si="260"/>
        <v>201641</v>
      </c>
      <c r="D5510" s="1">
        <v>42658</v>
      </c>
      <c r="E5510" t="s">
        <v>0</v>
      </c>
      <c r="F5510" t="s">
        <v>22</v>
      </c>
      <c r="G5510" t="s">
        <v>36</v>
      </c>
      <c r="H5510" t="s">
        <v>80</v>
      </c>
      <c r="I5510" t="s">
        <v>5</v>
      </c>
      <c r="J5510" s="4">
        <v>9</v>
      </c>
      <c r="K5510" s="4">
        <v>9</v>
      </c>
      <c r="L5510" s="5">
        <v>143.37</v>
      </c>
    </row>
    <row r="5511" spans="1:12" x14ac:dyDescent="0.2">
      <c r="A5511">
        <f t="shared" si="258"/>
        <v>2016</v>
      </c>
      <c r="B5511" s="6">
        <f t="shared" si="259"/>
        <v>201610</v>
      </c>
      <c r="C5511" s="6">
        <f t="shared" si="260"/>
        <v>201642</v>
      </c>
      <c r="D5511" s="1">
        <v>42660</v>
      </c>
      <c r="E5511" t="s">
        <v>0</v>
      </c>
      <c r="F5511" t="s">
        <v>22</v>
      </c>
      <c r="G5511" t="s">
        <v>36</v>
      </c>
      <c r="H5511" t="s">
        <v>80</v>
      </c>
      <c r="I5511" t="s">
        <v>5</v>
      </c>
      <c r="J5511" s="4">
        <v>9</v>
      </c>
      <c r="K5511" s="4">
        <v>9</v>
      </c>
      <c r="L5511" s="5">
        <v>152.91</v>
      </c>
    </row>
    <row r="5512" spans="1:12" x14ac:dyDescent="0.2">
      <c r="A5512">
        <f t="shared" si="258"/>
        <v>2016</v>
      </c>
      <c r="B5512" s="6">
        <f t="shared" si="259"/>
        <v>201610</v>
      </c>
      <c r="C5512" s="6">
        <f t="shared" si="260"/>
        <v>201642</v>
      </c>
      <c r="D5512" s="1">
        <v>42661</v>
      </c>
      <c r="E5512" t="s">
        <v>0</v>
      </c>
      <c r="F5512" t="s">
        <v>22</v>
      </c>
      <c r="G5512" t="s">
        <v>36</v>
      </c>
      <c r="H5512" t="s">
        <v>80</v>
      </c>
      <c r="I5512" t="s">
        <v>5</v>
      </c>
      <c r="J5512" s="4">
        <v>18</v>
      </c>
      <c r="K5512" s="4">
        <v>18</v>
      </c>
      <c r="L5512" s="5">
        <v>305.82</v>
      </c>
    </row>
    <row r="5513" spans="1:12" x14ac:dyDescent="0.2">
      <c r="A5513">
        <f t="shared" si="258"/>
        <v>2016</v>
      </c>
      <c r="B5513" s="6">
        <f t="shared" si="259"/>
        <v>201610</v>
      </c>
      <c r="C5513" s="6">
        <f t="shared" si="260"/>
        <v>201642</v>
      </c>
      <c r="D5513" s="1">
        <v>42662</v>
      </c>
      <c r="E5513" t="s">
        <v>0</v>
      </c>
      <c r="F5513" t="s">
        <v>22</v>
      </c>
      <c r="G5513" t="s">
        <v>36</v>
      </c>
      <c r="H5513" t="s">
        <v>80</v>
      </c>
      <c r="I5513" t="s">
        <v>5</v>
      </c>
      <c r="J5513" s="4">
        <v>9</v>
      </c>
      <c r="K5513" s="4">
        <v>9</v>
      </c>
      <c r="L5513" s="5">
        <v>143.37</v>
      </c>
    </row>
    <row r="5514" spans="1:12" x14ac:dyDescent="0.2">
      <c r="A5514">
        <f t="shared" si="258"/>
        <v>2016</v>
      </c>
      <c r="B5514" s="6">
        <f t="shared" si="259"/>
        <v>201610</v>
      </c>
      <c r="C5514" s="6">
        <f t="shared" si="260"/>
        <v>201642</v>
      </c>
      <c r="D5514" s="1">
        <v>42663</v>
      </c>
      <c r="E5514" t="s">
        <v>0</v>
      </c>
      <c r="F5514" t="s">
        <v>22</v>
      </c>
      <c r="G5514" t="s">
        <v>36</v>
      </c>
      <c r="H5514" t="s">
        <v>80</v>
      </c>
      <c r="I5514" t="s">
        <v>5</v>
      </c>
      <c r="J5514" s="4">
        <v>18</v>
      </c>
      <c r="K5514" s="4">
        <v>18</v>
      </c>
      <c r="L5514" s="5">
        <v>305.82</v>
      </c>
    </row>
    <row r="5515" spans="1:12" x14ac:dyDescent="0.2">
      <c r="A5515">
        <f t="shared" si="258"/>
        <v>2016</v>
      </c>
      <c r="B5515" s="6">
        <f t="shared" si="259"/>
        <v>201611</v>
      </c>
      <c r="C5515" s="6">
        <f t="shared" si="260"/>
        <v>201645</v>
      </c>
      <c r="D5515" s="1">
        <v>42685</v>
      </c>
      <c r="E5515" t="s">
        <v>0</v>
      </c>
      <c r="F5515" t="s">
        <v>22</v>
      </c>
      <c r="G5515" t="s">
        <v>36</v>
      </c>
      <c r="H5515" t="s">
        <v>80</v>
      </c>
      <c r="I5515" t="s">
        <v>5</v>
      </c>
      <c r="J5515" s="4">
        <v>18</v>
      </c>
      <c r="K5515" s="4">
        <v>18</v>
      </c>
      <c r="L5515" s="5">
        <v>305.82</v>
      </c>
    </row>
    <row r="5516" spans="1:12" x14ac:dyDescent="0.2">
      <c r="A5516">
        <f t="shared" si="258"/>
        <v>2016</v>
      </c>
      <c r="B5516" s="6">
        <f t="shared" si="259"/>
        <v>201611</v>
      </c>
      <c r="C5516" s="6">
        <f t="shared" si="260"/>
        <v>201645</v>
      </c>
      <c r="D5516" s="1">
        <v>42687</v>
      </c>
      <c r="E5516" t="s">
        <v>0</v>
      </c>
      <c r="F5516" t="s">
        <v>22</v>
      </c>
      <c r="G5516" t="s">
        <v>36</v>
      </c>
      <c r="H5516" t="s">
        <v>80</v>
      </c>
      <c r="I5516" t="s">
        <v>5</v>
      </c>
      <c r="J5516" s="4">
        <v>18</v>
      </c>
      <c r="K5516" s="4">
        <v>18</v>
      </c>
      <c r="L5516" s="5">
        <v>305.82</v>
      </c>
    </row>
    <row r="5517" spans="1:12" x14ac:dyDescent="0.2">
      <c r="A5517">
        <f t="shared" si="258"/>
        <v>2016</v>
      </c>
      <c r="B5517" s="6">
        <f t="shared" si="259"/>
        <v>201611</v>
      </c>
      <c r="C5517" s="6">
        <f t="shared" si="260"/>
        <v>201646</v>
      </c>
      <c r="D5517" s="1">
        <v>42688</v>
      </c>
      <c r="E5517" t="s">
        <v>0</v>
      </c>
      <c r="F5517" t="s">
        <v>22</v>
      </c>
      <c r="G5517" t="s">
        <v>36</v>
      </c>
      <c r="H5517" t="s">
        <v>80</v>
      </c>
      <c r="I5517" t="s">
        <v>5</v>
      </c>
      <c r="J5517" s="4">
        <v>36</v>
      </c>
      <c r="K5517" s="4">
        <v>36</v>
      </c>
      <c r="L5517" s="5">
        <v>611.64</v>
      </c>
    </row>
    <row r="5518" spans="1:12" x14ac:dyDescent="0.2">
      <c r="A5518">
        <f t="shared" si="258"/>
        <v>2016</v>
      </c>
      <c r="B5518" s="6">
        <f t="shared" si="259"/>
        <v>201612</v>
      </c>
      <c r="C5518" s="6">
        <f t="shared" si="260"/>
        <v>201648</v>
      </c>
      <c r="D5518" s="1">
        <v>42706</v>
      </c>
      <c r="E5518" t="s">
        <v>0</v>
      </c>
      <c r="F5518" t="s">
        <v>22</v>
      </c>
      <c r="G5518" t="s">
        <v>36</v>
      </c>
      <c r="H5518" t="s">
        <v>80</v>
      </c>
      <c r="I5518" t="s">
        <v>5</v>
      </c>
      <c r="J5518" s="4">
        <v>18</v>
      </c>
      <c r="K5518" s="4">
        <v>9</v>
      </c>
      <c r="L5518" s="5">
        <v>719.82</v>
      </c>
    </row>
    <row r="5519" spans="1:12" x14ac:dyDescent="0.2">
      <c r="A5519">
        <f t="shared" si="258"/>
        <v>2016</v>
      </c>
      <c r="B5519" s="6">
        <f t="shared" si="259"/>
        <v>201612</v>
      </c>
      <c r="C5519" s="6">
        <f t="shared" si="260"/>
        <v>201651</v>
      </c>
      <c r="D5519" s="1">
        <v>42723</v>
      </c>
      <c r="E5519" t="s">
        <v>0</v>
      </c>
      <c r="F5519" t="s">
        <v>22</v>
      </c>
      <c r="G5519" t="s">
        <v>36</v>
      </c>
      <c r="H5519" t="s">
        <v>80</v>
      </c>
      <c r="I5519" t="s">
        <v>5</v>
      </c>
      <c r="J5519" s="4">
        <v>36</v>
      </c>
      <c r="K5519" s="4">
        <v>27</v>
      </c>
      <c r="L5519" s="5">
        <v>647.64</v>
      </c>
    </row>
    <row r="5520" spans="1:12" x14ac:dyDescent="0.2">
      <c r="A5520">
        <f t="shared" si="258"/>
        <v>2016</v>
      </c>
      <c r="B5520" s="6">
        <f t="shared" si="259"/>
        <v>201612</v>
      </c>
      <c r="C5520" s="6">
        <f t="shared" si="260"/>
        <v>201651</v>
      </c>
      <c r="D5520" s="1">
        <v>42724</v>
      </c>
      <c r="E5520" t="s">
        <v>0</v>
      </c>
      <c r="F5520" t="s">
        <v>22</v>
      </c>
      <c r="G5520" t="s">
        <v>36</v>
      </c>
      <c r="H5520" t="s">
        <v>80</v>
      </c>
      <c r="I5520" t="s">
        <v>5</v>
      </c>
      <c r="J5520" s="4">
        <v>9</v>
      </c>
      <c r="K5520" s="4">
        <v>9</v>
      </c>
      <c r="L5520" s="5">
        <v>161.91</v>
      </c>
    </row>
    <row r="5521" spans="1:12" x14ac:dyDescent="0.2">
      <c r="A5521">
        <f t="shared" si="258"/>
        <v>2016</v>
      </c>
      <c r="B5521" s="6">
        <f t="shared" si="259"/>
        <v>201612</v>
      </c>
      <c r="C5521" s="6">
        <f t="shared" si="260"/>
        <v>201651</v>
      </c>
      <c r="D5521" s="1">
        <v>42725</v>
      </c>
      <c r="E5521" t="s">
        <v>0</v>
      </c>
      <c r="F5521" t="s">
        <v>22</v>
      </c>
      <c r="G5521" t="s">
        <v>36</v>
      </c>
      <c r="H5521" t="s">
        <v>80</v>
      </c>
      <c r="I5521" t="s">
        <v>5</v>
      </c>
      <c r="J5521" s="4">
        <v>9</v>
      </c>
      <c r="K5521" s="4">
        <v>9</v>
      </c>
      <c r="L5521" s="5">
        <v>161.91</v>
      </c>
    </row>
    <row r="5522" spans="1:12" x14ac:dyDescent="0.2">
      <c r="A5522">
        <f t="shared" si="258"/>
        <v>2016</v>
      </c>
      <c r="B5522" s="6">
        <f t="shared" si="259"/>
        <v>201612</v>
      </c>
      <c r="C5522" s="6">
        <f t="shared" si="260"/>
        <v>201651</v>
      </c>
      <c r="D5522" s="1">
        <v>42726</v>
      </c>
      <c r="E5522" t="s">
        <v>0</v>
      </c>
      <c r="F5522" t="s">
        <v>22</v>
      </c>
      <c r="G5522" t="s">
        <v>36</v>
      </c>
      <c r="H5522" t="s">
        <v>80</v>
      </c>
      <c r="I5522" t="s">
        <v>5</v>
      </c>
      <c r="J5522" s="4">
        <v>18</v>
      </c>
      <c r="K5522" s="4">
        <v>18</v>
      </c>
      <c r="L5522" s="5">
        <v>341.82</v>
      </c>
    </row>
    <row r="5523" spans="1:12" x14ac:dyDescent="0.2">
      <c r="A5523">
        <f t="shared" si="258"/>
        <v>2016</v>
      </c>
      <c r="B5523" s="6">
        <f t="shared" si="259"/>
        <v>201612</v>
      </c>
      <c r="C5523" s="6">
        <f t="shared" si="260"/>
        <v>201651</v>
      </c>
      <c r="D5523" s="1">
        <v>42727</v>
      </c>
      <c r="E5523" t="s">
        <v>0</v>
      </c>
      <c r="F5523" t="s">
        <v>22</v>
      </c>
      <c r="G5523" t="s">
        <v>36</v>
      </c>
      <c r="H5523" t="s">
        <v>80</v>
      </c>
      <c r="I5523" t="s">
        <v>5</v>
      </c>
      <c r="J5523" s="4">
        <v>18</v>
      </c>
      <c r="K5523" s="4">
        <v>18</v>
      </c>
      <c r="L5523" s="5">
        <v>323.82</v>
      </c>
    </row>
    <row r="5524" spans="1:12" x14ac:dyDescent="0.2">
      <c r="A5524">
        <f t="shared" si="258"/>
        <v>2016</v>
      </c>
      <c r="B5524" s="6">
        <f t="shared" si="259"/>
        <v>201612</v>
      </c>
      <c r="C5524" s="6">
        <f t="shared" si="260"/>
        <v>201651</v>
      </c>
      <c r="D5524" s="1">
        <v>42728</v>
      </c>
      <c r="E5524" t="s">
        <v>0</v>
      </c>
      <c r="F5524" t="s">
        <v>22</v>
      </c>
      <c r="G5524" t="s">
        <v>36</v>
      </c>
      <c r="H5524" t="s">
        <v>80</v>
      </c>
      <c r="I5524" t="s">
        <v>5</v>
      </c>
      <c r="J5524" s="4">
        <v>27</v>
      </c>
      <c r="K5524" s="4">
        <v>27</v>
      </c>
      <c r="L5524" s="5">
        <v>485.73</v>
      </c>
    </row>
    <row r="5525" spans="1:12" x14ac:dyDescent="0.2">
      <c r="A5525">
        <f t="shared" si="258"/>
        <v>2016</v>
      </c>
      <c r="B5525" s="6">
        <f t="shared" si="259"/>
        <v>201612</v>
      </c>
      <c r="C5525" s="6">
        <f t="shared" si="260"/>
        <v>201651</v>
      </c>
      <c r="D5525" s="1">
        <v>42729</v>
      </c>
      <c r="E5525" t="s">
        <v>0</v>
      </c>
      <c r="F5525" t="s">
        <v>22</v>
      </c>
      <c r="G5525" t="s">
        <v>36</v>
      </c>
      <c r="H5525" t="s">
        <v>80</v>
      </c>
      <c r="I5525" t="s">
        <v>5</v>
      </c>
      <c r="J5525" s="4">
        <v>18</v>
      </c>
      <c r="K5525" s="4">
        <v>18</v>
      </c>
      <c r="L5525" s="5">
        <v>323.82</v>
      </c>
    </row>
    <row r="5526" spans="1:12" x14ac:dyDescent="0.2">
      <c r="A5526">
        <f t="shared" si="258"/>
        <v>2016</v>
      </c>
      <c r="B5526" s="6">
        <f t="shared" si="259"/>
        <v>201612</v>
      </c>
      <c r="C5526" s="6">
        <f t="shared" si="260"/>
        <v>201652</v>
      </c>
      <c r="D5526" s="1">
        <v>42733</v>
      </c>
      <c r="E5526" t="s">
        <v>0</v>
      </c>
      <c r="F5526" t="s">
        <v>22</v>
      </c>
      <c r="G5526" t="s">
        <v>36</v>
      </c>
      <c r="H5526" t="s">
        <v>80</v>
      </c>
      <c r="I5526" t="s">
        <v>5</v>
      </c>
      <c r="J5526" s="4">
        <v>18</v>
      </c>
      <c r="K5526" s="4">
        <v>18</v>
      </c>
      <c r="L5526" s="5">
        <v>323.82</v>
      </c>
    </row>
    <row r="5527" spans="1:12" x14ac:dyDescent="0.2">
      <c r="A5527">
        <f t="shared" si="258"/>
        <v>2016</v>
      </c>
      <c r="B5527" s="6">
        <f t="shared" si="259"/>
        <v>201612</v>
      </c>
      <c r="C5527" s="6">
        <f t="shared" si="260"/>
        <v>201652</v>
      </c>
      <c r="D5527" s="1">
        <v>42735</v>
      </c>
      <c r="E5527" t="s">
        <v>0</v>
      </c>
      <c r="F5527" t="s">
        <v>22</v>
      </c>
      <c r="G5527" t="s">
        <v>36</v>
      </c>
      <c r="H5527" t="s">
        <v>80</v>
      </c>
      <c r="I5527" t="s">
        <v>5</v>
      </c>
      <c r="J5527" s="4">
        <v>36</v>
      </c>
      <c r="K5527" s="4">
        <v>18</v>
      </c>
      <c r="L5527" s="5">
        <v>647.64</v>
      </c>
    </row>
    <row r="5528" spans="1:12" x14ac:dyDescent="0.2">
      <c r="A5528">
        <f t="shared" si="258"/>
        <v>2017</v>
      </c>
      <c r="B5528" s="6">
        <f t="shared" si="259"/>
        <v>201701</v>
      </c>
      <c r="C5528" s="6">
        <f t="shared" si="260"/>
        <v>201752</v>
      </c>
      <c r="D5528" s="1">
        <v>42736</v>
      </c>
      <c r="E5528" t="s">
        <v>0</v>
      </c>
      <c r="F5528" t="s">
        <v>22</v>
      </c>
      <c r="G5528" t="s">
        <v>36</v>
      </c>
      <c r="H5528" t="s">
        <v>80</v>
      </c>
      <c r="I5528" t="s">
        <v>5</v>
      </c>
      <c r="J5528" s="4">
        <v>162</v>
      </c>
      <c r="K5528" s="4">
        <v>153</v>
      </c>
      <c r="L5528" s="5">
        <v>2302.7400000000002</v>
      </c>
    </row>
    <row r="5529" spans="1:12" x14ac:dyDescent="0.2">
      <c r="A5529">
        <f t="shared" si="258"/>
        <v>2017</v>
      </c>
      <c r="B5529" s="6">
        <f t="shared" si="259"/>
        <v>201701</v>
      </c>
      <c r="C5529" s="6">
        <f t="shared" si="260"/>
        <v>201701</v>
      </c>
      <c r="D5529" s="1">
        <v>42743</v>
      </c>
      <c r="E5529" t="s">
        <v>0</v>
      </c>
      <c r="F5529" t="s">
        <v>22</v>
      </c>
      <c r="G5529" t="s">
        <v>36</v>
      </c>
      <c r="H5529" t="s">
        <v>80</v>
      </c>
      <c r="I5529" t="s">
        <v>5</v>
      </c>
      <c r="J5529" s="4">
        <v>63</v>
      </c>
      <c r="K5529" s="4">
        <v>63</v>
      </c>
      <c r="L5529" s="5">
        <v>179.91</v>
      </c>
    </row>
    <row r="5530" spans="1:12" x14ac:dyDescent="0.2">
      <c r="A5530">
        <f t="shared" si="258"/>
        <v>2017</v>
      </c>
      <c r="B5530" s="6">
        <f t="shared" si="259"/>
        <v>201701</v>
      </c>
      <c r="C5530" s="6">
        <f t="shared" si="260"/>
        <v>201702</v>
      </c>
      <c r="D5530" s="1">
        <v>42744</v>
      </c>
      <c r="E5530" t="s">
        <v>0</v>
      </c>
      <c r="F5530" t="s">
        <v>22</v>
      </c>
      <c r="G5530" t="s">
        <v>36</v>
      </c>
      <c r="H5530" t="s">
        <v>80</v>
      </c>
      <c r="I5530" t="s">
        <v>5</v>
      </c>
      <c r="J5530" s="4">
        <v>9</v>
      </c>
      <c r="K5530" s="4">
        <v>9</v>
      </c>
      <c r="L5530" s="5">
        <v>179.91</v>
      </c>
    </row>
    <row r="5531" spans="1:12" x14ac:dyDescent="0.2">
      <c r="A5531">
        <f t="shared" si="258"/>
        <v>2017</v>
      </c>
      <c r="B5531" s="6">
        <f t="shared" si="259"/>
        <v>201701</v>
      </c>
      <c r="C5531" s="6">
        <f t="shared" si="260"/>
        <v>201702</v>
      </c>
      <c r="D5531" s="1">
        <v>42748</v>
      </c>
      <c r="E5531" t="s">
        <v>0</v>
      </c>
      <c r="F5531" t="s">
        <v>22</v>
      </c>
      <c r="G5531" t="s">
        <v>36</v>
      </c>
      <c r="H5531" t="s">
        <v>80</v>
      </c>
      <c r="I5531" t="s">
        <v>5</v>
      </c>
      <c r="J5531" s="4">
        <v>36</v>
      </c>
      <c r="K5531" s="4">
        <v>36</v>
      </c>
      <c r="L5531" s="5">
        <v>719.64</v>
      </c>
    </row>
    <row r="5532" spans="1:12" x14ac:dyDescent="0.2">
      <c r="A5532">
        <f t="shared" si="258"/>
        <v>2017</v>
      </c>
      <c r="B5532" s="6">
        <f t="shared" si="259"/>
        <v>201701</v>
      </c>
      <c r="C5532" s="6">
        <f t="shared" si="260"/>
        <v>201703</v>
      </c>
      <c r="D5532" s="1">
        <v>42752</v>
      </c>
      <c r="E5532" t="s">
        <v>0</v>
      </c>
      <c r="F5532" t="s">
        <v>22</v>
      </c>
      <c r="G5532" t="s">
        <v>36</v>
      </c>
      <c r="H5532" t="s">
        <v>80</v>
      </c>
      <c r="I5532" t="s">
        <v>5</v>
      </c>
      <c r="J5532" s="4">
        <v>9</v>
      </c>
      <c r="K5532" s="4">
        <v>9</v>
      </c>
      <c r="L5532" s="5">
        <v>134.91</v>
      </c>
    </row>
    <row r="5533" spans="1:12" x14ac:dyDescent="0.2">
      <c r="A5533">
        <f t="shared" si="258"/>
        <v>2017</v>
      </c>
      <c r="B5533" s="6">
        <f t="shared" si="259"/>
        <v>201701</v>
      </c>
      <c r="C5533" s="6">
        <f t="shared" si="260"/>
        <v>201703</v>
      </c>
      <c r="D5533" s="1">
        <v>42753</v>
      </c>
      <c r="E5533" t="s">
        <v>0</v>
      </c>
      <c r="F5533" t="s">
        <v>22</v>
      </c>
      <c r="G5533" t="s">
        <v>36</v>
      </c>
      <c r="H5533" t="s">
        <v>80</v>
      </c>
      <c r="I5533" t="s">
        <v>5</v>
      </c>
      <c r="J5533" s="4">
        <v>27</v>
      </c>
      <c r="K5533" s="4">
        <v>27</v>
      </c>
      <c r="L5533" s="5">
        <v>404.73</v>
      </c>
    </row>
    <row r="5534" spans="1:12" x14ac:dyDescent="0.2">
      <c r="A5534">
        <f t="shared" si="258"/>
        <v>2017</v>
      </c>
      <c r="B5534" s="6">
        <f t="shared" si="259"/>
        <v>201701</v>
      </c>
      <c r="C5534" s="6">
        <f t="shared" si="260"/>
        <v>201703</v>
      </c>
      <c r="D5534" s="1">
        <v>42755</v>
      </c>
      <c r="E5534" t="s">
        <v>0</v>
      </c>
      <c r="F5534" t="s">
        <v>22</v>
      </c>
      <c r="G5534" t="s">
        <v>36</v>
      </c>
      <c r="H5534" t="s">
        <v>80</v>
      </c>
      <c r="I5534" t="s">
        <v>5</v>
      </c>
      <c r="J5534" s="4">
        <v>9</v>
      </c>
      <c r="K5534" s="4">
        <v>9</v>
      </c>
      <c r="L5534" s="5">
        <v>134.91</v>
      </c>
    </row>
    <row r="5535" spans="1:12" x14ac:dyDescent="0.2">
      <c r="A5535">
        <f t="shared" si="258"/>
        <v>2017</v>
      </c>
      <c r="B5535" s="6">
        <f t="shared" si="259"/>
        <v>201701</v>
      </c>
      <c r="C5535" s="6">
        <f t="shared" si="260"/>
        <v>201703</v>
      </c>
      <c r="D5535" s="1">
        <v>42757</v>
      </c>
      <c r="E5535" t="s">
        <v>0</v>
      </c>
      <c r="F5535" t="s">
        <v>22</v>
      </c>
      <c r="G5535" t="s">
        <v>36</v>
      </c>
      <c r="H5535" t="s">
        <v>80</v>
      </c>
      <c r="I5535" t="s">
        <v>5</v>
      </c>
      <c r="J5535" s="4">
        <v>18</v>
      </c>
      <c r="K5535" s="4">
        <v>18</v>
      </c>
      <c r="L5535" s="5">
        <v>269.82</v>
      </c>
    </row>
    <row r="5536" spans="1:12" x14ac:dyDescent="0.2">
      <c r="A5536">
        <f t="shared" si="258"/>
        <v>2017</v>
      </c>
      <c r="B5536" s="6">
        <f t="shared" si="259"/>
        <v>201701</v>
      </c>
      <c r="C5536" s="6">
        <f t="shared" si="260"/>
        <v>201704</v>
      </c>
      <c r="D5536" s="1">
        <v>42758</v>
      </c>
      <c r="E5536" t="s">
        <v>0</v>
      </c>
      <c r="F5536" t="s">
        <v>22</v>
      </c>
      <c r="G5536" t="s">
        <v>36</v>
      </c>
      <c r="H5536" t="s">
        <v>80</v>
      </c>
      <c r="I5536" t="s">
        <v>5</v>
      </c>
      <c r="J5536" s="4">
        <v>36</v>
      </c>
      <c r="K5536" s="4">
        <v>18</v>
      </c>
      <c r="L5536" s="5">
        <v>539.64</v>
      </c>
    </row>
    <row r="5537" spans="1:12" x14ac:dyDescent="0.2">
      <c r="A5537">
        <f t="shared" si="258"/>
        <v>2017</v>
      </c>
      <c r="B5537" s="6">
        <f t="shared" si="259"/>
        <v>201701</v>
      </c>
      <c r="C5537" s="6">
        <f t="shared" si="260"/>
        <v>201704</v>
      </c>
      <c r="D5537" s="1">
        <v>42761</v>
      </c>
      <c r="E5537" t="s">
        <v>0</v>
      </c>
      <c r="F5537" t="s">
        <v>22</v>
      </c>
      <c r="G5537" t="s">
        <v>36</v>
      </c>
      <c r="H5537" t="s">
        <v>80</v>
      </c>
      <c r="I5537" t="s">
        <v>5</v>
      </c>
      <c r="J5537" s="4">
        <v>9</v>
      </c>
      <c r="K5537" s="4">
        <v>9</v>
      </c>
      <c r="L5537" s="5">
        <v>359.91</v>
      </c>
    </row>
    <row r="5538" spans="1:12" x14ac:dyDescent="0.2">
      <c r="A5538">
        <f t="shared" si="258"/>
        <v>2017</v>
      </c>
      <c r="B5538" s="6">
        <f t="shared" si="259"/>
        <v>201701</v>
      </c>
      <c r="C5538" s="6">
        <f t="shared" si="260"/>
        <v>201704</v>
      </c>
      <c r="D5538" s="1">
        <v>42764</v>
      </c>
      <c r="E5538" t="s">
        <v>0</v>
      </c>
      <c r="F5538" t="s">
        <v>22</v>
      </c>
      <c r="G5538" t="s">
        <v>36</v>
      </c>
      <c r="H5538" t="s">
        <v>80</v>
      </c>
      <c r="I5538" t="s">
        <v>5</v>
      </c>
      <c r="J5538" s="4">
        <v>9</v>
      </c>
      <c r="K5538" s="4">
        <v>9</v>
      </c>
      <c r="L5538" s="5">
        <v>179.91</v>
      </c>
    </row>
    <row r="5539" spans="1:12" x14ac:dyDescent="0.2">
      <c r="A5539">
        <f t="shared" si="258"/>
        <v>2017</v>
      </c>
      <c r="B5539" s="6">
        <f t="shared" si="259"/>
        <v>201702</v>
      </c>
      <c r="C5539" s="6">
        <f t="shared" si="260"/>
        <v>201706</v>
      </c>
      <c r="D5539" s="1">
        <v>42778</v>
      </c>
      <c r="E5539" t="s">
        <v>0</v>
      </c>
      <c r="F5539" t="s">
        <v>22</v>
      </c>
      <c r="G5539" t="s">
        <v>36</v>
      </c>
      <c r="H5539" t="s">
        <v>80</v>
      </c>
      <c r="I5539" t="s">
        <v>5</v>
      </c>
      <c r="J5539" s="4">
        <v>9</v>
      </c>
      <c r="K5539" s="4">
        <v>9</v>
      </c>
      <c r="L5539" s="5">
        <v>359.91</v>
      </c>
    </row>
    <row r="5540" spans="1:12" x14ac:dyDescent="0.2">
      <c r="A5540">
        <f t="shared" si="258"/>
        <v>2017</v>
      </c>
      <c r="B5540" s="6">
        <f t="shared" si="259"/>
        <v>201702</v>
      </c>
      <c r="C5540" s="6">
        <f t="shared" si="260"/>
        <v>201708</v>
      </c>
      <c r="D5540" s="1">
        <v>42787</v>
      </c>
      <c r="E5540" t="s">
        <v>0</v>
      </c>
      <c r="F5540" t="s">
        <v>22</v>
      </c>
      <c r="G5540" t="s">
        <v>36</v>
      </c>
      <c r="H5540" t="s">
        <v>80</v>
      </c>
      <c r="I5540" t="s">
        <v>5</v>
      </c>
      <c r="J5540" s="4">
        <v>18</v>
      </c>
      <c r="K5540" s="4">
        <v>18</v>
      </c>
      <c r="L5540" s="5">
        <v>719.82</v>
      </c>
    </row>
    <row r="5541" spans="1:12" x14ac:dyDescent="0.2">
      <c r="A5541">
        <f t="shared" si="258"/>
        <v>2017</v>
      </c>
      <c r="B5541" s="6">
        <f t="shared" si="259"/>
        <v>201702</v>
      </c>
      <c r="C5541" s="6">
        <f t="shared" si="260"/>
        <v>201708</v>
      </c>
      <c r="D5541" s="1">
        <v>42791</v>
      </c>
      <c r="E5541" t="s">
        <v>0</v>
      </c>
      <c r="F5541" t="s">
        <v>22</v>
      </c>
      <c r="G5541" t="s">
        <v>36</v>
      </c>
      <c r="H5541" t="s">
        <v>80</v>
      </c>
      <c r="I5541" t="s">
        <v>5</v>
      </c>
      <c r="J5541" s="4">
        <v>9</v>
      </c>
      <c r="K5541" s="4">
        <v>9</v>
      </c>
      <c r="L5541" s="5">
        <v>180</v>
      </c>
    </row>
    <row r="5542" spans="1:12" x14ac:dyDescent="0.2">
      <c r="A5542">
        <f t="shared" si="258"/>
        <v>2017</v>
      </c>
      <c r="B5542" s="6">
        <f t="shared" si="259"/>
        <v>201702</v>
      </c>
      <c r="C5542" s="6">
        <f t="shared" si="260"/>
        <v>201708</v>
      </c>
      <c r="D5542" s="1">
        <v>42792</v>
      </c>
      <c r="E5542" t="s">
        <v>0</v>
      </c>
      <c r="F5542" t="s">
        <v>22</v>
      </c>
      <c r="G5542" t="s">
        <v>36</v>
      </c>
      <c r="H5542" t="s">
        <v>80</v>
      </c>
      <c r="I5542" t="s">
        <v>5</v>
      </c>
      <c r="J5542" s="4">
        <v>9</v>
      </c>
      <c r="K5542" s="4">
        <v>9</v>
      </c>
      <c r="L5542" s="5">
        <v>179.91</v>
      </c>
    </row>
    <row r="5543" spans="1:12" x14ac:dyDescent="0.2">
      <c r="A5543">
        <f t="shared" si="258"/>
        <v>2017</v>
      </c>
      <c r="B5543" s="6">
        <f t="shared" si="259"/>
        <v>201703</v>
      </c>
      <c r="C5543" s="6">
        <f t="shared" si="260"/>
        <v>201709</v>
      </c>
      <c r="D5543" s="1">
        <v>42799</v>
      </c>
      <c r="E5543" t="s">
        <v>0</v>
      </c>
      <c r="F5543" t="s">
        <v>22</v>
      </c>
      <c r="G5543" t="s">
        <v>36</v>
      </c>
      <c r="H5543" t="s">
        <v>80</v>
      </c>
      <c r="I5543" t="s">
        <v>5</v>
      </c>
      <c r="J5543" s="4">
        <v>18</v>
      </c>
      <c r="K5543" s="4">
        <v>18</v>
      </c>
      <c r="L5543" s="5">
        <v>360</v>
      </c>
    </row>
    <row r="5544" spans="1:12" x14ac:dyDescent="0.2">
      <c r="A5544">
        <f t="shared" si="258"/>
        <v>2017</v>
      </c>
      <c r="B5544" s="6">
        <f t="shared" si="259"/>
        <v>201703</v>
      </c>
      <c r="C5544" s="6">
        <f t="shared" si="260"/>
        <v>201710</v>
      </c>
      <c r="D5544" s="1">
        <v>42800</v>
      </c>
      <c r="E5544" t="s">
        <v>0</v>
      </c>
      <c r="F5544" t="s">
        <v>22</v>
      </c>
      <c r="G5544" t="s">
        <v>36</v>
      </c>
      <c r="H5544" t="s">
        <v>80</v>
      </c>
      <c r="I5544" t="s">
        <v>5</v>
      </c>
      <c r="J5544" s="4">
        <v>9</v>
      </c>
      <c r="K5544" s="4">
        <v>9</v>
      </c>
      <c r="L5544" s="5">
        <v>180</v>
      </c>
    </row>
    <row r="5545" spans="1:12" x14ac:dyDescent="0.2">
      <c r="A5545">
        <f t="shared" si="258"/>
        <v>2017</v>
      </c>
      <c r="B5545" s="6">
        <f t="shared" si="259"/>
        <v>201703</v>
      </c>
      <c r="C5545" s="6">
        <f t="shared" si="260"/>
        <v>201712</v>
      </c>
      <c r="D5545" s="1">
        <v>42818</v>
      </c>
      <c r="E5545" t="s">
        <v>0</v>
      </c>
      <c r="F5545" t="s">
        <v>22</v>
      </c>
      <c r="G5545" t="s">
        <v>36</v>
      </c>
      <c r="H5545" t="s">
        <v>80</v>
      </c>
      <c r="I5545" t="s">
        <v>5</v>
      </c>
      <c r="J5545" s="4">
        <v>9</v>
      </c>
      <c r="K5545" s="4">
        <v>9</v>
      </c>
      <c r="L5545" s="5">
        <v>134.91</v>
      </c>
    </row>
    <row r="5546" spans="1:12" x14ac:dyDescent="0.2">
      <c r="A5546">
        <f t="shared" si="258"/>
        <v>2017</v>
      </c>
      <c r="B5546" s="6">
        <f t="shared" si="259"/>
        <v>201703</v>
      </c>
      <c r="C5546" s="6">
        <f t="shared" si="260"/>
        <v>201712</v>
      </c>
      <c r="D5546" s="1">
        <v>42819</v>
      </c>
      <c r="E5546" t="s">
        <v>0</v>
      </c>
      <c r="F5546" t="s">
        <v>22</v>
      </c>
      <c r="G5546" t="s">
        <v>36</v>
      </c>
      <c r="H5546" t="s">
        <v>80</v>
      </c>
      <c r="I5546" t="s">
        <v>5</v>
      </c>
      <c r="J5546" s="4">
        <v>9</v>
      </c>
      <c r="K5546" s="4">
        <v>9</v>
      </c>
      <c r="L5546" s="5">
        <v>134.91</v>
      </c>
    </row>
    <row r="5547" spans="1:12" x14ac:dyDescent="0.2">
      <c r="A5547">
        <f t="shared" si="258"/>
        <v>2017</v>
      </c>
      <c r="B5547" s="6">
        <f t="shared" si="259"/>
        <v>201703</v>
      </c>
      <c r="C5547" s="6">
        <f t="shared" si="260"/>
        <v>201712</v>
      </c>
      <c r="D5547" s="1">
        <v>42820</v>
      </c>
      <c r="E5547" t="s">
        <v>0</v>
      </c>
      <c r="F5547" t="s">
        <v>22</v>
      </c>
      <c r="G5547" t="s">
        <v>36</v>
      </c>
      <c r="H5547" t="s">
        <v>80</v>
      </c>
      <c r="I5547" t="s">
        <v>5</v>
      </c>
      <c r="J5547" s="4">
        <v>9</v>
      </c>
      <c r="K5547" s="4">
        <v>9</v>
      </c>
      <c r="L5547" s="5">
        <v>134.91</v>
      </c>
    </row>
    <row r="5548" spans="1:12" x14ac:dyDescent="0.2">
      <c r="A5548">
        <f t="shared" si="258"/>
        <v>2017</v>
      </c>
      <c r="B5548" s="6">
        <f t="shared" si="259"/>
        <v>201703</v>
      </c>
      <c r="C5548" s="6">
        <f t="shared" si="260"/>
        <v>201713</v>
      </c>
      <c r="D5548" s="1">
        <v>42822</v>
      </c>
      <c r="E5548" t="s">
        <v>0</v>
      </c>
      <c r="F5548" t="s">
        <v>22</v>
      </c>
      <c r="G5548" t="s">
        <v>36</v>
      </c>
      <c r="H5548" t="s">
        <v>80</v>
      </c>
      <c r="I5548" t="s">
        <v>5</v>
      </c>
      <c r="J5548" s="4">
        <v>9</v>
      </c>
      <c r="K5548" s="4">
        <v>9</v>
      </c>
      <c r="L5548" s="5">
        <v>134.91</v>
      </c>
    </row>
    <row r="5549" spans="1:12" x14ac:dyDescent="0.2">
      <c r="A5549">
        <f t="shared" si="258"/>
        <v>2017</v>
      </c>
      <c r="B5549" s="6">
        <f t="shared" si="259"/>
        <v>201703</v>
      </c>
      <c r="C5549" s="6">
        <f t="shared" si="260"/>
        <v>201713</v>
      </c>
      <c r="D5549" s="1">
        <v>42824</v>
      </c>
      <c r="E5549" t="s">
        <v>0</v>
      </c>
      <c r="F5549" t="s">
        <v>22</v>
      </c>
      <c r="G5549" t="s">
        <v>36</v>
      </c>
      <c r="H5549" t="s">
        <v>80</v>
      </c>
      <c r="I5549" t="s">
        <v>5</v>
      </c>
      <c r="J5549" s="4">
        <v>9</v>
      </c>
      <c r="K5549" s="4">
        <v>9</v>
      </c>
      <c r="L5549" s="5">
        <v>134.91</v>
      </c>
    </row>
    <row r="5550" spans="1:12" x14ac:dyDescent="0.2">
      <c r="A5550">
        <f t="shared" si="258"/>
        <v>2017</v>
      </c>
      <c r="B5550" s="6">
        <f t="shared" si="259"/>
        <v>201704</v>
      </c>
      <c r="C5550" s="6">
        <f t="shared" si="260"/>
        <v>201713</v>
      </c>
      <c r="D5550" s="1">
        <v>42827</v>
      </c>
      <c r="E5550" t="s">
        <v>0</v>
      </c>
      <c r="F5550" t="s">
        <v>22</v>
      </c>
      <c r="G5550" t="s">
        <v>36</v>
      </c>
      <c r="H5550" t="s">
        <v>80</v>
      </c>
      <c r="I5550" t="s">
        <v>5</v>
      </c>
      <c r="J5550" s="4">
        <v>9</v>
      </c>
      <c r="K5550" s="4">
        <v>9</v>
      </c>
      <c r="L5550" s="5">
        <v>134.91</v>
      </c>
    </row>
    <row r="5551" spans="1:12" x14ac:dyDescent="0.2">
      <c r="A5551">
        <f t="shared" si="258"/>
        <v>2017</v>
      </c>
      <c r="B5551" s="6">
        <f t="shared" si="259"/>
        <v>201704</v>
      </c>
      <c r="C5551" s="6">
        <f t="shared" si="260"/>
        <v>201714</v>
      </c>
      <c r="D5551" s="1">
        <v>42831</v>
      </c>
      <c r="E5551" t="s">
        <v>0</v>
      </c>
      <c r="F5551" t="s">
        <v>22</v>
      </c>
      <c r="G5551" t="s">
        <v>36</v>
      </c>
      <c r="H5551" t="s">
        <v>80</v>
      </c>
      <c r="I5551" t="s">
        <v>5</v>
      </c>
      <c r="J5551" s="4">
        <v>9</v>
      </c>
      <c r="K5551" s="4">
        <v>9</v>
      </c>
      <c r="L5551" s="5">
        <v>134.91</v>
      </c>
    </row>
    <row r="5552" spans="1:12" x14ac:dyDescent="0.2">
      <c r="A5552">
        <f t="shared" si="258"/>
        <v>2017</v>
      </c>
      <c r="B5552" s="6">
        <f t="shared" si="259"/>
        <v>201704</v>
      </c>
      <c r="C5552" s="6">
        <f t="shared" si="260"/>
        <v>201714</v>
      </c>
      <c r="D5552" s="1">
        <v>42832</v>
      </c>
      <c r="E5552" t="s">
        <v>0</v>
      </c>
      <c r="F5552" t="s">
        <v>22</v>
      </c>
      <c r="G5552" t="s">
        <v>36</v>
      </c>
      <c r="H5552" t="s">
        <v>80</v>
      </c>
      <c r="I5552" t="s">
        <v>5</v>
      </c>
      <c r="J5552" s="4">
        <v>9</v>
      </c>
      <c r="K5552" s="4">
        <v>9</v>
      </c>
      <c r="L5552" s="5">
        <v>134.91</v>
      </c>
    </row>
    <row r="5553" spans="1:12" x14ac:dyDescent="0.2">
      <c r="A5553">
        <f t="shared" si="258"/>
        <v>2017</v>
      </c>
      <c r="B5553" s="6">
        <f t="shared" si="259"/>
        <v>201704</v>
      </c>
      <c r="C5553" s="6">
        <f t="shared" si="260"/>
        <v>201714</v>
      </c>
      <c r="D5553" s="1">
        <v>42833</v>
      </c>
      <c r="E5553" t="s">
        <v>0</v>
      </c>
      <c r="F5553" t="s">
        <v>22</v>
      </c>
      <c r="G5553" t="s">
        <v>36</v>
      </c>
      <c r="H5553" t="s">
        <v>80</v>
      </c>
      <c r="I5553" t="s">
        <v>5</v>
      </c>
      <c r="J5553" s="4">
        <v>18</v>
      </c>
      <c r="K5553" s="4">
        <v>18</v>
      </c>
      <c r="L5553" s="5">
        <v>269.82</v>
      </c>
    </row>
    <row r="5554" spans="1:12" x14ac:dyDescent="0.2">
      <c r="A5554">
        <f t="shared" si="258"/>
        <v>2017</v>
      </c>
      <c r="B5554" s="6">
        <f t="shared" si="259"/>
        <v>201704</v>
      </c>
      <c r="C5554" s="6">
        <f t="shared" si="260"/>
        <v>201714</v>
      </c>
      <c r="D5554" s="1">
        <v>42834</v>
      </c>
      <c r="E5554" t="s">
        <v>0</v>
      </c>
      <c r="F5554" t="s">
        <v>22</v>
      </c>
      <c r="G5554" t="s">
        <v>36</v>
      </c>
      <c r="H5554" t="s">
        <v>80</v>
      </c>
      <c r="I5554" t="s">
        <v>5</v>
      </c>
      <c r="J5554" s="4">
        <v>9</v>
      </c>
      <c r="K5554" s="4">
        <v>9</v>
      </c>
      <c r="L5554" s="5">
        <v>134.91</v>
      </c>
    </row>
    <row r="5555" spans="1:12" x14ac:dyDescent="0.2">
      <c r="A5555">
        <f t="shared" si="258"/>
        <v>2017</v>
      </c>
      <c r="B5555" s="6">
        <f t="shared" si="259"/>
        <v>201704</v>
      </c>
      <c r="C5555" s="6">
        <f t="shared" si="260"/>
        <v>201715</v>
      </c>
      <c r="D5555" s="1">
        <v>42838</v>
      </c>
      <c r="E5555" t="s">
        <v>0</v>
      </c>
      <c r="F5555" t="s">
        <v>22</v>
      </c>
      <c r="G5555" t="s">
        <v>36</v>
      </c>
      <c r="H5555" t="s">
        <v>80</v>
      </c>
      <c r="I5555" t="s">
        <v>5</v>
      </c>
      <c r="J5555" s="4">
        <v>9</v>
      </c>
      <c r="K5555" s="4">
        <v>9</v>
      </c>
      <c r="L5555" s="5">
        <v>134.91</v>
      </c>
    </row>
    <row r="5556" spans="1:12" x14ac:dyDescent="0.2">
      <c r="A5556">
        <f t="shared" si="258"/>
        <v>2017</v>
      </c>
      <c r="B5556" s="6">
        <f t="shared" si="259"/>
        <v>201704</v>
      </c>
      <c r="C5556" s="6">
        <f t="shared" si="260"/>
        <v>201716</v>
      </c>
      <c r="D5556" s="1">
        <v>42846</v>
      </c>
      <c r="E5556" t="s">
        <v>0</v>
      </c>
      <c r="F5556" t="s">
        <v>22</v>
      </c>
      <c r="G5556" t="s">
        <v>36</v>
      </c>
      <c r="H5556" t="s">
        <v>80</v>
      </c>
      <c r="I5556" t="s">
        <v>5</v>
      </c>
      <c r="J5556" s="4">
        <v>9</v>
      </c>
      <c r="K5556" s="4">
        <v>9</v>
      </c>
      <c r="L5556" s="5">
        <v>176.4</v>
      </c>
    </row>
    <row r="5557" spans="1:12" x14ac:dyDescent="0.2">
      <c r="A5557">
        <f t="shared" si="258"/>
        <v>2017</v>
      </c>
      <c r="B5557" s="6">
        <f t="shared" si="259"/>
        <v>201704</v>
      </c>
      <c r="C5557" s="6">
        <f t="shared" si="260"/>
        <v>201716</v>
      </c>
      <c r="D5557" s="1">
        <v>42847</v>
      </c>
      <c r="E5557" t="s">
        <v>0</v>
      </c>
      <c r="F5557" t="s">
        <v>22</v>
      </c>
      <c r="G5557" t="s">
        <v>36</v>
      </c>
      <c r="H5557" t="s">
        <v>80</v>
      </c>
      <c r="I5557" t="s">
        <v>5</v>
      </c>
      <c r="J5557" s="4">
        <v>18</v>
      </c>
      <c r="K5557" s="4">
        <v>18</v>
      </c>
      <c r="L5557" s="5">
        <v>685.43999999999994</v>
      </c>
    </row>
    <row r="5558" spans="1:12" x14ac:dyDescent="0.2">
      <c r="A5558">
        <f t="shared" si="258"/>
        <v>2017</v>
      </c>
      <c r="B5558" s="6">
        <f t="shared" si="259"/>
        <v>201704</v>
      </c>
      <c r="C5558" s="6">
        <f t="shared" si="260"/>
        <v>201716</v>
      </c>
      <c r="D5558" s="1">
        <v>42848</v>
      </c>
      <c r="E5558" t="s">
        <v>0</v>
      </c>
      <c r="F5558" t="s">
        <v>22</v>
      </c>
      <c r="G5558" t="s">
        <v>36</v>
      </c>
      <c r="H5558" t="s">
        <v>80</v>
      </c>
      <c r="I5558" t="s">
        <v>5</v>
      </c>
      <c r="J5558" s="4">
        <v>18</v>
      </c>
      <c r="K5558" s="4">
        <v>9</v>
      </c>
      <c r="L5558" s="5">
        <v>695.43</v>
      </c>
    </row>
    <row r="5559" spans="1:12" x14ac:dyDescent="0.2">
      <c r="A5559">
        <f t="shared" si="258"/>
        <v>2017</v>
      </c>
      <c r="B5559" s="6">
        <f t="shared" si="259"/>
        <v>201704</v>
      </c>
      <c r="C5559" s="6">
        <f t="shared" si="260"/>
        <v>201717</v>
      </c>
      <c r="D5559" s="1">
        <v>42850</v>
      </c>
      <c r="E5559" t="s">
        <v>0</v>
      </c>
      <c r="F5559" t="s">
        <v>22</v>
      </c>
      <c r="G5559" t="s">
        <v>36</v>
      </c>
      <c r="H5559" t="s">
        <v>80</v>
      </c>
      <c r="I5559" t="s">
        <v>5</v>
      </c>
      <c r="J5559" s="4">
        <v>27</v>
      </c>
      <c r="K5559" s="4">
        <v>27</v>
      </c>
      <c r="L5559" s="5">
        <v>1039.32</v>
      </c>
    </row>
    <row r="5560" spans="1:12" x14ac:dyDescent="0.2">
      <c r="A5560">
        <f t="shared" si="258"/>
        <v>2017</v>
      </c>
      <c r="B5560" s="6">
        <f t="shared" si="259"/>
        <v>201704</v>
      </c>
      <c r="C5560" s="6">
        <f t="shared" si="260"/>
        <v>201717</v>
      </c>
      <c r="D5560" s="1">
        <v>42851</v>
      </c>
      <c r="E5560" t="s">
        <v>0</v>
      </c>
      <c r="F5560" t="s">
        <v>22</v>
      </c>
      <c r="G5560" t="s">
        <v>36</v>
      </c>
      <c r="H5560" t="s">
        <v>80</v>
      </c>
      <c r="I5560" t="s">
        <v>5</v>
      </c>
      <c r="J5560" s="4">
        <v>9</v>
      </c>
      <c r="K5560" s="4">
        <v>9</v>
      </c>
      <c r="L5560" s="5">
        <v>348.3</v>
      </c>
    </row>
    <row r="5561" spans="1:12" x14ac:dyDescent="0.2">
      <c r="A5561">
        <f t="shared" si="258"/>
        <v>2017</v>
      </c>
      <c r="B5561" s="6">
        <f t="shared" si="259"/>
        <v>201704</v>
      </c>
      <c r="C5561" s="6">
        <f t="shared" si="260"/>
        <v>201717</v>
      </c>
      <c r="D5561" s="1">
        <v>42853</v>
      </c>
      <c r="E5561" t="s">
        <v>0</v>
      </c>
      <c r="F5561" t="s">
        <v>22</v>
      </c>
      <c r="G5561" t="s">
        <v>36</v>
      </c>
      <c r="H5561" t="s">
        <v>80</v>
      </c>
      <c r="I5561" t="s">
        <v>5</v>
      </c>
      <c r="J5561" s="4">
        <v>18</v>
      </c>
      <c r="K5561" s="4">
        <v>18</v>
      </c>
      <c r="L5561" s="5">
        <v>511.92</v>
      </c>
    </row>
    <row r="5562" spans="1:12" x14ac:dyDescent="0.2">
      <c r="A5562">
        <f t="shared" si="258"/>
        <v>2017</v>
      </c>
      <c r="B5562" s="6">
        <f t="shared" si="259"/>
        <v>201705</v>
      </c>
      <c r="C5562" s="6">
        <f t="shared" si="260"/>
        <v>201718</v>
      </c>
      <c r="D5562" s="1">
        <v>42858</v>
      </c>
      <c r="E5562" t="s">
        <v>0</v>
      </c>
      <c r="F5562" t="s">
        <v>22</v>
      </c>
      <c r="G5562" t="s">
        <v>36</v>
      </c>
      <c r="H5562" t="s">
        <v>80</v>
      </c>
      <c r="I5562" t="s">
        <v>5</v>
      </c>
      <c r="J5562" s="4">
        <v>9</v>
      </c>
      <c r="K5562" s="4">
        <v>9</v>
      </c>
      <c r="L5562" s="5">
        <v>335.52</v>
      </c>
    </row>
    <row r="5563" spans="1:12" x14ac:dyDescent="0.2">
      <c r="A5563">
        <f t="shared" si="258"/>
        <v>2017</v>
      </c>
      <c r="B5563" s="6">
        <f t="shared" si="259"/>
        <v>201705</v>
      </c>
      <c r="C5563" s="6">
        <f t="shared" si="260"/>
        <v>201718</v>
      </c>
      <c r="D5563" s="1">
        <v>42859</v>
      </c>
      <c r="E5563" t="s">
        <v>0</v>
      </c>
      <c r="F5563" t="s">
        <v>22</v>
      </c>
      <c r="G5563" t="s">
        <v>36</v>
      </c>
      <c r="H5563" t="s">
        <v>80</v>
      </c>
      <c r="I5563" t="s">
        <v>5</v>
      </c>
      <c r="J5563" s="4">
        <v>9</v>
      </c>
      <c r="K5563" s="4">
        <v>9</v>
      </c>
      <c r="L5563" s="5">
        <v>335.52</v>
      </c>
    </row>
    <row r="5564" spans="1:12" x14ac:dyDescent="0.2">
      <c r="A5564">
        <f t="shared" si="258"/>
        <v>2017</v>
      </c>
      <c r="B5564" s="6">
        <f t="shared" si="259"/>
        <v>201705</v>
      </c>
      <c r="C5564" s="6">
        <f t="shared" si="260"/>
        <v>201718</v>
      </c>
      <c r="D5564" s="1">
        <v>42860</v>
      </c>
      <c r="E5564" t="s">
        <v>0</v>
      </c>
      <c r="F5564" t="s">
        <v>22</v>
      </c>
      <c r="G5564" t="s">
        <v>36</v>
      </c>
      <c r="H5564" t="s">
        <v>80</v>
      </c>
      <c r="I5564" t="s">
        <v>5</v>
      </c>
      <c r="J5564" s="4">
        <v>18</v>
      </c>
      <c r="K5564" s="4">
        <v>18</v>
      </c>
      <c r="L5564" s="5">
        <v>678.24</v>
      </c>
    </row>
    <row r="5565" spans="1:12" x14ac:dyDescent="0.2">
      <c r="A5565">
        <f t="shared" si="258"/>
        <v>2017</v>
      </c>
      <c r="B5565" s="6">
        <f t="shared" si="259"/>
        <v>201705</v>
      </c>
      <c r="C5565" s="6">
        <f t="shared" si="260"/>
        <v>201718</v>
      </c>
      <c r="D5565" s="1">
        <v>42861</v>
      </c>
      <c r="E5565" t="s">
        <v>0</v>
      </c>
      <c r="F5565" t="s">
        <v>22</v>
      </c>
      <c r="G5565" t="s">
        <v>36</v>
      </c>
      <c r="H5565" t="s">
        <v>80</v>
      </c>
      <c r="I5565" t="s">
        <v>5</v>
      </c>
      <c r="J5565" s="4">
        <v>9</v>
      </c>
      <c r="K5565" s="4">
        <v>9</v>
      </c>
      <c r="L5565" s="5">
        <v>342.71999999999997</v>
      </c>
    </row>
    <row r="5566" spans="1:12" x14ac:dyDescent="0.2">
      <c r="A5566">
        <f t="shared" si="258"/>
        <v>2017</v>
      </c>
      <c r="B5566" s="6">
        <f t="shared" si="259"/>
        <v>201705</v>
      </c>
      <c r="C5566" s="6">
        <f t="shared" si="260"/>
        <v>201718</v>
      </c>
      <c r="D5566" s="1">
        <v>42862</v>
      </c>
      <c r="E5566" t="s">
        <v>0</v>
      </c>
      <c r="F5566" t="s">
        <v>22</v>
      </c>
      <c r="G5566" t="s">
        <v>36</v>
      </c>
      <c r="H5566" t="s">
        <v>80</v>
      </c>
      <c r="I5566" t="s">
        <v>5</v>
      </c>
      <c r="J5566" s="4">
        <v>18</v>
      </c>
      <c r="K5566" s="4">
        <v>18</v>
      </c>
      <c r="L5566" s="5">
        <v>671.04</v>
      </c>
    </row>
    <row r="5567" spans="1:12" x14ac:dyDescent="0.2">
      <c r="A5567">
        <f t="shared" si="258"/>
        <v>2017</v>
      </c>
      <c r="B5567" s="6">
        <f t="shared" si="259"/>
        <v>201705</v>
      </c>
      <c r="C5567" s="6">
        <f t="shared" si="260"/>
        <v>201719</v>
      </c>
      <c r="D5567" s="1">
        <v>42863</v>
      </c>
      <c r="E5567" t="s">
        <v>0</v>
      </c>
      <c r="F5567" t="s">
        <v>22</v>
      </c>
      <c r="G5567" t="s">
        <v>36</v>
      </c>
      <c r="H5567" t="s">
        <v>80</v>
      </c>
      <c r="I5567" t="s">
        <v>5</v>
      </c>
      <c r="J5567" s="4">
        <v>18</v>
      </c>
      <c r="K5567" s="4">
        <v>18</v>
      </c>
      <c r="L5567" s="5">
        <v>678.24</v>
      </c>
    </row>
    <row r="5568" spans="1:12" x14ac:dyDescent="0.2">
      <c r="A5568">
        <f t="shared" si="258"/>
        <v>2017</v>
      </c>
      <c r="B5568" s="6">
        <f t="shared" si="259"/>
        <v>201705</v>
      </c>
      <c r="C5568" s="6">
        <f t="shared" si="260"/>
        <v>201719</v>
      </c>
      <c r="D5568" s="1">
        <v>42865</v>
      </c>
      <c r="E5568" t="s">
        <v>0</v>
      </c>
      <c r="F5568" t="s">
        <v>22</v>
      </c>
      <c r="G5568" t="s">
        <v>36</v>
      </c>
      <c r="H5568" t="s">
        <v>80</v>
      </c>
      <c r="I5568" t="s">
        <v>5</v>
      </c>
      <c r="J5568" s="4">
        <v>18</v>
      </c>
      <c r="K5568" s="4">
        <v>18</v>
      </c>
      <c r="L5568" s="5">
        <v>671.04</v>
      </c>
    </row>
    <row r="5569" spans="1:12" x14ac:dyDescent="0.2">
      <c r="A5569">
        <f t="shared" si="258"/>
        <v>2017</v>
      </c>
      <c r="B5569" s="6">
        <f t="shared" si="259"/>
        <v>201705</v>
      </c>
      <c r="C5569" s="6">
        <f t="shared" si="260"/>
        <v>201719</v>
      </c>
      <c r="D5569" s="1">
        <v>42866</v>
      </c>
      <c r="E5569" t="s">
        <v>0</v>
      </c>
      <c r="F5569" t="s">
        <v>22</v>
      </c>
      <c r="G5569" t="s">
        <v>36</v>
      </c>
      <c r="H5569" t="s">
        <v>80</v>
      </c>
      <c r="I5569" t="s">
        <v>5</v>
      </c>
      <c r="J5569" s="4">
        <v>18</v>
      </c>
      <c r="K5569" s="4">
        <v>18</v>
      </c>
      <c r="L5569" s="5">
        <v>685.43999999999994</v>
      </c>
    </row>
    <row r="5570" spans="1:12" x14ac:dyDescent="0.2">
      <c r="A5570">
        <f t="shared" ref="A5570:A5633" si="261">YEAR(D5570)</f>
        <v>2017</v>
      </c>
      <c r="B5570" s="6">
        <f t="shared" ref="B5570:B5633" si="262">(YEAR(D5570)&amp;TEXT(MONTH(D5570),"00"))*1</f>
        <v>201705</v>
      </c>
      <c r="C5570" s="6">
        <f t="shared" ref="C5570:C5633" si="263">(YEAR(D5570)&amp;TEXT(_xlfn.ISOWEEKNUM(D5570),"00"))*1</f>
        <v>201722</v>
      </c>
      <c r="D5570" s="1">
        <v>42885</v>
      </c>
      <c r="E5570" t="s">
        <v>0</v>
      </c>
      <c r="F5570" t="s">
        <v>22</v>
      </c>
      <c r="G5570" t="s">
        <v>36</v>
      </c>
      <c r="H5570" t="s">
        <v>80</v>
      </c>
      <c r="I5570" t="s">
        <v>5</v>
      </c>
      <c r="J5570" s="4">
        <v>9</v>
      </c>
      <c r="K5570" s="4">
        <v>9</v>
      </c>
      <c r="L5570" s="5">
        <v>152.91</v>
      </c>
    </row>
    <row r="5571" spans="1:12" x14ac:dyDescent="0.2">
      <c r="A5571">
        <f t="shared" si="261"/>
        <v>2016</v>
      </c>
      <c r="B5571" s="6">
        <f t="shared" si="262"/>
        <v>201610</v>
      </c>
      <c r="C5571" s="6">
        <f t="shared" si="263"/>
        <v>201641</v>
      </c>
      <c r="D5571" s="1">
        <v>42658</v>
      </c>
      <c r="E5571" t="s">
        <v>0</v>
      </c>
      <c r="F5571" t="s">
        <v>22</v>
      </c>
      <c r="G5571" t="s">
        <v>32</v>
      </c>
      <c r="H5571" t="s">
        <v>80</v>
      </c>
      <c r="I5571" t="s">
        <v>5</v>
      </c>
      <c r="J5571" s="4">
        <v>9</v>
      </c>
      <c r="K5571" s="4">
        <v>9</v>
      </c>
      <c r="L5571" s="5">
        <v>152.91</v>
      </c>
    </row>
    <row r="5572" spans="1:12" x14ac:dyDescent="0.2">
      <c r="A5572">
        <f t="shared" si="261"/>
        <v>2016</v>
      </c>
      <c r="B5572" s="6">
        <f t="shared" si="262"/>
        <v>201610</v>
      </c>
      <c r="C5572" s="6">
        <f t="shared" si="263"/>
        <v>201642</v>
      </c>
      <c r="D5572" s="1">
        <v>42661</v>
      </c>
      <c r="E5572" t="s">
        <v>0</v>
      </c>
      <c r="F5572" t="s">
        <v>22</v>
      </c>
      <c r="G5572" t="s">
        <v>32</v>
      </c>
      <c r="H5572" t="s">
        <v>80</v>
      </c>
      <c r="I5572" t="s">
        <v>5</v>
      </c>
      <c r="J5572" s="4">
        <v>9</v>
      </c>
      <c r="K5572" s="4">
        <v>9</v>
      </c>
      <c r="L5572" s="5">
        <v>152.91</v>
      </c>
    </row>
    <row r="5573" spans="1:12" x14ac:dyDescent="0.2">
      <c r="A5573">
        <f t="shared" si="261"/>
        <v>2016</v>
      </c>
      <c r="B5573" s="6">
        <f t="shared" si="262"/>
        <v>201610</v>
      </c>
      <c r="C5573" s="6">
        <f t="shared" si="263"/>
        <v>201642</v>
      </c>
      <c r="D5573" s="1">
        <v>42662</v>
      </c>
      <c r="E5573" t="s">
        <v>0</v>
      </c>
      <c r="F5573" t="s">
        <v>22</v>
      </c>
      <c r="G5573" t="s">
        <v>32</v>
      </c>
      <c r="H5573" t="s">
        <v>80</v>
      </c>
      <c r="I5573" t="s">
        <v>5</v>
      </c>
      <c r="J5573" s="4">
        <v>18</v>
      </c>
      <c r="K5573" s="4">
        <v>18</v>
      </c>
      <c r="L5573" s="5">
        <v>286.74</v>
      </c>
    </row>
    <row r="5574" spans="1:12" x14ac:dyDescent="0.2">
      <c r="A5574">
        <f t="shared" si="261"/>
        <v>2016</v>
      </c>
      <c r="B5574" s="6">
        <f t="shared" si="262"/>
        <v>201610</v>
      </c>
      <c r="C5574" s="6">
        <f t="shared" si="263"/>
        <v>201642</v>
      </c>
      <c r="D5574" s="1">
        <v>42663</v>
      </c>
      <c r="E5574" t="s">
        <v>0</v>
      </c>
      <c r="F5574" t="s">
        <v>22</v>
      </c>
      <c r="G5574" t="s">
        <v>32</v>
      </c>
      <c r="H5574" t="s">
        <v>80</v>
      </c>
      <c r="I5574" t="s">
        <v>5</v>
      </c>
      <c r="J5574" s="4">
        <v>18</v>
      </c>
      <c r="K5574" s="4">
        <v>18</v>
      </c>
      <c r="L5574" s="5">
        <v>296.28000000000003</v>
      </c>
    </row>
    <row r="5575" spans="1:12" x14ac:dyDescent="0.2">
      <c r="A5575">
        <f t="shared" si="261"/>
        <v>2016</v>
      </c>
      <c r="B5575" s="6">
        <f t="shared" si="262"/>
        <v>201611</v>
      </c>
      <c r="C5575" s="6">
        <f t="shared" si="263"/>
        <v>201644</v>
      </c>
      <c r="D5575" s="1">
        <v>42675</v>
      </c>
      <c r="E5575" t="s">
        <v>0</v>
      </c>
      <c r="F5575" t="s">
        <v>22</v>
      </c>
      <c r="G5575" t="s">
        <v>32</v>
      </c>
      <c r="H5575" t="s">
        <v>80</v>
      </c>
      <c r="I5575" t="s">
        <v>5</v>
      </c>
      <c r="J5575" s="4">
        <v>9</v>
      </c>
      <c r="K5575" s="4">
        <v>9</v>
      </c>
      <c r="L5575" s="5">
        <v>359.91</v>
      </c>
    </row>
    <row r="5576" spans="1:12" x14ac:dyDescent="0.2">
      <c r="A5576">
        <f t="shared" si="261"/>
        <v>2016</v>
      </c>
      <c r="B5576" s="6">
        <f t="shared" si="262"/>
        <v>201611</v>
      </c>
      <c r="C5576" s="6">
        <f t="shared" si="263"/>
        <v>201645</v>
      </c>
      <c r="D5576" s="1">
        <v>42687</v>
      </c>
      <c r="E5576" t="s">
        <v>0</v>
      </c>
      <c r="F5576" t="s">
        <v>22</v>
      </c>
      <c r="G5576" t="s">
        <v>32</v>
      </c>
      <c r="H5576" t="s">
        <v>80</v>
      </c>
      <c r="I5576" t="s">
        <v>5</v>
      </c>
      <c r="J5576" s="4">
        <v>9</v>
      </c>
      <c r="K5576" s="4">
        <v>9</v>
      </c>
      <c r="L5576" s="5">
        <v>152.91</v>
      </c>
    </row>
    <row r="5577" spans="1:12" x14ac:dyDescent="0.2">
      <c r="A5577">
        <f t="shared" si="261"/>
        <v>2016</v>
      </c>
      <c r="B5577" s="6">
        <f t="shared" si="262"/>
        <v>201612</v>
      </c>
      <c r="C5577" s="6">
        <f t="shared" si="263"/>
        <v>201651</v>
      </c>
      <c r="D5577" s="1">
        <v>42728</v>
      </c>
      <c r="E5577" t="s">
        <v>0</v>
      </c>
      <c r="F5577" t="s">
        <v>22</v>
      </c>
      <c r="G5577" t="s">
        <v>32</v>
      </c>
      <c r="H5577" t="s">
        <v>80</v>
      </c>
      <c r="I5577" t="s">
        <v>5</v>
      </c>
      <c r="J5577" s="4">
        <v>18</v>
      </c>
      <c r="K5577" s="4">
        <v>9</v>
      </c>
      <c r="L5577" s="5">
        <v>323.82</v>
      </c>
    </row>
    <row r="5578" spans="1:12" x14ac:dyDescent="0.2">
      <c r="A5578">
        <f t="shared" si="261"/>
        <v>2016</v>
      </c>
      <c r="B5578" s="6">
        <f t="shared" si="262"/>
        <v>201612</v>
      </c>
      <c r="C5578" s="6">
        <f t="shared" si="263"/>
        <v>201652</v>
      </c>
      <c r="D5578" s="1">
        <v>42734</v>
      </c>
      <c r="E5578" t="s">
        <v>0</v>
      </c>
      <c r="F5578" t="s">
        <v>22</v>
      </c>
      <c r="G5578" t="s">
        <v>32</v>
      </c>
      <c r="H5578" t="s">
        <v>80</v>
      </c>
      <c r="I5578" t="s">
        <v>5</v>
      </c>
      <c r="J5578" s="4">
        <v>9</v>
      </c>
      <c r="K5578" s="4">
        <v>9</v>
      </c>
      <c r="L5578" s="5">
        <v>161.91</v>
      </c>
    </row>
    <row r="5579" spans="1:12" x14ac:dyDescent="0.2">
      <c r="A5579">
        <f t="shared" si="261"/>
        <v>2016</v>
      </c>
      <c r="B5579" s="6">
        <f t="shared" si="262"/>
        <v>201612</v>
      </c>
      <c r="C5579" s="6">
        <f t="shared" si="263"/>
        <v>201652</v>
      </c>
      <c r="D5579" s="1">
        <v>42735</v>
      </c>
      <c r="E5579" t="s">
        <v>0</v>
      </c>
      <c r="F5579" t="s">
        <v>22</v>
      </c>
      <c r="G5579" t="s">
        <v>32</v>
      </c>
      <c r="H5579" t="s">
        <v>80</v>
      </c>
      <c r="I5579" t="s">
        <v>5</v>
      </c>
      <c r="J5579" s="4">
        <v>9</v>
      </c>
      <c r="K5579" s="4">
        <v>9</v>
      </c>
      <c r="L5579" s="5">
        <v>161.91</v>
      </c>
    </row>
    <row r="5580" spans="1:12" x14ac:dyDescent="0.2">
      <c r="A5580">
        <f t="shared" si="261"/>
        <v>2017</v>
      </c>
      <c r="B5580" s="6">
        <f t="shared" si="262"/>
        <v>201701</v>
      </c>
      <c r="C5580" s="6">
        <f t="shared" si="263"/>
        <v>201752</v>
      </c>
      <c r="D5580" s="1">
        <v>42736</v>
      </c>
      <c r="E5580" t="s">
        <v>0</v>
      </c>
      <c r="F5580" t="s">
        <v>22</v>
      </c>
      <c r="G5580" t="s">
        <v>32</v>
      </c>
      <c r="H5580" t="s">
        <v>80</v>
      </c>
      <c r="I5580" t="s">
        <v>5</v>
      </c>
      <c r="J5580" s="4">
        <v>27</v>
      </c>
      <c r="K5580" s="4">
        <v>27</v>
      </c>
      <c r="L5580" s="5">
        <v>485.73</v>
      </c>
    </row>
    <row r="5581" spans="1:12" x14ac:dyDescent="0.2">
      <c r="A5581">
        <f t="shared" si="261"/>
        <v>2017</v>
      </c>
      <c r="B5581" s="6">
        <f t="shared" si="262"/>
        <v>201701</v>
      </c>
      <c r="C5581" s="6">
        <f t="shared" si="263"/>
        <v>201703</v>
      </c>
      <c r="D5581" s="1">
        <v>42752</v>
      </c>
      <c r="E5581" t="s">
        <v>0</v>
      </c>
      <c r="F5581" t="s">
        <v>22</v>
      </c>
      <c r="G5581" t="s">
        <v>32</v>
      </c>
      <c r="H5581" t="s">
        <v>80</v>
      </c>
      <c r="I5581" t="s">
        <v>5</v>
      </c>
      <c r="J5581" s="4">
        <v>18</v>
      </c>
      <c r="K5581" s="4">
        <v>18</v>
      </c>
      <c r="L5581" s="5">
        <v>269.82</v>
      </c>
    </row>
    <row r="5582" spans="1:12" x14ac:dyDescent="0.2">
      <c r="A5582">
        <f t="shared" si="261"/>
        <v>2017</v>
      </c>
      <c r="B5582" s="6">
        <f t="shared" si="262"/>
        <v>201701</v>
      </c>
      <c r="C5582" s="6">
        <f t="shared" si="263"/>
        <v>201703</v>
      </c>
      <c r="D5582" s="1">
        <v>42755</v>
      </c>
      <c r="E5582" t="s">
        <v>0</v>
      </c>
      <c r="F5582" t="s">
        <v>22</v>
      </c>
      <c r="G5582" t="s">
        <v>32</v>
      </c>
      <c r="H5582" t="s">
        <v>80</v>
      </c>
      <c r="I5582" t="s">
        <v>5</v>
      </c>
      <c r="J5582" s="4">
        <v>54</v>
      </c>
      <c r="K5582" s="4">
        <v>18</v>
      </c>
      <c r="L5582" s="5">
        <v>809.46</v>
      </c>
    </row>
    <row r="5583" spans="1:12" x14ac:dyDescent="0.2">
      <c r="A5583">
        <f t="shared" si="261"/>
        <v>2017</v>
      </c>
      <c r="B5583" s="6">
        <f t="shared" si="262"/>
        <v>201701</v>
      </c>
      <c r="C5583" s="6">
        <f t="shared" si="263"/>
        <v>201704</v>
      </c>
      <c r="D5583" s="1">
        <v>42758</v>
      </c>
      <c r="E5583" t="s">
        <v>0</v>
      </c>
      <c r="F5583" t="s">
        <v>22</v>
      </c>
      <c r="G5583" t="s">
        <v>32</v>
      </c>
      <c r="H5583" t="s">
        <v>80</v>
      </c>
      <c r="I5583" t="s">
        <v>5</v>
      </c>
      <c r="J5583" s="4">
        <v>36</v>
      </c>
      <c r="K5583" s="4">
        <v>27</v>
      </c>
      <c r="L5583" s="5">
        <v>539.64</v>
      </c>
    </row>
    <row r="5584" spans="1:12" x14ac:dyDescent="0.2">
      <c r="A5584">
        <f t="shared" si="261"/>
        <v>2017</v>
      </c>
      <c r="B5584" s="6">
        <f t="shared" si="262"/>
        <v>201702</v>
      </c>
      <c r="C5584" s="6">
        <f t="shared" si="263"/>
        <v>201708</v>
      </c>
      <c r="D5584" s="1">
        <v>42790</v>
      </c>
      <c r="E5584" t="s">
        <v>0</v>
      </c>
      <c r="F5584" t="s">
        <v>22</v>
      </c>
      <c r="G5584" t="s">
        <v>32</v>
      </c>
      <c r="H5584" t="s">
        <v>80</v>
      </c>
      <c r="I5584" t="s">
        <v>5</v>
      </c>
      <c r="J5584" s="4">
        <v>9</v>
      </c>
      <c r="K5584" s="4">
        <v>9</v>
      </c>
      <c r="L5584" s="5">
        <v>359.91</v>
      </c>
    </row>
    <row r="5585" spans="1:12" x14ac:dyDescent="0.2">
      <c r="A5585">
        <f t="shared" si="261"/>
        <v>2017</v>
      </c>
      <c r="B5585" s="6">
        <f t="shared" si="262"/>
        <v>201702</v>
      </c>
      <c r="C5585" s="6">
        <f t="shared" si="263"/>
        <v>201708</v>
      </c>
      <c r="D5585" s="1">
        <v>42791</v>
      </c>
      <c r="E5585" t="s">
        <v>0</v>
      </c>
      <c r="F5585" t="s">
        <v>22</v>
      </c>
      <c r="G5585" t="s">
        <v>32</v>
      </c>
      <c r="H5585" t="s">
        <v>80</v>
      </c>
      <c r="I5585" t="s">
        <v>5</v>
      </c>
      <c r="J5585" s="4">
        <v>18</v>
      </c>
      <c r="K5585" s="4">
        <v>18</v>
      </c>
      <c r="L5585" s="5">
        <v>359.91</v>
      </c>
    </row>
    <row r="5586" spans="1:12" x14ac:dyDescent="0.2">
      <c r="A5586">
        <f t="shared" si="261"/>
        <v>2017</v>
      </c>
      <c r="B5586" s="6">
        <f t="shared" si="262"/>
        <v>201703</v>
      </c>
      <c r="C5586" s="6">
        <f t="shared" si="263"/>
        <v>201710</v>
      </c>
      <c r="D5586" s="1">
        <v>42803</v>
      </c>
      <c r="E5586" t="s">
        <v>0</v>
      </c>
      <c r="F5586" t="s">
        <v>22</v>
      </c>
      <c r="G5586" t="s">
        <v>32</v>
      </c>
      <c r="H5586" t="s">
        <v>80</v>
      </c>
      <c r="I5586" t="s">
        <v>5</v>
      </c>
      <c r="J5586" s="4">
        <v>9</v>
      </c>
      <c r="K5586" s="4">
        <v>9</v>
      </c>
      <c r="L5586" s="5">
        <v>359.91</v>
      </c>
    </row>
    <row r="5587" spans="1:12" x14ac:dyDescent="0.2">
      <c r="A5587">
        <f t="shared" si="261"/>
        <v>2017</v>
      </c>
      <c r="B5587" s="6">
        <f t="shared" si="262"/>
        <v>201703</v>
      </c>
      <c r="C5587" s="6">
        <f t="shared" si="263"/>
        <v>201712</v>
      </c>
      <c r="D5587" s="1">
        <v>42819</v>
      </c>
      <c r="E5587" t="s">
        <v>0</v>
      </c>
      <c r="F5587" t="s">
        <v>22</v>
      </c>
      <c r="G5587" t="s">
        <v>32</v>
      </c>
      <c r="H5587" t="s">
        <v>80</v>
      </c>
      <c r="I5587" t="s">
        <v>5</v>
      </c>
      <c r="J5587" s="4">
        <v>9</v>
      </c>
      <c r="K5587" s="4">
        <v>9</v>
      </c>
      <c r="L5587" s="5">
        <v>134.91</v>
      </c>
    </row>
    <row r="5588" spans="1:12" x14ac:dyDescent="0.2">
      <c r="A5588">
        <f t="shared" si="261"/>
        <v>2016</v>
      </c>
      <c r="B5588" s="6">
        <f t="shared" si="262"/>
        <v>201607</v>
      </c>
      <c r="C5588" s="6">
        <f t="shared" si="263"/>
        <v>201629</v>
      </c>
      <c r="D5588" s="1">
        <v>42570</v>
      </c>
      <c r="E5588" t="s">
        <v>0</v>
      </c>
      <c r="F5588" t="s">
        <v>22</v>
      </c>
      <c r="G5588" t="s">
        <v>33</v>
      </c>
      <c r="H5588" t="s">
        <v>80</v>
      </c>
      <c r="I5588" t="s">
        <v>5</v>
      </c>
      <c r="J5588" s="4">
        <v>54</v>
      </c>
      <c r="K5588" s="4">
        <v>45</v>
      </c>
      <c r="L5588" s="5">
        <v>809.46</v>
      </c>
    </row>
    <row r="5589" spans="1:12" x14ac:dyDescent="0.2">
      <c r="A5589">
        <f t="shared" si="261"/>
        <v>2016</v>
      </c>
      <c r="B5589" s="6">
        <f t="shared" si="262"/>
        <v>201610</v>
      </c>
      <c r="C5589" s="6">
        <f t="shared" si="263"/>
        <v>201641</v>
      </c>
      <c r="D5589" s="1">
        <v>42657</v>
      </c>
      <c r="E5589" t="s">
        <v>0</v>
      </c>
      <c r="F5589" t="s">
        <v>22</v>
      </c>
      <c r="G5589" t="s">
        <v>33</v>
      </c>
      <c r="H5589" t="s">
        <v>80</v>
      </c>
      <c r="I5589" t="s">
        <v>5</v>
      </c>
      <c r="J5589" s="4">
        <v>9</v>
      </c>
      <c r="K5589" s="4">
        <v>9</v>
      </c>
      <c r="L5589" s="5">
        <v>152.91</v>
      </c>
    </row>
    <row r="5590" spans="1:12" x14ac:dyDescent="0.2">
      <c r="A5590">
        <f t="shared" si="261"/>
        <v>2016</v>
      </c>
      <c r="B5590" s="6">
        <f t="shared" si="262"/>
        <v>201610</v>
      </c>
      <c r="C5590" s="6">
        <f t="shared" si="263"/>
        <v>201641</v>
      </c>
      <c r="D5590" s="1">
        <v>42659</v>
      </c>
      <c r="E5590" t="s">
        <v>0</v>
      </c>
      <c r="F5590" t="s">
        <v>22</v>
      </c>
      <c r="G5590" t="s">
        <v>33</v>
      </c>
      <c r="H5590" t="s">
        <v>80</v>
      </c>
      <c r="I5590" t="s">
        <v>5</v>
      </c>
      <c r="J5590" s="4">
        <v>9</v>
      </c>
      <c r="K5590" s="4">
        <v>9</v>
      </c>
      <c r="L5590" s="5">
        <v>152.91</v>
      </c>
    </row>
    <row r="5591" spans="1:12" x14ac:dyDescent="0.2">
      <c r="A5591">
        <f t="shared" si="261"/>
        <v>2016</v>
      </c>
      <c r="B5591" s="6">
        <f t="shared" si="262"/>
        <v>201610</v>
      </c>
      <c r="C5591" s="6">
        <f t="shared" si="263"/>
        <v>201642</v>
      </c>
      <c r="D5591" s="1">
        <v>42661</v>
      </c>
      <c r="E5591" t="s">
        <v>0</v>
      </c>
      <c r="F5591" t="s">
        <v>22</v>
      </c>
      <c r="G5591" t="s">
        <v>33</v>
      </c>
      <c r="H5591" t="s">
        <v>80</v>
      </c>
      <c r="I5591" t="s">
        <v>5</v>
      </c>
      <c r="J5591" s="4">
        <v>27</v>
      </c>
      <c r="K5591" s="4">
        <v>27</v>
      </c>
      <c r="L5591" s="5">
        <v>458.73</v>
      </c>
    </row>
    <row r="5592" spans="1:12" x14ac:dyDescent="0.2">
      <c r="A5592">
        <f t="shared" si="261"/>
        <v>2016</v>
      </c>
      <c r="B5592" s="6">
        <f t="shared" si="262"/>
        <v>201610</v>
      </c>
      <c r="C5592" s="6">
        <f t="shared" si="263"/>
        <v>201642</v>
      </c>
      <c r="D5592" s="1">
        <v>42662</v>
      </c>
      <c r="E5592" t="s">
        <v>0</v>
      </c>
      <c r="F5592" t="s">
        <v>22</v>
      </c>
      <c r="G5592" t="s">
        <v>33</v>
      </c>
      <c r="H5592" t="s">
        <v>80</v>
      </c>
      <c r="I5592" t="s">
        <v>5</v>
      </c>
      <c r="J5592" s="4">
        <v>9</v>
      </c>
      <c r="K5592" s="4">
        <v>9</v>
      </c>
      <c r="L5592" s="5">
        <v>143.37</v>
      </c>
    </row>
    <row r="5593" spans="1:12" x14ac:dyDescent="0.2">
      <c r="A5593">
        <f t="shared" si="261"/>
        <v>2016</v>
      </c>
      <c r="B5593" s="6">
        <f t="shared" si="262"/>
        <v>201611</v>
      </c>
      <c r="C5593" s="6">
        <f t="shared" si="263"/>
        <v>201645</v>
      </c>
      <c r="D5593" s="1">
        <v>42685</v>
      </c>
      <c r="E5593" t="s">
        <v>0</v>
      </c>
      <c r="F5593" t="s">
        <v>22</v>
      </c>
      <c r="G5593" t="s">
        <v>33</v>
      </c>
      <c r="H5593" t="s">
        <v>80</v>
      </c>
      <c r="I5593" t="s">
        <v>5</v>
      </c>
      <c r="J5593" s="4">
        <v>9</v>
      </c>
      <c r="K5593" s="4">
        <v>9</v>
      </c>
      <c r="L5593" s="5">
        <v>152.91</v>
      </c>
    </row>
    <row r="5594" spans="1:12" x14ac:dyDescent="0.2">
      <c r="A5594">
        <f t="shared" si="261"/>
        <v>2016</v>
      </c>
      <c r="B5594" s="6">
        <f t="shared" si="262"/>
        <v>201611</v>
      </c>
      <c r="C5594" s="6">
        <f t="shared" si="263"/>
        <v>201645</v>
      </c>
      <c r="D5594" s="1">
        <v>42687</v>
      </c>
      <c r="E5594" t="s">
        <v>0</v>
      </c>
      <c r="F5594" t="s">
        <v>22</v>
      </c>
      <c r="G5594" t="s">
        <v>33</v>
      </c>
      <c r="H5594" t="s">
        <v>80</v>
      </c>
      <c r="I5594" t="s">
        <v>5</v>
      </c>
      <c r="J5594" s="4">
        <v>9</v>
      </c>
      <c r="K5594" s="4">
        <v>9</v>
      </c>
      <c r="L5594" s="5">
        <v>152.91</v>
      </c>
    </row>
    <row r="5595" spans="1:12" x14ac:dyDescent="0.2">
      <c r="A5595">
        <f t="shared" si="261"/>
        <v>2016</v>
      </c>
      <c r="B5595" s="6">
        <f t="shared" si="262"/>
        <v>201612</v>
      </c>
      <c r="C5595" s="6">
        <f t="shared" si="263"/>
        <v>201650</v>
      </c>
      <c r="D5595" s="1">
        <v>42722</v>
      </c>
      <c r="E5595" t="s">
        <v>0</v>
      </c>
      <c r="F5595" t="s">
        <v>22</v>
      </c>
      <c r="G5595" t="s">
        <v>33</v>
      </c>
      <c r="H5595" t="s">
        <v>80</v>
      </c>
      <c r="I5595" t="s">
        <v>5</v>
      </c>
      <c r="J5595" s="4">
        <v>9</v>
      </c>
      <c r="K5595" s="4">
        <v>9</v>
      </c>
      <c r="L5595" s="5">
        <v>161.91</v>
      </c>
    </row>
    <row r="5596" spans="1:12" x14ac:dyDescent="0.2">
      <c r="A5596">
        <f t="shared" si="261"/>
        <v>2016</v>
      </c>
      <c r="B5596" s="6">
        <f t="shared" si="262"/>
        <v>201612</v>
      </c>
      <c r="C5596" s="6">
        <f t="shared" si="263"/>
        <v>201651</v>
      </c>
      <c r="D5596" s="1">
        <v>42728</v>
      </c>
      <c r="E5596" t="s">
        <v>0</v>
      </c>
      <c r="F5596" t="s">
        <v>22</v>
      </c>
      <c r="G5596" t="s">
        <v>33</v>
      </c>
      <c r="H5596" t="s">
        <v>80</v>
      </c>
      <c r="I5596" t="s">
        <v>5</v>
      </c>
      <c r="J5596" s="4">
        <v>9</v>
      </c>
      <c r="K5596" s="4">
        <v>9</v>
      </c>
      <c r="L5596" s="5">
        <v>161.91</v>
      </c>
    </row>
    <row r="5597" spans="1:12" x14ac:dyDescent="0.2">
      <c r="A5597">
        <f t="shared" si="261"/>
        <v>2016</v>
      </c>
      <c r="B5597" s="6">
        <f t="shared" si="262"/>
        <v>201612</v>
      </c>
      <c r="C5597" s="6">
        <f t="shared" si="263"/>
        <v>201652</v>
      </c>
      <c r="D5597" s="1">
        <v>42731</v>
      </c>
      <c r="E5597" t="s">
        <v>0</v>
      </c>
      <c r="F5597" t="s">
        <v>22</v>
      </c>
      <c r="G5597" t="s">
        <v>33</v>
      </c>
      <c r="H5597" t="s">
        <v>80</v>
      </c>
      <c r="I5597" t="s">
        <v>5</v>
      </c>
      <c r="J5597" s="4">
        <v>9</v>
      </c>
      <c r="K5597" s="4">
        <v>9</v>
      </c>
      <c r="L5597" s="5">
        <v>161.91</v>
      </c>
    </row>
    <row r="5598" spans="1:12" x14ac:dyDescent="0.2">
      <c r="A5598">
        <f t="shared" si="261"/>
        <v>2017</v>
      </c>
      <c r="B5598" s="6">
        <f t="shared" si="262"/>
        <v>201701</v>
      </c>
      <c r="C5598" s="6">
        <f t="shared" si="263"/>
        <v>201752</v>
      </c>
      <c r="D5598" s="1">
        <v>42736</v>
      </c>
      <c r="E5598" t="s">
        <v>0</v>
      </c>
      <c r="F5598" t="s">
        <v>22</v>
      </c>
      <c r="G5598" t="s">
        <v>33</v>
      </c>
      <c r="H5598" t="s">
        <v>80</v>
      </c>
      <c r="I5598" t="s">
        <v>5</v>
      </c>
      <c r="J5598" s="4">
        <v>36</v>
      </c>
      <c r="K5598" s="4">
        <v>36</v>
      </c>
      <c r="L5598" s="5">
        <v>647.64</v>
      </c>
    </row>
    <row r="5599" spans="1:12" x14ac:dyDescent="0.2">
      <c r="A5599">
        <f t="shared" si="261"/>
        <v>2017</v>
      </c>
      <c r="B5599" s="6">
        <f t="shared" si="262"/>
        <v>201701</v>
      </c>
      <c r="C5599" s="6">
        <f t="shared" si="263"/>
        <v>201703</v>
      </c>
      <c r="D5599" s="1">
        <v>42752</v>
      </c>
      <c r="E5599" t="s">
        <v>0</v>
      </c>
      <c r="F5599" t="s">
        <v>22</v>
      </c>
      <c r="G5599" t="s">
        <v>33</v>
      </c>
      <c r="H5599" t="s">
        <v>80</v>
      </c>
      <c r="I5599" t="s">
        <v>5</v>
      </c>
      <c r="J5599" s="4">
        <v>9</v>
      </c>
      <c r="K5599" s="4">
        <v>9</v>
      </c>
      <c r="L5599" s="5">
        <v>134.91</v>
      </c>
    </row>
    <row r="5600" spans="1:12" x14ac:dyDescent="0.2">
      <c r="A5600">
        <f t="shared" si="261"/>
        <v>2017</v>
      </c>
      <c r="B5600" s="6">
        <f t="shared" si="262"/>
        <v>201701</v>
      </c>
      <c r="C5600" s="6">
        <f t="shared" si="263"/>
        <v>201703</v>
      </c>
      <c r="D5600" s="1">
        <v>42755</v>
      </c>
      <c r="E5600" t="s">
        <v>0</v>
      </c>
      <c r="F5600" t="s">
        <v>22</v>
      </c>
      <c r="G5600" t="s">
        <v>33</v>
      </c>
      <c r="H5600" t="s">
        <v>80</v>
      </c>
      <c r="I5600" t="s">
        <v>5</v>
      </c>
      <c r="J5600" s="4">
        <v>27</v>
      </c>
      <c r="K5600" s="4">
        <v>18</v>
      </c>
      <c r="L5600" s="5">
        <v>404.73</v>
      </c>
    </row>
    <row r="5601" spans="1:12" x14ac:dyDescent="0.2">
      <c r="A5601">
        <f t="shared" si="261"/>
        <v>2017</v>
      </c>
      <c r="B5601" s="6">
        <f t="shared" si="262"/>
        <v>201701</v>
      </c>
      <c r="C5601" s="6">
        <f t="shared" si="263"/>
        <v>201703</v>
      </c>
      <c r="D5601" s="1">
        <v>42756</v>
      </c>
      <c r="E5601" t="s">
        <v>0</v>
      </c>
      <c r="F5601" t="s">
        <v>22</v>
      </c>
      <c r="G5601" t="s">
        <v>33</v>
      </c>
      <c r="H5601" t="s">
        <v>80</v>
      </c>
      <c r="I5601" t="s">
        <v>5</v>
      </c>
      <c r="J5601" s="4">
        <v>9</v>
      </c>
      <c r="K5601" s="4">
        <v>9</v>
      </c>
      <c r="L5601" s="5">
        <v>134.91</v>
      </c>
    </row>
    <row r="5602" spans="1:12" x14ac:dyDescent="0.2">
      <c r="A5602">
        <f t="shared" si="261"/>
        <v>2017</v>
      </c>
      <c r="B5602" s="6">
        <f t="shared" si="262"/>
        <v>201701</v>
      </c>
      <c r="C5602" s="6">
        <f t="shared" si="263"/>
        <v>201704</v>
      </c>
      <c r="D5602" s="1">
        <v>42758</v>
      </c>
      <c r="E5602" t="s">
        <v>0</v>
      </c>
      <c r="F5602" t="s">
        <v>22</v>
      </c>
      <c r="G5602" t="s">
        <v>33</v>
      </c>
      <c r="H5602" t="s">
        <v>80</v>
      </c>
      <c r="I5602" t="s">
        <v>5</v>
      </c>
      <c r="J5602" s="4">
        <v>9</v>
      </c>
      <c r="K5602" s="4">
        <v>9</v>
      </c>
      <c r="L5602" s="5">
        <v>134.91</v>
      </c>
    </row>
    <row r="5603" spans="1:12" x14ac:dyDescent="0.2">
      <c r="A5603">
        <f t="shared" si="261"/>
        <v>2017</v>
      </c>
      <c r="B5603" s="6">
        <f t="shared" si="262"/>
        <v>201702</v>
      </c>
      <c r="C5603" s="6">
        <f t="shared" si="263"/>
        <v>201708</v>
      </c>
      <c r="D5603" s="1">
        <v>42791</v>
      </c>
      <c r="E5603" t="s">
        <v>0</v>
      </c>
      <c r="F5603" t="s">
        <v>22</v>
      </c>
      <c r="G5603" t="s">
        <v>33</v>
      </c>
      <c r="H5603" t="s">
        <v>80</v>
      </c>
      <c r="I5603" t="s">
        <v>5</v>
      </c>
      <c r="J5603" s="4">
        <v>9</v>
      </c>
      <c r="K5603" s="4">
        <v>9</v>
      </c>
      <c r="L5603" s="5">
        <v>180</v>
      </c>
    </row>
    <row r="5604" spans="1:12" x14ac:dyDescent="0.2">
      <c r="A5604">
        <f t="shared" si="261"/>
        <v>2017</v>
      </c>
      <c r="B5604" s="6">
        <f t="shared" si="262"/>
        <v>201702</v>
      </c>
      <c r="C5604" s="6">
        <f t="shared" si="263"/>
        <v>201709</v>
      </c>
      <c r="D5604" s="1">
        <v>42793</v>
      </c>
      <c r="E5604" t="s">
        <v>0</v>
      </c>
      <c r="F5604" t="s">
        <v>22</v>
      </c>
      <c r="G5604" t="s">
        <v>33</v>
      </c>
      <c r="H5604" t="s">
        <v>80</v>
      </c>
      <c r="I5604" t="s">
        <v>5</v>
      </c>
      <c r="J5604" s="4">
        <v>9</v>
      </c>
      <c r="K5604" s="4">
        <v>9</v>
      </c>
      <c r="L5604" s="5">
        <v>180</v>
      </c>
    </row>
    <row r="5605" spans="1:12" x14ac:dyDescent="0.2">
      <c r="A5605">
        <f t="shared" si="261"/>
        <v>2017</v>
      </c>
      <c r="B5605" s="6">
        <f t="shared" si="262"/>
        <v>201705</v>
      </c>
      <c r="C5605" s="6">
        <f t="shared" si="263"/>
        <v>201718</v>
      </c>
      <c r="D5605" s="1">
        <v>42859</v>
      </c>
      <c r="E5605" t="s">
        <v>0</v>
      </c>
      <c r="F5605" t="s">
        <v>22</v>
      </c>
      <c r="G5605" t="s">
        <v>33</v>
      </c>
      <c r="H5605" t="s">
        <v>80</v>
      </c>
      <c r="I5605" t="s">
        <v>5</v>
      </c>
      <c r="J5605" s="4">
        <v>9</v>
      </c>
      <c r="K5605" s="4">
        <v>9</v>
      </c>
      <c r="L5605" s="5">
        <v>176.4</v>
      </c>
    </row>
    <row r="5606" spans="1:12" x14ac:dyDescent="0.2">
      <c r="A5606">
        <f t="shared" si="261"/>
        <v>2017</v>
      </c>
      <c r="B5606" s="6">
        <f t="shared" si="262"/>
        <v>201706</v>
      </c>
      <c r="C5606" s="6">
        <f t="shared" si="263"/>
        <v>201722</v>
      </c>
      <c r="D5606" s="1">
        <v>42887</v>
      </c>
      <c r="E5606" t="s">
        <v>0</v>
      </c>
      <c r="F5606" t="s">
        <v>22</v>
      </c>
      <c r="G5606" t="s">
        <v>33</v>
      </c>
      <c r="H5606" t="s">
        <v>80</v>
      </c>
      <c r="I5606" t="s">
        <v>5</v>
      </c>
      <c r="J5606" s="4">
        <v>9</v>
      </c>
      <c r="K5606" s="4">
        <v>9</v>
      </c>
      <c r="L5606" s="5">
        <v>335.43</v>
      </c>
    </row>
    <row r="5607" spans="1:12" x14ac:dyDescent="0.2">
      <c r="A5607">
        <f t="shared" si="261"/>
        <v>2017</v>
      </c>
      <c r="B5607" s="6">
        <f t="shared" si="262"/>
        <v>201706</v>
      </c>
      <c r="C5607" s="6">
        <f t="shared" si="263"/>
        <v>201722</v>
      </c>
      <c r="D5607" s="1">
        <v>42889</v>
      </c>
      <c r="E5607" t="s">
        <v>0</v>
      </c>
      <c r="F5607" t="s">
        <v>22</v>
      </c>
      <c r="G5607" t="s">
        <v>33</v>
      </c>
      <c r="H5607" t="s">
        <v>80</v>
      </c>
      <c r="I5607" t="s">
        <v>5</v>
      </c>
      <c r="J5607" s="4">
        <v>18</v>
      </c>
      <c r="K5607" s="4">
        <v>18</v>
      </c>
      <c r="L5607" s="5">
        <v>678.15</v>
      </c>
    </row>
    <row r="5608" spans="1:12" x14ac:dyDescent="0.2">
      <c r="A5608">
        <f t="shared" si="261"/>
        <v>2017</v>
      </c>
      <c r="B5608" s="6">
        <f t="shared" si="262"/>
        <v>201706</v>
      </c>
      <c r="C5608" s="6">
        <f t="shared" si="263"/>
        <v>201722</v>
      </c>
      <c r="D5608" s="1">
        <v>42890</v>
      </c>
      <c r="E5608" t="s">
        <v>0</v>
      </c>
      <c r="F5608" t="s">
        <v>22</v>
      </c>
      <c r="G5608" t="s">
        <v>33</v>
      </c>
      <c r="H5608" t="s">
        <v>80</v>
      </c>
      <c r="I5608" t="s">
        <v>5</v>
      </c>
      <c r="J5608" s="4">
        <v>18</v>
      </c>
      <c r="K5608" s="4">
        <v>18</v>
      </c>
      <c r="L5608" s="5">
        <v>670.86</v>
      </c>
    </row>
    <row r="5609" spans="1:12" x14ac:dyDescent="0.2">
      <c r="A5609">
        <f t="shared" si="261"/>
        <v>2017</v>
      </c>
      <c r="B5609" s="6">
        <f t="shared" si="262"/>
        <v>201706</v>
      </c>
      <c r="C5609" s="6">
        <f t="shared" si="263"/>
        <v>201723</v>
      </c>
      <c r="D5609" s="1">
        <v>42891</v>
      </c>
      <c r="E5609" t="s">
        <v>0</v>
      </c>
      <c r="F5609" t="s">
        <v>22</v>
      </c>
      <c r="G5609" t="s">
        <v>33</v>
      </c>
      <c r="H5609" t="s">
        <v>80</v>
      </c>
      <c r="I5609" t="s">
        <v>5</v>
      </c>
      <c r="J5609" s="4">
        <v>9</v>
      </c>
      <c r="K5609" s="4">
        <v>9</v>
      </c>
      <c r="L5609" s="5">
        <v>335.43</v>
      </c>
    </row>
    <row r="5610" spans="1:12" x14ac:dyDescent="0.2">
      <c r="A5610">
        <f t="shared" si="261"/>
        <v>2017</v>
      </c>
      <c r="B5610" s="6">
        <f t="shared" si="262"/>
        <v>201706</v>
      </c>
      <c r="C5610" s="6">
        <f t="shared" si="263"/>
        <v>201723</v>
      </c>
      <c r="D5610" s="1">
        <v>42892</v>
      </c>
      <c r="E5610" t="s">
        <v>0</v>
      </c>
      <c r="F5610" t="s">
        <v>22</v>
      </c>
      <c r="G5610" t="s">
        <v>33</v>
      </c>
      <c r="H5610" t="s">
        <v>80</v>
      </c>
      <c r="I5610" t="s">
        <v>5</v>
      </c>
      <c r="J5610" s="4">
        <v>27</v>
      </c>
      <c r="K5610" s="4">
        <v>27</v>
      </c>
      <c r="L5610" s="5">
        <v>1013.58</v>
      </c>
    </row>
    <row r="5611" spans="1:12" x14ac:dyDescent="0.2">
      <c r="A5611">
        <f t="shared" si="261"/>
        <v>2017</v>
      </c>
      <c r="B5611" s="6">
        <f t="shared" si="262"/>
        <v>201706</v>
      </c>
      <c r="C5611" s="6">
        <f t="shared" si="263"/>
        <v>201723</v>
      </c>
      <c r="D5611" s="1">
        <v>42893</v>
      </c>
      <c r="E5611" t="s">
        <v>0</v>
      </c>
      <c r="F5611" t="s">
        <v>22</v>
      </c>
      <c r="G5611" t="s">
        <v>33</v>
      </c>
      <c r="H5611" t="s">
        <v>80</v>
      </c>
      <c r="I5611" t="s">
        <v>5</v>
      </c>
      <c r="J5611" s="4">
        <v>9</v>
      </c>
      <c r="K5611" s="4">
        <v>9</v>
      </c>
      <c r="L5611" s="5">
        <v>335.43</v>
      </c>
    </row>
    <row r="5612" spans="1:12" x14ac:dyDescent="0.2">
      <c r="A5612">
        <f t="shared" si="261"/>
        <v>2017</v>
      </c>
      <c r="B5612" s="6">
        <f t="shared" si="262"/>
        <v>201706</v>
      </c>
      <c r="C5612" s="6">
        <f t="shared" si="263"/>
        <v>201723</v>
      </c>
      <c r="D5612" s="1">
        <v>42894</v>
      </c>
      <c r="E5612" t="s">
        <v>0</v>
      </c>
      <c r="F5612" t="s">
        <v>22</v>
      </c>
      <c r="G5612" t="s">
        <v>33</v>
      </c>
      <c r="H5612" t="s">
        <v>80</v>
      </c>
      <c r="I5612" t="s">
        <v>5</v>
      </c>
      <c r="J5612" s="4">
        <v>9</v>
      </c>
      <c r="K5612" s="4">
        <v>9</v>
      </c>
      <c r="L5612" s="5">
        <v>342.71999999999997</v>
      </c>
    </row>
    <row r="5613" spans="1:12" x14ac:dyDescent="0.2">
      <c r="A5613">
        <f t="shared" si="261"/>
        <v>2016</v>
      </c>
      <c r="B5613" s="6">
        <f t="shared" si="262"/>
        <v>201607</v>
      </c>
      <c r="C5613" s="6">
        <f t="shared" si="263"/>
        <v>201629</v>
      </c>
      <c r="D5613" s="1">
        <v>42569</v>
      </c>
      <c r="E5613" t="s">
        <v>0</v>
      </c>
      <c r="F5613" t="s">
        <v>22</v>
      </c>
      <c r="G5613" t="s">
        <v>37</v>
      </c>
      <c r="H5613" t="s">
        <v>80</v>
      </c>
      <c r="I5613" t="s">
        <v>5</v>
      </c>
      <c r="J5613" s="4">
        <v>9</v>
      </c>
      <c r="K5613" s="4">
        <v>9</v>
      </c>
      <c r="L5613" s="5">
        <v>130.41</v>
      </c>
    </row>
    <row r="5614" spans="1:12" x14ac:dyDescent="0.2">
      <c r="A5614">
        <f t="shared" si="261"/>
        <v>2016</v>
      </c>
      <c r="B5614" s="6">
        <f t="shared" si="262"/>
        <v>201610</v>
      </c>
      <c r="C5614" s="6">
        <f t="shared" si="263"/>
        <v>201641</v>
      </c>
      <c r="D5614" s="1">
        <v>42657</v>
      </c>
      <c r="E5614" t="s">
        <v>0</v>
      </c>
      <c r="F5614" t="s">
        <v>22</v>
      </c>
      <c r="G5614" t="s">
        <v>37</v>
      </c>
      <c r="H5614" t="s">
        <v>80</v>
      </c>
      <c r="I5614" t="s">
        <v>5</v>
      </c>
      <c r="J5614" s="4">
        <v>27</v>
      </c>
      <c r="K5614" s="4">
        <v>27</v>
      </c>
      <c r="L5614" s="5">
        <v>449.18999999999994</v>
      </c>
    </row>
    <row r="5615" spans="1:12" x14ac:dyDescent="0.2">
      <c r="A5615">
        <f t="shared" si="261"/>
        <v>2016</v>
      </c>
      <c r="B5615" s="6">
        <f t="shared" si="262"/>
        <v>201610</v>
      </c>
      <c r="C5615" s="6">
        <f t="shared" si="263"/>
        <v>201642</v>
      </c>
      <c r="D5615" s="1">
        <v>42661</v>
      </c>
      <c r="E5615" t="s">
        <v>0</v>
      </c>
      <c r="F5615" t="s">
        <v>22</v>
      </c>
      <c r="G5615" t="s">
        <v>37</v>
      </c>
      <c r="H5615" t="s">
        <v>80</v>
      </c>
      <c r="I5615" t="s">
        <v>5</v>
      </c>
      <c r="J5615" s="4">
        <v>18</v>
      </c>
      <c r="K5615" s="4">
        <v>18</v>
      </c>
      <c r="L5615" s="5">
        <v>296.28000000000003</v>
      </c>
    </row>
    <row r="5616" spans="1:12" x14ac:dyDescent="0.2">
      <c r="A5616">
        <f t="shared" si="261"/>
        <v>2016</v>
      </c>
      <c r="B5616" s="6">
        <f t="shared" si="262"/>
        <v>201612</v>
      </c>
      <c r="C5616" s="6">
        <f t="shared" si="263"/>
        <v>201651</v>
      </c>
      <c r="D5616" s="1">
        <v>42728</v>
      </c>
      <c r="E5616" t="s">
        <v>0</v>
      </c>
      <c r="F5616" t="s">
        <v>22</v>
      </c>
      <c r="G5616" t="s">
        <v>37</v>
      </c>
      <c r="H5616" t="s">
        <v>80</v>
      </c>
      <c r="I5616" t="s">
        <v>5</v>
      </c>
      <c r="J5616" s="4">
        <v>27</v>
      </c>
      <c r="K5616" s="4">
        <v>18</v>
      </c>
      <c r="L5616" s="5">
        <v>485.73</v>
      </c>
    </row>
    <row r="5617" spans="1:12" x14ac:dyDescent="0.2">
      <c r="A5617">
        <f t="shared" si="261"/>
        <v>2016</v>
      </c>
      <c r="B5617" s="6">
        <f t="shared" si="262"/>
        <v>201612</v>
      </c>
      <c r="C5617" s="6">
        <f t="shared" si="263"/>
        <v>201651</v>
      </c>
      <c r="D5617" s="1">
        <v>42729</v>
      </c>
      <c r="E5617" t="s">
        <v>0</v>
      </c>
      <c r="F5617" t="s">
        <v>22</v>
      </c>
      <c r="G5617" t="s">
        <v>37</v>
      </c>
      <c r="H5617" t="s">
        <v>80</v>
      </c>
      <c r="I5617" t="s">
        <v>5</v>
      </c>
      <c r="J5617" s="4">
        <v>9</v>
      </c>
      <c r="K5617" s="4">
        <v>9</v>
      </c>
      <c r="L5617" s="5">
        <v>161.91</v>
      </c>
    </row>
    <row r="5618" spans="1:12" x14ac:dyDescent="0.2">
      <c r="A5618">
        <f t="shared" si="261"/>
        <v>2016</v>
      </c>
      <c r="B5618" s="6">
        <f t="shared" si="262"/>
        <v>201612</v>
      </c>
      <c r="C5618" s="6">
        <f t="shared" si="263"/>
        <v>201652</v>
      </c>
      <c r="D5618" s="1">
        <v>42734</v>
      </c>
      <c r="E5618" t="s">
        <v>0</v>
      </c>
      <c r="F5618" t="s">
        <v>22</v>
      </c>
      <c r="G5618" t="s">
        <v>37</v>
      </c>
      <c r="H5618" t="s">
        <v>80</v>
      </c>
      <c r="I5618" t="s">
        <v>5</v>
      </c>
      <c r="J5618" s="4">
        <v>9</v>
      </c>
      <c r="K5618" s="4">
        <v>9</v>
      </c>
      <c r="L5618" s="5">
        <v>161.91</v>
      </c>
    </row>
    <row r="5619" spans="1:12" x14ac:dyDescent="0.2">
      <c r="A5619">
        <f t="shared" si="261"/>
        <v>2017</v>
      </c>
      <c r="B5619" s="6">
        <f t="shared" si="262"/>
        <v>201701</v>
      </c>
      <c r="C5619" s="6">
        <f t="shared" si="263"/>
        <v>201752</v>
      </c>
      <c r="D5619" s="1">
        <v>42736</v>
      </c>
      <c r="E5619" t="s">
        <v>13</v>
      </c>
      <c r="F5619" t="s">
        <v>28</v>
      </c>
      <c r="G5619" t="s">
        <v>40</v>
      </c>
      <c r="H5619" t="s">
        <v>80</v>
      </c>
      <c r="I5619" t="s">
        <v>5</v>
      </c>
      <c r="J5619" s="4">
        <v>264</v>
      </c>
      <c r="K5619" s="4">
        <v>264</v>
      </c>
      <c r="L5619" s="5">
        <v>40324.800000000003</v>
      </c>
    </row>
    <row r="5620" spans="1:12" x14ac:dyDescent="0.2">
      <c r="A5620">
        <f t="shared" si="261"/>
        <v>2017</v>
      </c>
      <c r="B5620" s="6">
        <f t="shared" si="262"/>
        <v>201701</v>
      </c>
      <c r="C5620" s="6">
        <f t="shared" si="263"/>
        <v>201752</v>
      </c>
      <c r="D5620" s="1">
        <v>42736</v>
      </c>
      <c r="E5620" t="s">
        <v>13</v>
      </c>
      <c r="F5620" t="s">
        <v>25</v>
      </c>
      <c r="G5620" t="s">
        <v>40</v>
      </c>
      <c r="H5620" t="s">
        <v>80</v>
      </c>
      <c r="I5620" t="s">
        <v>5</v>
      </c>
      <c r="J5620" s="4">
        <v>1005</v>
      </c>
      <c r="K5620" s="4">
        <v>1005</v>
      </c>
      <c r="L5620" s="5">
        <v>302639.69999999995</v>
      </c>
    </row>
    <row r="5621" spans="1:12" x14ac:dyDescent="0.2">
      <c r="A5621">
        <f t="shared" si="261"/>
        <v>2017</v>
      </c>
      <c r="B5621" s="6">
        <f t="shared" si="262"/>
        <v>201701</v>
      </c>
      <c r="C5621" s="6">
        <f t="shared" si="263"/>
        <v>201752</v>
      </c>
      <c r="D5621" s="1">
        <v>42736</v>
      </c>
      <c r="E5621" t="s">
        <v>0</v>
      </c>
      <c r="F5621" t="s">
        <v>22</v>
      </c>
      <c r="G5621" t="s">
        <v>37</v>
      </c>
      <c r="H5621" t="s">
        <v>80</v>
      </c>
      <c r="I5621" t="s">
        <v>5</v>
      </c>
      <c r="J5621" s="4">
        <v>9</v>
      </c>
      <c r="K5621" s="4">
        <v>9</v>
      </c>
      <c r="L5621" s="5">
        <v>161.91</v>
      </c>
    </row>
    <row r="5622" spans="1:12" x14ac:dyDescent="0.2">
      <c r="A5622">
        <f t="shared" si="261"/>
        <v>2017</v>
      </c>
      <c r="B5622" s="6">
        <f t="shared" si="262"/>
        <v>201701</v>
      </c>
      <c r="C5622" s="6">
        <f t="shared" si="263"/>
        <v>201701</v>
      </c>
      <c r="D5622" s="1">
        <v>42741</v>
      </c>
      <c r="E5622" t="s">
        <v>13</v>
      </c>
      <c r="F5622" t="s">
        <v>28</v>
      </c>
      <c r="G5622" t="s">
        <v>40</v>
      </c>
      <c r="H5622" t="s">
        <v>80</v>
      </c>
      <c r="I5622" t="s">
        <v>5</v>
      </c>
      <c r="J5622" s="4">
        <v>12</v>
      </c>
      <c r="K5622" s="4">
        <v>12</v>
      </c>
      <c r="L5622" s="5">
        <v>1788</v>
      </c>
    </row>
    <row r="5623" spans="1:12" x14ac:dyDescent="0.2">
      <c r="A5623">
        <f t="shared" si="261"/>
        <v>2017</v>
      </c>
      <c r="B5623" s="6">
        <f t="shared" si="262"/>
        <v>201701</v>
      </c>
      <c r="C5623" s="6">
        <f t="shared" si="263"/>
        <v>201701</v>
      </c>
      <c r="D5623" s="1">
        <v>42741</v>
      </c>
      <c r="E5623" t="s">
        <v>13</v>
      </c>
      <c r="F5623" t="s">
        <v>25</v>
      </c>
      <c r="G5623" t="s">
        <v>40</v>
      </c>
      <c r="H5623" t="s">
        <v>80</v>
      </c>
      <c r="I5623" t="s">
        <v>5</v>
      </c>
      <c r="J5623" s="4">
        <v>24</v>
      </c>
      <c r="K5623" s="4">
        <v>24</v>
      </c>
      <c r="L5623" s="5">
        <v>7176</v>
      </c>
    </row>
    <row r="5624" spans="1:12" x14ac:dyDescent="0.2">
      <c r="A5624">
        <f t="shared" si="261"/>
        <v>2017</v>
      </c>
      <c r="B5624" s="6">
        <f t="shared" si="262"/>
        <v>201701</v>
      </c>
      <c r="C5624" s="6">
        <f t="shared" si="263"/>
        <v>201701</v>
      </c>
      <c r="D5624" s="1">
        <v>42742</v>
      </c>
      <c r="E5624" t="s">
        <v>13</v>
      </c>
      <c r="F5624" t="s">
        <v>25</v>
      </c>
      <c r="G5624" t="s">
        <v>40</v>
      </c>
      <c r="H5624" t="s">
        <v>80</v>
      </c>
      <c r="I5624" t="s">
        <v>5</v>
      </c>
      <c r="J5624" s="4">
        <v>6</v>
      </c>
      <c r="K5624" s="4">
        <v>6</v>
      </c>
      <c r="L5624" s="5">
        <v>1794</v>
      </c>
    </row>
    <row r="5625" spans="1:12" x14ac:dyDescent="0.2">
      <c r="A5625">
        <f t="shared" si="261"/>
        <v>2017</v>
      </c>
      <c r="B5625" s="6">
        <f t="shared" si="262"/>
        <v>201701</v>
      </c>
      <c r="C5625" s="6">
        <f t="shared" si="263"/>
        <v>201701</v>
      </c>
      <c r="D5625" s="1">
        <v>42742</v>
      </c>
      <c r="E5625" t="s">
        <v>13</v>
      </c>
      <c r="F5625" t="s">
        <v>28</v>
      </c>
      <c r="G5625" t="s">
        <v>40</v>
      </c>
      <c r="H5625" t="s">
        <v>80</v>
      </c>
      <c r="I5625" t="s">
        <v>5</v>
      </c>
      <c r="J5625" s="4">
        <v>9</v>
      </c>
      <c r="K5625" s="4">
        <v>9</v>
      </c>
      <c r="L5625" s="5">
        <v>1341</v>
      </c>
    </row>
    <row r="5626" spans="1:12" x14ac:dyDescent="0.2">
      <c r="A5626">
        <f t="shared" si="261"/>
        <v>2017</v>
      </c>
      <c r="B5626" s="6">
        <f t="shared" si="262"/>
        <v>201701</v>
      </c>
      <c r="C5626" s="6">
        <f t="shared" si="263"/>
        <v>201701</v>
      </c>
      <c r="D5626" s="1">
        <v>42743</v>
      </c>
      <c r="E5626" t="s">
        <v>13</v>
      </c>
      <c r="F5626" t="s">
        <v>28</v>
      </c>
      <c r="G5626" t="s">
        <v>40</v>
      </c>
      <c r="H5626" t="s">
        <v>80</v>
      </c>
      <c r="I5626" t="s">
        <v>5</v>
      </c>
      <c r="J5626" s="4">
        <v>126</v>
      </c>
      <c r="K5626" s="4">
        <v>126</v>
      </c>
      <c r="L5626" s="5">
        <v>19373.46</v>
      </c>
    </row>
    <row r="5627" spans="1:12" x14ac:dyDescent="0.2">
      <c r="A5627">
        <f t="shared" si="261"/>
        <v>2017</v>
      </c>
      <c r="B5627" s="6">
        <f t="shared" si="262"/>
        <v>201701</v>
      </c>
      <c r="C5627" s="6">
        <f t="shared" si="263"/>
        <v>201701</v>
      </c>
      <c r="D5627" s="1">
        <v>42743</v>
      </c>
      <c r="E5627" t="s">
        <v>13</v>
      </c>
      <c r="F5627" t="s">
        <v>25</v>
      </c>
      <c r="G5627" t="s">
        <v>40</v>
      </c>
      <c r="H5627" t="s">
        <v>80</v>
      </c>
      <c r="I5627" t="s">
        <v>5</v>
      </c>
      <c r="J5627" s="4">
        <v>171</v>
      </c>
      <c r="K5627" s="4">
        <v>171</v>
      </c>
      <c r="L5627" s="5">
        <v>51302.91</v>
      </c>
    </row>
    <row r="5628" spans="1:12" x14ac:dyDescent="0.2">
      <c r="A5628">
        <f t="shared" si="261"/>
        <v>2017</v>
      </c>
      <c r="B5628" s="6">
        <f t="shared" si="262"/>
        <v>201701</v>
      </c>
      <c r="C5628" s="6">
        <f t="shared" si="263"/>
        <v>201703</v>
      </c>
      <c r="D5628" s="1">
        <v>42752</v>
      </c>
      <c r="E5628" t="s">
        <v>0</v>
      </c>
      <c r="F5628" t="s">
        <v>22</v>
      </c>
      <c r="G5628" t="s">
        <v>37</v>
      </c>
      <c r="H5628" t="s">
        <v>80</v>
      </c>
      <c r="I5628" t="s">
        <v>5</v>
      </c>
      <c r="J5628" s="4">
        <v>9</v>
      </c>
      <c r="K5628" s="4">
        <v>9</v>
      </c>
      <c r="L5628" s="5">
        <v>134.91</v>
      </c>
    </row>
    <row r="5629" spans="1:12" x14ac:dyDescent="0.2">
      <c r="A5629">
        <f t="shared" si="261"/>
        <v>2017</v>
      </c>
      <c r="B5629" s="6">
        <f t="shared" si="262"/>
        <v>201701</v>
      </c>
      <c r="C5629" s="6">
        <f t="shared" si="263"/>
        <v>201703</v>
      </c>
      <c r="D5629" s="1">
        <v>42753</v>
      </c>
      <c r="E5629" t="s">
        <v>0</v>
      </c>
      <c r="F5629" t="s">
        <v>22</v>
      </c>
      <c r="G5629" t="s">
        <v>37</v>
      </c>
      <c r="H5629" t="s">
        <v>80</v>
      </c>
      <c r="I5629" t="s">
        <v>5</v>
      </c>
      <c r="J5629" s="4">
        <v>9</v>
      </c>
      <c r="K5629" s="4">
        <v>9</v>
      </c>
      <c r="L5629" s="5">
        <v>134.91</v>
      </c>
    </row>
    <row r="5630" spans="1:12" x14ac:dyDescent="0.2">
      <c r="A5630">
        <f t="shared" si="261"/>
        <v>2017</v>
      </c>
      <c r="B5630" s="6">
        <f t="shared" si="262"/>
        <v>201701</v>
      </c>
      <c r="C5630" s="6">
        <f t="shared" si="263"/>
        <v>201702</v>
      </c>
      <c r="D5630" s="1">
        <v>42750</v>
      </c>
      <c r="E5630" t="s">
        <v>13</v>
      </c>
      <c r="F5630" t="s">
        <v>25</v>
      </c>
      <c r="G5630" t="s">
        <v>40</v>
      </c>
      <c r="H5630" t="s">
        <v>80</v>
      </c>
      <c r="I5630" t="s">
        <v>5</v>
      </c>
      <c r="J5630" s="4">
        <v>51</v>
      </c>
      <c r="K5630" s="4">
        <v>51</v>
      </c>
      <c r="L5630" s="5">
        <v>15488.880000000001</v>
      </c>
    </row>
    <row r="5631" spans="1:12" x14ac:dyDescent="0.2">
      <c r="A5631">
        <f t="shared" si="261"/>
        <v>2017</v>
      </c>
      <c r="B5631" s="6">
        <f t="shared" si="262"/>
        <v>201701</v>
      </c>
      <c r="C5631" s="6">
        <f t="shared" si="263"/>
        <v>201702</v>
      </c>
      <c r="D5631" s="1">
        <v>42750</v>
      </c>
      <c r="E5631" t="s">
        <v>13</v>
      </c>
      <c r="F5631" t="s">
        <v>28</v>
      </c>
      <c r="G5631" t="s">
        <v>40</v>
      </c>
      <c r="H5631" t="s">
        <v>80</v>
      </c>
      <c r="I5631" t="s">
        <v>5</v>
      </c>
      <c r="J5631" s="4">
        <v>102</v>
      </c>
      <c r="K5631" s="4">
        <v>102</v>
      </c>
      <c r="L5631" s="5">
        <v>15509.46</v>
      </c>
    </row>
    <row r="5632" spans="1:12" x14ac:dyDescent="0.2">
      <c r="A5632">
        <f t="shared" si="261"/>
        <v>2017</v>
      </c>
      <c r="B5632" s="6">
        <f t="shared" si="262"/>
        <v>201702</v>
      </c>
      <c r="C5632" s="6">
        <f t="shared" si="263"/>
        <v>201707</v>
      </c>
      <c r="D5632" s="1">
        <v>42780</v>
      </c>
      <c r="E5632" t="s">
        <v>0</v>
      </c>
      <c r="F5632" t="s">
        <v>22</v>
      </c>
      <c r="G5632" t="s">
        <v>37</v>
      </c>
      <c r="H5632" t="s">
        <v>80</v>
      </c>
      <c r="I5632" t="s">
        <v>5</v>
      </c>
      <c r="J5632" s="4">
        <v>9</v>
      </c>
      <c r="K5632" s="4">
        <v>9</v>
      </c>
      <c r="L5632" s="5">
        <v>359.91</v>
      </c>
    </row>
    <row r="5633" spans="1:12" x14ac:dyDescent="0.2">
      <c r="A5633">
        <f t="shared" si="261"/>
        <v>2017</v>
      </c>
      <c r="B5633" s="6">
        <f t="shared" si="262"/>
        <v>201702</v>
      </c>
      <c r="C5633" s="6">
        <f t="shared" si="263"/>
        <v>201707</v>
      </c>
      <c r="D5633" s="1">
        <v>42781</v>
      </c>
      <c r="E5633" t="s">
        <v>0</v>
      </c>
      <c r="F5633" t="s">
        <v>22</v>
      </c>
      <c r="G5633" t="s">
        <v>37</v>
      </c>
      <c r="H5633" t="s">
        <v>80</v>
      </c>
      <c r="I5633" t="s">
        <v>5</v>
      </c>
      <c r="J5633" s="4">
        <v>9</v>
      </c>
      <c r="K5633" s="4">
        <v>9</v>
      </c>
      <c r="L5633" s="5">
        <v>359.91</v>
      </c>
    </row>
    <row r="5634" spans="1:12" x14ac:dyDescent="0.2">
      <c r="A5634">
        <f t="shared" ref="A5634:A5697" si="264">YEAR(D5634)</f>
        <v>2017</v>
      </c>
      <c r="B5634" s="6">
        <f t="shared" ref="B5634:B5697" si="265">(YEAR(D5634)&amp;TEXT(MONTH(D5634),"00"))*1</f>
        <v>201701</v>
      </c>
      <c r="C5634" s="6">
        <f t="shared" ref="C5634:C5697" si="266">(YEAR(D5634)&amp;TEXT(_xlfn.ISOWEEKNUM(D5634),"00"))*1</f>
        <v>201704</v>
      </c>
      <c r="D5634" s="1">
        <v>42759</v>
      </c>
      <c r="E5634" t="s">
        <v>13</v>
      </c>
      <c r="F5634" t="s">
        <v>28</v>
      </c>
      <c r="G5634" t="s">
        <v>40</v>
      </c>
      <c r="H5634" t="s">
        <v>80</v>
      </c>
      <c r="I5634" t="s">
        <v>5</v>
      </c>
      <c r="J5634" s="4">
        <v>213</v>
      </c>
      <c r="K5634" s="4">
        <v>213</v>
      </c>
      <c r="L5634" s="5">
        <v>28953.21</v>
      </c>
    </row>
    <row r="5635" spans="1:12" x14ac:dyDescent="0.2">
      <c r="A5635">
        <f t="shared" si="264"/>
        <v>2017</v>
      </c>
      <c r="B5635" s="6">
        <f t="shared" si="265"/>
        <v>201701</v>
      </c>
      <c r="C5635" s="6">
        <f t="shared" si="266"/>
        <v>201704</v>
      </c>
      <c r="D5635" s="1">
        <v>42759</v>
      </c>
      <c r="E5635" t="s">
        <v>13</v>
      </c>
      <c r="F5635" t="s">
        <v>25</v>
      </c>
      <c r="G5635" t="s">
        <v>40</v>
      </c>
      <c r="H5635" t="s">
        <v>80</v>
      </c>
      <c r="I5635" t="s">
        <v>5</v>
      </c>
      <c r="J5635" s="4">
        <v>345</v>
      </c>
      <c r="K5635" s="4">
        <v>345</v>
      </c>
      <c r="L5635" s="5">
        <v>88979.16</v>
      </c>
    </row>
    <row r="5636" spans="1:12" x14ac:dyDescent="0.2">
      <c r="A5636">
        <f t="shared" si="264"/>
        <v>2017</v>
      </c>
      <c r="B5636" s="6">
        <f t="shared" si="265"/>
        <v>201702</v>
      </c>
      <c r="C5636" s="6">
        <f t="shared" si="266"/>
        <v>201709</v>
      </c>
      <c r="D5636" s="1">
        <v>42793</v>
      </c>
      <c r="E5636" t="s">
        <v>0</v>
      </c>
      <c r="F5636" t="s">
        <v>22</v>
      </c>
      <c r="G5636" t="s">
        <v>37</v>
      </c>
      <c r="H5636" t="s">
        <v>80</v>
      </c>
      <c r="I5636" t="s">
        <v>5</v>
      </c>
      <c r="J5636" s="4">
        <v>9</v>
      </c>
      <c r="K5636" s="4">
        <v>9</v>
      </c>
      <c r="L5636" s="5">
        <v>180</v>
      </c>
    </row>
    <row r="5637" spans="1:12" x14ac:dyDescent="0.2">
      <c r="A5637">
        <f t="shared" si="264"/>
        <v>2017</v>
      </c>
      <c r="B5637" s="6">
        <f t="shared" si="265"/>
        <v>201701</v>
      </c>
      <c r="C5637" s="6">
        <f t="shared" si="266"/>
        <v>201704</v>
      </c>
      <c r="D5637" s="1">
        <v>42760</v>
      </c>
      <c r="E5637" t="s">
        <v>13</v>
      </c>
      <c r="F5637" t="s">
        <v>25</v>
      </c>
      <c r="G5637" t="s">
        <v>40</v>
      </c>
      <c r="H5637" t="s">
        <v>80</v>
      </c>
      <c r="I5637" t="s">
        <v>5</v>
      </c>
      <c r="J5637" s="4">
        <v>45</v>
      </c>
      <c r="K5637" s="4">
        <v>45</v>
      </c>
      <c r="L5637" s="5">
        <v>11595</v>
      </c>
    </row>
    <row r="5638" spans="1:12" x14ac:dyDescent="0.2">
      <c r="A5638">
        <f t="shared" si="264"/>
        <v>2017</v>
      </c>
      <c r="B5638" s="6">
        <f t="shared" si="265"/>
        <v>201701</v>
      </c>
      <c r="C5638" s="6">
        <f t="shared" si="266"/>
        <v>201704</v>
      </c>
      <c r="D5638" s="1">
        <v>42760</v>
      </c>
      <c r="E5638" t="s">
        <v>13</v>
      </c>
      <c r="F5638" t="s">
        <v>28</v>
      </c>
      <c r="G5638" t="s">
        <v>40</v>
      </c>
      <c r="H5638" t="s">
        <v>80</v>
      </c>
      <c r="I5638" t="s">
        <v>5</v>
      </c>
      <c r="J5638" s="4">
        <v>48</v>
      </c>
      <c r="K5638" s="4">
        <v>48</v>
      </c>
      <c r="L5638" s="5">
        <v>6446.13</v>
      </c>
    </row>
    <row r="5639" spans="1:12" x14ac:dyDescent="0.2">
      <c r="A5639">
        <f t="shared" si="264"/>
        <v>2017</v>
      </c>
      <c r="B5639" s="6">
        <f t="shared" si="265"/>
        <v>201701</v>
      </c>
      <c r="C5639" s="6">
        <f t="shared" si="266"/>
        <v>201704</v>
      </c>
      <c r="D5639" s="1">
        <v>42761</v>
      </c>
      <c r="E5639" t="s">
        <v>13</v>
      </c>
      <c r="F5639" t="s">
        <v>28</v>
      </c>
      <c r="G5639" t="s">
        <v>40</v>
      </c>
      <c r="H5639" t="s">
        <v>80</v>
      </c>
      <c r="I5639" t="s">
        <v>5</v>
      </c>
      <c r="J5639" s="4">
        <v>33</v>
      </c>
      <c r="K5639" s="4">
        <v>33</v>
      </c>
      <c r="L5639" s="5">
        <v>4805.5199999999995</v>
      </c>
    </row>
    <row r="5640" spans="1:12" x14ac:dyDescent="0.2">
      <c r="A5640">
        <f t="shared" si="264"/>
        <v>2017</v>
      </c>
      <c r="B5640" s="6">
        <f t="shared" si="265"/>
        <v>201701</v>
      </c>
      <c r="C5640" s="6">
        <f t="shared" si="266"/>
        <v>201704</v>
      </c>
      <c r="D5640" s="1">
        <v>42761</v>
      </c>
      <c r="E5640" t="s">
        <v>13</v>
      </c>
      <c r="F5640" t="s">
        <v>25</v>
      </c>
      <c r="G5640" t="s">
        <v>40</v>
      </c>
      <c r="H5640" t="s">
        <v>80</v>
      </c>
      <c r="I5640" t="s">
        <v>5</v>
      </c>
      <c r="J5640" s="4">
        <v>51</v>
      </c>
      <c r="K5640" s="4">
        <v>51</v>
      </c>
      <c r="L5640" s="5">
        <v>13118.880000000001</v>
      </c>
    </row>
    <row r="5641" spans="1:12" x14ac:dyDescent="0.2">
      <c r="A5641">
        <f t="shared" si="264"/>
        <v>2017</v>
      </c>
      <c r="B5641" s="6">
        <f t="shared" si="265"/>
        <v>201701</v>
      </c>
      <c r="C5641" s="6">
        <f t="shared" si="266"/>
        <v>201704</v>
      </c>
      <c r="D5641" s="1">
        <v>42762</v>
      </c>
      <c r="E5641" t="s">
        <v>13</v>
      </c>
      <c r="F5641" t="s">
        <v>25</v>
      </c>
      <c r="G5641" t="s">
        <v>40</v>
      </c>
      <c r="H5641" t="s">
        <v>80</v>
      </c>
      <c r="I5641" t="s">
        <v>5</v>
      </c>
      <c r="J5641" s="4">
        <v>60</v>
      </c>
      <c r="K5641" s="4">
        <v>60</v>
      </c>
      <c r="L5641" s="5">
        <v>15689.849999999999</v>
      </c>
    </row>
    <row r="5642" spans="1:12" x14ac:dyDescent="0.2">
      <c r="A5642">
        <f t="shared" si="264"/>
        <v>2017</v>
      </c>
      <c r="B5642" s="6">
        <f t="shared" si="265"/>
        <v>201701</v>
      </c>
      <c r="C5642" s="6">
        <f t="shared" si="266"/>
        <v>201704</v>
      </c>
      <c r="D5642" s="1">
        <v>42762</v>
      </c>
      <c r="E5642" t="s">
        <v>13</v>
      </c>
      <c r="F5642" t="s">
        <v>28</v>
      </c>
      <c r="G5642" t="s">
        <v>40</v>
      </c>
      <c r="H5642" t="s">
        <v>80</v>
      </c>
      <c r="I5642" t="s">
        <v>5</v>
      </c>
      <c r="J5642" s="4">
        <v>63</v>
      </c>
      <c r="K5642" s="4">
        <v>63</v>
      </c>
      <c r="L5642" s="5">
        <v>8936.2800000000007</v>
      </c>
    </row>
    <row r="5643" spans="1:12" x14ac:dyDescent="0.2">
      <c r="A5643">
        <f t="shared" si="264"/>
        <v>2017</v>
      </c>
      <c r="B5643" s="6">
        <f t="shared" si="265"/>
        <v>201701</v>
      </c>
      <c r="C5643" s="6">
        <f t="shared" si="266"/>
        <v>201704</v>
      </c>
      <c r="D5643" s="1">
        <v>42763</v>
      </c>
      <c r="E5643" t="s">
        <v>13</v>
      </c>
      <c r="F5643" t="s">
        <v>28</v>
      </c>
      <c r="G5643" t="s">
        <v>40</v>
      </c>
      <c r="H5643" t="s">
        <v>80</v>
      </c>
      <c r="I5643" t="s">
        <v>5</v>
      </c>
      <c r="J5643" s="4">
        <v>3</v>
      </c>
      <c r="K5643" s="4">
        <v>3</v>
      </c>
      <c r="L5643" s="5">
        <v>507</v>
      </c>
    </row>
    <row r="5644" spans="1:12" x14ac:dyDescent="0.2">
      <c r="A5644">
        <f t="shared" si="264"/>
        <v>2017</v>
      </c>
      <c r="B5644" s="6">
        <f t="shared" si="265"/>
        <v>201701</v>
      </c>
      <c r="C5644" s="6">
        <f t="shared" si="266"/>
        <v>201704</v>
      </c>
      <c r="D5644" s="1">
        <v>42763</v>
      </c>
      <c r="E5644" t="s">
        <v>13</v>
      </c>
      <c r="F5644" t="s">
        <v>25</v>
      </c>
      <c r="G5644" t="s">
        <v>40</v>
      </c>
      <c r="H5644" t="s">
        <v>80</v>
      </c>
      <c r="I5644" t="s">
        <v>5</v>
      </c>
      <c r="J5644" s="4">
        <v>12</v>
      </c>
      <c r="K5644" s="4">
        <v>12</v>
      </c>
      <c r="L5644" s="5">
        <v>4068</v>
      </c>
    </row>
    <row r="5645" spans="1:12" x14ac:dyDescent="0.2">
      <c r="A5645">
        <f t="shared" si="264"/>
        <v>2017</v>
      </c>
      <c r="B5645" s="6">
        <f t="shared" si="265"/>
        <v>201701</v>
      </c>
      <c r="C5645" s="6">
        <f t="shared" si="266"/>
        <v>201704</v>
      </c>
      <c r="D5645" s="1">
        <v>42764</v>
      </c>
      <c r="E5645" t="s">
        <v>13</v>
      </c>
      <c r="F5645" t="s">
        <v>28</v>
      </c>
      <c r="G5645" t="s">
        <v>40</v>
      </c>
      <c r="H5645" t="s">
        <v>80</v>
      </c>
      <c r="I5645" t="s">
        <v>5</v>
      </c>
      <c r="J5645" s="4">
        <v>3</v>
      </c>
      <c r="K5645" s="4">
        <v>3</v>
      </c>
      <c r="L5645" s="5">
        <v>566.93999999999994</v>
      </c>
    </row>
    <row r="5646" spans="1:12" x14ac:dyDescent="0.2">
      <c r="A5646">
        <f t="shared" si="264"/>
        <v>2017</v>
      </c>
      <c r="B5646" s="6">
        <f t="shared" si="265"/>
        <v>201701</v>
      </c>
      <c r="C5646" s="6">
        <f t="shared" si="266"/>
        <v>201704</v>
      </c>
      <c r="D5646" s="1">
        <v>42764</v>
      </c>
      <c r="E5646" t="s">
        <v>13</v>
      </c>
      <c r="F5646" t="s">
        <v>25</v>
      </c>
      <c r="G5646" t="s">
        <v>40</v>
      </c>
      <c r="H5646" t="s">
        <v>80</v>
      </c>
      <c r="I5646" t="s">
        <v>5</v>
      </c>
      <c r="J5646" s="4">
        <v>6</v>
      </c>
      <c r="K5646" s="4">
        <v>6</v>
      </c>
      <c r="L5646" s="5">
        <v>1914</v>
      </c>
    </row>
    <row r="5647" spans="1:12" x14ac:dyDescent="0.2">
      <c r="A5647">
        <f t="shared" si="264"/>
        <v>2017</v>
      </c>
      <c r="B5647" s="6">
        <f t="shared" si="265"/>
        <v>201701</v>
      </c>
      <c r="C5647" s="6">
        <f t="shared" si="266"/>
        <v>201705</v>
      </c>
      <c r="D5647" s="1">
        <v>42765</v>
      </c>
      <c r="E5647" t="s">
        <v>13</v>
      </c>
      <c r="F5647" t="s">
        <v>25</v>
      </c>
      <c r="G5647" t="s">
        <v>40</v>
      </c>
      <c r="H5647" t="s">
        <v>80</v>
      </c>
      <c r="I5647" t="s">
        <v>5</v>
      </c>
      <c r="J5647" s="4">
        <v>3</v>
      </c>
      <c r="K5647" s="4">
        <v>3</v>
      </c>
      <c r="L5647" s="5">
        <v>687</v>
      </c>
    </row>
    <row r="5648" spans="1:12" x14ac:dyDescent="0.2">
      <c r="A5648">
        <f t="shared" si="264"/>
        <v>2017</v>
      </c>
      <c r="B5648" s="6">
        <f t="shared" si="265"/>
        <v>201701</v>
      </c>
      <c r="C5648" s="6">
        <f t="shared" si="266"/>
        <v>201705</v>
      </c>
      <c r="D5648" s="1">
        <v>42765</v>
      </c>
      <c r="E5648" t="s">
        <v>13</v>
      </c>
      <c r="F5648" t="s">
        <v>28</v>
      </c>
      <c r="G5648" t="s">
        <v>40</v>
      </c>
      <c r="H5648" t="s">
        <v>80</v>
      </c>
      <c r="I5648" t="s">
        <v>5</v>
      </c>
      <c r="J5648" s="4">
        <v>3</v>
      </c>
      <c r="K5648" s="4">
        <v>3</v>
      </c>
      <c r="L5648" s="5">
        <v>806.94</v>
      </c>
    </row>
    <row r="5649" spans="1:12" x14ac:dyDescent="0.2">
      <c r="A5649">
        <f t="shared" si="264"/>
        <v>2017</v>
      </c>
      <c r="B5649" s="6">
        <f t="shared" si="265"/>
        <v>201701</v>
      </c>
      <c r="C5649" s="6">
        <f t="shared" si="266"/>
        <v>201705</v>
      </c>
      <c r="D5649" s="1">
        <v>42766</v>
      </c>
      <c r="E5649" t="s">
        <v>13</v>
      </c>
      <c r="F5649" t="s">
        <v>25</v>
      </c>
      <c r="G5649" t="s">
        <v>40</v>
      </c>
      <c r="H5649" t="s">
        <v>80</v>
      </c>
      <c r="I5649" t="s">
        <v>5</v>
      </c>
      <c r="J5649" s="4">
        <v>3</v>
      </c>
      <c r="K5649" s="4">
        <v>3</v>
      </c>
      <c r="L5649" s="5">
        <v>957</v>
      </c>
    </row>
    <row r="5650" spans="1:12" x14ac:dyDescent="0.2">
      <c r="A5650">
        <f t="shared" si="264"/>
        <v>2017</v>
      </c>
      <c r="B5650" s="6">
        <f t="shared" si="265"/>
        <v>201702</v>
      </c>
      <c r="C5650" s="6">
        <f t="shared" si="266"/>
        <v>201705</v>
      </c>
      <c r="D5650" s="1">
        <v>42767</v>
      </c>
      <c r="E5650" t="s">
        <v>13</v>
      </c>
      <c r="F5650" t="s">
        <v>28</v>
      </c>
      <c r="G5650" t="s">
        <v>40</v>
      </c>
      <c r="H5650" t="s">
        <v>80</v>
      </c>
      <c r="I5650" t="s">
        <v>5</v>
      </c>
      <c r="J5650" s="4">
        <v>3</v>
      </c>
      <c r="K5650" s="4">
        <v>3</v>
      </c>
      <c r="L5650" s="5">
        <v>297</v>
      </c>
    </row>
    <row r="5651" spans="1:12" x14ac:dyDescent="0.2">
      <c r="A5651">
        <f t="shared" si="264"/>
        <v>2017</v>
      </c>
      <c r="B5651" s="6">
        <f t="shared" si="265"/>
        <v>201702</v>
      </c>
      <c r="C5651" s="6">
        <f t="shared" si="266"/>
        <v>201705</v>
      </c>
      <c r="D5651" s="1">
        <v>42767</v>
      </c>
      <c r="E5651" t="s">
        <v>13</v>
      </c>
      <c r="F5651" t="s">
        <v>25</v>
      </c>
      <c r="G5651" t="s">
        <v>40</v>
      </c>
      <c r="H5651" t="s">
        <v>80</v>
      </c>
      <c r="I5651" t="s">
        <v>5</v>
      </c>
      <c r="J5651" s="4">
        <v>6</v>
      </c>
      <c r="K5651" s="4">
        <v>6</v>
      </c>
      <c r="L5651" s="5">
        <v>1914</v>
      </c>
    </row>
    <row r="5652" spans="1:12" x14ac:dyDescent="0.2">
      <c r="A5652">
        <f t="shared" si="264"/>
        <v>2017</v>
      </c>
      <c r="B5652" s="6">
        <f t="shared" si="265"/>
        <v>201702</v>
      </c>
      <c r="C5652" s="6">
        <f t="shared" si="266"/>
        <v>201705</v>
      </c>
      <c r="D5652" s="1">
        <v>42769</v>
      </c>
      <c r="E5652" t="s">
        <v>13</v>
      </c>
      <c r="F5652" t="s">
        <v>28</v>
      </c>
      <c r="G5652" t="s">
        <v>40</v>
      </c>
      <c r="H5652" t="s">
        <v>80</v>
      </c>
      <c r="I5652" t="s">
        <v>5</v>
      </c>
      <c r="J5652" s="4">
        <v>6</v>
      </c>
      <c r="K5652" s="4">
        <v>6</v>
      </c>
      <c r="L5652" s="5">
        <v>1014</v>
      </c>
    </row>
    <row r="5653" spans="1:12" x14ac:dyDescent="0.2">
      <c r="A5653">
        <f t="shared" si="264"/>
        <v>2017</v>
      </c>
      <c r="B5653" s="6">
        <f t="shared" si="265"/>
        <v>201702</v>
      </c>
      <c r="C5653" s="6">
        <f t="shared" si="266"/>
        <v>201705</v>
      </c>
      <c r="D5653" s="1">
        <v>42770</v>
      </c>
      <c r="E5653" t="s">
        <v>13</v>
      </c>
      <c r="F5653" t="s">
        <v>28</v>
      </c>
      <c r="G5653" t="s">
        <v>40</v>
      </c>
      <c r="H5653" t="s">
        <v>80</v>
      </c>
      <c r="I5653" t="s">
        <v>5</v>
      </c>
      <c r="J5653" s="4">
        <v>9</v>
      </c>
      <c r="K5653" s="4">
        <v>9</v>
      </c>
      <c r="L5653" s="5">
        <v>1311</v>
      </c>
    </row>
    <row r="5654" spans="1:12" x14ac:dyDescent="0.2">
      <c r="A5654">
        <f t="shared" si="264"/>
        <v>2017</v>
      </c>
      <c r="B5654" s="6">
        <f t="shared" si="265"/>
        <v>201702</v>
      </c>
      <c r="C5654" s="6">
        <f t="shared" si="266"/>
        <v>201706</v>
      </c>
      <c r="D5654" s="1">
        <v>42772</v>
      </c>
      <c r="E5654" t="s">
        <v>13</v>
      </c>
      <c r="F5654" t="s">
        <v>25</v>
      </c>
      <c r="G5654" t="s">
        <v>40</v>
      </c>
      <c r="H5654" t="s">
        <v>80</v>
      </c>
      <c r="I5654" t="s">
        <v>5</v>
      </c>
      <c r="J5654" s="4">
        <v>3</v>
      </c>
      <c r="K5654" s="4">
        <v>3</v>
      </c>
      <c r="L5654" s="5">
        <v>957</v>
      </c>
    </row>
    <row r="5655" spans="1:12" x14ac:dyDescent="0.2">
      <c r="A5655">
        <f t="shared" si="264"/>
        <v>2017</v>
      </c>
      <c r="B5655" s="6">
        <f t="shared" si="265"/>
        <v>201702</v>
      </c>
      <c r="C5655" s="6">
        <f t="shared" si="266"/>
        <v>201706</v>
      </c>
      <c r="D5655" s="1">
        <v>42772</v>
      </c>
      <c r="E5655" t="s">
        <v>13</v>
      </c>
      <c r="F5655" t="s">
        <v>28</v>
      </c>
      <c r="G5655" t="s">
        <v>40</v>
      </c>
      <c r="H5655" t="s">
        <v>80</v>
      </c>
      <c r="I5655" t="s">
        <v>5</v>
      </c>
      <c r="J5655" s="4">
        <v>15</v>
      </c>
      <c r="K5655" s="4">
        <v>15</v>
      </c>
      <c r="L5655" s="5">
        <v>2415</v>
      </c>
    </row>
    <row r="5656" spans="1:12" x14ac:dyDescent="0.2">
      <c r="A5656">
        <f t="shared" si="264"/>
        <v>2017</v>
      </c>
      <c r="B5656" s="6">
        <f t="shared" si="265"/>
        <v>201702</v>
      </c>
      <c r="C5656" s="6">
        <f t="shared" si="266"/>
        <v>201706</v>
      </c>
      <c r="D5656" s="1">
        <v>42773</v>
      </c>
      <c r="E5656" t="s">
        <v>13</v>
      </c>
      <c r="F5656" t="s">
        <v>28</v>
      </c>
      <c r="G5656" t="s">
        <v>40</v>
      </c>
      <c r="H5656" t="s">
        <v>80</v>
      </c>
      <c r="I5656" t="s">
        <v>5</v>
      </c>
      <c r="J5656" s="4">
        <v>9</v>
      </c>
      <c r="K5656" s="4">
        <v>9</v>
      </c>
      <c r="L5656" s="5">
        <v>1401</v>
      </c>
    </row>
    <row r="5657" spans="1:12" x14ac:dyDescent="0.2">
      <c r="A5657">
        <f t="shared" si="264"/>
        <v>2017</v>
      </c>
      <c r="B5657" s="6">
        <f t="shared" si="265"/>
        <v>201702</v>
      </c>
      <c r="C5657" s="6">
        <f t="shared" si="266"/>
        <v>201706</v>
      </c>
      <c r="D5657" s="1">
        <v>42773</v>
      </c>
      <c r="E5657" t="s">
        <v>13</v>
      </c>
      <c r="F5657" t="s">
        <v>25</v>
      </c>
      <c r="G5657" t="s">
        <v>40</v>
      </c>
      <c r="H5657" t="s">
        <v>80</v>
      </c>
      <c r="I5657" t="s">
        <v>5</v>
      </c>
      <c r="J5657" s="4">
        <v>9</v>
      </c>
      <c r="K5657" s="4">
        <v>9</v>
      </c>
      <c r="L5657" s="5">
        <v>2421</v>
      </c>
    </row>
    <row r="5658" spans="1:12" x14ac:dyDescent="0.2">
      <c r="A5658">
        <f t="shared" si="264"/>
        <v>2017</v>
      </c>
      <c r="B5658" s="6">
        <f t="shared" si="265"/>
        <v>201702</v>
      </c>
      <c r="C5658" s="6">
        <f t="shared" si="266"/>
        <v>201706</v>
      </c>
      <c r="D5658" s="1">
        <v>42774</v>
      </c>
      <c r="E5658" t="s">
        <v>13</v>
      </c>
      <c r="F5658" t="s">
        <v>28</v>
      </c>
      <c r="G5658" t="s">
        <v>40</v>
      </c>
      <c r="H5658" t="s">
        <v>80</v>
      </c>
      <c r="I5658" t="s">
        <v>5</v>
      </c>
      <c r="J5658" s="4">
        <v>3</v>
      </c>
      <c r="K5658" s="4">
        <v>3</v>
      </c>
      <c r="L5658" s="5">
        <v>447</v>
      </c>
    </row>
    <row r="5659" spans="1:12" x14ac:dyDescent="0.2">
      <c r="A5659">
        <f t="shared" si="264"/>
        <v>2017</v>
      </c>
      <c r="B5659" s="6">
        <f t="shared" si="265"/>
        <v>201702</v>
      </c>
      <c r="C5659" s="6">
        <f t="shared" si="266"/>
        <v>201706</v>
      </c>
      <c r="D5659" s="1">
        <v>42774</v>
      </c>
      <c r="E5659" t="s">
        <v>13</v>
      </c>
      <c r="F5659" t="s">
        <v>25</v>
      </c>
      <c r="G5659" t="s">
        <v>40</v>
      </c>
      <c r="H5659" t="s">
        <v>80</v>
      </c>
      <c r="I5659" t="s">
        <v>5</v>
      </c>
      <c r="J5659" s="4">
        <v>6</v>
      </c>
      <c r="K5659" s="4">
        <v>6</v>
      </c>
      <c r="L5659" s="5">
        <v>1614</v>
      </c>
    </row>
    <row r="5660" spans="1:12" x14ac:dyDescent="0.2">
      <c r="A5660">
        <f t="shared" si="264"/>
        <v>2017</v>
      </c>
      <c r="B5660" s="6">
        <f t="shared" si="265"/>
        <v>201702</v>
      </c>
      <c r="C5660" s="6">
        <f t="shared" si="266"/>
        <v>201706</v>
      </c>
      <c r="D5660" s="1">
        <v>42775</v>
      </c>
      <c r="E5660" t="s">
        <v>13</v>
      </c>
      <c r="F5660" t="s">
        <v>28</v>
      </c>
      <c r="G5660" t="s">
        <v>40</v>
      </c>
      <c r="H5660" t="s">
        <v>80</v>
      </c>
      <c r="I5660" t="s">
        <v>5</v>
      </c>
      <c r="J5660" s="4">
        <v>3</v>
      </c>
      <c r="K5660" s="4">
        <v>3</v>
      </c>
      <c r="L5660" s="5">
        <v>447</v>
      </c>
    </row>
    <row r="5661" spans="1:12" x14ac:dyDescent="0.2">
      <c r="A5661">
        <f t="shared" si="264"/>
        <v>2017</v>
      </c>
      <c r="B5661" s="6">
        <f t="shared" si="265"/>
        <v>201702</v>
      </c>
      <c r="C5661" s="6">
        <f t="shared" si="266"/>
        <v>201706</v>
      </c>
      <c r="D5661" s="1">
        <v>42775</v>
      </c>
      <c r="E5661" t="s">
        <v>13</v>
      </c>
      <c r="F5661" t="s">
        <v>25</v>
      </c>
      <c r="G5661" t="s">
        <v>40</v>
      </c>
      <c r="H5661" t="s">
        <v>80</v>
      </c>
      <c r="I5661" t="s">
        <v>5</v>
      </c>
      <c r="J5661" s="4">
        <v>3</v>
      </c>
      <c r="K5661" s="4">
        <v>3</v>
      </c>
      <c r="L5661" s="5">
        <v>807</v>
      </c>
    </row>
    <row r="5662" spans="1:12" x14ac:dyDescent="0.2">
      <c r="A5662">
        <f t="shared" si="264"/>
        <v>2017</v>
      </c>
      <c r="B5662" s="6">
        <f t="shared" si="265"/>
        <v>201702</v>
      </c>
      <c r="C5662" s="6">
        <f t="shared" si="266"/>
        <v>201706</v>
      </c>
      <c r="D5662" s="1">
        <v>42776</v>
      </c>
      <c r="E5662" t="s">
        <v>13</v>
      </c>
      <c r="F5662" t="s">
        <v>25</v>
      </c>
      <c r="G5662" t="s">
        <v>40</v>
      </c>
      <c r="H5662" t="s">
        <v>80</v>
      </c>
      <c r="I5662" t="s">
        <v>5</v>
      </c>
      <c r="J5662" s="4">
        <v>3</v>
      </c>
      <c r="K5662" s="4">
        <v>3</v>
      </c>
      <c r="L5662" s="5">
        <v>807</v>
      </c>
    </row>
    <row r="5663" spans="1:12" x14ac:dyDescent="0.2">
      <c r="A5663">
        <f t="shared" si="264"/>
        <v>2017</v>
      </c>
      <c r="B5663" s="6">
        <f t="shared" si="265"/>
        <v>201702</v>
      </c>
      <c r="C5663" s="6">
        <f t="shared" si="266"/>
        <v>201706</v>
      </c>
      <c r="D5663" s="1">
        <v>42776</v>
      </c>
      <c r="E5663" t="s">
        <v>13</v>
      </c>
      <c r="F5663" t="s">
        <v>28</v>
      </c>
      <c r="G5663" t="s">
        <v>40</v>
      </c>
      <c r="H5663" t="s">
        <v>80</v>
      </c>
      <c r="I5663" t="s">
        <v>5</v>
      </c>
      <c r="J5663" s="4">
        <v>12</v>
      </c>
      <c r="K5663" s="4">
        <v>12</v>
      </c>
      <c r="L5663" s="5">
        <v>1848</v>
      </c>
    </row>
    <row r="5664" spans="1:12" x14ac:dyDescent="0.2">
      <c r="A5664">
        <f t="shared" si="264"/>
        <v>2017</v>
      </c>
      <c r="B5664" s="6">
        <f t="shared" si="265"/>
        <v>201702</v>
      </c>
      <c r="C5664" s="6">
        <f t="shared" si="266"/>
        <v>201706</v>
      </c>
      <c r="D5664" s="1">
        <v>42777</v>
      </c>
      <c r="E5664" t="s">
        <v>13</v>
      </c>
      <c r="F5664" t="s">
        <v>25</v>
      </c>
      <c r="G5664" t="s">
        <v>40</v>
      </c>
      <c r="H5664" t="s">
        <v>80</v>
      </c>
      <c r="I5664" t="s">
        <v>5</v>
      </c>
      <c r="J5664" s="4">
        <v>9</v>
      </c>
      <c r="K5664" s="4">
        <v>9</v>
      </c>
      <c r="L5664" s="5">
        <v>2571</v>
      </c>
    </row>
    <row r="5665" spans="1:12" x14ac:dyDescent="0.2">
      <c r="A5665">
        <f t="shared" si="264"/>
        <v>2017</v>
      </c>
      <c r="B5665" s="6">
        <f t="shared" si="265"/>
        <v>201702</v>
      </c>
      <c r="C5665" s="6">
        <f t="shared" si="266"/>
        <v>201706</v>
      </c>
      <c r="D5665" s="1">
        <v>42777</v>
      </c>
      <c r="E5665" t="s">
        <v>13</v>
      </c>
      <c r="F5665" t="s">
        <v>28</v>
      </c>
      <c r="G5665" t="s">
        <v>40</v>
      </c>
      <c r="H5665" t="s">
        <v>80</v>
      </c>
      <c r="I5665" t="s">
        <v>5</v>
      </c>
      <c r="J5665" s="4">
        <v>12</v>
      </c>
      <c r="K5665" s="4">
        <v>12</v>
      </c>
      <c r="L5665" s="5">
        <v>1607.94</v>
      </c>
    </row>
    <row r="5666" spans="1:12" x14ac:dyDescent="0.2">
      <c r="A5666">
        <f t="shared" si="264"/>
        <v>2017</v>
      </c>
      <c r="B5666" s="6">
        <f t="shared" si="265"/>
        <v>201702</v>
      </c>
      <c r="C5666" s="6">
        <f t="shared" si="266"/>
        <v>201706</v>
      </c>
      <c r="D5666" s="1">
        <v>42778</v>
      </c>
      <c r="E5666" t="s">
        <v>13</v>
      </c>
      <c r="F5666" t="s">
        <v>28</v>
      </c>
      <c r="G5666" t="s">
        <v>40</v>
      </c>
      <c r="H5666" t="s">
        <v>80</v>
      </c>
      <c r="I5666" t="s">
        <v>5</v>
      </c>
      <c r="J5666" s="4">
        <v>3</v>
      </c>
      <c r="K5666" s="4">
        <v>3</v>
      </c>
      <c r="L5666" s="5">
        <v>447</v>
      </c>
    </row>
    <row r="5667" spans="1:12" x14ac:dyDescent="0.2">
      <c r="A5667">
        <f t="shared" si="264"/>
        <v>2017</v>
      </c>
      <c r="B5667" s="6">
        <f t="shared" si="265"/>
        <v>201702</v>
      </c>
      <c r="C5667" s="6">
        <f t="shared" si="266"/>
        <v>201707</v>
      </c>
      <c r="D5667" s="1">
        <v>42779</v>
      </c>
      <c r="E5667" t="s">
        <v>13</v>
      </c>
      <c r="F5667" t="s">
        <v>25</v>
      </c>
      <c r="G5667" t="s">
        <v>40</v>
      </c>
      <c r="H5667" t="s">
        <v>80</v>
      </c>
      <c r="I5667" t="s">
        <v>5</v>
      </c>
      <c r="J5667" s="4">
        <v>3</v>
      </c>
      <c r="K5667" s="4">
        <v>3</v>
      </c>
      <c r="L5667" s="5">
        <v>1197</v>
      </c>
    </row>
    <row r="5668" spans="1:12" x14ac:dyDescent="0.2">
      <c r="A5668">
        <f t="shared" si="264"/>
        <v>2017</v>
      </c>
      <c r="B5668" s="6">
        <f t="shared" si="265"/>
        <v>201702</v>
      </c>
      <c r="C5668" s="6">
        <f t="shared" si="266"/>
        <v>201707</v>
      </c>
      <c r="D5668" s="1">
        <v>42779</v>
      </c>
      <c r="E5668" t="s">
        <v>13</v>
      </c>
      <c r="F5668" t="s">
        <v>28</v>
      </c>
      <c r="G5668" t="s">
        <v>40</v>
      </c>
      <c r="H5668" t="s">
        <v>80</v>
      </c>
      <c r="I5668" t="s">
        <v>5</v>
      </c>
      <c r="J5668" s="4">
        <v>6</v>
      </c>
      <c r="K5668" s="4">
        <v>6</v>
      </c>
      <c r="L5668" s="5">
        <v>803.94</v>
      </c>
    </row>
    <row r="5669" spans="1:12" x14ac:dyDescent="0.2">
      <c r="A5669">
        <f t="shared" si="264"/>
        <v>2016</v>
      </c>
      <c r="B5669" s="6">
        <f t="shared" si="265"/>
        <v>201607</v>
      </c>
      <c r="C5669" s="6">
        <f t="shared" si="266"/>
        <v>201629</v>
      </c>
      <c r="D5669" s="1">
        <v>42569</v>
      </c>
      <c r="E5669" t="s">
        <v>0</v>
      </c>
      <c r="F5669" t="s">
        <v>22</v>
      </c>
      <c r="G5669" t="s">
        <v>35</v>
      </c>
      <c r="H5669" t="s">
        <v>80</v>
      </c>
      <c r="I5669" t="s">
        <v>5</v>
      </c>
      <c r="J5669" s="4">
        <v>9</v>
      </c>
      <c r="K5669" s="4">
        <v>9</v>
      </c>
      <c r="L5669" s="5">
        <v>130.41</v>
      </c>
    </row>
    <row r="5670" spans="1:12" x14ac:dyDescent="0.2">
      <c r="A5670">
        <f t="shared" si="264"/>
        <v>2017</v>
      </c>
      <c r="B5670" s="6">
        <f t="shared" si="265"/>
        <v>201702</v>
      </c>
      <c r="C5670" s="6">
        <f t="shared" si="266"/>
        <v>201707</v>
      </c>
      <c r="D5670" s="1">
        <v>42780</v>
      </c>
      <c r="E5670" t="s">
        <v>13</v>
      </c>
      <c r="F5670" t="s">
        <v>28</v>
      </c>
      <c r="G5670" t="s">
        <v>40</v>
      </c>
      <c r="H5670" t="s">
        <v>80</v>
      </c>
      <c r="I5670" t="s">
        <v>5</v>
      </c>
      <c r="J5670" s="4">
        <v>3</v>
      </c>
      <c r="K5670" s="4">
        <v>3</v>
      </c>
      <c r="L5670" s="5">
        <v>536.97</v>
      </c>
    </row>
    <row r="5671" spans="1:12" x14ac:dyDescent="0.2">
      <c r="A5671">
        <f t="shared" si="264"/>
        <v>2017</v>
      </c>
      <c r="B5671" s="6">
        <f t="shared" si="265"/>
        <v>201702</v>
      </c>
      <c r="C5671" s="6">
        <f t="shared" si="266"/>
        <v>201707</v>
      </c>
      <c r="D5671" s="1">
        <v>42780</v>
      </c>
      <c r="E5671" t="s">
        <v>13</v>
      </c>
      <c r="F5671" t="s">
        <v>25</v>
      </c>
      <c r="G5671" t="s">
        <v>40</v>
      </c>
      <c r="H5671" t="s">
        <v>80</v>
      </c>
      <c r="I5671" t="s">
        <v>5</v>
      </c>
      <c r="J5671" s="4">
        <v>15</v>
      </c>
      <c r="K5671" s="4">
        <v>15</v>
      </c>
      <c r="L5671" s="5">
        <v>4694.97</v>
      </c>
    </row>
    <row r="5672" spans="1:12" x14ac:dyDescent="0.2">
      <c r="A5672">
        <f t="shared" si="264"/>
        <v>2016</v>
      </c>
      <c r="B5672" s="6">
        <f t="shared" si="265"/>
        <v>201607</v>
      </c>
      <c r="C5672" s="6">
        <f t="shared" si="266"/>
        <v>201629</v>
      </c>
      <c r="D5672" s="1">
        <v>42570</v>
      </c>
      <c r="E5672" t="s">
        <v>0</v>
      </c>
      <c r="F5672" t="s">
        <v>22</v>
      </c>
      <c r="G5672" t="s">
        <v>35</v>
      </c>
      <c r="H5672" t="s">
        <v>80</v>
      </c>
      <c r="I5672" t="s">
        <v>5</v>
      </c>
      <c r="J5672" s="4">
        <v>36</v>
      </c>
      <c r="K5672" s="4">
        <v>27</v>
      </c>
      <c r="L5672" s="5">
        <v>539.64</v>
      </c>
    </row>
    <row r="5673" spans="1:12" x14ac:dyDescent="0.2">
      <c r="A5673">
        <f t="shared" si="264"/>
        <v>2016</v>
      </c>
      <c r="B5673" s="6">
        <f t="shared" si="265"/>
        <v>201607</v>
      </c>
      <c r="C5673" s="6">
        <f t="shared" si="266"/>
        <v>201629</v>
      </c>
      <c r="D5673" s="1">
        <v>42571</v>
      </c>
      <c r="E5673" t="s">
        <v>0</v>
      </c>
      <c r="F5673" t="s">
        <v>22</v>
      </c>
      <c r="G5673" t="s">
        <v>35</v>
      </c>
      <c r="H5673" t="s">
        <v>80</v>
      </c>
      <c r="I5673" t="s">
        <v>5</v>
      </c>
      <c r="J5673" s="4">
        <v>9</v>
      </c>
      <c r="K5673" s="4">
        <v>9</v>
      </c>
      <c r="L5673" s="5">
        <v>134.91</v>
      </c>
    </row>
    <row r="5674" spans="1:12" x14ac:dyDescent="0.2">
      <c r="A5674">
        <f t="shared" si="264"/>
        <v>2017</v>
      </c>
      <c r="B5674" s="6">
        <f t="shared" si="265"/>
        <v>201702</v>
      </c>
      <c r="C5674" s="6">
        <f t="shared" si="266"/>
        <v>201707</v>
      </c>
      <c r="D5674" s="1">
        <v>42782</v>
      </c>
      <c r="E5674" t="s">
        <v>13</v>
      </c>
      <c r="F5674" t="s">
        <v>28</v>
      </c>
      <c r="G5674" t="s">
        <v>40</v>
      </c>
      <c r="H5674" t="s">
        <v>80</v>
      </c>
      <c r="I5674" t="s">
        <v>5</v>
      </c>
      <c r="J5674" s="4">
        <v>3</v>
      </c>
      <c r="K5674" s="4">
        <v>3</v>
      </c>
      <c r="L5674" s="5">
        <v>507</v>
      </c>
    </row>
    <row r="5675" spans="1:12" x14ac:dyDescent="0.2">
      <c r="A5675">
        <f t="shared" si="264"/>
        <v>2017</v>
      </c>
      <c r="B5675" s="6">
        <f t="shared" si="265"/>
        <v>201702</v>
      </c>
      <c r="C5675" s="6">
        <f t="shared" si="266"/>
        <v>201707</v>
      </c>
      <c r="D5675" s="1">
        <v>42782</v>
      </c>
      <c r="E5675" t="s">
        <v>13</v>
      </c>
      <c r="F5675" t="s">
        <v>25</v>
      </c>
      <c r="G5675" t="s">
        <v>40</v>
      </c>
      <c r="H5675" t="s">
        <v>80</v>
      </c>
      <c r="I5675" t="s">
        <v>5</v>
      </c>
      <c r="J5675" s="4">
        <v>3</v>
      </c>
      <c r="K5675" s="4">
        <v>3</v>
      </c>
      <c r="L5675" s="5">
        <v>957</v>
      </c>
    </row>
    <row r="5676" spans="1:12" x14ac:dyDescent="0.2">
      <c r="A5676">
        <f t="shared" si="264"/>
        <v>2017</v>
      </c>
      <c r="B5676" s="6">
        <f t="shared" si="265"/>
        <v>201702</v>
      </c>
      <c r="C5676" s="6">
        <f t="shared" si="266"/>
        <v>201707</v>
      </c>
      <c r="D5676" s="1">
        <v>42783</v>
      </c>
      <c r="E5676" t="s">
        <v>13</v>
      </c>
      <c r="F5676" t="s">
        <v>25</v>
      </c>
      <c r="G5676" t="s">
        <v>40</v>
      </c>
      <c r="H5676" t="s">
        <v>80</v>
      </c>
      <c r="I5676" t="s">
        <v>5</v>
      </c>
      <c r="J5676" s="4">
        <v>3</v>
      </c>
      <c r="K5676" s="4">
        <v>3</v>
      </c>
      <c r="L5676" s="5">
        <v>807</v>
      </c>
    </row>
    <row r="5677" spans="1:12" x14ac:dyDescent="0.2">
      <c r="A5677">
        <f t="shared" si="264"/>
        <v>2017</v>
      </c>
      <c r="B5677" s="6">
        <f t="shared" si="265"/>
        <v>201702</v>
      </c>
      <c r="C5677" s="6">
        <f t="shared" si="266"/>
        <v>201707</v>
      </c>
      <c r="D5677" s="1">
        <v>42784</v>
      </c>
      <c r="E5677" t="s">
        <v>13</v>
      </c>
      <c r="F5677" t="s">
        <v>28</v>
      </c>
      <c r="G5677" t="s">
        <v>40</v>
      </c>
      <c r="H5677" t="s">
        <v>80</v>
      </c>
      <c r="I5677" t="s">
        <v>5</v>
      </c>
      <c r="J5677" s="4">
        <v>3</v>
      </c>
      <c r="K5677" s="4">
        <v>3</v>
      </c>
      <c r="L5677" s="5">
        <v>806.94</v>
      </c>
    </row>
    <row r="5678" spans="1:12" x14ac:dyDescent="0.2">
      <c r="A5678">
        <f t="shared" si="264"/>
        <v>2017</v>
      </c>
      <c r="B5678" s="6">
        <f t="shared" si="265"/>
        <v>201702</v>
      </c>
      <c r="C5678" s="6">
        <f t="shared" si="266"/>
        <v>201707</v>
      </c>
      <c r="D5678" s="1">
        <v>42784</v>
      </c>
      <c r="E5678" t="s">
        <v>13</v>
      </c>
      <c r="F5678" t="s">
        <v>25</v>
      </c>
      <c r="G5678" t="s">
        <v>40</v>
      </c>
      <c r="H5678" t="s">
        <v>80</v>
      </c>
      <c r="I5678" t="s">
        <v>5</v>
      </c>
      <c r="J5678" s="4">
        <v>3</v>
      </c>
      <c r="K5678" s="4">
        <v>3</v>
      </c>
      <c r="L5678" s="5">
        <v>957</v>
      </c>
    </row>
    <row r="5679" spans="1:12" x14ac:dyDescent="0.2">
      <c r="A5679">
        <f t="shared" si="264"/>
        <v>2017</v>
      </c>
      <c r="B5679" s="6">
        <f t="shared" si="265"/>
        <v>201702</v>
      </c>
      <c r="C5679" s="6">
        <f t="shared" si="266"/>
        <v>201707</v>
      </c>
      <c r="D5679" s="1">
        <v>42785</v>
      </c>
      <c r="E5679" t="s">
        <v>13</v>
      </c>
      <c r="F5679" t="s">
        <v>28</v>
      </c>
      <c r="G5679" t="s">
        <v>40</v>
      </c>
      <c r="H5679" t="s">
        <v>80</v>
      </c>
      <c r="I5679" t="s">
        <v>5</v>
      </c>
      <c r="J5679" s="4">
        <v>12</v>
      </c>
      <c r="K5679" s="4">
        <v>12</v>
      </c>
      <c r="L5679" s="5">
        <v>2028</v>
      </c>
    </row>
    <row r="5680" spans="1:12" x14ac:dyDescent="0.2">
      <c r="A5680">
        <f t="shared" si="264"/>
        <v>2017</v>
      </c>
      <c r="B5680" s="6">
        <f t="shared" si="265"/>
        <v>201702</v>
      </c>
      <c r="C5680" s="6">
        <f t="shared" si="266"/>
        <v>201708</v>
      </c>
      <c r="D5680" s="1">
        <v>42788</v>
      </c>
      <c r="E5680" t="s">
        <v>13</v>
      </c>
      <c r="F5680" t="s">
        <v>25</v>
      </c>
      <c r="G5680" t="s">
        <v>40</v>
      </c>
      <c r="H5680" t="s">
        <v>80</v>
      </c>
      <c r="I5680" t="s">
        <v>5</v>
      </c>
      <c r="J5680" s="4">
        <v>3</v>
      </c>
      <c r="K5680" s="4">
        <v>3</v>
      </c>
      <c r="L5680" s="5">
        <v>957</v>
      </c>
    </row>
    <row r="5681" spans="1:12" x14ac:dyDescent="0.2">
      <c r="A5681">
        <f t="shared" si="264"/>
        <v>2017</v>
      </c>
      <c r="B5681" s="6">
        <f t="shared" si="265"/>
        <v>201702</v>
      </c>
      <c r="C5681" s="6">
        <f t="shared" si="266"/>
        <v>201708</v>
      </c>
      <c r="D5681" s="1">
        <v>42789</v>
      </c>
      <c r="E5681" t="s">
        <v>13</v>
      </c>
      <c r="F5681" t="s">
        <v>28</v>
      </c>
      <c r="G5681" t="s">
        <v>40</v>
      </c>
      <c r="H5681" t="s">
        <v>80</v>
      </c>
      <c r="I5681" t="s">
        <v>5</v>
      </c>
      <c r="J5681" s="4">
        <v>3</v>
      </c>
      <c r="K5681" s="4">
        <v>3</v>
      </c>
      <c r="L5681" s="5">
        <v>507</v>
      </c>
    </row>
    <row r="5682" spans="1:12" x14ac:dyDescent="0.2">
      <c r="A5682">
        <f t="shared" si="264"/>
        <v>2017</v>
      </c>
      <c r="B5682" s="6">
        <f t="shared" si="265"/>
        <v>201702</v>
      </c>
      <c r="C5682" s="6">
        <f t="shared" si="266"/>
        <v>201708</v>
      </c>
      <c r="D5682" s="1">
        <v>42789</v>
      </c>
      <c r="E5682" t="s">
        <v>13</v>
      </c>
      <c r="F5682" t="s">
        <v>25</v>
      </c>
      <c r="G5682" t="s">
        <v>40</v>
      </c>
      <c r="H5682" t="s">
        <v>80</v>
      </c>
      <c r="I5682" t="s">
        <v>5</v>
      </c>
      <c r="J5682" s="4">
        <v>9</v>
      </c>
      <c r="K5682" s="4">
        <v>9</v>
      </c>
      <c r="L5682" s="5">
        <v>2945.9700000000003</v>
      </c>
    </row>
    <row r="5683" spans="1:12" x14ac:dyDescent="0.2">
      <c r="A5683">
        <f t="shared" si="264"/>
        <v>2017</v>
      </c>
      <c r="B5683" s="6">
        <f t="shared" si="265"/>
        <v>201702</v>
      </c>
      <c r="C5683" s="6">
        <f t="shared" si="266"/>
        <v>201708</v>
      </c>
      <c r="D5683" s="1">
        <v>42790</v>
      </c>
      <c r="E5683" t="s">
        <v>13</v>
      </c>
      <c r="F5683" t="s">
        <v>28</v>
      </c>
      <c r="G5683" t="s">
        <v>40</v>
      </c>
      <c r="H5683" t="s">
        <v>80</v>
      </c>
      <c r="I5683" t="s">
        <v>5</v>
      </c>
      <c r="J5683" s="4">
        <v>3</v>
      </c>
      <c r="K5683" s="4">
        <v>3</v>
      </c>
      <c r="L5683" s="5">
        <v>507</v>
      </c>
    </row>
    <row r="5684" spans="1:12" x14ac:dyDescent="0.2">
      <c r="A5684">
        <f t="shared" si="264"/>
        <v>2017</v>
      </c>
      <c r="B5684" s="6">
        <f t="shared" si="265"/>
        <v>201702</v>
      </c>
      <c r="C5684" s="6">
        <f t="shared" si="266"/>
        <v>201708</v>
      </c>
      <c r="D5684" s="1">
        <v>42790</v>
      </c>
      <c r="E5684" t="s">
        <v>13</v>
      </c>
      <c r="F5684" t="s">
        <v>25</v>
      </c>
      <c r="G5684" t="s">
        <v>40</v>
      </c>
      <c r="H5684" t="s">
        <v>80</v>
      </c>
      <c r="I5684" t="s">
        <v>5</v>
      </c>
      <c r="J5684" s="4">
        <v>3</v>
      </c>
      <c r="K5684" s="4">
        <v>3</v>
      </c>
      <c r="L5684" s="5">
        <v>957</v>
      </c>
    </row>
    <row r="5685" spans="1:12" x14ac:dyDescent="0.2">
      <c r="A5685">
        <f t="shared" si="264"/>
        <v>2016</v>
      </c>
      <c r="B5685" s="6">
        <f t="shared" si="265"/>
        <v>201608</v>
      </c>
      <c r="C5685" s="6">
        <f t="shared" si="266"/>
        <v>201632</v>
      </c>
      <c r="D5685" s="1">
        <v>42591</v>
      </c>
      <c r="E5685" t="s">
        <v>0</v>
      </c>
      <c r="F5685" t="s">
        <v>22</v>
      </c>
      <c r="G5685" t="s">
        <v>35</v>
      </c>
      <c r="H5685" t="s">
        <v>80</v>
      </c>
      <c r="I5685" t="s">
        <v>5</v>
      </c>
      <c r="J5685" s="4">
        <v>9</v>
      </c>
      <c r="K5685" s="4">
        <v>9</v>
      </c>
      <c r="L5685" s="5">
        <v>359.91</v>
      </c>
    </row>
    <row r="5686" spans="1:12" x14ac:dyDescent="0.2">
      <c r="A5686">
        <f t="shared" si="264"/>
        <v>2017</v>
      </c>
      <c r="B5686" s="6">
        <f t="shared" si="265"/>
        <v>201702</v>
      </c>
      <c r="C5686" s="6">
        <f t="shared" si="266"/>
        <v>201708</v>
      </c>
      <c r="D5686" s="1">
        <v>42791</v>
      </c>
      <c r="E5686" t="s">
        <v>13</v>
      </c>
      <c r="F5686" t="s">
        <v>28</v>
      </c>
      <c r="G5686" t="s">
        <v>40</v>
      </c>
      <c r="H5686" t="s">
        <v>80</v>
      </c>
      <c r="I5686" t="s">
        <v>5</v>
      </c>
      <c r="J5686" s="4">
        <v>3</v>
      </c>
      <c r="K5686" s="4">
        <v>3</v>
      </c>
      <c r="L5686" s="5">
        <v>297</v>
      </c>
    </row>
    <row r="5687" spans="1:12" x14ac:dyDescent="0.2">
      <c r="A5687">
        <f t="shared" si="264"/>
        <v>2017</v>
      </c>
      <c r="B5687" s="6">
        <f t="shared" si="265"/>
        <v>201702</v>
      </c>
      <c r="C5687" s="6">
        <f t="shared" si="266"/>
        <v>201708</v>
      </c>
      <c r="D5687" s="1">
        <v>42792</v>
      </c>
      <c r="E5687" t="s">
        <v>13</v>
      </c>
      <c r="F5687" t="s">
        <v>28</v>
      </c>
      <c r="G5687" t="s">
        <v>40</v>
      </c>
      <c r="H5687" t="s">
        <v>80</v>
      </c>
      <c r="I5687" t="s">
        <v>5</v>
      </c>
      <c r="J5687" s="4">
        <v>3</v>
      </c>
      <c r="K5687" s="4">
        <v>3</v>
      </c>
      <c r="L5687" s="5">
        <v>507</v>
      </c>
    </row>
    <row r="5688" spans="1:12" x14ac:dyDescent="0.2">
      <c r="A5688">
        <f t="shared" si="264"/>
        <v>2017</v>
      </c>
      <c r="B5688" s="6">
        <f t="shared" si="265"/>
        <v>201702</v>
      </c>
      <c r="C5688" s="6">
        <f t="shared" si="266"/>
        <v>201708</v>
      </c>
      <c r="D5688" s="1">
        <v>42792</v>
      </c>
      <c r="E5688" t="s">
        <v>13</v>
      </c>
      <c r="F5688" t="s">
        <v>25</v>
      </c>
      <c r="G5688" t="s">
        <v>40</v>
      </c>
      <c r="H5688" t="s">
        <v>80</v>
      </c>
      <c r="I5688" t="s">
        <v>5</v>
      </c>
      <c r="J5688" s="4">
        <v>3</v>
      </c>
      <c r="K5688" s="4">
        <v>3</v>
      </c>
      <c r="L5688" s="5">
        <v>957</v>
      </c>
    </row>
    <row r="5689" spans="1:12" x14ac:dyDescent="0.2">
      <c r="A5689">
        <f t="shared" si="264"/>
        <v>2017</v>
      </c>
      <c r="B5689" s="6">
        <f t="shared" si="265"/>
        <v>201702</v>
      </c>
      <c r="C5689" s="6">
        <f t="shared" si="266"/>
        <v>201709</v>
      </c>
      <c r="D5689" s="1">
        <v>42793</v>
      </c>
      <c r="E5689" t="s">
        <v>13</v>
      </c>
      <c r="F5689" t="s">
        <v>28</v>
      </c>
      <c r="G5689" t="s">
        <v>40</v>
      </c>
      <c r="H5689" t="s">
        <v>80</v>
      </c>
      <c r="I5689" t="s">
        <v>5</v>
      </c>
      <c r="J5689" s="4">
        <v>3</v>
      </c>
      <c r="K5689" s="4">
        <v>3</v>
      </c>
      <c r="L5689" s="5">
        <v>536.97</v>
      </c>
    </row>
    <row r="5690" spans="1:12" x14ac:dyDescent="0.2">
      <c r="A5690">
        <f t="shared" si="264"/>
        <v>2017</v>
      </c>
      <c r="B5690" s="6">
        <f t="shared" si="265"/>
        <v>201703</v>
      </c>
      <c r="C5690" s="6">
        <f t="shared" si="266"/>
        <v>201709</v>
      </c>
      <c r="D5690" s="1">
        <v>42795</v>
      </c>
      <c r="E5690" t="s">
        <v>13</v>
      </c>
      <c r="F5690" t="s">
        <v>28</v>
      </c>
      <c r="G5690" t="s">
        <v>40</v>
      </c>
      <c r="H5690" t="s">
        <v>80</v>
      </c>
      <c r="I5690" t="s">
        <v>5</v>
      </c>
      <c r="J5690" s="4">
        <v>3</v>
      </c>
      <c r="K5690" s="4">
        <v>3</v>
      </c>
      <c r="L5690" s="5">
        <v>297</v>
      </c>
    </row>
    <row r="5691" spans="1:12" x14ac:dyDescent="0.2">
      <c r="A5691">
        <f t="shared" si="264"/>
        <v>2017</v>
      </c>
      <c r="B5691" s="6">
        <f t="shared" si="265"/>
        <v>201703</v>
      </c>
      <c r="C5691" s="6">
        <f t="shared" si="266"/>
        <v>201709</v>
      </c>
      <c r="D5691" s="1">
        <v>42796</v>
      </c>
      <c r="E5691" t="s">
        <v>13</v>
      </c>
      <c r="F5691" t="s">
        <v>28</v>
      </c>
      <c r="G5691" t="s">
        <v>40</v>
      </c>
      <c r="H5691" t="s">
        <v>80</v>
      </c>
      <c r="I5691" t="s">
        <v>5</v>
      </c>
      <c r="J5691" s="4">
        <v>3</v>
      </c>
      <c r="K5691" s="4">
        <v>3</v>
      </c>
      <c r="L5691" s="5">
        <v>566.93999999999994</v>
      </c>
    </row>
    <row r="5692" spans="1:12" x14ac:dyDescent="0.2">
      <c r="A5692">
        <f t="shared" si="264"/>
        <v>2017</v>
      </c>
      <c r="B5692" s="6">
        <f t="shared" si="265"/>
        <v>201703</v>
      </c>
      <c r="C5692" s="6">
        <f t="shared" si="266"/>
        <v>201709</v>
      </c>
      <c r="D5692" s="1">
        <v>42797</v>
      </c>
      <c r="E5692" t="s">
        <v>13</v>
      </c>
      <c r="F5692" t="s">
        <v>25</v>
      </c>
      <c r="G5692" t="s">
        <v>40</v>
      </c>
      <c r="H5692" t="s">
        <v>80</v>
      </c>
      <c r="I5692" t="s">
        <v>5</v>
      </c>
      <c r="J5692" s="4">
        <v>3</v>
      </c>
      <c r="K5692" s="4">
        <v>3</v>
      </c>
      <c r="L5692" s="5">
        <v>957</v>
      </c>
    </row>
    <row r="5693" spans="1:12" x14ac:dyDescent="0.2">
      <c r="A5693">
        <f t="shared" si="264"/>
        <v>2017</v>
      </c>
      <c r="B5693" s="6">
        <f t="shared" si="265"/>
        <v>201703</v>
      </c>
      <c r="C5693" s="6">
        <f t="shared" si="266"/>
        <v>201709</v>
      </c>
      <c r="D5693" s="1">
        <v>42797</v>
      </c>
      <c r="E5693" t="s">
        <v>13</v>
      </c>
      <c r="F5693" t="s">
        <v>28</v>
      </c>
      <c r="G5693" t="s">
        <v>40</v>
      </c>
      <c r="H5693" t="s">
        <v>80</v>
      </c>
      <c r="I5693" t="s">
        <v>5</v>
      </c>
      <c r="J5693" s="4">
        <v>6</v>
      </c>
      <c r="K5693" s="4">
        <v>6</v>
      </c>
      <c r="L5693" s="5">
        <v>1283.97</v>
      </c>
    </row>
    <row r="5694" spans="1:12" x14ac:dyDescent="0.2">
      <c r="A5694">
        <f t="shared" si="264"/>
        <v>2017</v>
      </c>
      <c r="B5694" s="6">
        <f t="shared" si="265"/>
        <v>201703</v>
      </c>
      <c r="C5694" s="6">
        <f t="shared" si="266"/>
        <v>201709</v>
      </c>
      <c r="D5694" s="1">
        <v>42798</v>
      </c>
      <c r="E5694" t="s">
        <v>13</v>
      </c>
      <c r="F5694" t="s">
        <v>28</v>
      </c>
      <c r="G5694" t="s">
        <v>40</v>
      </c>
      <c r="H5694" t="s">
        <v>80</v>
      </c>
      <c r="I5694" t="s">
        <v>5</v>
      </c>
      <c r="J5694" s="4">
        <v>3</v>
      </c>
      <c r="K5694" s="4">
        <v>3</v>
      </c>
      <c r="L5694" s="5">
        <v>507</v>
      </c>
    </row>
    <row r="5695" spans="1:12" x14ac:dyDescent="0.2">
      <c r="A5695">
        <f t="shared" si="264"/>
        <v>2017</v>
      </c>
      <c r="B5695" s="6">
        <f t="shared" si="265"/>
        <v>201703</v>
      </c>
      <c r="C5695" s="6">
        <f t="shared" si="266"/>
        <v>201709</v>
      </c>
      <c r="D5695" s="1">
        <v>42798</v>
      </c>
      <c r="E5695" t="s">
        <v>13</v>
      </c>
      <c r="F5695" t="s">
        <v>25</v>
      </c>
      <c r="G5695" t="s">
        <v>40</v>
      </c>
      <c r="H5695" t="s">
        <v>80</v>
      </c>
      <c r="I5695" t="s">
        <v>5</v>
      </c>
      <c r="J5695" s="4">
        <v>12</v>
      </c>
      <c r="K5695" s="4">
        <v>12</v>
      </c>
      <c r="L5695" s="5">
        <v>3558</v>
      </c>
    </row>
    <row r="5696" spans="1:12" x14ac:dyDescent="0.2">
      <c r="A5696">
        <f t="shared" si="264"/>
        <v>2017</v>
      </c>
      <c r="B5696" s="6">
        <f t="shared" si="265"/>
        <v>201703</v>
      </c>
      <c r="C5696" s="6">
        <f t="shared" si="266"/>
        <v>201709</v>
      </c>
      <c r="D5696" s="1">
        <v>42799</v>
      </c>
      <c r="E5696" t="s">
        <v>13</v>
      </c>
      <c r="F5696" t="s">
        <v>25</v>
      </c>
      <c r="G5696" t="s">
        <v>40</v>
      </c>
      <c r="H5696" t="s">
        <v>80</v>
      </c>
      <c r="I5696" t="s">
        <v>5</v>
      </c>
      <c r="J5696" s="4">
        <v>3</v>
      </c>
      <c r="K5696" s="4">
        <v>3</v>
      </c>
      <c r="L5696" s="5">
        <v>957</v>
      </c>
    </row>
    <row r="5697" spans="1:12" x14ac:dyDescent="0.2">
      <c r="A5697">
        <f t="shared" si="264"/>
        <v>2017</v>
      </c>
      <c r="B5697" s="6">
        <f t="shared" si="265"/>
        <v>201703</v>
      </c>
      <c r="C5697" s="6">
        <f t="shared" si="266"/>
        <v>201710</v>
      </c>
      <c r="D5697" s="1">
        <v>42800</v>
      </c>
      <c r="E5697" t="s">
        <v>13</v>
      </c>
      <c r="F5697" t="s">
        <v>28</v>
      </c>
      <c r="G5697" t="s">
        <v>40</v>
      </c>
      <c r="H5697" t="s">
        <v>80</v>
      </c>
      <c r="I5697" t="s">
        <v>5</v>
      </c>
      <c r="J5697" s="4">
        <v>6</v>
      </c>
      <c r="K5697" s="4">
        <v>6</v>
      </c>
      <c r="L5697" s="5">
        <v>1014</v>
      </c>
    </row>
    <row r="5698" spans="1:12" x14ac:dyDescent="0.2">
      <c r="A5698">
        <f t="shared" ref="A5698:A5761" si="267">YEAR(D5698)</f>
        <v>2017</v>
      </c>
      <c r="B5698" s="6">
        <f t="shared" ref="B5698:B5761" si="268">(YEAR(D5698)&amp;TEXT(MONTH(D5698),"00"))*1</f>
        <v>201703</v>
      </c>
      <c r="C5698" s="6">
        <f t="shared" ref="C5698:C5761" si="269">(YEAR(D5698)&amp;TEXT(_xlfn.ISOWEEKNUM(D5698),"00"))*1</f>
        <v>201710</v>
      </c>
      <c r="D5698" s="1">
        <v>42800</v>
      </c>
      <c r="E5698" t="s">
        <v>13</v>
      </c>
      <c r="F5698" t="s">
        <v>25</v>
      </c>
      <c r="G5698" t="s">
        <v>40</v>
      </c>
      <c r="H5698" t="s">
        <v>80</v>
      </c>
      <c r="I5698" t="s">
        <v>5</v>
      </c>
      <c r="J5698" s="4">
        <v>12</v>
      </c>
      <c r="K5698" s="4">
        <v>12</v>
      </c>
      <c r="L5698" s="5">
        <v>3288</v>
      </c>
    </row>
    <row r="5699" spans="1:12" x14ac:dyDescent="0.2">
      <c r="A5699">
        <f t="shared" si="267"/>
        <v>2017</v>
      </c>
      <c r="B5699" s="6">
        <f t="shared" si="268"/>
        <v>201703</v>
      </c>
      <c r="C5699" s="6">
        <f t="shared" si="269"/>
        <v>201710</v>
      </c>
      <c r="D5699" s="1">
        <v>42801</v>
      </c>
      <c r="E5699" t="s">
        <v>13</v>
      </c>
      <c r="F5699" t="s">
        <v>25</v>
      </c>
      <c r="G5699" t="s">
        <v>40</v>
      </c>
      <c r="H5699" t="s">
        <v>80</v>
      </c>
      <c r="I5699" t="s">
        <v>5</v>
      </c>
      <c r="J5699" s="4">
        <v>3</v>
      </c>
      <c r="K5699" s="4">
        <v>3</v>
      </c>
      <c r="L5699" s="5">
        <v>1047</v>
      </c>
    </row>
    <row r="5700" spans="1:12" x14ac:dyDescent="0.2">
      <c r="A5700">
        <f t="shared" si="267"/>
        <v>2017</v>
      </c>
      <c r="B5700" s="6">
        <f t="shared" si="268"/>
        <v>201703</v>
      </c>
      <c r="C5700" s="6">
        <f t="shared" si="269"/>
        <v>201710</v>
      </c>
      <c r="D5700" s="1">
        <v>42805</v>
      </c>
      <c r="E5700" t="s">
        <v>13</v>
      </c>
      <c r="F5700" t="s">
        <v>25</v>
      </c>
      <c r="G5700" t="s">
        <v>40</v>
      </c>
      <c r="H5700" t="s">
        <v>80</v>
      </c>
      <c r="I5700" t="s">
        <v>5</v>
      </c>
      <c r="J5700" s="4">
        <v>6</v>
      </c>
      <c r="K5700" s="4">
        <v>6</v>
      </c>
      <c r="L5700" s="5">
        <v>1984.9499999999998</v>
      </c>
    </row>
    <row r="5701" spans="1:12" x14ac:dyDescent="0.2">
      <c r="A5701">
        <f t="shared" si="267"/>
        <v>2017</v>
      </c>
      <c r="B5701" s="6">
        <f t="shared" si="268"/>
        <v>201703</v>
      </c>
      <c r="C5701" s="6">
        <f t="shared" si="269"/>
        <v>201710</v>
      </c>
      <c r="D5701" s="1">
        <v>42806</v>
      </c>
      <c r="E5701" t="s">
        <v>13</v>
      </c>
      <c r="F5701" t="s">
        <v>28</v>
      </c>
      <c r="G5701" t="s">
        <v>40</v>
      </c>
      <c r="H5701" t="s">
        <v>80</v>
      </c>
      <c r="I5701" t="s">
        <v>5</v>
      </c>
      <c r="J5701" s="4">
        <v>6</v>
      </c>
      <c r="K5701" s="4">
        <v>6</v>
      </c>
      <c r="L5701" s="5">
        <v>594</v>
      </c>
    </row>
    <row r="5702" spans="1:12" x14ac:dyDescent="0.2">
      <c r="A5702">
        <f t="shared" si="267"/>
        <v>2017</v>
      </c>
      <c r="B5702" s="6">
        <f t="shared" si="268"/>
        <v>201703</v>
      </c>
      <c r="C5702" s="6">
        <f t="shared" si="269"/>
        <v>201710</v>
      </c>
      <c r="D5702" s="1">
        <v>42806</v>
      </c>
      <c r="E5702" t="s">
        <v>13</v>
      </c>
      <c r="F5702" t="s">
        <v>25</v>
      </c>
      <c r="G5702" t="s">
        <v>40</v>
      </c>
      <c r="H5702" t="s">
        <v>80</v>
      </c>
      <c r="I5702" t="s">
        <v>5</v>
      </c>
      <c r="J5702" s="4">
        <v>9</v>
      </c>
      <c r="K5702" s="4">
        <v>9</v>
      </c>
      <c r="L5702" s="5">
        <v>3031.95</v>
      </c>
    </row>
    <row r="5703" spans="1:12" x14ac:dyDescent="0.2">
      <c r="A5703">
        <f t="shared" si="267"/>
        <v>2017</v>
      </c>
      <c r="B5703" s="6">
        <f t="shared" si="268"/>
        <v>201703</v>
      </c>
      <c r="C5703" s="6">
        <f t="shared" si="269"/>
        <v>201711</v>
      </c>
      <c r="D5703" s="1">
        <v>42808</v>
      </c>
      <c r="E5703" t="s">
        <v>13</v>
      </c>
      <c r="F5703" t="s">
        <v>25</v>
      </c>
      <c r="G5703" t="s">
        <v>40</v>
      </c>
      <c r="H5703" t="s">
        <v>80</v>
      </c>
      <c r="I5703" t="s">
        <v>5</v>
      </c>
      <c r="J5703" s="4">
        <v>3</v>
      </c>
      <c r="K5703" s="4">
        <v>3</v>
      </c>
      <c r="L5703" s="5">
        <v>1047</v>
      </c>
    </row>
    <row r="5704" spans="1:12" x14ac:dyDescent="0.2">
      <c r="A5704">
        <f t="shared" si="267"/>
        <v>2017</v>
      </c>
      <c r="B5704" s="6">
        <f t="shared" si="268"/>
        <v>201703</v>
      </c>
      <c r="C5704" s="6">
        <f t="shared" si="269"/>
        <v>201711</v>
      </c>
      <c r="D5704" s="1">
        <v>42809</v>
      </c>
      <c r="E5704" t="s">
        <v>13</v>
      </c>
      <c r="F5704" t="s">
        <v>25</v>
      </c>
      <c r="G5704" t="s">
        <v>40</v>
      </c>
      <c r="H5704" t="s">
        <v>80</v>
      </c>
      <c r="I5704" t="s">
        <v>5</v>
      </c>
      <c r="J5704" s="4">
        <v>3</v>
      </c>
      <c r="K5704" s="4">
        <v>3</v>
      </c>
      <c r="L5704" s="5">
        <v>1047</v>
      </c>
    </row>
    <row r="5705" spans="1:12" x14ac:dyDescent="0.2">
      <c r="A5705">
        <f t="shared" si="267"/>
        <v>2017</v>
      </c>
      <c r="B5705" s="6">
        <f t="shared" si="268"/>
        <v>201703</v>
      </c>
      <c r="C5705" s="6">
        <f t="shared" si="269"/>
        <v>201711</v>
      </c>
      <c r="D5705" s="1">
        <v>42810</v>
      </c>
      <c r="E5705" t="s">
        <v>13</v>
      </c>
      <c r="F5705" t="s">
        <v>28</v>
      </c>
      <c r="G5705" t="s">
        <v>40</v>
      </c>
      <c r="H5705" t="s">
        <v>80</v>
      </c>
      <c r="I5705" t="s">
        <v>5</v>
      </c>
      <c r="J5705" s="4">
        <v>3</v>
      </c>
      <c r="K5705" s="4">
        <v>3</v>
      </c>
      <c r="L5705" s="5">
        <v>297</v>
      </c>
    </row>
    <row r="5706" spans="1:12" x14ac:dyDescent="0.2">
      <c r="A5706">
        <f t="shared" si="267"/>
        <v>2017</v>
      </c>
      <c r="B5706" s="6">
        <f t="shared" si="268"/>
        <v>201703</v>
      </c>
      <c r="C5706" s="6">
        <f t="shared" si="269"/>
        <v>201711</v>
      </c>
      <c r="D5706" s="1">
        <v>42812</v>
      </c>
      <c r="E5706" t="s">
        <v>13</v>
      </c>
      <c r="F5706" t="s">
        <v>28</v>
      </c>
      <c r="G5706" t="s">
        <v>40</v>
      </c>
      <c r="H5706" t="s">
        <v>80</v>
      </c>
      <c r="I5706" t="s">
        <v>5</v>
      </c>
      <c r="J5706" s="4">
        <v>3</v>
      </c>
      <c r="K5706" s="4">
        <v>3</v>
      </c>
      <c r="L5706" s="5">
        <v>597</v>
      </c>
    </row>
    <row r="5707" spans="1:12" x14ac:dyDescent="0.2">
      <c r="A5707">
        <f t="shared" si="267"/>
        <v>2017</v>
      </c>
      <c r="B5707" s="6">
        <f t="shared" si="268"/>
        <v>201703</v>
      </c>
      <c r="C5707" s="6">
        <f t="shared" si="269"/>
        <v>201711</v>
      </c>
      <c r="D5707" s="1">
        <v>42813</v>
      </c>
      <c r="E5707" t="s">
        <v>13</v>
      </c>
      <c r="F5707" t="s">
        <v>28</v>
      </c>
      <c r="G5707" t="s">
        <v>40</v>
      </c>
      <c r="H5707" t="s">
        <v>80</v>
      </c>
      <c r="I5707" t="s">
        <v>5</v>
      </c>
      <c r="J5707" s="4">
        <v>3</v>
      </c>
      <c r="K5707" s="4">
        <v>3</v>
      </c>
      <c r="L5707" s="5">
        <v>493.62</v>
      </c>
    </row>
    <row r="5708" spans="1:12" x14ac:dyDescent="0.2">
      <c r="A5708">
        <f t="shared" si="267"/>
        <v>2017</v>
      </c>
      <c r="B5708" s="6">
        <f t="shared" si="268"/>
        <v>201703</v>
      </c>
      <c r="C5708" s="6">
        <f t="shared" si="269"/>
        <v>201711</v>
      </c>
      <c r="D5708" s="1">
        <v>42813</v>
      </c>
      <c r="E5708" t="s">
        <v>13</v>
      </c>
      <c r="F5708" t="s">
        <v>25</v>
      </c>
      <c r="G5708" t="s">
        <v>40</v>
      </c>
      <c r="H5708" t="s">
        <v>80</v>
      </c>
      <c r="I5708" t="s">
        <v>5</v>
      </c>
      <c r="J5708" s="4">
        <v>3</v>
      </c>
      <c r="K5708" s="4">
        <v>3</v>
      </c>
      <c r="L5708" s="5">
        <v>1047</v>
      </c>
    </row>
    <row r="5709" spans="1:12" x14ac:dyDescent="0.2">
      <c r="A5709">
        <f t="shared" si="267"/>
        <v>2017</v>
      </c>
      <c r="B5709" s="6">
        <f t="shared" si="268"/>
        <v>201703</v>
      </c>
      <c r="C5709" s="6">
        <f t="shared" si="269"/>
        <v>201712</v>
      </c>
      <c r="D5709" s="1">
        <v>42814</v>
      </c>
      <c r="E5709" t="s">
        <v>13</v>
      </c>
      <c r="F5709" t="s">
        <v>28</v>
      </c>
      <c r="G5709" t="s">
        <v>40</v>
      </c>
      <c r="H5709" t="s">
        <v>80</v>
      </c>
      <c r="I5709" t="s">
        <v>5</v>
      </c>
      <c r="J5709" s="4">
        <v>3</v>
      </c>
      <c r="K5709" s="4">
        <v>3</v>
      </c>
      <c r="L5709" s="5">
        <v>597</v>
      </c>
    </row>
    <row r="5710" spans="1:12" x14ac:dyDescent="0.2">
      <c r="A5710">
        <f t="shared" si="267"/>
        <v>2017</v>
      </c>
      <c r="B5710" s="6">
        <f t="shared" si="268"/>
        <v>201703</v>
      </c>
      <c r="C5710" s="6">
        <f t="shared" si="269"/>
        <v>201712</v>
      </c>
      <c r="D5710" s="1">
        <v>42818</v>
      </c>
      <c r="E5710" t="s">
        <v>13</v>
      </c>
      <c r="F5710" t="s">
        <v>25</v>
      </c>
      <c r="G5710" t="s">
        <v>40</v>
      </c>
      <c r="H5710" t="s">
        <v>80</v>
      </c>
      <c r="I5710" t="s">
        <v>5</v>
      </c>
      <c r="J5710" s="4">
        <v>3</v>
      </c>
      <c r="K5710" s="4">
        <v>3</v>
      </c>
      <c r="L5710" s="5">
        <v>937.94999999999993</v>
      </c>
    </row>
    <row r="5711" spans="1:12" x14ac:dyDescent="0.2">
      <c r="A5711">
        <f t="shared" si="267"/>
        <v>2017</v>
      </c>
      <c r="B5711" s="6">
        <f t="shared" si="268"/>
        <v>201703</v>
      </c>
      <c r="C5711" s="6">
        <f t="shared" si="269"/>
        <v>201712</v>
      </c>
      <c r="D5711" s="1">
        <v>42818</v>
      </c>
      <c r="E5711" t="s">
        <v>13</v>
      </c>
      <c r="F5711" t="s">
        <v>28</v>
      </c>
      <c r="G5711" t="s">
        <v>40</v>
      </c>
      <c r="H5711" t="s">
        <v>80</v>
      </c>
      <c r="I5711" t="s">
        <v>5</v>
      </c>
      <c r="J5711" s="4">
        <v>6</v>
      </c>
      <c r="K5711" s="4">
        <v>6</v>
      </c>
      <c r="L5711" s="5">
        <v>1090.6200000000001</v>
      </c>
    </row>
    <row r="5712" spans="1:12" x14ac:dyDescent="0.2">
      <c r="A5712">
        <f t="shared" si="267"/>
        <v>2017</v>
      </c>
      <c r="B5712" s="6">
        <f t="shared" si="268"/>
        <v>201703</v>
      </c>
      <c r="C5712" s="6">
        <f t="shared" si="269"/>
        <v>201712</v>
      </c>
      <c r="D5712" s="1">
        <v>42820</v>
      </c>
      <c r="E5712" t="s">
        <v>13</v>
      </c>
      <c r="F5712" t="s">
        <v>28</v>
      </c>
      <c r="G5712" t="s">
        <v>40</v>
      </c>
      <c r="H5712" t="s">
        <v>80</v>
      </c>
      <c r="I5712" t="s">
        <v>5</v>
      </c>
      <c r="J5712" s="4">
        <v>3</v>
      </c>
      <c r="K5712" s="4">
        <v>3</v>
      </c>
      <c r="L5712" s="5">
        <v>297</v>
      </c>
    </row>
    <row r="5713" spans="1:12" x14ac:dyDescent="0.2">
      <c r="A5713">
        <f t="shared" si="267"/>
        <v>2017</v>
      </c>
      <c r="B5713" s="6">
        <f t="shared" si="268"/>
        <v>201703</v>
      </c>
      <c r="C5713" s="6">
        <f t="shared" si="269"/>
        <v>201713</v>
      </c>
      <c r="D5713" s="1">
        <v>42823</v>
      </c>
      <c r="E5713" t="s">
        <v>13</v>
      </c>
      <c r="F5713" t="s">
        <v>28</v>
      </c>
      <c r="G5713" t="s">
        <v>40</v>
      </c>
      <c r="H5713" t="s">
        <v>80</v>
      </c>
      <c r="I5713" t="s">
        <v>5</v>
      </c>
      <c r="J5713" s="4">
        <v>3</v>
      </c>
      <c r="K5713" s="4">
        <v>3</v>
      </c>
      <c r="L5713" s="5">
        <v>597</v>
      </c>
    </row>
    <row r="5714" spans="1:12" x14ac:dyDescent="0.2">
      <c r="A5714">
        <f t="shared" si="267"/>
        <v>2017</v>
      </c>
      <c r="B5714" s="6">
        <f t="shared" si="268"/>
        <v>201703</v>
      </c>
      <c r="C5714" s="6">
        <f t="shared" si="269"/>
        <v>201713</v>
      </c>
      <c r="D5714" s="1">
        <v>42824</v>
      </c>
      <c r="E5714" t="s">
        <v>13</v>
      </c>
      <c r="F5714" t="s">
        <v>25</v>
      </c>
      <c r="G5714" t="s">
        <v>40</v>
      </c>
      <c r="H5714" t="s">
        <v>80</v>
      </c>
      <c r="I5714" t="s">
        <v>5</v>
      </c>
      <c r="J5714" s="4">
        <v>3</v>
      </c>
      <c r="K5714" s="4">
        <v>3</v>
      </c>
      <c r="L5714" s="5">
        <v>1047</v>
      </c>
    </row>
    <row r="5715" spans="1:12" x14ac:dyDescent="0.2">
      <c r="A5715">
        <f t="shared" si="267"/>
        <v>2017</v>
      </c>
      <c r="B5715" s="6">
        <f t="shared" si="268"/>
        <v>201703</v>
      </c>
      <c r="C5715" s="6">
        <f t="shared" si="269"/>
        <v>201713</v>
      </c>
      <c r="D5715" s="1">
        <v>42825</v>
      </c>
      <c r="E5715" t="s">
        <v>13</v>
      </c>
      <c r="F5715" t="s">
        <v>25</v>
      </c>
      <c r="G5715" t="s">
        <v>40</v>
      </c>
      <c r="H5715" t="s">
        <v>80</v>
      </c>
      <c r="I5715" t="s">
        <v>5</v>
      </c>
      <c r="J5715" s="4">
        <v>3</v>
      </c>
      <c r="K5715" s="4">
        <v>3</v>
      </c>
      <c r="L5715" s="5">
        <v>1047</v>
      </c>
    </row>
    <row r="5716" spans="1:12" x14ac:dyDescent="0.2">
      <c r="A5716">
        <f t="shared" si="267"/>
        <v>2017</v>
      </c>
      <c r="B5716" s="6">
        <f t="shared" si="268"/>
        <v>201703</v>
      </c>
      <c r="C5716" s="6">
        <f t="shared" si="269"/>
        <v>201713</v>
      </c>
      <c r="D5716" s="1">
        <v>42825</v>
      </c>
      <c r="E5716" t="s">
        <v>13</v>
      </c>
      <c r="F5716" t="s">
        <v>28</v>
      </c>
      <c r="G5716" t="s">
        <v>40</v>
      </c>
      <c r="H5716" t="s">
        <v>80</v>
      </c>
      <c r="I5716" t="s">
        <v>5</v>
      </c>
      <c r="J5716" s="4">
        <v>9</v>
      </c>
      <c r="K5716" s="4">
        <v>9</v>
      </c>
      <c r="L5716" s="5">
        <v>1584.2400000000002</v>
      </c>
    </row>
    <row r="5717" spans="1:12" x14ac:dyDescent="0.2">
      <c r="A5717">
        <f t="shared" si="267"/>
        <v>2017</v>
      </c>
      <c r="B5717" s="6">
        <f t="shared" si="268"/>
        <v>201704</v>
      </c>
      <c r="C5717" s="6">
        <f t="shared" si="269"/>
        <v>201713</v>
      </c>
      <c r="D5717" s="1">
        <v>42826</v>
      </c>
      <c r="E5717" t="s">
        <v>13</v>
      </c>
      <c r="F5717" t="s">
        <v>25</v>
      </c>
      <c r="G5717" t="s">
        <v>40</v>
      </c>
      <c r="H5717" t="s">
        <v>80</v>
      </c>
      <c r="I5717" t="s">
        <v>5</v>
      </c>
      <c r="J5717" s="4">
        <v>3</v>
      </c>
      <c r="K5717" s="4">
        <v>3</v>
      </c>
      <c r="L5717" s="5">
        <v>1047</v>
      </c>
    </row>
    <row r="5718" spans="1:12" x14ac:dyDescent="0.2">
      <c r="A5718">
        <f t="shared" si="267"/>
        <v>2017</v>
      </c>
      <c r="B5718" s="6">
        <f t="shared" si="268"/>
        <v>201704</v>
      </c>
      <c r="C5718" s="6">
        <f t="shared" si="269"/>
        <v>201714</v>
      </c>
      <c r="D5718" s="1">
        <v>42828</v>
      </c>
      <c r="E5718" t="s">
        <v>13</v>
      </c>
      <c r="F5718" t="s">
        <v>28</v>
      </c>
      <c r="G5718" t="s">
        <v>40</v>
      </c>
      <c r="H5718" t="s">
        <v>80</v>
      </c>
      <c r="I5718" t="s">
        <v>5</v>
      </c>
      <c r="J5718" s="4">
        <v>3</v>
      </c>
      <c r="K5718" s="4">
        <v>3</v>
      </c>
      <c r="L5718" s="5">
        <v>597</v>
      </c>
    </row>
    <row r="5719" spans="1:12" x14ac:dyDescent="0.2">
      <c r="A5719">
        <f t="shared" si="267"/>
        <v>2017</v>
      </c>
      <c r="B5719" s="6">
        <f t="shared" si="268"/>
        <v>201704</v>
      </c>
      <c r="C5719" s="6">
        <f t="shared" si="269"/>
        <v>201714</v>
      </c>
      <c r="D5719" s="1">
        <v>42828</v>
      </c>
      <c r="E5719" t="s">
        <v>13</v>
      </c>
      <c r="F5719" t="s">
        <v>25</v>
      </c>
      <c r="G5719" t="s">
        <v>40</v>
      </c>
      <c r="H5719" t="s">
        <v>80</v>
      </c>
      <c r="I5719" t="s">
        <v>5</v>
      </c>
      <c r="J5719" s="4">
        <v>3</v>
      </c>
      <c r="K5719" s="4">
        <v>3</v>
      </c>
      <c r="L5719" s="5">
        <v>937.94999999999993</v>
      </c>
    </row>
    <row r="5720" spans="1:12" x14ac:dyDescent="0.2">
      <c r="A5720">
        <f t="shared" si="267"/>
        <v>2017</v>
      </c>
      <c r="B5720" s="6">
        <f t="shared" si="268"/>
        <v>201704</v>
      </c>
      <c r="C5720" s="6">
        <f t="shared" si="269"/>
        <v>201714</v>
      </c>
      <c r="D5720" s="1">
        <v>42831</v>
      </c>
      <c r="E5720" t="s">
        <v>13</v>
      </c>
      <c r="F5720" t="s">
        <v>28</v>
      </c>
      <c r="G5720" t="s">
        <v>40</v>
      </c>
      <c r="H5720" t="s">
        <v>80</v>
      </c>
      <c r="I5720" t="s">
        <v>5</v>
      </c>
      <c r="J5720" s="4">
        <v>3</v>
      </c>
      <c r="K5720" s="4">
        <v>3</v>
      </c>
      <c r="L5720" s="5">
        <v>597</v>
      </c>
    </row>
    <row r="5721" spans="1:12" x14ac:dyDescent="0.2">
      <c r="A5721">
        <f t="shared" si="267"/>
        <v>2017</v>
      </c>
      <c r="B5721" s="6">
        <f t="shared" si="268"/>
        <v>201704</v>
      </c>
      <c r="C5721" s="6">
        <f t="shared" si="269"/>
        <v>201714</v>
      </c>
      <c r="D5721" s="1">
        <v>42833</v>
      </c>
      <c r="E5721" t="s">
        <v>13</v>
      </c>
      <c r="F5721" t="s">
        <v>25</v>
      </c>
      <c r="G5721" t="s">
        <v>40</v>
      </c>
      <c r="H5721" t="s">
        <v>80</v>
      </c>
      <c r="I5721" t="s">
        <v>5</v>
      </c>
      <c r="J5721" s="4">
        <v>6</v>
      </c>
      <c r="K5721" s="4">
        <v>6</v>
      </c>
      <c r="L5721" s="5">
        <v>2010.33</v>
      </c>
    </row>
    <row r="5722" spans="1:12" x14ac:dyDescent="0.2">
      <c r="A5722">
        <f t="shared" si="267"/>
        <v>2016</v>
      </c>
      <c r="B5722" s="6">
        <f t="shared" si="268"/>
        <v>201608</v>
      </c>
      <c r="C5722" s="6">
        <f t="shared" si="269"/>
        <v>201634</v>
      </c>
      <c r="D5722" s="1">
        <v>42607</v>
      </c>
      <c r="E5722" t="s">
        <v>0</v>
      </c>
      <c r="F5722" t="s">
        <v>22</v>
      </c>
      <c r="G5722" t="s">
        <v>35</v>
      </c>
      <c r="H5722" t="s">
        <v>80</v>
      </c>
      <c r="I5722" t="s">
        <v>5</v>
      </c>
      <c r="J5722" s="4">
        <v>9</v>
      </c>
      <c r="K5722" s="4">
        <v>9</v>
      </c>
      <c r="L5722" s="5">
        <v>134.91</v>
      </c>
    </row>
    <row r="5723" spans="1:12" x14ac:dyDescent="0.2">
      <c r="A5723">
        <f t="shared" si="267"/>
        <v>2017</v>
      </c>
      <c r="B5723" s="6">
        <f t="shared" si="268"/>
        <v>201704</v>
      </c>
      <c r="C5723" s="6">
        <f t="shared" si="269"/>
        <v>201715</v>
      </c>
      <c r="D5723" s="1">
        <v>42836</v>
      </c>
      <c r="E5723" t="s">
        <v>13</v>
      </c>
      <c r="F5723" t="s">
        <v>25</v>
      </c>
      <c r="G5723" t="s">
        <v>40</v>
      </c>
      <c r="H5723" t="s">
        <v>80</v>
      </c>
      <c r="I5723" t="s">
        <v>5</v>
      </c>
      <c r="J5723" s="4">
        <v>3</v>
      </c>
      <c r="K5723" s="4">
        <v>3</v>
      </c>
      <c r="L5723" s="5">
        <v>1047</v>
      </c>
    </row>
    <row r="5724" spans="1:12" x14ac:dyDescent="0.2">
      <c r="A5724">
        <f t="shared" si="267"/>
        <v>2017</v>
      </c>
      <c r="B5724" s="6">
        <f t="shared" si="268"/>
        <v>201704</v>
      </c>
      <c r="C5724" s="6">
        <f t="shared" si="269"/>
        <v>201715</v>
      </c>
      <c r="D5724" s="1">
        <v>42839</v>
      </c>
      <c r="E5724" t="s">
        <v>13</v>
      </c>
      <c r="F5724" t="s">
        <v>25</v>
      </c>
      <c r="G5724" t="s">
        <v>40</v>
      </c>
      <c r="H5724" t="s">
        <v>80</v>
      </c>
      <c r="I5724" t="s">
        <v>5</v>
      </c>
      <c r="J5724" s="4">
        <v>6</v>
      </c>
      <c r="K5724" s="4">
        <v>6</v>
      </c>
      <c r="L5724" s="5">
        <v>1914</v>
      </c>
    </row>
    <row r="5725" spans="1:12" x14ac:dyDescent="0.2">
      <c r="A5725">
        <f t="shared" si="267"/>
        <v>2017</v>
      </c>
      <c r="B5725" s="6">
        <f t="shared" si="268"/>
        <v>201704</v>
      </c>
      <c r="C5725" s="6">
        <f t="shared" si="269"/>
        <v>201715</v>
      </c>
      <c r="D5725" s="1">
        <v>42840</v>
      </c>
      <c r="E5725" t="s">
        <v>13</v>
      </c>
      <c r="F5725" t="s">
        <v>25</v>
      </c>
      <c r="G5725" t="s">
        <v>40</v>
      </c>
      <c r="H5725" t="s">
        <v>80</v>
      </c>
      <c r="I5725" t="s">
        <v>5</v>
      </c>
      <c r="J5725" s="4">
        <v>12</v>
      </c>
      <c r="K5725" s="4">
        <v>12</v>
      </c>
      <c r="L5725" s="5">
        <v>3828</v>
      </c>
    </row>
    <row r="5726" spans="1:12" x14ac:dyDescent="0.2">
      <c r="A5726">
        <f t="shared" si="267"/>
        <v>2017</v>
      </c>
      <c r="B5726" s="6">
        <f t="shared" si="268"/>
        <v>201704</v>
      </c>
      <c r="C5726" s="6">
        <f t="shared" si="269"/>
        <v>201717</v>
      </c>
      <c r="D5726" s="1">
        <v>42853</v>
      </c>
      <c r="E5726" t="s">
        <v>13</v>
      </c>
      <c r="F5726" t="s">
        <v>28</v>
      </c>
      <c r="G5726" t="s">
        <v>40</v>
      </c>
      <c r="H5726" t="s">
        <v>80</v>
      </c>
      <c r="I5726" t="s">
        <v>5</v>
      </c>
      <c r="J5726" s="4">
        <v>3</v>
      </c>
      <c r="K5726" s="4">
        <v>3</v>
      </c>
      <c r="L5726" s="5">
        <v>597</v>
      </c>
    </row>
    <row r="5727" spans="1:12" x14ac:dyDescent="0.2">
      <c r="A5727">
        <f t="shared" si="267"/>
        <v>2017</v>
      </c>
      <c r="B5727" s="6">
        <f t="shared" si="268"/>
        <v>201704</v>
      </c>
      <c r="C5727" s="6">
        <f t="shared" si="269"/>
        <v>201717</v>
      </c>
      <c r="D5727" s="1">
        <v>42855</v>
      </c>
      <c r="E5727" t="s">
        <v>13</v>
      </c>
      <c r="F5727" t="s">
        <v>28</v>
      </c>
      <c r="G5727" t="s">
        <v>40</v>
      </c>
      <c r="H5727" t="s">
        <v>80</v>
      </c>
      <c r="I5727" t="s">
        <v>5</v>
      </c>
      <c r="J5727" s="4">
        <v>6</v>
      </c>
      <c r="K5727" s="4">
        <v>6</v>
      </c>
      <c r="L5727" s="5">
        <v>1194</v>
      </c>
    </row>
    <row r="5728" spans="1:12" x14ac:dyDescent="0.2">
      <c r="A5728">
        <f t="shared" si="267"/>
        <v>2017</v>
      </c>
      <c r="B5728" s="6">
        <f t="shared" si="268"/>
        <v>201705</v>
      </c>
      <c r="C5728" s="6">
        <f t="shared" si="269"/>
        <v>201718</v>
      </c>
      <c r="D5728" s="1">
        <v>42860</v>
      </c>
      <c r="E5728" t="s">
        <v>13</v>
      </c>
      <c r="F5728" t="s">
        <v>25</v>
      </c>
      <c r="G5728" t="s">
        <v>40</v>
      </c>
      <c r="H5728" t="s">
        <v>80</v>
      </c>
      <c r="I5728" t="s">
        <v>5</v>
      </c>
      <c r="J5728" s="4">
        <v>3</v>
      </c>
      <c r="K5728" s="4">
        <v>3</v>
      </c>
      <c r="L5728" s="5">
        <v>1047</v>
      </c>
    </row>
    <row r="5729" spans="1:12" x14ac:dyDescent="0.2">
      <c r="A5729">
        <f t="shared" si="267"/>
        <v>2017</v>
      </c>
      <c r="B5729" s="6">
        <f t="shared" si="268"/>
        <v>201705</v>
      </c>
      <c r="C5729" s="6">
        <f t="shared" si="269"/>
        <v>201718</v>
      </c>
      <c r="D5729" s="1">
        <v>42861</v>
      </c>
      <c r="E5729" t="s">
        <v>13</v>
      </c>
      <c r="F5729" t="s">
        <v>25</v>
      </c>
      <c r="G5729" t="s">
        <v>40</v>
      </c>
      <c r="H5729" t="s">
        <v>80</v>
      </c>
      <c r="I5729" t="s">
        <v>5</v>
      </c>
      <c r="J5729" s="4">
        <v>3</v>
      </c>
      <c r="K5729" s="4">
        <v>3</v>
      </c>
      <c r="L5729" s="5">
        <v>1047</v>
      </c>
    </row>
    <row r="5730" spans="1:12" x14ac:dyDescent="0.2">
      <c r="A5730">
        <f t="shared" si="267"/>
        <v>2017</v>
      </c>
      <c r="B5730" s="6">
        <f t="shared" si="268"/>
        <v>201705</v>
      </c>
      <c r="C5730" s="6">
        <f t="shared" si="269"/>
        <v>201718</v>
      </c>
      <c r="D5730" s="1">
        <v>42861</v>
      </c>
      <c r="E5730" t="s">
        <v>13</v>
      </c>
      <c r="F5730" t="s">
        <v>28</v>
      </c>
      <c r="G5730" t="s">
        <v>40</v>
      </c>
      <c r="H5730" t="s">
        <v>80</v>
      </c>
      <c r="I5730" t="s">
        <v>5</v>
      </c>
      <c r="J5730" s="4">
        <v>6</v>
      </c>
      <c r="K5730" s="4">
        <v>6</v>
      </c>
      <c r="L5730" s="5">
        <v>1194</v>
      </c>
    </row>
    <row r="5731" spans="1:12" x14ac:dyDescent="0.2">
      <c r="A5731">
        <f t="shared" si="267"/>
        <v>2017</v>
      </c>
      <c r="B5731" s="6">
        <f t="shared" si="268"/>
        <v>201705</v>
      </c>
      <c r="C5731" s="6">
        <f t="shared" si="269"/>
        <v>201719</v>
      </c>
      <c r="D5731" s="1">
        <v>42863</v>
      </c>
      <c r="E5731" t="s">
        <v>13</v>
      </c>
      <c r="F5731" t="s">
        <v>25</v>
      </c>
      <c r="G5731" t="s">
        <v>40</v>
      </c>
      <c r="H5731" t="s">
        <v>80</v>
      </c>
      <c r="I5731" t="s">
        <v>5</v>
      </c>
      <c r="J5731" s="4">
        <v>3</v>
      </c>
      <c r="K5731" s="4">
        <v>3</v>
      </c>
      <c r="L5731" s="5">
        <v>1047</v>
      </c>
    </row>
    <row r="5732" spans="1:12" x14ac:dyDescent="0.2">
      <c r="A5732">
        <f t="shared" si="267"/>
        <v>2017</v>
      </c>
      <c r="B5732" s="6">
        <f t="shared" si="268"/>
        <v>201705</v>
      </c>
      <c r="C5732" s="6">
        <f t="shared" si="269"/>
        <v>201719</v>
      </c>
      <c r="D5732" s="1">
        <v>42864</v>
      </c>
      <c r="E5732" t="s">
        <v>13</v>
      </c>
      <c r="F5732" t="s">
        <v>28</v>
      </c>
      <c r="G5732" t="s">
        <v>40</v>
      </c>
      <c r="H5732" t="s">
        <v>80</v>
      </c>
      <c r="I5732" t="s">
        <v>5</v>
      </c>
      <c r="J5732" s="4">
        <v>3</v>
      </c>
      <c r="K5732" s="4">
        <v>3</v>
      </c>
      <c r="L5732" s="5">
        <v>597</v>
      </c>
    </row>
    <row r="5733" spans="1:12" x14ac:dyDescent="0.2">
      <c r="A5733">
        <f t="shared" si="267"/>
        <v>2017</v>
      </c>
      <c r="B5733" s="6">
        <f t="shared" si="268"/>
        <v>201705</v>
      </c>
      <c r="C5733" s="6">
        <f t="shared" si="269"/>
        <v>201720</v>
      </c>
      <c r="D5733" s="1">
        <v>42872</v>
      </c>
      <c r="E5733" t="s">
        <v>13</v>
      </c>
      <c r="F5733" t="s">
        <v>28</v>
      </c>
      <c r="G5733" t="s">
        <v>40</v>
      </c>
      <c r="H5733" t="s">
        <v>80</v>
      </c>
      <c r="I5733" t="s">
        <v>5</v>
      </c>
      <c r="J5733" s="4">
        <v>3</v>
      </c>
      <c r="K5733" s="4">
        <v>3</v>
      </c>
      <c r="L5733" s="5">
        <v>597</v>
      </c>
    </row>
    <row r="5734" spans="1:12" x14ac:dyDescent="0.2">
      <c r="A5734">
        <f t="shared" si="267"/>
        <v>2017</v>
      </c>
      <c r="B5734" s="6">
        <f t="shared" si="268"/>
        <v>201705</v>
      </c>
      <c r="C5734" s="6">
        <f t="shared" si="269"/>
        <v>201721</v>
      </c>
      <c r="D5734" s="1">
        <v>42877</v>
      </c>
      <c r="E5734" t="s">
        <v>13</v>
      </c>
      <c r="F5734" t="s">
        <v>28</v>
      </c>
      <c r="G5734" t="s">
        <v>40</v>
      </c>
      <c r="H5734" t="s">
        <v>80</v>
      </c>
      <c r="I5734" t="s">
        <v>5</v>
      </c>
      <c r="J5734" s="4">
        <v>3</v>
      </c>
      <c r="K5734" s="4">
        <v>3</v>
      </c>
      <c r="L5734" s="5">
        <v>597</v>
      </c>
    </row>
    <row r="5735" spans="1:12" x14ac:dyDescent="0.2">
      <c r="A5735">
        <f t="shared" si="267"/>
        <v>2017</v>
      </c>
      <c r="B5735" s="6">
        <f t="shared" si="268"/>
        <v>201705</v>
      </c>
      <c r="C5735" s="6">
        <f t="shared" si="269"/>
        <v>201721</v>
      </c>
      <c r="D5735" s="1">
        <v>42878</v>
      </c>
      <c r="E5735" t="s">
        <v>13</v>
      </c>
      <c r="F5735" t="s">
        <v>28</v>
      </c>
      <c r="G5735" t="s">
        <v>40</v>
      </c>
      <c r="H5735" t="s">
        <v>80</v>
      </c>
      <c r="I5735" t="s">
        <v>5</v>
      </c>
      <c r="J5735" s="4">
        <v>3</v>
      </c>
      <c r="K5735" s="4">
        <v>3</v>
      </c>
      <c r="L5735" s="5">
        <v>597</v>
      </c>
    </row>
    <row r="5736" spans="1:12" x14ac:dyDescent="0.2">
      <c r="A5736">
        <f t="shared" si="267"/>
        <v>2017</v>
      </c>
      <c r="B5736" s="6">
        <f t="shared" si="268"/>
        <v>201705</v>
      </c>
      <c r="C5736" s="6">
        <f t="shared" si="269"/>
        <v>201721</v>
      </c>
      <c r="D5736" s="1">
        <v>42880</v>
      </c>
      <c r="E5736" t="s">
        <v>13</v>
      </c>
      <c r="F5736" t="s">
        <v>25</v>
      </c>
      <c r="G5736" t="s">
        <v>40</v>
      </c>
      <c r="H5736" t="s">
        <v>80</v>
      </c>
      <c r="I5736" t="s">
        <v>5</v>
      </c>
      <c r="J5736" s="4">
        <v>3</v>
      </c>
      <c r="K5736" s="4">
        <v>3</v>
      </c>
      <c r="L5736" s="5">
        <v>1047</v>
      </c>
    </row>
    <row r="5737" spans="1:12" x14ac:dyDescent="0.2">
      <c r="A5737">
        <f t="shared" si="267"/>
        <v>2017</v>
      </c>
      <c r="B5737" s="6">
        <f t="shared" si="268"/>
        <v>201705</v>
      </c>
      <c r="C5737" s="6">
        <f t="shared" si="269"/>
        <v>201722</v>
      </c>
      <c r="D5737" s="1">
        <v>42885</v>
      </c>
      <c r="E5737" t="s">
        <v>13</v>
      </c>
      <c r="F5737" t="s">
        <v>28</v>
      </c>
      <c r="G5737" t="s">
        <v>40</v>
      </c>
      <c r="H5737" t="s">
        <v>80</v>
      </c>
      <c r="I5737" t="s">
        <v>5</v>
      </c>
      <c r="J5737" s="4">
        <v>3</v>
      </c>
      <c r="K5737" s="4">
        <v>3</v>
      </c>
      <c r="L5737" s="5">
        <v>527.88</v>
      </c>
    </row>
    <row r="5738" spans="1:12" x14ac:dyDescent="0.2">
      <c r="A5738">
        <f t="shared" si="267"/>
        <v>2017</v>
      </c>
      <c r="B5738" s="6">
        <f t="shared" si="268"/>
        <v>201705</v>
      </c>
      <c r="C5738" s="6">
        <f t="shared" si="269"/>
        <v>201722</v>
      </c>
      <c r="D5738" s="1">
        <v>42885</v>
      </c>
      <c r="E5738" t="s">
        <v>13</v>
      </c>
      <c r="F5738" t="s">
        <v>25</v>
      </c>
      <c r="G5738" t="s">
        <v>40</v>
      </c>
      <c r="H5738" t="s">
        <v>80</v>
      </c>
      <c r="I5738" t="s">
        <v>5</v>
      </c>
      <c r="J5738" s="4">
        <v>3</v>
      </c>
      <c r="K5738" s="4">
        <v>3</v>
      </c>
      <c r="L5738" s="5">
        <v>964.17</v>
      </c>
    </row>
    <row r="5739" spans="1:12" x14ac:dyDescent="0.2">
      <c r="A5739">
        <f t="shared" si="267"/>
        <v>2017</v>
      </c>
      <c r="B5739" s="6">
        <f t="shared" si="268"/>
        <v>201706</v>
      </c>
      <c r="C5739" s="6">
        <f t="shared" si="269"/>
        <v>201722</v>
      </c>
      <c r="D5739" s="1">
        <v>42887</v>
      </c>
      <c r="E5739" t="s">
        <v>13</v>
      </c>
      <c r="F5739" t="s">
        <v>25</v>
      </c>
      <c r="G5739" t="s">
        <v>40</v>
      </c>
      <c r="H5739" t="s">
        <v>80</v>
      </c>
      <c r="I5739" t="s">
        <v>5</v>
      </c>
      <c r="J5739" s="4">
        <v>3</v>
      </c>
      <c r="K5739" s="4">
        <v>3</v>
      </c>
      <c r="L5739" s="5">
        <v>964.17</v>
      </c>
    </row>
    <row r="5740" spans="1:12" x14ac:dyDescent="0.2">
      <c r="A5740">
        <f t="shared" si="267"/>
        <v>2017</v>
      </c>
      <c r="B5740" s="6">
        <f t="shared" si="268"/>
        <v>201706</v>
      </c>
      <c r="C5740" s="6">
        <f t="shared" si="269"/>
        <v>201722</v>
      </c>
      <c r="D5740" s="1">
        <v>42888</v>
      </c>
      <c r="E5740" t="s">
        <v>13</v>
      </c>
      <c r="F5740" t="s">
        <v>25</v>
      </c>
      <c r="G5740" t="s">
        <v>40</v>
      </c>
      <c r="H5740" t="s">
        <v>80</v>
      </c>
      <c r="I5740" t="s">
        <v>5</v>
      </c>
      <c r="J5740" s="4">
        <v>3</v>
      </c>
      <c r="K5740" s="4">
        <v>3</v>
      </c>
      <c r="L5740" s="5">
        <v>964.17</v>
      </c>
    </row>
    <row r="5741" spans="1:12" x14ac:dyDescent="0.2">
      <c r="A5741">
        <f t="shared" si="267"/>
        <v>2016</v>
      </c>
      <c r="B5741" s="6">
        <f t="shared" si="268"/>
        <v>201608</v>
      </c>
      <c r="C5741" s="6">
        <f t="shared" si="269"/>
        <v>201634</v>
      </c>
      <c r="D5741" s="1">
        <v>42608</v>
      </c>
      <c r="E5741" t="s">
        <v>0</v>
      </c>
      <c r="F5741" t="s">
        <v>22</v>
      </c>
      <c r="G5741" t="s">
        <v>35</v>
      </c>
      <c r="H5741" t="s">
        <v>80</v>
      </c>
      <c r="I5741" t="s">
        <v>5</v>
      </c>
      <c r="J5741" s="4">
        <v>126</v>
      </c>
      <c r="K5741" s="4">
        <v>117</v>
      </c>
      <c r="L5741" s="5">
        <v>1888.7400000000002</v>
      </c>
    </row>
    <row r="5742" spans="1:12" x14ac:dyDescent="0.2">
      <c r="A5742">
        <f t="shared" si="267"/>
        <v>2017</v>
      </c>
      <c r="B5742" s="6">
        <f t="shared" si="268"/>
        <v>201706</v>
      </c>
      <c r="C5742" s="6">
        <f t="shared" si="269"/>
        <v>201722</v>
      </c>
      <c r="D5742" s="1">
        <v>42889</v>
      </c>
      <c r="E5742" t="s">
        <v>13</v>
      </c>
      <c r="F5742" t="s">
        <v>25</v>
      </c>
      <c r="G5742" t="s">
        <v>40</v>
      </c>
      <c r="H5742" t="s">
        <v>80</v>
      </c>
      <c r="I5742" t="s">
        <v>5</v>
      </c>
      <c r="J5742" s="4">
        <v>3</v>
      </c>
      <c r="K5742" s="4">
        <v>3</v>
      </c>
      <c r="L5742" s="5">
        <v>964.17</v>
      </c>
    </row>
    <row r="5743" spans="1:12" x14ac:dyDescent="0.2">
      <c r="A5743">
        <f t="shared" si="267"/>
        <v>2017</v>
      </c>
      <c r="B5743" s="6">
        <f t="shared" si="268"/>
        <v>201706</v>
      </c>
      <c r="C5743" s="6">
        <f t="shared" si="269"/>
        <v>201722</v>
      </c>
      <c r="D5743" s="1">
        <v>42890</v>
      </c>
      <c r="E5743" t="s">
        <v>13</v>
      </c>
      <c r="F5743" t="s">
        <v>25</v>
      </c>
      <c r="G5743" t="s">
        <v>40</v>
      </c>
      <c r="H5743" t="s">
        <v>80</v>
      </c>
      <c r="I5743" t="s">
        <v>5</v>
      </c>
      <c r="J5743" s="4">
        <v>3</v>
      </c>
      <c r="K5743" s="4">
        <v>3</v>
      </c>
      <c r="L5743" s="5">
        <v>964.17</v>
      </c>
    </row>
    <row r="5744" spans="1:12" x14ac:dyDescent="0.2">
      <c r="A5744">
        <f t="shared" si="267"/>
        <v>2017</v>
      </c>
      <c r="B5744" s="6">
        <f t="shared" si="268"/>
        <v>201706</v>
      </c>
      <c r="C5744" s="6">
        <f t="shared" si="269"/>
        <v>201723</v>
      </c>
      <c r="D5744" s="1">
        <v>42892</v>
      </c>
      <c r="E5744" t="s">
        <v>13</v>
      </c>
      <c r="F5744" t="s">
        <v>25</v>
      </c>
      <c r="G5744" t="s">
        <v>40</v>
      </c>
      <c r="H5744" t="s">
        <v>80</v>
      </c>
      <c r="I5744" t="s">
        <v>5</v>
      </c>
      <c r="J5744" s="4">
        <v>3</v>
      </c>
      <c r="K5744" s="4">
        <v>3</v>
      </c>
      <c r="L5744" s="5">
        <v>964.17</v>
      </c>
    </row>
    <row r="5745" spans="1:12" x14ac:dyDescent="0.2">
      <c r="A5745">
        <f t="shared" si="267"/>
        <v>2017</v>
      </c>
      <c r="B5745" s="6">
        <f t="shared" si="268"/>
        <v>201706</v>
      </c>
      <c r="C5745" s="6">
        <f t="shared" si="269"/>
        <v>201723</v>
      </c>
      <c r="D5745" s="1">
        <v>42893</v>
      </c>
      <c r="E5745" t="s">
        <v>13</v>
      </c>
      <c r="F5745" t="s">
        <v>28</v>
      </c>
      <c r="G5745" t="s">
        <v>40</v>
      </c>
      <c r="H5745" t="s">
        <v>80</v>
      </c>
      <c r="I5745" t="s">
        <v>5</v>
      </c>
      <c r="J5745" s="4">
        <v>3</v>
      </c>
      <c r="K5745" s="4">
        <v>3</v>
      </c>
      <c r="L5745" s="5">
        <v>518.81999999999994</v>
      </c>
    </row>
    <row r="5746" spans="1:12" x14ac:dyDescent="0.2">
      <c r="A5746">
        <f t="shared" si="267"/>
        <v>2017</v>
      </c>
      <c r="B5746" s="6">
        <f t="shared" si="268"/>
        <v>201706</v>
      </c>
      <c r="C5746" s="6">
        <f t="shared" si="269"/>
        <v>201723</v>
      </c>
      <c r="D5746" s="1">
        <v>42894</v>
      </c>
      <c r="E5746" t="s">
        <v>13</v>
      </c>
      <c r="F5746" t="s">
        <v>28</v>
      </c>
      <c r="G5746" t="s">
        <v>40</v>
      </c>
      <c r="H5746" t="s">
        <v>80</v>
      </c>
      <c r="I5746" t="s">
        <v>5</v>
      </c>
      <c r="J5746" s="4">
        <v>3</v>
      </c>
      <c r="K5746" s="4">
        <v>3</v>
      </c>
      <c r="L5746" s="5">
        <v>518.81999999999994</v>
      </c>
    </row>
    <row r="5747" spans="1:12" x14ac:dyDescent="0.2">
      <c r="A5747">
        <f t="shared" si="267"/>
        <v>2017</v>
      </c>
      <c r="B5747" s="6">
        <f t="shared" si="268"/>
        <v>201706</v>
      </c>
      <c r="C5747" s="6">
        <f t="shared" si="269"/>
        <v>201723</v>
      </c>
      <c r="D5747" s="1">
        <v>42896</v>
      </c>
      <c r="E5747" t="s">
        <v>13</v>
      </c>
      <c r="F5747" t="s">
        <v>28</v>
      </c>
      <c r="G5747" t="s">
        <v>40</v>
      </c>
      <c r="H5747" t="s">
        <v>80</v>
      </c>
      <c r="I5747" t="s">
        <v>5</v>
      </c>
      <c r="J5747" s="4">
        <v>3</v>
      </c>
      <c r="K5747" s="4">
        <v>3</v>
      </c>
      <c r="L5747" s="5">
        <v>597</v>
      </c>
    </row>
    <row r="5748" spans="1:12" x14ac:dyDescent="0.2">
      <c r="A5748">
        <f t="shared" si="267"/>
        <v>2017</v>
      </c>
      <c r="B5748" s="6">
        <f t="shared" si="268"/>
        <v>201706</v>
      </c>
      <c r="C5748" s="6">
        <f t="shared" si="269"/>
        <v>201724</v>
      </c>
      <c r="D5748" s="1">
        <v>42899</v>
      </c>
      <c r="E5748" t="s">
        <v>13</v>
      </c>
      <c r="F5748" t="s">
        <v>25</v>
      </c>
      <c r="G5748" t="s">
        <v>40</v>
      </c>
      <c r="H5748" t="s">
        <v>80</v>
      </c>
      <c r="I5748" t="s">
        <v>5</v>
      </c>
      <c r="J5748" s="4">
        <v>6</v>
      </c>
      <c r="K5748" s="4">
        <v>6</v>
      </c>
      <c r="L5748" s="5">
        <v>1794</v>
      </c>
    </row>
    <row r="5749" spans="1:12" x14ac:dyDescent="0.2">
      <c r="A5749">
        <f t="shared" si="267"/>
        <v>2017</v>
      </c>
      <c r="B5749" s="6">
        <f t="shared" si="268"/>
        <v>201706</v>
      </c>
      <c r="C5749" s="6">
        <f t="shared" si="269"/>
        <v>201724</v>
      </c>
      <c r="D5749" s="1">
        <v>42899</v>
      </c>
      <c r="E5749" t="s">
        <v>13</v>
      </c>
      <c r="F5749" t="s">
        <v>28</v>
      </c>
      <c r="G5749" t="s">
        <v>40</v>
      </c>
      <c r="H5749" t="s">
        <v>80</v>
      </c>
      <c r="I5749" t="s">
        <v>5</v>
      </c>
      <c r="J5749" s="4">
        <v>9</v>
      </c>
      <c r="K5749" s="4">
        <v>9</v>
      </c>
      <c r="L5749" s="5">
        <v>1401</v>
      </c>
    </row>
    <row r="5750" spans="1:12" x14ac:dyDescent="0.2">
      <c r="A5750">
        <f t="shared" si="267"/>
        <v>2017</v>
      </c>
      <c r="B5750" s="6">
        <f t="shared" si="268"/>
        <v>201706</v>
      </c>
      <c r="C5750" s="6">
        <f t="shared" si="269"/>
        <v>201724</v>
      </c>
      <c r="D5750" s="1">
        <v>42900</v>
      </c>
      <c r="E5750" t="s">
        <v>13</v>
      </c>
      <c r="F5750" t="s">
        <v>28</v>
      </c>
      <c r="G5750" t="s">
        <v>40</v>
      </c>
      <c r="H5750" t="s">
        <v>80</v>
      </c>
      <c r="I5750" t="s">
        <v>5</v>
      </c>
      <c r="J5750" s="4">
        <v>3</v>
      </c>
      <c r="K5750" s="4">
        <v>3</v>
      </c>
      <c r="L5750" s="5">
        <v>447</v>
      </c>
    </row>
    <row r="5751" spans="1:12" x14ac:dyDescent="0.2">
      <c r="A5751">
        <f t="shared" si="267"/>
        <v>2017</v>
      </c>
      <c r="B5751" s="6">
        <f t="shared" si="268"/>
        <v>201706</v>
      </c>
      <c r="C5751" s="6">
        <f t="shared" si="269"/>
        <v>201724</v>
      </c>
      <c r="D5751" s="1">
        <v>42900</v>
      </c>
      <c r="E5751" t="s">
        <v>13</v>
      </c>
      <c r="F5751" t="s">
        <v>25</v>
      </c>
      <c r="G5751" t="s">
        <v>40</v>
      </c>
      <c r="H5751" t="s">
        <v>80</v>
      </c>
      <c r="I5751" t="s">
        <v>5</v>
      </c>
      <c r="J5751" s="4">
        <v>3</v>
      </c>
      <c r="K5751" s="4">
        <v>3</v>
      </c>
      <c r="L5751" s="5">
        <v>897</v>
      </c>
    </row>
    <row r="5752" spans="1:12" x14ac:dyDescent="0.2">
      <c r="A5752">
        <f t="shared" si="267"/>
        <v>2017</v>
      </c>
      <c r="B5752" s="6">
        <f t="shared" si="268"/>
        <v>201706</v>
      </c>
      <c r="C5752" s="6">
        <f t="shared" si="269"/>
        <v>201724</v>
      </c>
      <c r="D5752" s="1">
        <v>42901</v>
      </c>
      <c r="E5752" t="s">
        <v>13</v>
      </c>
      <c r="F5752" t="s">
        <v>28</v>
      </c>
      <c r="G5752" t="s">
        <v>40</v>
      </c>
      <c r="H5752" t="s">
        <v>80</v>
      </c>
      <c r="I5752" t="s">
        <v>5</v>
      </c>
      <c r="J5752" s="4">
        <v>3</v>
      </c>
      <c r="K5752" s="4">
        <v>3</v>
      </c>
      <c r="L5752" s="5">
        <v>507</v>
      </c>
    </row>
    <row r="5753" spans="1:12" x14ac:dyDescent="0.2">
      <c r="A5753">
        <f t="shared" si="267"/>
        <v>2017</v>
      </c>
      <c r="B5753" s="6">
        <f t="shared" si="268"/>
        <v>201706</v>
      </c>
      <c r="C5753" s="6">
        <f t="shared" si="269"/>
        <v>201724</v>
      </c>
      <c r="D5753" s="1">
        <v>42901</v>
      </c>
      <c r="E5753" t="s">
        <v>13</v>
      </c>
      <c r="F5753" t="s">
        <v>25</v>
      </c>
      <c r="G5753" t="s">
        <v>40</v>
      </c>
      <c r="H5753" t="s">
        <v>80</v>
      </c>
      <c r="I5753" t="s">
        <v>5</v>
      </c>
      <c r="J5753" s="4">
        <v>3</v>
      </c>
      <c r="K5753" s="4">
        <v>3</v>
      </c>
      <c r="L5753" s="5">
        <v>660.33</v>
      </c>
    </row>
    <row r="5754" spans="1:12" x14ac:dyDescent="0.2">
      <c r="A5754">
        <f t="shared" si="267"/>
        <v>2017</v>
      </c>
      <c r="B5754" s="6">
        <f t="shared" si="268"/>
        <v>201706</v>
      </c>
      <c r="C5754" s="6">
        <f t="shared" si="269"/>
        <v>201724</v>
      </c>
      <c r="D5754" s="1">
        <v>42902</v>
      </c>
      <c r="E5754" t="s">
        <v>13</v>
      </c>
      <c r="F5754" t="s">
        <v>28</v>
      </c>
      <c r="G5754" t="s">
        <v>40</v>
      </c>
      <c r="H5754" t="s">
        <v>80</v>
      </c>
      <c r="I5754" t="s">
        <v>5</v>
      </c>
      <c r="J5754" s="4">
        <v>3</v>
      </c>
      <c r="K5754" s="4">
        <v>3</v>
      </c>
      <c r="L5754" s="5">
        <v>507</v>
      </c>
    </row>
    <row r="5755" spans="1:12" x14ac:dyDescent="0.2">
      <c r="A5755">
        <f t="shared" si="267"/>
        <v>2017</v>
      </c>
      <c r="B5755" s="6">
        <f t="shared" si="268"/>
        <v>201706</v>
      </c>
      <c r="C5755" s="6">
        <f t="shared" si="269"/>
        <v>201724</v>
      </c>
      <c r="D5755" s="1">
        <v>42902</v>
      </c>
      <c r="E5755" t="s">
        <v>13</v>
      </c>
      <c r="F5755" t="s">
        <v>25</v>
      </c>
      <c r="G5755" t="s">
        <v>40</v>
      </c>
      <c r="H5755" t="s">
        <v>80</v>
      </c>
      <c r="I5755" t="s">
        <v>5</v>
      </c>
      <c r="J5755" s="4">
        <v>3</v>
      </c>
      <c r="K5755" s="4">
        <v>3</v>
      </c>
      <c r="L5755" s="5">
        <v>897</v>
      </c>
    </row>
    <row r="5756" spans="1:12" x14ac:dyDescent="0.2">
      <c r="A5756">
        <f t="shared" si="267"/>
        <v>2017</v>
      </c>
      <c r="B5756" s="6">
        <f t="shared" si="268"/>
        <v>201706</v>
      </c>
      <c r="C5756" s="6">
        <f t="shared" si="269"/>
        <v>201724</v>
      </c>
      <c r="D5756" s="1">
        <v>42903</v>
      </c>
      <c r="E5756" t="s">
        <v>13</v>
      </c>
      <c r="F5756" t="s">
        <v>28</v>
      </c>
      <c r="G5756" t="s">
        <v>40</v>
      </c>
      <c r="H5756" t="s">
        <v>80</v>
      </c>
      <c r="I5756" t="s">
        <v>5</v>
      </c>
      <c r="J5756" s="4">
        <v>9</v>
      </c>
      <c r="K5756" s="4">
        <v>9</v>
      </c>
      <c r="L5756" s="5">
        <v>1401</v>
      </c>
    </row>
    <row r="5757" spans="1:12" x14ac:dyDescent="0.2">
      <c r="A5757">
        <f t="shared" si="267"/>
        <v>2017</v>
      </c>
      <c r="B5757" s="6">
        <f t="shared" si="268"/>
        <v>201706</v>
      </c>
      <c r="C5757" s="6">
        <f t="shared" si="269"/>
        <v>201724</v>
      </c>
      <c r="D5757" s="1">
        <v>42903</v>
      </c>
      <c r="E5757" t="s">
        <v>13</v>
      </c>
      <c r="F5757" t="s">
        <v>25</v>
      </c>
      <c r="G5757" t="s">
        <v>40</v>
      </c>
      <c r="H5757" t="s">
        <v>80</v>
      </c>
      <c r="I5757" t="s">
        <v>5</v>
      </c>
      <c r="J5757" s="4">
        <v>12</v>
      </c>
      <c r="K5757" s="4">
        <v>12</v>
      </c>
      <c r="L5757" s="5">
        <v>3588</v>
      </c>
    </row>
    <row r="5758" spans="1:12" x14ac:dyDescent="0.2">
      <c r="A5758">
        <f t="shared" si="267"/>
        <v>2017</v>
      </c>
      <c r="B5758" s="6">
        <f t="shared" si="268"/>
        <v>201706</v>
      </c>
      <c r="C5758" s="6">
        <f t="shared" si="269"/>
        <v>201724</v>
      </c>
      <c r="D5758" s="1">
        <v>42904</v>
      </c>
      <c r="E5758" t="s">
        <v>13</v>
      </c>
      <c r="F5758" t="s">
        <v>25</v>
      </c>
      <c r="G5758" t="s">
        <v>40</v>
      </c>
      <c r="H5758" t="s">
        <v>80</v>
      </c>
      <c r="I5758" t="s">
        <v>5</v>
      </c>
      <c r="J5758" s="4">
        <v>3</v>
      </c>
      <c r="K5758" s="4">
        <v>3</v>
      </c>
      <c r="L5758" s="5">
        <v>1047</v>
      </c>
    </row>
    <row r="5759" spans="1:12" x14ac:dyDescent="0.2">
      <c r="A5759">
        <f t="shared" si="267"/>
        <v>2017</v>
      </c>
      <c r="B5759" s="6">
        <f t="shared" si="268"/>
        <v>201706</v>
      </c>
      <c r="C5759" s="6">
        <f t="shared" si="269"/>
        <v>201725</v>
      </c>
      <c r="D5759" s="1">
        <v>42905</v>
      </c>
      <c r="E5759" t="s">
        <v>13</v>
      </c>
      <c r="F5759" t="s">
        <v>25</v>
      </c>
      <c r="G5759" t="s">
        <v>40</v>
      </c>
      <c r="H5759" t="s">
        <v>80</v>
      </c>
      <c r="I5759" t="s">
        <v>5</v>
      </c>
      <c r="J5759" s="4">
        <v>3</v>
      </c>
      <c r="K5759" s="4">
        <v>3</v>
      </c>
      <c r="L5759" s="5">
        <v>1047</v>
      </c>
    </row>
    <row r="5760" spans="1:12" x14ac:dyDescent="0.2">
      <c r="A5760">
        <f t="shared" si="267"/>
        <v>2016</v>
      </c>
      <c r="B5760" s="6">
        <f t="shared" si="268"/>
        <v>201608</v>
      </c>
      <c r="C5760" s="6">
        <f t="shared" si="269"/>
        <v>201634</v>
      </c>
      <c r="D5760" s="1">
        <v>42609</v>
      </c>
      <c r="E5760" t="s">
        <v>0</v>
      </c>
      <c r="F5760" t="s">
        <v>22</v>
      </c>
      <c r="G5760" t="s">
        <v>35</v>
      </c>
      <c r="H5760" t="s">
        <v>80</v>
      </c>
      <c r="I5760" t="s">
        <v>5</v>
      </c>
      <c r="J5760" s="4">
        <v>45</v>
      </c>
      <c r="K5760" s="4">
        <v>36</v>
      </c>
      <c r="L5760" s="5">
        <v>674.55000000000007</v>
      </c>
    </row>
    <row r="5761" spans="1:12" x14ac:dyDescent="0.2">
      <c r="A5761">
        <f t="shared" si="267"/>
        <v>2016</v>
      </c>
      <c r="B5761" s="6">
        <f t="shared" si="268"/>
        <v>201610</v>
      </c>
      <c r="C5761" s="6">
        <f t="shared" si="269"/>
        <v>201641</v>
      </c>
      <c r="D5761" s="1">
        <v>42657</v>
      </c>
      <c r="E5761" t="s">
        <v>0</v>
      </c>
      <c r="F5761" t="s">
        <v>22</v>
      </c>
      <c r="G5761" t="s">
        <v>35</v>
      </c>
      <c r="H5761" t="s">
        <v>80</v>
      </c>
      <c r="I5761" t="s">
        <v>5</v>
      </c>
      <c r="J5761" s="4">
        <v>9</v>
      </c>
      <c r="K5761" s="4">
        <v>9</v>
      </c>
      <c r="L5761" s="5">
        <v>143.37</v>
      </c>
    </row>
    <row r="5762" spans="1:12" x14ac:dyDescent="0.2">
      <c r="A5762">
        <f t="shared" ref="A5762:A5825" si="270">YEAR(D5762)</f>
        <v>2016</v>
      </c>
      <c r="B5762" s="6">
        <f t="shared" ref="B5762:B5825" si="271">(YEAR(D5762)&amp;TEXT(MONTH(D5762),"00"))*1</f>
        <v>201610</v>
      </c>
      <c r="C5762" s="6">
        <f t="shared" ref="C5762:C5825" si="272">(YEAR(D5762)&amp;TEXT(_xlfn.ISOWEEKNUM(D5762),"00"))*1</f>
        <v>201641</v>
      </c>
      <c r="D5762" s="1">
        <v>42658</v>
      </c>
      <c r="E5762" t="s">
        <v>0</v>
      </c>
      <c r="F5762" t="s">
        <v>22</v>
      </c>
      <c r="G5762" t="s">
        <v>35</v>
      </c>
      <c r="H5762" t="s">
        <v>80</v>
      </c>
      <c r="I5762" t="s">
        <v>5</v>
      </c>
      <c r="J5762" s="4">
        <v>18</v>
      </c>
      <c r="K5762" s="4">
        <v>18</v>
      </c>
      <c r="L5762" s="5">
        <v>305.82</v>
      </c>
    </row>
    <row r="5763" spans="1:12" x14ac:dyDescent="0.2">
      <c r="A5763">
        <f t="shared" si="270"/>
        <v>2016</v>
      </c>
      <c r="B5763" s="6">
        <f t="shared" si="271"/>
        <v>201610</v>
      </c>
      <c r="C5763" s="6">
        <f t="shared" si="272"/>
        <v>201642</v>
      </c>
      <c r="D5763" s="1">
        <v>42661</v>
      </c>
      <c r="E5763" t="s">
        <v>0</v>
      </c>
      <c r="F5763" t="s">
        <v>22</v>
      </c>
      <c r="G5763" t="s">
        <v>35</v>
      </c>
      <c r="H5763" t="s">
        <v>80</v>
      </c>
      <c r="I5763" t="s">
        <v>5</v>
      </c>
      <c r="J5763" s="4">
        <v>9</v>
      </c>
      <c r="K5763" s="4">
        <v>9</v>
      </c>
      <c r="L5763" s="5">
        <v>152.91</v>
      </c>
    </row>
    <row r="5764" spans="1:12" x14ac:dyDescent="0.2">
      <c r="A5764">
        <f t="shared" si="270"/>
        <v>2016</v>
      </c>
      <c r="B5764" s="6">
        <f t="shared" si="271"/>
        <v>201610</v>
      </c>
      <c r="C5764" s="6">
        <f t="shared" si="272"/>
        <v>201642</v>
      </c>
      <c r="D5764" s="1">
        <v>42662</v>
      </c>
      <c r="E5764" t="s">
        <v>0</v>
      </c>
      <c r="F5764" t="s">
        <v>22</v>
      </c>
      <c r="G5764" t="s">
        <v>35</v>
      </c>
      <c r="H5764" t="s">
        <v>80</v>
      </c>
      <c r="I5764" t="s">
        <v>5</v>
      </c>
      <c r="J5764" s="4">
        <v>9</v>
      </c>
      <c r="K5764" s="4">
        <v>9</v>
      </c>
      <c r="L5764" s="5">
        <v>152.91</v>
      </c>
    </row>
    <row r="5765" spans="1:12" x14ac:dyDescent="0.2">
      <c r="A5765">
        <f t="shared" si="270"/>
        <v>2016</v>
      </c>
      <c r="B5765" s="6">
        <f t="shared" si="271"/>
        <v>201611</v>
      </c>
      <c r="C5765" s="6">
        <f t="shared" si="272"/>
        <v>201645</v>
      </c>
      <c r="D5765" s="1">
        <v>42685</v>
      </c>
      <c r="E5765" t="s">
        <v>0</v>
      </c>
      <c r="F5765" t="s">
        <v>22</v>
      </c>
      <c r="G5765" t="s">
        <v>35</v>
      </c>
      <c r="H5765" t="s">
        <v>80</v>
      </c>
      <c r="I5765" t="s">
        <v>5</v>
      </c>
      <c r="J5765" s="4">
        <v>9</v>
      </c>
      <c r="K5765" s="4">
        <v>9</v>
      </c>
      <c r="L5765" s="5">
        <v>152.91</v>
      </c>
    </row>
    <row r="5766" spans="1:12" x14ac:dyDescent="0.2">
      <c r="A5766">
        <f t="shared" si="270"/>
        <v>2016</v>
      </c>
      <c r="B5766" s="6">
        <f t="shared" si="271"/>
        <v>201611</v>
      </c>
      <c r="C5766" s="6">
        <f t="shared" si="272"/>
        <v>201646</v>
      </c>
      <c r="D5766" s="1">
        <v>42688</v>
      </c>
      <c r="E5766" t="s">
        <v>0</v>
      </c>
      <c r="F5766" t="s">
        <v>22</v>
      </c>
      <c r="G5766" t="s">
        <v>35</v>
      </c>
      <c r="H5766" t="s">
        <v>80</v>
      </c>
      <c r="I5766" t="s">
        <v>5</v>
      </c>
      <c r="J5766" s="4">
        <v>9</v>
      </c>
      <c r="K5766" s="4">
        <v>9</v>
      </c>
      <c r="L5766" s="5">
        <v>152.91</v>
      </c>
    </row>
    <row r="5767" spans="1:12" x14ac:dyDescent="0.2">
      <c r="A5767">
        <f t="shared" si="270"/>
        <v>2016</v>
      </c>
      <c r="B5767" s="6">
        <f t="shared" si="271"/>
        <v>201612</v>
      </c>
      <c r="C5767" s="6">
        <f t="shared" si="272"/>
        <v>201651</v>
      </c>
      <c r="D5767" s="1">
        <v>42723</v>
      </c>
      <c r="E5767" t="s">
        <v>0</v>
      </c>
      <c r="F5767" t="s">
        <v>22</v>
      </c>
      <c r="G5767" t="s">
        <v>35</v>
      </c>
      <c r="H5767" t="s">
        <v>80</v>
      </c>
      <c r="I5767" t="s">
        <v>5</v>
      </c>
      <c r="J5767" s="4">
        <v>9</v>
      </c>
      <c r="K5767" s="4">
        <v>9</v>
      </c>
      <c r="L5767" s="5">
        <v>161.91</v>
      </c>
    </row>
    <row r="5768" spans="1:12" x14ac:dyDescent="0.2">
      <c r="A5768">
        <f t="shared" si="270"/>
        <v>2016</v>
      </c>
      <c r="B5768" s="6">
        <f t="shared" si="271"/>
        <v>201612</v>
      </c>
      <c r="C5768" s="6">
        <f t="shared" si="272"/>
        <v>201651</v>
      </c>
      <c r="D5768" s="1">
        <v>42725</v>
      </c>
      <c r="E5768" t="s">
        <v>0</v>
      </c>
      <c r="F5768" t="s">
        <v>22</v>
      </c>
      <c r="G5768" t="s">
        <v>35</v>
      </c>
      <c r="H5768" t="s">
        <v>80</v>
      </c>
      <c r="I5768" t="s">
        <v>5</v>
      </c>
      <c r="J5768" s="4">
        <v>9</v>
      </c>
      <c r="K5768" s="4">
        <v>9</v>
      </c>
      <c r="L5768" s="5">
        <v>161.91</v>
      </c>
    </row>
    <row r="5769" spans="1:12" x14ac:dyDescent="0.2">
      <c r="A5769">
        <f t="shared" si="270"/>
        <v>2016</v>
      </c>
      <c r="B5769" s="6">
        <f t="shared" si="271"/>
        <v>201612</v>
      </c>
      <c r="C5769" s="6">
        <f t="shared" si="272"/>
        <v>201651</v>
      </c>
      <c r="D5769" s="1">
        <v>42726</v>
      </c>
      <c r="E5769" t="s">
        <v>0</v>
      </c>
      <c r="F5769" t="s">
        <v>22</v>
      </c>
      <c r="G5769" t="s">
        <v>35</v>
      </c>
      <c r="H5769" t="s">
        <v>80</v>
      </c>
      <c r="I5769" t="s">
        <v>5</v>
      </c>
      <c r="J5769" s="4">
        <v>9</v>
      </c>
      <c r="K5769" s="4">
        <v>9</v>
      </c>
      <c r="L5769" s="5">
        <v>161.91</v>
      </c>
    </row>
    <row r="5770" spans="1:12" x14ac:dyDescent="0.2">
      <c r="A5770">
        <f t="shared" si="270"/>
        <v>2016</v>
      </c>
      <c r="B5770" s="6">
        <f t="shared" si="271"/>
        <v>201612</v>
      </c>
      <c r="C5770" s="6">
        <f t="shared" si="272"/>
        <v>201652</v>
      </c>
      <c r="D5770" s="1">
        <v>42733</v>
      </c>
      <c r="E5770" t="s">
        <v>0</v>
      </c>
      <c r="F5770" t="s">
        <v>22</v>
      </c>
      <c r="G5770" t="s">
        <v>35</v>
      </c>
      <c r="H5770" t="s">
        <v>80</v>
      </c>
      <c r="I5770" t="s">
        <v>5</v>
      </c>
      <c r="J5770" s="4">
        <v>9</v>
      </c>
      <c r="K5770" s="4">
        <v>9</v>
      </c>
      <c r="L5770" s="5">
        <v>161.91</v>
      </c>
    </row>
    <row r="5771" spans="1:12" x14ac:dyDescent="0.2">
      <c r="A5771">
        <f t="shared" si="270"/>
        <v>2017</v>
      </c>
      <c r="B5771" s="6">
        <f t="shared" si="271"/>
        <v>201701</v>
      </c>
      <c r="C5771" s="6">
        <f t="shared" si="272"/>
        <v>201752</v>
      </c>
      <c r="D5771" s="1">
        <v>42736</v>
      </c>
      <c r="E5771" t="s">
        <v>0</v>
      </c>
      <c r="F5771" t="s">
        <v>22</v>
      </c>
      <c r="G5771" t="s">
        <v>35</v>
      </c>
      <c r="H5771" t="s">
        <v>80</v>
      </c>
      <c r="I5771" t="s">
        <v>5</v>
      </c>
      <c r="J5771" s="4">
        <v>27</v>
      </c>
      <c r="K5771" s="4">
        <v>27</v>
      </c>
      <c r="L5771" s="5">
        <v>485.73</v>
      </c>
    </row>
    <row r="5772" spans="1:12" x14ac:dyDescent="0.2">
      <c r="A5772">
        <f t="shared" si="270"/>
        <v>2017</v>
      </c>
      <c r="B5772" s="6">
        <f t="shared" si="271"/>
        <v>201701</v>
      </c>
      <c r="C5772" s="6">
        <f t="shared" si="272"/>
        <v>201701</v>
      </c>
      <c r="D5772" s="1">
        <v>42739</v>
      </c>
      <c r="E5772" t="s">
        <v>0</v>
      </c>
      <c r="F5772" t="s">
        <v>22</v>
      </c>
      <c r="G5772" t="s">
        <v>35</v>
      </c>
      <c r="H5772" t="s">
        <v>80</v>
      </c>
      <c r="I5772" t="s">
        <v>5</v>
      </c>
      <c r="J5772" s="4">
        <v>18</v>
      </c>
      <c r="K5772" s="4">
        <v>18</v>
      </c>
      <c r="L5772" s="5">
        <v>359.82</v>
      </c>
    </row>
    <row r="5773" spans="1:12" x14ac:dyDescent="0.2">
      <c r="A5773">
        <f t="shared" si="270"/>
        <v>2017</v>
      </c>
      <c r="B5773" s="6">
        <f t="shared" si="271"/>
        <v>201701</v>
      </c>
      <c r="C5773" s="6">
        <f t="shared" si="272"/>
        <v>201703</v>
      </c>
      <c r="D5773" s="1">
        <v>42755</v>
      </c>
      <c r="E5773" t="s">
        <v>0</v>
      </c>
      <c r="F5773" t="s">
        <v>22</v>
      </c>
      <c r="G5773" t="s">
        <v>35</v>
      </c>
      <c r="H5773" t="s">
        <v>80</v>
      </c>
      <c r="I5773" t="s">
        <v>5</v>
      </c>
      <c r="J5773" s="4">
        <v>18</v>
      </c>
      <c r="K5773" s="4">
        <v>18</v>
      </c>
      <c r="L5773" s="5">
        <v>269.82</v>
      </c>
    </row>
    <row r="5774" spans="1:12" x14ac:dyDescent="0.2">
      <c r="A5774">
        <f t="shared" si="270"/>
        <v>2017</v>
      </c>
      <c r="B5774" s="6">
        <f t="shared" si="271"/>
        <v>201701</v>
      </c>
      <c r="C5774" s="6">
        <f t="shared" si="272"/>
        <v>201704</v>
      </c>
      <c r="D5774" s="1">
        <v>42758</v>
      </c>
      <c r="E5774" t="s">
        <v>0</v>
      </c>
      <c r="F5774" t="s">
        <v>22</v>
      </c>
      <c r="G5774" t="s">
        <v>35</v>
      </c>
      <c r="H5774" t="s">
        <v>80</v>
      </c>
      <c r="I5774" t="s">
        <v>5</v>
      </c>
      <c r="J5774" s="4">
        <v>18</v>
      </c>
      <c r="K5774" s="4">
        <v>18</v>
      </c>
      <c r="L5774" s="5">
        <v>269.82</v>
      </c>
    </row>
    <row r="5775" spans="1:12" x14ac:dyDescent="0.2">
      <c r="A5775">
        <f t="shared" si="270"/>
        <v>2017</v>
      </c>
      <c r="B5775" s="6">
        <f t="shared" si="271"/>
        <v>201701</v>
      </c>
      <c r="C5775" s="6">
        <f t="shared" si="272"/>
        <v>201704</v>
      </c>
      <c r="D5775" s="1">
        <v>42759</v>
      </c>
      <c r="E5775" t="s">
        <v>0</v>
      </c>
      <c r="F5775" t="s">
        <v>22</v>
      </c>
      <c r="G5775" t="s">
        <v>35</v>
      </c>
      <c r="H5775" t="s">
        <v>80</v>
      </c>
      <c r="I5775" t="s">
        <v>5</v>
      </c>
      <c r="J5775" s="4">
        <v>9</v>
      </c>
      <c r="K5775" s="4">
        <v>9</v>
      </c>
      <c r="L5775" s="5">
        <v>179.91</v>
      </c>
    </row>
    <row r="5776" spans="1:12" x14ac:dyDescent="0.2">
      <c r="A5776">
        <f t="shared" si="270"/>
        <v>2017</v>
      </c>
      <c r="B5776" s="6">
        <f t="shared" si="271"/>
        <v>201701</v>
      </c>
      <c r="C5776" s="6">
        <f t="shared" si="272"/>
        <v>201704</v>
      </c>
      <c r="D5776" s="1">
        <v>42761</v>
      </c>
      <c r="E5776" t="s">
        <v>0</v>
      </c>
      <c r="F5776" t="s">
        <v>22</v>
      </c>
      <c r="G5776" t="s">
        <v>35</v>
      </c>
      <c r="H5776" t="s">
        <v>80</v>
      </c>
      <c r="I5776" t="s">
        <v>5</v>
      </c>
      <c r="J5776" s="4">
        <v>9</v>
      </c>
      <c r="K5776" s="4">
        <v>9</v>
      </c>
      <c r="L5776" s="5">
        <v>359.91</v>
      </c>
    </row>
    <row r="5777" spans="1:12" x14ac:dyDescent="0.2">
      <c r="A5777">
        <f t="shared" si="270"/>
        <v>2017</v>
      </c>
      <c r="B5777" s="6">
        <f t="shared" si="271"/>
        <v>201702</v>
      </c>
      <c r="C5777" s="6">
        <f t="shared" si="272"/>
        <v>201708</v>
      </c>
      <c r="D5777" s="1">
        <v>42791</v>
      </c>
      <c r="E5777" t="s">
        <v>0</v>
      </c>
      <c r="F5777" t="s">
        <v>22</v>
      </c>
      <c r="G5777" t="s">
        <v>35</v>
      </c>
      <c r="H5777" t="s">
        <v>80</v>
      </c>
      <c r="I5777" t="s">
        <v>5</v>
      </c>
      <c r="J5777" s="4">
        <v>9</v>
      </c>
      <c r="K5777" s="4">
        <v>9</v>
      </c>
      <c r="L5777" s="5">
        <v>180</v>
      </c>
    </row>
    <row r="5778" spans="1:12" x14ac:dyDescent="0.2">
      <c r="A5778">
        <f t="shared" si="270"/>
        <v>2017</v>
      </c>
      <c r="B5778" s="6">
        <f t="shared" si="271"/>
        <v>201703</v>
      </c>
      <c r="C5778" s="6">
        <f t="shared" si="272"/>
        <v>201712</v>
      </c>
      <c r="D5778" s="1">
        <v>42820</v>
      </c>
      <c r="E5778" t="s">
        <v>0</v>
      </c>
      <c r="F5778" t="s">
        <v>22</v>
      </c>
      <c r="G5778" t="s">
        <v>35</v>
      </c>
      <c r="H5778" t="s">
        <v>80</v>
      </c>
      <c r="I5778" t="s">
        <v>5</v>
      </c>
      <c r="J5778" s="4">
        <v>9</v>
      </c>
      <c r="K5778" s="4">
        <v>9</v>
      </c>
      <c r="L5778" s="5">
        <v>134.91</v>
      </c>
    </row>
    <row r="5779" spans="1:12" x14ac:dyDescent="0.2">
      <c r="A5779">
        <f t="shared" si="270"/>
        <v>2017</v>
      </c>
      <c r="B5779" s="6">
        <f t="shared" si="271"/>
        <v>201703</v>
      </c>
      <c r="C5779" s="6">
        <f t="shared" si="272"/>
        <v>201713</v>
      </c>
      <c r="D5779" s="1">
        <v>42822</v>
      </c>
      <c r="E5779" t="s">
        <v>0</v>
      </c>
      <c r="F5779" t="s">
        <v>22</v>
      </c>
      <c r="G5779" t="s">
        <v>35</v>
      </c>
      <c r="H5779" t="s">
        <v>80</v>
      </c>
      <c r="I5779" t="s">
        <v>5</v>
      </c>
      <c r="J5779" s="4">
        <v>18</v>
      </c>
      <c r="K5779" s="4">
        <v>18</v>
      </c>
      <c r="L5779" s="5">
        <v>269.82</v>
      </c>
    </row>
    <row r="5780" spans="1:12" x14ac:dyDescent="0.2">
      <c r="A5780">
        <f t="shared" si="270"/>
        <v>2017</v>
      </c>
      <c r="B5780" s="6">
        <f t="shared" si="271"/>
        <v>201704</v>
      </c>
      <c r="C5780" s="6">
        <f t="shared" si="272"/>
        <v>201714</v>
      </c>
      <c r="D5780" s="1">
        <v>42828</v>
      </c>
      <c r="E5780" t="s">
        <v>0</v>
      </c>
      <c r="F5780" t="s">
        <v>22</v>
      </c>
      <c r="G5780" t="s">
        <v>35</v>
      </c>
      <c r="H5780" t="s">
        <v>80</v>
      </c>
      <c r="I5780" t="s">
        <v>5</v>
      </c>
      <c r="J5780" s="4">
        <v>9</v>
      </c>
      <c r="K5780" s="4">
        <v>9</v>
      </c>
      <c r="L5780" s="5">
        <v>134.91</v>
      </c>
    </row>
    <row r="5781" spans="1:12" x14ac:dyDescent="0.2">
      <c r="A5781">
        <f t="shared" si="270"/>
        <v>2017</v>
      </c>
      <c r="B5781" s="6">
        <f t="shared" si="271"/>
        <v>201704</v>
      </c>
      <c r="C5781" s="6">
        <f t="shared" si="272"/>
        <v>201714</v>
      </c>
      <c r="D5781" s="1">
        <v>42830</v>
      </c>
      <c r="E5781" t="s">
        <v>0</v>
      </c>
      <c r="F5781" t="s">
        <v>22</v>
      </c>
      <c r="G5781" t="s">
        <v>35</v>
      </c>
      <c r="H5781" t="s">
        <v>80</v>
      </c>
      <c r="I5781" t="s">
        <v>5</v>
      </c>
      <c r="J5781" s="4">
        <v>18</v>
      </c>
      <c r="K5781" s="4">
        <v>18</v>
      </c>
      <c r="L5781" s="5">
        <v>269.82</v>
      </c>
    </row>
    <row r="5782" spans="1:12" x14ac:dyDescent="0.2">
      <c r="A5782">
        <f t="shared" si="270"/>
        <v>2017</v>
      </c>
      <c r="B5782" s="6">
        <f t="shared" si="271"/>
        <v>201706</v>
      </c>
      <c r="C5782" s="6">
        <f t="shared" si="272"/>
        <v>201722</v>
      </c>
      <c r="D5782" s="1">
        <v>42889</v>
      </c>
      <c r="E5782" t="s">
        <v>0</v>
      </c>
      <c r="F5782" t="s">
        <v>22</v>
      </c>
      <c r="G5782" t="s">
        <v>35</v>
      </c>
      <c r="H5782" t="s">
        <v>80</v>
      </c>
      <c r="I5782" t="s">
        <v>5</v>
      </c>
      <c r="J5782" s="4">
        <v>9</v>
      </c>
      <c r="K5782" s="4">
        <v>9</v>
      </c>
      <c r="L5782" s="5">
        <v>152.91</v>
      </c>
    </row>
    <row r="5783" spans="1:12" x14ac:dyDescent="0.2">
      <c r="A5783">
        <f t="shared" si="270"/>
        <v>2016</v>
      </c>
      <c r="B5783" s="6">
        <f t="shared" si="271"/>
        <v>201607</v>
      </c>
      <c r="C5783" s="6">
        <f t="shared" si="272"/>
        <v>201628</v>
      </c>
      <c r="D5783" s="1">
        <v>42562</v>
      </c>
      <c r="E5783" t="s">
        <v>0</v>
      </c>
      <c r="F5783" t="s">
        <v>22</v>
      </c>
      <c r="G5783" t="s">
        <v>34</v>
      </c>
      <c r="H5783" t="s">
        <v>80</v>
      </c>
      <c r="I5783" t="s">
        <v>5</v>
      </c>
      <c r="J5783" s="4">
        <v>9</v>
      </c>
      <c r="K5783" s="4">
        <v>9</v>
      </c>
      <c r="L5783" s="5">
        <v>359.91</v>
      </c>
    </row>
    <row r="5784" spans="1:12" x14ac:dyDescent="0.2">
      <c r="A5784">
        <f t="shared" si="270"/>
        <v>2016</v>
      </c>
      <c r="B5784" s="6">
        <f t="shared" si="271"/>
        <v>201607</v>
      </c>
      <c r="C5784" s="6">
        <f t="shared" si="272"/>
        <v>201629</v>
      </c>
      <c r="D5784" s="1">
        <v>42569</v>
      </c>
      <c r="E5784" t="s">
        <v>0</v>
      </c>
      <c r="F5784" t="s">
        <v>22</v>
      </c>
      <c r="G5784" t="s">
        <v>34</v>
      </c>
      <c r="H5784" t="s">
        <v>80</v>
      </c>
      <c r="I5784" t="s">
        <v>5</v>
      </c>
      <c r="J5784" s="4">
        <v>9</v>
      </c>
      <c r="K5784" s="4">
        <v>9</v>
      </c>
      <c r="L5784" s="5">
        <v>134.91</v>
      </c>
    </row>
    <row r="5785" spans="1:12" x14ac:dyDescent="0.2">
      <c r="A5785">
        <f t="shared" si="270"/>
        <v>2016</v>
      </c>
      <c r="B5785" s="6">
        <f t="shared" si="271"/>
        <v>201608</v>
      </c>
      <c r="C5785" s="6">
        <f t="shared" si="272"/>
        <v>201634</v>
      </c>
      <c r="D5785" s="1">
        <v>42607</v>
      </c>
      <c r="E5785" t="s">
        <v>0</v>
      </c>
      <c r="F5785" t="s">
        <v>22</v>
      </c>
      <c r="G5785" t="s">
        <v>34</v>
      </c>
      <c r="H5785" t="s">
        <v>80</v>
      </c>
      <c r="I5785" t="s">
        <v>5</v>
      </c>
      <c r="J5785" s="4">
        <v>9</v>
      </c>
      <c r="K5785" s="4">
        <v>9</v>
      </c>
      <c r="L5785" s="5">
        <v>134.91</v>
      </c>
    </row>
    <row r="5786" spans="1:12" x14ac:dyDescent="0.2">
      <c r="A5786">
        <f t="shared" si="270"/>
        <v>2016</v>
      </c>
      <c r="B5786" s="6">
        <f t="shared" si="271"/>
        <v>201608</v>
      </c>
      <c r="C5786" s="6">
        <f t="shared" si="272"/>
        <v>201634</v>
      </c>
      <c r="D5786" s="1">
        <v>42608</v>
      </c>
      <c r="E5786" t="s">
        <v>0</v>
      </c>
      <c r="F5786" t="s">
        <v>22</v>
      </c>
      <c r="G5786" t="s">
        <v>34</v>
      </c>
      <c r="H5786" t="s">
        <v>80</v>
      </c>
      <c r="I5786" t="s">
        <v>5</v>
      </c>
      <c r="J5786" s="4">
        <v>63</v>
      </c>
      <c r="K5786" s="4">
        <v>54</v>
      </c>
      <c r="L5786" s="5">
        <v>944.37000000000012</v>
      </c>
    </row>
    <row r="5787" spans="1:12" x14ac:dyDescent="0.2">
      <c r="A5787">
        <f t="shared" si="270"/>
        <v>2016</v>
      </c>
      <c r="B5787" s="6">
        <f t="shared" si="271"/>
        <v>201610</v>
      </c>
      <c r="C5787" s="6">
        <f t="shared" si="272"/>
        <v>201641</v>
      </c>
      <c r="D5787" s="1">
        <v>42657</v>
      </c>
      <c r="E5787" t="s">
        <v>0</v>
      </c>
      <c r="F5787" t="s">
        <v>22</v>
      </c>
      <c r="G5787" t="s">
        <v>34</v>
      </c>
      <c r="H5787" t="s">
        <v>80</v>
      </c>
      <c r="I5787" t="s">
        <v>5</v>
      </c>
      <c r="J5787" s="4">
        <v>9</v>
      </c>
      <c r="K5787" s="4">
        <v>9</v>
      </c>
      <c r="L5787" s="5">
        <v>152.91</v>
      </c>
    </row>
    <row r="5788" spans="1:12" x14ac:dyDescent="0.2">
      <c r="A5788">
        <f t="shared" si="270"/>
        <v>2016</v>
      </c>
      <c r="B5788" s="6">
        <f t="shared" si="271"/>
        <v>201610</v>
      </c>
      <c r="C5788" s="6">
        <f t="shared" si="272"/>
        <v>201641</v>
      </c>
      <c r="D5788" s="1">
        <v>42658</v>
      </c>
      <c r="E5788" t="s">
        <v>0</v>
      </c>
      <c r="F5788" t="s">
        <v>22</v>
      </c>
      <c r="G5788" t="s">
        <v>34</v>
      </c>
      <c r="H5788" t="s">
        <v>80</v>
      </c>
      <c r="I5788" t="s">
        <v>5</v>
      </c>
      <c r="J5788" s="4">
        <v>9</v>
      </c>
      <c r="K5788" s="4">
        <v>9</v>
      </c>
      <c r="L5788" s="5">
        <v>152.91</v>
      </c>
    </row>
    <row r="5789" spans="1:12" x14ac:dyDescent="0.2">
      <c r="A5789">
        <f t="shared" si="270"/>
        <v>2016</v>
      </c>
      <c r="B5789" s="6">
        <f t="shared" si="271"/>
        <v>201610</v>
      </c>
      <c r="C5789" s="6">
        <f t="shared" si="272"/>
        <v>201641</v>
      </c>
      <c r="D5789" s="1">
        <v>42659</v>
      </c>
      <c r="E5789" t="s">
        <v>0</v>
      </c>
      <c r="F5789" t="s">
        <v>22</v>
      </c>
      <c r="G5789" t="s">
        <v>34</v>
      </c>
      <c r="H5789" t="s">
        <v>80</v>
      </c>
      <c r="I5789" t="s">
        <v>5</v>
      </c>
      <c r="J5789" s="4">
        <v>18</v>
      </c>
      <c r="K5789" s="4">
        <v>9</v>
      </c>
      <c r="L5789" s="5">
        <v>305.82</v>
      </c>
    </row>
    <row r="5790" spans="1:12" x14ac:dyDescent="0.2">
      <c r="A5790">
        <f t="shared" si="270"/>
        <v>2016</v>
      </c>
      <c r="B5790" s="6">
        <f t="shared" si="271"/>
        <v>201610</v>
      </c>
      <c r="C5790" s="6">
        <f t="shared" si="272"/>
        <v>201642</v>
      </c>
      <c r="D5790" s="1">
        <v>42661</v>
      </c>
      <c r="E5790" t="s">
        <v>0</v>
      </c>
      <c r="F5790" t="s">
        <v>22</v>
      </c>
      <c r="G5790" t="s">
        <v>34</v>
      </c>
      <c r="H5790" t="s">
        <v>80</v>
      </c>
      <c r="I5790" t="s">
        <v>5</v>
      </c>
      <c r="J5790" s="4">
        <v>9</v>
      </c>
      <c r="K5790" s="4">
        <v>9</v>
      </c>
      <c r="L5790" s="5">
        <v>152.91</v>
      </c>
    </row>
    <row r="5791" spans="1:12" x14ac:dyDescent="0.2">
      <c r="A5791">
        <f t="shared" si="270"/>
        <v>2016</v>
      </c>
      <c r="B5791" s="6">
        <f t="shared" si="271"/>
        <v>201610</v>
      </c>
      <c r="C5791" s="6">
        <f t="shared" si="272"/>
        <v>201642</v>
      </c>
      <c r="D5791" s="1">
        <v>42662</v>
      </c>
      <c r="E5791" t="s">
        <v>0</v>
      </c>
      <c r="F5791" t="s">
        <v>22</v>
      </c>
      <c r="G5791" t="s">
        <v>34</v>
      </c>
      <c r="H5791" t="s">
        <v>80</v>
      </c>
      <c r="I5791" t="s">
        <v>5</v>
      </c>
      <c r="J5791" s="4">
        <v>9</v>
      </c>
      <c r="K5791" s="4">
        <v>9</v>
      </c>
      <c r="L5791" s="5">
        <v>152.91</v>
      </c>
    </row>
    <row r="5792" spans="1:12" x14ac:dyDescent="0.2">
      <c r="A5792">
        <f t="shared" si="270"/>
        <v>2016</v>
      </c>
      <c r="B5792" s="6">
        <f t="shared" si="271"/>
        <v>201610</v>
      </c>
      <c r="C5792" s="6">
        <f t="shared" si="272"/>
        <v>201642</v>
      </c>
      <c r="D5792" s="1">
        <v>42663</v>
      </c>
      <c r="E5792" t="s">
        <v>0</v>
      </c>
      <c r="F5792" t="s">
        <v>22</v>
      </c>
      <c r="G5792" t="s">
        <v>34</v>
      </c>
      <c r="H5792" t="s">
        <v>80</v>
      </c>
      <c r="I5792" t="s">
        <v>5</v>
      </c>
      <c r="J5792" s="4">
        <v>18</v>
      </c>
      <c r="K5792" s="4">
        <v>18</v>
      </c>
      <c r="L5792" s="5">
        <v>296.28000000000003</v>
      </c>
    </row>
    <row r="5793" spans="1:12" x14ac:dyDescent="0.2">
      <c r="A5793">
        <f t="shared" si="270"/>
        <v>2016</v>
      </c>
      <c r="B5793" s="6">
        <f t="shared" si="271"/>
        <v>201611</v>
      </c>
      <c r="C5793" s="6">
        <f t="shared" si="272"/>
        <v>201645</v>
      </c>
      <c r="D5793" s="1">
        <v>42685</v>
      </c>
      <c r="E5793" t="s">
        <v>0</v>
      </c>
      <c r="F5793" t="s">
        <v>22</v>
      </c>
      <c r="G5793" t="s">
        <v>34</v>
      </c>
      <c r="H5793" t="s">
        <v>80</v>
      </c>
      <c r="I5793" t="s">
        <v>5</v>
      </c>
      <c r="J5793" s="4">
        <v>63</v>
      </c>
      <c r="K5793" s="4">
        <v>54</v>
      </c>
      <c r="L5793" s="5">
        <v>1070.3700000000001</v>
      </c>
    </row>
    <row r="5794" spans="1:12" x14ac:dyDescent="0.2">
      <c r="A5794">
        <f t="shared" si="270"/>
        <v>2016</v>
      </c>
      <c r="B5794" s="6">
        <f t="shared" si="271"/>
        <v>201611</v>
      </c>
      <c r="C5794" s="6">
        <f t="shared" si="272"/>
        <v>201645</v>
      </c>
      <c r="D5794" s="1">
        <v>42686</v>
      </c>
      <c r="E5794" t="s">
        <v>0</v>
      </c>
      <c r="F5794" t="s">
        <v>22</v>
      </c>
      <c r="G5794" t="s">
        <v>34</v>
      </c>
      <c r="H5794" t="s">
        <v>80</v>
      </c>
      <c r="I5794" t="s">
        <v>5</v>
      </c>
      <c r="J5794" s="4">
        <v>9</v>
      </c>
      <c r="K5794" s="4">
        <v>9</v>
      </c>
      <c r="L5794" s="5">
        <v>152.91</v>
      </c>
    </row>
    <row r="5795" spans="1:12" x14ac:dyDescent="0.2">
      <c r="A5795">
        <f t="shared" si="270"/>
        <v>2016</v>
      </c>
      <c r="B5795" s="6">
        <f t="shared" si="271"/>
        <v>201611</v>
      </c>
      <c r="C5795" s="6">
        <f t="shared" si="272"/>
        <v>201646</v>
      </c>
      <c r="D5795" s="1">
        <v>42690</v>
      </c>
      <c r="E5795" t="s">
        <v>0</v>
      </c>
      <c r="F5795" t="s">
        <v>22</v>
      </c>
      <c r="G5795" t="s">
        <v>34</v>
      </c>
      <c r="H5795" t="s">
        <v>80</v>
      </c>
      <c r="I5795" t="s">
        <v>5</v>
      </c>
      <c r="J5795" s="4">
        <v>9</v>
      </c>
      <c r="K5795" s="4">
        <v>9</v>
      </c>
      <c r="L5795" s="5">
        <v>359.91</v>
      </c>
    </row>
    <row r="5796" spans="1:12" x14ac:dyDescent="0.2">
      <c r="A5796">
        <f t="shared" si="270"/>
        <v>2016</v>
      </c>
      <c r="B5796" s="6">
        <f t="shared" si="271"/>
        <v>201612</v>
      </c>
      <c r="C5796" s="6">
        <f t="shared" si="272"/>
        <v>201650</v>
      </c>
      <c r="D5796" s="1">
        <v>42719</v>
      </c>
      <c r="E5796" t="s">
        <v>0</v>
      </c>
      <c r="F5796" t="s">
        <v>22</v>
      </c>
      <c r="G5796" t="s">
        <v>34</v>
      </c>
      <c r="H5796" t="s">
        <v>80</v>
      </c>
      <c r="I5796" t="s">
        <v>5</v>
      </c>
      <c r="J5796" s="4">
        <v>9</v>
      </c>
      <c r="K5796" s="4">
        <v>9</v>
      </c>
      <c r="L5796" s="5">
        <v>161.91</v>
      </c>
    </row>
    <row r="5797" spans="1:12" x14ac:dyDescent="0.2">
      <c r="A5797">
        <f t="shared" si="270"/>
        <v>2016</v>
      </c>
      <c r="B5797" s="6">
        <f t="shared" si="271"/>
        <v>201612</v>
      </c>
      <c r="C5797" s="6">
        <f t="shared" si="272"/>
        <v>201651</v>
      </c>
      <c r="D5797" s="1">
        <v>42725</v>
      </c>
      <c r="E5797" t="s">
        <v>0</v>
      </c>
      <c r="F5797" t="s">
        <v>22</v>
      </c>
      <c r="G5797" t="s">
        <v>34</v>
      </c>
      <c r="H5797" t="s">
        <v>80</v>
      </c>
      <c r="I5797" t="s">
        <v>5</v>
      </c>
      <c r="J5797" s="4">
        <v>9</v>
      </c>
      <c r="K5797" s="4">
        <v>9</v>
      </c>
      <c r="L5797" s="5">
        <v>161.91</v>
      </c>
    </row>
    <row r="5798" spans="1:12" x14ac:dyDescent="0.2">
      <c r="A5798">
        <f t="shared" si="270"/>
        <v>2016</v>
      </c>
      <c r="B5798" s="6">
        <f t="shared" si="271"/>
        <v>201612</v>
      </c>
      <c r="C5798" s="6">
        <f t="shared" si="272"/>
        <v>201651</v>
      </c>
      <c r="D5798" s="1">
        <v>42729</v>
      </c>
      <c r="E5798" t="s">
        <v>0</v>
      </c>
      <c r="F5798" t="s">
        <v>22</v>
      </c>
      <c r="G5798" t="s">
        <v>34</v>
      </c>
      <c r="H5798" t="s">
        <v>80</v>
      </c>
      <c r="I5798" t="s">
        <v>5</v>
      </c>
      <c r="J5798" s="4">
        <v>9</v>
      </c>
      <c r="K5798" s="4">
        <v>9</v>
      </c>
      <c r="L5798" s="5">
        <v>161.91</v>
      </c>
    </row>
    <row r="5799" spans="1:12" x14ac:dyDescent="0.2">
      <c r="A5799">
        <f t="shared" si="270"/>
        <v>2016</v>
      </c>
      <c r="B5799" s="6">
        <f t="shared" si="271"/>
        <v>201612</v>
      </c>
      <c r="C5799" s="6">
        <f t="shared" si="272"/>
        <v>201652</v>
      </c>
      <c r="D5799" s="1">
        <v>42730</v>
      </c>
      <c r="E5799" t="s">
        <v>0</v>
      </c>
      <c r="F5799" t="s">
        <v>22</v>
      </c>
      <c r="G5799" t="s">
        <v>34</v>
      </c>
      <c r="H5799" t="s">
        <v>80</v>
      </c>
      <c r="I5799" t="s">
        <v>5</v>
      </c>
      <c r="J5799" s="4">
        <v>9</v>
      </c>
      <c r="K5799" s="4">
        <v>9</v>
      </c>
      <c r="L5799" s="5">
        <v>161.91</v>
      </c>
    </row>
    <row r="5800" spans="1:12" x14ac:dyDescent="0.2">
      <c r="A5800">
        <f t="shared" si="270"/>
        <v>2016</v>
      </c>
      <c r="B5800" s="6">
        <f t="shared" si="271"/>
        <v>201612</v>
      </c>
      <c r="C5800" s="6">
        <f t="shared" si="272"/>
        <v>201652</v>
      </c>
      <c r="D5800" s="1">
        <v>42733</v>
      </c>
      <c r="E5800" t="s">
        <v>0</v>
      </c>
      <c r="F5800" t="s">
        <v>22</v>
      </c>
      <c r="G5800" t="s">
        <v>34</v>
      </c>
      <c r="H5800" t="s">
        <v>80</v>
      </c>
      <c r="I5800" t="s">
        <v>5</v>
      </c>
      <c r="J5800" s="4">
        <v>9</v>
      </c>
      <c r="K5800" s="4">
        <v>9</v>
      </c>
      <c r="L5800" s="5">
        <v>161.91</v>
      </c>
    </row>
    <row r="5801" spans="1:12" x14ac:dyDescent="0.2">
      <c r="A5801">
        <f t="shared" si="270"/>
        <v>2016</v>
      </c>
      <c r="B5801" s="6">
        <f t="shared" si="271"/>
        <v>201612</v>
      </c>
      <c r="C5801" s="6">
        <f t="shared" si="272"/>
        <v>201652</v>
      </c>
      <c r="D5801" s="1">
        <v>42735</v>
      </c>
      <c r="E5801" t="s">
        <v>0</v>
      </c>
      <c r="F5801" t="s">
        <v>22</v>
      </c>
      <c r="G5801" t="s">
        <v>34</v>
      </c>
      <c r="H5801" t="s">
        <v>80</v>
      </c>
      <c r="I5801" t="s">
        <v>5</v>
      </c>
      <c r="J5801" s="4">
        <v>18</v>
      </c>
      <c r="K5801" s="4">
        <v>18</v>
      </c>
      <c r="L5801" s="5">
        <v>323.82</v>
      </c>
    </row>
    <row r="5802" spans="1:12" x14ac:dyDescent="0.2">
      <c r="A5802">
        <f t="shared" si="270"/>
        <v>2017</v>
      </c>
      <c r="B5802" s="6">
        <f t="shared" si="271"/>
        <v>201701</v>
      </c>
      <c r="C5802" s="6">
        <f t="shared" si="272"/>
        <v>201752</v>
      </c>
      <c r="D5802" s="1">
        <v>42736</v>
      </c>
      <c r="E5802" t="s">
        <v>0</v>
      </c>
      <c r="F5802" t="s">
        <v>22</v>
      </c>
      <c r="G5802" t="s">
        <v>34</v>
      </c>
      <c r="H5802" t="s">
        <v>80</v>
      </c>
      <c r="I5802" t="s">
        <v>5</v>
      </c>
      <c r="J5802" s="4">
        <v>36</v>
      </c>
      <c r="K5802" s="4">
        <v>36</v>
      </c>
      <c r="L5802" s="5">
        <v>647.64</v>
      </c>
    </row>
    <row r="5803" spans="1:12" x14ac:dyDescent="0.2">
      <c r="A5803">
        <f t="shared" si="270"/>
        <v>2017</v>
      </c>
      <c r="B5803" s="6">
        <f t="shared" si="271"/>
        <v>201701</v>
      </c>
      <c r="C5803" s="6">
        <f t="shared" si="272"/>
        <v>201702</v>
      </c>
      <c r="D5803" s="1">
        <v>42748</v>
      </c>
      <c r="E5803" t="s">
        <v>0</v>
      </c>
      <c r="F5803" t="s">
        <v>22</v>
      </c>
      <c r="G5803" t="s">
        <v>34</v>
      </c>
      <c r="H5803" t="s">
        <v>80</v>
      </c>
      <c r="I5803" t="s">
        <v>5</v>
      </c>
      <c r="J5803" s="4">
        <v>18</v>
      </c>
      <c r="K5803" s="4">
        <v>18</v>
      </c>
      <c r="L5803" s="5">
        <v>359.82</v>
      </c>
    </row>
    <row r="5804" spans="1:12" x14ac:dyDescent="0.2">
      <c r="A5804">
        <f t="shared" si="270"/>
        <v>2017</v>
      </c>
      <c r="B5804" s="6">
        <f t="shared" si="271"/>
        <v>201701</v>
      </c>
      <c r="C5804" s="6">
        <f t="shared" si="272"/>
        <v>201704</v>
      </c>
      <c r="D5804" s="1">
        <v>42758</v>
      </c>
      <c r="E5804" t="s">
        <v>0</v>
      </c>
      <c r="F5804" t="s">
        <v>22</v>
      </c>
      <c r="G5804" t="s">
        <v>34</v>
      </c>
      <c r="H5804" t="s">
        <v>80</v>
      </c>
      <c r="I5804" t="s">
        <v>5</v>
      </c>
      <c r="J5804" s="4">
        <v>9</v>
      </c>
      <c r="K5804" s="4">
        <v>9</v>
      </c>
      <c r="L5804" s="5">
        <v>134.91</v>
      </c>
    </row>
    <row r="5805" spans="1:12" x14ac:dyDescent="0.2">
      <c r="A5805">
        <f t="shared" si="270"/>
        <v>2017</v>
      </c>
      <c r="B5805" s="6">
        <f t="shared" si="271"/>
        <v>201701</v>
      </c>
      <c r="C5805" s="6">
        <f t="shared" si="272"/>
        <v>201704</v>
      </c>
      <c r="D5805" s="1">
        <v>42759</v>
      </c>
      <c r="E5805" t="s">
        <v>0</v>
      </c>
      <c r="F5805" t="s">
        <v>22</v>
      </c>
      <c r="G5805" t="s">
        <v>34</v>
      </c>
      <c r="H5805" t="s">
        <v>80</v>
      </c>
      <c r="I5805" t="s">
        <v>5</v>
      </c>
      <c r="J5805" s="4">
        <v>198</v>
      </c>
      <c r="K5805" s="4">
        <v>198</v>
      </c>
      <c r="L5805" s="5">
        <v>508.32</v>
      </c>
    </row>
    <row r="5806" spans="1:12" x14ac:dyDescent="0.2">
      <c r="A5806">
        <f t="shared" si="270"/>
        <v>2017</v>
      </c>
      <c r="B5806" s="6">
        <f t="shared" si="271"/>
        <v>201701</v>
      </c>
      <c r="C5806" s="6">
        <f t="shared" si="272"/>
        <v>201704</v>
      </c>
      <c r="D5806" s="1">
        <v>42761</v>
      </c>
      <c r="E5806" t="s">
        <v>0</v>
      </c>
      <c r="F5806" t="s">
        <v>22</v>
      </c>
      <c r="G5806" t="s">
        <v>34</v>
      </c>
      <c r="H5806" t="s">
        <v>80</v>
      </c>
      <c r="I5806" t="s">
        <v>5</v>
      </c>
      <c r="J5806" s="4">
        <v>81</v>
      </c>
      <c r="K5806" s="4">
        <v>81</v>
      </c>
      <c r="L5806" s="5">
        <v>148.41</v>
      </c>
    </row>
    <row r="5807" spans="1:12" x14ac:dyDescent="0.2">
      <c r="A5807">
        <f t="shared" si="270"/>
        <v>2017</v>
      </c>
      <c r="B5807" s="6">
        <f t="shared" si="271"/>
        <v>201701</v>
      </c>
      <c r="C5807" s="6">
        <f t="shared" si="272"/>
        <v>201704</v>
      </c>
      <c r="D5807" s="1">
        <v>42762</v>
      </c>
      <c r="E5807" t="s">
        <v>0</v>
      </c>
      <c r="F5807" t="s">
        <v>22</v>
      </c>
      <c r="G5807" t="s">
        <v>34</v>
      </c>
      <c r="H5807" t="s">
        <v>80</v>
      </c>
      <c r="I5807" t="s">
        <v>5</v>
      </c>
      <c r="J5807" s="4">
        <v>63</v>
      </c>
      <c r="K5807" s="4">
        <v>63</v>
      </c>
      <c r="L5807" s="5">
        <v>148.41</v>
      </c>
    </row>
    <row r="5808" spans="1:12" x14ac:dyDescent="0.2">
      <c r="A5808">
        <f t="shared" si="270"/>
        <v>2017</v>
      </c>
      <c r="B5808" s="6">
        <f t="shared" si="271"/>
        <v>201702</v>
      </c>
      <c r="C5808" s="6">
        <f t="shared" si="272"/>
        <v>201706</v>
      </c>
      <c r="D5808" s="1">
        <v>42772</v>
      </c>
      <c r="E5808" t="s">
        <v>0</v>
      </c>
      <c r="F5808" t="s">
        <v>22</v>
      </c>
      <c r="G5808" t="s">
        <v>34</v>
      </c>
      <c r="H5808" t="s">
        <v>80</v>
      </c>
      <c r="I5808" t="s">
        <v>5</v>
      </c>
      <c r="J5808" s="4">
        <v>9</v>
      </c>
      <c r="K5808" s="4">
        <v>9</v>
      </c>
      <c r="L5808" s="5">
        <v>339.03000000000003</v>
      </c>
    </row>
    <row r="5809" spans="1:12" x14ac:dyDescent="0.2">
      <c r="A5809">
        <f t="shared" si="270"/>
        <v>2017</v>
      </c>
      <c r="B5809" s="6">
        <f t="shared" si="271"/>
        <v>201702</v>
      </c>
      <c r="C5809" s="6">
        <f t="shared" si="272"/>
        <v>201706</v>
      </c>
      <c r="D5809" s="1">
        <v>42773</v>
      </c>
      <c r="E5809" t="s">
        <v>0</v>
      </c>
      <c r="F5809" t="s">
        <v>22</v>
      </c>
      <c r="G5809" t="s">
        <v>34</v>
      </c>
      <c r="H5809" t="s">
        <v>80</v>
      </c>
      <c r="I5809" t="s">
        <v>5</v>
      </c>
      <c r="J5809" s="4">
        <v>18</v>
      </c>
      <c r="K5809" s="4">
        <v>18</v>
      </c>
      <c r="L5809" s="5">
        <v>678.06000000000006</v>
      </c>
    </row>
    <row r="5810" spans="1:12" x14ac:dyDescent="0.2">
      <c r="A5810">
        <f t="shared" si="270"/>
        <v>2017</v>
      </c>
      <c r="B5810" s="6">
        <f t="shared" si="271"/>
        <v>201702</v>
      </c>
      <c r="C5810" s="6">
        <f t="shared" si="272"/>
        <v>201709</v>
      </c>
      <c r="D5810" s="1">
        <v>42793</v>
      </c>
      <c r="E5810" t="s">
        <v>0</v>
      </c>
      <c r="F5810" t="s">
        <v>22</v>
      </c>
      <c r="G5810" t="s">
        <v>34</v>
      </c>
      <c r="H5810" t="s">
        <v>80</v>
      </c>
      <c r="I5810" t="s">
        <v>5</v>
      </c>
      <c r="J5810" s="4">
        <v>9</v>
      </c>
      <c r="K5810" s="4">
        <v>9</v>
      </c>
      <c r="L5810" s="5">
        <v>180</v>
      </c>
    </row>
    <row r="5811" spans="1:12" x14ac:dyDescent="0.2">
      <c r="A5811">
        <f t="shared" si="270"/>
        <v>2017</v>
      </c>
      <c r="B5811" s="6">
        <f t="shared" si="271"/>
        <v>201703</v>
      </c>
      <c r="C5811" s="6">
        <f t="shared" si="272"/>
        <v>201709</v>
      </c>
      <c r="D5811" s="1">
        <v>42797</v>
      </c>
      <c r="E5811" t="s">
        <v>0</v>
      </c>
      <c r="F5811" t="s">
        <v>22</v>
      </c>
      <c r="G5811" t="s">
        <v>34</v>
      </c>
      <c r="H5811" t="s">
        <v>80</v>
      </c>
      <c r="I5811" t="s">
        <v>5</v>
      </c>
      <c r="J5811" s="4">
        <v>18</v>
      </c>
      <c r="K5811" s="4">
        <v>9</v>
      </c>
      <c r="L5811" s="5">
        <v>360</v>
      </c>
    </row>
    <row r="5812" spans="1:12" x14ac:dyDescent="0.2">
      <c r="A5812">
        <f t="shared" si="270"/>
        <v>2017</v>
      </c>
      <c r="B5812" s="6">
        <f t="shared" si="271"/>
        <v>201703</v>
      </c>
      <c r="C5812" s="6">
        <f t="shared" si="272"/>
        <v>201712</v>
      </c>
      <c r="D5812" s="1">
        <v>42819</v>
      </c>
      <c r="E5812" t="s">
        <v>0</v>
      </c>
      <c r="F5812" t="s">
        <v>22</v>
      </c>
      <c r="G5812" t="s">
        <v>34</v>
      </c>
      <c r="H5812" t="s">
        <v>80</v>
      </c>
      <c r="I5812" t="s">
        <v>5</v>
      </c>
      <c r="J5812" s="4">
        <v>9</v>
      </c>
      <c r="K5812" s="4">
        <v>9</v>
      </c>
      <c r="L5812" s="5">
        <v>134.91</v>
      </c>
    </row>
    <row r="5813" spans="1:12" x14ac:dyDescent="0.2">
      <c r="A5813">
        <f t="shared" si="270"/>
        <v>2017</v>
      </c>
      <c r="B5813" s="6">
        <f t="shared" si="271"/>
        <v>201703</v>
      </c>
      <c r="C5813" s="6">
        <f t="shared" si="272"/>
        <v>201712</v>
      </c>
      <c r="D5813" s="1">
        <v>42820</v>
      </c>
      <c r="E5813" t="s">
        <v>0</v>
      </c>
      <c r="F5813" t="s">
        <v>22</v>
      </c>
      <c r="G5813" t="s">
        <v>34</v>
      </c>
      <c r="H5813" t="s">
        <v>80</v>
      </c>
      <c r="I5813" t="s">
        <v>5</v>
      </c>
      <c r="J5813" s="4">
        <v>9</v>
      </c>
      <c r="K5813" s="4">
        <v>9</v>
      </c>
      <c r="L5813" s="5">
        <v>134.91</v>
      </c>
    </row>
    <row r="5814" spans="1:12" x14ac:dyDescent="0.2">
      <c r="A5814">
        <f t="shared" si="270"/>
        <v>2017</v>
      </c>
      <c r="B5814" s="6">
        <f t="shared" si="271"/>
        <v>201704</v>
      </c>
      <c r="C5814" s="6">
        <f t="shared" si="272"/>
        <v>201714</v>
      </c>
      <c r="D5814" s="1">
        <v>42831</v>
      </c>
      <c r="E5814" t="s">
        <v>0</v>
      </c>
      <c r="F5814" t="s">
        <v>22</v>
      </c>
      <c r="G5814" t="s">
        <v>34</v>
      </c>
      <c r="H5814" t="s">
        <v>80</v>
      </c>
      <c r="I5814" t="s">
        <v>5</v>
      </c>
      <c r="J5814" s="4">
        <v>9</v>
      </c>
      <c r="K5814" s="4">
        <v>9</v>
      </c>
      <c r="L5814" s="5">
        <v>134.91</v>
      </c>
    </row>
    <row r="5815" spans="1:12" x14ac:dyDescent="0.2">
      <c r="A5815">
        <f t="shared" si="270"/>
        <v>2017</v>
      </c>
      <c r="B5815" s="6">
        <f t="shared" si="271"/>
        <v>201705</v>
      </c>
      <c r="C5815" s="6">
        <f t="shared" si="272"/>
        <v>201722</v>
      </c>
      <c r="D5815" s="1">
        <v>42885</v>
      </c>
      <c r="E5815" t="s">
        <v>0</v>
      </c>
      <c r="F5815" t="s">
        <v>22</v>
      </c>
      <c r="G5815" t="s">
        <v>34</v>
      </c>
      <c r="H5815" t="s">
        <v>80</v>
      </c>
      <c r="I5815" t="s">
        <v>5</v>
      </c>
      <c r="J5815" s="4">
        <v>9</v>
      </c>
      <c r="K5815" s="4">
        <v>9</v>
      </c>
      <c r="L5815" s="5">
        <v>152.91</v>
      </c>
    </row>
    <row r="5816" spans="1:12" x14ac:dyDescent="0.2">
      <c r="A5816">
        <f t="shared" si="270"/>
        <v>2017</v>
      </c>
      <c r="B5816" s="6">
        <f t="shared" si="271"/>
        <v>201706</v>
      </c>
      <c r="C5816" s="6">
        <f t="shared" si="272"/>
        <v>201722</v>
      </c>
      <c r="D5816" s="1">
        <v>42889</v>
      </c>
      <c r="E5816" t="s">
        <v>0</v>
      </c>
      <c r="F5816" t="s">
        <v>22</v>
      </c>
      <c r="G5816" t="s">
        <v>34</v>
      </c>
      <c r="H5816" t="s">
        <v>80</v>
      </c>
      <c r="I5816" t="s">
        <v>5</v>
      </c>
      <c r="J5816" s="4">
        <v>9</v>
      </c>
      <c r="K5816" s="4">
        <v>9</v>
      </c>
      <c r="L5816" s="5">
        <v>152.91</v>
      </c>
    </row>
    <row r="5817" spans="1:12" x14ac:dyDescent="0.2">
      <c r="A5817">
        <f t="shared" si="270"/>
        <v>2016</v>
      </c>
      <c r="B5817" s="6">
        <f t="shared" si="271"/>
        <v>201607</v>
      </c>
      <c r="C5817" s="6">
        <f t="shared" si="272"/>
        <v>201629</v>
      </c>
      <c r="D5817" s="1">
        <v>42572</v>
      </c>
      <c r="E5817" t="s">
        <v>0</v>
      </c>
      <c r="F5817" t="s">
        <v>2</v>
      </c>
      <c r="G5817" t="s">
        <v>36</v>
      </c>
      <c r="H5817" t="s">
        <v>80</v>
      </c>
      <c r="I5817" t="s">
        <v>5</v>
      </c>
      <c r="J5817" s="4">
        <v>45</v>
      </c>
      <c r="K5817" s="4">
        <v>36</v>
      </c>
      <c r="L5817" s="5">
        <v>737.55000000000007</v>
      </c>
    </row>
    <row r="5818" spans="1:12" x14ac:dyDescent="0.2">
      <c r="A5818">
        <f t="shared" si="270"/>
        <v>2016</v>
      </c>
      <c r="B5818" s="6">
        <f t="shared" si="271"/>
        <v>201609</v>
      </c>
      <c r="C5818" s="6">
        <f t="shared" si="272"/>
        <v>201635</v>
      </c>
      <c r="D5818" s="1">
        <v>42616</v>
      </c>
      <c r="E5818" t="s">
        <v>0</v>
      </c>
      <c r="F5818" t="s">
        <v>2</v>
      </c>
      <c r="G5818" t="s">
        <v>36</v>
      </c>
      <c r="H5818" t="s">
        <v>80</v>
      </c>
      <c r="I5818" t="s">
        <v>5</v>
      </c>
      <c r="J5818" s="4">
        <v>63</v>
      </c>
      <c r="K5818" s="4">
        <v>63</v>
      </c>
      <c r="L5818" s="5">
        <v>818.37000000000012</v>
      </c>
    </row>
    <row r="5819" spans="1:12" x14ac:dyDescent="0.2">
      <c r="A5819">
        <f t="shared" si="270"/>
        <v>2016</v>
      </c>
      <c r="B5819" s="6">
        <f t="shared" si="271"/>
        <v>201609</v>
      </c>
      <c r="C5819" s="6">
        <f t="shared" si="272"/>
        <v>201635</v>
      </c>
      <c r="D5819" s="1">
        <v>42617</v>
      </c>
      <c r="E5819" t="s">
        <v>0</v>
      </c>
      <c r="F5819" t="s">
        <v>2</v>
      </c>
      <c r="G5819" t="s">
        <v>36</v>
      </c>
      <c r="H5819" t="s">
        <v>80</v>
      </c>
      <c r="I5819" t="s">
        <v>5</v>
      </c>
      <c r="J5819" s="4">
        <v>27</v>
      </c>
      <c r="K5819" s="4">
        <v>27</v>
      </c>
      <c r="L5819" s="5">
        <v>350.73</v>
      </c>
    </row>
    <row r="5820" spans="1:12" x14ac:dyDescent="0.2">
      <c r="A5820">
        <f t="shared" si="270"/>
        <v>2016</v>
      </c>
      <c r="B5820" s="6">
        <f t="shared" si="271"/>
        <v>201609</v>
      </c>
      <c r="C5820" s="6">
        <f t="shared" si="272"/>
        <v>201636</v>
      </c>
      <c r="D5820" s="1">
        <v>42618</v>
      </c>
      <c r="E5820" t="s">
        <v>0</v>
      </c>
      <c r="F5820" t="s">
        <v>2</v>
      </c>
      <c r="G5820" t="s">
        <v>36</v>
      </c>
      <c r="H5820" t="s">
        <v>80</v>
      </c>
      <c r="I5820" t="s">
        <v>5</v>
      </c>
      <c r="J5820" s="4">
        <v>27</v>
      </c>
      <c r="K5820" s="4">
        <v>27</v>
      </c>
      <c r="L5820" s="5">
        <v>350.73</v>
      </c>
    </row>
    <row r="5821" spans="1:12" x14ac:dyDescent="0.2">
      <c r="A5821">
        <f t="shared" si="270"/>
        <v>2016</v>
      </c>
      <c r="B5821" s="6">
        <f t="shared" si="271"/>
        <v>201609</v>
      </c>
      <c r="C5821" s="6">
        <f t="shared" si="272"/>
        <v>201636</v>
      </c>
      <c r="D5821" s="1">
        <v>42619</v>
      </c>
      <c r="E5821" t="s">
        <v>0</v>
      </c>
      <c r="F5821" t="s">
        <v>2</v>
      </c>
      <c r="G5821" t="s">
        <v>36</v>
      </c>
      <c r="H5821" t="s">
        <v>80</v>
      </c>
      <c r="I5821" t="s">
        <v>5</v>
      </c>
      <c r="J5821" s="4">
        <v>9</v>
      </c>
      <c r="K5821" s="4">
        <v>9</v>
      </c>
      <c r="L5821" s="5">
        <v>116.91</v>
      </c>
    </row>
    <row r="5822" spans="1:12" x14ac:dyDescent="0.2">
      <c r="A5822">
        <f t="shared" si="270"/>
        <v>2016</v>
      </c>
      <c r="B5822" s="6">
        <f t="shared" si="271"/>
        <v>201609</v>
      </c>
      <c r="C5822" s="6">
        <f t="shared" si="272"/>
        <v>201636</v>
      </c>
      <c r="D5822" s="1">
        <v>42624</v>
      </c>
      <c r="E5822" t="s">
        <v>0</v>
      </c>
      <c r="F5822" t="s">
        <v>2</v>
      </c>
      <c r="G5822" t="s">
        <v>36</v>
      </c>
      <c r="H5822" t="s">
        <v>80</v>
      </c>
      <c r="I5822" t="s">
        <v>5</v>
      </c>
      <c r="J5822" s="4">
        <v>9</v>
      </c>
      <c r="K5822" s="4">
        <v>9</v>
      </c>
      <c r="L5822" s="5">
        <v>269.90999999999997</v>
      </c>
    </row>
    <row r="5823" spans="1:12" x14ac:dyDescent="0.2">
      <c r="A5823">
        <f t="shared" si="270"/>
        <v>2016</v>
      </c>
      <c r="B5823" s="6">
        <f t="shared" si="271"/>
        <v>201609</v>
      </c>
      <c r="C5823" s="6">
        <f t="shared" si="272"/>
        <v>201639</v>
      </c>
      <c r="D5823" s="1">
        <v>42639</v>
      </c>
      <c r="E5823" t="s">
        <v>0</v>
      </c>
      <c r="F5823" t="s">
        <v>2</v>
      </c>
      <c r="G5823" t="s">
        <v>36</v>
      </c>
      <c r="H5823" t="s">
        <v>80</v>
      </c>
      <c r="I5823" t="s">
        <v>5</v>
      </c>
      <c r="J5823" s="4">
        <v>9</v>
      </c>
      <c r="K5823" s="4">
        <v>9</v>
      </c>
      <c r="L5823" s="5">
        <v>269.90999999999997</v>
      </c>
    </row>
    <row r="5824" spans="1:12" x14ac:dyDescent="0.2">
      <c r="A5824">
        <f t="shared" si="270"/>
        <v>2016</v>
      </c>
      <c r="B5824" s="6">
        <f t="shared" si="271"/>
        <v>201611</v>
      </c>
      <c r="C5824" s="6">
        <f t="shared" si="272"/>
        <v>201646</v>
      </c>
      <c r="D5824" s="1">
        <v>42688</v>
      </c>
      <c r="E5824" t="s">
        <v>0</v>
      </c>
      <c r="F5824" t="s">
        <v>2</v>
      </c>
      <c r="G5824" t="s">
        <v>36</v>
      </c>
      <c r="H5824" t="s">
        <v>80</v>
      </c>
      <c r="I5824" t="s">
        <v>5</v>
      </c>
      <c r="J5824" s="4">
        <v>9</v>
      </c>
      <c r="K5824" s="4">
        <v>9</v>
      </c>
      <c r="L5824" s="5">
        <v>161.91</v>
      </c>
    </row>
    <row r="5825" spans="1:12" x14ac:dyDescent="0.2">
      <c r="A5825">
        <f t="shared" si="270"/>
        <v>2017</v>
      </c>
      <c r="B5825" s="6">
        <f t="shared" si="271"/>
        <v>201701</v>
      </c>
      <c r="C5825" s="6">
        <f t="shared" si="272"/>
        <v>201752</v>
      </c>
      <c r="D5825" s="1">
        <v>42736</v>
      </c>
      <c r="E5825" t="s">
        <v>13</v>
      </c>
      <c r="F5825" t="s">
        <v>27</v>
      </c>
      <c r="G5825" t="s">
        <v>33</v>
      </c>
      <c r="H5825" t="s">
        <v>80</v>
      </c>
      <c r="I5825" t="s">
        <v>5</v>
      </c>
      <c r="J5825" s="4">
        <v>789</v>
      </c>
      <c r="K5825" s="4">
        <v>789</v>
      </c>
      <c r="L5825" s="5">
        <v>121201.76999999999</v>
      </c>
    </row>
    <row r="5826" spans="1:12" x14ac:dyDescent="0.2">
      <c r="A5826">
        <f t="shared" ref="A5826:A5889" si="273">YEAR(D5826)</f>
        <v>2016</v>
      </c>
      <c r="B5826" s="6">
        <f t="shared" ref="B5826:B5889" si="274">(YEAR(D5826)&amp;TEXT(MONTH(D5826),"00"))*1</f>
        <v>201611</v>
      </c>
      <c r="C5826" s="6">
        <f t="shared" ref="C5826:C5889" si="275">(YEAR(D5826)&amp;TEXT(_xlfn.ISOWEEKNUM(D5826),"00"))*1</f>
        <v>201647</v>
      </c>
      <c r="D5826" s="1">
        <v>42696</v>
      </c>
      <c r="E5826" t="s">
        <v>0</v>
      </c>
      <c r="F5826" t="s">
        <v>2</v>
      </c>
      <c r="G5826" t="s">
        <v>36</v>
      </c>
      <c r="H5826" t="s">
        <v>80</v>
      </c>
      <c r="I5826" t="s">
        <v>5</v>
      </c>
      <c r="J5826" s="4">
        <v>18</v>
      </c>
      <c r="K5826" s="4">
        <v>18</v>
      </c>
      <c r="L5826" s="5">
        <v>278.82</v>
      </c>
    </row>
    <row r="5827" spans="1:12" x14ac:dyDescent="0.2">
      <c r="A5827">
        <f t="shared" si="273"/>
        <v>2016</v>
      </c>
      <c r="B5827" s="6">
        <f t="shared" si="274"/>
        <v>201611</v>
      </c>
      <c r="C5827" s="6">
        <f t="shared" si="275"/>
        <v>201647</v>
      </c>
      <c r="D5827" s="1">
        <v>42697</v>
      </c>
      <c r="E5827" t="s">
        <v>0</v>
      </c>
      <c r="F5827" t="s">
        <v>2</v>
      </c>
      <c r="G5827" t="s">
        <v>36</v>
      </c>
      <c r="H5827" t="s">
        <v>80</v>
      </c>
      <c r="I5827" t="s">
        <v>5</v>
      </c>
      <c r="J5827" s="4">
        <v>18</v>
      </c>
      <c r="K5827" s="4">
        <v>18</v>
      </c>
      <c r="L5827" s="5">
        <v>278.82</v>
      </c>
    </row>
    <row r="5828" spans="1:12" x14ac:dyDescent="0.2">
      <c r="A5828">
        <f t="shared" si="273"/>
        <v>2016</v>
      </c>
      <c r="B5828" s="6">
        <f t="shared" si="274"/>
        <v>201611</v>
      </c>
      <c r="C5828" s="6">
        <f t="shared" si="275"/>
        <v>201647</v>
      </c>
      <c r="D5828" s="1">
        <v>42698</v>
      </c>
      <c r="E5828" t="s">
        <v>0</v>
      </c>
      <c r="F5828" t="s">
        <v>2</v>
      </c>
      <c r="G5828" t="s">
        <v>36</v>
      </c>
      <c r="H5828" t="s">
        <v>80</v>
      </c>
      <c r="I5828" t="s">
        <v>5</v>
      </c>
      <c r="J5828" s="4">
        <v>18</v>
      </c>
      <c r="K5828" s="4">
        <v>9</v>
      </c>
      <c r="L5828" s="5">
        <v>278.82</v>
      </c>
    </row>
    <row r="5829" spans="1:12" x14ac:dyDescent="0.2">
      <c r="A5829">
        <f t="shared" si="273"/>
        <v>2016</v>
      </c>
      <c r="B5829" s="6">
        <f t="shared" si="274"/>
        <v>201611</v>
      </c>
      <c r="C5829" s="6">
        <f t="shared" si="275"/>
        <v>201647</v>
      </c>
      <c r="D5829" s="1">
        <v>42699</v>
      </c>
      <c r="E5829" t="s">
        <v>0</v>
      </c>
      <c r="F5829" t="s">
        <v>2</v>
      </c>
      <c r="G5829" t="s">
        <v>36</v>
      </c>
      <c r="H5829" t="s">
        <v>80</v>
      </c>
      <c r="I5829" t="s">
        <v>5</v>
      </c>
      <c r="J5829" s="4">
        <v>18</v>
      </c>
      <c r="K5829" s="4">
        <v>18</v>
      </c>
      <c r="L5829" s="5">
        <v>323.82</v>
      </c>
    </row>
    <row r="5830" spans="1:12" x14ac:dyDescent="0.2">
      <c r="A5830">
        <f t="shared" si="273"/>
        <v>2016</v>
      </c>
      <c r="B5830" s="6">
        <f t="shared" si="274"/>
        <v>201612</v>
      </c>
      <c r="C5830" s="6">
        <f t="shared" si="275"/>
        <v>201651</v>
      </c>
      <c r="D5830" s="1">
        <v>42723</v>
      </c>
      <c r="E5830" t="s">
        <v>0</v>
      </c>
      <c r="F5830" t="s">
        <v>2</v>
      </c>
      <c r="G5830" t="s">
        <v>36</v>
      </c>
      <c r="H5830" t="s">
        <v>80</v>
      </c>
      <c r="I5830" t="s">
        <v>5</v>
      </c>
      <c r="J5830" s="4">
        <v>9</v>
      </c>
      <c r="K5830" s="4">
        <v>9</v>
      </c>
      <c r="L5830" s="5">
        <v>269.90999999999997</v>
      </c>
    </row>
    <row r="5831" spans="1:12" x14ac:dyDescent="0.2">
      <c r="A5831">
        <f t="shared" si="273"/>
        <v>2016</v>
      </c>
      <c r="B5831" s="6">
        <f t="shared" si="274"/>
        <v>201612</v>
      </c>
      <c r="C5831" s="6">
        <f t="shared" si="275"/>
        <v>201651</v>
      </c>
      <c r="D5831" s="1">
        <v>42726</v>
      </c>
      <c r="E5831" t="s">
        <v>0</v>
      </c>
      <c r="F5831" t="s">
        <v>2</v>
      </c>
      <c r="G5831" t="s">
        <v>36</v>
      </c>
      <c r="H5831" t="s">
        <v>80</v>
      </c>
      <c r="I5831" t="s">
        <v>5</v>
      </c>
      <c r="J5831" s="4">
        <v>9</v>
      </c>
      <c r="K5831" s="4">
        <v>9</v>
      </c>
      <c r="L5831" s="5">
        <v>269.90999999999997</v>
      </c>
    </row>
    <row r="5832" spans="1:12" x14ac:dyDescent="0.2">
      <c r="A5832">
        <f t="shared" si="273"/>
        <v>2016</v>
      </c>
      <c r="B5832" s="6">
        <f t="shared" si="274"/>
        <v>201612</v>
      </c>
      <c r="C5832" s="6">
        <f t="shared" si="275"/>
        <v>201651</v>
      </c>
      <c r="D5832" s="1">
        <v>42729</v>
      </c>
      <c r="E5832" t="s">
        <v>0</v>
      </c>
      <c r="F5832" t="s">
        <v>2</v>
      </c>
      <c r="G5832" t="s">
        <v>36</v>
      </c>
      <c r="H5832" t="s">
        <v>80</v>
      </c>
      <c r="I5832" t="s">
        <v>5</v>
      </c>
      <c r="J5832" s="4">
        <v>9</v>
      </c>
      <c r="K5832" s="4">
        <v>9</v>
      </c>
      <c r="L5832" s="5">
        <v>269.90999999999997</v>
      </c>
    </row>
    <row r="5833" spans="1:12" x14ac:dyDescent="0.2">
      <c r="A5833">
        <f t="shared" si="273"/>
        <v>2017</v>
      </c>
      <c r="B5833" s="6">
        <f t="shared" si="274"/>
        <v>201701</v>
      </c>
      <c r="C5833" s="6">
        <f t="shared" si="275"/>
        <v>201701</v>
      </c>
      <c r="D5833" s="1">
        <v>42741</v>
      </c>
      <c r="E5833" t="s">
        <v>13</v>
      </c>
      <c r="F5833" t="s">
        <v>27</v>
      </c>
      <c r="G5833" t="s">
        <v>33</v>
      </c>
      <c r="H5833" t="s">
        <v>80</v>
      </c>
      <c r="I5833" t="s">
        <v>5</v>
      </c>
      <c r="J5833" s="4">
        <v>21</v>
      </c>
      <c r="K5833" s="4">
        <v>21</v>
      </c>
      <c r="L5833" s="5">
        <v>3129</v>
      </c>
    </row>
    <row r="5834" spans="1:12" x14ac:dyDescent="0.2">
      <c r="A5834">
        <f t="shared" si="273"/>
        <v>2017</v>
      </c>
      <c r="B5834" s="6">
        <f t="shared" si="274"/>
        <v>201701</v>
      </c>
      <c r="C5834" s="6">
        <f t="shared" si="275"/>
        <v>201701</v>
      </c>
      <c r="D5834" s="1">
        <v>42742</v>
      </c>
      <c r="E5834" t="s">
        <v>13</v>
      </c>
      <c r="F5834" t="s">
        <v>27</v>
      </c>
      <c r="G5834" t="s">
        <v>33</v>
      </c>
      <c r="H5834" t="s">
        <v>80</v>
      </c>
      <c r="I5834" t="s">
        <v>5</v>
      </c>
      <c r="J5834" s="4">
        <v>6</v>
      </c>
      <c r="K5834" s="4">
        <v>6</v>
      </c>
      <c r="L5834" s="5">
        <v>894</v>
      </c>
    </row>
    <row r="5835" spans="1:12" x14ac:dyDescent="0.2">
      <c r="A5835">
        <f t="shared" si="273"/>
        <v>2017</v>
      </c>
      <c r="B5835" s="6">
        <f t="shared" si="274"/>
        <v>201701</v>
      </c>
      <c r="C5835" s="6">
        <f t="shared" si="275"/>
        <v>201752</v>
      </c>
      <c r="D5835" s="1">
        <v>42736</v>
      </c>
      <c r="E5835" t="s">
        <v>0</v>
      </c>
      <c r="F5835" t="s">
        <v>2</v>
      </c>
      <c r="G5835" t="s">
        <v>36</v>
      </c>
      <c r="H5835" t="s">
        <v>80</v>
      </c>
      <c r="I5835" t="s">
        <v>5</v>
      </c>
      <c r="J5835" s="4">
        <v>36</v>
      </c>
      <c r="K5835" s="4">
        <v>36</v>
      </c>
      <c r="L5835" s="5">
        <v>745.92</v>
      </c>
    </row>
    <row r="5836" spans="1:12" x14ac:dyDescent="0.2">
      <c r="A5836">
        <f t="shared" si="273"/>
        <v>2017</v>
      </c>
      <c r="B5836" s="6">
        <f t="shared" si="274"/>
        <v>201701</v>
      </c>
      <c r="C5836" s="6">
        <f t="shared" si="275"/>
        <v>201701</v>
      </c>
      <c r="D5836" s="1">
        <v>42743</v>
      </c>
      <c r="E5836" t="s">
        <v>0</v>
      </c>
      <c r="F5836" t="s">
        <v>2</v>
      </c>
      <c r="G5836" t="s">
        <v>36</v>
      </c>
      <c r="H5836" t="s">
        <v>80</v>
      </c>
      <c r="I5836" t="s">
        <v>5</v>
      </c>
      <c r="J5836" s="4">
        <v>9</v>
      </c>
      <c r="K5836" s="4">
        <v>9</v>
      </c>
      <c r="L5836" s="5">
        <v>189</v>
      </c>
    </row>
    <row r="5837" spans="1:12" x14ac:dyDescent="0.2">
      <c r="A5837">
        <f t="shared" si="273"/>
        <v>2017</v>
      </c>
      <c r="B5837" s="6">
        <f t="shared" si="274"/>
        <v>201701</v>
      </c>
      <c r="C5837" s="6">
        <f t="shared" si="275"/>
        <v>201701</v>
      </c>
      <c r="D5837" s="1">
        <v>42743</v>
      </c>
      <c r="E5837" t="s">
        <v>13</v>
      </c>
      <c r="F5837" t="s">
        <v>27</v>
      </c>
      <c r="G5837" t="s">
        <v>33</v>
      </c>
      <c r="H5837" t="s">
        <v>80</v>
      </c>
      <c r="I5837" t="s">
        <v>5</v>
      </c>
      <c r="J5837" s="4">
        <v>222</v>
      </c>
      <c r="K5837" s="4">
        <v>222</v>
      </c>
      <c r="L5837" s="5">
        <v>34450.649999999994</v>
      </c>
    </row>
    <row r="5838" spans="1:12" x14ac:dyDescent="0.2">
      <c r="A5838">
        <f t="shared" si="273"/>
        <v>2017</v>
      </c>
      <c r="B5838" s="6">
        <f t="shared" si="274"/>
        <v>201701</v>
      </c>
      <c r="C5838" s="6">
        <f t="shared" si="275"/>
        <v>201702</v>
      </c>
      <c r="D5838" s="1">
        <v>42744</v>
      </c>
      <c r="E5838" t="s">
        <v>0</v>
      </c>
      <c r="F5838" t="s">
        <v>2</v>
      </c>
      <c r="G5838" t="s">
        <v>36</v>
      </c>
      <c r="H5838" t="s">
        <v>80</v>
      </c>
      <c r="I5838" t="s">
        <v>5</v>
      </c>
      <c r="J5838" s="4">
        <v>9</v>
      </c>
      <c r="K5838" s="4">
        <v>9</v>
      </c>
      <c r="L5838" s="5">
        <v>269.90999999999997</v>
      </c>
    </row>
    <row r="5839" spans="1:12" x14ac:dyDescent="0.2">
      <c r="A5839">
        <f t="shared" si="273"/>
        <v>2017</v>
      </c>
      <c r="B5839" s="6">
        <f t="shared" si="274"/>
        <v>201701</v>
      </c>
      <c r="C5839" s="6">
        <f t="shared" si="275"/>
        <v>201703</v>
      </c>
      <c r="D5839" s="1">
        <v>42754</v>
      </c>
      <c r="E5839" t="s">
        <v>0</v>
      </c>
      <c r="F5839" t="s">
        <v>2</v>
      </c>
      <c r="G5839" t="s">
        <v>36</v>
      </c>
      <c r="H5839" t="s">
        <v>80</v>
      </c>
      <c r="I5839" t="s">
        <v>5</v>
      </c>
      <c r="J5839" s="4">
        <v>9</v>
      </c>
      <c r="K5839" s="4">
        <v>9</v>
      </c>
      <c r="L5839" s="5">
        <v>161.91</v>
      </c>
    </row>
    <row r="5840" spans="1:12" x14ac:dyDescent="0.2">
      <c r="A5840">
        <f t="shared" si="273"/>
        <v>2017</v>
      </c>
      <c r="B5840" s="6">
        <f t="shared" si="274"/>
        <v>201701</v>
      </c>
      <c r="C5840" s="6">
        <f t="shared" si="275"/>
        <v>201703</v>
      </c>
      <c r="D5840" s="1">
        <v>42756</v>
      </c>
      <c r="E5840" t="s">
        <v>0</v>
      </c>
      <c r="F5840" t="s">
        <v>2</v>
      </c>
      <c r="G5840" t="s">
        <v>36</v>
      </c>
      <c r="H5840" t="s">
        <v>80</v>
      </c>
      <c r="I5840" t="s">
        <v>5</v>
      </c>
      <c r="J5840" s="4">
        <v>9</v>
      </c>
      <c r="K5840" s="4">
        <v>9</v>
      </c>
      <c r="L5840" s="5">
        <v>161.91</v>
      </c>
    </row>
    <row r="5841" spans="1:12" x14ac:dyDescent="0.2">
      <c r="A5841">
        <f t="shared" si="273"/>
        <v>2017</v>
      </c>
      <c r="B5841" s="6">
        <f t="shared" si="274"/>
        <v>201701</v>
      </c>
      <c r="C5841" s="6">
        <f t="shared" si="275"/>
        <v>201703</v>
      </c>
      <c r="D5841" s="1">
        <v>42757</v>
      </c>
      <c r="E5841" t="s">
        <v>0</v>
      </c>
      <c r="F5841" t="s">
        <v>2</v>
      </c>
      <c r="G5841" t="s">
        <v>36</v>
      </c>
      <c r="H5841" t="s">
        <v>80</v>
      </c>
      <c r="I5841" t="s">
        <v>5</v>
      </c>
      <c r="J5841" s="4">
        <v>9</v>
      </c>
      <c r="K5841" s="4">
        <v>9</v>
      </c>
      <c r="L5841" s="5">
        <v>161.91</v>
      </c>
    </row>
    <row r="5842" spans="1:12" x14ac:dyDescent="0.2">
      <c r="A5842">
        <f t="shared" si="273"/>
        <v>2017</v>
      </c>
      <c r="B5842" s="6">
        <f t="shared" si="274"/>
        <v>201701</v>
      </c>
      <c r="C5842" s="6">
        <f t="shared" si="275"/>
        <v>201704</v>
      </c>
      <c r="D5842" s="1">
        <v>42759</v>
      </c>
      <c r="E5842" t="s">
        <v>0</v>
      </c>
      <c r="F5842" t="s">
        <v>2</v>
      </c>
      <c r="G5842" t="s">
        <v>36</v>
      </c>
      <c r="H5842" t="s">
        <v>80</v>
      </c>
      <c r="I5842" t="s">
        <v>5</v>
      </c>
      <c r="J5842" s="4">
        <v>9</v>
      </c>
      <c r="K5842" s="4">
        <v>9</v>
      </c>
      <c r="L5842" s="5">
        <v>269.90999999999997</v>
      </c>
    </row>
    <row r="5843" spans="1:12" x14ac:dyDescent="0.2">
      <c r="A5843">
        <f t="shared" si="273"/>
        <v>2017</v>
      </c>
      <c r="B5843" s="6">
        <f t="shared" si="274"/>
        <v>201701</v>
      </c>
      <c r="C5843" s="6">
        <f t="shared" si="275"/>
        <v>201704</v>
      </c>
      <c r="D5843" s="1">
        <v>42763</v>
      </c>
      <c r="E5843" t="s">
        <v>0</v>
      </c>
      <c r="F5843" t="s">
        <v>2</v>
      </c>
      <c r="G5843" t="s">
        <v>36</v>
      </c>
      <c r="H5843" t="s">
        <v>80</v>
      </c>
      <c r="I5843" t="s">
        <v>5</v>
      </c>
      <c r="J5843" s="4">
        <v>9</v>
      </c>
      <c r="K5843" s="4">
        <v>9</v>
      </c>
      <c r="L5843" s="5">
        <v>189</v>
      </c>
    </row>
    <row r="5844" spans="1:12" x14ac:dyDescent="0.2">
      <c r="A5844">
        <f t="shared" si="273"/>
        <v>2017</v>
      </c>
      <c r="B5844" s="6">
        <f t="shared" si="274"/>
        <v>201701</v>
      </c>
      <c r="C5844" s="6">
        <f t="shared" si="275"/>
        <v>201705</v>
      </c>
      <c r="D5844" s="1">
        <v>42765</v>
      </c>
      <c r="E5844" t="s">
        <v>0</v>
      </c>
      <c r="F5844" t="s">
        <v>2</v>
      </c>
      <c r="G5844" t="s">
        <v>36</v>
      </c>
      <c r="H5844" t="s">
        <v>80</v>
      </c>
      <c r="I5844" t="s">
        <v>5</v>
      </c>
      <c r="J5844" s="4">
        <v>9</v>
      </c>
      <c r="K5844" s="4">
        <v>9</v>
      </c>
      <c r="L5844" s="5">
        <v>269.90999999999997</v>
      </c>
    </row>
    <row r="5845" spans="1:12" x14ac:dyDescent="0.2">
      <c r="A5845">
        <f t="shared" si="273"/>
        <v>2017</v>
      </c>
      <c r="B5845" s="6">
        <f t="shared" si="274"/>
        <v>201702</v>
      </c>
      <c r="C5845" s="6">
        <f t="shared" si="275"/>
        <v>201706</v>
      </c>
      <c r="D5845" s="1">
        <v>42778</v>
      </c>
      <c r="E5845" t="s">
        <v>0</v>
      </c>
      <c r="F5845" t="s">
        <v>2</v>
      </c>
      <c r="G5845" t="s">
        <v>36</v>
      </c>
      <c r="H5845" t="s">
        <v>80</v>
      </c>
      <c r="I5845" t="s">
        <v>5</v>
      </c>
      <c r="J5845" s="4">
        <v>9</v>
      </c>
      <c r="K5845" s="4">
        <v>9</v>
      </c>
      <c r="L5845" s="5">
        <v>269.90999999999997</v>
      </c>
    </row>
    <row r="5846" spans="1:12" x14ac:dyDescent="0.2">
      <c r="A5846">
        <f t="shared" si="273"/>
        <v>2017</v>
      </c>
      <c r="B5846" s="6">
        <f t="shared" si="274"/>
        <v>201701</v>
      </c>
      <c r="C5846" s="6">
        <f t="shared" si="275"/>
        <v>201702</v>
      </c>
      <c r="D5846" s="1">
        <v>42750</v>
      </c>
      <c r="E5846" t="s">
        <v>13</v>
      </c>
      <c r="F5846" t="s">
        <v>27</v>
      </c>
      <c r="G5846" t="s">
        <v>33</v>
      </c>
      <c r="H5846" t="s">
        <v>80</v>
      </c>
      <c r="I5846" t="s">
        <v>5</v>
      </c>
      <c r="J5846" s="4">
        <v>141</v>
      </c>
      <c r="K5846" s="4">
        <v>141</v>
      </c>
      <c r="L5846" s="5">
        <v>21878.13</v>
      </c>
    </row>
    <row r="5847" spans="1:12" x14ac:dyDescent="0.2">
      <c r="A5847">
        <f t="shared" si="273"/>
        <v>2017</v>
      </c>
      <c r="B5847" s="6">
        <f t="shared" si="274"/>
        <v>201702</v>
      </c>
      <c r="C5847" s="6">
        <f t="shared" si="275"/>
        <v>201708</v>
      </c>
      <c r="D5847" s="1">
        <v>42791</v>
      </c>
      <c r="E5847" t="s">
        <v>0</v>
      </c>
      <c r="F5847" t="s">
        <v>2</v>
      </c>
      <c r="G5847" t="s">
        <v>36</v>
      </c>
      <c r="H5847" t="s">
        <v>80</v>
      </c>
      <c r="I5847" t="s">
        <v>5</v>
      </c>
      <c r="J5847" s="4">
        <v>27</v>
      </c>
      <c r="K5847" s="4">
        <v>27</v>
      </c>
      <c r="L5847" s="5">
        <v>404.91</v>
      </c>
    </row>
    <row r="5848" spans="1:12" x14ac:dyDescent="0.2">
      <c r="A5848">
        <f t="shared" si="273"/>
        <v>2017</v>
      </c>
      <c r="B5848" s="6">
        <f t="shared" si="274"/>
        <v>201702</v>
      </c>
      <c r="C5848" s="6">
        <f t="shared" si="275"/>
        <v>201708</v>
      </c>
      <c r="D5848" s="1">
        <v>42792</v>
      </c>
      <c r="E5848" t="s">
        <v>0</v>
      </c>
      <c r="F5848" t="s">
        <v>2</v>
      </c>
      <c r="G5848" t="s">
        <v>36</v>
      </c>
      <c r="H5848" t="s">
        <v>80</v>
      </c>
      <c r="I5848" t="s">
        <v>5</v>
      </c>
      <c r="J5848" s="4">
        <v>9</v>
      </c>
      <c r="K5848" s="4">
        <v>9</v>
      </c>
      <c r="L5848" s="5">
        <v>134.91</v>
      </c>
    </row>
    <row r="5849" spans="1:12" x14ac:dyDescent="0.2">
      <c r="A5849">
        <f t="shared" si="273"/>
        <v>2017</v>
      </c>
      <c r="B5849" s="6">
        <f t="shared" si="274"/>
        <v>201702</v>
      </c>
      <c r="C5849" s="6">
        <f t="shared" si="275"/>
        <v>201709</v>
      </c>
      <c r="D5849" s="1">
        <v>42793</v>
      </c>
      <c r="E5849" t="s">
        <v>0</v>
      </c>
      <c r="F5849" t="s">
        <v>2</v>
      </c>
      <c r="G5849" t="s">
        <v>36</v>
      </c>
      <c r="H5849" t="s">
        <v>80</v>
      </c>
      <c r="I5849" t="s">
        <v>5</v>
      </c>
      <c r="J5849" s="4">
        <v>18</v>
      </c>
      <c r="K5849" s="4">
        <v>18</v>
      </c>
      <c r="L5849" s="5">
        <v>270</v>
      </c>
    </row>
    <row r="5850" spans="1:12" x14ac:dyDescent="0.2">
      <c r="A5850">
        <f t="shared" si="273"/>
        <v>2017</v>
      </c>
      <c r="B5850" s="6">
        <f t="shared" si="274"/>
        <v>201702</v>
      </c>
      <c r="C5850" s="6">
        <f t="shared" si="275"/>
        <v>201709</v>
      </c>
      <c r="D5850" s="1">
        <v>42794</v>
      </c>
      <c r="E5850" t="s">
        <v>0</v>
      </c>
      <c r="F5850" t="s">
        <v>2</v>
      </c>
      <c r="G5850" t="s">
        <v>36</v>
      </c>
      <c r="H5850" t="s">
        <v>80</v>
      </c>
      <c r="I5850" t="s">
        <v>5</v>
      </c>
      <c r="J5850" s="4">
        <v>9</v>
      </c>
      <c r="K5850" s="4">
        <v>9</v>
      </c>
      <c r="L5850" s="5">
        <v>135</v>
      </c>
    </row>
    <row r="5851" spans="1:12" x14ac:dyDescent="0.2">
      <c r="A5851">
        <f t="shared" si="273"/>
        <v>2017</v>
      </c>
      <c r="B5851" s="6">
        <f t="shared" si="274"/>
        <v>201703</v>
      </c>
      <c r="C5851" s="6">
        <f t="shared" si="275"/>
        <v>201709</v>
      </c>
      <c r="D5851" s="1">
        <v>42797</v>
      </c>
      <c r="E5851" t="s">
        <v>0</v>
      </c>
      <c r="F5851" t="s">
        <v>2</v>
      </c>
      <c r="G5851" t="s">
        <v>36</v>
      </c>
      <c r="H5851" t="s">
        <v>80</v>
      </c>
      <c r="I5851" t="s">
        <v>5</v>
      </c>
      <c r="J5851" s="4">
        <v>9</v>
      </c>
      <c r="K5851" s="4">
        <v>9</v>
      </c>
      <c r="L5851" s="5">
        <v>134.64000000000001</v>
      </c>
    </row>
    <row r="5852" spans="1:12" x14ac:dyDescent="0.2">
      <c r="A5852">
        <f t="shared" si="273"/>
        <v>2017</v>
      </c>
      <c r="B5852" s="6">
        <f t="shared" si="274"/>
        <v>201703</v>
      </c>
      <c r="C5852" s="6">
        <f t="shared" si="275"/>
        <v>201709</v>
      </c>
      <c r="D5852" s="1">
        <v>42798</v>
      </c>
      <c r="E5852" t="s">
        <v>0</v>
      </c>
      <c r="F5852" t="s">
        <v>2</v>
      </c>
      <c r="G5852" t="s">
        <v>36</v>
      </c>
      <c r="H5852" t="s">
        <v>80</v>
      </c>
      <c r="I5852" t="s">
        <v>5</v>
      </c>
      <c r="J5852" s="4">
        <v>9</v>
      </c>
      <c r="K5852" s="4">
        <v>9</v>
      </c>
      <c r="L5852" s="5">
        <v>134.91</v>
      </c>
    </row>
    <row r="5853" spans="1:12" x14ac:dyDescent="0.2">
      <c r="A5853">
        <f t="shared" si="273"/>
        <v>2017</v>
      </c>
      <c r="B5853" s="6">
        <f t="shared" si="274"/>
        <v>201703</v>
      </c>
      <c r="C5853" s="6">
        <f t="shared" si="275"/>
        <v>201712</v>
      </c>
      <c r="D5853" s="1">
        <v>42817</v>
      </c>
      <c r="E5853" t="s">
        <v>0</v>
      </c>
      <c r="F5853" t="s">
        <v>2</v>
      </c>
      <c r="G5853" t="s">
        <v>36</v>
      </c>
      <c r="H5853" t="s">
        <v>80</v>
      </c>
      <c r="I5853" t="s">
        <v>5</v>
      </c>
      <c r="J5853" s="4">
        <v>9</v>
      </c>
      <c r="K5853" s="4">
        <v>9</v>
      </c>
      <c r="L5853" s="5">
        <v>269.90999999999997</v>
      </c>
    </row>
    <row r="5854" spans="1:12" x14ac:dyDescent="0.2">
      <c r="A5854">
        <f t="shared" si="273"/>
        <v>2017</v>
      </c>
      <c r="B5854" s="6">
        <f t="shared" si="274"/>
        <v>201703</v>
      </c>
      <c r="C5854" s="6">
        <f t="shared" si="275"/>
        <v>201712</v>
      </c>
      <c r="D5854" s="1">
        <v>42819</v>
      </c>
      <c r="E5854" t="s">
        <v>0</v>
      </c>
      <c r="F5854" t="s">
        <v>2</v>
      </c>
      <c r="G5854" t="s">
        <v>36</v>
      </c>
      <c r="H5854" t="s">
        <v>80</v>
      </c>
      <c r="I5854" t="s">
        <v>5</v>
      </c>
      <c r="J5854" s="4">
        <v>9</v>
      </c>
      <c r="K5854" s="4">
        <v>9</v>
      </c>
      <c r="L5854" s="5">
        <v>152.91</v>
      </c>
    </row>
    <row r="5855" spans="1:12" x14ac:dyDescent="0.2">
      <c r="A5855">
        <f t="shared" si="273"/>
        <v>2017</v>
      </c>
      <c r="B5855" s="6">
        <f t="shared" si="274"/>
        <v>201704</v>
      </c>
      <c r="C5855" s="6">
        <f t="shared" si="275"/>
        <v>201714</v>
      </c>
      <c r="D5855" s="1">
        <v>42828</v>
      </c>
      <c r="E5855" t="s">
        <v>0</v>
      </c>
      <c r="F5855" t="s">
        <v>2</v>
      </c>
      <c r="G5855" t="s">
        <v>36</v>
      </c>
      <c r="H5855" t="s">
        <v>80</v>
      </c>
      <c r="I5855" t="s">
        <v>5</v>
      </c>
      <c r="J5855" s="4">
        <v>9</v>
      </c>
      <c r="K5855" s="4">
        <v>9</v>
      </c>
      <c r="L5855" s="5">
        <v>152.91</v>
      </c>
    </row>
    <row r="5856" spans="1:12" x14ac:dyDescent="0.2">
      <c r="A5856">
        <f t="shared" si="273"/>
        <v>2017</v>
      </c>
      <c r="B5856" s="6">
        <f t="shared" si="274"/>
        <v>201704</v>
      </c>
      <c r="C5856" s="6">
        <f t="shared" si="275"/>
        <v>201714</v>
      </c>
      <c r="D5856" s="1">
        <v>42829</v>
      </c>
      <c r="E5856" t="s">
        <v>0</v>
      </c>
      <c r="F5856" t="s">
        <v>2</v>
      </c>
      <c r="G5856" t="s">
        <v>36</v>
      </c>
      <c r="H5856" t="s">
        <v>80</v>
      </c>
      <c r="I5856" t="s">
        <v>5</v>
      </c>
      <c r="J5856" s="4">
        <v>9</v>
      </c>
      <c r="K5856" s="4">
        <v>9</v>
      </c>
      <c r="L5856" s="5">
        <v>152.91</v>
      </c>
    </row>
    <row r="5857" spans="1:12" x14ac:dyDescent="0.2">
      <c r="A5857">
        <f t="shared" si="273"/>
        <v>2017</v>
      </c>
      <c r="B5857" s="6">
        <f t="shared" si="274"/>
        <v>201704</v>
      </c>
      <c r="C5857" s="6">
        <f t="shared" si="275"/>
        <v>201714</v>
      </c>
      <c r="D5857" s="1">
        <v>42831</v>
      </c>
      <c r="E5857" t="s">
        <v>0</v>
      </c>
      <c r="F5857" t="s">
        <v>2</v>
      </c>
      <c r="G5857" t="s">
        <v>36</v>
      </c>
      <c r="H5857" t="s">
        <v>80</v>
      </c>
      <c r="I5857" t="s">
        <v>5</v>
      </c>
      <c r="J5857" s="4">
        <v>9</v>
      </c>
      <c r="K5857" s="4">
        <v>9</v>
      </c>
      <c r="L5857" s="5">
        <v>152.91</v>
      </c>
    </row>
    <row r="5858" spans="1:12" x14ac:dyDescent="0.2">
      <c r="A5858">
        <f t="shared" si="273"/>
        <v>2017</v>
      </c>
      <c r="B5858" s="6">
        <f t="shared" si="274"/>
        <v>201704</v>
      </c>
      <c r="C5858" s="6">
        <f t="shared" si="275"/>
        <v>201716</v>
      </c>
      <c r="D5858" s="1">
        <v>42846</v>
      </c>
      <c r="E5858" t="s">
        <v>0</v>
      </c>
      <c r="F5858" t="s">
        <v>2</v>
      </c>
      <c r="G5858" t="s">
        <v>36</v>
      </c>
      <c r="H5858" t="s">
        <v>80</v>
      </c>
      <c r="I5858" t="s">
        <v>5</v>
      </c>
      <c r="J5858" s="4">
        <v>9</v>
      </c>
      <c r="K5858" s="4">
        <v>9</v>
      </c>
      <c r="L5858" s="5">
        <v>132.29999999999998</v>
      </c>
    </row>
    <row r="5859" spans="1:12" x14ac:dyDescent="0.2">
      <c r="A5859">
        <f t="shared" si="273"/>
        <v>2017</v>
      </c>
      <c r="B5859" s="6">
        <f t="shared" si="274"/>
        <v>201701</v>
      </c>
      <c r="C5859" s="6">
        <f t="shared" si="275"/>
        <v>201704</v>
      </c>
      <c r="D5859" s="1">
        <v>42759</v>
      </c>
      <c r="E5859" t="s">
        <v>13</v>
      </c>
      <c r="F5859" t="s">
        <v>27</v>
      </c>
      <c r="G5859" t="s">
        <v>33</v>
      </c>
      <c r="H5859" t="s">
        <v>80</v>
      </c>
      <c r="I5859" t="s">
        <v>5</v>
      </c>
      <c r="J5859" s="4">
        <v>429</v>
      </c>
      <c r="K5859" s="4">
        <v>426</v>
      </c>
      <c r="L5859" s="5">
        <v>40336.29</v>
      </c>
    </row>
    <row r="5860" spans="1:12" x14ac:dyDescent="0.2">
      <c r="A5860">
        <f t="shared" si="273"/>
        <v>2017</v>
      </c>
      <c r="B5860" s="6">
        <f t="shared" si="274"/>
        <v>201704</v>
      </c>
      <c r="C5860" s="6">
        <f t="shared" si="275"/>
        <v>201717</v>
      </c>
      <c r="D5860" s="1">
        <v>42853</v>
      </c>
      <c r="E5860" t="s">
        <v>0</v>
      </c>
      <c r="F5860" t="s">
        <v>2</v>
      </c>
      <c r="G5860" t="s">
        <v>36</v>
      </c>
      <c r="H5860" t="s">
        <v>80</v>
      </c>
      <c r="I5860" t="s">
        <v>5</v>
      </c>
      <c r="J5860" s="4">
        <v>9</v>
      </c>
      <c r="K5860" s="4">
        <v>9</v>
      </c>
      <c r="L5860" s="5">
        <v>269.90999999999997</v>
      </c>
    </row>
    <row r="5861" spans="1:12" x14ac:dyDescent="0.2">
      <c r="A5861">
        <f t="shared" si="273"/>
        <v>2016</v>
      </c>
      <c r="B5861" s="6">
        <f t="shared" si="274"/>
        <v>201607</v>
      </c>
      <c r="C5861" s="6">
        <f t="shared" si="275"/>
        <v>201626</v>
      </c>
      <c r="D5861" s="1">
        <v>42554</v>
      </c>
      <c r="E5861" t="s">
        <v>0</v>
      </c>
      <c r="F5861" t="s">
        <v>2</v>
      </c>
      <c r="G5861" t="s">
        <v>32</v>
      </c>
      <c r="H5861" t="s">
        <v>80</v>
      </c>
      <c r="I5861" t="s">
        <v>5</v>
      </c>
      <c r="J5861" s="4">
        <v>9</v>
      </c>
      <c r="K5861" s="4">
        <v>9</v>
      </c>
      <c r="L5861" s="5">
        <v>269.90999999999997</v>
      </c>
    </row>
    <row r="5862" spans="1:12" x14ac:dyDescent="0.2">
      <c r="A5862">
        <f t="shared" si="273"/>
        <v>2017</v>
      </c>
      <c r="B5862" s="6">
        <f t="shared" si="274"/>
        <v>201701</v>
      </c>
      <c r="C5862" s="6">
        <f t="shared" si="275"/>
        <v>201704</v>
      </c>
      <c r="D5862" s="1">
        <v>42760</v>
      </c>
      <c r="E5862" t="s">
        <v>13</v>
      </c>
      <c r="F5862" t="s">
        <v>27</v>
      </c>
      <c r="G5862" t="s">
        <v>33</v>
      </c>
      <c r="H5862" t="s">
        <v>80</v>
      </c>
      <c r="I5862" t="s">
        <v>5</v>
      </c>
      <c r="J5862" s="4">
        <v>57</v>
      </c>
      <c r="K5862" s="4">
        <v>57</v>
      </c>
      <c r="L5862" s="5">
        <v>6587.25</v>
      </c>
    </row>
    <row r="5863" spans="1:12" x14ac:dyDescent="0.2">
      <c r="A5863">
        <f t="shared" si="273"/>
        <v>2016</v>
      </c>
      <c r="B5863" s="6">
        <f t="shared" si="274"/>
        <v>201607</v>
      </c>
      <c r="C5863" s="6">
        <f t="shared" si="275"/>
        <v>201629</v>
      </c>
      <c r="D5863" s="1">
        <v>42572</v>
      </c>
      <c r="E5863" t="s">
        <v>0</v>
      </c>
      <c r="F5863" t="s">
        <v>2</v>
      </c>
      <c r="G5863" t="s">
        <v>32</v>
      </c>
      <c r="H5863" t="s">
        <v>80</v>
      </c>
      <c r="I5863" t="s">
        <v>5</v>
      </c>
      <c r="J5863" s="4">
        <v>27</v>
      </c>
      <c r="K5863" s="4">
        <v>27</v>
      </c>
      <c r="L5863" s="5">
        <v>350.73</v>
      </c>
    </row>
    <row r="5864" spans="1:12" x14ac:dyDescent="0.2">
      <c r="A5864">
        <f t="shared" si="273"/>
        <v>2017</v>
      </c>
      <c r="B5864" s="6">
        <f t="shared" si="274"/>
        <v>201701</v>
      </c>
      <c r="C5864" s="6">
        <f t="shared" si="275"/>
        <v>201704</v>
      </c>
      <c r="D5864" s="1">
        <v>42761</v>
      </c>
      <c r="E5864" t="s">
        <v>13</v>
      </c>
      <c r="F5864" t="s">
        <v>27</v>
      </c>
      <c r="G5864" t="s">
        <v>33</v>
      </c>
      <c r="H5864" t="s">
        <v>80</v>
      </c>
      <c r="I5864" t="s">
        <v>5</v>
      </c>
      <c r="J5864" s="4">
        <v>93</v>
      </c>
      <c r="K5864" s="4">
        <v>93</v>
      </c>
      <c r="L5864" s="5">
        <v>9281.01</v>
      </c>
    </row>
    <row r="5865" spans="1:12" x14ac:dyDescent="0.2">
      <c r="A5865">
        <f t="shared" si="273"/>
        <v>2016</v>
      </c>
      <c r="B5865" s="6">
        <f t="shared" si="274"/>
        <v>201607</v>
      </c>
      <c r="C5865" s="6">
        <f t="shared" si="275"/>
        <v>201629</v>
      </c>
      <c r="D5865" s="1">
        <v>42573</v>
      </c>
      <c r="E5865" t="s">
        <v>0</v>
      </c>
      <c r="F5865" t="s">
        <v>2</v>
      </c>
      <c r="G5865" t="s">
        <v>32</v>
      </c>
      <c r="H5865" t="s">
        <v>80</v>
      </c>
      <c r="I5865" t="s">
        <v>5</v>
      </c>
      <c r="J5865" s="4">
        <v>18</v>
      </c>
      <c r="K5865" s="4">
        <v>18</v>
      </c>
      <c r="L5865" s="5">
        <v>224.82</v>
      </c>
    </row>
    <row r="5866" spans="1:12" x14ac:dyDescent="0.2">
      <c r="A5866">
        <f t="shared" si="273"/>
        <v>2017</v>
      </c>
      <c r="B5866" s="6">
        <f t="shared" si="274"/>
        <v>201701</v>
      </c>
      <c r="C5866" s="6">
        <f t="shared" si="275"/>
        <v>201704</v>
      </c>
      <c r="D5866" s="1">
        <v>42762</v>
      </c>
      <c r="E5866" t="s">
        <v>13</v>
      </c>
      <c r="F5866" t="s">
        <v>27</v>
      </c>
      <c r="G5866" t="s">
        <v>33</v>
      </c>
      <c r="H5866" t="s">
        <v>80</v>
      </c>
      <c r="I5866" t="s">
        <v>5</v>
      </c>
      <c r="J5866" s="4">
        <v>162</v>
      </c>
      <c r="K5866" s="4">
        <v>162</v>
      </c>
      <c r="L5866" s="5">
        <v>17656.260000000002</v>
      </c>
    </row>
    <row r="5867" spans="1:12" x14ac:dyDescent="0.2">
      <c r="A5867">
        <f t="shared" si="273"/>
        <v>2016</v>
      </c>
      <c r="B5867" s="6">
        <f t="shared" si="274"/>
        <v>201609</v>
      </c>
      <c r="C5867" s="6">
        <f t="shared" si="275"/>
        <v>201635</v>
      </c>
      <c r="D5867" s="1">
        <v>42616</v>
      </c>
      <c r="E5867" t="s">
        <v>0</v>
      </c>
      <c r="F5867" t="s">
        <v>2</v>
      </c>
      <c r="G5867" t="s">
        <v>32</v>
      </c>
      <c r="H5867" t="s">
        <v>80</v>
      </c>
      <c r="I5867" t="s">
        <v>5</v>
      </c>
      <c r="J5867" s="4">
        <v>45</v>
      </c>
      <c r="K5867" s="4">
        <v>45</v>
      </c>
      <c r="L5867" s="5">
        <v>584.55000000000007</v>
      </c>
    </row>
    <row r="5868" spans="1:12" x14ac:dyDescent="0.2">
      <c r="A5868">
        <f t="shared" si="273"/>
        <v>2017</v>
      </c>
      <c r="B5868" s="6">
        <f t="shared" si="274"/>
        <v>201701</v>
      </c>
      <c r="C5868" s="6">
        <f t="shared" si="275"/>
        <v>201704</v>
      </c>
      <c r="D5868" s="1">
        <v>42764</v>
      </c>
      <c r="E5868" t="s">
        <v>13</v>
      </c>
      <c r="F5868" t="s">
        <v>27</v>
      </c>
      <c r="G5868" t="s">
        <v>33</v>
      </c>
      <c r="H5868" t="s">
        <v>80</v>
      </c>
      <c r="I5868" t="s">
        <v>5</v>
      </c>
      <c r="J5868" s="4">
        <v>3</v>
      </c>
      <c r="K5868" s="4">
        <v>3</v>
      </c>
      <c r="L5868" s="5">
        <v>507</v>
      </c>
    </row>
    <row r="5869" spans="1:12" x14ac:dyDescent="0.2">
      <c r="A5869">
        <f t="shared" si="273"/>
        <v>2016</v>
      </c>
      <c r="B5869" s="6">
        <f t="shared" si="274"/>
        <v>201609</v>
      </c>
      <c r="C5869" s="6">
        <f t="shared" si="275"/>
        <v>201635</v>
      </c>
      <c r="D5869" s="1">
        <v>42617</v>
      </c>
      <c r="E5869" t="s">
        <v>0</v>
      </c>
      <c r="F5869" t="s">
        <v>2</v>
      </c>
      <c r="G5869" t="s">
        <v>32</v>
      </c>
      <c r="H5869" t="s">
        <v>80</v>
      </c>
      <c r="I5869" t="s">
        <v>5</v>
      </c>
      <c r="J5869" s="4">
        <v>36</v>
      </c>
      <c r="K5869" s="4">
        <v>36</v>
      </c>
      <c r="L5869" s="5">
        <v>467.64</v>
      </c>
    </row>
    <row r="5870" spans="1:12" x14ac:dyDescent="0.2">
      <c r="A5870">
        <f t="shared" si="273"/>
        <v>2017</v>
      </c>
      <c r="B5870" s="6">
        <f t="shared" si="274"/>
        <v>201701</v>
      </c>
      <c r="C5870" s="6">
        <f t="shared" si="275"/>
        <v>201705</v>
      </c>
      <c r="D5870" s="1">
        <v>42765</v>
      </c>
      <c r="E5870" t="s">
        <v>13</v>
      </c>
      <c r="F5870" t="s">
        <v>27</v>
      </c>
      <c r="G5870" t="s">
        <v>33</v>
      </c>
      <c r="H5870" t="s">
        <v>80</v>
      </c>
      <c r="I5870" t="s">
        <v>5</v>
      </c>
      <c r="J5870" s="4">
        <v>3</v>
      </c>
      <c r="K5870" s="4">
        <v>3</v>
      </c>
      <c r="L5870" s="5">
        <v>776.97</v>
      </c>
    </row>
    <row r="5871" spans="1:12" x14ac:dyDescent="0.2">
      <c r="A5871">
        <f t="shared" si="273"/>
        <v>2017</v>
      </c>
      <c r="B5871" s="6">
        <f t="shared" si="274"/>
        <v>201701</v>
      </c>
      <c r="C5871" s="6">
        <f t="shared" si="275"/>
        <v>201705</v>
      </c>
      <c r="D5871" s="1">
        <v>42766</v>
      </c>
      <c r="E5871" t="s">
        <v>13</v>
      </c>
      <c r="F5871" t="s">
        <v>27</v>
      </c>
      <c r="G5871" t="s">
        <v>33</v>
      </c>
      <c r="H5871" t="s">
        <v>80</v>
      </c>
      <c r="I5871" t="s">
        <v>5</v>
      </c>
      <c r="J5871" s="4">
        <v>9</v>
      </c>
      <c r="K5871" s="4">
        <v>9</v>
      </c>
      <c r="L5871" s="5">
        <v>1745.8500000000001</v>
      </c>
    </row>
    <row r="5872" spans="1:12" x14ac:dyDescent="0.2">
      <c r="A5872">
        <f t="shared" si="273"/>
        <v>2017</v>
      </c>
      <c r="B5872" s="6">
        <f t="shared" si="274"/>
        <v>201702</v>
      </c>
      <c r="C5872" s="6">
        <f t="shared" si="275"/>
        <v>201705</v>
      </c>
      <c r="D5872" s="1">
        <v>42768</v>
      </c>
      <c r="E5872" t="s">
        <v>13</v>
      </c>
      <c r="F5872" t="s">
        <v>27</v>
      </c>
      <c r="G5872" t="s">
        <v>33</v>
      </c>
      <c r="H5872" t="s">
        <v>80</v>
      </c>
      <c r="I5872" t="s">
        <v>5</v>
      </c>
      <c r="J5872" s="4">
        <v>3</v>
      </c>
      <c r="K5872" s="4">
        <v>3</v>
      </c>
      <c r="L5872" s="5">
        <v>297</v>
      </c>
    </row>
    <row r="5873" spans="1:12" x14ac:dyDescent="0.2">
      <c r="A5873">
        <f t="shared" si="273"/>
        <v>2017</v>
      </c>
      <c r="B5873" s="6">
        <f t="shared" si="274"/>
        <v>201702</v>
      </c>
      <c r="C5873" s="6">
        <f t="shared" si="275"/>
        <v>201705</v>
      </c>
      <c r="D5873" s="1">
        <v>42769</v>
      </c>
      <c r="E5873" t="s">
        <v>13</v>
      </c>
      <c r="F5873" t="s">
        <v>27</v>
      </c>
      <c r="G5873" t="s">
        <v>33</v>
      </c>
      <c r="H5873" t="s">
        <v>80</v>
      </c>
      <c r="I5873" t="s">
        <v>5</v>
      </c>
      <c r="J5873" s="4">
        <v>3</v>
      </c>
      <c r="K5873" s="4">
        <v>3</v>
      </c>
      <c r="L5873" s="5">
        <v>507</v>
      </c>
    </row>
    <row r="5874" spans="1:12" x14ac:dyDescent="0.2">
      <c r="A5874">
        <f t="shared" si="273"/>
        <v>2017</v>
      </c>
      <c r="B5874" s="6">
        <f t="shared" si="274"/>
        <v>201702</v>
      </c>
      <c r="C5874" s="6">
        <f t="shared" si="275"/>
        <v>201705</v>
      </c>
      <c r="D5874" s="1">
        <v>42770</v>
      </c>
      <c r="E5874" t="s">
        <v>13</v>
      </c>
      <c r="F5874" t="s">
        <v>27</v>
      </c>
      <c r="G5874" t="s">
        <v>33</v>
      </c>
      <c r="H5874" t="s">
        <v>80</v>
      </c>
      <c r="I5874" t="s">
        <v>5</v>
      </c>
      <c r="J5874" s="4">
        <v>6</v>
      </c>
      <c r="K5874" s="4">
        <v>6</v>
      </c>
      <c r="L5874" s="5">
        <v>804</v>
      </c>
    </row>
    <row r="5875" spans="1:12" x14ac:dyDescent="0.2">
      <c r="A5875">
        <f t="shared" si="273"/>
        <v>2017</v>
      </c>
      <c r="B5875" s="6">
        <f t="shared" si="274"/>
        <v>201702</v>
      </c>
      <c r="C5875" s="6">
        <f t="shared" si="275"/>
        <v>201706</v>
      </c>
      <c r="D5875" s="1">
        <v>42772</v>
      </c>
      <c r="E5875" t="s">
        <v>13</v>
      </c>
      <c r="F5875" t="s">
        <v>27</v>
      </c>
      <c r="G5875" t="s">
        <v>33</v>
      </c>
      <c r="H5875" t="s">
        <v>80</v>
      </c>
      <c r="I5875" t="s">
        <v>5</v>
      </c>
      <c r="J5875" s="4">
        <v>9</v>
      </c>
      <c r="K5875" s="4">
        <v>9</v>
      </c>
      <c r="L5875" s="5">
        <v>1490.97</v>
      </c>
    </row>
    <row r="5876" spans="1:12" x14ac:dyDescent="0.2">
      <c r="A5876">
        <f t="shared" si="273"/>
        <v>2017</v>
      </c>
      <c r="B5876" s="6">
        <f t="shared" si="274"/>
        <v>201702</v>
      </c>
      <c r="C5876" s="6">
        <f t="shared" si="275"/>
        <v>201706</v>
      </c>
      <c r="D5876" s="1">
        <v>42773</v>
      </c>
      <c r="E5876" t="s">
        <v>13</v>
      </c>
      <c r="F5876" t="s">
        <v>27</v>
      </c>
      <c r="G5876" t="s">
        <v>33</v>
      </c>
      <c r="H5876" t="s">
        <v>80</v>
      </c>
      <c r="I5876" t="s">
        <v>5</v>
      </c>
      <c r="J5876" s="4">
        <v>18</v>
      </c>
      <c r="K5876" s="4">
        <v>18</v>
      </c>
      <c r="L5876" s="5">
        <v>2801.94</v>
      </c>
    </row>
    <row r="5877" spans="1:12" x14ac:dyDescent="0.2">
      <c r="A5877">
        <f t="shared" si="273"/>
        <v>2017</v>
      </c>
      <c r="B5877" s="6">
        <f t="shared" si="274"/>
        <v>201702</v>
      </c>
      <c r="C5877" s="6">
        <f t="shared" si="275"/>
        <v>201706</v>
      </c>
      <c r="D5877" s="1">
        <v>42774</v>
      </c>
      <c r="E5877" t="s">
        <v>13</v>
      </c>
      <c r="F5877" t="s">
        <v>27</v>
      </c>
      <c r="G5877" t="s">
        <v>33</v>
      </c>
      <c r="H5877" t="s">
        <v>80</v>
      </c>
      <c r="I5877" t="s">
        <v>5</v>
      </c>
      <c r="J5877" s="4">
        <v>36</v>
      </c>
      <c r="K5877" s="4">
        <v>36</v>
      </c>
      <c r="L5877" s="5">
        <v>5513.91</v>
      </c>
    </row>
    <row r="5878" spans="1:12" x14ac:dyDescent="0.2">
      <c r="A5878">
        <f t="shared" si="273"/>
        <v>2017</v>
      </c>
      <c r="B5878" s="6">
        <f t="shared" si="274"/>
        <v>201702</v>
      </c>
      <c r="C5878" s="6">
        <f t="shared" si="275"/>
        <v>201706</v>
      </c>
      <c r="D5878" s="1">
        <v>42775</v>
      </c>
      <c r="E5878" t="s">
        <v>13</v>
      </c>
      <c r="F5878" t="s">
        <v>27</v>
      </c>
      <c r="G5878" t="s">
        <v>33</v>
      </c>
      <c r="H5878" t="s">
        <v>80</v>
      </c>
      <c r="I5878" t="s">
        <v>5</v>
      </c>
      <c r="J5878" s="4">
        <v>15</v>
      </c>
      <c r="K5878" s="4">
        <v>15</v>
      </c>
      <c r="L5878" s="5">
        <v>2474.8500000000004</v>
      </c>
    </row>
    <row r="5879" spans="1:12" x14ac:dyDescent="0.2">
      <c r="A5879">
        <f t="shared" si="273"/>
        <v>2017</v>
      </c>
      <c r="B5879" s="6">
        <f t="shared" si="274"/>
        <v>201702</v>
      </c>
      <c r="C5879" s="6">
        <f t="shared" si="275"/>
        <v>201706</v>
      </c>
      <c r="D5879" s="1">
        <v>42776</v>
      </c>
      <c r="E5879" t="s">
        <v>13</v>
      </c>
      <c r="F5879" t="s">
        <v>27</v>
      </c>
      <c r="G5879" t="s">
        <v>33</v>
      </c>
      <c r="H5879" t="s">
        <v>80</v>
      </c>
      <c r="I5879" t="s">
        <v>5</v>
      </c>
      <c r="J5879" s="4">
        <v>12</v>
      </c>
      <c r="K5879" s="4">
        <v>12</v>
      </c>
      <c r="L5879" s="5">
        <v>1937.97</v>
      </c>
    </row>
    <row r="5880" spans="1:12" x14ac:dyDescent="0.2">
      <c r="A5880">
        <f t="shared" si="273"/>
        <v>2017</v>
      </c>
      <c r="B5880" s="6">
        <f t="shared" si="274"/>
        <v>201702</v>
      </c>
      <c r="C5880" s="6">
        <f t="shared" si="275"/>
        <v>201706</v>
      </c>
      <c r="D5880" s="1">
        <v>42777</v>
      </c>
      <c r="E5880" t="s">
        <v>13</v>
      </c>
      <c r="F5880" t="s">
        <v>27</v>
      </c>
      <c r="G5880" t="s">
        <v>33</v>
      </c>
      <c r="H5880" t="s">
        <v>80</v>
      </c>
      <c r="I5880" t="s">
        <v>5</v>
      </c>
      <c r="J5880" s="4">
        <v>15</v>
      </c>
      <c r="K5880" s="4">
        <v>15</v>
      </c>
      <c r="L5880" s="5">
        <v>2594.94</v>
      </c>
    </row>
    <row r="5881" spans="1:12" x14ac:dyDescent="0.2">
      <c r="A5881">
        <f t="shared" si="273"/>
        <v>2017</v>
      </c>
      <c r="B5881" s="6">
        <f t="shared" si="274"/>
        <v>201702</v>
      </c>
      <c r="C5881" s="6">
        <f t="shared" si="275"/>
        <v>201706</v>
      </c>
      <c r="D5881" s="1">
        <v>42778</v>
      </c>
      <c r="E5881" t="s">
        <v>13</v>
      </c>
      <c r="F5881" t="s">
        <v>27</v>
      </c>
      <c r="G5881" t="s">
        <v>33</v>
      </c>
      <c r="H5881" t="s">
        <v>80</v>
      </c>
      <c r="I5881" t="s">
        <v>5</v>
      </c>
      <c r="J5881" s="4">
        <v>9</v>
      </c>
      <c r="K5881" s="4">
        <v>9</v>
      </c>
      <c r="L5881" s="5">
        <v>1250.94</v>
      </c>
    </row>
    <row r="5882" spans="1:12" x14ac:dyDescent="0.2">
      <c r="A5882">
        <f t="shared" si="273"/>
        <v>2017</v>
      </c>
      <c r="B5882" s="6">
        <f t="shared" si="274"/>
        <v>201702</v>
      </c>
      <c r="C5882" s="6">
        <f t="shared" si="275"/>
        <v>201707</v>
      </c>
      <c r="D5882" s="1">
        <v>42779</v>
      </c>
      <c r="E5882" t="s">
        <v>13</v>
      </c>
      <c r="F5882" t="s">
        <v>27</v>
      </c>
      <c r="G5882" t="s">
        <v>33</v>
      </c>
      <c r="H5882" t="s">
        <v>80</v>
      </c>
      <c r="I5882" t="s">
        <v>5</v>
      </c>
      <c r="J5882" s="4">
        <v>12</v>
      </c>
      <c r="K5882" s="4">
        <v>12</v>
      </c>
      <c r="L5882" s="5">
        <v>1877.88</v>
      </c>
    </row>
    <row r="5883" spans="1:12" x14ac:dyDescent="0.2">
      <c r="A5883">
        <f t="shared" si="273"/>
        <v>2017</v>
      </c>
      <c r="B5883" s="6">
        <f t="shared" si="274"/>
        <v>201702</v>
      </c>
      <c r="C5883" s="6">
        <f t="shared" si="275"/>
        <v>201707</v>
      </c>
      <c r="D5883" s="1">
        <v>42780</v>
      </c>
      <c r="E5883" t="s">
        <v>13</v>
      </c>
      <c r="F5883" t="s">
        <v>27</v>
      </c>
      <c r="G5883" t="s">
        <v>33</v>
      </c>
      <c r="H5883" t="s">
        <v>80</v>
      </c>
      <c r="I5883" t="s">
        <v>5</v>
      </c>
      <c r="J5883" s="4">
        <v>3</v>
      </c>
      <c r="K5883" s="4">
        <v>3</v>
      </c>
      <c r="L5883" s="5">
        <v>507</v>
      </c>
    </row>
    <row r="5884" spans="1:12" x14ac:dyDescent="0.2">
      <c r="A5884">
        <f t="shared" si="273"/>
        <v>2017</v>
      </c>
      <c r="B5884" s="6">
        <f t="shared" si="274"/>
        <v>201702</v>
      </c>
      <c r="C5884" s="6">
        <f t="shared" si="275"/>
        <v>201707</v>
      </c>
      <c r="D5884" s="1">
        <v>42781</v>
      </c>
      <c r="E5884" t="s">
        <v>13</v>
      </c>
      <c r="F5884" t="s">
        <v>27</v>
      </c>
      <c r="G5884" t="s">
        <v>33</v>
      </c>
      <c r="H5884" t="s">
        <v>80</v>
      </c>
      <c r="I5884" t="s">
        <v>5</v>
      </c>
      <c r="J5884" s="4">
        <v>3</v>
      </c>
      <c r="K5884" s="4">
        <v>3</v>
      </c>
      <c r="L5884" s="5">
        <v>507</v>
      </c>
    </row>
    <row r="5885" spans="1:12" x14ac:dyDescent="0.2">
      <c r="A5885">
        <f t="shared" si="273"/>
        <v>2017</v>
      </c>
      <c r="B5885" s="6">
        <f t="shared" si="274"/>
        <v>201702</v>
      </c>
      <c r="C5885" s="6">
        <f t="shared" si="275"/>
        <v>201707</v>
      </c>
      <c r="D5885" s="1">
        <v>42782</v>
      </c>
      <c r="E5885" t="s">
        <v>13</v>
      </c>
      <c r="F5885" t="s">
        <v>27</v>
      </c>
      <c r="G5885" t="s">
        <v>33</v>
      </c>
      <c r="H5885" t="s">
        <v>80</v>
      </c>
      <c r="I5885" t="s">
        <v>5</v>
      </c>
      <c r="J5885" s="4">
        <v>6</v>
      </c>
      <c r="K5885" s="4">
        <v>6</v>
      </c>
      <c r="L5885" s="5">
        <v>1014</v>
      </c>
    </row>
    <row r="5886" spans="1:12" x14ac:dyDescent="0.2">
      <c r="A5886">
        <f t="shared" si="273"/>
        <v>2017</v>
      </c>
      <c r="B5886" s="6">
        <f t="shared" si="274"/>
        <v>201702</v>
      </c>
      <c r="C5886" s="6">
        <f t="shared" si="275"/>
        <v>201707</v>
      </c>
      <c r="D5886" s="1">
        <v>42784</v>
      </c>
      <c r="E5886" t="s">
        <v>13</v>
      </c>
      <c r="F5886" t="s">
        <v>27</v>
      </c>
      <c r="G5886" t="s">
        <v>33</v>
      </c>
      <c r="H5886" t="s">
        <v>80</v>
      </c>
      <c r="I5886" t="s">
        <v>5</v>
      </c>
      <c r="J5886" s="4">
        <v>3</v>
      </c>
      <c r="K5886" s="4">
        <v>3</v>
      </c>
      <c r="L5886" s="5">
        <v>297</v>
      </c>
    </row>
    <row r="5887" spans="1:12" x14ac:dyDescent="0.2">
      <c r="A5887">
        <f t="shared" si="273"/>
        <v>2017</v>
      </c>
      <c r="B5887" s="6">
        <f t="shared" si="274"/>
        <v>201702</v>
      </c>
      <c r="C5887" s="6">
        <f t="shared" si="275"/>
        <v>201707</v>
      </c>
      <c r="D5887" s="1">
        <v>42785</v>
      </c>
      <c r="E5887" t="s">
        <v>13</v>
      </c>
      <c r="F5887" t="s">
        <v>27</v>
      </c>
      <c r="G5887" t="s">
        <v>33</v>
      </c>
      <c r="H5887" t="s">
        <v>80</v>
      </c>
      <c r="I5887" t="s">
        <v>5</v>
      </c>
      <c r="J5887" s="4">
        <v>9</v>
      </c>
      <c r="K5887" s="4">
        <v>9</v>
      </c>
      <c r="L5887" s="5">
        <v>1550.97</v>
      </c>
    </row>
    <row r="5888" spans="1:12" x14ac:dyDescent="0.2">
      <c r="A5888">
        <f t="shared" si="273"/>
        <v>2017</v>
      </c>
      <c r="B5888" s="6">
        <f t="shared" si="274"/>
        <v>201702</v>
      </c>
      <c r="C5888" s="6">
        <f t="shared" si="275"/>
        <v>201708</v>
      </c>
      <c r="D5888" s="1">
        <v>42786</v>
      </c>
      <c r="E5888" t="s">
        <v>13</v>
      </c>
      <c r="F5888" t="s">
        <v>27</v>
      </c>
      <c r="G5888" t="s">
        <v>33</v>
      </c>
      <c r="H5888" t="s">
        <v>80</v>
      </c>
      <c r="I5888" t="s">
        <v>5</v>
      </c>
      <c r="J5888" s="4">
        <v>3</v>
      </c>
      <c r="K5888" s="4">
        <v>3</v>
      </c>
      <c r="L5888" s="5">
        <v>536.97</v>
      </c>
    </row>
    <row r="5889" spans="1:12" x14ac:dyDescent="0.2">
      <c r="A5889">
        <f t="shared" si="273"/>
        <v>2017</v>
      </c>
      <c r="B5889" s="6">
        <f t="shared" si="274"/>
        <v>201702</v>
      </c>
      <c r="C5889" s="6">
        <f t="shared" si="275"/>
        <v>201708</v>
      </c>
      <c r="D5889" s="1">
        <v>42788</v>
      </c>
      <c r="E5889" t="s">
        <v>13</v>
      </c>
      <c r="F5889" t="s">
        <v>27</v>
      </c>
      <c r="G5889" t="s">
        <v>33</v>
      </c>
      <c r="H5889" t="s">
        <v>80</v>
      </c>
      <c r="I5889" t="s">
        <v>5</v>
      </c>
      <c r="J5889" s="4">
        <v>3</v>
      </c>
      <c r="K5889" s="4">
        <v>3</v>
      </c>
      <c r="L5889" s="5">
        <v>507</v>
      </c>
    </row>
    <row r="5890" spans="1:12" x14ac:dyDescent="0.2">
      <c r="A5890">
        <f t="shared" ref="A5890:A5953" si="276">YEAR(D5890)</f>
        <v>2017</v>
      </c>
      <c r="B5890" s="6">
        <f t="shared" ref="B5890:B5953" si="277">(YEAR(D5890)&amp;TEXT(MONTH(D5890),"00"))*1</f>
        <v>201702</v>
      </c>
      <c r="C5890" s="6">
        <f t="shared" ref="C5890:C5953" si="278">(YEAR(D5890)&amp;TEXT(_xlfn.ISOWEEKNUM(D5890),"00"))*1</f>
        <v>201708</v>
      </c>
      <c r="D5890" s="1">
        <v>42790</v>
      </c>
      <c r="E5890" t="s">
        <v>13</v>
      </c>
      <c r="F5890" t="s">
        <v>27</v>
      </c>
      <c r="G5890" t="s">
        <v>33</v>
      </c>
      <c r="H5890" t="s">
        <v>80</v>
      </c>
      <c r="I5890" t="s">
        <v>5</v>
      </c>
      <c r="J5890" s="4">
        <v>6</v>
      </c>
      <c r="K5890" s="4">
        <v>6</v>
      </c>
      <c r="L5890" s="5">
        <v>1014</v>
      </c>
    </row>
    <row r="5891" spans="1:12" x14ac:dyDescent="0.2">
      <c r="A5891">
        <f t="shared" si="276"/>
        <v>2016</v>
      </c>
      <c r="B5891" s="6">
        <f t="shared" si="277"/>
        <v>201609</v>
      </c>
      <c r="C5891" s="6">
        <f t="shared" si="278"/>
        <v>201636</v>
      </c>
      <c r="D5891" s="1">
        <v>42619</v>
      </c>
      <c r="E5891" t="s">
        <v>0</v>
      </c>
      <c r="F5891" t="s">
        <v>2</v>
      </c>
      <c r="G5891" t="s">
        <v>32</v>
      </c>
      <c r="H5891" t="s">
        <v>80</v>
      </c>
      <c r="I5891" t="s">
        <v>5</v>
      </c>
      <c r="J5891" s="4">
        <v>27</v>
      </c>
      <c r="K5891" s="4">
        <v>27</v>
      </c>
      <c r="L5891" s="5">
        <v>350.73</v>
      </c>
    </row>
    <row r="5892" spans="1:12" x14ac:dyDescent="0.2">
      <c r="A5892">
        <f t="shared" si="276"/>
        <v>2017</v>
      </c>
      <c r="B5892" s="6">
        <f t="shared" si="277"/>
        <v>201702</v>
      </c>
      <c r="C5892" s="6">
        <f t="shared" si="278"/>
        <v>201709</v>
      </c>
      <c r="D5892" s="1">
        <v>42794</v>
      </c>
      <c r="E5892" t="s">
        <v>13</v>
      </c>
      <c r="F5892" t="s">
        <v>27</v>
      </c>
      <c r="G5892" t="s">
        <v>33</v>
      </c>
      <c r="H5892" t="s">
        <v>80</v>
      </c>
      <c r="I5892" t="s">
        <v>5</v>
      </c>
      <c r="J5892" s="4">
        <v>3</v>
      </c>
      <c r="K5892" s="4">
        <v>3</v>
      </c>
      <c r="L5892" s="5">
        <v>566.93999999999994</v>
      </c>
    </row>
    <row r="5893" spans="1:12" x14ac:dyDescent="0.2">
      <c r="A5893">
        <f t="shared" si="276"/>
        <v>2017</v>
      </c>
      <c r="B5893" s="6">
        <f t="shared" si="277"/>
        <v>201703</v>
      </c>
      <c r="C5893" s="6">
        <f t="shared" si="278"/>
        <v>201709</v>
      </c>
      <c r="D5893" s="1">
        <v>42795</v>
      </c>
      <c r="E5893" t="s">
        <v>13</v>
      </c>
      <c r="F5893" t="s">
        <v>27</v>
      </c>
      <c r="G5893" t="s">
        <v>33</v>
      </c>
      <c r="H5893" t="s">
        <v>80</v>
      </c>
      <c r="I5893" t="s">
        <v>5</v>
      </c>
      <c r="J5893" s="4">
        <v>3</v>
      </c>
      <c r="K5893" s="4">
        <v>3</v>
      </c>
      <c r="L5893" s="5">
        <v>507</v>
      </c>
    </row>
    <row r="5894" spans="1:12" x14ac:dyDescent="0.2">
      <c r="A5894">
        <f t="shared" si="276"/>
        <v>2017</v>
      </c>
      <c r="B5894" s="6">
        <f t="shared" si="277"/>
        <v>201703</v>
      </c>
      <c r="C5894" s="6">
        <f t="shared" si="278"/>
        <v>201709</v>
      </c>
      <c r="D5894" s="1">
        <v>42796</v>
      </c>
      <c r="E5894" t="s">
        <v>13</v>
      </c>
      <c r="F5894" t="s">
        <v>27</v>
      </c>
      <c r="G5894" t="s">
        <v>33</v>
      </c>
      <c r="H5894" t="s">
        <v>80</v>
      </c>
      <c r="I5894" t="s">
        <v>5</v>
      </c>
      <c r="J5894" s="4">
        <v>3</v>
      </c>
      <c r="K5894" s="4">
        <v>3</v>
      </c>
      <c r="L5894" s="5">
        <v>507</v>
      </c>
    </row>
    <row r="5895" spans="1:12" x14ac:dyDescent="0.2">
      <c r="A5895">
        <f t="shared" si="276"/>
        <v>2017</v>
      </c>
      <c r="B5895" s="6">
        <f t="shared" si="277"/>
        <v>201703</v>
      </c>
      <c r="C5895" s="6">
        <f t="shared" si="278"/>
        <v>201709</v>
      </c>
      <c r="D5895" s="1">
        <v>42797</v>
      </c>
      <c r="E5895" t="s">
        <v>13</v>
      </c>
      <c r="F5895" t="s">
        <v>27</v>
      </c>
      <c r="G5895" t="s">
        <v>33</v>
      </c>
      <c r="H5895" t="s">
        <v>80</v>
      </c>
      <c r="I5895" t="s">
        <v>5</v>
      </c>
      <c r="J5895" s="4">
        <v>12</v>
      </c>
      <c r="K5895" s="4">
        <v>12</v>
      </c>
      <c r="L5895" s="5">
        <v>2087.94</v>
      </c>
    </row>
    <row r="5896" spans="1:12" x14ac:dyDescent="0.2">
      <c r="A5896">
        <f t="shared" si="276"/>
        <v>2017</v>
      </c>
      <c r="B5896" s="6">
        <f t="shared" si="277"/>
        <v>201703</v>
      </c>
      <c r="C5896" s="6">
        <f t="shared" si="278"/>
        <v>201709</v>
      </c>
      <c r="D5896" s="1">
        <v>42798</v>
      </c>
      <c r="E5896" t="s">
        <v>13</v>
      </c>
      <c r="F5896" t="s">
        <v>27</v>
      </c>
      <c r="G5896" t="s">
        <v>33</v>
      </c>
      <c r="H5896" t="s">
        <v>80</v>
      </c>
      <c r="I5896" t="s">
        <v>5</v>
      </c>
      <c r="J5896" s="4">
        <v>3</v>
      </c>
      <c r="K5896" s="4">
        <v>3</v>
      </c>
      <c r="L5896" s="5">
        <v>507</v>
      </c>
    </row>
    <row r="5897" spans="1:12" x14ac:dyDescent="0.2">
      <c r="A5897">
        <f t="shared" si="276"/>
        <v>2017</v>
      </c>
      <c r="B5897" s="6">
        <f t="shared" si="277"/>
        <v>201703</v>
      </c>
      <c r="C5897" s="6">
        <f t="shared" si="278"/>
        <v>201710</v>
      </c>
      <c r="D5897" s="1">
        <v>42800</v>
      </c>
      <c r="E5897" t="s">
        <v>13</v>
      </c>
      <c r="F5897" t="s">
        <v>27</v>
      </c>
      <c r="G5897" t="s">
        <v>33</v>
      </c>
      <c r="H5897" t="s">
        <v>80</v>
      </c>
      <c r="I5897" t="s">
        <v>5</v>
      </c>
      <c r="J5897" s="4">
        <v>9</v>
      </c>
      <c r="K5897" s="4">
        <v>9</v>
      </c>
      <c r="L5897" s="5">
        <v>1550.97</v>
      </c>
    </row>
    <row r="5898" spans="1:12" x14ac:dyDescent="0.2">
      <c r="A5898">
        <f t="shared" si="276"/>
        <v>2017</v>
      </c>
      <c r="B5898" s="6">
        <f t="shared" si="277"/>
        <v>201703</v>
      </c>
      <c r="C5898" s="6">
        <f t="shared" si="278"/>
        <v>201710</v>
      </c>
      <c r="D5898" s="1">
        <v>42803</v>
      </c>
      <c r="E5898" t="s">
        <v>13</v>
      </c>
      <c r="F5898" t="s">
        <v>27</v>
      </c>
      <c r="G5898" t="s">
        <v>33</v>
      </c>
      <c r="H5898" t="s">
        <v>80</v>
      </c>
      <c r="I5898" t="s">
        <v>5</v>
      </c>
      <c r="J5898" s="4">
        <v>3</v>
      </c>
      <c r="K5898" s="4">
        <v>3</v>
      </c>
      <c r="L5898" s="5">
        <v>597</v>
      </c>
    </row>
    <row r="5899" spans="1:12" x14ac:dyDescent="0.2">
      <c r="A5899">
        <f t="shared" si="276"/>
        <v>2017</v>
      </c>
      <c r="B5899" s="6">
        <f t="shared" si="277"/>
        <v>201703</v>
      </c>
      <c r="C5899" s="6">
        <f t="shared" si="278"/>
        <v>201710</v>
      </c>
      <c r="D5899" s="1">
        <v>42806</v>
      </c>
      <c r="E5899" t="s">
        <v>13</v>
      </c>
      <c r="F5899" t="s">
        <v>27</v>
      </c>
      <c r="G5899" t="s">
        <v>33</v>
      </c>
      <c r="H5899" t="s">
        <v>80</v>
      </c>
      <c r="I5899" t="s">
        <v>5</v>
      </c>
      <c r="J5899" s="4">
        <v>6</v>
      </c>
      <c r="K5899" s="4">
        <v>6</v>
      </c>
      <c r="L5899" s="5">
        <v>1194</v>
      </c>
    </row>
    <row r="5900" spans="1:12" x14ac:dyDescent="0.2">
      <c r="A5900">
        <f t="shared" si="276"/>
        <v>2017</v>
      </c>
      <c r="B5900" s="6">
        <f t="shared" si="277"/>
        <v>201703</v>
      </c>
      <c r="C5900" s="6">
        <f t="shared" si="278"/>
        <v>201711</v>
      </c>
      <c r="D5900" s="1">
        <v>42810</v>
      </c>
      <c r="E5900" t="s">
        <v>13</v>
      </c>
      <c r="F5900" t="s">
        <v>27</v>
      </c>
      <c r="G5900" t="s">
        <v>33</v>
      </c>
      <c r="H5900" t="s">
        <v>80</v>
      </c>
      <c r="I5900" t="s">
        <v>5</v>
      </c>
      <c r="J5900" s="4">
        <v>3</v>
      </c>
      <c r="K5900" s="4">
        <v>3</v>
      </c>
      <c r="L5900" s="5">
        <v>493.62</v>
      </c>
    </row>
    <row r="5901" spans="1:12" x14ac:dyDescent="0.2">
      <c r="A5901">
        <f t="shared" si="276"/>
        <v>2017</v>
      </c>
      <c r="B5901" s="6">
        <f t="shared" si="277"/>
        <v>201703</v>
      </c>
      <c r="C5901" s="6">
        <f t="shared" si="278"/>
        <v>201711</v>
      </c>
      <c r="D5901" s="1">
        <v>42812</v>
      </c>
      <c r="E5901" t="s">
        <v>13</v>
      </c>
      <c r="F5901" t="s">
        <v>27</v>
      </c>
      <c r="G5901" t="s">
        <v>33</v>
      </c>
      <c r="H5901" t="s">
        <v>80</v>
      </c>
      <c r="I5901" t="s">
        <v>5</v>
      </c>
      <c r="J5901" s="4">
        <v>3</v>
      </c>
      <c r="K5901" s="4">
        <v>3</v>
      </c>
      <c r="L5901" s="5">
        <v>493.62</v>
      </c>
    </row>
    <row r="5902" spans="1:12" x14ac:dyDescent="0.2">
      <c r="A5902">
        <f t="shared" si="276"/>
        <v>2017</v>
      </c>
      <c r="B5902" s="6">
        <f t="shared" si="277"/>
        <v>201703</v>
      </c>
      <c r="C5902" s="6">
        <f t="shared" si="278"/>
        <v>201712</v>
      </c>
      <c r="D5902" s="1">
        <v>42814</v>
      </c>
      <c r="E5902" t="s">
        <v>13</v>
      </c>
      <c r="F5902" t="s">
        <v>27</v>
      </c>
      <c r="G5902" t="s">
        <v>33</v>
      </c>
      <c r="H5902" t="s">
        <v>80</v>
      </c>
      <c r="I5902" t="s">
        <v>5</v>
      </c>
      <c r="J5902" s="4">
        <v>3</v>
      </c>
      <c r="K5902" s="4">
        <v>3</v>
      </c>
      <c r="L5902" s="5">
        <v>597</v>
      </c>
    </row>
    <row r="5903" spans="1:12" x14ac:dyDescent="0.2">
      <c r="A5903">
        <f t="shared" si="276"/>
        <v>2016</v>
      </c>
      <c r="B5903" s="6">
        <f t="shared" si="277"/>
        <v>201610</v>
      </c>
      <c r="C5903" s="6">
        <f t="shared" si="278"/>
        <v>201640</v>
      </c>
      <c r="D5903" s="1">
        <v>42650</v>
      </c>
      <c r="E5903" t="s">
        <v>0</v>
      </c>
      <c r="F5903" t="s">
        <v>2</v>
      </c>
      <c r="G5903" t="s">
        <v>32</v>
      </c>
      <c r="H5903" t="s">
        <v>80</v>
      </c>
      <c r="I5903" t="s">
        <v>5</v>
      </c>
      <c r="J5903" s="4">
        <v>18</v>
      </c>
      <c r="K5903" s="4">
        <v>18</v>
      </c>
      <c r="L5903" s="5">
        <v>269.82</v>
      </c>
    </row>
    <row r="5904" spans="1:12" x14ac:dyDescent="0.2">
      <c r="A5904">
        <f t="shared" si="276"/>
        <v>2017</v>
      </c>
      <c r="B5904" s="6">
        <f t="shared" si="277"/>
        <v>201703</v>
      </c>
      <c r="C5904" s="6">
        <f t="shared" si="278"/>
        <v>201713</v>
      </c>
      <c r="D5904" s="1">
        <v>42823</v>
      </c>
      <c r="E5904" t="s">
        <v>13</v>
      </c>
      <c r="F5904" t="s">
        <v>27</v>
      </c>
      <c r="G5904" t="s">
        <v>33</v>
      </c>
      <c r="H5904" t="s">
        <v>80</v>
      </c>
      <c r="I5904" t="s">
        <v>5</v>
      </c>
      <c r="J5904" s="4">
        <v>3</v>
      </c>
      <c r="K5904" s="4">
        <v>3</v>
      </c>
      <c r="L5904" s="5">
        <v>597</v>
      </c>
    </row>
    <row r="5905" spans="1:12" x14ac:dyDescent="0.2">
      <c r="A5905">
        <f t="shared" si="276"/>
        <v>2016</v>
      </c>
      <c r="B5905" s="6">
        <f t="shared" si="277"/>
        <v>201610</v>
      </c>
      <c r="C5905" s="6">
        <f t="shared" si="278"/>
        <v>201640</v>
      </c>
      <c r="D5905" s="1">
        <v>42651</v>
      </c>
      <c r="E5905" t="s">
        <v>0</v>
      </c>
      <c r="F5905" t="s">
        <v>2</v>
      </c>
      <c r="G5905" t="s">
        <v>32</v>
      </c>
      <c r="H5905" t="s">
        <v>80</v>
      </c>
      <c r="I5905" t="s">
        <v>5</v>
      </c>
      <c r="J5905" s="4">
        <v>18</v>
      </c>
      <c r="K5905" s="4">
        <v>18</v>
      </c>
      <c r="L5905" s="5">
        <v>269.82</v>
      </c>
    </row>
    <row r="5906" spans="1:12" x14ac:dyDescent="0.2">
      <c r="A5906">
        <f t="shared" si="276"/>
        <v>2017</v>
      </c>
      <c r="B5906" s="6">
        <f t="shared" si="277"/>
        <v>201703</v>
      </c>
      <c r="C5906" s="6">
        <f t="shared" si="278"/>
        <v>201713</v>
      </c>
      <c r="D5906" s="1">
        <v>42825</v>
      </c>
      <c r="E5906" t="s">
        <v>13</v>
      </c>
      <c r="F5906" t="s">
        <v>27</v>
      </c>
      <c r="G5906" t="s">
        <v>33</v>
      </c>
      <c r="H5906" t="s">
        <v>80</v>
      </c>
      <c r="I5906" t="s">
        <v>5</v>
      </c>
      <c r="J5906" s="4">
        <v>6</v>
      </c>
      <c r="K5906" s="4">
        <v>6</v>
      </c>
      <c r="L5906" s="5">
        <v>1194</v>
      </c>
    </row>
    <row r="5907" spans="1:12" x14ac:dyDescent="0.2">
      <c r="A5907">
        <f t="shared" si="276"/>
        <v>2017</v>
      </c>
      <c r="B5907" s="6">
        <f t="shared" si="277"/>
        <v>201704</v>
      </c>
      <c r="C5907" s="6">
        <f t="shared" si="278"/>
        <v>201713</v>
      </c>
      <c r="D5907" s="1">
        <v>42826</v>
      </c>
      <c r="E5907" t="s">
        <v>13</v>
      </c>
      <c r="F5907" t="s">
        <v>27</v>
      </c>
      <c r="G5907" t="s">
        <v>33</v>
      </c>
      <c r="H5907" t="s">
        <v>80</v>
      </c>
      <c r="I5907" t="s">
        <v>5</v>
      </c>
      <c r="J5907" s="4">
        <v>6</v>
      </c>
      <c r="K5907" s="4">
        <v>6</v>
      </c>
      <c r="L5907" s="5">
        <v>594</v>
      </c>
    </row>
    <row r="5908" spans="1:12" x14ac:dyDescent="0.2">
      <c r="A5908">
        <f t="shared" si="276"/>
        <v>2017</v>
      </c>
      <c r="B5908" s="6">
        <f t="shared" si="277"/>
        <v>201704</v>
      </c>
      <c r="C5908" s="6">
        <f t="shared" si="278"/>
        <v>201713</v>
      </c>
      <c r="D5908" s="1">
        <v>42827</v>
      </c>
      <c r="E5908" t="s">
        <v>13</v>
      </c>
      <c r="F5908" t="s">
        <v>27</v>
      </c>
      <c r="G5908" t="s">
        <v>33</v>
      </c>
      <c r="H5908" t="s">
        <v>80</v>
      </c>
      <c r="I5908" t="s">
        <v>5</v>
      </c>
      <c r="J5908" s="4">
        <v>6</v>
      </c>
      <c r="K5908" s="4">
        <v>6</v>
      </c>
      <c r="L5908" s="5">
        <v>987.24</v>
      </c>
    </row>
    <row r="5909" spans="1:12" x14ac:dyDescent="0.2">
      <c r="A5909">
        <f t="shared" si="276"/>
        <v>2017</v>
      </c>
      <c r="B5909" s="6">
        <f t="shared" si="277"/>
        <v>201704</v>
      </c>
      <c r="C5909" s="6">
        <f t="shared" si="278"/>
        <v>201714</v>
      </c>
      <c r="D5909" s="1">
        <v>42828</v>
      </c>
      <c r="E5909" t="s">
        <v>13</v>
      </c>
      <c r="F5909" t="s">
        <v>27</v>
      </c>
      <c r="G5909" t="s">
        <v>33</v>
      </c>
      <c r="H5909" t="s">
        <v>80</v>
      </c>
      <c r="I5909" t="s">
        <v>5</v>
      </c>
      <c r="J5909" s="4">
        <v>3</v>
      </c>
      <c r="K5909" s="4">
        <v>3</v>
      </c>
      <c r="L5909" s="5">
        <v>597</v>
      </c>
    </row>
    <row r="5910" spans="1:12" x14ac:dyDescent="0.2">
      <c r="A5910">
        <f t="shared" si="276"/>
        <v>2016</v>
      </c>
      <c r="B5910" s="6">
        <f t="shared" si="277"/>
        <v>201610</v>
      </c>
      <c r="C5910" s="6">
        <f t="shared" si="278"/>
        <v>201640</v>
      </c>
      <c r="D5910" s="1">
        <v>42652</v>
      </c>
      <c r="E5910" t="s">
        <v>0</v>
      </c>
      <c r="F5910" t="s">
        <v>2</v>
      </c>
      <c r="G5910" t="s">
        <v>32</v>
      </c>
      <c r="H5910" t="s">
        <v>80</v>
      </c>
      <c r="I5910" t="s">
        <v>5</v>
      </c>
      <c r="J5910" s="4">
        <v>45</v>
      </c>
      <c r="K5910" s="4">
        <v>45</v>
      </c>
      <c r="L5910" s="5">
        <v>674.55000000000007</v>
      </c>
    </row>
    <row r="5911" spans="1:12" x14ac:dyDescent="0.2">
      <c r="A5911">
        <f t="shared" si="276"/>
        <v>2017</v>
      </c>
      <c r="B5911" s="6">
        <f t="shared" si="277"/>
        <v>201704</v>
      </c>
      <c r="C5911" s="6">
        <f t="shared" si="278"/>
        <v>201714</v>
      </c>
      <c r="D5911" s="1">
        <v>42831</v>
      </c>
      <c r="E5911" t="s">
        <v>13</v>
      </c>
      <c r="F5911" t="s">
        <v>27</v>
      </c>
      <c r="G5911" t="s">
        <v>33</v>
      </c>
      <c r="H5911" t="s">
        <v>80</v>
      </c>
      <c r="I5911" t="s">
        <v>5</v>
      </c>
      <c r="J5911" s="4">
        <v>3</v>
      </c>
      <c r="K5911" s="4">
        <v>3</v>
      </c>
      <c r="L5911" s="5">
        <v>597</v>
      </c>
    </row>
    <row r="5912" spans="1:12" x14ac:dyDescent="0.2">
      <c r="A5912">
        <f t="shared" si="276"/>
        <v>2017</v>
      </c>
      <c r="B5912" s="6">
        <f t="shared" si="277"/>
        <v>201704</v>
      </c>
      <c r="C5912" s="6">
        <f t="shared" si="278"/>
        <v>201714</v>
      </c>
      <c r="D5912" s="1">
        <v>42832</v>
      </c>
      <c r="E5912" t="s">
        <v>13</v>
      </c>
      <c r="F5912" t="s">
        <v>27</v>
      </c>
      <c r="G5912" t="s">
        <v>33</v>
      </c>
      <c r="H5912" t="s">
        <v>80</v>
      </c>
      <c r="I5912" t="s">
        <v>5</v>
      </c>
      <c r="J5912" s="4">
        <v>3</v>
      </c>
      <c r="K5912" s="4">
        <v>3</v>
      </c>
      <c r="L5912" s="5">
        <v>597</v>
      </c>
    </row>
    <row r="5913" spans="1:12" x14ac:dyDescent="0.2">
      <c r="A5913">
        <f t="shared" si="276"/>
        <v>2017</v>
      </c>
      <c r="B5913" s="6">
        <f t="shared" si="277"/>
        <v>201704</v>
      </c>
      <c r="C5913" s="6">
        <f t="shared" si="278"/>
        <v>201714</v>
      </c>
      <c r="D5913" s="1">
        <v>42834</v>
      </c>
      <c r="E5913" t="s">
        <v>13</v>
      </c>
      <c r="F5913" t="s">
        <v>27</v>
      </c>
      <c r="G5913" t="s">
        <v>33</v>
      </c>
      <c r="H5913" t="s">
        <v>80</v>
      </c>
      <c r="I5913" t="s">
        <v>5</v>
      </c>
      <c r="J5913" s="4">
        <v>3</v>
      </c>
      <c r="K5913" s="4">
        <v>3</v>
      </c>
      <c r="L5913" s="5">
        <v>516.68999999999994</v>
      </c>
    </row>
    <row r="5914" spans="1:12" x14ac:dyDescent="0.2">
      <c r="A5914">
        <f t="shared" si="276"/>
        <v>2017</v>
      </c>
      <c r="B5914" s="6">
        <f t="shared" si="277"/>
        <v>201704</v>
      </c>
      <c r="C5914" s="6">
        <f t="shared" si="278"/>
        <v>201715</v>
      </c>
      <c r="D5914" s="1">
        <v>42838</v>
      </c>
      <c r="E5914" t="s">
        <v>13</v>
      </c>
      <c r="F5914" t="s">
        <v>27</v>
      </c>
      <c r="G5914" t="s">
        <v>33</v>
      </c>
      <c r="H5914" t="s">
        <v>80</v>
      </c>
      <c r="I5914" t="s">
        <v>5</v>
      </c>
      <c r="J5914" s="4">
        <v>3</v>
      </c>
      <c r="K5914" s="4">
        <v>3</v>
      </c>
      <c r="L5914" s="5">
        <v>516.68999999999994</v>
      </c>
    </row>
    <row r="5915" spans="1:12" x14ac:dyDescent="0.2">
      <c r="A5915">
        <f t="shared" si="276"/>
        <v>2017</v>
      </c>
      <c r="B5915" s="6">
        <f t="shared" si="277"/>
        <v>201704</v>
      </c>
      <c r="C5915" s="6">
        <f t="shared" si="278"/>
        <v>201716</v>
      </c>
      <c r="D5915" s="1">
        <v>42845</v>
      </c>
      <c r="E5915" t="s">
        <v>13</v>
      </c>
      <c r="F5915" t="s">
        <v>27</v>
      </c>
      <c r="G5915" t="s">
        <v>33</v>
      </c>
      <c r="H5915" t="s">
        <v>80</v>
      </c>
      <c r="I5915" t="s">
        <v>5</v>
      </c>
      <c r="J5915" s="4">
        <v>3</v>
      </c>
      <c r="K5915" s="4">
        <v>3</v>
      </c>
      <c r="L5915" s="5">
        <v>747</v>
      </c>
    </row>
    <row r="5916" spans="1:12" x14ac:dyDescent="0.2">
      <c r="A5916">
        <f t="shared" si="276"/>
        <v>2017</v>
      </c>
      <c r="B5916" s="6">
        <f t="shared" si="277"/>
        <v>201704</v>
      </c>
      <c r="C5916" s="6">
        <f t="shared" si="278"/>
        <v>201717</v>
      </c>
      <c r="D5916" s="1">
        <v>42854</v>
      </c>
      <c r="E5916" t="s">
        <v>13</v>
      </c>
      <c r="F5916" t="s">
        <v>27</v>
      </c>
      <c r="G5916" t="s">
        <v>33</v>
      </c>
      <c r="H5916" t="s">
        <v>80</v>
      </c>
      <c r="I5916" t="s">
        <v>5</v>
      </c>
      <c r="J5916" s="4">
        <v>3</v>
      </c>
      <c r="K5916" s="4">
        <v>3</v>
      </c>
      <c r="L5916" s="5">
        <v>597</v>
      </c>
    </row>
    <row r="5917" spans="1:12" x14ac:dyDescent="0.2">
      <c r="A5917">
        <f t="shared" si="276"/>
        <v>2017</v>
      </c>
      <c r="B5917" s="6">
        <f t="shared" si="277"/>
        <v>201704</v>
      </c>
      <c r="C5917" s="6">
        <f t="shared" si="278"/>
        <v>201717</v>
      </c>
      <c r="D5917" s="1">
        <v>42855</v>
      </c>
      <c r="E5917" t="s">
        <v>13</v>
      </c>
      <c r="F5917" t="s">
        <v>27</v>
      </c>
      <c r="G5917" t="s">
        <v>33</v>
      </c>
      <c r="H5917" t="s">
        <v>80</v>
      </c>
      <c r="I5917" t="s">
        <v>5</v>
      </c>
      <c r="J5917" s="4">
        <v>3</v>
      </c>
      <c r="K5917" s="4">
        <v>3</v>
      </c>
      <c r="L5917" s="5">
        <v>597</v>
      </c>
    </row>
    <row r="5918" spans="1:12" x14ac:dyDescent="0.2">
      <c r="A5918">
        <f t="shared" si="276"/>
        <v>2017</v>
      </c>
      <c r="B5918" s="6">
        <f t="shared" si="277"/>
        <v>201705</v>
      </c>
      <c r="C5918" s="6">
        <f t="shared" si="278"/>
        <v>201718</v>
      </c>
      <c r="D5918" s="1">
        <v>42862</v>
      </c>
      <c r="E5918" t="s">
        <v>13</v>
      </c>
      <c r="F5918" t="s">
        <v>27</v>
      </c>
      <c r="G5918" t="s">
        <v>33</v>
      </c>
      <c r="H5918" t="s">
        <v>80</v>
      </c>
      <c r="I5918" t="s">
        <v>5</v>
      </c>
      <c r="J5918" s="4">
        <v>3</v>
      </c>
      <c r="K5918" s="4">
        <v>3</v>
      </c>
      <c r="L5918" s="5">
        <v>597</v>
      </c>
    </row>
    <row r="5919" spans="1:12" x14ac:dyDescent="0.2">
      <c r="A5919">
        <f t="shared" si="276"/>
        <v>2017</v>
      </c>
      <c r="B5919" s="6">
        <f t="shared" si="277"/>
        <v>201705</v>
      </c>
      <c r="C5919" s="6">
        <f t="shared" si="278"/>
        <v>201719</v>
      </c>
      <c r="D5919" s="1">
        <v>42863</v>
      </c>
      <c r="E5919" t="s">
        <v>13</v>
      </c>
      <c r="F5919" t="s">
        <v>27</v>
      </c>
      <c r="G5919" t="s">
        <v>33</v>
      </c>
      <c r="H5919" t="s">
        <v>80</v>
      </c>
      <c r="I5919" t="s">
        <v>5</v>
      </c>
      <c r="J5919" s="4">
        <v>3</v>
      </c>
      <c r="K5919" s="4">
        <v>3</v>
      </c>
      <c r="L5919" s="5">
        <v>597</v>
      </c>
    </row>
    <row r="5920" spans="1:12" x14ac:dyDescent="0.2">
      <c r="A5920">
        <f t="shared" si="276"/>
        <v>2017</v>
      </c>
      <c r="B5920" s="6">
        <f t="shared" si="277"/>
        <v>201705</v>
      </c>
      <c r="C5920" s="6">
        <f t="shared" si="278"/>
        <v>201719</v>
      </c>
      <c r="D5920" s="1">
        <v>42864</v>
      </c>
      <c r="E5920" t="s">
        <v>13</v>
      </c>
      <c r="F5920" t="s">
        <v>27</v>
      </c>
      <c r="G5920" t="s">
        <v>33</v>
      </c>
      <c r="H5920" t="s">
        <v>80</v>
      </c>
      <c r="I5920" t="s">
        <v>5</v>
      </c>
      <c r="J5920" s="4">
        <v>3</v>
      </c>
      <c r="K5920" s="4">
        <v>3</v>
      </c>
      <c r="L5920" s="5">
        <v>597</v>
      </c>
    </row>
    <row r="5921" spans="1:12" x14ac:dyDescent="0.2">
      <c r="A5921">
        <f t="shared" si="276"/>
        <v>2017</v>
      </c>
      <c r="B5921" s="6">
        <f t="shared" si="277"/>
        <v>201705</v>
      </c>
      <c r="C5921" s="6">
        <f t="shared" si="278"/>
        <v>201720</v>
      </c>
      <c r="D5921" s="1">
        <v>42872</v>
      </c>
      <c r="E5921" t="s">
        <v>13</v>
      </c>
      <c r="F5921" t="s">
        <v>27</v>
      </c>
      <c r="G5921" t="s">
        <v>33</v>
      </c>
      <c r="H5921" t="s">
        <v>80</v>
      </c>
      <c r="I5921" t="s">
        <v>5</v>
      </c>
      <c r="J5921" s="4">
        <v>3</v>
      </c>
      <c r="K5921" s="4">
        <v>3</v>
      </c>
      <c r="L5921" s="5">
        <v>597</v>
      </c>
    </row>
    <row r="5922" spans="1:12" x14ac:dyDescent="0.2">
      <c r="A5922">
        <f t="shared" si="276"/>
        <v>2017</v>
      </c>
      <c r="B5922" s="6">
        <f t="shared" si="277"/>
        <v>201705</v>
      </c>
      <c r="C5922" s="6">
        <f t="shared" si="278"/>
        <v>201720</v>
      </c>
      <c r="D5922" s="1">
        <v>42873</v>
      </c>
      <c r="E5922" t="s">
        <v>13</v>
      </c>
      <c r="F5922" t="s">
        <v>27</v>
      </c>
      <c r="G5922" t="s">
        <v>33</v>
      </c>
      <c r="H5922" t="s">
        <v>80</v>
      </c>
      <c r="I5922" t="s">
        <v>5</v>
      </c>
      <c r="J5922" s="4">
        <v>3</v>
      </c>
      <c r="K5922" s="4">
        <v>3</v>
      </c>
      <c r="L5922" s="5">
        <v>597</v>
      </c>
    </row>
    <row r="5923" spans="1:12" x14ac:dyDescent="0.2">
      <c r="A5923">
        <f t="shared" si="276"/>
        <v>2017</v>
      </c>
      <c r="B5923" s="6">
        <f t="shared" si="277"/>
        <v>201705</v>
      </c>
      <c r="C5923" s="6">
        <f t="shared" si="278"/>
        <v>201721</v>
      </c>
      <c r="D5923" s="1">
        <v>42877</v>
      </c>
      <c r="E5923" t="s">
        <v>13</v>
      </c>
      <c r="F5923" t="s">
        <v>27</v>
      </c>
      <c r="G5923" t="s">
        <v>33</v>
      </c>
      <c r="H5923" t="s">
        <v>80</v>
      </c>
      <c r="I5923" t="s">
        <v>5</v>
      </c>
      <c r="J5923" s="4">
        <v>3</v>
      </c>
      <c r="K5923" s="4">
        <v>3</v>
      </c>
      <c r="L5923" s="5">
        <v>597</v>
      </c>
    </row>
    <row r="5924" spans="1:12" x14ac:dyDescent="0.2">
      <c r="A5924">
        <f t="shared" si="276"/>
        <v>2017</v>
      </c>
      <c r="B5924" s="6">
        <f t="shared" si="277"/>
        <v>201705</v>
      </c>
      <c r="C5924" s="6">
        <f t="shared" si="278"/>
        <v>201721</v>
      </c>
      <c r="D5924" s="1">
        <v>42878</v>
      </c>
      <c r="E5924" t="s">
        <v>13</v>
      </c>
      <c r="F5924" t="s">
        <v>27</v>
      </c>
      <c r="G5924" t="s">
        <v>33</v>
      </c>
      <c r="H5924" t="s">
        <v>80</v>
      </c>
      <c r="I5924" t="s">
        <v>5</v>
      </c>
      <c r="J5924" s="4">
        <v>3</v>
      </c>
      <c r="K5924" s="4">
        <v>3</v>
      </c>
      <c r="L5924" s="5">
        <v>597</v>
      </c>
    </row>
    <row r="5925" spans="1:12" x14ac:dyDescent="0.2">
      <c r="A5925">
        <f t="shared" si="276"/>
        <v>2017</v>
      </c>
      <c r="B5925" s="6">
        <f t="shared" si="277"/>
        <v>201705</v>
      </c>
      <c r="C5925" s="6">
        <f t="shared" si="278"/>
        <v>201721</v>
      </c>
      <c r="D5925" s="1">
        <v>42879</v>
      </c>
      <c r="E5925" t="s">
        <v>13</v>
      </c>
      <c r="F5925" t="s">
        <v>27</v>
      </c>
      <c r="G5925" t="s">
        <v>33</v>
      </c>
      <c r="H5925" t="s">
        <v>80</v>
      </c>
      <c r="I5925" t="s">
        <v>5</v>
      </c>
      <c r="J5925" s="4">
        <v>3</v>
      </c>
      <c r="K5925" s="4">
        <v>3</v>
      </c>
      <c r="L5925" s="5">
        <v>597</v>
      </c>
    </row>
    <row r="5926" spans="1:12" x14ac:dyDescent="0.2">
      <c r="A5926">
        <f t="shared" si="276"/>
        <v>2016</v>
      </c>
      <c r="B5926" s="6">
        <f t="shared" si="277"/>
        <v>201611</v>
      </c>
      <c r="C5926" s="6">
        <f t="shared" si="278"/>
        <v>201647</v>
      </c>
      <c r="D5926" s="1">
        <v>42696</v>
      </c>
      <c r="E5926" t="s">
        <v>0</v>
      </c>
      <c r="F5926" t="s">
        <v>2</v>
      </c>
      <c r="G5926" t="s">
        <v>32</v>
      </c>
      <c r="H5926" t="s">
        <v>80</v>
      </c>
      <c r="I5926" t="s">
        <v>5</v>
      </c>
      <c r="J5926" s="4">
        <v>18</v>
      </c>
      <c r="K5926" s="4">
        <v>18</v>
      </c>
      <c r="L5926" s="5">
        <v>323.82</v>
      </c>
    </row>
    <row r="5927" spans="1:12" x14ac:dyDescent="0.2">
      <c r="A5927">
        <f t="shared" si="276"/>
        <v>2017</v>
      </c>
      <c r="B5927" s="6">
        <f t="shared" si="277"/>
        <v>201705</v>
      </c>
      <c r="C5927" s="6">
        <f t="shared" si="278"/>
        <v>201722</v>
      </c>
      <c r="D5927" s="1">
        <v>42885</v>
      </c>
      <c r="E5927" t="s">
        <v>13</v>
      </c>
      <c r="F5927" t="s">
        <v>27</v>
      </c>
      <c r="G5927" t="s">
        <v>33</v>
      </c>
      <c r="H5927" t="s">
        <v>80</v>
      </c>
      <c r="I5927" t="s">
        <v>5</v>
      </c>
      <c r="J5927" s="4">
        <v>6</v>
      </c>
      <c r="K5927" s="4">
        <v>6</v>
      </c>
      <c r="L5927" s="5">
        <v>1046.6999999999998</v>
      </c>
    </row>
    <row r="5928" spans="1:12" x14ac:dyDescent="0.2">
      <c r="A5928">
        <f t="shared" si="276"/>
        <v>2017</v>
      </c>
      <c r="B5928" s="6">
        <f t="shared" si="277"/>
        <v>201706</v>
      </c>
      <c r="C5928" s="6">
        <f t="shared" si="278"/>
        <v>201722</v>
      </c>
      <c r="D5928" s="1">
        <v>42887</v>
      </c>
      <c r="E5928" t="s">
        <v>13</v>
      </c>
      <c r="F5928" t="s">
        <v>27</v>
      </c>
      <c r="G5928" t="s">
        <v>33</v>
      </c>
      <c r="H5928" t="s">
        <v>80</v>
      </c>
      <c r="I5928" t="s">
        <v>5</v>
      </c>
      <c r="J5928" s="4">
        <v>3</v>
      </c>
      <c r="K5928" s="4">
        <v>3</v>
      </c>
      <c r="L5928" s="5">
        <v>518.81999999999994</v>
      </c>
    </row>
    <row r="5929" spans="1:12" x14ac:dyDescent="0.2">
      <c r="A5929">
        <f t="shared" si="276"/>
        <v>2016</v>
      </c>
      <c r="B5929" s="6">
        <f t="shared" si="277"/>
        <v>201611</v>
      </c>
      <c r="C5929" s="6">
        <f t="shared" si="278"/>
        <v>201647</v>
      </c>
      <c r="D5929" s="1">
        <v>42698</v>
      </c>
      <c r="E5929" t="s">
        <v>0</v>
      </c>
      <c r="F5929" t="s">
        <v>2</v>
      </c>
      <c r="G5929" t="s">
        <v>32</v>
      </c>
      <c r="H5929" t="s">
        <v>80</v>
      </c>
      <c r="I5929" t="s">
        <v>5</v>
      </c>
      <c r="J5929" s="4">
        <v>18</v>
      </c>
      <c r="K5929" s="4">
        <v>18</v>
      </c>
      <c r="L5929" s="5">
        <v>323.82</v>
      </c>
    </row>
    <row r="5930" spans="1:12" x14ac:dyDescent="0.2">
      <c r="A5930">
        <f t="shared" si="276"/>
        <v>2016</v>
      </c>
      <c r="B5930" s="6">
        <f t="shared" si="277"/>
        <v>201611</v>
      </c>
      <c r="C5930" s="6">
        <f t="shared" si="278"/>
        <v>201647</v>
      </c>
      <c r="D5930" s="1">
        <v>42699</v>
      </c>
      <c r="E5930" t="s">
        <v>0</v>
      </c>
      <c r="F5930" t="s">
        <v>2</v>
      </c>
      <c r="G5930" t="s">
        <v>32</v>
      </c>
      <c r="H5930" t="s">
        <v>80</v>
      </c>
      <c r="I5930" t="s">
        <v>5</v>
      </c>
      <c r="J5930" s="4">
        <v>18</v>
      </c>
      <c r="K5930" s="4">
        <v>18</v>
      </c>
      <c r="L5930" s="5">
        <v>323.82</v>
      </c>
    </row>
    <row r="5931" spans="1:12" x14ac:dyDescent="0.2">
      <c r="A5931">
        <f t="shared" si="276"/>
        <v>2017</v>
      </c>
      <c r="B5931" s="6">
        <f t="shared" si="277"/>
        <v>201706</v>
      </c>
      <c r="C5931" s="6">
        <f t="shared" si="278"/>
        <v>201722</v>
      </c>
      <c r="D5931" s="1">
        <v>42890</v>
      </c>
      <c r="E5931" t="s">
        <v>13</v>
      </c>
      <c r="F5931" t="s">
        <v>27</v>
      </c>
      <c r="G5931" t="s">
        <v>33</v>
      </c>
      <c r="H5931" t="s">
        <v>80</v>
      </c>
      <c r="I5931" t="s">
        <v>5</v>
      </c>
      <c r="J5931" s="4">
        <v>3</v>
      </c>
      <c r="K5931" s="4">
        <v>3</v>
      </c>
      <c r="L5931" s="5">
        <v>340.26</v>
      </c>
    </row>
    <row r="5932" spans="1:12" x14ac:dyDescent="0.2">
      <c r="A5932">
        <f t="shared" si="276"/>
        <v>2017</v>
      </c>
      <c r="B5932" s="6">
        <f t="shared" si="277"/>
        <v>201706</v>
      </c>
      <c r="C5932" s="6">
        <f t="shared" si="278"/>
        <v>201723</v>
      </c>
      <c r="D5932" s="1">
        <v>42891</v>
      </c>
      <c r="E5932" t="s">
        <v>13</v>
      </c>
      <c r="F5932" t="s">
        <v>27</v>
      </c>
      <c r="G5932" t="s">
        <v>33</v>
      </c>
      <c r="H5932" t="s">
        <v>80</v>
      </c>
      <c r="I5932" t="s">
        <v>5</v>
      </c>
      <c r="J5932" s="4">
        <v>3</v>
      </c>
      <c r="K5932" s="4">
        <v>3</v>
      </c>
      <c r="L5932" s="5">
        <v>518.81999999999994</v>
      </c>
    </row>
    <row r="5933" spans="1:12" x14ac:dyDescent="0.2">
      <c r="A5933">
        <f t="shared" si="276"/>
        <v>2016</v>
      </c>
      <c r="B5933" s="6">
        <f t="shared" si="277"/>
        <v>201612</v>
      </c>
      <c r="C5933" s="6">
        <f t="shared" si="278"/>
        <v>201651</v>
      </c>
      <c r="D5933" s="1">
        <v>42723</v>
      </c>
      <c r="E5933" t="s">
        <v>0</v>
      </c>
      <c r="F5933" t="s">
        <v>2</v>
      </c>
      <c r="G5933" t="s">
        <v>32</v>
      </c>
      <c r="H5933" t="s">
        <v>80</v>
      </c>
      <c r="I5933" t="s">
        <v>5</v>
      </c>
      <c r="J5933" s="4">
        <v>9</v>
      </c>
      <c r="K5933" s="4">
        <v>9</v>
      </c>
      <c r="L5933" s="5">
        <v>164.96999999999997</v>
      </c>
    </row>
    <row r="5934" spans="1:12" x14ac:dyDescent="0.2">
      <c r="A5934">
        <f t="shared" si="276"/>
        <v>2016</v>
      </c>
      <c r="B5934" s="6">
        <f t="shared" si="277"/>
        <v>201612</v>
      </c>
      <c r="C5934" s="6">
        <f t="shared" si="278"/>
        <v>201651</v>
      </c>
      <c r="D5934" s="1">
        <v>42724</v>
      </c>
      <c r="E5934" t="s">
        <v>0</v>
      </c>
      <c r="F5934" t="s">
        <v>2</v>
      </c>
      <c r="G5934" t="s">
        <v>32</v>
      </c>
      <c r="H5934" t="s">
        <v>80</v>
      </c>
      <c r="I5934" t="s">
        <v>5</v>
      </c>
      <c r="J5934" s="4">
        <v>9</v>
      </c>
      <c r="K5934" s="4">
        <v>9</v>
      </c>
      <c r="L5934" s="5">
        <v>189</v>
      </c>
    </row>
    <row r="5935" spans="1:12" x14ac:dyDescent="0.2">
      <c r="A5935">
        <f t="shared" si="276"/>
        <v>2017</v>
      </c>
      <c r="B5935" s="6">
        <f t="shared" si="277"/>
        <v>201706</v>
      </c>
      <c r="C5935" s="6">
        <f t="shared" si="278"/>
        <v>201723</v>
      </c>
      <c r="D5935" s="1">
        <v>42895</v>
      </c>
      <c r="E5935" t="s">
        <v>13</v>
      </c>
      <c r="F5935" t="s">
        <v>27</v>
      </c>
      <c r="G5935" t="s">
        <v>33</v>
      </c>
      <c r="H5935" t="s">
        <v>80</v>
      </c>
      <c r="I5935" t="s">
        <v>5</v>
      </c>
      <c r="J5935" s="4">
        <v>3</v>
      </c>
      <c r="K5935" s="4">
        <v>3</v>
      </c>
      <c r="L5935" s="5">
        <v>597</v>
      </c>
    </row>
    <row r="5936" spans="1:12" x14ac:dyDescent="0.2">
      <c r="A5936">
        <f t="shared" si="276"/>
        <v>2017</v>
      </c>
      <c r="B5936" s="6">
        <f t="shared" si="277"/>
        <v>201706</v>
      </c>
      <c r="C5936" s="6">
        <f t="shared" si="278"/>
        <v>201724</v>
      </c>
      <c r="D5936" s="1">
        <v>42898</v>
      </c>
      <c r="E5936" t="s">
        <v>13</v>
      </c>
      <c r="F5936" t="s">
        <v>27</v>
      </c>
      <c r="G5936" t="s">
        <v>33</v>
      </c>
      <c r="H5936" t="s">
        <v>80</v>
      </c>
      <c r="I5936" t="s">
        <v>5</v>
      </c>
      <c r="J5936" s="4">
        <v>3</v>
      </c>
      <c r="K5936" s="4">
        <v>3</v>
      </c>
      <c r="L5936" s="5">
        <v>597</v>
      </c>
    </row>
    <row r="5937" spans="1:12" x14ac:dyDescent="0.2">
      <c r="A5937">
        <f t="shared" si="276"/>
        <v>2017</v>
      </c>
      <c r="B5937" s="6">
        <f t="shared" si="277"/>
        <v>201706</v>
      </c>
      <c r="C5937" s="6">
        <f t="shared" si="278"/>
        <v>201724</v>
      </c>
      <c r="D5937" s="1">
        <v>42899</v>
      </c>
      <c r="E5937" t="s">
        <v>13</v>
      </c>
      <c r="F5937" t="s">
        <v>27</v>
      </c>
      <c r="G5937" t="s">
        <v>33</v>
      </c>
      <c r="H5937" t="s">
        <v>80</v>
      </c>
      <c r="I5937" t="s">
        <v>5</v>
      </c>
      <c r="J5937" s="4">
        <v>6</v>
      </c>
      <c r="K5937" s="4">
        <v>6</v>
      </c>
      <c r="L5937" s="5">
        <v>954</v>
      </c>
    </row>
    <row r="5938" spans="1:12" x14ac:dyDescent="0.2">
      <c r="A5938">
        <f t="shared" si="276"/>
        <v>2017</v>
      </c>
      <c r="B5938" s="6">
        <f t="shared" si="277"/>
        <v>201706</v>
      </c>
      <c r="C5938" s="6">
        <f t="shared" si="278"/>
        <v>201724</v>
      </c>
      <c r="D5938" s="1">
        <v>42901</v>
      </c>
      <c r="E5938" t="s">
        <v>13</v>
      </c>
      <c r="F5938" t="s">
        <v>27</v>
      </c>
      <c r="G5938" t="s">
        <v>33</v>
      </c>
      <c r="H5938" t="s">
        <v>80</v>
      </c>
      <c r="I5938" t="s">
        <v>5</v>
      </c>
      <c r="J5938" s="4">
        <v>6</v>
      </c>
      <c r="K5938" s="4">
        <v>6</v>
      </c>
      <c r="L5938" s="5">
        <v>1014</v>
      </c>
    </row>
    <row r="5939" spans="1:12" x14ac:dyDescent="0.2">
      <c r="A5939">
        <f t="shared" si="276"/>
        <v>2017</v>
      </c>
      <c r="B5939" s="6">
        <f t="shared" si="277"/>
        <v>201706</v>
      </c>
      <c r="C5939" s="6">
        <f t="shared" si="278"/>
        <v>201724</v>
      </c>
      <c r="D5939" s="1">
        <v>42902</v>
      </c>
      <c r="E5939" t="s">
        <v>13</v>
      </c>
      <c r="F5939" t="s">
        <v>27</v>
      </c>
      <c r="G5939" t="s">
        <v>33</v>
      </c>
      <c r="H5939" t="s">
        <v>80</v>
      </c>
      <c r="I5939" t="s">
        <v>5</v>
      </c>
      <c r="J5939" s="4">
        <v>3</v>
      </c>
      <c r="K5939" s="4">
        <v>3</v>
      </c>
      <c r="L5939" s="5">
        <v>447</v>
      </c>
    </row>
    <row r="5940" spans="1:12" x14ac:dyDescent="0.2">
      <c r="A5940">
        <f t="shared" si="276"/>
        <v>2017</v>
      </c>
      <c r="B5940" s="6">
        <f t="shared" si="277"/>
        <v>201706</v>
      </c>
      <c r="C5940" s="6">
        <f t="shared" si="278"/>
        <v>201724</v>
      </c>
      <c r="D5940" s="1">
        <v>42903</v>
      </c>
      <c r="E5940" t="s">
        <v>13</v>
      </c>
      <c r="F5940" t="s">
        <v>27</v>
      </c>
      <c r="G5940" t="s">
        <v>33</v>
      </c>
      <c r="H5940" t="s">
        <v>80</v>
      </c>
      <c r="I5940" t="s">
        <v>5</v>
      </c>
      <c r="J5940" s="4">
        <v>18</v>
      </c>
      <c r="K5940" s="4">
        <v>18</v>
      </c>
      <c r="L5940" s="5">
        <v>2862</v>
      </c>
    </row>
    <row r="5941" spans="1:12" x14ac:dyDescent="0.2">
      <c r="A5941">
        <f t="shared" si="276"/>
        <v>2017</v>
      </c>
      <c r="B5941" s="6">
        <f t="shared" si="277"/>
        <v>201706</v>
      </c>
      <c r="C5941" s="6">
        <f t="shared" si="278"/>
        <v>201725</v>
      </c>
      <c r="D5941" s="1">
        <v>42905</v>
      </c>
      <c r="E5941" t="s">
        <v>13</v>
      </c>
      <c r="F5941" t="s">
        <v>27</v>
      </c>
      <c r="G5941" t="s">
        <v>33</v>
      </c>
      <c r="H5941" t="s">
        <v>80</v>
      </c>
      <c r="I5941" t="s">
        <v>5</v>
      </c>
      <c r="J5941" s="4">
        <v>3</v>
      </c>
      <c r="K5941" s="4">
        <v>3</v>
      </c>
      <c r="L5941" s="5">
        <v>597</v>
      </c>
    </row>
    <row r="5942" spans="1:12" x14ac:dyDescent="0.2">
      <c r="A5942">
        <f t="shared" si="276"/>
        <v>2017</v>
      </c>
      <c r="B5942" s="6">
        <f t="shared" si="277"/>
        <v>201706</v>
      </c>
      <c r="C5942" s="6">
        <f t="shared" si="278"/>
        <v>201725</v>
      </c>
      <c r="D5942" s="1">
        <v>42906</v>
      </c>
      <c r="E5942" t="s">
        <v>13</v>
      </c>
      <c r="F5942" t="s">
        <v>27</v>
      </c>
      <c r="G5942" t="s">
        <v>33</v>
      </c>
      <c r="H5942" t="s">
        <v>80</v>
      </c>
      <c r="I5942" t="s">
        <v>5</v>
      </c>
      <c r="J5942" s="4">
        <v>3</v>
      </c>
      <c r="K5942" s="4">
        <v>3</v>
      </c>
      <c r="L5942" s="5">
        <v>597</v>
      </c>
    </row>
    <row r="5943" spans="1:12" x14ac:dyDescent="0.2">
      <c r="A5943">
        <f t="shared" si="276"/>
        <v>2017</v>
      </c>
      <c r="B5943" s="6">
        <f t="shared" si="277"/>
        <v>201706</v>
      </c>
      <c r="C5943" s="6">
        <f t="shared" si="278"/>
        <v>201725</v>
      </c>
      <c r="D5943" s="1">
        <v>42907</v>
      </c>
      <c r="E5943" t="s">
        <v>13</v>
      </c>
      <c r="F5943" t="s">
        <v>27</v>
      </c>
      <c r="G5943" t="s">
        <v>33</v>
      </c>
      <c r="H5943" t="s">
        <v>80</v>
      </c>
      <c r="I5943" t="s">
        <v>5</v>
      </c>
      <c r="J5943" s="4">
        <v>3</v>
      </c>
      <c r="K5943" s="4">
        <v>3</v>
      </c>
      <c r="L5943" s="5">
        <v>597</v>
      </c>
    </row>
    <row r="5944" spans="1:12" x14ac:dyDescent="0.2">
      <c r="A5944">
        <f t="shared" si="276"/>
        <v>2017</v>
      </c>
      <c r="B5944" s="6">
        <f t="shared" si="277"/>
        <v>201701</v>
      </c>
      <c r="C5944" s="6">
        <f t="shared" si="278"/>
        <v>201703</v>
      </c>
      <c r="D5944" s="1">
        <v>42756</v>
      </c>
      <c r="E5944" t="s">
        <v>0</v>
      </c>
      <c r="F5944" t="s">
        <v>2</v>
      </c>
      <c r="G5944" t="s">
        <v>32</v>
      </c>
      <c r="H5944" t="s">
        <v>80</v>
      </c>
      <c r="I5944" t="s">
        <v>5</v>
      </c>
      <c r="J5944" s="4">
        <v>9</v>
      </c>
      <c r="K5944" s="4">
        <v>9</v>
      </c>
      <c r="L5944" s="5">
        <v>161.91</v>
      </c>
    </row>
    <row r="5945" spans="1:12" x14ac:dyDescent="0.2">
      <c r="A5945">
        <f t="shared" si="276"/>
        <v>2017</v>
      </c>
      <c r="B5945" s="6">
        <f t="shared" si="277"/>
        <v>201701</v>
      </c>
      <c r="C5945" s="6">
        <f t="shared" si="278"/>
        <v>201704</v>
      </c>
      <c r="D5945" s="1">
        <v>42758</v>
      </c>
      <c r="E5945" t="s">
        <v>0</v>
      </c>
      <c r="F5945" t="s">
        <v>2</v>
      </c>
      <c r="G5945" t="s">
        <v>32</v>
      </c>
      <c r="H5945" t="s">
        <v>80</v>
      </c>
      <c r="I5945" t="s">
        <v>5</v>
      </c>
      <c r="J5945" s="4">
        <v>9</v>
      </c>
      <c r="K5945" s="4">
        <v>9</v>
      </c>
      <c r="L5945" s="5">
        <v>164.96999999999997</v>
      </c>
    </row>
    <row r="5946" spans="1:12" x14ac:dyDescent="0.2">
      <c r="A5946">
        <f t="shared" si="276"/>
        <v>2017</v>
      </c>
      <c r="B5946" s="6">
        <f t="shared" si="277"/>
        <v>201701</v>
      </c>
      <c r="C5946" s="6">
        <f t="shared" si="278"/>
        <v>201705</v>
      </c>
      <c r="D5946" s="1">
        <v>42765</v>
      </c>
      <c r="E5946" t="s">
        <v>0</v>
      </c>
      <c r="F5946" t="s">
        <v>2</v>
      </c>
      <c r="G5946" t="s">
        <v>32</v>
      </c>
      <c r="H5946" t="s">
        <v>80</v>
      </c>
      <c r="I5946" t="s">
        <v>5</v>
      </c>
      <c r="J5946" s="4">
        <v>9</v>
      </c>
      <c r="K5946" s="4">
        <v>9</v>
      </c>
      <c r="L5946" s="5">
        <v>269.90999999999997</v>
      </c>
    </row>
    <row r="5947" spans="1:12" x14ac:dyDescent="0.2">
      <c r="A5947">
        <f t="shared" si="276"/>
        <v>2017</v>
      </c>
      <c r="B5947" s="6">
        <f t="shared" si="277"/>
        <v>201702</v>
      </c>
      <c r="C5947" s="6">
        <f t="shared" si="278"/>
        <v>201709</v>
      </c>
      <c r="D5947" s="1">
        <v>42793</v>
      </c>
      <c r="E5947" t="s">
        <v>0</v>
      </c>
      <c r="F5947" t="s">
        <v>2</v>
      </c>
      <c r="G5947" t="s">
        <v>32</v>
      </c>
      <c r="H5947" t="s">
        <v>80</v>
      </c>
      <c r="I5947" t="s">
        <v>5</v>
      </c>
      <c r="J5947" s="4">
        <v>9</v>
      </c>
      <c r="K5947" s="4">
        <v>9</v>
      </c>
      <c r="L5947" s="5">
        <v>134.91</v>
      </c>
    </row>
    <row r="5948" spans="1:12" x14ac:dyDescent="0.2">
      <c r="A5948">
        <f t="shared" si="276"/>
        <v>2017</v>
      </c>
      <c r="B5948" s="6">
        <f t="shared" si="277"/>
        <v>201703</v>
      </c>
      <c r="C5948" s="6">
        <f t="shared" si="278"/>
        <v>201709</v>
      </c>
      <c r="D5948" s="1">
        <v>42795</v>
      </c>
      <c r="E5948" t="s">
        <v>0</v>
      </c>
      <c r="F5948" t="s">
        <v>2</v>
      </c>
      <c r="G5948" t="s">
        <v>32</v>
      </c>
      <c r="H5948" t="s">
        <v>80</v>
      </c>
      <c r="I5948" t="s">
        <v>5</v>
      </c>
      <c r="J5948" s="4">
        <v>9</v>
      </c>
      <c r="K5948" s="4">
        <v>9</v>
      </c>
      <c r="L5948" s="5">
        <v>135</v>
      </c>
    </row>
    <row r="5949" spans="1:12" x14ac:dyDescent="0.2">
      <c r="A5949">
        <f t="shared" si="276"/>
        <v>2017</v>
      </c>
      <c r="B5949" s="6">
        <f t="shared" si="277"/>
        <v>201703</v>
      </c>
      <c r="C5949" s="6">
        <f t="shared" si="278"/>
        <v>201709</v>
      </c>
      <c r="D5949" s="1">
        <v>42797</v>
      </c>
      <c r="E5949" t="s">
        <v>0</v>
      </c>
      <c r="F5949" t="s">
        <v>2</v>
      </c>
      <c r="G5949" t="s">
        <v>32</v>
      </c>
      <c r="H5949" t="s">
        <v>80</v>
      </c>
      <c r="I5949" t="s">
        <v>5</v>
      </c>
      <c r="J5949" s="4">
        <v>9</v>
      </c>
      <c r="K5949" s="4">
        <v>9</v>
      </c>
      <c r="L5949" s="5">
        <v>135</v>
      </c>
    </row>
    <row r="5950" spans="1:12" x14ac:dyDescent="0.2">
      <c r="A5950">
        <f t="shared" si="276"/>
        <v>2017</v>
      </c>
      <c r="B5950" s="6">
        <f t="shared" si="277"/>
        <v>201703</v>
      </c>
      <c r="C5950" s="6">
        <f t="shared" si="278"/>
        <v>201709</v>
      </c>
      <c r="D5950" s="1">
        <v>42798</v>
      </c>
      <c r="E5950" t="s">
        <v>0</v>
      </c>
      <c r="F5950" t="s">
        <v>2</v>
      </c>
      <c r="G5950" t="s">
        <v>32</v>
      </c>
      <c r="H5950" t="s">
        <v>80</v>
      </c>
      <c r="I5950" t="s">
        <v>5</v>
      </c>
      <c r="J5950" s="4">
        <v>18</v>
      </c>
      <c r="K5950" s="4">
        <v>18</v>
      </c>
      <c r="L5950" s="5">
        <v>270</v>
      </c>
    </row>
    <row r="5951" spans="1:12" x14ac:dyDescent="0.2">
      <c r="A5951">
        <f t="shared" si="276"/>
        <v>2017</v>
      </c>
      <c r="B5951" s="6">
        <f t="shared" si="277"/>
        <v>201704</v>
      </c>
      <c r="C5951" s="6">
        <f t="shared" si="278"/>
        <v>201714</v>
      </c>
      <c r="D5951" s="1">
        <v>42830</v>
      </c>
      <c r="E5951" t="s">
        <v>0</v>
      </c>
      <c r="F5951" t="s">
        <v>2</v>
      </c>
      <c r="G5951" t="s">
        <v>32</v>
      </c>
      <c r="H5951" t="s">
        <v>80</v>
      </c>
      <c r="I5951" t="s">
        <v>5</v>
      </c>
      <c r="J5951" s="4">
        <v>9</v>
      </c>
      <c r="K5951" s="4">
        <v>9</v>
      </c>
      <c r="L5951" s="5">
        <v>152.91</v>
      </c>
    </row>
    <row r="5952" spans="1:12" x14ac:dyDescent="0.2">
      <c r="A5952">
        <f t="shared" si="276"/>
        <v>2017</v>
      </c>
      <c r="B5952" s="6">
        <f t="shared" si="277"/>
        <v>201704</v>
      </c>
      <c r="C5952" s="6">
        <f t="shared" si="278"/>
        <v>201714</v>
      </c>
      <c r="D5952" s="1">
        <v>42833</v>
      </c>
      <c r="E5952" t="s">
        <v>0</v>
      </c>
      <c r="F5952" t="s">
        <v>2</v>
      </c>
      <c r="G5952" t="s">
        <v>32</v>
      </c>
      <c r="H5952" t="s">
        <v>80</v>
      </c>
      <c r="I5952" t="s">
        <v>5</v>
      </c>
      <c r="J5952" s="4">
        <v>9</v>
      </c>
      <c r="K5952" s="4">
        <v>9</v>
      </c>
      <c r="L5952" s="5">
        <v>251.01</v>
      </c>
    </row>
    <row r="5953" spans="1:12" x14ac:dyDescent="0.2">
      <c r="A5953">
        <f t="shared" si="276"/>
        <v>2017</v>
      </c>
      <c r="B5953" s="6">
        <f t="shared" si="277"/>
        <v>201704</v>
      </c>
      <c r="C5953" s="6">
        <f t="shared" si="278"/>
        <v>201714</v>
      </c>
      <c r="D5953" s="1">
        <v>42834</v>
      </c>
      <c r="E5953" t="s">
        <v>0</v>
      </c>
      <c r="F5953" t="s">
        <v>2</v>
      </c>
      <c r="G5953" t="s">
        <v>32</v>
      </c>
      <c r="H5953" t="s">
        <v>80</v>
      </c>
      <c r="I5953" t="s">
        <v>5</v>
      </c>
      <c r="J5953" s="4">
        <v>9</v>
      </c>
      <c r="K5953" s="4">
        <v>9</v>
      </c>
      <c r="L5953" s="5">
        <v>240.93</v>
      </c>
    </row>
    <row r="5954" spans="1:12" x14ac:dyDescent="0.2">
      <c r="A5954">
        <f t="shared" ref="A5954:A6017" si="279">YEAR(D5954)</f>
        <v>2017</v>
      </c>
      <c r="B5954" s="6">
        <f t="shared" ref="B5954:B6017" si="280">(YEAR(D5954)&amp;TEXT(MONTH(D5954),"00"))*1</f>
        <v>201704</v>
      </c>
      <c r="C5954" s="6">
        <f t="shared" ref="C5954:C6017" si="281">(YEAR(D5954)&amp;TEXT(_xlfn.ISOWEEKNUM(D5954),"00"))*1</f>
        <v>201715</v>
      </c>
      <c r="D5954" s="1">
        <v>42838</v>
      </c>
      <c r="E5954" t="s">
        <v>0</v>
      </c>
      <c r="F5954" t="s">
        <v>2</v>
      </c>
      <c r="G5954" t="s">
        <v>32</v>
      </c>
      <c r="H5954" t="s">
        <v>80</v>
      </c>
      <c r="I5954" t="s">
        <v>5</v>
      </c>
      <c r="J5954" s="4">
        <v>9</v>
      </c>
      <c r="K5954" s="4">
        <v>9</v>
      </c>
      <c r="L5954" s="5">
        <v>240.93</v>
      </c>
    </row>
    <row r="5955" spans="1:12" x14ac:dyDescent="0.2">
      <c r="A5955">
        <f t="shared" si="279"/>
        <v>2017</v>
      </c>
      <c r="B5955" s="6">
        <f t="shared" si="280"/>
        <v>201704</v>
      </c>
      <c r="C5955" s="6">
        <f t="shared" si="281"/>
        <v>201717</v>
      </c>
      <c r="D5955" s="1">
        <v>42854</v>
      </c>
      <c r="E5955" t="s">
        <v>0</v>
      </c>
      <c r="F5955" t="s">
        <v>2</v>
      </c>
      <c r="G5955" t="s">
        <v>32</v>
      </c>
      <c r="H5955" t="s">
        <v>80</v>
      </c>
      <c r="I5955" t="s">
        <v>5</v>
      </c>
      <c r="J5955" s="4">
        <v>9</v>
      </c>
      <c r="K5955" s="4">
        <v>9</v>
      </c>
      <c r="L5955" s="5">
        <v>132.21</v>
      </c>
    </row>
    <row r="5956" spans="1:12" x14ac:dyDescent="0.2">
      <c r="A5956">
        <f t="shared" si="279"/>
        <v>2017</v>
      </c>
      <c r="B5956" s="6">
        <f t="shared" si="280"/>
        <v>201705</v>
      </c>
      <c r="C5956" s="6">
        <f t="shared" si="281"/>
        <v>201722</v>
      </c>
      <c r="D5956" s="1">
        <v>42885</v>
      </c>
      <c r="E5956" t="s">
        <v>0</v>
      </c>
      <c r="F5956" t="s">
        <v>2</v>
      </c>
      <c r="G5956" t="s">
        <v>32</v>
      </c>
      <c r="H5956" t="s">
        <v>80</v>
      </c>
      <c r="I5956" t="s">
        <v>5</v>
      </c>
      <c r="J5956" s="4">
        <v>36</v>
      </c>
      <c r="K5956" s="4">
        <v>27</v>
      </c>
      <c r="L5956" s="5">
        <v>897.75</v>
      </c>
    </row>
    <row r="5957" spans="1:12" x14ac:dyDescent="0.2">
      <c r="A5957">
        <f t="shared" si="279"/>
        <v>2017</v>
      </c>
      <c r="B5957" s="6">
        <f t="shared" si="280"/>
        <v>201706</v>
      </c>
      <c r="C5957" s="6">
        <f t="shared" si="281"/>
        <v>201722</v>
      </c>
      <c r="D5957" s="1">
        <v>42887</v>
      </c>
      <c r="E5957" t="s">
        <v>0</v>
      </c>
      <c r="F5957" t="s">
        <v>2</v>
      </c>
      <c r="G5957" t="s">
        <v>32</v>
      </c>
      <c r="H5957" t="s">
        <v>80</v>
      </c>
      <c r="I5957" t="s">
        <v>5</v>
      </c>
      <c r="J5957" s="4">
        <v>18</v>
      </c>
      <c r="K5957" s="4">
        <v>18</v>
      </c>
      <c r="L5957" s="5">
        <v>483.03000000000003</v>
      </c>
    </row>
    <row r="5958" spans="1:12" x14ac:dyDescent="0.2">
      <c r="A5958">
        <f t="shared" si="279"/>
        <v>2017</v>
      </c>
      <c r="B5958" s="6">
        <f t="shared" si="280"/>
        <v>201706</v>
      </c>
      <c r="C5958" s="6">
        <f t="shared" si="281"/>
        <v>201722</v>
      </c>
      <c r="D5958" s="1">
        <v>42888</v>
      </c>
      <c r="E5958" t="s">
        <v>0</v>
      </c>
      <c r="F5958" t="s">
        <v>2</v>
      </c>
      <c r="G5958" t="s">
        <v>32</v>
      </c>
      <c r="H5958" t="s">
        <v>80</v>
      </c>
      <c r="I5958" t="s">
        <v>5</v>
      </c>
      <c r="J5958" s="4">
        <v>9</v>
      </c>
      <c r="K5958" s="4">
        <v>9</v>
      </c>
      <c r="L5958" s="5">
        <v>248.49</v>
      </c>
    </row>
    <row r="5959" spans="1:12" x14ac:dyDescent="0.2">
      <c r="A5959">
        <f t="shared" si="279"/>
        <v>2017</v>
      </c>
      <c r="B5959" s="6">
        <f t="shared" si="280"/>
        <v>201706</v>
      </c>
      <c r="C5959" s="6">
        <f t="shared" si="281"/>
        <v>201722</v>
      </c>
      <c r="D5959" s="1">
        <v>42889</v>
      </c>
      <c r="E5959" t="s">
        <v>0</v>
      </c>
      <c r="F5959" t="s">
        <v>2</v>
      </c>
      <c r="G5959" t="s">
        <v>32</v>
      </c>
      <c r="H5959" t="s">
        <v>80</v>
      </c>
      <c r="I5959" t="s">
        <v>5</v>
      </c>
      <c r="J5959" s="4">
        <v>9</v>
      </c>
      <c r="K5959" s="4">
        <v>9</v>
      </c>
      <c r="L5959" s="5">
        <v>248.49</v>
      </c>
    </row>
    <row r="5960" spans="1:12" x14ac:dyDescent="0.2">
      <c r="A5960">
        <f t="shared" si="279"/>
        <v>2017</v>
      </c>
      <c r="B5960" s="6">
        <f t="shared" si="280"/>
        <v>201706</v>
      </c>
      <c r="C5960" s="6">
        <f t="shared" si="281"/>
        <v>201722</v>
      </c>
      <c r="D5960" s="1">
        <v>42890</v>
      </c>
      <c r="E5960" t="s">
        <v>0</v>
      </c>
      <c r="F5960" t="s">
        <v>2</v>
      </c>
      <c r="G5960" t="s">
        <v>32</v>
      </c>
      <c r="H5960" t="s">
        <v>80</v>
      </c>
      <c r="I5960" t="s">
        <v>5</v>
      </c>
      <c r="J5960" s="4">
        <v>18</v>
      </c>
      <c r="K5960" s="4">
        <v>18</v>
      </c>
      <c r="L5960" s="5">
        <v>483.03000000000003</v>
      </c>
    </row>
    <row r="5961" spans="1:12" x14ac:dyDescent="0.2">
      <c r="A5961">
        <f t="shared" si="279"/>
        <v>2017</v>
      </c>
      <c r="B5961" s="6">
        <f t="shared" si="280"/>
        <v>201706</v>
      </c>
      <c r="C5961" s="6">
        <f t="shared" si="281"/>
        <v>201723</v>
      </c>
      <c r="D5961" s="1">
        <v>42891</v>
      </c>
      <c r="E5961" t="s">
        <v>0</v>
      </c>
      <c r="F5961" t="s">
        <v>2</v>
      </c>
      <c r="G5961" t="s">
        <v>32</v>
      </c>
      <c r="H5961" t="s">
        <v>80</v>
      </c>
      <c r="I5961" t="s">
        <v>5</v>
      </c>
      <c r="J5961" s="4">
        <v>9</v>
      </c>
      <c r="K5961" s="4">
        <v>9</v>
      </c>
      <c r="L5961" s="5">
        <v>234.54</v>
      </c>
    </row>
    <row r="5962" spans="1:12" x14ac:dyDescent="0.2">
      <c r="A5962">
        <f t="shared" si="279"/>
        <v>2017</v>
      </c>
      <c r="B5962" s="6">
        <f t="shared" si="280"/>
        <v>201706</v>
      </c>
      <c r="C5962" s="6">
        <f t="shared" si="281"/>
        <v>201723</v>
      </c>
      <c r="D5962" s="1">
        <v>42892</v>
      </c>
      <c r="E5962" t="s">
        <v>0</v>
      </c>
      <c r="F5962" t="s">
        <v>2</v>
      </c>
      <c r="G5962" t="s">
        <v>32</v>
      </c>
      <c r="H5962" t="s">
        <v>80</v>
      </c>
      <c r="I5962" t="s">
        <v>5</v>
      </c>
      <c r="J5962" s="4">
        <v>9</v>
      </c>
      <c r="K5962" s="4">
        <v>9</v>
      </c>
      <c r="L5962" s="5">
        <v>248.49</v>
      </c>
    </row>
    <row r="5963" spans="1:12" x14ac:dyDescent="0.2">
      <c r="A5963">
        <f t="shared" si="279"/>
        <v>2017</v>
      </c>
      <c r="B5963" s="6">
        <f t="shared" si="280"/>
        <v>201706</v>
      </c>
      <c r="C5963" s="6">
        <f t="shared" si="281"/>
        <v>201723</v>
      </c>
      <c r="D5963" s="1">
        <v>42893</v>
      </c>
      <c r="E5963" t="s">
        <v>0</v>
      </c>
      <c r="F5963" t="s">
        <v>2</v>
      </c>
      <c r="G5963" t="s">
        <v>32</v>
      </c>
      <c r="H5963" t="s">
        <v>80</v>
      </c>
      <c r="I5963" t="s">
        <v>5</v>
      </c>
      <c r="J5963" s="4">
        <v>9</v>
      </c>
      <c r="K5963" s="4">
        <v>9</v>
      </c>
      <c r="L5963" s="5">
        <v>234.54</v>
      </c>
    </row>
    <row r="5964" spans="1:12" x14ac:dyDescent="0.2">
      <c r="A5964">
        <f t="shared" si="279"/>
        <v>2017</v>
      </c>
      <c r="B5964" s="6">
        <f t="shared" si="280"/>
        <v>201706</v>
      </c>
      <c r="C5964" s="6">
        <f t="shared" si="281"/>
        <v>201723</v>
      </c>
      <c r="D5964" s="1">
        <v>42894</v>
      </c>
      <c r="E5964" t="s">
        <v>0</v>
      </c>
      <c r="F5964" t="s">
        <v>2</v>
      </c>
      <c r="G5964" t="s">
        <v>32</v>
      </c>
      <c r="H5964" t="s">
        <v>80</v>
      </c>
      <c r="I5964" t="s">
        <v>5</v>
      </c>
      <c r="J5964" s="4">
        <v>9</v>
      </c>
      <c r="K5964" s="4">
        <v>9</v>
      </c>
      <c r="L5964" s="5">
        <v>234.54</v>
      </c>
    </row>
    <row r="5965" spans="1:12" x14ac:dyDescent="0.2">
      <c r="A5965">
        <f t="shared" si="279"/>
        <v>2016</v>
      </c>
      <c r="B5965" s="6">
        <f t="shared" si="280"/>
        <v>201607</v>
      </c>
      <c r="C5965" s="6">
        <f t="shared" si="281"/>
        <v>201629</v>
      </c>
      <c r="D5965" s="1">
        <v>42572</v>
      </c>
      <c r="E5965" t="s">
        <v>0</v>
      </c>
      <c r="F5965" t="s">
        <v>2</v>
      </c>
      <c r="G5965" t="s">
        <v>33</v>
      </c>
      <c r="H5965" t="s">
        <v>80</v>
      </c>
      <c r="I5965" t="s">
        <v>5</v>
      </c>
      <c r="J5965" s="4">
        <v>27</v>
      </c>
      <c r="K5965" s="4">
        <v>18</v>
      </c>
      <c r="L5965" s="5">
        <v>350.73</v>
      </c>
    </row>
    <row r="5966" spans="1:12" x14ac:dyDescent="0.2">
      <c r="A5966">
        <f t="shared" si="279"/>
        <v>2016</v>
      </c>
      <c r="B5966" s="6">
        <f t="shared" si="280"/>
        <v>201607</v>
      </c>
      <c r="C5966" s="6">
        <f t="shared" si="281"/>
        <v>201629</v>
      </c>
      <c r="D5966" s="1">
        <v>42573</v>
      </c>
      <c r="E5966" t="s">
        <v>0</v>
      </c>
      <c r="F5966" t="s">
        <v>2</v>
      </c>
      <c r="G5966" t="s">
        <v>33</v>
      </c>
      <c r="H5966" t="s">
        <v>80</v>
      </c>
      <c r="I5966" t="s">
        <v>5</v>
      </c>
      <c r="J5966" s="4">
        <v>18</v>
      </c>
      <c r="K5966" s="4">
        <v>18</v>
      </c>
      <c r="L5966" s="5">
        <v>233.82</v>
      </c>
    </row>
    <row r="5967" spans="1:12" x14ac:dyDescent="0.2">
      <c r="A5967">
        <f t="shared" si="279"/>
        <v>2016</v>
      </c>
      <c r="B5967" s="6">
        <f t="shared" si="280"/>
        <v>201607</v>
      </c>
      <c r="C5967" s="6">
        <f t="shared" si="281"/>
        <v>201629</v>
      </c>
      <c r="D5967" s="1">
        <v>42574</v>
      </c>
      <c r="E5967" t="s">
        <v>0</v>
      </c>
      <c r="F5967" t="s">
        <v>2</v>
      </c>
      <c r="G5967" t="s">
        <v>33</v>
      </c>
      <c r="H5967" t="s">
        <v>80</v>
      </c>
      <c r="I5967" t="s">
        <v>5</v>
      </c>
      <c r="J5967" s="4">
        <v>27</v>
      </c>
      <c r="K5967" s="4">
        <v>27</v>
      </c>
      <c r="L5967" s="5">
        <v>350.73</v>
      </c>
    </row>
    <row r="5968" spans="1:12" x14ac:dyDescent="0.2">
      <c r="A5968">
        <f t="shared" si="279"/>
        <v>2016</v>
      </c>
      <c r="B5968" s="6">
        <f t="shared" si="280"/>
        <v>201607</v>
      </c>
      <c r="C5968" s="6">
        <f t="shared" si="281"/>
        <v>201629</v>
      </c>
      <c r="D5968" s="1">
        <v>42575</v>
      </c>
      <c r="E5968" t="s">
        <v>0</v>
      </c>
      <c r="F5968" t="s">
        <v>2</v>
      </c>
      <c r="G5968" t="s">
        <v>33</v>
      </c>
      <c r="H5968" t="s">
        <v>80</v>
      </c>
      <c r="I5968" t="s">
        <v>5</v>
      </c>
      <c r="J5968" s="4">
        <v>9</v>
      </c>
      <c r="K5968" s="4">
        <v>9</v>
      </c>
      <c r="L5968" s="5">
        <v>116.91</v>
      </c>
    </row>
    <row r="5969" spans="1:12" x14ac:dyDescent="0.2">
      <c r="A5969">
        <f t="shared" si="279"/>
        <v>2016</v>
      </c>
      <c r="B5969" s="6">
        <f t="shared" si="280"/>
        <v>201607</v>
      </c>
      <c r="C5969" s="6">
        <f t="shared" si="281"/>
        <v>201630</v>
      </c>
      <c r="D5969" s="1">
        <v>42577</v>
      </c>
      <c r="E5969" t="s">
        <v>0</v>
      </c>
      <c r="F5969" t="s">
        <v>2</v>
      </c>
      <c r="G5969" t="s">
        <v>33</v>
      </c>
      <c r="H5969" t="s">
        <v>80</v>
      </c>
      <c r="I5969" t="s">
        <v>5</v>
      </c>
      <c r="J5969" s="4">
        <v>9</v>
      </c>
      <c r="K5969" s="4">
        <v>9</v>
      </c>
      <c r="L5969" s="5">
        <v>269.90999999999997</v>
      </c>
    </row>
    <row r="5970" spans="1:12" x14ac:dyDescent="0.2">
      <c r="A5970">
        <f t="shared" si="279"/>
        <v>2016</v>
      </c>
      <c r="B5970" s="6">
        <f t="shared" si="280"/>
        <v>201611</v>
      </c>
      <c r="C5970" s="6">
        <f t="shared" si="281"/>
        <v>201647</v>
      </c>
      <c r="D5970" s="1">
        <v>42695</v>
      </c>
      <c r="E5970" t="s">
        <v>0</v>
      </c>
      <c r="F5970" t="s">
        <v>2</v>
      </c>
      <c r="G5970" t="s">
        <v>33</v>
      </c>
      <c r="H5970" t="s">
        <v>80</v>
      </c>
      <c r="I5970" t="s">
        <v>5</v>
      </c>
      <c r="J5970" s="4">
        <v>9</v>
      </c>
      <c r="K5970" s="4">
        <v>9</v>
      </c>
      <c r="L5970" s="5">
        <v>269.90999999999997</v>
      </c>
    </row>
    <row r="5971" spans="1:12" x14ac:dyDescent="0.2">
      <c r="A5971">
        <f t="shared" si="279"/>
        <v>2016</v>
      </c>
      <c r="B5971" s="6">
        <f t="shared" si="280"/>
        <v>201612</v>
      </c>
      <c r="C5971" s="6">
        <f t="shared" si="281"/>
        <v>201651</v>
      </c>
      <c r="D5971" s="1">
        <v>42725</v>
      </c>
      <c r="E5971" t="s">
        <v>0</v>
      </c>
      <c r="F5971" t="s">
        <v>2</v>
      </c>
      <c r="G5971" t="s">
        <v>33</v>
      </c>
      <c r="H5971" t="s">
        <v>80</v>
      </c>
      <c r="I5971" t="s">
        <v>5</v>
      </c>
      <c r="J5971" s="4">
        <v>9</v>
      </c>
      <c r="K5971" s="4">
        <v>9</v>
      </c>
      <c r="L5971" s="5">
        <v>269.90999999999997</v>
      </c>
    </row>
    <row r="5972" spans="1:12" x14ac:dyDescent="0.2">
      <c r="A5972">
        <f t="shared" si="279"/>
        <v>2016</v>
      </c>
      <c r="B5972" s="6">
        <f t="shared" si="280"/>
        <v>201612</v>
      </c>
      <c r="C5972" s="6">
        <f t="shared" si="281"/>
        <v>201652</v>
      </c>
      <c r="D5972" s="1">
        <v>42735</v>
      </c>
      <c r="E5972" t="s">
        <v>0</v>
      </c>
      <c r="F5972" t="s">
        <v>2</v>
      </c>
      <c r="G5972" t="s">
        <v>33</v>
      </c>
      <c r="H5972" t="s">
        <v>80</v>
      </c>
      <c r="I5972" t="s">
        <v>5</v>
      </c>
      <c r="J5972" s="4">
        <v>9</v>
      </c>
      <c r="K5972" s="4">
        <v>9</v>
      </c>
      <c r="L5972" s="5">
        <v>189</v>
      </c>
    </row>
    <row r="5973" spans="1:12" x14ac:dyDescent="0.2">
      <c r="A5973">
        <f t="shared" si="279"/>
        <v>2017</v>
      </c>
      <c r="B5973" s="6">
        <f t="shared" si="280"/>
        <v>201701</v>
      </c>
      <c r="C5973" s="6">
        <f t="shared" si="281"/>
        <v>201701</v>
      </c>
      <c r="D5973" s="1">
        <v>42742</v>
      </c>
      <c r="E5973" t="s">
        <v>0</v>
      </c>
      <c r="F5973" t="s">
        <v>2</v>
      </c>
      <c r="G5973" t="s">
        <v>33</v>
      </c>
      <c r="H5973" t="s">
        <v>80</v>
      </c>
      <c r="I5973" t="s">
        <v>5</v>
      </c>
      <c r="J5973" s="4">
        <v>9</v>
      </c>
      <c r="K5973" s="4">
        <v>9</v>
      </c>
      <c r="L5973" s="5">
        <v>189</v>
      </c>
    </row>
    <row r="5974" spans="1:12" x14ac:dyDescent="0.2">
      <c r="A5974">
        <f t="shared" si="279"/>
        <v>2017</v>
      </c>
      <c r="B5974" s="6">
        <f t="shared" si="280"/>
        <v>201701</v>
      </c>
      <c r="C5974" s="6">
        <f t="shared" si="281"/>
        <v>201703</v>
      </c>
      <c r="D5974" s="1">
        <v>42756</v>
      </c>
      <c r="E5974" t="s">
        <v>0</v>
      </c>
      <c r="F5974" t="s">
        <v>2</v>
      </c>
      <c r="G5974" t="s">
        <v>33</v>
      </c>
      <c r="H5974" t="s">
        <v>80</v>
      </c>
      <c r="I5974" t="s">
        <v>5</v>
      </c>
      <c r="J5974" s="4">
        <v>9</v>
      </c>
      <c r="K5974" s="4">
        <v>9</v>
      </c>
      <c r="L5974" s="5">
        <v>161.91</v>
      </c>
    </row>
    <row r="5975" spans="1:12" x14ac:dyDescent="0.2">
      <c r="A5975">
        <f t="shared" si="279"/>
        <v>2017</v>
      </c>
      <c r="B5975" s="6">
        <f t="shared" si="280"/>
        <v>201701</v>
      </c>
      <c r="C5975" s="6">
        <f t="shared" si="281"/>
        <v>201704</v>
      </c>
      <c r="D5975" s="1">
        <v>42759</v>
      </c>
      <c r="E5975" t="s">
        <v>0</v>
      </c>
      <c r="F5975" t="s">
        <v>2</v>
      </c>
      <c r="G5975" t="s">
        <v>33</v>
      </c>
      <c r="H5975" t="s">
        <v>80</v>
      </c>
      <c r="I5975" t="s">
        <v>5</v>
      </c>
      <c r="J5975" s="4">
        <v>9</v>
      </c>
      <c r="K5975" s="4">
        <v>9</v>
      </c>
      <c r="L5975" s="5">
        <v>269.90999999999997</v>
      </c>
    </row>
    <row r="5976" spans="1:12" x14ac:dyDescent="0.2">
      <c r="A5976">
        <f t="shared" si="279"/>
        <v>2017</v>
      </c>
      <c r="B5976" s="6">
        <f t="shared" si="280"/>
        <v>201702</v>
      </c>
      <c r="C5976" s="6">
        <f t="shared" si="281"/>
        <v>201708</v>
      </c>
      <c r="D5976" s="1">
        <v>42791</v>
      </c>
      <c r="E5976" t="s">
        <v>0</v>
      </c>
      <c r="F5976" t="s">
        <v>2</v>
      </c>
      <c r="G5976" t="s">
        <v>33</v>
      </c>
      <c r="H5976" t="s">
        <v>80</v>
      </c>
      <c r="I5976" t="s">
        <v>5</v>
      </c>
      <c r="J5976" s="4">
        <v>9</v>
      </c>
      <c r="K5976" s="4">
        <v>9</v>
      </c>
      <c r="L5976" s="5">
        <v>135</v>
      </c>
    </row>
    <row r="5977" spans="1:12" x14ac:dyDescent="0.2">
      <c r="A5977">
        <f t="shared" si="279"/>
        <v>2017</v>
      </c>
      <c r="B5977" s="6">
        <f t="shared" si="280"/>
        <v>201702</v>
      </c>
      <c r="C5977" s="6">
        <f t="shared" si="281"/>
        <v>201709</v>
      </c>
      <c r="D5977" s="1">
        <v>42793</v>
      </c>
      <c r="E5977" t="s">
        <v>0</v>
      </c>
      <c r="F5977" t="s">
        <v>2</v>
      </c>
      <c r="G5977" t="s">
        <v>33</v>
      </c>
      <c r="H5977" t="s">
        <v>80</v>
      </c>
      <c r="I5977" t="s">
        <v>5</v>
      </c>
      <c r="J5977" s="4">
        <v>18</v>
      </c>
      <c r="K5977" s="4">
        <v>18</v>
      </c>
      <c r="L5977" s="5">
        <v>270</v>
      </c>
    </row>
    <row r="5978" spans="1:12" x14ac:dyDescent="0.2">
      <c r="A5978">
        <f t="shared" si="279"/>
        <v>2017</v>
      </c>
      <c r="B5978" s="6">
        <f t="shared" si="280"/>
        <v>201703</v>
      </c>
      <c r="C5978" s="6">
        <f t="shared" si="281"/>
        <v>201709</v>
      </c>
      <c r="D5978" s="1">
        <v>42797</v>
      </c>
      <c r="E5978" t="s">
        <v>0</v>
      </c>
      <c r="F5978" t="s">
        <v>2</v>
      </c>
      <c r="G5978" t="s">
        <v>33</v>
      </c>
      <c r="H5978" t="s">
        <v>80</v>
      </c>
      <c r="I5978" t="s">
        <v>5</v>
      </c>
      <c r="J5978" s="4">
        <v>9</v>
      </c>
      <c r="K5978" s="4">
        <v>9</v>
      </c>
      <c r="L5978" s="5">
        <v>135</v>
      </c>
    </row>
    <row r="5979" spans="1:12" x14ac:dyDescent="0.2">
      <c r="A5979">
        <f t="shared" si="279"/>
        <v>2017</v>
      </c>
      <c r="B5979" s="6">
        <f t="shared" si="280"/>
        <v>201704</v>
      </c>
      <c r="C5979" s="6">
        <f t="shared" si="281"/>
        <v>201716</v>
      </c>
      <c r="D5979" s="1">
        <v>42842</v>
      </c>
      <c r="E5979" t="s">
        <v>0</v>
      </c>
      <c r="F5979" t="s">
        <v>2</v>
      </c>
      <c r="G5979" t="s">
        <v>33</v>
      </c>
      <c r="H5979" t="s">
        <v>80</v>
      </c>
      <c r="I5979" t="s">
        <v>5</v>
      </c>
      <c r="J5979" s="4">
        <v>9</v>
      </c>
      <c r="K5979" s="4">
        <v>9</v>
      </c>
      <c r="L5979" s="5">
        <v>269.90999999999997</v>
      </c>
    </row>
    <row r="5980" spans="1:12" x14ac:dyDescent="0.2">
      <c r="A5980">
        <f t="shared" si="279"/>
        <v>2016</v>
      </c>
      <c r="B5980" s="6">
        <f t="shared" si="280"/>
        <v>201607</v>
      </c>
      <c r="C5980" s="6">
        <f t="shared" si="281"/>
        <v>201629</v>
      </c>
      <c r="D5980" s="1">
        <v>42572</v>
      </c>
      <c r="E5980" t="s">
        <v>0</v>
      </c>
      <c r="F5980" t="s">
        <v>2</v>
      </c>
      <c r="G5980" t="s">
        <v>37</v>
      </c>
      <c r="H5980" t="s">
        <v>80</v>
      </c>
      <c r="I5980" t="s">
        <v>5</v>
      </c>
      <c r="J5980" s="4">
        <v>27</v>
      </c>
      <c r="K5980" s="4">
        <v>18</v>
      </c>
      <c r="L5980" s="5">
        <v>350.73</v>
      </c>
    </row>
    <row r="5981" spans="1:12" x14ac:dyDescent="0.2">
      <c r="A5981">
        <f t="shared" si="279"/>
        <v>2016</v>
      </c>
      <c r="B5981" s="6">
        <f t="shared" si="280"/>
        <v>201607</v>
      </c>
      <c r="C5981" s="6">
        <f t="shared" si="281"/>
        <v>201629</v>
      </c>
      <c r="D5981" s="1">
        <v>42573</v>
      </c>
      <c r="E5981" t="s">
        <v>0</v>
      </c>
      <c r="F5981" t="s">
        <v>2</v>
      </c>
      <c r="G5981" t="s">
        <v>37</v>
      </c>
      <c r="H5981" t="s">
        <v>80</v>
      </c>
      <c r="I5981" t="s">
        <v>5</v>
      </c>
      <c r="J5981" s="4">
        <v>9</v>
      </c>
      <c r="K5981" s="4">
        <v>9</v>
      </c>
      <c r="L5981" s="5">
        <v>116.91</v>
      </c>
    </row>
    <row r="5982" spans="1:12" x14ac:dyDescent="0.2">
      <c r="A5982">
        <f t="shared" si="279"/>
        <v>2016</v>
      </c>
      <c r="B5982" s="6">
        <f t="shared" si="280"/>
        <v>201607</v>
      </c>
      <c r="C5982" s="6">
        <f t="shared" si="281"/>
        <v>201629</v>
      </c>
      <c r="D5982" s="1">
        <v>42574</v>
      </c>
      <c r="E5982" t="s">
        <v>0</v>
      </c>
      <c r="F5982" t="s">
        <v>2</v>
      </c>
      <c r="G5982" t="s">
        <v>37</v>
      </c>
      <c r="H5982" t="s">
        <v>80</v>
      </c>
      <c r="I5982" t="s">
        <v>5</v>
      </c>
      <c r="J5982" s="4">
        <v>18</v>
      </c>
      <c r="K5982" s="4">
        <v>9</v>
      </c>
      <c r="L5982" s="5">
        <v>233.82</v>
      </c>
    </row>
    <row r="5983" spans="1:12" x14ac:dyDescent="0.2">
      <c r="A5983">
        <f t="shared" si="279"/>
        <v>2016</v>
      </c>
      <c r="B5983" s="6">
        <f t="shared" si="280"/>
        <v>201607</v>
      </c>
      <c r="C5983" s="6">
        <f t="shared" si="281"/>
        <v>201629</v>
      </c>
      <c r="D5983" s="1">
        <v>42575</v>
      </c>
      <c r="E5983" t="s">
        <v>0</v>
      </c>
      <c r="F5983" t="s">
        <v>2</v>
      </c>
      <c r="G5983" t="s">
        <v>37</v>
      </c>
      <c r="H5983" t="s">
        <v>80</v>
      </c>
      <c r="I5983" t="s">
        <v>5</v>
      </c>
      <c r="J5983" s="4">
        <v>9</v>
      </c>
      <c r="K5983" s="4">
        <v>9</v>
      </c>
      <c r="L5983" s="5">
        <v>116.91</v>
      </c>
    </row>
    <row r="5984" spans="1:12" x14ac:dyDescent="0.2">
      <c r="A5984">
        <f t="shared" si="279"/>
        <v>2016</v>
      </c>
      <c r="B5984" s="6">
        <f t="shared" si="280"/>
        <v>201609</v>
      </c>
      <c r="C5984" s="6">
        <f t="shared" si="281"/>
        <v>201635</v>
      </c>
      <c r="D5984" s="1">
        <v>42616</v>
      </c>
      <c r="E5984" t="s">
        <v>0</v>
      </c>
      <c r="F5984" t="s">
        <v>2</v>
      </c>
      <c r="G5984" t="s">
        <v>37</v>
      </c>
      <c r="H5984" t="s">
        <v>80</v>
      </c>
      <c r="I5984" t="s">
        <v>5</v>
      </c>
      <c r="J5984" s="4">
        <v>9</v>
      </c>
      <c r="K5984" s="4">
        <v>9</v>
      </c>
      <c r="L5984" s="5">
        <v>116.91</v>
      </c>
    </row>
    <row r="5985" spans="1:12" x14ac:dyDescent="0.2">
      <c r="A5985">
        <f t="shared" si="279"/>
        <v>2016</v>
      </c>
      <c r="B5985" s="6">
        <f t="shared" si="280"/>
        <v>201609</v>
      </c>
      <c r="C5985" s="6">
        <f t="shared" si="281"/>
        <v>201635</v>
      </c>
      <c r="D5985" s="1">
        <v>42617</v>
      </c>
      <c r="E5985" t="s">
        <v>0</v>
      </c>
      <c r="F5985" t="s">
        <v>2</v>
      </c>
      <c r="G5985" t="s">
        <v>37</v>
      </c>
      <c r="H5985" t="s">
        <v>80</v>
      </c>
      <c r="I5985" t="s">
        <v>5</v>
      </c>
      <c r="J5985" s="4">
        <v>9</v>
      </c>
      <c r="K5985" s="4">
        <v>9</v>
      </c>
      <c r="L5985" s="5">
        <v>116.91</v>
      </c>
    </row>
    <row r="5986" spans="1:12" x14ac:dyDescent="0.2">
      <c r="A5986">
        <f t="shared" si="279"/>
        <v>2016</v>
      </c>
      <c r="B5986" s="6">
        <f t="shared" si="280"/>
        <v>201609</v>
      </c>
      <c r="C5986" s="6">
        <f t="shared" si="281"/>
        <v>201636</v>
      </c>
      <c r="D5986" s="1">
        <v>42619</v>
      </c>
      <c r="E5986" t="s">
        <v>0</v>
      </c>
      <c r="F5986" t="s">
        <v>2</v>
      </c>
      <c r="G5986" t="s">
        <v>37</v>
      </c>
      <c r="H5986" t="s">
        <v>80</v>
      </c>
      <c r="I5986" t="s">
        <v>5</v>
      </c>
      <c r="J5986" s="4">
        <v>18</v>
      </c>
      <c r="K5986" s="4">
        <v>9</v>
      </c>
      <c r="L5986" s="5">
        <v>233.82</v>
      </c>
    </row>
    <row r="5987" spans="1:12" x14ac:dyDescent="0.2">
      <c r="A5987">
        <f t="shared" si="279"/>
        <v>2016</v>
      </c>
      <c r="B5987" s="6">
        <f t="shared" si="280"/>
        <v>201611</v>
      </c>
      <c r="C5987" s="6">
        <f t="shared" si="281"/>
        <v>201647</v>
      </c>
      <c r="D5987" s="1">
        <v>42696</v>
      </c>
      <c r="E5987" t="s">
        <v>0</v>
      </c>
      <c r="F5987" t="s">
        <v>2</v>
      </c>
      <c r="G5987" t="s">
        <v>37</v>
      </c>
      <c r="H5987" t="s">
        <v>80</v>
      </c>
      <c r="I5987" t="s">
        <v>5</v>
      </c>
      <c r="J5987" s="4">
        <v>9</v>
      </c>
      <c r="K5987" s="4">
        <v>9</v>
      </c>
      <c r="L5987" s="5">
        <v>116.91</v>
      </c>
    </row>
    <row r="5988" spans="1:12" x14ac:dyDescent="0.2">
      <c r="A5988">
        <f t="shared" si="279"/>
        <v>2016</v>
      </c>
      <c r="B5988" s="6">
        <f t="shared" si="280"/>
        <v>201612</v>
      </c>
      <c r="C5988" s="6">
        <f t="shared" si="281"/>
        <v>201650</v>
      </c>
      <c r="D5988" s="1">
        <v>42722</v>
      </c>
      <c r="E5988" t="s">
        <v>0</v>
      </c>
      <c r="F5988" t="s">
        <v>2</v>
      </c>
      <c r="G5988" t="s">
        <v>37</v>
      </c>
      <c r="H5988" t="s">
        <v>80</v>
      </c>
      <c r="I5988" t="s">
        <v>5</v>
      </c>
      <c r="J5988" s="4">
        <v>9</v>
      </c>
      <c r="K5988" s="4">
        <v>9</v>
      </c>
      <c r="L5988" s="5">
        <v>189</v>
      </c>
    </row>
    <row r="5989" spans="1:12" x14ac:dyDescent="0.2">
      <c r="A5989">
        <f t="shared" si="279"/>
        <v>2017</v>
      </c>
      <c r="B5989" s="6">
        <f t="shared" si="280"/>
        <v>201701</v>
      </c>
      <c r="C5989" s="6">
        <f t="shared" si="281"/>
        <v>201752</v>
      </c>
      <c r="D5989" s="1">
        <v>42736</v>
      </c>
      <c r="E5989" t="s">
        <v>0</v>
      </c>
      <c r="F5989" t="s">
        <v>2</v>
      </c>
      <c r="G5989" t="s">
        <v>37</v>
      </c>
      <c r="H5989" t="s">
        <v>80</v>
      </c>
      <c r="I5989" t="s">
        <v>5</v>
      </c>
      <c r="J5989" s="4">
        <v>9</v>
      </c>
      <c r="K5989" s="4">
        <v>9</v>
      </c>
      <c r="L5989" s="5">
        <v>189</v>
      </c>
    </row>
    <row r="5990" spans="1:12" x14ac:dyDescent="0.2">
      <c r="A5990">
        <f t="shared" si="279"/>
        <v>2017</v>
      </c>
      <c r="B5990" s="6">
        <f t="shared" si="280"/>
        <v>201705</v>
      </c>
      <c r="C5990" s="6">
        <f t="shared" si="281"/>
        <v>201718</v>
      </c>
      <c r="D5990" s="1">
        <v>42858</v>
      </c>
      <c r="E5990" t="s">
        <v>0</v>
      </c>
      <c r="F5990" t="s">
        <v>2</v>
      </c>
      <c r="G5990" t="s">
        <v>37</v>
      </c>
      <c r="H5990" t="s">
        <v>80</v>
      </c>
      <c r="I5990" t="s">
        <v>5</v>
      </c>
      <c r="J5990" s="4">
        <v>9</v>
      </c>
      <c r="K5990" s="4">
        <v>9</v>
      </c>
      <c r="L5990" s="5">
        <v>269.90999999999997</v>
      </c>
    </row>
    <row r="5991" spans="1:12" x14ac:dyDescent="0.2">
      <c r="A5991">
        <f t="shared" si="279"/>
        <v>2017</v>
      </c>
      <c r="B5991" s="6">
        <f t="shared" si="280"/>
        <v>201701</v>
      </c>
      <c r="C5991" s="6">
        <f t="shared" si="281"/>
        <v>201752</v>
      </c>
      <c r="D5991" s="1">
        <v>42736</v>
      </c>
      <c r="E5991" t="s">
        <v>0</v>
      </c>
      <c r="F5991" t="s">
        <v>24</v>
      </c>
      <c r="G5991" t="s">
        <v>38</v>
      </c>
      <c r="H5991" t="s">
        <v>80</v>
      </c>
      <c r="I5991" t="s">
        <v>5</v>
      </c>
      <c r="J5991" s="4">
        <v>18</v>
      </c>
      <c r="K5991" s="4">
        <v>18</v>
      </c>
      <c r="L5991" s="5">
        <v>539.81999999999994</v>
      </c>
    </row>
    <row r="5992" spans="1:12" x14ac:dyDescent="0.2">
      <c r="A5992">
        <f t="shared" si="279"/>
        <v>2017</v>
      </c>
      <c r="B5992" s="6">
        <f t="shared" si="280"/>
        <v>201701</v>
      </c>
      <c r="C5992" s="6">
        <f t="shared" si="281"/>
        <v>201701</v>
      </c>
      <c r="D5992" s="1">
        <v>42738</v>
      </c>
      <c r="E5992" t="s">
        <v>0</v>
      </c>
      <c r="F5992" t="s">
        <v>24</v>
      </c>
      <c r="G5992" t="s">
        <v>38</v>
      </c>
      <c r="H5992" t="s">
        <v>80</v>
      </c>
      <c r="I5992" t="s">
        <v>5</v>
      </c>
      <c r="J5992" s="4">
        <v>9</v>
      </c>
      <c r="K5992" s="4">
        <v>9</v>
      </c>
      <c r="L5992" s="5">
        <v>269.90999999999997</v>
      </c>
    </row>
    <row r="5993" spans="1:12" x14ac:dyDescent="0.2">
      <c r="A5993">
        <f t="shared" si="279"/>
        <v>2017</v>
      </c>
      <c r="B5993" s="6">
        <f t="shared" si="280"/>
        <v>201701</v>
      </c>
      <c r="C5993" s="6">
        <f t="shared" si="281"/>
        <v>201701</v>
      </c>
      <c r="D5993" s="1">
        <v>42740</v>
      </c>
      <c r="E5993" t="s">
        <v>0</v>
      </c>
      <c r="F5993" t="s">
        <v>24</v>
      </c>
      <c r="G5993" t="s">
        <v>38</v>
      </c>
      <c r="H5993" t="s">
        <v>80</v>
      </c>
      <c r="I5993" t="s">
        <v>5</v>
      </c>
      <c r="J5993" s="4">
        <v>9</v>
      </c>
      <c r="K5993" s="4">
        <v>9</v>
      </c>
      <c r="L5993" s="5">
        <v>269.90999999999997</v>
      </c>
    </row>
    <row r="5994" spans="1:12" x14ac:dyDescent="0.2">
      <c r="A5994">
        <f t="shared" si="279"/>
        <v>2017</v>
      </c>
      <c r="B5994" s="6">
        <f t="shared" si="280"/>
        <v>201701</v>
      </c>
      <c r="C5994" s="6">
        <f t="shared" si="281"/>
        <v>201704</v>
      </c>
      <c r="D5994" s="1">
        <v>42760</v>
      </c>
      <c r="E5994" t="s">
        <v>0</v>
      </c>
      <c r="F5994" t="s">
        <v>24</v>
      </c>
      <c r="G5994" t="s">
        <v>38</v>
      </c>
      <c r="H5994" t="s">
        <v>80</v>
      </c>
      <c r="I5994" t="s">
        <v>5</v>
      </c>
      <c r="J5994" s="4">
        <v>9</v>
      </c>
      <c r="K5994" s="4">
        <v>9</v>
      </c>
      <c r="L5994" s="5">
        <v>269.90999999999997</v>
      </c>
    </row>
    <row r="5995" spans="1:12" x14ac:dyDescent="0.2">
      <c r="A5995">
        <f t="shared" si="279"/>
        <v>2017</v>
      </c>
      <c r="B5995" s="6">
        <f t="shared" si="280"/>
        <v>201702</v>
      </c>
      <c r="C5995" s="6">
        <f t="shared" si="281"/>
        <v>201707</v>
      </c>
      <c r="D5995" s="1">
        <v>42784</v>
      </c>
      <c r="E5995" t="s">
        <v>0</v>
      </c>
      <c r="F5995" t="s">
        <v>24</v>
      </c>
      <c r="G5995" t="s">
        <v>38</v>
      </c>
      <c r="H5995" t="s">
        <v>80</v>
      </c>
      <c r="I5995" t="s">
        <v>5</v>
      </c>
      <c r="J5995" s="4">
        <v>9</v>
      </c>
      <c r="K5995" s="4">
        <v>9</v>
      </c>
      <c r="L5995" s="5">
        <v>269.90999999999997</v>
      </c>
    </row>
    <row r="5996" spans="1:12" x14ac:dyDescent="0.2">
      <c r="A5996">
        <f t="shared" si="279"/>
        <v>2017</v>
      </c>
      <c r="B5996" s="6">
        <f t="shared" si="280"/>
        <v>201703</v>
      </c>
      <c r="C5996" s="6">
        <f t="shared" si="281"/>
        <v>201709</v>
      </c>
      <c r="D5996" s="1">
        <v>42797</v>
      </c>
      <c r="E5996" t="s">
        <v>0</v>
      </c>
      <c r="F5996" t="s">
        <v>24</v>
      </c>
      <c r="G5996" t="s">
        <v>38</v>
      </c>
      <c r="H5996" t="s">
        <v>80</v>
      </c>
      <c r="I5996" t="s">
        <v>5</v>
      </c>
      <c r="J5996" s="4">
        <v>9</v>
      </c>
      <c r="K5996" s="4">
        <v>9</v>
      </c>
      <c r="L5996" s="5">
        <v>135</v>
      </c>
    </row>
    <row r="5997" spans="1:12" x14ac:dyDescent="0.2">
      <c r="A5997">
        <f t="shared" si="279"/>
        <v>2017</v>
      </c>
      <c r="B5997" s="6">
        <f t="shared" si="280"/>
        <v>201703</v>
      </c>
      <c r="C5997" s="6">
        <f t="shared" si="281"/>
        <v>201711</v>
      </c>
      <c r="D5997" s="1">
        <v>42808</v>
      </c>
      <c r="E5997" t="s">
        <v>0</v>
      </c>
      <c r="F5997" t="s">
        <v>24</v>
      </c>
      <c r="G5997" t="s">
        <v>38</v>
      </c>
      <c r="H5997" t="s">
        <v>80</v>
      </c>
      <c r="I5997" t="s">
        <v>5</v>
      </c>
      <c r="J5997" s="4">
        <v>9</v>
      </c>
      <c r="K5997" s="4">
        <v>9</v>
      </c>
      <c r="L5997" s="5">
        <v>269.90999999999997</v>
      </c>
    </row>
    <row r="5998" spans="1:12" x14ac:dyDescent="0.2">
      <c r="A5998">
        <f t="shared" si="279"/>
        <v>2017</v>
      </c>
      <c r="B5998" s="6">
        <f t="shared" si="280"/>
        <v>201703</v>
      </c>
      <c r="C5998" s="6">
        <f t="shared" si="281"/>
        <v>201711</v>
      </c>
      <c r="D5998" s="1">
        <v>42812</v>
      </c>
      <c r="E5998" t="s">
        <v>0</v>
      </c>
      <c r="F5998" t="s">
        <v>24</v>
      </c>
      <c r="G5998" t="s">
        <v>38</v>
      </c>
      <c r="H5998" t="s">
        <v>80</v>
      </c>
      <c r="I5998" t="s">
        <v>5</v>
      </c>
      <c r="J5998" s="4">
        <v>9</v>
      </c>
      <c r="K5998" s="4">
        <v>9</v>
      </c>
      <c r="L5998" s="5">
        <v>269.90999999999997</v>
      </c>
    </row>
    <row r="5999" spans="1:12" x14ac:dyDescent="0.2">
      <c r="A5999">
        <f t="shared" si="279"/>
        <v>2017</v>
      </c>
      <c r="B5999" s="6">
        <f t="shared" si="280"/>
        <v>201703</v>
      </c>
      <c r="C5999" s="6">
        <f t="shared" si="281"/>
        <v>201713</v>
      </c>
      <c r="D5999" s="1">
        <v>42825</v>
      </c>
      <c r="E5999" t="s">
        <v>0</v>
      </c>
      <c r="F5999" t="s">
        <v>24</v>
      </c>
      <c r="G5999" t="s">
        <v>38</v>
      </c>
      <c r="H5999" t="s">
        <v>80</v>
      </c>
      <c r="I5999" t="s">
        <v>5</v>
      </c>
      <c r="J5999" s="4">
        <v>9</v>
      </c>
      <c r="K5999" s="4">
        <v>9</v>
      </c>
      <c r="L5999" s="5">
        <v>269.90999999999997</v>
      </c>
    </row>
    <row r="6000" spans="1:12" x14ac:dyDescent="0.2">
      <c r="A6000">
        <f t="shared" si="279"/>
        <v>2017</v>
      </c>
      <c r="B6000" s="6">
        <f t="shared" si="280"/>
        <v>201704</v>
      </c>
      <c r="C6000" s="6">
        <f t="shared" si="281"/>
        <v>201714</v>
      </c>
      <c r="D6000" s="1">
        <v>42832</v>
      </c>
      <c r="E6000" t="s">
        <v>0</v>
      </c>
      <c r="F6000" t="s">
        <v>24</v>
      </c>
      <c r="G6000" t="s">
        <v>38</v>
      </c>
      <c r="H6000" t="s">
        <v>80</v>
      </c>
      <c r="I6000" t="s">
        <v>5</v>
      </c>
      <c r="J6000" s="4">
        <v>18</v>
      </c>
      <c r="K6000" s="4">
        <v>18</v>
      </c>
      <c r="L6000" s="5">
        <v>539.81999999999994</v>
      </c>
    </row>
    <row r="6001" spans="1:12" x14ac:dyDescent="0.2">
      <c r="A6001">
        <f t="shared" si="279"/>
        <v>2017</v>
      </c>
      <c r="B6001" s="6">
        <f t="shared" si="280"/>
        <v>201704</v>
      </c>
      <c r="C6001" s="6">
        <f t="shared" si="281"/>
        <v>201716</v>
      </c>
      <c r="D6001" s="1">
        <v>42846</v>
      </c>
      <c r="E6001" t="s">
        <v>0</v>
      </c>
      <c r="F6001" t="s">
        <v>24</v>
      </c>
      <c r="G6001" t="s">
        <v>38</v>
      </c>
      <c r="H6001" t="s">
        <v>80</v>
      </c>
      <c r="I6001" t="s">
        <v>5</v>
      </c>
      <c r="J6001" s="4">
        <v>9</v>
      </c>
      <c r="K6001" s="4">
        <v>9</v>
      </c>
      <c r="L6001" s="5">
        <v>132.39000000000001</v>
      </c>
    </row>
    <row r="6002" spans="1:12" x14ac:dyDescent="0.2">
      <c r="A6002">
        <f t="shared" si="279"/>
        <v>2017</v>
      </c>
      <c r="B6002" s="6">
        <f t="shared" si="280"/>
        <v>201704</v>
      </c>
      <c r="C6002" s="6">
        <f t="shared" si="281"/>
        <v>201717</v>
      </c>
      <c r="D6002" s="1">
        <v>42852</v>
      </c>
      <c r="E6002" t="s">
        <v>0</v>
      </c>
      <c r="F6002" t="s">
        <v>24</v>
      </c>
      <c r="G6002" t="s">
        <v>38</v>
      </c>
      <c r="H6002" t="s">
        <v>80</v>
      </c>
      <c r="I6002" t="s">
        <v>5</v>
      </c>
      <c r="J6002" s="4">
        <v>9</v>
      </c>
      <c r="K6002" s="4">
        <v>9</v>
      </c>
      <c r="L6002" s="5">
        <v>132.29999999999998</v>
      </c>
    </row>
    <row r="6003" spans="1:12" x14ac:dyDescent="0.2">
      <c r="A6003">
        <f t="shared" si="279"/>
        <v>2017</v>
      </c>
      <c r="B6003" s="6">
        <f t="shared" si="280"/>
        <v>201705</v>
      </c>
      <c r="C6003" s="6">
        <f t="shared" si="281"/>
        <v>201718</v>
      </c>
      <c r="D6003" s="1">
        <v>42859</v>
      </c>
      <c r="E6003" t="s">
        <v>0</v>
      </c>
      <c r="F6003" t="s">
        <v>24</v>
      </c>
      <c r="G6003" t="s">
        <v>38</v>
      </c>
      <c r="H6003" t="s">
        <v>80</v>
      </c>
      <c r="I6003" t="s">
        <v>5</v>
      </c>
      <c r="J6003" s="4">
        <v>9</v>
      </c>
      <c r="K6003" s="4">
        <v>9</v>
      </c>
      <c r="L6003" s="5">
        <v>269.90999999999997</v>
      </c>
    </row>
    <row r="6004" spans="1:12" x14ac:dyDescent="0.2">
      <c r="A6004">
        <f t="shared" si="279"/>
        <v>2017</v>
      </c>
      <c r="B6004" s="6">
        <f t="shared" si="280"/>
        <v>201705</v>
      </c>
      <c r="C6004" s="6">
        <f t="shared" si="281"/>
        <v>201718</v>
      </c>
      <c r="D6004" s="1">
        <v>42861</v>
      </c>
      <c r="E6004" t="s">
        <v>0</v>
      </c>
      <c r="F6004" t="s">
        <v>24</v>
      </c>
      <c r="G6004" t="s">
        <v>38</v>
      </c>
      <c r="H6004" t="s">
        <v>80</v>
      </c>
      <c r="I6004" t="s">
        <v>5</v>
      </c>
      <c r="J6004" s="4">
        <v>9</v>
      </c>
      <c r="K6004" s="4">
        <v>9</v>
      </c>
      <c r="L6004" s="5">
        <v>269.90999999999997</v>
      </c>
    </row>
    <row r="6005" spans="1:12" x14ac:dyDescent="0.2">
      <c r="A6005">
        <f t="shared" si="279"/>
        <v>2017</v>
      </c>
      <c r="B6005" s="6">
        <f t="shared" si="280"/>
        <v>201705</v>
      </c>
      <c r="C6005" s="6">
        <f t="shared" si="281"/>
        <v>201721</v>
      </c>
      <c r="D6005" s="1">
        <v>42881</v>
      </c>
      <c r="E6005" t="s">
        <v>0</v>
      </c>
      <c r="F6005" t="s">
        <v>24</v>
      </c>
      <c r="G6005" t="s">
        <v>38</v>
      </c>
      <c r="H6005" t="s">
        <v>80</v>
      </c>
      <c r="I6005" t="s">
        <v>5</v>
      </c>
      <c r="J6005" s="4">
        <v>9</v>
      </c>
      <c r="K6005" s="4">
        <v>9</v>
      </c>
      <c r="L6005" s="5">
        <v>269.90999999999997</v>
      </c>
    </row>
    <row r="6006" spans="1:12" x14ac:dyDescent="0.2">
      <c r="A6006">
        <f t="shared" si="279"/>
        <v>2017</v>
      </c>
      <c r="B6006" s="6">
        <f t="shared" si="280"/>
        <v>201706</v>
      </c>
      <c r="C6006" s="6">
        <f t="shared" si="281"/>
        <v>201723</v>
      </c>
      <c r="D6006" s="1">
        <v>42892</v>
      </c>
      <c r="E6006" t="s">
        <v>0</v>
      </c>
      <c r="F6006" t="s">
        <v>24</v>
      </c>
      <c r="G6006" t="s">
        <v>38</v>
      </c>
      <c r="H6006" t="s">
        <v>80</v>
      </c>
      <c r="I6006" t="s">
        <v>5</v>
      </c>
      <c r="J6006" s="4">
        <v>9</v>
      </c>
      <c r="K6006" s="4">
        <v>9</v>
      </c>
      <c r="L6006" s="5">
        <v>269.90999999999997</v>
      </c>
    </row>
    <row r="6007" spans="1:12" x14ac:dyDescent="0.2">
      <c r="A6007">
        <f t="shared" si="279"/>
        <v>2017</v>
      </c>
      <c r="B6007" s="6">
        <f t="shared" si="280"/>
        <v>201706</v>
      </c>
      <c r="C6007" s="6">
        <f t="shared" si="281"/>
        <v>201724</v>
      </c>
      <c r="D6007" s="1">
        <v>42901</v>
      </c>
      <c r="E6007" t="s">
        <v>0</v>
      </c>
      <c r="F6007" t="s">
        <v>24</v>
      </c>
      <c r="G6007" t="s">
        <v>38</v>
      </c>
      <c r="H6007" t="s">
        <v>80</v>
      </c>
      <c r="I6007" t="s">
        <v>5</v>
      </c>
      <c r="J6007" s="4">
        <v>18</v>
      </c>
      <c r="K6007" s="4">
        <v>18</v>
      </c>
      <c r="L6007" s="5">
        <v>298.70999999999998</v>
      </c>
    </row>
    <row r="6008" spans="1:12" x14ac:dyDescent="0.2">
      <c r="A6008">
        <f t="shared" si="279"/>
        <v>2017</v>
      </c>
      <c r="B6008" s="6">
        <f t="shared" si="280"/>
        <v>201706</v>
      </c>
      <c r="C6008" s="6">
        <f t="shared" si="281"/>
        <v>201724</v>
      </c>
      <c r="D6008" s="1">
        <v>42903</v>
      </c>
      <c r="E6008" t="s">
        <v>0</v>
      </c>
      <c r="F6008" t="s">
        <v>24</v>
      </c>
      <c r="G6008" t="s">
        <v>38</v>
      </c>
      <c r="H6008" t="s">
        <v>80</v>
      </c>
      <c r="I6008" t="s">
        <v>5</v>
      </c>
      <c r="J6008" s="4">
        <v>9</v>
      </c>
      <c r="K6008" s="4">
        <v>9</v>
      </c>
      <c r="L6008" s="5">
        <v>89.91</v>
      </c>
    </row>
    <row r="6009" spans="1:12" x14ac:dyDescent="0.2">
      <c r="A6009">
        <f t="shared" si="279"/>
        <v>2016</v>
      </c>
      <c r="B6009" s="6">
        <f t="shared" si="280"/>
        <v>201607</v>
      </c>
      <c r="C6009" s="6">
        <f t="shared" si="281"/>
        <v>201627</v>
      </c>
      <c r="D6009" s="1">
        <v>42559</v>
      </c>
      <c r="E6009" t="s">
        <v>0</v>
      </c>
      <c r="F6009" t="s">
        <v>23</v>
      </c>
      <c r="G6009" t="s">
        <v>39</v>
      </c>
      <c r="H6009" t="s">
        <v>80</v>
      </c>
      <c r="I6009" t="s">
        <v>5</v>
      </c>
      <c r="J6009" s="4">
        <v>99</v>
      </c>
      <c r="K6009" s="4">
        <v>90</v>
      </c>
      <c r="L6009" s="5">
        <v>890.01</v>
      </c>
    </row>
    <row r="6010" spans="1:12" x14ac:dyDescent="0.2">
      <c r="A6010">
        <f t="shared" si="279"/>
        <v>2016</v>
      </c>
      <c r="B6010" s="6">
        <f t="shared" si="280"/>
        <v>201607</v>
      </c>
      <c r="C6010" s="6">
        <f t="shared" si="281"/>
        <v>201627</v>
      </c>
      <c r="D6010" s="1">
        <v>42560</v>
      </c>
      <c r="E6010" t="s">
        <v>0</v>
      </c>
      <c r="F6010" t="s">
        <v>23</v>
      </c>
      <c r="G6010" t="s">
        <v>39</v>
      </c>
      <c r="H6010" t="s">
        <v>80</v>
      </c>
      <c r="I6010" t="s">
        <v>5</v>
      </c>
      <c r="J6010" s="4">
        <v>90</v>
      </c>
      <c r="K6010" s="4">
        <v>81</v>
      </c>
      <c r="L6010" s="5">
        <v>809.1</v>
      </c>
    </row>
    <row r="6011" spans="1:12" x14ac:dyDescent="0.2">
      <c r="A6011">
        <f t="shared" si="279"/>
        <v>2016</v>
      </c>
      <c r="B6011" s="6">
        <f t="shared" si="280"/>
        <v>201607</v>
      </c>
      <c r="C6011" s="6">
        <f t="shared" si="281"/>
        <v>201627</v>
      </c>
      <c r="D6011" s="1">
        <v>42561</v>
      </c>
      <c r="E6011" t="s">
        <v>0</v>
      </c>
      <c r="F6011" t="s">
        <v>23</v>
      </c>
      <c r="G6011" t="s">
        <v>39</v>
      </c>
      <c r="H6011" t="s">
        <v>80</v>
      </c>
      <c r="I6011" t="s">
        <v>5</v>
      </c>
      <c r="J6011" s="4">
        <v>45</v>
      </c>
      <c r="K6011" s="4">
        <v>45</v>
      </c>
      <c r="L6011" s="5">
        <v>404.55</v>
      </c>
    </row>
    <row r="6012" spans="1:12" x14ac:dyDescent="0.2">
      <c r="A6012">
        <f t="shared" si="279"/>
        <v>2016</v>
      </c>
      <c r="B6012" s="6">
        <f t="shared" si="280"/>
        <v>201607</v>
      </c>
      <c r="C6012" s="6">
        <f t="shared" si="281"/>
        <v>201628</v>
      </c>
      <c r="D6012" s="1">
        <v>42564</v>
      </c>
      <c r="E6012" t="s">
        <v>0</v>
      </c>
      <c r="F6012" t="s">
        <v>23</v>
      </c>
      <c r="G6012" t="s">
        <v>39</v>
      </c>
      <c r="H6012" t="s">
        <v>80</v>
      </c>
      <c r="I6012" t="s">
        <v>5</v>
      </c>
      <c r="J6012" s="4">
        <v>18</v>
      </c>
      <c r="K6012" s="4">
        <v>9</v>
      </c>
      <c r="L6012" s="5">
        <v>161.82</v>
      </c>
    </row>
    <row r="6013" spans="1:12" x14ac:dyDescent="0.2">
      <c r="A6013">
        <f t="shared" si="279"/>
        <v>2016</v>
      </c>
      <c r="B6013" s="6">
        <f t="shared" si="280"/>
        <v>201607</v>
      </c>
      <c r="C6013" s="6">
        <f t="shared" si="281"/>
        <v>201629</v>
      </c>
      <c r="D6013" s="1">
        <v>42573</v>
      </c>
      <c r="E6013" t="s">
        <v>0</v>
      </c>
      <c r="F6013" t="s">
        <v>23</v>
      </c>
      <c r="G6013" t="s">
        <v>39</v>
      </c>
      <c r="H6013" t="s">
        <v>80</v>
      </c>
      <c r="I6013" t="s">
        <v>5</v>
      </c>
      <c r="J6013" s="4">
        <v>9</v>
      </c>
      <c r="K6013" s="4">
        <v>9</v>
      </c>
      <c r="L6013" s="5">
        <v>80.91</v>
      </c>
    </row>
    <row r="6014" spans="1:12" x14ac:dyDescent="0.2">
      <c r="A6014">
        <f t="shared" si="279"/>
        <v>2016</v>
      </c>
      <c r="B6014" s="6">
        <f t="shared" si="280"/>
        <v>201607</v>
      </c>
      <c r="C6014" s="6">
        <f t="shared" si="281"/>
        <v>201630</v>
      </c>
      <c r="D6014" s="1">
        <v>42577</v>
      </c>
      <c r="E6014" t="s">
        <v>0</v>
      </c>
      <c r="F6014" t="s">
        <v>23</v>
      </c>
      <c r="G6014" t="s">
        <v>39</v>
      </c>
      <c r="H6014" t="s">
        <v>80</v>
      </c>
      <c r="I6014" t="s">
        <v>5</v>
      </c>
      <c r="J6014" s="4">
        <v>9</v>
      </c>
      <c r="K6014" s="4">
        <v>9</v>
      </c>
      <c r="L6014" s="5">
        <v>179.91</v>
      </c>
    </row>
    <row r="6015" spans="1:12" x14ac:dyDescent="0.2">
      <c r="A6015">
        <f t="shared" si="279"/>
        <v>2016</v>
      </c>
      <c r="B6015" s="6">
        <f t="shared" si="280"/>
        <v>201608</v>
      </c>
      <c r="C6015" s="6">
        <f t="shared" si="281"/>
        <v>201632</v>
      </c>
      <c r="D6015" s="1">
        <v>42591</v>
      </c>
      <c r="E6015" t="s">
        <v>0</v>
      </c>
      <c r="F6015" t="s">
        <v>23</v>
      </c>
      <c r="G6015" t="s">
        <v>39</v>
      </c>
      <c r="H6015" t="s">
        <v>80</v>
      </c>
      <c r="I6015" t="s">
        <v>5</v>
      </c>
      <c r="J6015" s="4">
        <v>9</v>
      </c>
      <c r="K6015" s="4">
        <v>9</v>
      </c>
      <c r="L6015" s="5">
        <v>179.91</v>
      </c>
    </row>
    <row r="6016" spans="1:12" x14ac:dyDescent="0.2">
      <c r="A6016">
        <f t="shared" si="279"/>
        <v>2016</v>
      </c>
      <c r="B6016" s="6">
        <f t="shared" si="280"/>
        <v>201608</v>
      </c>
      <c r="C6016" s="6">
        <f t="shared" si="281"/>
        <v>201633</v>
      </c>
      <c r="D6016" s="1">
        <v>42601</v>
      </c>
      <c r="E6016" t="s">
        <v>0</v>
      </c>
      <c r="F6016" t="s">
        <v>23</v>
      </c>
      <c r="G6016" t="s">
        <v>39</v>
      </c>
      <c r="H6016" t="s">
        <v>80</v>
      </c>
      <c r="I6016" t="s">
        <v>5</v>
      </c>
      <c r="J6016" s="4">
        <v>90</v>
      </c>
      <c r="K6016" s="4">
        <v>63</v>
      </c>
      <c r="L6016" s="5">
        <v>809.1</v>
      </c>
    </row>
    <row r="6017" spans="1:12" x14ac:dyDescent="0.2">
      <c r="A6017">
        <f t="shared" si="279"/>
        <v>2016</v>
      </c>
      <c r="B6017" s="6">
        <f t="shared" si="280"/>
        <v>201608</v>
      </c>
      <c r="C6017" s="6">
        <f t="shared" si="281"/>
        <v>201633</v>
      </c>
      <c r="D6017" s="1">
        <v>42602</v>
      </c>
      <c r="E6017" t="s">
        <v>0</v>
      </c>
      <c r="F6017" t="s">
        <v>23</v>
      </c>
      <c r="G6017" t="s">
        <v>39</v>
      </c>
      <c r="H6017" t="s">
        <v>80</v>
      </c>
      <c r="I6017" t="s">
        <v>5</v>
      </c>
      <c r="J6017" s="4">
        <v>36</v>
      </c>
      <c r="K6017" s="4">
        <v>27</v>
      </c>
      <c r="L6017" s="5">
        <v>323.64</v>
      </c>
    </row>
    <row r="6018" spans="1:12" x14ac:dyDescent="0.2">
      <c r="A6018">
        <f t="shared" ref="A6018:A6081" si="282">YEAR(D6018)</f>
        <v>2016</v>
      </c>
      <c r="B6018" s="6">
        <f t="shared" ref="B6018:B6081" si="283">(YEAR(D6018)&amp;TEXT(MONTH(D6018),"00"))*1</f>
        <v>201608</v>
      </c>
      <c r="C6018" s="6">
        <f t="shared" ref="C6018:C6081" si="284">(YEAR(D6018)&amp;TEXT(_xlfn.ISOWEEKNUM(D6018),"00"))*1</f>
        <v>201633</v>
      </c>
      <c r="D6018" s="1">
        <v>42603</v>
      </c>
      <c r="E6018" t="s">
        <v>0</v>
      </c>
      <c r="F6018" t="s">
        <v>23</v>
      </c>
      <c r="G6018" t="s">
        <v>39</v>
      </c>
      <c r="H6018" t="s">
        <v>80</v>
      </c>
      <c r="I6018" t="s">
        <v>5</v>
      </c>
      <c r="J6018" s="4">
        <v>18</v>
      </c>
      <c r="K6018" s="4">
        <v>18</v>
      </c>
      <c r="L6018" s="5">
        <v>161.82</v>
      </c>
    </row>
    <row r="6019" spans="1:12" x14ac:dyDescent="0.2">
      <c r="A6019">
        <f t="shared" si="282"/>
        <v>2016</v>
      </c>
      <c r="B6019" s="6">
        <f t="shared" si="283"/>
        <v>201608</v>
      </c>
      <c r="C6019" s="6">
        <f t="shared" si="284"/>
        <v>201634</v>
      </c>
      <c r="D6019" s="1">
        <v>42604</v>
      </c>
      <c r="E6019" t="s">
        <v>0</v>
      </c>
      <c r="F6019" t="s">
        <v>23</v>
      </c>
      <c r="G6019" t="s">
        <v>39</v>
      </c>
      <c r="H6019" t="s">
        <v>80</v>
      </c>
      <c r="I6019" t="s">
        <v>5</v>
      </c>
      <c r="J6019" s="4">
        <v>9</v>
      </c>
      <c r="K6019" s="4">
        <v>9</v>
      </c>
      <c r="L6019" s="5">
        <v>80.91</v>
      </c>
    </row>
    <row r="6020" spans="1:12" x14ac:dyDescent="0.2">
      <c r="A6020">
        <f t="shared" si="282"/>
        <v>2016</v>
      </c>
      <c r="B6020" s="6">
        <f t="shared" si="283"/>
        <v>201609</v>
      </c>
      <c r="C6020" s="6">
        <f t="shared" si="284"/>
        <v>201635</v>
      </c>
      <c r="D6020" s="1">
        <v>42616</v>
      </c>
      <c r="E6020" t="s">
        <v>0</v>
      </c>
      <c r="F6020" t="s">
        <v>23</v>
      </c>
      <c r="G6020" t="s">
        <v>39</v>
      </c>
      <c r="H6020" t="s">
        <v>80</v>
      </c>
      <c r="I6020" t="s">
        <v>5</v>
      </c>
      <c r="J6020" s="4">
        <v>9</v>
      </c>
      <c r="K6020" s="4">
        <v>9</v>
      </c>
      <c r="L6020" s="5">
        <v>179.91</v>
      </c>
    </row>
    <row r="6021" spans="1:12" x14ac:dyDescent="0.2">
      <c r="A6021">
        <f t="shared" si="282"/>
        <v>2016</v>
      </c>
      <c r="B6021" s="6">
        <f t="shared" si="283"/>
        <v>201611</v>
      </c>
      <c r="C6021" s="6">
        <f t="shared" si="284"/>
        <v>201646</v>
      </c>
      <c r="D6021" s="1">
        <v>42691</v>
      </c>
      <c r="E6021" t="s">
        <v>0</v>
      </c>
      <c r="F6021" t="s">
        <v>23</v>
      </c>
      <c r="G6021" t="s">
        <v>39</v>
      </c>
      <c r="H6021" t="s">
        <v>80</v>
      </c>
      <c r="I6021" t="s">
        <v>5</v>
      </c>
      <c r="J6021" s="4">
        <v>9</v>
      </c>
      <c r="K6021" s="4">
        <v>9</v>
      </c>
      <c r="L6021" s="5">
        <v>107.91</v>
      </c>
    </row>
    <row r="6022" spans="1:12" x14ac:dyDescent="0.2">
      <c r="A6022">
        <f t="shared" si="282"/>
        <v>2016</v>
      </c>
      <c r="B6022" s="6">
        <f t="shared" si="283"/>
        <v>201611</v>
      </c>
      <c r="C6022" s="6">
        <f t="shared" si="284"/>
        <v>201646</v>
      </c>
      <c r="D6022" s="1">
        <v>42692</v>
      </c>
      <c r="E6022" t="s">
        <v>0</v>
      </c>
      <c r="F6022" t="s">
        <v>23</v>
      </c>
      <c r="G6022" t="s">
        <v>39</v>
      </c>
      <c r="H6022" t="s">
        <v>80</v>
      </c>
      <c r="I6022" t="s">
        <v>5</v>
      </c>
      <c r="J6022" s="4">
        <v>45</v>
      </c>
      <c r="K6022" s="4">
        <v>36</v>
      </c>
      <c r="L6022" s="5">
        <v>539.55000000000007</v>
      </c>
    </row>
    <row r="6023" spans="1:12" x14ac:dyDescent="0.2">
      <c r="A6023">
        <f t="shared" si="282"/>
        <v>2016</v>
      </c>
      <c r="B6023" s="6">
        <f t="shared" si="283"/>
        <v>201611</v>
      </c>
      <c r="C6023" s="6">
        <f t="shared" si="284"/>
        <v>201646</v>
      </c>
      <c r="D6023" s="1">
        <v>42693</v>
      </c>
      <c r="E6023" t="s">
        <v>0</v>
      </c>
      <c r="F6023" t="s">
        <v>23</v>
      </c>
      <c r="G6023" t="s">
        <v>39</v>
      </c>
      <c r="H6023" t="s">
        <v>80</v>
      </c>
      <c r="I6023" t="s">
        <v>5</v>
      </c>
      <c r="J6023" s="4">
        <v>36</v>
      </c>
      <c r="K6023" s="4">
        <v>36</v>
      </c>
      <c r="L6023" s="5">
        <v>431.64</v>
      </c>
    </row>
    <row r="6024" spans="1:12" x14ac:dyDescent="0.2">
      <c r="A6024">
        <f t="shared" si="282"/>
        <v>2016</v>
      </c>
      <c r="B6024" s="6">
        <f t="shared" si="283"/>
        <v>201611</v>
      </c>
      <c r="C6024" s="6">
        <f t="shared" si="284"/>
        <v>201646</v>
      </c>
      <c r="D6024" s="1">
        <v>42694</v>
      </c>
      <c r="E6024" t="s">
        <v>0</v>
      </c>
      <c r="F6024" t="s">
        <v>23</v>
      </c>
      <c r="G6024" t="s">
        <v>39</v>
      </c>
      <c r="H6024" t="s">
        <v>80</v>
      </c>
      <c r="I6024" t="s">
        <v>5</v>
      </c>
      <c r="J6024" s="4">
        <v>45</v>
      </c>
      <c r="K6024" s="4">
        <v>36</v>
      </c>
      <c r="L6024" s="5">
        <v>539.55000000000007</v>
      </c>
    </row>
    <row r="6025" spans="1:12" x14ac:dyDescent="0.2">
      <c r="A6025">
        <f t="shared" si="282"/>
        <v>2016</v>
      </c>
      <c r="B6025" s="6">
        <f t="shared" si="283"/>
        <v>201611</v>
      </c>
      <c r="C6025" s="6">
        <f t="shared" si="284"/>
        <v>201647</v>
      </c>
      <c r="D6025" s="1">
        <v>42695</v>
      </c>
      <c r="E6025" t="s">
        <v>0</v>
      </c>
      <c r="F6025" t="s">
        <v>23</v>
      </c>
      <c r="G6025" t="s">
        <v>39</v>
      </c>
      <c r="H6025" t="s">
        <v>80</v>
      </c>
      <c r="I6025" t="s">
        <v>5</v>
      </c>
      <c r="J6025" s="4">
        <v>27</v>
      </c>
      <c r="K6025" s="4">
        <v>18</v>
      </c>
      <c r="L6025" s="5">
        <v>323.73</v>
      </c>
    </row>
    <row r="6026" spans="1:12" x14ac:dyDescent="0.2">
      <c r="A6026">
        <f t="shared" si="282"/>
        <v>2016</v>
      </c>
      <c r="B6026" s="6">
        <f t="shared" si="283"/>
        <v>201612</v>
      </c>
      <c r="C6026" s="6">
        <f t="shared" si="284"/>
        <v>201649</v>
      </c>
      <c r="D6026" s="1">
        <v>42715</v>
      </c>
      <c r="E6026" t="s">
        <v>0</v>
      </c>
      <c r="F6026" t="s">
        <v>23</v>
      </c>
      <c r="G6026" t="s">
        <v>39</v>
      </c>
      <c r="H6026" t="s">
        <v>80</v>
      </c>
      <c r="I6026" t="s">
        <v>5</v>
      </c>
      <c r="J6026" s="4">
        <v>9</v>
      </c>
      <c r="K6026" s="4">
        <v>9</v>
      </c>
      <c r="L6026" s="5">
        <v>179.91</v>
      </c>
    </row>
    <row r="6027" spans="1:12" x14ac:dyDescent="0.2">
      <c r="A6027">
        <f t="shared" si="282"/>
        <v>2016</v>
      </c>
      <c r="B6027" s="6">
        <f t="shared" si="283"/>
        <v>201612</v>
      </c>
      <c r="C6027" s="6">
        <f t="shared" si="284"/>
        <v>201650</v>
      </c>
      <c r="D6027" s="1">
        <v>42722</v>
      </c>
      <c r="E6027" t="s">
        <v>0</v>
      </c>
      <c r="F6027" t="s">
        <v>23</v>
      </c>
      <c r="G6027" t="s">
        <v>39</v>
      </c>
      <c r="H6027" t="s">
        <v>80</v>
      </c>
      <c r="I6027" t="s">
        <v>5</v>
      </c>
      <c r="J6027" s="4">
        <v>9</v>
      </c>
      <c r="K6027" s="4">
        <v>9</v>
      </c>
      <c r="L6027" s="5">
        <v>179.91</v>
      </c>
    </row>
    <row r="6028" spans="1:12" x14ac:dyDescent="0.2">
      <c r="A6028">
        <f t="shared" si="282"/>
        <v>2016</v>
      </c>
      <c r="B6028" s="6">
        <f t="shared" si="283"/>
        <v>201612</v>
      </c>
      <c r="C6028" s="6">
        <f t="shared" si="284"/>
        <v>201651</v>
      </c>
      <c r="D6028" s="1">
        <v>42723</v>
      </c>
      <c r="E6028" t="s">
        <v>0</v>
      </c>
      <c r="F6028" t="s">
        <v>23</v>
      </c>
      <c r="G6028" t="s">
        <v>39</v>
      </c>
      <c r="H6028" t="s">
        <v>80</v>
      </c>
      <c r="I6028" t="s">
        <v>5</v>
      </c>
      <c r="J6028" s="4">
        <v>9</v>
      </c>
      <c r="K6028" s="4">
        <v>9</v>
      </c>
      <c r="L6028" s="5">
        <v>109.98</v>
      </c>
    </row>
    <row r="6029" spans="1:12" x14ac:dyDescent="0.2">
      <c r="A6029">
        <f t="shared" si="282"/>
        <v>2016</v>
      </c>
      <c r="B6029" s="6">
        <f t="shared" si="283"/>
        <v>201612</v>
      </c>
      <c r="C6029" s="6">
        <f t="shared" si="284"/>
        <v>201652</v>
      </c>
      <c r="D6029" s="1">
        <v>42731</v>
      </c>
      <c r="E6029" t="s">
        <v>0</v>
      </c>
      <c r="F6029" t="s">
        <v>23</v>
      </c>
      <c r="G6029" t="s">
        <v>39</v>
      </c>
      <c r="H6029" t="s">
        <v>80</v>
      </c>
      <c r="I6029" t="s">
        <v>5</v>
      </c>
      <c r="J6029" s="4">
        <v>9</v>
      </c>
      <c r="K6029" s="4">
        <v>9</v>
      </c>
      <c r="L6029" s="5">
        <v>179.91</v>
      </c>
    </row>
    <row r="6030" spans="1:12" x14ac:dyDescent="0.2">
      <c r="A6030">
        <f t="shared" si="282"/>
        <v>2016</v>
      </c>
      <c r="B6030" s="6">
        <f t="shared" si="283"/>
        <v>201612</v>
      </c>
      <c r="C6030" s="6">
        <f t="shared" si="284"/>
        <v>201652</v>
      </c>
      <c r="D6030" s="1">
        <v>42733</v>
      </c>
      <c r="E6030" t="s">
        <v>0</v>
      </c>
      <c r="F6030" t="s">
        <v>23</v>
      </c>
      <c r="G6030" t="s">
        <v>39</v>
      </c>
      <c r="H6030" t="s">
        <v>80</v>
      </c>
      <c r="I6030" t="s">
        <v>5</v>
      </c>
      <c r="J6030" s="4">
        <v>9</v>
      </c>
      <c r="K6030" s="4">
        <v>9</v>
      </c>
      <c r="L6030" s="5">
        <v>179.91</v>
      </c>
    </row>
    <row r="6031" spans="1:12" x14ac:dyDescent="0.2">
      <c r="A6031">
        <f t="shared" si="282"/>
        <v>2016</v>
      </c>
      <c r="B6031" s="6">
        <f t="shared" si="283"/>
        <v>201612</v>
      </c>
      <c r="C6031" s="6">
        <f t="shared" si="284"/>
        <v>201652</v>
      </c>
      <c r="D6031" s="1">
        <v>42734</v>
      </c>
      <c r="E6031" t="s">
        <v>0</v>
      </c>
      <c r="F6031" t="s">
        <v>23</v>
      </c>
      <c r="G6031" t="s">
        <v>39</v>
      </c>
      <c r="H6031" t="s">
        <v>80</v>
      </c>
      <c r="I6031" t="s">
        <v>5</v>
      </c>
      <c r="J6031" s="4">
        <v>9</v>
      </c>
      <c r="K6031" s="4">
        <v>9</v>
      </c>
      <c r="L6031" s="5">
        <v>108</v>
      </c>
    </row>
    <row r="6032" spans="1:12" x14ac:dyDescent="0.2">
      <c r="A6032">
        <f t="shared" si="282"/>
        <v>2017</v>
      </c>
      <c r="B6032" s="6">
        <f t="shared" si="283"/>
        <v>201701</v>
      </c>
      <c r="C6032" s="6">
        <f t="shared" si="284"/>
        <v>201752</v>
      </c>
      <c r="D6032" s="1">
        <v>42736</v>
      </c>
      <c r="E6032" t="s">
        <v>0</v>
      </c>
      <c r="F6032" t="s">
        <v>23</v>
      </c>
      <c r="G6032" t="s">
        <v>39</v>
      </c>
      <c r="H6032" t="s">
        <v>80</v>
      </c>
      <c r="I6032" t="s">
        <v>5</v>
      </c>
      <c r="J6032" s="4">
        <v>45</v>
      </c>
      <c r="K6032" s="4">
        <v>45</v>
      </c>
      <c r="L6032" s="5">
        <v>611.64</v>
      </c>
    </row>
    <row r="6033" spans="1:12" x14ac:dyDescent="0.2">
      <c r="A6033">
        <f t="shared" si="282"/>
        <v>2017</v>
      </c>
      <c r="B6033" s="6">
        <f t="shared" si="283"/>
        <v>201701</v>
      </c>
      <c r="C6033" s="6">
        <f t="shared" si="284"/>
        <v>201701</v>
      </c>
      <c r="D6033" s="1">
        <v>42738</v>
      </c>
      <c r="E6033" t="s">
        <v>0</v>
      </c>
      <c r="F6033" t="s">
        <v>23</v>
      </c>
      <c r="G6033" t="s">
        <v>39</v>
      </c>
      <c r="H6033" t="s">
        <v>80</v>
      </c>
      <c r="I6033" t="s">
        <v>5</v>
      </c>
      <c r="J6033" s="4">
        <v>9</v>
      </c>
      <c r="K6033" s="4">
        <v>9</v>
      </c>
      <c r="L6033" s="5">
        <v>107.91</v>
      </c>
    </row>
    <row r="6034" spans="1:12" x14ac:dyDescent="0.2">
      <c r="A6034">
        <f t="shared" si="282"/>
        <v>2017</v>
      </c>
      <c r="B6034" s="6">
        <f t="shared" si="283"/>
        <v>201701</v>
      </c>
      <c r="C6034" s="6">
        <f t="shared" si="284"/>
        <v>201701</v>
      </c>
      <c r="D6034" s="1">
        <v>42741</v>
      </c>
      <c r="E6034" t="s">
        <v>0</v>
      </c>
      <c r="F6034" t="s">
        <v>23</v>
      </c>
      <c r="G6034" t="s">
        <v>39</v>
      </c>
      <c r="H6034" t="s">
        <v>80</v>
      </c>
      <c r="I6034" t="s">
        <v>5</v>
      </c>
      <c r="J6034" s="4">
        <v>9</v>
      </c>
      <c r="K6034" s="4">
        <v>9</v>
      </c>
      <c r="L6034" s="5">
        <v>107.91</v>
      </c>
    </row>
    <row r="6035" spans="1:12" x14ac:dyDescent="0.2">
      <c r="A6035">
        <f t="shared" si="282"/>
        <v>2017</v>
      </c>
      <c r="B6035" s="6">
        <f t="shared" si="283"/>
        <v>201701</v>
      </c>
      <c r="C6035" s="6">
        <f t="shared" si="284"/>
        <v>201701</v>
      </c>
      <c r="D6035" s="1">
        <v>42743</v>
      </c>
      <c r="E6035" t="s">
        <v>0</v>
      </c>
      <c r="F6035" t="s">
        <v>23</v>
      </c>
      <c r="G6035" t="s">
        <v>39</v>
      </c>
      <c r="H6035" t="s">
        <v>80</v>
      </c>
      <c r="I6035" t="s">
        <v>5</v>
      </c>
      <c r="J6035" s="4">
        <v>9</v>
      </c>
      <c r="K6035" s="4">
        <v>9</v>
      </c>
      <c r="L6035" s="5">
        <v>107.91</v>
      </c>
    </row>
    <row r="6036" spans="1:12" x14ac:dyDescent="0.2">
      <c r="A6036">
        <f t="shared" si="282"/>
        <v>2017</v>
      </c>
      <c r="B6036" s="6">
        <f t="shared" si="283"/>
        <v>201701</v>
      </c>
      <c r="C6036" s="6">
        <f t="shared" si="284"/>
        <v>201702</v>
      </c>
      <c r="D6036" s="1">
        <v>42744</v>
      </c>
      <c r="E6036" t="s">
        <v>0</v>
      </c>
      <c r="F6036" t="s">
        <v>23</v>
      </c>
      <c r="G6036" t="s">
        <v>39</v>
      </c>
      <c r="H6036" t="s">
        <v>80</v>
      </c>
      <c r="I6036" t="s">
        <v>5</v>
      </c>
      <c r="J6036" s="4">
        <v>18</v>
      </c>
      <c r="K6036" s="4">
        <v>18</v>
      </c>
      <c r="L6036" s="5">
        <v>216</v>
      </c>
    </row>
    <row r="6037" spans="1:12" x14ac:dyDescent="0.2">
      <c r="A6037">
        <f t="shared" si="282"/>
        <v>2017</v>
      </c>
      <c r="B6037" s="6">
        <f t="shared" si="283"/>
        <v>201701</v>
      </c>
      <c r="C6037" s="6">
        <f t="shared" si="284"/>
        <v>201703</v>
      </c>
      <c r="D6037" s="1">
        <v>42754</v>
      </c>
      <c r="E6037" t="s">
        <v>0</v>
      </c>
      <c r="F6037" t="s">
        <v>23</v>
      </c>
      <c r="G6037" t="s">
        <v>39</v>
      </c>
      <c r="H6037" t="s">
        <v>80</v>
      </c>
      <c r="I6037" t="s">
        <v>5</v>
      </c>
      <c r="J6037" s="4">
        <v>9</v>
      </c>
      <c r="K6037" s="4">
        <v>9</v>
      </c>
      <c r="L6037" s="5">
        <v>179.91</v>
      </c>
    </row>
    <row r="6038" spans="1:12" x14ac:dyDescent="0.2">
      <c r="A6038">
        <f t="shared" si="282"/>
        <v>2017</v>
      </c>
      <c r="B6038" s="6">
        <f t="shared" si="283"/>
        <v>201701</v>
      </c>
      <c r="C6038" s="6">
        <f t="shared" si="284"/>
        <v>201704</v>
      </c>
      <c r="D6038" s="1">
        <v>42758</v>
      </c>
      <c r="E6038" t="s">
        <v>0</v>
      </c>
      <c r="F6038" t="s">
        <v>23</v>
      </c>
      <c r="G6038" t="s">
        <v>39</v>
      </c>
      <c r="H6038" t="s">
        <v>80</v>
      </c>
      <c r="I6038" t="s">
        <v>5</v>
      </c>
      <c r="J6038" s="4">
        <v>9</v>
      </c>
      <c r="K6038" s="4">
        <v>9</v>
      </c>
      <c r="L6038" s="5">
        <v>109.8</v>
      </c>
    </row>
    <row r="6039" spans="1:12" x14ac:dyDescent="0.2">
      <c r="A6039">
        <f t="shared" si="282"/>
        <v>2017</v>
      </c>
      <c r="B6039" s="6">
        <f t="shared" si="283"/>
        <v>201701</v>
      </c>
      <c r="C6039" s="6">
        <f t="shared" si="284"/>
        <v>201704</v>
      </c>
      <c r="D6039" s="1">
        <v>42759</v>
      </c>
      <c r="E6039" t="s">
        <v>0</v>
      </c>
      <c r="F6039" t="s">
        <v>23</v>
      </c>
      <c r="G6039" t="s">
        <v>39</v>
      </c>
      <c r="H6039" t="s">
        <v>80</v>
      </c>
      <c r="I6039" t="s">
        <v>5</v>
      </c>
      <c r="J6039" s="4">
        <v>9</v>
      </c>
      <c r="K6039" s="4">
        <v>9</v>
      </c>
      <c r="L6039" s="5">
        <v>179.91</v>
      </c>
    </row>
    <row r="6040" spans="1:12" x14ac:dyDescent="0.2">
      <c r="A6040">
        <f t="shared" si="282"/>
        <v>2017</v>
      </c>
      <c r="B6040" s="6">
        <f t="shared" si="283"/>
        <v>201702</v>
      </c>
      <c r="C6040" s="6">
        <f t="shared" si="284"/>
        <v>201708</v>
      </c>
      <c r="D6040" s="1">
        <v>42791</v>
      </c>
      <c r="E6040" t="s">
        <v>0</v>
      </c>
      <c r="F6040" t="s">
        <v>23</v>
      </c>
      <c r="G6040" t="s">
        <v>39</v>
      </c>
      <c r="H6040" t="s">
        <v>80</v>
      </c>
      <c r="I6040" t="s">
        <v>5</v>
      </c>
      <c r="J6040" s="4">
        <v>9</v>
      </c>
      <c r="K6040" s="4">
        <v>9</v>
      </c>
      <c r="L6040" s="5">
        <v>89.91</v>
      </c>
    </row>
    <row r="6041" spans="1:12" x14ac:dyDescent="0.2">
      <c r="A6041">
        <f t="shared" si="282"/>
        <v>2017</v>
      </c>
      <c r="B6041" s="6">
        <f t="shared" si="283"/>
        <v>201702</v>
      </c>
      <c r="C6041" s="6">
        <f t="shared" si="284"/>
        <v>201708</v>
      </c>
      <c r="D6041" s="1">
        <v>42792</v>
      </c>
      <c r="E6041" t="s">
        <v>0</v>
      </c>
      <c r="F6041" t="s">
        <v>23</v>
      </c>
      <c r="G6041" t="s">
        <v>39</v>
      </c>
      <c r="H6041" t="s">
        <v>80</v>
      </c>
      <c r="I6041" t="s">
        <v>5</v>
      </c>
      <c r="J6041" s="4">
        <v>9</v>
      </c>
      <c r="K6041" s="4">
        <v>9</v>
      </c>
      <c r="L6041" s="5">
        <v>90</v>
      </c>
    </row>
    <row r="6042" spans="1:12" x14ac:dyDescent="0.2">
      <c r="A6042">
        <f t="shared" si="282"/>
        <v>2017</v>
      </c>
      <c r="B6042" s="6">
        <f t="shared" si="283"/>
        <v>201703</v>
      </c>
      <c r="C6042" s="6">
        <f t="shared" si="284"/>
        <v>201709</v>
      </c>
      <c r="D6042" s="1">
        <v>42797</v>
      </c>
      <c r="E6042" t="s">
        <v>0</v>
      </c>
      <c r="F6042" t="s">
        <v>23</v>
      </c>
      <c r="G6042" t="s">
        <v>39</v>
      </c>
      <c r="H6042" t="s">
        <v>80</v>
      </c>
      <c r="I6042" t="s">
        <v>5</v>
      </c>
      <c r="J6042" s="4">
        <v>9</v>
      </c>
      <c r="K6042" s="4">
        <v>9</v>
      </c>
      <c r="L6042" s="5">
        <v>90</v>
      </c>
    </row>
    <row r="6043" spans="1:12" x14ac:dyDescent="0.2">
      <c r="A6043">
        <f t="shared" si="282"/>
        <v>2017</v>
      </c>
      <c r="B6043" s="6">
        <f t="shared" si="283"/>
        <v>201703</v>
      </c>
      <c r="C6043" s="6">
        <f t="shared" si="284"/>
        <v>201709</v>
      </c>
      <c r="D6043" s="1">
        <v>42799</v>
      </c>
      <c r="E6043" t="s">
        <v>0</v>
      </c>
      <c r="F6043" t="s">
        <v>23</v>
      </c>
      <c r="G6043" t="s">
        <v>39</v>
      </c>
      <c r="H6043" t="s">
        <v>80</v>
      </c>
      <c r="I6043" t="s">
        <v>5</v>
      </c>
      <c r="J6043" s="4">
        <v>9</v>
      </c>
      <c r="K6043" s="4">
        <v>9</v>
      </c>
      <c r="L6043" s="5">
        <v>89.91</v>
      </c>
    </row>
    <row r="6044" spans="1:12" x14ac:dyDescent="0.2">
      <c r="A6044">
        <f t="shared" si="282"/>
        <v>2017</v>
      </c>
      <c r="B6044" s="6">
        <f t="shared" si="283"/>
        <v>201703</v>
      </c>
      <c r="C6044" s="6">
        <f t="shared" si="284"/>
        <v>201710</v>
      </c>
      <c r="D6044" s="1">
        <v>42800</v>
      </c>
      <c r="E6044" t="s">
        <v>0</v>
      </c>
      <c r="F6044" t="s">
        <v>23</v>
      </c>
      <c r="G6044" t="s">
        <v>39</v>
      </c>
      <c r="H6044" t="s">
        <v>80</v>
      </c>
      <c r="I6044" t="s">
        <v>5</v>
      </c>
      <c r="J6044" s="4">
        <v>18</v>
      </c>
      <c r="K6044" s="4">
        <v>18</v>
      </c>
      <c r="L6044" s="5">
        <v>179.82</v>
      </c>
    </row>
    <row r="6045" spans="1:12" x14ac:dyDescent="0.2">
      <c r="A6045">
        <f t="shared" si="282"/>
        <v>2017</v>
      </c>
      <c r="B6045" s="6">
        <f t="shared" si="283"/>
        <v>201703</v>
      </c>
      <c r="C6045" s="6">
        <f t="shared" si="284"/>
        <v>201710</v>
      </c>
      <c r="D6045" s="1">
        <v>42801</v>
      </c>
      <c r="E6045" t="s">
        <v>0</v>
      </c>
      <c r="F6045" t="s">
        <v>23</v>
      </c>
      <c r="G6045" t="s">
        <v>39</v>
      </c>
      <c r="H6045" t="s">
        <v>80</v>
      </c>
      <c r="I6045" t="s">
        <v>5</v>
      </c>
      <c r="J6045" s="4">
        <v>9</v>
      </c>
      <c r="K6045" s="4">
        <v>9</v>
      </c>
      <c r="L6045" s="5">
        <v>179.91</v>
      </c>
    </row>
    <row r="6046" spans="1:12" x14ac:dyDescent="0.2">
      <c r="A6046">
        <f t="shared" si="282"/>
        <v>2017</v>
      </c>
      <c r="B6046" s="6">
        <f t="shared" si="283"/>
        <v>201703</v>
      </c>
      <c r="C6046" s="6">
        <f t="shared" si="284"/>
        <v>201710</v>
      </c>
      <c r="D6046" s="1">
        <v>42804</v>
      </c>
      <c r="E6046" t="s">
        <v>0</v>
      </c>
      <c r="F6046" t="s">
        <v>23</v>
      </c>
      <c r="G6046" t="s">
        <v>39</v>
      </c>
      <c r="H6046" t="s">
        <v>80</v>
      </c>
      <c r="I6046" t="s">
        <v>5</v>
      </c>
      <c r="J6046" s="4">
        <v>18</v>
      </c>
      <c r="K6046" s="4">
        <v>18</v>
      </c>
      <c r="L6046" s="5">
        <v>233.82</v>
      </c>
    </row>
    <row r="6047" spans="1:12" x14ac:dyDescent="0.2">
      <c r="A6047">
        <f t="shared" si="282"/>
        <v>2017</v>
      </c>
      <c r="B6047" s="6">
        <f t="shared" si="283"/>
        <v>201703</v>
      </c>
      <c r="C6047" s="6">
        <f t="shared" si="284"/>
        <v>201710</v>
      </c>
      <c r="D6047" s="1">
        <v>42806</v>
      </c>
      <c r="E6047" t="s">
        <v>0</v>
      </c>
      <c r="F6047" t="s">
        <v>23</v>
      </c>
      <c r="G6047" t="s">
        <v>39</v>
      </c>
      <c r="H6047" t="s">
        <v>80</v>
      </c>
      <c r="I6047" t="s">
        <v>5</v>
      </c>
      <c r="J6047" s="4">
        <v>18</v>
      </c>
      <c r="K6047" s="4">
        <v>9</v>
      </c>
      <c r="L6047" s="5">
        <v>233.82</v>
      </c>
    </row>
    <row r="6048" spans="1:12" x14ac:dyDescent="0.2">
      <c r="A6048">
        <f t="shared" si="282"/>
        <v>2017</v>
      </c>
      <c r="B6048" s="6">
        <f t="shared" si="283"/>
        <v>201703</v>
      </c>
      <c r="C6048" s="6">
        <f t="shared" si="284"/>
        <v>201711</v>
      </c>
      <c r="D6048" s="1">
        <v>42812</v>
      </c>
      <c r="E6048" t="s">
        <v>0</v>
      </c>
      <c r="F6048" t="s">
        <v>23</v>
      </c>
      <c r="G6048" t="s">
        <v>39</v>
      </c>
      <c r="H6048" t="s">
        <v>80</v>
      </c>
      <c r="I6048" t="s">
        <v>5</v>
      </c>
      <c r="J6048" s="4">
        <v>9</v>
      </c>
      <c r="K6048" s="4">
        <v>9</v>
      </c>
      <c r="L6048" s="5">
        <v>116.91</v>
      </c>
    </row>
    <row r="6049" spans="1:12" x14ac:dyDescent="0.2">
      <c r="A6049">
        <f t="shared" si="282"/>
        <v>2017</v>
      </c>
      <c r="B6049" s="6">
        <f t="shared" si="283"/>
        <v>201703</v>
      </c>
      <c r="C6049" s="6">
        <f t="shared" si="284"/>
        <v>201712</v>
      </c>
      <c r="D6049" s="1">
        <v>42814</v>
      </c>
      <c r="E6049" t="s">
        <v>0</v>
      </c>
      <c r="F6049" t="s">
        <v>23</v>
      </c>
      <c r="G6049" t="s">
        <v>39</v>
      </c>
      <c r="H6049" t="s">
        <v>80</v>
      </c>
      <c r="I6049" t="s">
        <v>5</v>
      </c>
      <c r="J6049" s="4">
        <v>9</v>
      </c>
      <c r="K6049" s="4">
        <v>9</v>
      </c>
      <c r="L6049" s="5">
        <v>116.91</v>
      </c>
    </row>
    <row r="6050" spans="1:12" x14ac:dyDescent="0.2">
      <c r="A6050">
        <f t="shared" si="282"/>
        <v>2017</v>
      </c>
      <c r="B6050" s="6">
        <f t="shared" si="283"/>
        <v>201704</v>
      </c>
      <c r="C6050" s="6">
        <f t="shared" si="284"/>
        <v>201713</v>
      </c>
      <c r="D6050" s="1">
        <v>42827</v>
      </c>
      <c r="E6050" t="s">
        <v>0</v>
      </c>
      <c r="F6050" t="s">
        <v>23</v>
      </c>
      <c r="G6050" t="s">
        <v>39</v>
      </c>
      <c r="H6050" t="s">
        <v>80</v>
      </c>
      <c r="I6050" t="s">
        <v>5</v>
      </c>
      <c r="J6050" s="4">
        <v>18</v>
      </c>
      <c r="K6050" s="4">
        <v>9</v>
      </c>
      <c r="L6050" s="5">
        <v>359.82</v>
      </c>
    </row>
    <row r="6051" spans="1:12" x14ac:dyDescent="0.2">
      <c r="A6051">
        <f t="shared" si="282"/>
        <v>2017</v>
      </c>
      <c r="B6051" s="6">
        <f t="shared" si="283"/>
        <v>201704</v>
      </c>
      <c r="C6051" s="6">
        <f t="shared" si="284"/>
        <v>201715</v>
      </c>
      <c r="D6051" s="1">
        <v>42839</v>
      </c>
      <c r="E6051" t="s">
        <v>0</v>
      </c>
      <c r="F6051" t="s">
        <v>23</v>
      </c>
      <c r="G6051" t="s">
        <v>39</v>
      </c>
      <c r="H6051" t="s">
        <v>80</v>
      </c>
      <c r="I6051" t="s">
        <v>5</v>
      </c>
      <c r="J6051" s="4">
        <v>18</v>
      </c>
      <c r="K6051" s="4">
        <v>18</v>
      </c>
      <c r="L6051" s="5">
        <v>287.82</v>
      </c>
    </row>
    <row r="6052" spans="1:12" x14ac:dyDescent="0.2">
      <c r="A6052">
        <f t="shared" si="282"/>
        <v>2017</v>
      </c>
      <c r="B6052" s="6">
        <f t="shared" si="283"/>
        <v>201704</v>
      </c>
      <c r="C6052" s="6">
        <f t="shared" si="284"/>
        <v>201715</v>
      </c>
      <c r="D6052" s="1">
        <v>42840</v>
      </c>
      <c r="E6052" t="s">
        <v>0</v>
      </c>
      <c r="F6052" t="s">
        <v>23</v>
      </c>
      <c r="G6052" t="s">
        <v>39</v>
      </c>
      <c r="H6052" t="s">
        <v>80</v>
      </c>
      <c r="I6052" t="s">
        <v>5</v>
      </c>
      <c r="J6052" s="4">
        <v>18</v>
      </c>
      <c r="K6052" s="4">
        <v>18</v>
      </c>
      <c r="L6052" s="5">
        <v>215.82</v>
      </c>
    </row>
    <row r="6053" spans="1:12" x14ac:dyDescent="0.2">
      <c r="A6053">
        <f t="shared" si="282"/>
        <v>2017</v>
      </c>
      <c r="B6053" s="6">
        <f t="shared" si="283"/>
        <v>201705</v>
      </c>
      <c r="C6053" s="6">
        <f t="shared" si="284"/>
        <v>201720</v>
      </c>
      <c r="D6053" s="1">
        <v>42873</v>
      </c>
      <c r="E6053" t="s">
        <v>0</v>
      </c>
      <c r="F6053" t="s">
        <v>23</v>
      </c>
      <c r="G6053" t="s">
        <v>39</v>
      </c>
      <c r="H6053" t="s">
        <v>80</v>
      </c>
      <c r="I6053" t="s">
        <v>5</v>
      </c>
      <c r="J6053" s="4">
        <v>18</v>
      </c>
      <c r="K6053" s="4">
        <v>18</v>
      </c>
      <c r="L6053" s="5">
        <v>359.82</v>
      </c>
    </row>
    <row r="6054" spans="1:12" x14ac:dyDescent="0.2">
      <c r="A6054">
        <f t="shared" si="282"/>
        <v>2017</v>
      </c>
      <c r="B6054" s="6">
        <f t="shared" si="283"/>
        <v>201706</v>
      </c>
      <c r="C6054" s="6">
        <f t="shared" si="284"/>
        <v>201724</v>
      </c>
      <c r="D6054" s="1">
        <v>42899</v>
      </c>
      <c r="E6054" t="s">
        <v>0</v>
      </c>
      <c r="F6054" t="s">
        <v>23</v>
      </c>
      <c r="G6054" t="s">
        <v>39</v>
      </c>
      <c r="H6054" t="s">
        <v>80</v>
      </c>
      <c r="I6054" t="s">
        <v>5</v>
      </c>
      <c r="J6054" s="4">
        <v>9</v>
      </c>
      <c r="K6054" s="4">
        <v>9</v>
      </c>
      <c r="L6054" s="5">
        <v>107.91</v>
      </c>
    </row>
    <row r="6055" spans="1:12" x14ac:dyDescent="0.2">
      <c r="A6055">
        <f t="shared" si="282"/>
        <v>2017</v>
      </c>
      <c r="B6055" s="6">
        <f t="shared" si="283"/>
        <v>201706</v>
      </c>
      <c r="C6055" s="6">
        <f t="shared" si="284"/>
        <v>201724</v>
      </c>
      <c r="D6055" s="1">
        <v>42900</v>
      </c>
      <c r="E6055" t="s">
        <v>0</v>
      </c>
      <c r="F6055" t="s">
        <v>23</v>
      </c>
      <c r="G6055" t="s">
        <v>39</v>
      </c>
      <c r="H6055" t="s">
        <v>80</v>
      </c>
      <c r="I6055" t="s">
        <v>5</v>
      </c>
      <c r="J6055" s="4">
        <v>9</v>
      </c>
      <c r="K6055" s="4">
        <v>9</v>
      </c>
      <c r="L6055" s="5">
        <v>107.91</v>
      </c>
    </row>
    <row r="6056" spans="1:12" x14ac:dyDescent="0.2">
      <c r="A6056">
        <f t="shared" si="282"/>
        <v>2016</v>
      </c>
      <c r="B6056" s="6">
        <f t="shared" si="283"/>
        <v>201607</v>
      </c>
      <c r="C6056" s="6">
        <f t="shared" si="284"/>
        <v>201630</v>
      </c>
      <c r="D6056" s="1">
        <v>42578</v>
      </c>
      <c r="E6056" t="s">
        <v>0</v>
      </c>
      <c r="F6056" t="s">
        <v>29</v>
      </c>
      <c r="G6056" t="s">
        <v>36</v>
      </c>
      <c r="H6056" t="s">
        <v>80</v>
      </c>
      <c r="I6056" t="s">
        <v>5</v>
      </c>
      <c r="J6056" s="4">
        <v>18</v>
      </c>
      <c r="K6056" s="4">
        <v>9</v>
      </c>
      <c r="L6056" s="5">
        <v>89.820000000000007</v>
      </c>
    </row>
    <row r="6057" spans="1:12" x14ac:dyDescent="0.2">
      <c r="A6057">
        <f t="shared" si="282"/>
        <v>2016</v>
      </c>
      <c r="B6057" s="6">
        <f t="shared" si="283"/>
        <v>201607</v>
      </c>
      <c r="C6057" s="6">
        <f t="shared" si="284"/>
        <v>201630</v>
      </c>
      <c r="D6057" s="1">
        <v>42582</v>
      </c>
      <c r="E6057" t="s">
        <v>0</v>
      </c>
      <c r="F6057" t="s">
        <v>29</v>
      </c>
      <c r="G6057" t="s">
        <v>36</v>
      </c>
      <c r="H6057" t="s">
        <v>80</v>
      </c>
      <c r="I6057" t="s">
        <v>5</v>
      </c>
      <c r="J6057" s="4">
        <v>9</v>
      </c>
      <c r="K6057" s="4">
        <v>9</v>
      </c>
      <c r="L6057" s="5">
        <v>134.91</v>
      </c>
    </row>
    <row r="6058" spans="1:12" x14ac:dyDescent="0.2">
      <c r="A6058">
        <f t="shared" si="282"/>
        <v>2016</v>
      </c>
      <c r="B6058" s="6">
        <f t="shared" si="283"/>
        <v>201609</v>
      </c>
      <c r="C6058" s="6">
        <f t="shared" si="284"/>
        <v>201636</v>
      </c>
      <c r="D6058" s="1">
        <v>42621</v>
      </c>
      <c r="E6058" t="s">
        <v>0</v>
      </c>
      <c r="F6058" t="s">
        <v>29</v>
      </c>
      <c r="G6058" t="s">
        <v>36</v>
      </c>
      <c r="H6058" t="s">
        <v>80</v>
      </c>
      <c r="I6058" t="s">
        <v>5</v>
      </c>
      <c r="J6058" s="4">
        <v>9</v>
      </c>
      <c r="K6058" s="4">
        <v>9</v>
      </c>
      <c r="L6058" s="5">
        <v>44.910000000000004</v>
      </c>
    </row>
    <row r="6059" spans="1:12" x14ac:dyDescent="0.2">
      <c r="A6059">
        <f t="shared" si="282"/>
        <v>2016</v>
      </c>
      <c r="B6059" s="6">
        <f t="shared" si="283"/>
        <v>201609</v>
      </c>
      <c r="C6059" s="6">
        <f t="shared" si="284"/>
        <v>201636</v>
      </c>
      <c r="D6059" s="1">
        <v>42622</v>
      </c>
      <c r="E6059" t="s">
        <v>0</v>
      </c>
      <c r="F6059" t="s">
        <v>29</v>
      </c>
      <c r="G6059" t="s">
        <v>36</v>
      </c>
      <c r="H6059" t="s">
        <v>80</v>
      </c>
      <c r="I6059" t="s">
        <v>5</v>
      </c>
      <c r="J6059" s="4">
        <v>27</v>
      </c>
      <c r="K6059" s="4">
        <v>27</v>
      </c>
      <c r="L6059" s="5">
        <v>134.73000000000002</v>
      </c>
    </row>
    <row r="6060" spans="1:12" x14ac:dyDescent="0.2">
      <c r="A6060">
        <f t="shared" si="282"/>
        <v>2016</v>
      </c>
      <c r="B6060" s="6">
        <f t="shared" si="283"/>
        <v>201609</v>
      </c>
      <c r="C6060" s="6">
        <f t="shared" si="284"/>
        <v>201636</v>
      </c>
      <c r="D6060" s="1">
        <v>42623</v>
      </c>
      <c r="E6060" t="s">
        <v>0</v>
      </c>
      <c r="F6060" t="s">
        <v>29</v>
      </c>
      <c r="G6060" t="s">
        <v>36</v>
      </c>
      <c r="H6060" t="s">
        <v>80</v>
      </c>
      <c r="I6060" t="s">
        <v>5</v>
      </c>
      <c r="J6060" s="4">
        <v>126</v>
      </c>
      <c r="K6060" s="4">
        <v>90</v>
      </c>
      <c r="L6060" s="5">
        <v>628.74</v>
      </c>
    </row>
    <row r="6061" spans="1:12" x14ac:dyDescent="0.2">
      <c r="A6061">
        <f t="shared" si="282"/>
        <v>2016</v>
      </c>
      <c r="B6061" s="6">
        <f t="shared" si="283"/>
        <v>201609</v>
      </c>
      <c r="C6061" s="6">
        <f t="shared" si="284"/>
        <v>201636</v>
      </c>
      <c r="D6061" s="1">
        <v>42624</v>
      </c>
      <c r="E6061" t="s">
        <v>0</v>
      </c>
      <c r="F6061" t="s">
        <v>29</v>
      </c>
      <c r="G6061" t="s">
        <v>36</v>
      </c>
      <c r="H6061" t="s">
        <v>80</v>
      </c>
      <c r="I6061" t="s">
        <v>5</v>
      </c>
      <c r="J6061" s="4">
        <v>45</v>
      </c>
      <c r="K6061" s="4">
        <v>45</v>
      </c>
      <c r="L6061" s="5">
        <v>224.54999999999998</v>
      </c>
    </row>
    <row r="6062" spans="1:12" x14ac:dyDescent="0.2">
      <c r="A6062">
        <f t="shared" si="282"/>
        <v>2016</v>
      </c>
      <c r="B6062" s="6">
        <f t="shared" si="283"/>
        <v>201609</v>
      </c>
      <c r="C6062" s="6">
        <f t="shared" si="284"/>
        <v>201637</v>
      </c>
      <c r="D6062" s="1">
        <v>42625</v>
      </c>
      <c r="E6062" t="s">
        <v>0</v>
      </c>
      <c r="F6062" t="s">
        <v>29</v>
      </c>
      <c r="G6062" t="s">
        <v>36</v>
      </c>
      <c r="H6062" t="s">
        <v>80</v>
      </c>
      <c r="I6062" t="s">
        <v>5</v>
      </c>
      <c r="J6062" s="4">
        <v>99</v>
      </c>
      <c r="K6062" s="4">
        <v>99</v>
      </c>
      <c r="L6062" s="5">
        <v>494.01</v>
      </c>
    </row>
    <row r="6063" spans="1:12" x14ac:dyDescent="0.2">
      <c r="A6063">
        <f t="shared" si="282"/>
        <v>2016</v>
      </c>
      <c r="B6063" s="6">
        <f t="shared" si="283"/>
        <v>201609</v>
      </c>
      <c r="C6063" s="6">
        <f t="shared" si="284"/>
        <v>201637</v>
      </c>
      <c r="D6063" s="1">
        <v>42626</v>
      </c>
      <c r="E6063" t="s">
        <v>0</v>
      </c>
      <c r="F6063" t="s">
        <v>29</v>
      </c>
      <c r="G6063" t="s">
        <v>36</v>
      </c>
      <c r="H6063" t="s">
        <v>80</v>
      </c>
      <c r="I6063" t="s">
        <v>5</v>
      </c>
      <c r="J6063" s="4">
        <v>9</v>
      </c>
      <c r="K6063" s="4">
        <v>9</v>
      </c>
      <c r="L6063" s="5">
        <v>134.91</v>
      </c>
    </row>
    <row r="6064" spans="1:12" x14ac:dyDescent="0.2">
      <c r="A6064">
        <f t="shared" si="282"/>
        <v>2016</v>
      </c>
      <c r="B6064" s="6">
        <f t="shared" si="283"/>
        <v>201610</v>
      </c>
      <c r="C6064" s="6">
        <f t="shared" si="284"/>
        <v>201642</v>
      </c>
      <c r="D6064" s="1">
        <v>42661</v>
      </c>
      <c r="E6064" t="s">
        <v>0</v>
      </c>
      <c r="F6064" t="s">
        <v>29</v>
      </c>
      <c r="G6064" t="s">
        <v>36</v>
      </c>
      <c r="H6064" t="s">
        <v>80</v>
      </c>
      <c r="I6064" t="s">
        <v>5</v>
      </c>
      <c r="J6064" s="4">
        <v>9</v>
      </c>
      <c r="K6064" s="4">
        <v>9</v>
      </c>
      <c r="L6064" s="5">
        <v>134.91</v>
      </c>
    </row>
    <row r="6065" spans="1:12" x14ac:dyDescent="0.2">
      <c r="A6065">
        <f t="shared" si="282"/>
        <v>2016</v>
      </c>
      <c r="B6065" s="6">
        <f t="shared" si="283"/>
        <v>201610</v>
      </c>
      <c r="C6065" s="6">
        <f t="shared" si="284"/>
        <v>201643</v>
      </c>
      <c r="D6065" s="1">
        <v>42670</v>
      </c>
      <c r="E6065" t="s">
        <v>0</v>
      </c>
      <c r="F6065" t="s">
        <v>29</v>
      </c>
      <c r="G6065" t="s">
        <v>36</v>
      </c>
      <c r="H6065" t="s">
        <v>80</v>
      </c>
      <c r="I6065" t="s">
        <v>5</v>
      </c>
      <c r="J6065" s="4">
        <v>27</v>
      </c>
      <c r="K6065" s="4">
        <v>27</v>
      </c>
      <c r="L6065" s="5">
        <v>134.73000000000002</v>
      </c>
    </row>
    <row r="6066" spans="1:12" x14ac:dyDescent="0.2">
      <c r="A6066">
        <f t="shared" si="282"/>
        <v>2016</v>
      </c>
      <c r="B6066" s="6">
        <f t="shared" si="283"/>
        <v>201610</v>
      </c>
      <c r="C6066" s="6">
        <f t="shared" si="284"/>
        <v>201643</v>
      </c>
      <c r="D6066" s="1">
        <v>42671</v>
      </c>
      <c r="E6066" t="s">
        <v>0</v>
      </c>
      <c r="F6066" t="s">
        <v>29</v>
      </c>
      <c r="G6066" t="s">
        <v>36</v>
      </c>
      <c r="H6066" t="s">
        <v>80</v>
      </c>
      <c r="I6066" t="s">
        <v>5</v>
      </c>
      <c r="J6066" s="4">
        <v>36</v>
      </c>
      <c r="K6066" s="4">
        <v>36</v>
      </c>
      <c r="L6066" s="5">
        <v>179.64000000000001</v>
      </c>
    </row>
    <row r="6067" spans="1:12" x14ac:dyDescent="0.2">
      <c r="A6067">
        <f t="shared" si="282"/>
        <v>2016</v>
      </c>
      <c r="B6067" s="6">
        <f t="shared" si="283"/>
        <v>201610</v>
      </c>
      <c r="C6067" s="6">
        <f t="shared" si="284"/>
        <v>201643</v>
      </c>
      <c r="D6067" s="1">
        <v>42672</v>
      </c>
      <c r="E6067" t="s">
        <v>0</v>
      </c>
      <c r="F6067" t="s">
        <v>29</v>
      </c>
      <c r="G6067" t="s">
        <v>36</v>
      </c>
      <c r="H6067" t="s">
        <v>80</v>
      </c>
      <c r="I6067" t="s">
        <v>5</v>
      </c>
      <c r="J6067" s="4">
        <v>108</v>
      </c>
      <c r="K6067" s="4">
        <v>99</v>
      </c>
      <c r="L6067" s="5">
        <v>538.92000000000007</v>
      </c>
    </row>
    <row r="6068" spans="1:12" x14ac:dyDescent="0.2">
      <c r="A6068">
        <f t="shared" si="282"/>
        <v>2016</v>
      </c>
      <c r="B6068" s="6">
        <f t="shared" si="283"/>
        <v>201610</v>
      </c>
      <c r="C6068" s="6">
        <f t="shared" si="284"/>
        <v>201644</v>
      </c>
      <c r="D6068" s="1">
        <v>42674</v>
      </c>
      <c r="E6068" t="s">
        <v>0</v>
      </c>
      <c r="F6068" t="s">
        <v>29</v>
      </c>
      <c r="G6068" t="s">
        <v>36</v>
      </c>
      <c r="H6068" t="s">
        <v>80</v>
      </c>
      <c r="I6068" t="s">
        <v>5</v>
      </c>
      <c r="J6068" s="4">
        <v>108</v>
      </c>
      <c r="K6068" s="4">
        <v>81</v>
      </c>
      <c r="L6068" s="5">
        <v>538.92000000000007</v>
      </c>
    </row>
    <row r="6069" spans="1:12" x14ac:dyDescent="0.2">
      <c r="A6069">
        <f t="shared" si="282"/>
        <v>2016</v>
      </c>
      <c r="B6069" s="6">
        <f t="shared" si="283"/>
        <v>201612</v>
      </c>
      <c r="C6069" s="6">
        <f t="shared" si="284"/>
        <v>201650</v>
      </c>
      <c r="D6069" s="1">
        <v>42720</v>
      </c>
      <c r="E6069" t="s">
        <v>0</v>
      </c>
      <c r="F6069" t="s">
        <v>29</v>
      </c>
      <c r="G6069" t="s">
        <v>36</v>
      </c>
      <c r="H6069" t="s">
        <v>80</v>
      </c>
      <c r="I6069" t="s">
        <v>5</v>
      </c>
      <c r="J6069" s="4">
        <v>18</v>
      </c>
      <c r="K6069" s="4">
        <v>18</v>
      </c>
      <c r="L6069" s="5">
        <v>125.82000000000001</v>
      </c>
    </row>
    <row r="6070" spans="1:12" x14ac:dyDescent="0.2">
      <c r="A6070">
        <f t="shared" si="282"/>
        <v>2017</v>
      </c>
      <c r="B6070" s="6">
        <f t="shared" si="283"/>
        <v>201701</v>
      </c>
      <c r="C6070" s="6">
        <f t="shared" si="284"/>
        <v>201752</v>
      </c>
      <c r="D6070" s="1">
        <v>42736</v>
      </c>
      <c r="E6070" t="s">
        <v>0</v>
      </c>
      <c r="F6070" t="s">
        <v>29</v>
      </c>
      <c r="G6070" t="s">
        <v>36</v>
      </c>
      <c r="H6070" t="s">
        <v>80</v>
      </c>
      <c r="I6070" t="s">
        <v>5</v>
      </c>
      <c r="J6070" s="4">
        <v>54</v>
      </c>
      <c r="K6070" s="4">
        <v>45</v>
      </c>
      <c r="L6070" s="5">
        <v>372.87</v>
      </c>
    </row>
    <row r="6071" spans="1:12" x14ac:dyDescent="0.2">
      <c r="A6071">
        <f t="shared" si="282"/>
        <v>2017</v>
      </c>
      <c r="B6071" s="6">
        <f t="shared" si="283"/>
        <v>201701</v>
      </c>
      <c r="C6071" s="6">
        <f t="shared" si="284"/>
        <v>201701</v>
      </c>
      <c r="D6071" s="1">
        <v>42737</v>
      </c>
      <c r="E6071" t="s">
        <v>0</v>
      </c>
      <c r="F6071" t="s">
        <v>29</v>
      </c>
      <c r="G6071" t="s">
        <v>36</v>
      </c>
      <c r="H6071" t="s">
        <v>80</v>
      </c>
      <c r="I6071" t="s">
        <v>5</v>
      </c>
      <c r="J6071" s="4">
        <v>27</v>
      </c>
      <c r="K6071" s="4">
        <v>27</v>
      </c>
      <c r="L6071" s="5">
        <v>134.73000000000002</v>
      </c>
    </row>
    <row r="6072" spans="1:12" x14ac:dyDescent="0.2">
      <c r="A6072">
        <f t="shared" si="282"/>
        <v>2017</v>
      </c>
      <c r="B6072" s="6">
        <f t="shared" si="283"/>
        <v>201701</v>
      </c>
      <c r="C6072" s="6">
        <f t="shared" si="284"/>
        <v>201701</v>
      </c>
      <c r="D6072" s="1">
        <v>42738</v>
      </c>
      <c r="E6072" t="s">
        <v>0</v>
      </c>
      <c r="F6072" t="s">
        <v>29</v>
      </c>
      <c r="G6072" t="s">
        <v>36</v>
      </c>
      <c r="H6072" t="s">
        <v>80</v>
      </c>
      <c r="I6072" t="s">
        <v>5</v>
      </c>
      <c r="J6072" s="4">
        <v>18</v>
      </c>
      <c r="K6072" s="4">
        <v>18</v>
      </c>
      <c r="L6072" s="5">
        <v>89.820000000000007</v>
      </c>
    </row>
    <row r="6073" spans="1:12" x14ac:dyDescent="0.2">
      <c r="A6073">
        <f t="shared" si="282"/>
        <v>2017</v>
      </c>
      <c r="B6073" s="6">
        <f t="shared" si="283"/>
        <v>201701</v>
      </c>
      <c r="C6073" s="6">
        <f t="shared" si="284"/>
        <v>201701</v>
      </c>
      <c r="D6073" s="1">
        <v>42741</v>
      </c>
      <c r="E6073" t="s">
        <v>0</v>
      </c>
      <c r="F6073" t="s">
        <v>29</v>
      </c>
      <c r="G6073" t="s">
        <v>36</v>
      </c>
      <c r="H6073" t="s">
        <v>80</v>
      </c>
      <c r="I6073" t="s">
        <v>5</v>
      </c>
      <c r="J6073" s="4">
        <v>18</v>
      </c>
      <c r="K6073" s="4">
        <v>9</v>
      </c>
      <c r="L6073" s="5">
        <v>89.820000000000007</v>
      </c>
    </row>
    <row r="6074" spans="1:12" x14ac:dyDescent="0.2">
      <c r="A6074">
        <f t="shared" si="282"/>
        <v>2017</v>
      </c>
      <c r="B6074" s="6">
        <f t="shared" si="283"/>
        <v>201701</v>
      </c>
      <c r="C6074" s="6">
        <f t="shared" si="284"/>
        <v>201701</v>
      </c>
      <c r="D6074" s="1">
        <v>42743</v>
      </c>
      <c r="E6074" t="s">
        <v>0</v>
      </c>
      <c r="F6074" t="s">
        <v>29</v>
      </c>
      <c r="G6074" t="s">
        <v>36</v>
      </c>
      <c r="H6074" t="s">
        <v>80</v>
      </c>
      <c r="I6074" t="s">
        <v>5</v>
      </c>
      <c r="J6074" s="4">
        <v>36</v>
      </c>
      <c r="K6074" s="4">
        <v>27</v>
      </c>
      <c r="L6074" s="5">
        <v>179.64000000000001</v>
      </c>
    </row>
    <row r="6075" spans="1:12" x14ac:dyDescent="0.2">
      <c r="A6075">
        <f t="shared" si="282"/>
        <v>2017</v>
      </c>
      <c r="B6075" s="6">
        <f t="shared" si="283"/>
        <v>201701</v>
      </c>
      <c r="C6075" s="6">
        <f t="shared" si="284"/>
        <v>201704</v>
      </c>
      <c r="D6075" s="1">
        <v>42762</v>
      </c>
      <c r="E6075" t="s">
        <v>0</v>
      </c>
      <c r="F6075" t="s">
        <v>29</v>
      </c>
      <c r="G6075" t="s">
        <v>36</v>
      </c>
      <c r="H6075" t="s">
        <v>80</v>
      </c>
      <c r="I6075" t="s">
        <v>5</v>
      </c>
      <c r="J6075" s="4">
        <v>72</v>
      </c>
      <c r="K6075" s="4">
        <v>72</v>
      </c>
      <c r="L6075" s="5">
        <v>71.28</v>
      </c>
    </row>
    <row r="6076" spans="1:12" x14ac:dyDescent="0.2">
      <c r="A6076">
        <f t="shared" si="282"/>
        <v>2017</v>
      </c>
      <c r="B6076" s="6">
        <f t="shared" si="283"/>
        <v>201702</v>
      </c>
      <c r="C6076" s="6">
        <f t="shared" si="284"/>
        <v>201708</v>
      </c>
      <c r="D6076" s="1">
        <v>42791</v>
      </c>
      <c r="E6076" t="s">
        <v>0</v>
      </c>
      <c r="F6076" t="s">
        <v>29</v>
      </c>
      <c r="G6076" t="s">
        <v>36</v>
      </c>
      <c r="H6076" t="s">
        <v>80</v>
      </c>
      <c r="I6076" t="s">
        <v>5</v>
      </c>
      <c r="J6076" s="4">
        <v>18</v>
      </c>
      <c r="K6076" s="4">
        <v>9</v>
      </c>
      <c r="L6076" s="5">
        <v>135</v>
      </c>
    </row>
    <row r="6077" spans="1:12" x14ac:dyDescent="0.2">
      <c r="A6077">
        <f t="shared" si="282"/>
        <v>2017</v>
      </c>
      <c r="B6077" s="6">
        <f t="shared" si="283"/>
        <v>201702</v>
      </c>
      <c r="C6077" s="6">
        <f t="shared" si="284"/>
        <v>201709</v>
      </c>
      <c r="D6077" s="1">
        <v>42793</v>
      </c>
      <c r="E6077" t="s">
        <v>0</v>
      </c>
      <c r="F6077" t="s">
        <v>29</v>
      </c>
      <c r="G6077" t="s">
        <v>36</v>
      </c>
      <c r="H6077" t="s">
        <v>80</v>
      </c>
      <c r="I6077" t="s">
        <v>5</v>
      </c>
      <c r="J6077" s="4">
        <v>9</v>
      </c>
      <c r="K6077" s="4">
        <v>9</v>
      </c>
      <c r="L6077" s="5">
        <v>67.5</v>
      </c>
    </row>
    <row r="6078" spans="1:12" x14ac:dyDescent="0.2">
      <c r="A6078">
        <f t="shared" si="282"/>
        <v>2017</v>
      </c>
      <c r="B6078" s="6">
        <f t="shared" si="283"/>
        <v>201703</v>
      </c>
      <c r="C6078" s="6">
        <f t="shared" si="284"/>
        <v>201713</v>
      </c>
      <c r="D6078" s="1">
        <v>42822</v>
      </c>
      <c r="E6078" t="s">
        <v>0</v>
      </c>
      <c r="F6078" t="s">
        <v>29</v>
      </c>
      <c r="G6078" t="s">
        <v>36</v>
      </c>
      <c r="H6078" t="s">
        <v>80</v>
      </c>
      <c r="I6078" t="s">
        <v>5</v>
      </c>
      <c r="J6078" s="4">
        <v>9</v>
      </c>
      <c r="K6078" s="4">
        <v>9</v>
      </c>
      <c r="L6078" s="5">
        <v>62.910000000000004</v>
      </c>
    </row>
    <row r="6079" spans="1:12" x14ac:dyDescent="0.2">
      <c r="A6079">
        <f t="shared" si="282"/>
        <v>2017</v>
      </c>
      <c r="B6079" s="6">
        <f t="shared" si="283"/>
        <v>201703</v>
      </c>
      <c r="C6079" s="6">
        <f t="shared" si="284"/>
        <v>201713</v>
      </c>
      <c r="D6079" s="1">
        <v>42824</v>
      </c>
      <c r="E6079" t="s">
        <v>0</v>
      </c>
      <c r="F6079" t="s">
        <v>29</v>
      </c>
      <c r="G6079" t="s">
        <v>36</v>
      </c>
      <c r="H6079" t="s">
        <v>80</v>
      </c>
      <c r="I6079" t="s">
        <v>5</v>
      </c>
      <c r="J6079" s="4">
        <v>18</v>
      </c>
      <c r="K6079" s="4">
        <v>9</v>
      </c>
      <c r="L6079" s="5">
        <v>125.82000000000001</v>
      </c>
    </row>
    <row r="6080" spans="1:12" x14ac:dyDescent="0.2">
      <c r="A6080">
        <f t="shared" si="282"/>
        <v>2017</v>
      </c>
      <c r="B6080" s="6">
        <f t="shared" si="283"/>
        <v>201704</v>
      </c>
      <c r="C6080" s="6">
        <f t="shared" si="284"/>
        <v>201714</v>
      </c>
      <c r="D6080" s="1">
        <v>42828</v>
      </c>
      <c r="E6080" t="s">
        <v>0</v>
      </c>
      <c r="F6080" t="s">
        <v>29</v>
      </c>
      <c r="G6080" t="s">
        <v>36</v>
      </c>
      <c r="H6080" t="s">
        <v>80</v>
      </c>
      <c r="I6080" t="s">
        <v>5</v>
      </c>
      <c r="J6080" s="4">
        <v>9</v>
      </c>
      <c r="K6080" s="4">
        <v>9</v>
      </c>
      <c r="L6080" s="5">
        <v>62.910000000000004</v>
      </c>
    </row>
    <row r="6081" spans="1:12" x14ac:dyDescent="0.2">
      <c r="A6081">
        <f t="shared" si="282"/>
        <v>2017</v>
      </c>
      <c r="B6081" s="6">
        <f t="shared" si="283"/>
        <v>201704</v>
      </c>
      <c r="C6081" s="6">
        <f t="shared" si="284"/>
        <v>201714</v>
      </c>
      <c r="D6081" s="1">
        <v>42831</v>
      </c>
      <c r="E6081" t="s">
        <v>0</v>
      </c>
      <c r="F6081" t="s">
        <v>29</v>
      </c>
      <c r="G6081" t="s">
        <v>36</v>
      </c>
      <c r="H6081" t="s">
        <v>80</v>
      </c>
      <c r="I6081" t="s">
        <v>5</v>
      </c>
      <c r="J6081" s="4">
        <v>9</v>
      </c>
      <c r="K6081" s="4">
        <v>9</v>
      </c>
      <c r="L6081" s="5">
        <v>62.910000000000004</v>
      </c>
    </row>
    <row r="6082" spans="1:12" x14ac:dyDescent="0.2">
      <c r="A6082">
        <f t="shared" ref="A6082:A6145" si="285">YEAR(D6082)</f>
        <v>2017</v>
      </c>
      <c r="B6082" s="6">
        <f t="shared" ref="B6082:B6145" si="286">(YEAR(D6082)&amp;TEXT(MONTH(D6082),"00"))*1</f>
        <v>201704</v>
      </c>
      <c r="C6082" s="6">
        <f t="shared" ref="C6082:C6145" si="287">(YEAR(D6082)&amp;TEXT(_xlfn.ISOWEEKNUM(D6082),"00"))*1</f>
        <v>201714</v>
      </c>
      <c r="D6082" s="1">
        <v>42832</v>
      </c>
      <c r="E6082" t="s">
        <v>0</v>
      </c>
      <c r="F6082" t="s">
        <v>29</v>
      </c>
      <c r="G6082" t="s">
        <v>36</v>
      </c>
      <c r="H6082" t="s">
        <v>80</v>
      </c>
      <c r="I6082" t="s">
        <v>5</v>
      </c>
      <c r="J6082" s="4">
        <v>9</v>
      </c>
      <c r="K6082" s="4">
        <v>9</v>
      </c>
      <c r="L6082" s="5">
        <v>62.910000000000004</v>
      </c>
    </row>
    <row r="6083" spans="1:12" x14ac:dyDescent="0.2">
      <c r="A6083">
        <f t="shared" si="285"/>
        <v>2017</v>
      </c>
      <c r="B6083" s="6">
        <f t="shared" si="286"/>
        <v>201704</v>
      </c>
      <c r="C6083" s="6">
        <f t="shared" si="287"/>
        <v>201716</v>
      </c>
      <c r="D6083" s="1">
        <v>42843</v>
      </c>
      <c r="E6083" t="s">
        <v>0</v>
      </c>
      <c r="F6083" t="s">
        <v>29</v>
      </c>
      <c r="G6083" t="s">
        <v>36</v>
      </c>
      <c r="H6083" t="s">
        <v>80</v>
      </c>
      <c r="I6083" t="s">
        <v>5</v>
      </c>
      <c r="J6083" s="4">
        <v>9</v>
      </c>
      <c r="K6083" s="4">
        <v>9</v>
      </c>
      <c r="L6083" s="5">
        <v>134.91</v>
      </c>
    </row>
    <row r="6084" spans="1:12" x14ac:dyDescent="0.2">
      <c r="A6084">
        <f t="shared" si="285"/>
        <v>2017</v>
      </c>
      <c r="B6084" s="6">
        <f t="shared" si="286"/>
        <v>201705</v>
      </c>
      <c r="C6084" s="6">
        <f t="shared" si="287"/>
        <v>201719</v>
      </c>
      <c r="D6084" s="1">
        <v>42869</v>
      </c>
      <c r="E6084" t="s">
        <v>0</v>
      </c>
      <c r="F6084" t="s">
        <v>29</v>
      </c>
      <c r="G6084" t="s">
        <v>36</v>
      </c>
      <c r="H6084" t="s">
        <v>80</v>
      </c>
      <c r="I6084" t="s">
        <v>5</v>
      </c>
      <c r="J6084" s="4">
        <v>9</v>
      </c>
      <c r="K6084" s="4">
        <v>9</v>
      </c>
      <c r="L6084" s="5">
        <v>62.910000000000004</v>
      </c>
    </row>
    <row r="6085" spans="1:12" x14ac:dyDescent="0.2">
      <c r="A6085">
        <f t="shared" si="285"/>
        <v>2017</v>
      </c>
      <c r="B6085" s="6">
        <f t="shared" si="286"/>
        <v>201705</v>
      </c>
      <c r="C6085" s="6">
        <f t="shared" si="287"/>
        <v>201720</v>
      </c>
      <c r="D6085" s="1">
        <v>42872</v>
      </c>
      <c r="E6085" t="s">
        <v>0</v>
      </c>
      <c r="F6085" t="s">
        <v>29</v>
      </c>
      <c r="G6085" t="s">
        <v>36</v>
      </c>
      <c r="H6085" t="s">
        <v>80</v>
      </c>
      <c r="I6085" t="s">
        <v>5</v>
      </c>
      <c r="J6085" s="4">
        <v>9</v>
      </c>
      <c r="K6085" s="4">
        <v>9</v>
      </c>
      <c r="L6085" s="5">
        <v>62.910000000000004</v>
      </c>
    </row>
    <row r="6086" spans="1:12" x14ac:dyDescent="0.2">
      <c r="A6086">
        <f t="shared" si="285"/>
        <v>2017</v>
      </c>
      <c r="B6086" s="6">
        <f t="shared" si="286"/>
        <v>201705</v>
      </c>
      <c r="C6086" s="6">
        <f t="shared" si="287"/>
        <v>201720</v>
      </c>
      <c r="D6086" s="1">
        <v>42873</v>
      </c>
      <c r="E6086" t="s">
        <v>0</v>
      </c>
      <c r="F6086" t="s">
        <v>29</v>
      </c>
      <c r="G6086" t="s">
        <v>36</v>
      </c>
      <c r="H6086" t="s">
        <v>80</v>
      </c>
      <c r="I6086" t="s">
        <v>5</v>
      </c>
      <c r="J6086" s="4">
        <v>18</v>
      </c>
      <c r="K6086" s="4">
        <v>18</v>
      </c>
      <c r="L6086" s="5">
        <v>125.82000000000001</v>
      </c>
    </row>
    <row r="6087" spans="1:12" x14ac:dyDescent="0.2">
      <c r="A6087">
        <f t="shared" si="285"/>
        <v>2017</v>
      </c>
      <c r="B6087" s="6">
        <f t="shared" si="286"/>
        <v>201706</v>
      </c>
      <c r="C6087" s="6">
        <f t="shared" si="287"/>
        <v>201722</v>
      </c>
      <c r="D6087" s="1">
        <v>42890</v>
      </c>
      <c r="E6087" t="s">
        <v>0</v>
      </c>
      <c r="F6087" t="s">
        <v>29</v>
      </c>
      <c r="G6087" t="s">
        <v>36</v>
      </c>
      <c r="H6087" t="s">
        <v>80</v>
      </c>
      <c r="I6087" t="s">
        <v>5</v>
      </c>
      <c r="J6087" s="4">
        <v>18</v>
      </c>
      <c r="K6087" s="4">
        <v>9</v>
      </c>
      <c r="L6087" s="5">
        <v>125.82000000000001</v>
      </c>
    </row>
    <row r="6088" spans="1:12" x14ac:dyDescent="0.2">
      <c r="A6088">
        <f t="shared" si="285"/>
        <v>2016</v>
      </c>
      <c r="B6088" s="6">
        <f t="shared" si="286"/>
        <v>201607</v>
      </c>
      <c r="C6088" s="6">
        <f t="shared" si="287"/>
        <v>201630</v>
      </c>
      <c r="D6088" s="1">
        <v>42578</v>
      </c>
      <c r="E6088" t="s">
        <v>0</v>
      </c>
      <c r="F6088" t="s">
        <v>29</v>
      </c>
      <c r="G6088" t="s">
        <v>32</v>
      </c>
      <c r="H6088" t="s">
        <v>80</v>
      </c>
      <c r="I6088" t="s">
        <v>5</v>
      </c>
      <c r="J6088" s="4">
        <v>9</v>
      </c>
      <c r="K6088" s="4">
        <v>9</v>
      </c>
      <c r="L6088" s="5">
        <v>17.91</v>
      </c>
    </row>
    <row r="6089" spans="1:12" x14ac:dyDescent="0.2">
      <c r="A6089">
        <f t="shared" si="285"/>
        <v>2016</v>
      </c>
      <c r="B6089" s="6">
        <f t="shared" si="286"/>
        <v>201607</v>
      </c>
      <c r="C6089" s="6">
        <f t="shared" si="287"/>
        <v>201630</v>
      </c>
      <c r="D6089" s="1">
        <v>42579</v>
      </c>
      <c r="E6089" t="s">
        <v>0</v>
      </c>
      <c r="F6089" t="s">
        <v>29</v>
      </c>
      <c r="G6089" t="s">
        <v>32</v>
      </c>
      <c r="H6089" t="s">
        <v>80</v>
      </c>
      <c r="I6089" t="s">
        <v>5</v>
      </c>
      <c r="J6089" s="4">
        <v>9</v>
      </c>
      <c r="K6089" s="4">
        <v>9</v>
      </c>
      <c r="L6089" s="5">
        <v>44.910000000000004</v>
      </c>
    </row>
    <row r="6090" spans="1:12" x14ac:dyDescent="0.2">
      <c r="A6090">
        <f t="shared" si="285"/>
        <v>2016</v>
      </c>
      <c r="B6090" s="6">
        <f t="shared" si="286"/>
        <v>201607</v>
      </c>
      <c r="C6090" s="6">
        <f t="shared" si="287"/>
        <v>201630</v>
      </c>
      <c r="D6090" s="1">
        <v>42580</v>
      </c>
      <c r="E6090" t="s">
        <v>0</v>
      </c>
      <c r="F6090" t="s">
        <v>29</v>
      </c>
      <c r="G6090" t="s">
        <v>32</v>
      </c>
      <c r="H6090" t="s">
        <v>80</v>
      </c>
      <c r="I6090" t="s">
        <v>5</v>
      </c>
      <c r="J6090" s="4">
        <v>18</v>
      </c>
      <c r="K6090" s="4">
        <v>18</v>
      </c>
      <c r="L6090" s="5">
        <v>89.820000000000007</v>
      </c>
    </row>
    <row r="6091" spans="1:12" x14ac:dyDescent="0.2">
      <c r="A6091">
        <f t="shared" si="285"/>
        <v>2016</v>
      </c>
      <c r="B6091" s="6">
        <f t="shared" si="286"/>
        <v>201607</v>
      </c>
      <c r="C6091" s="6">
        <f t="shared" si="287"/>
        <v>201630</v>
      </c>
      <c r="D6091" s="1">
        <v>42581</v>
      </c>
      <c r="E6091" t="s">
        <v>0</v>
      </c>
      <c r="F6091" t="s">
        <v>29</v>
      </c>
      <c r="G6091" t="s">
        <v>32</v>
      </c>
      <c r="H6091" t="s">
        <v>80</v>
      </c>
      <c r="I6091" t="s">
        <v>5</v>
      </c>
      <c r="J6091" s="4">
        <v>9</v>
      </c>
      <c r="K6091" s="4">
        <v>9</v>
      </c>
      <c r="L6091" s="5">
        <v>44.910000000000004</v>
      </c>
    </row>
    <row r="6092" spans="1:12" x14ac:dyDescent="0.2">
      <c r="A6092">
        <f t="shared" si="285"/>
        <v>2016</v>
      </c>
      <c r="B6092" s="6">
        <f t="shared" si="286"/>
        <v>201609</v>
      </c>
      <c r="C6092" s="6">
        <f t="shared" si="287"/>
        <v>201636</v>
      </c>
      <c r="D6092" s="1">
        <v>42623</v>
      </c>
      <c r="E6092" t="s">
        <v>0</v>
      </c>
      <c r="F6092" t="s">
        <v>29</v>
      </c>
      <c r="G6092" t="s">
        <v>32</v>
      </c>
      <c r="H6092" t="s">
        <v>80</v>
      </c>
      <c r="I6092" t="s">
        <v>5</v>
      </c>
      <c r="J6092" s="4">
        <v>27</v>
      </c>
      <c r="K6092" s="4">
        <v>27</v>
      </c>
      <c r="L6092" s="5">
        <v>134.73000000000002</v>
      </c>
    </row>
    <row r="6093" spans="1:12" x14ac:dyDescent="0.2">
      <c r="A6093">
        <f t="shared" si="285"/>
        <v>2016</v>
      </c>
      <c r="B6093" s="6">
        <f t="shared" si="286"/>
        <v>201609</v>
      </c>
      <c r="C6093" s="6">
        <f t="shared" si="287"/>
        <v>201636</v>
      </c>
      <c r="D6093" s="1">
        <v>42624</v>
      </c>
      <c r="E6093" t="s">
        <v>0</v>
      </c>
      <c r="F6093" t="s">
        <v>29</v>
      </c>
      <c r="G6093" t="s">
        <v>32</v>
      </c>
      <c r="H6093" t="s">
        <v>80</v>
      </c>
      <c r="I6093" t="s">
        <v>5</v>
      </c>
      <c r="J6093" s="4">
        <v>18</v>
      </c>
      <c r="K6093" s="4">
        <v>18</v>
      </c>
      <c r="L6093" s="5">
        <v>89.820000000000007</v>
      </c>
    </row>
    <row r="6094" spans="1:12" x14ac:dyDescent="0.2">
      <c r="A6094">
        <f t="shared" si="285"/>
        <v>2016</v>
      </c>
      <c r="B6094" s="6">
        <f t="shared" si="286"/>
        <v>201609</v>
      </c>
      <c r="C6094" s="6">
        <f t="shared" si="287"/>
        <v>201637</v>
      </c>
      <c r="D6094" s="1">
        <v>42625</v>
      </c>
      <c r="E6094" t="s">
        <v>0</v>
      </c>
      <c r="F6094" t="s">
        <v>29</v>
      </c>
      <c r="G6094" t="s">
        <v>32</v>
      </c>
      <c r="H6094" t="s">
        <v>80</v>
      </c>
      <c r="I6094" t="s">
        <v>5</v>
      </c>
      <c r="J6094" s="4">
        <v>36</v>
      </c>
      <c r="K6094" s="4">
        <v>36</v>
      </c>
      <c r="L6094" s="5">
        <v>179.64000000000001</v>
      </c>
    </row>
    <row r="6095" spans="1:12" x14ac:dyDescent="0.2">
      <c r="A6095">
        <f t="shared" si="285"/>
        <v>2016</v>
      </c>
      <c r="B6095" s="6">
        <f t="shared" si="286"/>
        <v>201610</v>
      </c>
      <c r="C6095" s="6">
        <f t="shared" si="287"/>
        <v>201643</v>
      </c>
      <c r="D6095" s="1">
        <v>42670</v>
      </c>
      <c r="E6095" t="s">
        <v>0</v>
      </c>
      <c r="F6095" t="s">
        <v>29</v>
      </c>
      <c r="G6095" t="s">
        <v>32</v>
      </c>
      <c r="H6095" t="s">
        <v>80</v>
      </c>
      <c r="I6095" t="s">
        <v>5</v>
      </c>
      <c r="J6095" s="4">
        <v>9</v>
      </c>
      <c r="K6095" s="4">
        <v>9</v>
      </c>
      <c r="L6095" s="5">
        <v>44.910000000000004</v>
      </c>
    </row>
    <row r="6096" spans="1:12" x14ac:dyDescent="0.2">
      <c r="A6096">
        <f t="shared" si="285"/>
        <v>2016</v>
      </c>
      <c r="B6096" s="6">
        <f t="shared" si="286"/>
        <v>201610</v>
      </c>
      <c r="C6096" s="6">
        <f t="shared" si="287"/>
        <v>201643</v>
      </c>
      <c r="D6096" s="1">
        <v>42671</v>
      </c>
      <c r="E6096" t="s">
        <v>0</v>
      </c>
      <c r="F6096" t="s">
        <v>29</v>
      </c>
      <c r="G6096" t="s">
        <v>32</v>
      </c>
      <c r="H6096" t="s">
        <v>80</v>
      </c>
      <c r="I6096" t="s">
        <v>5</v>
      </c>
      <c r="J6096" s="4">
        <v>18</v>
      </c>
      <c r="K6096" s="4">
        <v>18</v>
      </c>
      <c r="L6096" s="5">
        <v>89.820000000000007</v>
      </c>
    </row>
    <row r="6097" spans="1:12" x14ac:dyDescent="0.2">
      <c r="A6097">
        <f t="shared" si="285"/>
        <v>2016</v>
      </c>
      <c r="B6097" s="6">
        <f t="shared" si="286"/>
        <v>201610</v>
      </c>
      <c r="C6097" s="6">
        <f t="shared" si="287"/>
        <v>201643</v>
      </c>
      <c r="D6097" s="1">
        <v>42672</v>
      </c>
      <c r="E6097" t="s">
        <v>0</v>
      </c>
      <c r="F6097" t="s">
        <v>29</v>
      </c>
      <c r="G6097" t="s">
        <v>32</v>
      </c>
      <c r="H6097" t="s">
        <v>80</v>
      </c>
      <c r="I6097" t="s">
        <v>5</v>
      </c>
      <c r="J6097" s="4">
        <v>45</v>
      </c>
      <c r="K6097" s="4">
        <v>45</v>
      </c>
      <c r="L6097" s="5">
        <v>224.54999999999998</v>
      </c>
    </row>
    <row r="6098" spans="1:12" x14ac:dyDescent="0.2">
      <c r="A6098">
        <f t="shared" si="285"/>
        <v>2016</v>
      </c>
      <c r="B6098" s="6">
        <f t="shared" si="286"/>
        <v>201610</v>
      </c>
      <c r="C6098" s="6">
        <f t="shared" si="287"/>
        <v>201644</v>
      </c>
      <c r="D6098" s="1">
        <v>42674</v>
      </c>
      <c r="E6098" t="s">
        <v>0</v>
      </c>
      <c r="F6098" t="s">
        <v>29</v>
      </c>
      <c r="G6098" t="s">
        <v>32</v>
      </c>
      <c r="H6098" t="s">
        <v>80</v>
      </c>
      <c r="I6098" t="s">
        <v>5</v>
      </c>
      <c r="J6098" s="4">
        <v>9</v>
      </c>
      <c r="K6098" s="4">
        <v>9</v>
      </c>
      <c r="L6098" s="5">
        <v>44.910000000000004</v>
      </c>
    </row>
    <row r="6099" spans="1:12" x14ac:dyDescent="0.2">
      <c r="A6099">
        <f t="shared" si="285"/>
        <v>2016</v>
      </c>
      <c r="B6099" s="6">
        <f t="shared" si="286"/>
        <v>201612</v>
      </c>
      <c r="C6099" s="6">
        <f t="shared" si="287"/>
        <v>201650</v>
      </c>
      <c r="D6099" s="1">
        <v>42718</v>
      </c>
      <c r="E6099" t="s">
        <v>0</v>
      </c>
      <c r="F6099" t="s">
        <v>29</v>
      </c>
      <c r="G6099" t="s">
        <v>32</v>
      </c>
      <c r="H6099" t="s">
        <v>80</v>
      </c>
      <c r="I6099" t="s">
        <v>5</v>
      </c>
      <c r="J6099" s="4">
        <v>9</v>
      </c>
      <c r="K6099" s="4">
        <v>9</v>
      </c>
      <c r="L6099" s="5">
        <v>62.910000000000004</v>
      </c>
    </row>
    <row r="6100" spans="1:12" x14ac:dyDescent="0.2">
      <c r="A6100">
        <f t="shared" si="285"/>
        <v>2017</v>
      </c>
      <c r="B6100" s="6">
        <f t="shared" si="286"/>
        <v>201701</v>
      </c>
      <c r="C6100" s="6">
        <f t="shared" si="287"/>
        <v>201752</v>
      </c>
      <c r="D6100" s="1">
        <v>42736</v>
      </c>
      <c r="E6100" t="s">
        <v>0</v>
      </c>
      <c r="F6100" t="s">
        <v>29</v>
      </c>
      <c r="G6100" t="s">
        <v>32</v>
      </c>
      <c r="H6100" t="s">
        <v>80</v>
      </c>
      <c r="I6100" t="s">
        <v>5</v>
      </c>
      <c r="J6100" s="4">
        <v>9</v>
      </c>
      <c r="K6100" s="4">
        <v>9</v>
      </c>
      <c r="L6100" s="5">
        <v>44.910000000000004</v>
      </c>
    </row>
    <row r="6101" spans="1:12" x14ac:dyDescent="0.2">
      <c r="A6101">
        <f t="shared" si="285"/>
        <v>2017</v>
      </c>
      <c r="B6101" s="6">
        <f t="shared" si="286"/>
        <v>201701</v>
      </c>
      <c r="C6101" s="6">
        <f t="shared" si="287"/>
        <v>201701</v>
      </c>
      <c r="D6101" s="1">
        <v>42742</v>
      </c>
      <c r="E6101" t="s">
        <v>0</v>
      </c>
      <c r="F6101" t="s">
        <v>29</v>
      </c>
      <c r="G6101" t="s">
        <v>32</v>
      </c>
      <c r="H6101" t="s">
        <v>80</v>
      </c>
      <c r="I6101" t="s">
        <v>5</v>
      </c>
      <c r="J6101" s="4">
        <v>9</v>
      </c>
      <c r="K6101" s="4">
        <v>9</v>
      </c>
      <c r="L6101" s="5">
        <v>44.910000000000004</v>
      </c>
    </row>
    <row r="6102" spans="1:12" x14ac:dyDescent="0.2">
      <c r="A6102">
        <f t="shared" si="285"/>
        <v>2017</v>
      </c>
      <c r="B6102" s="6">
        <f t="shared" si="286"/>
        <v>201703</v>
      </c>
      <c r="C6102" s="6">
        <f t="shared" si="287"/>
        <v>201713</v>
      </c>
      <c r="D6102" s="1">
        <v>42822</v>
      </c>
      <c r="E6102" t="s">
        <v>0</v>
      </c>
      <c r="F6102" t="s">
        <v>29</v>
      </c>
      <c r="G6102" t="s">
        <v>32</v>
      </c>
      <c r="H6102" t="s">
        <v>80</v>
      </c>
      <c r="I6102" t="s">
        <v>5</v>
      </c>
      <c r="J6102" s="4">
        <v>9</v>
      </c>
      <c r="K6102" s="4">
        <v>9</v>
      </c>
      <c r="L6102" s="5">
        <v>62.910000000000004</v>
      </c>
    </row>
    <row r="6103" spans="1:12" x14ac:dyDescent="0.2">
      <c r="A6103">
        <f t="shared" si="285"/>
        <v>2017</v>
      </c>
      <c r="B6103" s="6">
        <f t="shared" si="286"/>
        <v>201704</v>
      </c>
      <c r="C6103" s="6">
        <f t="shared" si="287"/>
        <v>201714</v>
      </c>
      <c r="D6103" s="1">
        <v>42829</v>
      </c>
      <c r="E6103" t="s">
        <v>0</v>
      </c>
      <c r="F6103" t="s">
        <v>29</v>
      </c>
      <c r="G6103" t="s">
        <v>32</v>
      </c>
      <c r="H6103" t="s">
        <v>80</v>
      </c>
      <c r="I6103" t="s">
        <v>5</v>
      </c>
      <c r="J6103" s="4">
        <v>9</v>
      </c>
      <c r="K6103" s="4">
        <v>9</v>
      </c>
      <c r="L6103" s="5">
        <v>62.910000000000004</v>
      </c>
    </row>
    <row r="6104" spans="1:12" x14ac:dyDescent="0.2">
      <c r="A6104">
        <f t="shared" si="285"/>
        <v>2017</v>
      </c>
      <c r="B6104" s="6">
        <f t="shared" si="286"/>
        <v>201704</v>
      </c>
      <c r="C6104" s="6">
        <f t="shared" si="287"/>
        <v>201715</v>
      </c>
      <c r="D6104" s="1">
        <v>42839</v>
      </c>
      <c r="E6104" t="s">
        <v>0</v>
      </c>
      <c r="F6104" t="s">
        <v>29</v>
      </c>
      <c r="G6104" t="s">
        <v>32</v>
      </c>
      <c r="H6104" t="s">
        <v>80</v>
      </c>
      <c r="I6104" t="s">
        <v>5</v>
      </c>
      <c r="J6104" s="4">
        <v>9</v>
      </c>
      <c r="K6104" s="4">
        <v>9</v>
      </c>
      <c r="L6104" s="5">
        <v>134.91</v>
      </c>
    </row>
    <row r="6105" spans="1:12" x14ac:dyDescent="0.2">
      <c r="A6105">
        <f t="shared" si="285"/>
        <v>2016</v>
      </c>
      <c r="B6105" s="6">
        <f t="shared" si="286"/>
        <v>201607</v>
      </c>
      <c r="C6105" s="6">
        <f t="shared" si="287"/>
        <v>201630</v>
      </c>
      <c r="D6105" s="1">
        <v>42581</v>
      </c>
      <c r="E6105" t="s">
        <v>0</v>
      </c>
      <c r="F6105" t="s">
        <v>29</v>
      </c>
      <c r="G6105" t="s">
        <v>37</v>
      </c>
      <c r="H6105" t="s">
        <v>80</v>
      </c>
      <c r="I6105" t="s">
        <v>5</v>
      </c>
      <c r="J6105" s="4">
        <v>9</v>
      </c>
      <c r="K6105" s="4">
        <v>9</v>
      </c>
      <c r="L6105" s="5">
        <v>44.910000000000004</v>
      </c>
    </row>
    <row r="6106" spans="1:12" x14ac:dyDescent="0.2">
      <c r="A6106">
        <f t="shared" si="285"/>
        <v>2016</v>
      </c>
      <c r="B6106" s="6">
        <f t="shared" si="286"/>
        <v>201609</v>
      </c>
      <c r="C6106" s="6">
        <f t="shared" si="287"/>
        <v>201636</v>
      </c>
      <c r="D6106" s="1">
        <v>42622</v>
      </c>
      <c r="E6106" t="s">
        <v>0</v>
      </c>
      <c r="F6106" t="s">
        <v>29</v>
      </c>
      <c r="G6106" t="s">
        <v>37</v>
      </c>
      <c r="H6106" t="s">
        <v>80</v>
      </c>
      <c r="I6106" t="s">
        <v>5</v>
      </c>
      <c r="J6106" s="4">
        <v>9</v>
      </c>
      <c r="K6106" s="4">
        <v>9</v>
      </c>
      <c r="L6106" s="5">
        <v>44.910000000000004</v>
      </c>
    </row>
    <row r="6107" spans="1:12" x14ac:dyDescent="0.2">
      <c r="A6107">
        <f t="shared" si="285"/>
        <v>2016</v>
      </c>
      <c r="B6107" s="6">
        <f t="shared" si="286"/>
        <v>201609</v>
      </c>
      <c r="C6107" s="6">
        <f t="shared" si="287"/>
        <v>201636</v>
      </c>
      <c r="D6107" s="1">
        <v>42623</v>
      </c>
      <c r="E6107" t="s">
        <v>0</v>
      </c>
      <c r="F6107" t="s">
        <v>29</v>
      </c>
      <c r="G6107" t="s">
        <v>37</v>
      </c>
      <c r="H6107" t="s">
        <v>80</v>
      </c>
      <c r="I6107" t="s">
        <v>5</v>
      </c>
      <c r="J6107" s="4">
        <v>9</v>
      </c>
      <c r="K6107" s="4">
        <v>9</v>
      </c>
      <c r="L6107" s="5">
        <v>44.910000000000004</v>
      </c>
    </row>
    <row r="6108" spans="1:12" x14ac:dyDescent="0.2">
      <c r="A6108">
        <f t="shared" si="285"/>
        <v>2016</v>
      </c>
      <c r="B6108" s="6">
        <f t="shared" si="286"/>
        <v>201609</v>
      </c>
      <c r="C6108" s="6">
        <f t="shared" si="287"/>
        <v>201637</v>
      </c>
      <c r="D6108" s="1">
        <v>42625</v>
      </c>
      <c r="E6108" t="s">
        <v>0</v>
      </c>
      <c r="F6108" t="s">
        <v>29</v>
      </c>
      <c r="G6108" t="s">
        <v>37</v>
      </c>
      <c r="H6108" t="s">
        <v>80</v>
      </c>
      <c r="I6108" t="s">
        <v>5</v>
      </c>
      <c r="J6108" s="4">
        <v>9</v>
      </c>
      <c r="K6108" s="4">
        <v>9</v>
      </c>
      <c r="L6108" s="5">
        <v>44.910000000000004</v>
      </c>
    </row>
    <row r="6109" spans="1:12" x14ac:dyDescent="0.2">
      <c r="A6109">
        <f t="shared" si="285"/>
        <v>2016</v>
      </c>
      <c r="B6109" s="6">
        <f t="shared" si="286"/>
        <v>201609</v>
      </c>
      <c r="C6109" s="6">
        <f t="shared" si="287"/>
        <v>201637</v>
      </c>
      <c r="D6109" s="1">
        <v>42626</v>
      </c>
      <c r="E6109" t="s">
        <v>0</v>
      </c>
      <c r="F6109" t="s">
        <v>29</v>
      </c>
      <c r="G6109" t="s">
        <v>37</v>
      </c>
      <c r="H6109" t="s">
        <v>80</v>
      </c>
      <c r="I6109" t="s">
        <v>5</v>
      </c>
      <c r="J6109" s="4">
        <v>18</v>
      </c>
      <c r="K6109" s="4">
        <v>18</v>
      </c>
      <c r="L6109" s="5">
        <v>269.82</v>
      </c>
    </row>
    <row r="6110" spans="1:12" x14ac:dyDescent="0.2">
      <c r="A6110">
        <f t="shared" si="285"/>
        <v>2016</v>
      </c>
      <c r="B6110" s="6">
        <f t="shared" si="286"/>
        <v>201610</v>
      </c>
      <c r="C6110" s="6">
        <f t="shared" si="287"/>
        <v>201642</v>
      </c>
      <c r="D6110" s="1">
        <v>42661</v>
      </c>
      <c r="E6110" t="s">
        <v>0</v>
      </c>
      <c r="F6110" t="s">
        <v>29</v>
      </c>
      <c r="G6110" t="s">
        <v>37</v>
      </c>
      <c r="H6110" t="s">
        <v>80</v>
      </c>
      <c r="I6110" t="s">
        <v>5</v>
      </c>
      <c r="J6110" s="4">
        <v>9</v>
      </c>
      <c r="K6110" s="4">
        <v>9</v>
      </c>
      <c r="L6110" s="5">
        <v>134.91</v>
      </c>
    </row>
    <row r="6111" spans="1:12" x14ac:dyDescent="0.2">
      <c r="A6111">
        <f t="shared" si="285"/>
        <v>2016</v>
      </c>
      <c r="B6111" s="6">
        <f t="shared" si="286"/>
        <v>201610</v>
      </c>
      <c r="C6111" s="6">
        <f t="shared" si="287"/>
        <v>201643</v>
      </c>
      <c r="D6111" s="1">
        <v>42671</v>
      </c>
      <c r="E6111" t="s">
        <v>0</v>
      </c>
      <c r="F6111" t="s">
        <v>29</v>
      </c>
      <c r="G6111" t="s">
        <v>37</v>
      </c>
      <c r="H6111" t="s">
        <v>80</v>
      </c>
      <c r="I6111" t="s">
        <v>5</v>
      </c>
      <c r="J6111" s="4">
        <v>36</v>
      </c>
      <c r="K6111" s="4">
        <v>36</v>
      </c>
      <c r="L6111" s="5">
        <v>179.64000000000001</v>
      </c>
    </row>
    <row r="6112" spans="1:12" x14ac:dyDescent="0.2">
      <c r="A6112">
        <f t="shared" si="285"/>
        <v>2016</v>
      </c>
      <c r="B6112" s="6">
        <f t="shared" si="286"/>
        <v>201610</v>
      </c>
      <c r="C6112" s="6">
        <f t="shared" si="287"/>
        <v>201643</v>
      </c>
      <c r="D6112" s="1">
        <v>42672</v>
      </c>
      <c r="E6112" t="s">
        <v>0</v>
      </c>
      <c r="F6112" t="s">
        <v>29</v>
      </c>
      <c r="G6112" t="s">
        <v>37</v>
      </c>
      <c r="H6112" t="s">
        <v>80</v>
      </c>
      <c r="I6112" t="s">
        <v>5</v>
      </c>
      <c r="J6112" s="4">
        <v>18</v>
      </c>
      <c r="K6112" s="4">
        <v>18</v>
      </c>
      <c r="L6112" s="5">
        <v>89.820000000000007</v>
      </c>
    </row>
    <row r="6113" spans="1:12" x14ac:dyDescent="0.2">
      <c r="A6113">
        <f t="shared" si="285"/>
        <v>2016</v>
      </c>
      <c r="B6113" s="6">
        <f t="shared" si="286"/>
        <v>201610</v>
      </c>
      <c r="C6113" s="6">
        <f t="shared" si="287"/>
        <v>201643</v>
      </c>
      <c r="D6113" s="1">
        <v>42673</v>
      </c>
      <c r="E6113" t="s">
        <v>0</v>
      </c>
      <c r="F6113" t="s">
        <v>29</v>
      </c>
      <c r="G6113" t="s">
        <v>37</v>
      </c>
      <c r="H6113" t="s">
        <v>80</v>
      </c>
      <c r="I6113" t="s">
        <v>5</v>
      </c>
      <c r="J6113" s="4">
        <v>9</v>
      </c>
      <c r="K6113" s="4">
        <v>9</v>
      </c>
      <c r="L6113" s="5">
        <v>44.910000000000004</v>
      </c>
    </row>
    <row r="6114" spans="1:12" x14ac:dyDescent="0.2">
      <c r="A6114">
        <f t="shared" si="285"/>
        <v>2016</v>
      </c>
      <c r="B6114" s="6">
        <f t="shared" si="286"/>
        <v>201612</v>
      </c>
      <c r="C6114" s="6">
        <f t="shared" si="287"/>
        <v>201650</v>
      </c>
      <c r="D6114" s="1">
        <v>42718</v>
      </c>
      <c r="E6114" t="s">
        <v>0</v>
      </c>
      <c r="F6114" t="s">
        <v>29</v>
      </c>
      <c r="G6114" t="s">
        <v>37</v>
      </c>
      <c r="H6114" t="s">
        <v>80</v>
      </c>
      <c r="I6114" t="s">
        <v>5</v>
      </c>
      <c r="J6114" s="4">
        <v>9</v>
      </c>
      <c r="K6114" s="4">
        <v>9</v>
      </c>
      <c r="L6114" s="5">
        <v>62.910000000000004</v>
      </c>
    </row>
    <row r="6115" spans="1:12" x14ac:dyDescent="0.2">
      <c r="A6115">
        <f t="shared" si="285"/>
        <v>2017</v>
      </c>
      <c r="B6115" s="6">
        <f t="shared" si="286"/>
        <v>201701</v>
      </c>
      <c r="C6115" s="6">
        <f t="shared" si="287"/>
        <v>201701</v>
      </c>
      <c r="D6115" s="1">
        <v>42737</v>
      </c>
      <c r="E6115" t="s">
        <v>0</v>
      </c>
      <c r="F6115" t="s">
        <v>29</v>
      </c>
      <c r="G6115" t="s">
        <v>37</v>
      </c>
      <c r="H6115" t="s">
        <v>80</v>
      </c>
      <c r="I6115" t="s">
        <v>5</v>
      </c>
      <c r="J6115" s="4">
        <v>9</v>
      </c>
      <c r="K6115" s="4">
        <v>9</v>
      </c>
      <c r="L6115" s="5">
        <v>44.910000000000004</v>
      </c>
    </row>
    <row r="6116" spans="1:12" x14ac:dyDescent="0.2">
      <c r="A6116">
        <f t="shared" si="285"/>
        <v>2017</v>
      </c>
      <c r="B6116" s="6">
        <f t="shared" si="286"/>
        <v>201703</v>
      </c>
      <c r="C6116" s="6">
        <f t="shared" si="287"/>
        <v>201713</v>
      </c>
      <c r="D6116" s="1">
        <v>42822</v>
      </c>
      <c r="E6116" t="s">
        <v>0</v>
      </c>
      <c r="F6116" t="s">
        <v>29</v>
      </c>
      <c r="G6116" t="s">
        <v>37</v>
      </c>
      <c r="H6116" t="s">
        <v>80</v>
      </c>
      <c r="I6116" t="s">
        <v>5</v>
      </c>
      <c r="J6116" s="4">
        <v>9</v>
      </c>
      <c r="K6116" s="4">
        <v>9</v>
      </c>
      <c r="L6116" s="5">
        <v>62.910000000000004</v>
      </c>
    </row>
    <row r="6117" spans="1:12" x14ac:dyDescent="0.2">
      <c r="A6117">
        <f t="shared" si="285"/>
        <v>2017</v>
      </c>
      <c r="B6117" s="6">
        <f t="shared" si="286"/>
        <v>201703</v>
      </c>
      <c r="C6117" s="6">
        <f t="shared" si="287"/>
        <v>201713</v>
      </c>
      <c r="D6117" s="1">
        <v>42824</v>
      </c>
      <c r="E6117" t="s">
        <v>0</v>
      </c>
      <c r="F6117" t="s">
        <v>29</v>
      </c>
      <c r="G6117" t="s">
        <v>37</v>
      </c>
      <c r="H6117" t="s">
        <v>80</v>
      </c>
      <c r="I6117" t="s">
        <v>5</v>
      </c>
      <c r="J6117" s="4">
        <v>9</v>
      </c>
      <c r="K6117" s="4">
        <v>9</v>
      </c>
      <c r="L6117" s="5">
        <v>62.910000000000004</v>
      </c>
    </row>
    <row r="6118" spans="1:12" x14ac:dyDescent="0.2">
      <c r="A6118">
        <f t="shared" si="285"/>
        <v>2017</v>
      </c>
      <c r="B6118" s="6">
        <f t="shared" si="286"/>
        <v>201704</v>
      </c>
      <c r="C6118" s="6">
        <f t="shared" si="287"/>
        <v>201714</v>
      </c>
      <c r="D6118" s="1">
        <v>42830</v>
      </c>
      <c r="E6118" t="s">
        <v>0</v>
      </c>
      <c r="F6118" t="s">
        <v>29</v>
      </c>
      <c r="G6118" t="s">
        <v>37</v>
      </c>
      <c r="H6118" t="s">
        <v>80</v>
      </c>
      <c r="I6118" t="s">
        <v>5</v>
      </c>
      <c r="J6118" s="4">
        <v>9</v>
      </c>
      <c r="K6118" s="4">
        <v>9</v>
      </c>
      <c r="L6118" s="5">
        <v>62.910000000000004</v>
      </c>
    </row>
    <row r="6119" spans="1:12" x14ac:dyDescent="0.2">
      <c r="A6119">
        <f t="shared" si="285"/>
        <v>2017</v>
      </c>
      <c r="B6119" s="6">
        <f t="shared" si="286"/>
        <v>201705</v>
      </c>
      <c r="C6119" s="6">
        <f t="shared" si="287"/>
        <v>201719</v>
      </c>
      <c r="D6119" s="1">
        <v>42867</v>
      </c>
      <c r="E6119" t="s">
        <v>0</v>
      </c>
      <c r="F6119" t="s">
        <v>29</v>
      </c>
      <c r="G6119" t="s">
        <v>37</v>
      </c>
      <c r="H6119" t="s">
        <v>80</v>
      </c>
      <c r="I6119" t="s">
        <v>5</v>
      </c>
      <c r="J6119" s="4">
        <v>9</v>
      </c>
      <c r="K6119" s="4">
        <v>9</v>
      </c>
      <c r="L6119" s="5">
        <v>62.910000000000004</v>
      </c>
    </row>
    <row r="6120" spans="1:12" x14ac:dyDescent="0.2">
      <c r="A6120">
        <f t="shared" si="285"/>
        <v>2016</v>
      </c>
      <c r="B6120" s="6">
        <f t="shared" si="286"/>
        <v>201607</v>
      </c>
      <c r="C6120" s="6">
        <f t="shared" si="287"/>
        <v>201629</v>
      </c>
      <c r="D6120" s="1">
        <v>42572</v>
      </c>
      <c r="E6120" t="s">
        <v>0</v>
      </c>
      <c r="F6120" t="s">
        <v>29</v>
      </c>
      <c r="G6120" t="s">
        <v>34</v>
      </c>
      <c r="H6120" t="s">
        <v>80</v>
      </c>
      <c r="I6120" t="s">
        <v>5</v>
      </c>
      <c r="J6120" s="4">
        <v>9</v>
      </c>
      <c r="K6120" s="4">
        <v>9</v>
      </c>
      <c r="L6120" s="5">
        <v>134.91</v>
      </c>
    </row>
    <row r="6121" spans="1:12" x14ac:dyDescent="0.2">
      <c r="A6121">
        <f t="shared" si="285"/>
        <v>2016</v>
      </c>
      <c r="B6121" s="6">
        <f t="shared" si="286"/>
        <v>201607</v>
      </c>
      <c r="C6121" s="6">
        <f t="shared" si="287"/>
        <v>201630</v>
      </c>
      <c r="D6121" s="1">
        <v>42579</v>
      </c>
      <c r="E6121" t="s">
        <v>0</v>
      </c>
      <c r="F6121" t="s">
        <v>29</v>
      </c>
      <c r="G6121" t="s">
        <v>34</v>
      </c>
      <c r="H6121" t="s">
        <v>80</v>
      </c>
      <c r="I6121" t="s">
        <v>5</v>
      </c>
      <c r="J6121" s="4">
        <v>27</v>
      </c>
      <c r="K6121" s="4">
        <v>18</v>
      </c>
      <c r="L6121" s="5">
        <v>134.73000000000002</v>
      </c>
    </row>
    <row r="6122" spans="1:12" x14ac:dyDescent="0.2">
      <c r="A6122">
        <f t="shared" si="285"/>
        <v>2016</v>
      </c>
      <c r="B6122" s="6">
        <f t="shared" si="286"/>
        <v>201607</v>
      </c>
      <c r="C6122" s="6">
        <f t="shared" si="287"/>
        <v>201630</v>
      </c>
      <c r="D6122" s="1">
        <v>42582</v>
      </c>
      <c r="E6122" t="s">
        <v>0</v>
      </c>
      <c r="F6122" t="s">
        <v>29</v>
      </c>
      <c r="G6122" t="s">
        <v>34</v>
      </c>
      <c r="H6122" t="s">
        <v>80</v>
      </c>
      <c r="I6122" t="s">
        <v>5</v>
      </c>
      <c r="J6122" s="4">
        <v>9</v>
      </c>
      <c r="K6122" s="4">
        <v>9</v>
      </c>
      <c r="L6122" s="5">
        <v>134.91</v>
      </c>
    </row>
    <row r="6123" spans="1:12" x14ac:dyDescent="0.2">
      <c r="A6123">
        <f t="shared" si="285"/>
        <v>2016</v>
      </c>
      <c r="B6123" s="6">
        <f t="shared" si="286"/>
        <v>201609</v>
      </c>
      <c r="C6123" s="6">
        <f t="shared" si="287"/>
        <v>201636</v>
      </c>
      <c r="D6123" s="1">
        <v>42622</v>
      </c>
      <c r="E6123" t="s">
        <v>0</v>
      </c>
      <c r="F6123" t="s">
        <v>29</v>
      </c>
      <c r="G6123" t="s">
        <v>34</v>
      </c>
      <c r="H6123" t="s">
        <v>80</v>
      </c>
      <c r="I6123" t="s">
        <v>5</v>
      </c>
      <c r="J6123" s="4">
        <v>18</v>
      </c>
      <c r="K6123" s="4">
        <v>18</v>
      </c>
      <c r="L6123" s="5">
        <v>89.820000000000007</v>
      </c>
    </row>
    <row r="6124" spans="1:12" x14ac:dyDescent="0.2">
      <c r="A6124">
        <f t="shared" si="285"/>
        <v>2016</v>
      </c>
      <c r="B6124" s="6">
        <f t="shared" si="286"/>
        <v>201609</v>
      </c>
      <c r="C6124" s="6">
        <f t="shared" si="287"/>
        <v>201636</v>
      </c>
      <c r="D6124" s="1">
        <v>42623</v>
      </c>
      <c r="E6124" t="s">
        <v>0</v>
      </c>
      <c r="F6124" t="s">
        <v>29</v>
      </c>
      <c r="G6124" t="s">
        <v>34</v>
      </c>
      <c r="H6124" t="s">
        <v>80</v>
      </c>
      <c r="I6124" t="s">
        <v>5</v>
      </c>
      <c r="J6124" s="4">
        <v>36</v>
      </c>
      <c r="K6124" s="4">
        <v>36</v>
      </c>
      <c r="L6124" s="5">
        <v>179.64000000000001</v>
      </c>
    </row>
    <row r="6125" spans="1:12" x14ac:dyDescent="0.2">
      <c r="A6125">
        <f t="shared" si="285"/>
        <v>2016</v>
      </c>
      <c r="B6125" s="6">
        <f t="shared" si="286"/>
        <v>201609</v>
      </c>
      <c r="C6125" s="6">
        <f t="shared" si="287"/>
        <v>201636</v>
      </c>
      <c r="D6125" s="1">
        <v>42624</v>
      </c>
      <c r="E6125" t="s">
        <v>0</v>
      </c>
      <c r="F6125" t="s">
        <v>29</v>
      </c>
      <c r="G6125" t="s">
        <v>34</v>
      </c>
      <c r="H6125" t="s">
        <v>80</v>
      </c>
      <c r="I6125" t="s">
        <v>5</v>
      </c>
      <c r="J6125" s="4">
        <v>36</v>
      </c>
      <c r="K6125" s="4">
        <v>36</v>
      </c>
      <c r="L6125" s="5">
        <v>179.64000000000001</v>
      </c>
    </row>
    <row r="6126" spans="1:12" x14ac:dyDescent="0.2">
      <c r="A6126">
        <f t="shared" si="285"/>
        <v>2016</v>
      </c>
      <c r="B6126" s="6">
        <f t="shared" si="286"/>
        <v>201609</v>
      </c>
      <c r="C6126" s="6">
        <f t="shared" si="287"/>
        <v>201637</v>
      </c>
      <c r="D6126" s="1">
        <v>42625</v>
      </c>
      <c r="E6126" t="s">
        <v>0</v>
      </c>
      <c r="F6126" t="s">
        <v>29</v>
      </c>
      <c r="G6126" t="s">
        <v>34</v>
      </c>
      <c r="H6126" t="s">
        <v>80</v>
      </c>
      <c r="I6126" t="s">
        <v>5</v>
      </c>
      <c r="J6126" s="4">
        <v>18</v>
      </c>
      <c r="K6126" s="4">
        <v>18</v>
      </c>
      <c r="L6126" s="5">
        <v>89.820000000000007</v>
      </c>
    </row>
    <row r="6127" spans="1:12" x14ac:dyDescent="0.2">
      <c r="A6127">
        <f t="shared" si="285"/>
        <v>2016</v>
      </c>
      <c r="B6127" s="6">
        <f t="shared" si="286"/>
        <v>201610</v>
      </c>
      <c r="C6127" s="6">
        <f t="shared" si="287"/>
        <v>201641</v>
      </c>
      <c r="D6127" s="1">
        <v>42657</v>
      </c>
      <c r="E6127" t="s">
        <v>0</v>
      </c>
      <c r="F6127" t="s">
        <v>29</v>
      </c>
      <c r="G6127" t="s">
        <v>34</v>
      </c>
      <c r="H6127" t="s">
        <v>80</v>
      </c>
      <c r="I6127" t="s">
        <v>5</v>
      </c>
      <c r="J6127" s="4">
        <v>9</v>
      </c>
      <c r="K6127" s="4">
        <v>9</v>
      </c>
      <c r="L6127" s="5">
        <v>134.91</v>
      </c>
    </row>
    <row r="6128" spans="1:12" x14ac:dyDescent="0.2">
      <c r="A6128">
        <f t="shared" si="285"/>
        <v>2016</v>
      </c>
      <c r="B6128" s="6">
        <f t="shared" si="286"/>
        <v>201610</v>
      </c>
      <c r="C6128" s="6">
        <f t="shared" si="287"/>
        <v>201642</v>
      </c>
      <c r="D6128" s="1">
        <v>42661</v>
      </c>
      <c r="E6128" t="s">
        <v>0</v>
      </c>
      <c r="F6128" t="s">
        <v>29</v>
      </c>
      <c r="G6128" t="s">
        <v>34</v>
      </c>
      <c r="H6128" t="s">
        <v>80</v>
      </c>
      <c r="I6128" t="s">
        <v>5</v>
      </c>
      <c r="J6128" s="4">
        <v>9</v>
      </c>
      <c r="K6128" s="4">
        <v>9</v>
      </c>
      <c r="L6128" s="5">
        <v>134.91</v>
      </c>
    </row>
    <row r="6129" spans="1:12" x14ac:dyDescent="0.2">
      <c r="A6129">
        <f t="shared" si="285"/>
        <v>2016</v>
      </c>
      <c r="B6129" s="6">
        <f t="shared" si="286"/>
        <v>201610</v>
      </c>
      <c r="C6129" s="6">
        <f t="shared" si="287"/>
        <v>201643</v>
      </c>
      <c r="D6129" s="1">
        <v>42670</v>
      </c>
      <c r="E6129" t="s">
        <v>0</v>
      </c>
      <c r="F6129" t="s">
        <v>29</v>
      </c>
      <c r="G6129" t="s">
        <v>34</v>
      </c>
      <c r="H6129" t="s">
        <v>80</v>
      </c>
      <c r="I6129" t="s">
        <v>5</v>
      </c>
      <c r="J6129" s="4">
        <v>18</v>
      </c>
      <c r="K6129" s="4">
        <v>18</v>
      </c>
      <c r="L6129" s="5">
        <v>89.820000000000007</v>
      </c>
    </row>
    <row r="6130" spans="1:12" x14ac:dyDescent="0.2">
      <c r="A6130">
        <f t="shared" si="285"/>
        <v>2016</v>
      </c>
      <c r="B6130" s="6">
        <f t="shared" si="286"/>
        <v>201610</v>
      </c>
      <c r="C6130" s="6">
        <f t="shared" si="287"/>
        <v>201643</v>
      </c>
      <c r="D6130" s="1">
        <v>42671</v>
      </c>
      <c r="E6130" t="s">
        <v>0</v>
      </c>
      <c r="F6130" t="s">
        <v>29</v>
      </c>
      <c r="G6130" t="s">
        <v>34</v>
      </c>
      <c r="H6130" t="s">
        <v>80</v>
      </c>
      <c r="I6130" t="s">
        <v>5</v>
      </c>
      <c r="J6130" s="4">
        <v>54</v>
      </c>
      <c r="K6130" s="4">
        <v>36</v>
      </c>
      <c r="L6130" s="5">
        <v>269.46000000000004</v>
      </c>
    </row>
    <row r="6131" spans="1:12" x14ac:dyDescent="0.2">
      <c r="A6131">
        <f t="shared" si="285"/>
        <v>2016</v>
      </c>
      <c r="B6131" s="6">
        <f t="shared" si="286"/>
        <v>201610</v>
      </c>
      <c r="C6131" s="6">
        <f t="shared" si="287"/>
        <v>201643</v>
      </c>
      <c r="D6131" s="1">
        <v>42672</v>
      </c>
      <c r="E6131" t="s">
        <v>0</v>
      </c>
      <c r="F6131" t="s">
        <v>29</v>
      </c>
      <c r="G6131" t="s">
        <v>34</v>
      </c>
      <c r="H6131" t="s">
        <v>80</v>
      </c>
      <c r="I6131" t="s">
        <v>5</v>
      </c>
      <c r="J6131" s="4">
        <v>54</v>
      </c>
      <c r="K6131" s="4">
        <v>54</v>
      </c>
      <c r="L6131" s="5">
        <v>269.46000000000004</v>
      </c>
    </row>
    <row r="6132" spans="1:12" x14ac:dyDescent="0.2">
      <c r="A6132">
        <f t="shared" si="285"/>
        <v>2016</v>
      </c>
      <c r="B6132" s="6">
        <f t="shared" si="286"/>
        <v>201610</v>
      </c>
      <c r="C6132" s="6">
        <f t="shared" si="287"/>
        <v>201644</v>
      </c>
      <c r="D6132" s="1">
        <v>42674</v>
      </c>
      <c r="E6132" t="s">
        <v>0</v>
      </c>
      <c r="F6132" t="s">
        <v>29</v>
      </c>
      <c r="G6132" t="s">
        <v>34</v>
      </c>
      <c r="H6132" t="s">
        <v>80</v>
      </c>
      <c r="I6132" t="s">
        <v>5</v>
      </c>
      <c r="J6132" s="4">
        <v>18</v>
      </c>
      <c r="K6132" s="4">
        <v>18</v>
      </c>
      <c r="L6132" s="5">
        <v>89.820000000000007</v>
      </c>
    </row>
    <row r="6133" spans="1:12" x14ac:dyDescent="0.2">
      <c r="A6133">
        <f t="shared" si="285"/>
        <v>2016</v>
      </c>
      <c r="B6133" s="6">
        <f t="shared" si="286"/>
        <v>201611</v>
      </c>
      <c r="C6133" s="6">
        <f t="shared" si="287"/>
        <v>201646</v>
      </c>
      <c r="D6133" s="1">
        <v>42689</v>
      </c>
      <c r="E6133" t="s">
        <v>0</v>
      </c>
      <c r="F6133" t="s">
        <v>29</v>
      </c>
      <c r="G6133" t="s">
        <v>34</v>
      </c>
      <c r="H6133" t="s">
        <v>80</v>
      </c>
      <c r="I6133" t="s">
        <v>5</v>
      </c>
      <c r="J6133" s="4">
        <v>9</v>
      </c>
      <c r="K6133" s="4">
        <v>9</v>
      </c>
      <c r="L6133" s="5">
        <v>134.91</v>
      </c>
    </row>
    <row r="6134" spans="1:12" x14ac:dyDescent="0.2">
      <c r="A6134">
        <f t="shared" si="285"/>
        <v>2017</v>
      </c>
      <c r="B6134" s="6">
        <f t="shared" si="286"/>
        <v>201701</v>
      </c>
      <c r="C6134" s="6">
        <f t="shared" si="287"/>
        <v>201752</v>
      </c>
      <c r="D6134" s="1">
        <v>42736</v>
      </c>
      <c r="E6134" t="s">
        <v>0</v>
      </c>
      <c r="F6134" t="s">
        <v>29</v>
      </c>
      <c r="G6134" t="s">
        <v>34</v>
      </c>
      <c r="H6134" t="s">
        <v>80</v>
      </c>
      <c r="I6134" t="s">
        <v>5</v>
      </c>
      <c r="J6134" s="4">
        <v>9</v>
      </c>
      <c r="K6134" s="4">
        <v>9</v>
      </c>
      <c r="L6134" s="5">
        <v>44.910000000000004</v>
      </c>
    </row>
    <row r="6135" spans="1:12" x14ac:dyDescent="0.2">
      <c r="A6135">
        <f t="shared" si="285"/>
        <v>2017</v>
      </c>
      <c r="B6135" s="6">
        <f t="shared" si="286"/>
        <v>201701</v>
      </c>
      <c r="C6135" s="6">
        <f t="shared" si="287"/>
        <v>201701</v>
      </c>
      <c r="D6135" s="1">
        <v>42738</v>
      </c>
      <c r="E6135" t="s">
        <v>0</v>
      </c>
      <c r="F6135" t="s">
        <v>29</v>
      </c>
      <c r="G6135" t="s">
        <v>34</v>
      </c>
      <c r="H6135" t="s">
        <v>80</v>
      </c>
      <c r="I6135" t="s">
        <v>5</v>
      </c>
      <c r="J6135" s="4">
        <v>9</v>
      </c>
      <c r="K6135" s="4">
        <v>9</v>
      </c>
      <c r="L6135" s="5">
        <v>44.910000000000004</v>
      </c>
    </row>
    <row r="6136" spans="1:12" x14ac:dyDescent="0.2">
      <c r="A6136">
        <f t="shared" si="285"/>
        <v>2017</v>
      </c>
      <c r="B6136" s="6">
        <f t="shared" si="286"/>
        <v>201701</v>
      </c>
      <c r="C6136" s="6">
        <f t="shared" si="287"/>
        <v>201701</v>
      </c>
      <c r="D6136" s="1">
        <v>42739</v>
      </c>
      <c r="E6136" t="s">
        <v>0</v>
      </c>
      <c r="F6136" t="s">
        <v>29</v>
      </c>
      <c r="G6136" t="s">
        <v>34</v>
      </c>
      <c r="H6136" t="s">
        <v>80</v>
      </c>
      <c r="I6136" t="s">
        <v>5</v>
      </c>
      <c r="J6136" s="4">
        <v>9</v>
      </c>
      <c r="K6136" s="4">
        <v>9</v>
      </c>
      <c r="L6136" s="5">
        <v>44.910000000000004</v>
      </c>
    </row>
    <row r="6137" spans="1:12" x14ac:dyDescent="0.2">
      <c r="A6137">
        <f t="shared" si="285"/>
        <v>2017</v>
      </c>
      <c r="B6137" s="6">
        <f t="shared" si="286"/>
        <v>201703</v>
      </c>
      <c r="C6137" s="6">
        <f t="shared" si="287"/>
        <v>201709</v>
      </c>
      <c r="D6137" s="1">
        <v>42797</v>
      </c>
      <c r="E6137" t="s">
        <v>0</v>
      </c>
      <c r="F6137" t="s">
        <v>29</v>
      </c>
      <c r="G6137" t="s">
        <v>34</v>
      </c>
      <c r="H6137" t="s">
        <v>80</v>
      </c>
      <c r="I6137" t="s">
        <v>5</v>
      </c>
      <c r="J6137" s="4">
        <v>18</v>
      </c>
      <c r="K6137" s="4">
        <v>9</v>
      </c>
      <c r="L6137" s="5">
        <v>135</v>
      </c>
    </row>
    <row r="6138" spans="1:12" x14ac:dyDescent="0.2">
      <c r="A6138">
        <f t="shared" si="285"/>
        <v>2017</v>
      </c>
      <c r="B6138" s="6">
        <f t="shared" si="286"/>
        <v>201703</v>
      </c>
      <c r="C6138" s="6">
        <f t="shared" si="287"/>
        <v>201713</v>
      </c>
      <c r="D6138" s="1">
        <v>42822</v>
      </c>
      <c r="E6138" t="s">
        <v>0</v>
      </c>
      <c r="F6138" t="s">
        <v>29</v>
      </c>
      <c r="G6138" t="s">
        <v>34</v>
      </c>
      <c r="H6138" t="s">
        <v>80</v>
      </c>
      <c r="I6138" t="s">
        <v>5</v>
      </c>
      <c r="J6138" s="4">
        <v>9</v>
      </c>
      <c r="K6138" s="4">
        <v>9</v>
      </c>
      <c r="L6138" s="5">
        <v>62.910000000000004</v>
      </c>
    </row>
    <row r="6139" spans="1:12" x14ac:dyDescent="0.2">
      <c r="A6139">
        <f t="shared" si="285"/>
        <v>2017</v>
      </c>
      <c r="B6139" s="6">
        <f t="shared" si="286"/>
        <v>201704</v>
      </c>
      <c r="C6139" s="6">
        <f t="shared" si="287"/>
        <v>201714</v>
      </c>
      <c r="D6139" s="1">
        <v>42829</v>
      </c>
      <c r="E6139" t="s">
        <v>0</v>
      </c>
      <c r="F6139" t="s">
        <v>29</v>
      </c>
      <c r="G6139" t="s">
        <v>34</v>
      </c>
      <c r="H6139" t="s">
        <v>80</v>
      </c>
      <c r="I6139" t="s">
        <v>5</v>
      </c>
      <c r="J6139" s="4">
        <v>9</v>
      </c>
      <c r="K6139" s="4">
        <v>9</v>
      </c>
      <c r="L6139" s="5">
        <v>62.910000000000004</v>
      </c>
    </row>
    <row r="6140" spans="1:12" x14ac:dyDescent="0.2">
      <c r="A6140">
        <f t="shared" si="285"/>
        <v>2017</v>
      </c>
      <c r="B6140" s="6">
        <f t="shared" si="286"/>
        <v>201704</v>
      </c>
      <c r="C6140" s="6">
        <f t="shared" si="287"/>
        <v>201714</v>
      </c>
      <c r="D6140" s="1">
        <v>42830</v>
      </c>
      <c r="E6140" t="s">
        <v>0</v>
      </c>
      <c r="F6140" t="s">
        <v>29</v>
      </c>
      <c r="G6140" t="s">
        <v>34</v>
      </c>
      <c r="H6140" t="s">
        <v>80</v>
      </c>
      <c r="I6140" t="s">
        <v>5</v>
      </c>
      <c r="J6140" s="4">
        <v>9</v>
      </c>
      <c r="K6140" s="4">
        <v>9</v>
      </c>
      <c r="L6140" s="5">
        <v>62.910000000000004</v>
      </c>
    </row>
    <row r="6141" spans="1:12" x14ac:dyDescent="0.2">
      <c r="A6141">
        <f t="shared" si="285"/>
        <v>2017</v>
      </c>
      <c r="B6141" s="6">
        <f t="shared" si="286"/>
        <v>201705</v>
      </c>
      <c r="C6141" s="6">
        <f t="shared" si="287"/>
        <v>201720</v>
      </c>
      <c r="D6141" s="1">
        <v>42870</v>
      </c>
      <c r="E6141" t="s">
        <v>0</v>
      </c>
      <c r="F6141" t="s">
        <v>29</v>
      </c>
      <c r="G6141" t="s">
        <v>34</v>
      </c>
      <c r="H6141" t="s">
        <v>80</v>
      </c>
      <c r="I6141" t="s">
        <v>5</v>
      </c>
      <c r="J6141" s="4">
        <v>9</v>
      </c>
      <c r="K6141" s="4">
        <v>9</v>
      </c>
      <c r="L6141" s="5">
        <v>62.910000000000004</v>
      </c>
    </row>
    <row r="6142" spans="1:12" x14ac:dyDescent="0.2">
      <c r="A6142">
        <f t="shared" si="285"/>
        <v>2017</v>
      </c>
      <c r="B6142" s="6">
        <f t="shared" si="286"/>
        <v>201705</v>
      </c>
      <c r="C6142" s="6">
        <f t="shared" si="287"/>
        <v>201721</v>
      </c>
      <c r="D6142" s="1">
        <v>42883</v>
      </c>
      <c r="E6142" t="s">
        <v>0</v>
      </c>
      <c r="F6142" t="s">
        <v>29</v>
      </c>
      <c r="G6142" t="s">
        <v>34</v>
      </c>
      <c r="H6142" t="s">
        <v>80</v>
      </c>
      <c r="I6142" t="s">
        <v>5</v>
      </c>
      <c r="J6142" s="4">
        <v>9</v>
      </c>
      <c r="K6142" s="4">
        <v>9</v>
      </c>
      <c r="L6142" s="5">
        <v>62.910000000000004</v>
      </c>
    </row>
    <row r="6143" spans="1:12" x14ac:dyDescent="0.2">
      <c r="A6143">
        <f t="shared" si="285"/>
        <v>2017</v>
      </c>
      <c r="B6143" s="6">
        <f t="shared" si="286"/>
        <v>201706</v>
      </c>
      <c r="C6143" s="6">
        <f t="shared" si="287"/>
        <v>201722</v>
      </c>
      <c r="D6143" s="1">
        <v>42890</v>
      </c>
      <c r="E6143" t="s">
        <v>0</v>
      </c>
      <c r="F6143" t="s">
        <v>29</v>
      </c>
      <c r="G6143" t="s">
        <v>34</v>
      </c>
      <c r="H6143" t="s">
        <v>80</v>
      </c>
      <c r="I6143" t="s">
        <v>5</v>
      </c>
      <c r="J6143" s="4">
        <v>18</v>
      </c>
      <c r="K6143" s="4">
        <v>18</v>
      </c>
      <c r="L6143" s="5">
        <v>125.82000000000001</v>
      </c>
    </row>
    <row r="6144" spans="1:12" x14ac:dyDescent="0.2">
      <c r="A6144">
        <f t="shared" si="285"/>
        <v>2017</v>
      </c>
      <c r="B6144" s="6">
        <f t="shared" si="286"/>
        <v>201701</v>
      </c>
      <c r="C6144" s="6">
        <f t="shared" si="287"/>
        <v>201701</v>
      </c>
      <c r="D6144" s="1">
        <v>42743</v>
      </c>
      <c r="E6144" t="s">
        <v>0</v>
      </c>
      <c r="F6144" t="s">
        <v>57</v>
      </c>
      <c r="G6144" t="s">
        <v>32</v>
      </c>
      <c r="H6144" t="s">
        <v>80</v>
      </c>
      <c r="I6144" t="s">
        <v>5</v>
      </c>
      <c r="J6144" s="4">
        <v>27</v>
      </c>
      <c r="K6144" s="4">
        <v>27</v>
      </c>
      <c r="L6144" s="5">
        <v>89.91</v>
      </c>
    </row>
    <row r="6145" spans="1:12" x14ac:dyDescent="0.2">
      <c r="A6145">
        <f t="shared" si="285"/>
        <v>2017</v>
      </c>
      <c r="B6145" s="6">
        <f t="shared" si="286"/>
        <v>201701</v>
      </c>
      <c r="C6145" s="6">
        <f t="shared" si="287"/>
        <v>201703</v>
      </c>
      <c r="D6145" s="1">
        <v>42752</v>
      </c>
      <c r="E6145" t="s">
        <v>0</v>
      </c>
      <c r="F6145" t="s">
        <v>57</v>
      </c>
      <c r="G6145" t="s">
        <v>32</v>
      </c>
      <c r="H6145" t="s">
        <v>80</v>
      </c>
      <c r="I6145" t="s">
        <v>5</v>
      </c>
      <c r="J6145" s="4">
        <v>9</v>
      </c>
      <c r="K6145" s="4">
        <v>9</v>
      </c>
      <c r="L6145" s="5">
        <v>89.91</v>
      </c>
    </row>
    <row r="6146" spans="1:12" x14ac:dyDescent="0.2">
      <c r="A6146">
        <f t="shared" ref="A6146:A6209" si="288">YEAR(D6146)</f>
        <v>2017</v>
      </c>
      <c r="B6146" s="6">
        <f t="shared" ref="B6146:B6209" si="289">(YEAR(D6146)&amp;TEXT(MONTH(D6146),"00"))*1</f>
        <v>201701</v>
      </c>
      <c r="C6146" s="6">
        <f t="shared" ref="C6146:C6209" si="290">(YEAR(D6146)&amp;TEXT(_xlfn.ISOWEEKNUM(D6146),"00"))*1</f>
        <v>201704</v>
      </c>
      <c r="D6146" s="1">
        <v>42759</v>
      </c>
      <c r="E6146" t="s">
        <v>0</v>
      </c>
      <c r="F6146" t="s">
        <v>57</v>
      </c>
      <c r="G6146" t="s">
        <v>32</v>
      </c>
      <c r="H6146" t="s">
        <v>80</v>
      </c>
      <c r="I6146" t="s">
        <v>5</v>
      </c>
      <c r="J6146" s="4">
        <v>162</v>
      </c>
      <c r="K6146" s="4">
        <v>144</v>
      </c>
      <c r="L6146" s="5">
        <v>718.56000000000006</v>
      </c>
    </row>
    <row r="6147" spans="1:12" x14ac:dyDescent="0.2">
      <c r="A6147">
        <f t="shared" si="288"/>
        <v>2017</v>
      </c>
      <c r="B6147" s="6">
        <f t="shared" si="289"/>
        <v>201701</v>
      </c>
      <c r="C6147" s="6">
        <f t="shared" si="290"/>
        <v>201704</v>
      </c>
      <c r="D6147" s="1">
        <v>42762</v>
      </c>
      <c r="E6147" t="s">
        <v>0</v>
      </c>
      <c r="F6147" t="s">
        <v>57</v>
      </c>
      <c r="G6147" t="s">
        <v>32</v>
      </c>
      <c r="H6147" t="s">
        <v>80</v>
      </c>
      <c r="I6147" t="s">
        <v>5</v>
      </c>
      <c r="J6147" s="4">
        <v>27</v>
      </c>
      <c r="K6147" s="4">
        <v>27</v>
      </c>
      <c r="L6147" s="5">
        <v>89.820000000000007</v>
      </c>
    </row>
    <row r="6148" spans="1:12" x14ac:dyDescent="0.2">
      <c r="A6148">
        <f t="shared" si="288"/>
        <v>2017</v>
      </c>
      <c r="B6148" s="6">
        <f t="shared" si="289"/>
        <v>201702</v>
      </c>
      <c r="C6148" s="6">
        <f t="shared" si="290"/>
        <v>201705</v>
      </c>
      <c r="D6148" s="1">
        <v>42768</v>
      </c>
      <c r="E6148" t="s">
        <v>0</v>
      </c>
      <c r="F6148" t="s">
        <v>57</v>
      </c>
      <c r="G6148" t="s">
        <v>32</v>
      </c>
      <c r="H6148" t="s">
        <v>80</v>
      </c>
      <c r="I6148" t="s">
        <v>5</v>
      </c>
      <c r="J6148" s="4">
        <v>9</v>
      </c>
      <c r="K6148" s="4">
        <v>9</v>
      </c>
      <c r="L6148" s="5">
        <v>179.91</v>
      </c>
    </row>
    <row r="6149" spans="1:12" x14ac:dyDescent="0.2">
      <c r="A6149">
        <f t="shared" si="288"/>
        <v>2017</v>
      </c>
      <c r="B6149" s="6">
        <f t="shared" si="289"/>
        <v>201702</v>
      </c>
      <c r="C6149" s="6">
        <f t="shared" si="290"/>
        <v>201708</v>
      </c>
      <c r="D6149" s="1">
        <v>42787</v>
      </c>
      <c r="E6149" t="s">
        <v>0</v>
      </c>
      <c r="F6149" t="s">
        <v>57</v>
      </c>
      <c r="G6149" t="s">
        <v>32</v>
      </c>
      <c r="H6149" t="s">
        <v>80</v>
      </c>
      <c r="I6149" t="s">
        <v>5</v>
      </c>
      <c r="J6149" s="4">
        <v>9</v>
      </c>
      <c r="K6149" s="4">
        <v>9</v>
      </c>
      <c r="L6149" s="5">
        <v>179.91</v>
      </c>
    </row>
    <row r="6150" spans="1:12" x14ac:dyDescent="0.2">
      <c r="A6150">
        <f t="shared" si="288"/>
        <v>2017</v>
      </c>
      <c r="B6150" s="6">
        <f t="shared" si="289"/>
        <v>201703</v>
      </c>
      <c r="C6150" s="6">
        <f t="shared" si="290"/>
        <v>201709</v>
      </c>
      <c r="D6150" s="1">
        <v>42796</v>
      </c>
      <c r="E6150" t="s">
        <v>0</v>
      </c>
      <c r="F6150" t="s">
        <v>57</v>
      </c>
      <c r="G6150" t="s">
        <v>32</v>
      </c>
      <c r="H6150" t="s">
        <v>80</v>
      </c>
      <c r="I6150" t="s">
        <v>5</v>
      </c>
      <c r="J6150" s="4">
        <v>18</v>
      </c>
      <c r="K6150" s="4">
        <v>18</v>
      </c>
      <c r="L6150" s="5">
        <v>180</v>
      </c>
    </row>
    <row r="6151" spans="1:12" x14ac:dyDescent="0.2">
      <c r="A6151">
        <f t="shared" si="288"/>
        <v>2017</v>
      </c>
      <c r="B6151" s="6">
        <f t="shared" si="289"/>
        <v>201703</v>
      </c>
      <c r="C6151" s="6">
        <f t="shared" si="290"/>
        <v>201709</v>
      </c>
      <c r="D6151" s="1">
        <v>42798</v>
      </c>
      <c r="E6151" t="s">
        <v>0</v>
      </c>
      <c r="F6151" t="s">
        <v>57</v>
      </c>
      <c r="G6151" t="s">
        <v>32</v>
      </c>
      <c r="H6151" t="s">
        <v>80</v>
      </c>
      <c r="I6151" t="s">
        <v>5</v>
      </c>
      <c r="J6151" s="4">
        <v>9</v>
      </c>
      <c r="K6151" s="4">
        <v>9</v>
      </c>
      <c r="L6151" s="5">
        <v>90</v>
      </c>
    </row>
    <row r="6152" spans="1:12" x14ac:dyDescent="0.2">
      <c r="A6152">
        <f t="shared" si="288"/>
        <v>2017</v>
      </c>
      <c r="B6152" s="6">
        <f t="shared" si="289"/>
        <v>201703</v>
      </c>
      <c r="C6152" s="6">
        <f t="shared" si="290"/>
        <v>201710</v>
      </c>
      <c r="D6152" s="1">
        <v>42803</v>
      </c>
      <c r="E6152" t="s">
        <v>0</v>
      </c>
      <c r="F6152" t="s">
        <v>57</v>
      </c>
      <c r="G6152" t="s">
        <v>32</v>
      </c>
      <c r="H6152" t="s">
        <v>80</v>
      </c>
      <c r="I6152" t="s">
        <v>5</v>
      </c>
      <c r="J6152" s="4">
        <v>9</v>
      </c>
      <c r="K6152" s="4">
        <v>9</v>
      </c>
      <c r="L6152" s="5">
        <v>179.91</v>
      </c>
    </row>
    <row r="6153" spans="1:12" x14ac:dyDescent="0.2">
      <c r="A6153">
        <f t="shared" si="288"/>
        <v>2017</v>
      </c>
      <c r="B6153" s="6">
        <f t="shared" si="289"/>
        <v>201703</v>
      </c>
      <c r="C6153" s="6">
        <f t="shared" si="290"/>
        <v>201711</v>
      </c>
      <c r="D6153" s="1">
        <v>42810</v>
      </c>
      <c r="E6153" t="s">
        <v>0</v>
      </c>
      <c r="F6153" t="s">
        <v>57</v>
      </c>
      <c r="G6153" t="s">
        <v>32</v>
      </c>
      <c r="H6153" t="s">
        <v>80</v>
      </c>
      <c r="I6153" t="s">
        <v>5</v>
      </c>
      <c r="J6153" s="4">
        <v>9</v>
      </c>
      <c r="K6153" s="4">
        <v>9</v>
      </c>
      <c r="L6153" s="5">
        <v>179.91</v>
      </c>
    </row>
    <row r="6154" spans="1:12" x14ac:dyDescent="0.2">
      <c r="A6154">
        <f t="shared" si="288"/>
        <v>2017</v>
      </c>
      <c r="B6154" s="6">
        <f t="shared" si="289"/>
        <v>201703</v>
      </c>
      <c r="C6154" s="6">
        <f t="shared" si="290"/>
        <v>201712</v>
      </c>
      <c r="D6154" s="1">
        <v>42815</v>
      </c>
      <c r="E6154" t="s">
        <v>0</v>
      </c>
      <c r="F6154" t="s">
        <v>57</v>
      </c>
      <c r="G6154" t="s">
        <v>32</v>
      </c>
      <c r="H6154" t="s">
        <v>80</v>
      </c>
      <c r="I6154" t="s">
        <v>5</v>
      </c>
      <c r="J6154" s="4">
        <v>9</v>
      </c>
      <c r="K6154" s="4">
        <v>9</v>
      </c>
      <c r="L6154" s="5">
        <v>89.820000000000007</v>
      </c>
    </row>
    <row r="6155" spans="1:12" x14ac:dyDescent="0.2">
      <c r="A6155">
        <f t="shared" si="288"/>
        <v>2017</v>
      </c>
      <c r="B6155" s="6">
        <f t="shared" si="289"/>
        <v>201703</v>
      </c>
      <c r="C6155" s="6">
        <f t="shared" si="290"/>
        <v>201712</v>
      </c>
      <c r="D6155" s="1">
        <v>42818</v>
      </c>
      <c r="E6155" t="s">
        <v>0</v>
      </c>
      <c r="F6155" t="s">
        <v>57</v>
      </c>
      <c r="G6155" t="s">
        <v>32</v>
      </c>
      <c r="H6155" t="s">
        <v>80</v>
      </c>
      <c r="I6155" t="s">
        <v>5</v>
      </c>
      <c r="J6155" s="4">
        <v>9</v>
      </c>
      <c r="K6155" s="4">
        <v>9</v>
      </c>
      <c r="L6155" s="5">
        <v>89.820000000000007</v>
      </c>
    </row>
    <row r="6156" spans="1:12" x14ac:dyDescent="0.2">
      <c r="A6156">
        <f t="shared" si="288"/>
        <v>2017</v>
      </c>
      <c r="B6156" s="6">
        <f t="shared" si="289"/>
        <v>201704</v>
      </c>
      <c r="C6156" s="6">
        <f t="shared" si="290"/>
        <v>201713</v>
      </c>
      <c r="D6156" s="1">
        <v>42826</v>
      </c>
      <c r="E6156" t="s">
        <v>0</v>
      </c>
      <c r="F6156" t="s">
        <v>57</v>
      </c>
      <c r="G6156" t="s">
        <v>32</v>
      </c>
      <c r="H6156" t="s">
        <v>80</v>
      </c>
      <c r="I6156" t="s">
        <v>5</v>
      </c>
      <c r="J6156" s="4">
        <v>9</v>
      </c>
      <c r="K6156" s="4">
        <v>9</v>
      </c>
      <c r="L6156" s="5">
        <v>89.820000000000007</v>
      </c>
    </row>
    <row r="6157" spans="1:12" x14ac:dyDescent="0.2">
      <c r="A6157">
        <f t="shared" si="288"/>
        <v>2017</v>
      </c>
      <c r="B6157" s="6">
        <f t="shared" si="289"/>
        <v>201704</v>
      </c>
      <c r="C6157" s="6">
        <f t="shared" si="290"/>
        <v>201714</v>
      </c>
      <c r="D6157" s="1">
        <v>42831</v>
      </c>
      <c r="E6157" t="s">
        <v>0</v>
      </c>
      <c r="F6157" t="s">
        <v>57</v>
      </c>
      <c r="G6157" t="s">
        <v>32</v>
      </c>
      <c r="H6157" t="s">
        <v>80</v>
      </c>
      <c r="I6157" t="s">
        <v>5</v>
      </c>
      <c r="J6157" s="4">
        <v>9</v>
      </c>
      <c r="K6157" s="4">
        <v>9</v>
      </c>
      <c r="L6157" s="5">
        <v>89.820000000000007</v>
      </c>
    </row>
    <row r="6158" spans="1:12" x14ac:dyDescent="0.2">
      <c r="A6158">
        <f t="shared" si="288"/>
        <v>2017</v>
      </c>
      <c r="B6158" s="6">
        <f t="shared" si="289"/>
        <v>201705</v>
      </c>
      <c r="C6158" s="6">
        <f t="shared" si="290"/>
        <v>201718</v>
      </c>
      <c r="D6158" s="1">
        <v>42862</v>
      </c>
      <c r="E6158" t="s">
        <v>0</v>
      </c>
      <c r="F6158" t="s">
        <v>57</v>
      </c>
      <c r="G6158" t="s">
        <v>32</v>
      </c>
      <c r="H6158" t="s">
        <v>80</v>
      </c>
      <c r="I6158" t="s">
        <v>5</v>
      </c>
      <c r="J6158" s="4">
        <v>9</v>
      </c>
      <c r="K6158" s="4">
        <v>9</v>
      </c>
      <c r="L6158" s="5">
        <v>179.91</v>
      </c>
    </row>
    <row r="6159" spans="1:12" x14ac:dyDescent="0.2">
      <c r="A6159">
        <f t="shared" si="288"/>
        <v>2017</v>
      </c>
      <c r="B6159" s="6">
        <f t="shared" si="289"/>
        <v>201706</v>
      </c>
      <c r="C6159" s="6">
        <f t="shared" si="290"/>
        <v>201722</v>
      </c>
      <c r="D6159" s="1">
        <v>42890</v>
      </c>
      <c r="E6159" t="s">
        <v>0</v>
      </c>
      <c r="F6159" t="s">
        <v>57</v>
      </c>
      <c r="G6159" t="s">
        <v>32</v>
      </c>
      <c r="H6159" t="s">
        <v>80</v>
      </c>
      <c r="I6159" t="s">
        <v>5</v>
      </c>
      <c r="J6159" s="4">
        <v>9</v>
      </c>
      <c r="K6159" s="4">
        <v>9</v>
      </c>
      <c r="L6159" s="5">
        <v>126</v>
      </c>
    </row>
    <row r="6160" spans="1:12" x14ac:dyDescent="0.2">
      <c r="A6160">
        <f t="shared" si="288"/>
        <v>2017</v>
      </c>
      <c r="B6160" s="6">
        <f t="shared" si="289"/>
        <v>201701</v>
      </c>
      <c r="C6160" s="6">
        <f t="shared" si="290"/>
        <v>201752</v>
      </c>
      <c r="D6160" s="1">
        <v>42736</v>
      </c>
      <c r="E6160" t="s">
        <v>0</v>
      </c>
      <c r="F6160" t="s">
        <v>57</v>
      </c>
      <c r="G6160" t="s">
        <v>45</v>
      </c>
      <c r="H6160" t="s">
        <v>80</v>
      </c>
      <c r="I6160" t="s">
        <v>5</v>
      </c>
      <c r="J6160" s="4">
        <v>414</v>
      </c>
      <c r="K6160" s="4">
        <v>414</v>
      </c>
      <c r="L6160" s="5">
        <v>809.37000000000012</v>
      </c>
    </row>
    <row r="6161" spans="1:12" x14ac:dyDescent="0.2">
      <c r="A6161">
        <f t="shared" si="288"/>
        <v>2017</v>
      </c>
      <c r="B6161" s="6">
        <f t="shared" si="289"/>
        <v>201701</v>
      </c>
      <c r="C6161" s="6">
        <f t="shared" si="290"/>
        <v>201701</v>
      </c>
      <c r="D6161" s="1">
        <v>42737</v>
      </c>
      <c r="E6161" t="s">
        <v>0</v>
      </c>
      <c r="F6161" t="s">
        <v>57</v>
      </c>
      <c r="G6161" t="s">
        <v>45</v>
      </c>
      <c r="H6161" t="s">
        <v>80</v>
      </c>
      <c r="I6161" t="s">
        <v>5</v>
      </c>
      <c r="J6161" s="4">
        <v>18</v>
      </c>
      <c r="K6161" s="4">
        <v>18</v>
      </c>
      <c r="L6161" s="5">
        <v>179.91</v>
      </c>
    </row>
    <row r="6162" spans="1:12" x14ac:dyDescent="0.2">
      <c r="A6162">
        <f t="shared" si="288"/>
        <v>2017</v>
      </c>
      <c r="B6162" s="6">
        <f t="shared" si="289"/>
        <v>201701</v>
      </c>
      <c r="C6162" s="6">
        <f t="shared" si="290"/>
        <v>201701</v>
      </c>
      <c r="D6162" s="1">
        <v>42739</v>
      </c>
      <c r="E6162" t="s">
        <v>0</v>
      </c>
      <c r="F6162" t="s">
        <v>57</v>
      </c>
      <c r="G6162" t="s">
        <v>45</v>
      </c>
      <c r="H6162" t="s">
        <v>80</v>
      </c>
      <c r="I6162" t="s">
        <v>5</v>
      </c>
      <c r="J6162" s="4">
        <v>9</v>
      </c>
      <c r="K6162" s="4">
        <v>9</v>
      </c>
      <c r="L6162" s="5">
        <v>179.91</v>
      </c>
    </row>
    <row r="6163" spans="1:12" x14ac:dyDescent="0.2">
      <c r="A6163">
        <f t="shared" si="288"/>
        <v>2017</v>
      </c>
      <c r="B6163" s="6">
        <f t="shared" si="289"/>
        <v>201701</v>
      </c>
      <c r="C6163" s="6">
        <f t="shared" si="290"/>
        <v>201701</v>
      </c>
      <c r="D6163" s="1">
        <v>42741</v>
      </c>
      <c r="E6163" t="s">
        <v>0</v>
      </c>
      <c r="F6163" t="s">
        <v>57</v>
      </c>
      <c r="G6163" t="s">
        <v>45</v>
      </c>
      <c r="H6163" t="s">
        <v>80</v>
      </c>
      <c r="I6163" t="s">
        <v>5</v>
      </c>
      <c r="J6163" s="4">
        <v>27</v>
      </c>
      <c r="K6163" s="4">
        <v>27</v>
      </c>
      <c r="L6163" s="5">
        <v>269.73</v>
      </c>
    </row>
    <row r="6164" spans="1:12" x14ac:dyDescent="0.2">
      <c r="A6164">
        <f t="shared" si="288"/>
        <v>2017</v>
      </c>
      <c r="B6164" s="6">
        <f t="shared" si="289"/>
        <v>201701</v>
      </c>
      <c r="C6164" s="6">
        <f t="shared" si="290"/>
        <v>201701</v>
      </c>
      <c r="D6164" s="1">
        <v>42743</v>
      </c>
      <c r="E6164" t="s">
        <v>0</v>
      </c>
      <c r="F6164" t="s">
        <v>57</v>
      </c>
      <c r="G6164" t="s">
        <v>45</v>
      </c>
      <c r="H6164" t="s">
        <v>80</v>
      </c>
      <c r="I6164" t="s">
        <v>5</v>
      </c>
      <c r="J6164" s="4">
        <v>153</v>
      </c>
      <c r="K6164" s="4">
        <v>153</v>
      </c>
      <c r="L6164" s="5">
        <v>359.64</v>
      </c>
    </row>
    <row r="6165" spans="1:12" x14ac:dyDescent="0.2">
      <c r="A6165">
        <f t="shared" si="288"/>
        <v>2017</v>
      </c>
      <c r="B6165" s="6">
        <f t="shared" si="289"/>
        <v>201701</v>
      </c>
      <c r="C6165" s="6">
        <f t="shared" si="290"/>
        <v>201702</v>
      </c>
      <c r="D6165" s="1">
        <v>42749</v>
      </c>
      <c r="E6165" t="s">
        <v>0</v>
      </c>
      <c r="F6165" t="s">
        <v>57</v>
      </c>
      <c r="G6165" t="s">
        <v>45</v>
      </c>
      <c r="H6165" t="s">
        <v>80</v>
      </c>
      <c r="I6165" t="s">
        <v>5</v>
      </c>
      <c r="J6165" s="4">
        <v>9</v>
      </c>
      <c r="K6165" s="4">
        <v>9</v>
      </c>
      <c r="L6165" s="5">
        <v>89.91</v>
      </c>
    </row>
    <row r="6166" spans="1:12" x14ac:dyDescent="0.2">
      <c r="A6166">
        <f t="shared" si="288"/>
        <v>2017</v>
      </c>
      <c r="B6166" s="6">
        <f t="shared" si="289"/>
        <v>201701</v>
      </c>
      <c r="C6166" s="6">
        <f t="shared" si="290"/>
        <v>201702</v>
      </c>
      <c r="D6166" s="1">
        <v>42750</v>
      </c>
      <c r="E6166" t="s">
        <v>0</v>
      </c>
      <c r="F6166" t="s">
        <v>57</v>
      </c>
      <c r="G6166" t="s">
        <v>45</v>
      </c>
      <c r="H6166" t="s">
        <v>80</v>
      </c>
      <c r="I6166" t="s">
        <v>5</v>
      </c>
      <c r="J6166" s="4">
        <v>81</v>
      </c>
      <c r="K6166" s="4">
        <v>81</v>
      </c>
      <c r="L6166" s="5">
        <v>179.82</v>
      </c>
    </row>
    <row r="6167" spans="1:12" x14ac:dyDescent="0.2">
      <c r="A6167">
        <f t="shared" si="288"/>
        <v>2017</v>
      </c>
      <c r="B6167" s="6">
        <f t="shared" si="289"/>
        <v>201701</v>
      </c>
      <c r="C6167" s="6">
        <f t="shared" si="290"/>
        <v>201704</v>
      </c>
      <c r="D6167" s="1">
        <v>42762</v>
      </c>
      <c r="E6167" t="s">
        <v>0</v>
      </c>
      <c r="F6167" t="s">
        <v>57</v>
      </c>
      <c r="G6167" t="s">
        <v>45</v>
      </c>
      <c r="H6167" t="s">
        <v>80</v>
      </c>
      <c r="I6167" t="s">
        <v>5</v>
      </c>
      <c r="J6167" s="4">
        <v>198</v>
      </c>
      <c r="K6167" s="4">
        <v>198</v>
      </c>
      <c r="L6167" s="5">
        <v>269.82</v>
      </c>
    </row>
    <row r="6168" spans="1:12" x14ac:dyDescent="0.2">
      <c r="A6168">
        <f t="shared" si="288"/>
        <v>2017</v>
      </c>
      <c r="B6168" s="6">
        <f t="shared" si="289"/>
        <v>201701</v>
      </c>
      <c r="C6168" s="6">
        <f t="shared" si="290"/>
        <v>201704</v>
      </c>
      <c r="D6168" s="1">
        <v>42763</v>
      </c>
      <c r="E6168" t="s">
        <v>0</v>
      </c>
      <c r="F6168" t="s">
        <v>57</v>
      </c>
      <c r="G6168" t="s">
        <v>45</v>
      </c>
      <c r="H6168" t="s">
        <v>80</v>
      </c>
      <c r="I6168" t="s">
        <v>5</v>
      </c>
      <c r="J6168" s="4">
        <v>18</v>
      </c>
      <c r="K6168" s="4">
        <v>18</v>
      </c>
      <c r="L6168" s="5">
        <v>269.82</v>
      </c>
    </row>
    <row r="6169" spans="1:12" x14ac:dyDescent="0.2">
      <c r="A6169">
        <f t="shared" si="288"/>
        <v>2017</v>
      </c>
      <c r="B6169" s="6">
        <f t="shared" si="289"/>
        <v>201702</v>
      </c>
      <c r="C6169" s="6">
        <f t="shared" si="290"/>
        <v>201708</v>
      </c>
      <c r="D6169" s="1">
        <v>42788</v>
      </c>
      <c r="E6169" t="s">
        <v>0</v>
      </c>
      <c r="F6169" t="s">
        <v>57</v>
      </c>
      <c r="G6169" t="s">
        <v>45</v>
      </c>
      <c r="H6169" t="s">
        <v>80</v>
      </c>
      <c r="I6169" t="s">
        <v>5</v>
      </c>
      <c r="J6169" s="4">
        <v>9</v>
      </c>
      <c r="K6169" s="4">
        <v>9</v>
      </c>
      <c r="L6169" s="5">
        <v>179.91</v>
      </c>
    </row>
    <row r="6170" spans="1:12" x14ac:dyDescent="0.2">
      <c r="A6170">
        <f t="shared" si="288"/>
        <v>2017</v>
      </c>
      <c r="B6170" s="6">
        <f t="shared" si="289"/>
        <v>201702</v>
      </c>
      <c r="C6170" s="6">
        <f t="shared" si="290"/>
        <v>201708</v>
      </c>
      <c r="D6170" s="1">
        <v>42790</v>
      </c>
      <c r="E6170" t="s">
        <v>0</v>
      </c>
      <c r="F6170" t="s">
        <v>57</v>
      </c>
      <c r="G6170" t="s">
        <v>45</v>
      </c>
      <c r="H6170" t="s">
        <v>80</v>
      </c>
      <c r="I6170" t="s">
        <v>5</v>
      </c>
      <c r="J6170" s="4">
        <v>9</v>
      </c>
      <c r="K6170" s="4">
        <v>9</v>
      </c>
      <c r="L6170" s="5">
        <v>90</v>
      </c>
    </row>
    <row r="6171" spans="1:12" x14ac:dyDescent="0.2">
      <c r="A6171">
        <f t="shared" si="288"/>
        <v>2017</v>
      </c>
      <c r="B6171" s="6">
        <f t="shared" si="289"/>
        <v>201702</v>
      </c>
      <c r="C6171" s="6">
        <f t="shared" si="290"/>
        <v>201708</v>
      </c>
      <c r="D6171" s="1">
        <v>42792</v>
      </c>
      <c r="E6171" t="s">
        <v>0</v>
      </c>
      <c r="F6171" t="s">
        <v>57</v>
      </c>
      <c r="G6171" t="s">
        <v>45</v>
      </c>
      <c r="H6171" t="s">
        <v>80</v>
      </c>
      <c r="I6171" t="s">
        <v>5</v>
      </c>
      <c r="J6171" s="4">
        <v>18</v>
      </c>
      <c r="K6171" s="4">
        <v>18</v>
      </c>
      <c r="L6171" s="5">
        <v>180</v>
      </c>
    </row>
    <row r="6172" spans="1:12" x14ac:dyDescent="0.2">
      <c r="A6172">
        <f t="shared" si="288"/>
        <v>2017</v>
      </c>
      <c r="B6172" s="6">
        <f t="shared" si="289"/>
        <v>201702</v>
      </c>
      <c r="C6172" s="6">
        <f t="shared" si="290"/>
        <v>201709</v>
      </c>
      <c r="D6172" s="1">
        <v>42793</v>
      </c>
      <c r="E6172" t="s">
        <v>0</v>
      </c>
      <c r="F6172" t="s">
        <v>57</v>
      </c>
      <c r="G6172" t="s">
        <v>45</v>
      </c>
      <c r="H6172" t="s">
        <v>80</v>
      </c>
      <c r="I6172" t="s">
        <v>5</v>
      </c>
      <c r="J6172" s="4">
        <v>18</v>
      </c>
      <c r="K6172" s="4">
        <v>18</v>
      </c>
      <c r="L6172" s="5">
        <v>180</v>
      </c>
    </row>
    <row r="6173" spans="1:12" x14ac:dyDescent="0.2">
      <c r="A6173">
        <f t="shared" si="288"/>
        <v>2017</v>
      </c>
      <c r="B6173" s="6">
        <f t="shared" si="289"/>
        <v>201702</v>
      </c>
      <c r="C6173" s="6">
        <f t="shared" si="290"/>
        <v>201709</v>
      </c>
      <c r="D6173" s="1">
        <v>42794</v>
      </c>
      <c r="E6173" t="s">
        <v>0</v>
      </c>
      <c r="F6173" t="s">
        <v>57</v>
      </c>
      <c r="G6173" t="s">
        <v>45</v>
      </c>
      <c r="H6173" t="s">
        <v>80</v>
      </c>
      <c r="I6173" t="s">
        <v>5</v>
      </c>
      <c r="J6173" s="4">
        <v>18</v>
      </c>
      <c r="K6173" s="4">
        <v>18</v>
      </c>
      <c r="L6173" s="5">
        <v>90</v>
      </c>
    </row>
    <row r="6174" spans="1:12" x14ac:dyDescent="0.2">
      <c r="A6174">
        <f t="shared" si="288"/>
        <v>2017</v>
      </c>
      <c r="B6174" s="6">
        <f t="shared" si="289"/>
        <v>201703</v>
      </c>
      <c r="C6174" s="6">
        <f t="shared" si="290"/>
        <v>201709</v>
      </c>
      <c r="D6174" s="1">
        <v>42795</v>
      </c>
      <c r="E6174" t="s">
        <v>0</v>
      </c>
      <c r="F6174" t="s">
        <v>57</v>
      </c>
      <c r="G6174" t="s">
        <v>45</v>
      </c>
      <c r="H6174" t="s">
        <v>80</v>
      </c>
      <c r="I6174" t="s">
        <v>5</v>
      </c>
      <c r="J6174" s="4">
        <v>9</v>
      </c>
      <c r="K6174" s="4">
        <v>9</v>
      </c>
      <c r="L6174" s="5">
        <v>90</v>
      </c>
    </row>
    <row r="6175" spans="1:12" x14ac:dyDescent="0.2">
      <c r="A6175">
        <f t="shared" si="288"/>
        <v>2017</v>
      </c>
      <c r="B6175" s="6">
        <f t="shared" si="289"/>
        <v>201703</v>
      </c>
      <c r="C6175" s="6">
        <f t="shared" si="290"/>
        <v>201709</v>
      </c>
      <c r="D6175" s="1">
        <v>42798</v>
      </c>
      <c r="E6175" t="s">
        <v>0</v>
      </c>
      <c r="F6175" t="s">
        <v>57</v>
      </c>
      <c r="G6175" t="s">
        <v>45</v>
      </c>
      <c r="H6175" t="s">
        <v>80</v>
      </c>
      <c r="I6175" t="s">
        <v>5</v>
      </c>
      <c r="J6175" s="4">
        <v>9</v>
      </c>
      <c r="K6175" s="4">
        <v>9</v>
      </c>
      <c r="L6175" s="5">
        <v>90</v>
      </c>
    </row>
    <row r="6176" spans="1:12" x14ac:dyDescent="0.2">
      <c r="A6176">
        <f t="shared" si="288"/>
        <v>2017</v>
      </c>
      <c r="B6176" s="6">
        <f t="shared" si="289"/>
        <v>201703</v>
      </c>
      <c r="C6176" s="6">
        <f t="shared" si="290"/>
        <v>201709</v>
      </c>
      <c r="D6176" s="1">
        <v>42799</v>
      </c>
      <c r="E6176" t="s">
        <v>0</v>
      </c>
      <c r="F6176" t="s">
        <v>57</v>
      </c>
      <c r="G6176" t="s">
        <v>45</v>
      </c>
      <c r="H6176" t="s">
        <v>80</v>
      </c>
      <c r="I6176" t="s">
        <v>5</v>
      </c>
      <c r="J6176" s="4">
        <v>9</v>
      </c>
      <c r="K6176" s="4">
        <v>9</v>
      </c>
      <c r="L6176" s="5">
        <v>90</v>
      </c>
    </row>
    <row r="6177" spans="1:12" x14ac:dyDescent="0.2">
      <c r="A6177">
        <f t="shared" si="288"/>
        <v>2017</v>
      </c>
      <c r="B6177" s="6">
        <f t="shared" si="289"/>
        <v>201703</v>
      </c>
      <c r="C6177" s="6">
        <f t="shared" si="290"/>
        <v>201711</v>
      </c>
      <c r="D6177" s="1">
        <v>42809</v>
      </c>
      <c r="E6177" t="s">
        <v>0</v>
      </c>
      <c r="F6177" t="s">
        <v>57</v>
      </c>
      <c r="G6177" t="s">
        <v>45</v>
      </c>
      <c r="H6177" t="s">
        <v>80</v>
      </c>
      <c r="I6177" t="s">
        <v>5</v>
      </c>
      <c r="J6177" s="4">
        <v>9</v>
      </c>
      <c r="K6177" s="4">
        <v>9</v>
      </c>
      <c r="L6177" s="5">
        <v>179.91</v>
      </c>
    </row>
    <row r="6178" spans="1:12" x14ac:dyDescent="0.2">
      <c r="A6178">
        <f t="shared" si="288"/>
        <v>2017</v>
      </c>
      <c r="B6178" s="6">
        <f t="shared" si="289"/>
        <v>201704</v>
      </c>
      <c r="C6178" s="6">
        <f t="shared" si="290"/>
        <v>201713</v>
      </c>
      <c r="D6178" s="1">
        <v>42827</v>
      </c>
      <c r="E6178" t="s">
        <v>0</v>
      </c>
      <c r="F6178" t="s">
        <v>57</v>
      </c>
      <c r="G6178" t="s">
        <v>45</v>
      </c>
      <c r="H6178" t="s">
        <v>80</v>
      </c>
      <c r="I6178" t="s">
        <v>5</v>
      </c>
      <c r="J6178" s="4">
        <v>9</v>
      </c>
      <c r="K6178" s="4">
        <v>9</v>
      </c>
      <c r="L6178" s="5">
        <v>179.91</v>
      </c>
    </row>
    <row r="6179" spans="1:12" x14ac:dyDescent="0.2">
      <c r="A6179">
        <f t="shared" si="288"/>
        <v>2017</v>
      </c>
      <c r="B6179" s="6">
        <f t="shared" si="289"/>
        <v>201704</v>
      </c>
      <c r="C6179" s="6">
        <f t="shared" si="290"/>
        <v>201717</v>
      </c>
      <c r="D6179" s="1">
        <v>42849</v>
      </c>
      <c r="E6179" t="s">
        <v>0</v>
      </c>
      <c r="F6179" t="s">
        <v>57</v>
      </c>
      <c r="G6179" t="s">
        <v>45</v>
      </c>
      <c r="H6179" t="s">
        <v>80</v>
      </c>
      <c r="I6179" t="s">
        <v>5</v>
      </c>
      <c r="J6179" s="4">
        <v>9</v>
      </c>
      <c r="K6179" s="4">
        <v>9</v>
      </c>
      <c r="L6179" s="5">
        <v>179.91</v>
      </c>
    </row>
    <row r="6180" spans="1:12" x14ac:dyDescent="0.2">
      <c r="A6180">
        <f t="shared" si="288"/>
        <v>2017</v>
      </c>
      <c r="B6180" s="6">
        <f t="shared" si="289"/>
        <v>201705</v>
      </c>
      <c r="C6180" s="6">
        <f t="shared" si="290"/>
        <v>201719</v>
      </c>
      <c r="D6180" s="1">
        <v>42864</v>
      </c>
      <c r="E6180" t="s">
        <v>0</v>
      </c>
      <c r="F6180" t="s">
        <v>57</v>
      </c>
      <c r="G6180" t="s">
        <v>45</v>
      </c>
      <c r="H6180" t="s">
        <v>80</v>
      </c>
      <c r="I6180" t="s">
        <v>5</v>
      </c>
      <c r="J6180" s="4">
        <v>9</v>
      </c>
      <c r="K6180" s="4">
        <v>9</v>
      </c>
      <c r="L6180" s="5">
        <v>179.91</v>
      </c>
    </row>
    <row r="6181" spans="1:12" x14ac:dyDescent="0.2">
      <c r="A6181">
        <f t="shared" si="288"/>
        <v>2017</v>
      </c>
      <c r="B6181" s="6">
        <f t="shared" si="289"/>
        <v>201705</v>
      </c>
      <c r="C6181" s="6">
        <f t="shared" si="290"/>
        <v>201721</v>
      </c>
      <c r="D6181" s="1">
        <v>42877</v>
      </c>
      <c r="E6181" t="s">
        <v>0</v>
      </c>
      <c r="F6181" t="s">
        <v>57</v>
      </c>
      <c r="G6181" t="s">
        <v>45</v>
      </c>
      <c r="H6181" t="s">
        <v>80</v>
      </c>
      <c r="I6181" t="s">
        <v>5</v>
      </c>
      <c r="J6181" s="4">
        <v>9</v>
      </c>
      <c r="K6181" s="4">
        <v>9</v>
      </c>
      <c r="L6181" s="5">
        <v>179.91</v>
      </c>
    </row>
    <row r="6182" spans="1:12" x14ac:dyDescent="0.2">
      <c r="A6182">
        <f t="shared" si="288"/>
        <v>2017</v>
      </c>
      <c r="B6182" s="6">
        <f t="shared" si="289"/>
        <v>201701</v>
      </c>
      <c r="C6182" s="6">
        <f t="shared" si="290"/>
        <v>201752</v>
      </c>
      <c r="D6182" s="1">
        <v>42736</v>
      </c>
      <c r="E6182" t="s">
        <v>0</v>
      </c>
      <c r="F6182" t="s">
        <v>57</v>
      </c>
      <c r="G6182" t="s">
        <v>44</v>
      </c>
      <c r="H6182" t="s">
        <v>80</v>
      </c>
      <c r="I6182" t="s">
        <v>5</v>
      </c>
      <c r="J6182" s="4">
        <v>27</v>
      </c>
      <c r="K6182" s="4">
        <v>27</v>
      </c>
      <c r="L6182" s="5">
        <v>89.91</v>
      </c>
    </row>
    <row r="6183" spans="1:12" x14ac:dyDescent="0.2">
      <c r="A6183">
        <f t="shared" si="288"/>
        <v>2017</v>
      </c>
      <c r="B6183" s="6">
        <f t="shared" si="289"/>
        <v>201701</v>
      </c>
      <c r="C6183" s="6">
        <f t="shared" si="290"/>
        <v>201701</v>
      </c>
      <c r="D6183" s="1">
        <v>42743</v>
      </c>
      <c r="E6183" t="s">
        <v>0</v>
      </c>
      <c r="F6183" t="s">
        <v>57</v>
      </c>
      <c r="G6183" t="s">
        <v>44</v>
      </c>
      <c r="H6183" t="s">
        <v>80</v>
      </c>
      <c r="I6183" t="s">
        <v>5</v>
      </c>
      <c r="J6183" s="4">
        <v>27</v>
      </c>
      <c r="K6183" s="4">
        <v>27</v>
      </c>
      <c r="L6183" s="5">
        <v>269.82</v>
      </c>
    </row>
    <row r="6184" spans="1:12" x14ac:dyDescent="0.2">
      <c r="A6184">
        <f t="shared" si="288"/>
        <v>2017</v>
      </c>
      <c r="B6184" s="6">
        <f t="shared" si="289"/>
        <v>201701</v>
      </c>
      <c r="C6184" s="6">
        <f t="shared" si="290"/>
        <v>201702</v>
      </c>
      <c r="D6184" s="1">
        <v>42746</v>
      </c>
      <c r="E6184" t="s">
        <v>0</v>
      </c>
      <c r="F6184" t="s">
        <v>57</v>
      </c>
      <c r="G6184" t="s">
        <v>44</v>
      </c>
      <c r="H6184" t="s">
        <v>80</v>
      </c>
      <c r="I6184" t="s">
        <v>5</v>
      </c>
      <c r="J6184" s="4">
        <v>9</v>
      </c>
      <c r="K6184" s="4">
        <v>9</v>
      </c>
      <c r="L6184" s="5">
        <v>89.91</v>
      </c>
    </row>
    <row r="6185" spans="1:12" x14ac:dyDescent="0.2">
      <c r="A6185">
        <f t="shared" si="288"/>
        <v>2017</v>
      </c>
      <c r="B6185" s="6">
        <f t="shared" si="289"/>
        <v>201701</v>
      </c>
      <c r="C6185" s="6">
        <f t="shared" si="290"/>
        <v>201703</v>
      </c>
      <c r="D6185" s="1">
        <v>42756</v>
      </c>
      <c r="E6185" t="s">
        <v>0</v>
      </c>
      <c r="F6185" t="s">
        <v>57</v>
      </c>
      <c r="G6185" t="s">
        <v>44</v>
      </c>
      <c r="H6185" t="s">
        <v>80</v>
      </c>
      <c r="I6185" t="s">
        <v>5</v>
      </c>
      <c r="J6185" s="4">
        <v>9</v>
      </c>
      <c r="K6185" s="4">
        <v>9</v>
      </c>
      <c r="L6185" s="5">
        <v>89.820000000000007</v>
      </c>
    </row>
    <row r="6186" spans="1:12" x14ac:dyDescent="0.2">
      <c r="A6186">
        <f t="shared" si="288"/>
        <v>2017</v>
      </c>
      <c r="B6186" s="6">
        <f t="shared" si="289"/>
        <v>201701</v>
      </c>
      <c r="C6186" s="6">
        <f t="shared" si="290"/>
        <v>201704</v>
      </c>
      <c r="D6186" s="1">
        <v>42759</v>
      </c>
      <c r="E6186" t="s">
        <v>0</v>
      </c>
      <c r="F6186" t="s">
        <v>57</v>
      </c>
      <c r="G6186" t="s">
        <v>44</v>
      </c>
      <c r="H6186" t="s">
        <v>80</v>
      </c>
      <c r="I6186" t="s">
        <v>5</v>
      </c>
      <c r="J6186" s="4">
        <v>180</v>
      </c>
      <c r="K6186" s="4">
        <v>180</v>
      </c>
      <c r="L6186" s="5">
        <v>269.73</v>
      </c>
    </row>
    <row r="6187" spans="1:12" x14ac:dyDescent="0.2">
      <c r="A6187">
        <f t="shared" si="288"/>
        <v>2017</v>
      </c>
      <c r="B6187" s="6">
        <f t="shared" si="289"/>
        <v>201702</v>
      </c>
      <c r="C6187" s="6">
        <f t="shared" si="290"/>
        <v>201707</v>
      </c>
      <c r="D6187" s="1">
        <v>42780</v>
      </c>
      <c r="E6187" t="s">
        <v>0</v>
      </c>
      <c r="F6187" t="s">
        <v>57</v>
      </c>
      <c r="G6187" t="s">
        <v>44</v>
      </c>
      <c r="H6187" t="s">
        <v>80</v>
      </c>
      <c r="I6187" t="s">
        <v>5</v>
      </c>
      <c r="J6187" s="4">
        <v>9</v>
      </c>
      <c r="K6187" s="4">
        <v>9</v>
      </c>
      <c r="L6187" s="5">
        <v>179.91</v>
      </c>
    </row>
    <row r="6188" spans="1:12" x14ac:dyDescent="0.2">
      <c r="A6188">
        <f t="shared" si="288"/>
        <v>2017</v>
      </c>
      <c r="B6188" s="6">
        <f t="shared" si="289"/>
        <v>201702</v>
      </c>
      <c r="C6188" s="6">
        <f t="shared" si="290"/>
        <v>201708</v>
      </c>
      <c r="D6188" s="1">
        <v>42789</v>
      </c>
      <c r="E6188" t="s">
        <v>0</v>
      </c>
      <c r="F6188" t="s">
        <v>57</v>
      </c>
      <c r="G6188" t="s">
        <v>44</v>
      </c>
      <c r="H6188" t="s">
        <v>80</v>
      </c>
      <c r="I6188" t="s">
        <v>5</v>
      </c>
      <c r="J6188" s="4">
        <v>18</v>
      </c>
      <c r="K6188" s="4">
        <v>18</v>
      </c>
      <c r="L6188" s="5">
        <v>359.82</v>
      </c>
    </row>
    <row r="6189" spans="1:12" x14ac:dyDescent="0.2">
      <c r="A6189">
        <f t="shared" si="288"/>
        <v>2017</v>
      </c>
      <c r="B6189" s="6">
        <f t="shared" si="289"/>
        <v>201702</v>
      </c>
      <c r="C6189" s="6">
        <f t="shared" si="290"/>
        <v>201708</v>
      </c>
      <c r="D6189" s="1">
        <v>42791</v>
      </c>
      <c r="E6189" t="s">
        <v>0</v>
      </c>
      <c r="F6189" t="s">
        <v>57</v>
      </c>
      <c r="G6189" t="s">
        <v>44</v>
      </c>
      <c r="H6189" t="s">
        <v>80</v>
      </c>
      <c r="I6189" t="s">
        <v>5</v>
      </c>
      <c r="J6189" s="4">
        <v>9</v>
      </c>
      <c r="K6189" s="4">
        <v>9</v>
      </c>
      <c r="L6189" s="5">
        <v>90</v>
      </c>
    </row>
    <row r="6190" spans="1:12" x14ac:dyDescent="0.2">
      <c r="A6190">
        <f t="shared" si="288"/>
        <v>2017</v>
      </c>
      <c r="B6190" s="6">
        <f t="shared" si="289"/>
        <v>201704</v>
      </c>
      <c r="C6190" s="6">
        <f t="shared" si="290"/>
        <v>201715</v>
      </c>
      <c r="D6190" s="1">
        <v>42838</v>
      </c>
      <c r="E6190" t="s">
        <v>0</v>
      </c>
      <c r="F6190" t="s">
        <v>57</v>
      </c>
      <c r="G6190" t="s">
        <v>44</v>
      </c>
      <c r="H6190" t="s">
        <v>80</v>
      </c>
      <c r="I6190" t="s">
        <v>5</v>
      </c>
      <c r="J6190" s="4">
        <v>9</v>
      </c>
      <c r="K6190" s="4">
        <v>9</v>
      </c>
      <c r="L6190" s="5">
        <v>179.91</v>
      </c>
    </row>
    <row r="6191" spans="1:12" x14ac:dyDescent="0.2">
      <c r="A6191">
        <f t="shared" si="288"/>
        <v>2017</v>
      </c>
      <c r="B6191" s="6">
        <f t="shared" si="289"/>
        <v>201704</v>
      </c>
      <c r="C6191" s="6">
        <f t="shared" si="290"/>
        <v>201717</v>
      </c>
      <c r="D6191" s="1">
        <v>42854</v>
      </c>
      <c r="E6191" t="s">
        <v>0</v>
      </c>
      <c r="F6191" t="s">
        <v>57</v>
      </c>
      <c r="G6191" t="s">
        <v>44</v>
      </c>
      <c r="H6191" t="s">
        <v>80</v>
      </c>
      <c r="I6191" t="s">
        <v>5</v>
      </c>
      <c r="J6191" s="4">
        <v>9</v>
      </c>
      <c r="K6191" s="4">
        <v>9</v>
      </c>
      <c r="L6191" s="5">
        <v>88.2</v>
      </c>
    </row>
    <row r="6192" spans="1:12" x14ac:dyDescent="0.2">
      <c r="A6192">
        <f t="shared" si="288"/>
        <v>2017</v>
      </c>
      <c r="B6192" s="6">
        <f t="shared" si="289"/>
        <v>201705</v>
      </c>
      <c r="C6192" s="6">
        <f t="shared" si="290"/>
        <v>201719</v>
      </c>
      <c r="D6192" s="1">
        <v>42864</v>
      </c>
      <c r="E6192" t="s">
        <v>0</v>
      </c>
      <c r="F6192" t="s">
        <v>57</v>
      </c>
      <c r="G6192" t="s">
        <v>44</v>
      </c>
      <c r="H6192" t="s">
        <v>80</v>
      </c>
      <c r="I6192" t="s">
        <v>5</v>
      </c>
      <c r="J6192" s="4">
        <v>9</v>
      </c>
      <c r="K6192" s="4">
        <v>9</v>
      </c>
      <c r="L6192" s="5">
        <v>179.91</v>
      </c>
    </row>
    <row r="6193" spans="1:12" x14ac:dyDescent="0.2">
      <c r="A6193">
        <f t="shared" si="288"/>
        <v>2017</v>
      </c>
      <c r="B6193" s="6">
        <f t="shared" si="289"/>
        <v>201706</v>
      </c>
      <c r="C6193" s="6">
        <f t="shared" si="290"/>
        <v>201725</v>
      </c>
      <c r="D6193" s="1">
        <v>42907</v>
      </c>
      <c r="E6193" t="s">
        <v>0</v>
      </c>
      <c r="F6193" t="s">
        <v>57</v>
      </c>
      <c r="G6193" t="s">
        <v>44</v>
      </c>
      <c r="H6193" t="s">
        <v>80</v>
      </c>
      <c r="I6193" t="s">
        <v>5</v>
      </c>
      <c r="J6193" s="4">
        <v>9</v>
      </c>
      <c r="K6193" s="4">
        <v>9</v>
      </c>
      <c r="L6193" s="5">
        <v>179.91</v>
      </c>
    </row>
    <row r="6194" spans="1:12" x14ac:dyDescent="0.2">
      <c r="A6194">
        <f t="shared" si="288"/>
        <v>2017</v>
      </c>
      <c r="B6194" s="6">
        <f t="shared" si="289"/>
        <v>201701</v>
      </c>
      <c r="C6194" s="6">
        <f t="shared" si="290"/>
        <v>201752</v>
      </c>
      <c r="D6194" s="1">
        <v>42736</v>
      </c>
      <c r="E6194" t="s">
        <v>0</v>
      </c>
      <c r="F6194" t="s">
        <v>57</v>
      </c>
      <c r="G6194" t="s">
        <v>37</v>
      </c>
      <c r="H6194" t="s">
        <v>80</v>
      </c>
      <c r="I6194" t="s">
        <v>5</v>
      </c>
      <c r="J6194" s="4">
        <v>9</v>
      </c>
      <c r="K6194" s="4">
        <v>9</v>
      </c>
      <c r="L6194" s="5">
        <v>89.91</v>
      </c>
    </row>
    <row r="6195" spans="1:12" x14ac:dyDescent="0.2">
      <c r="A6195">
        <f t="shared" si="288"/>
        <v>2017</v>
      </c>
      <c r="B6195" s="6">
        <f t="shared" si="289"/>
        <v>201701</v>
      </c>
      <c r="C6195" s="6">
        <f t="shared" si="290"/>
        <v>201702</v>
      </c>
      <c r="D6195" s="1">
        <v>42745</v>
      </c>
      <c r="E6195" t="s">
        <v>0</v>
      </c>
      <c r="F6195" t="s">
        <v>57</v>
      </c>
      <c r="G6195" t="s">
        <v>37</v>
      </c>
      <c r="H6195" t="s">
        <v>80</v>
      </c>
      <c r="I6195" t="s">
        <v>5</v>
      </c>
      <c r="J6195" s="4">
        <v>9</v>
      </c>
      <c r="K6195" s="4">
        <v>9</v>
      </c>
      <c r="L6195" s="5">
        <v>89.91</v>
      </c>
    </row>
    <row r="6196" spans="1:12" x14ac:dyDescent="0.2">
      <c r="A6196">
        <f t="shared" si="288"/>
        <v>2017</v>
      </c>
      <c r="B6196" s="6">
        <f t="shared" si="289"/>
        <v>201701</v>
      </c>
      <c r="C6196" s="6">
        <f t="shared" si="290"/>
        <v>201702</v>
      </c>
      <c r="D6196" s="1">
        <v>42750</v>
      </c>
      <c r="E6196" t="s">
        <v>0</v>
      </c>
      <c r="F6196" t="s">
        <v>57</v>
      </c>
      <c r="G6196" t="s">
        <v>37</v>
      </c>
      <c r="H6196" t="s">
        <v>80</v>
      </c>
      <c r="I6196" t="s">
        <v>5</v>
      </c>
      <c r="J6196" s="4">
        <v>36</v>
      </c>
      <c r="K6196" s="4">
        <v>36</v>
      </c>
      <c r="L6196" s="5">
        <v>89.91</v>
      </c>
    </row>
    <row r="6197" spans="1:12" x14ac:dyDescent="0.2">
      <c r="A6197">
        <f t="shared" si="288"/>
        <v>2017</v>
      </c>
      <c r="B6197" s="6">
        <f t="shared" si="289"/>
        <v>201701</v>
      </c>
      <c r="C6197" s="6">
        <f t="shared" si="290"/>
        <v>201704</v>
      </c>
      <c r="D6197" s="1">
        <v>42759</v>
      </c>
      <c r="E6197" t="s">
        <v>0</v>
      </c>
      <c r="F6197" t="s">
        <v>57</v>
      </c>
      <c r="G6197" t="s">
        <v>37</v>
      </c>
      <c r="H6197" t="s">
        <v>80</v>
      </c>
      <c r="I6197" t="s">
        <v>5</v>
      </c>
      <c r="J6197" s="4">
        <v>135</v>
      </c>
      <c r="K6197" s="4">
        <v>135</v>
      </c>
      <c r="L6197" s="5">
        <v>179.91</v>
      </c>
    </row>
    <row r="6198" spans="1:12" x14ac:dyDescent="0.2">
      <c r="A6198">
        <f t="shared" si="288"/>
        <v>2017</v>
      </c>
      <c r="B6198" s="6">
        <f t="shared" si="289"/>
        <v>201702</v>
      </c>
      <c r="C6198" s="6">
        <f t="shared" si="290"/>
        <v>201706</v>
      </c>
      <c r="D6198" s="1">
        <v>42777</v>
      </c>
      <c r="E6198" t="s">
        <v>0</v>
      </c>
      <c r="F6198" t="s">
        <v>57</v>
      </c>
      <c r="G6198" t="s">
        <v>37</v>
      </c>
      <c r="H6198" t="s">
        <v>80</v>
      </c>
      <c r="I6198" t="s">
        <v>5</v>
      </c>
      <c r="J6198" s="4">
        <v>18</v>
      </c>
      <c r="K6198" s="4">
        <v>18</v>
      </c>
      <c r="L6198" s="5">
        <v>179.91</v>
      </c>
    </row>
    <row r="6199" spans="1:12" x14ac:dyDescent="0.2">
      <c r="A6199">
        <f t="shared" si="288"/>
        <v>2017</v>
      </c>
      <c r="B6199" s="6">
        <f t="shared" si="289"/>
        <v>201702</v>
      </c>
      <c r="C6199" s="6">
        <f t="shared" si="290"/>
        <v>201707</v>
      </c>
      <c r="D6199" s="1">
        <v>42779</v>
      </c>
      <c r="E6199" t="s">
        <v>0</v>
      </c>
      <c r="F6199" t="s">
        <v>57</v>
      </c>
      <c r="G6199" t="s">
        <v>37</v>
      </c>
      <c r="H6199" t="s">
        <v>80</v>
      </c>
      <c r="I6199" t="s">
        <v>5</v>
      </c>
      <c r="J6199" s="4">
        <v>9</v>
      </c>
      <c r="K6199" s="4">
        <v>9</v>
      </c>
      <c r="L6199" s="5">
        <v>179.91</v>
      </c>
    </row>
    <row r="6200" spans="1:12" x14ac:dyDescent="0.2">
      <c r="A6200">
        <f t="shared" si="288"/>
        <v>2017</v>
      </c>
      <c r="B6200" s="6">
        <f t="shared" si="289"/>
        <v>201702</v>
      </c>
      <c r="C6200" s="6">
        <f t="shared" si="290"/>
        <v>201708</v>
      </c>
      <c r="D6200" s="1">
        <v>42790</v>
      </c>
      <c r="E6200" t="s">
        <v>0</v>
      </c>
      <c r="F6200" t="s">
        <v>57</v>
      </c>
      <c r="G6200" t="s">
        <v>37</v>
      </c>
      <c r="H6200" t="s">
        <v>80</v>
      </c>
      <c r="I6200" t="s">
        <v>5</v>
      </c>
      <c r="J6200" s="4">
        <v>9</v>
      </c>
      <c r="K6200" s="4">
        <v>9</v>
      </c>
      <c r="L6200" s="5">
        <v>179.91</v>
      </c>
    </row>
    <row r="6201" spans="1:12" x14ac:dyDescent="0.2">
      <c r="A6201">
        <f t="shared" si="288"/>
        <v>2017</v>
      </c>
      <c r="B6201" s="6">
        <f t="shared" si="289"/>
        <v>201702</v>
      </c>
      <c r="C6201" s="6">
        <f t="shared" si="290"/>
        <v>201709</v>
      </c>
      <c r="D6201" s="1">
        <v>42793</v>
      </c>
      <c r="E6201" t="s">
        <v>0</v>
      </c>
      <c r="F6201" t="s">
        <v>57</v>
      </c>
      <c r="G6201" t="s">
        <v>37</v>
      </c>
      <c r="H6201" t="s">
        <v>80</v>
      </c>
      <c r="I6201" t="s">
        <v>5</v>
      </c>
      <c r="J6201" s="4">
        <v>9</v>
      </c>
      <c r="K6201" s="4">
        <v>9</v>
      </c>
      <c r="L6201" s="5">
        <v>90</v>
      </c>
    </row>
    <row r="6202" spans="1:12" x14ac:dyDescent="0.2">
      <c r="A6202">
        <f t="shared" si="288"/>
        <v>2017</v>
      </c>
      <c r="B6202" s="6">
        <f t="shared" si="289"/>
        <v>201704</v>
      </c>
      <c r="C6202" s="6">
        <f t="shared" si="290"/>
        <v>201717</v>
      </c>
      <c r="D6202" s="1">
        <v>42855</v>
      </c>
      <c r="E6202" t="s">
        <v>0</v>
      </c>
      <c r="F6202" t="s">
        <v>57</v>
      </c>
      <c r="G6202" t="s">
        <v>37</v>
      </c>
      <c r="H6202" t="s">
        <v>80</v>
      </c>
      <c r="I6202" t="s">
        <v>5</v>
      </c>
      <c r="J6202" s="4">
        <v>18</v>
      </c>
      <c r="K6202" s="4">
        <v>18</v>
      </c>
      <c r="L6202" s="5">
        <v>268.2</v>
      </c>
    </row>
    <row r="6203" spans="1:12" x14ac:dyDescent="0.2">
      <c r="A6203">
        <f t="shared" si="288"/>
        <v>2017</v>
      </c>
      <c r="B6203" s="6">
        <f t="shared" si="289"/>
        <v>201701</v>
      </c>
      <c r="C6203" s="6">
        <f t="shared" si="290"/>
        <v>201752</v>
      </c>
      <c r="D6203" s="1">
        <v>42736</v>
      </c>
      <c r="E6203" t="s">
        <v>0</v>
      </c>
      <c r="F6203" t="s">
        <v>57</v>
      </c>
      <c r="G6203" t="s">
        <v>35</v>
      </c>
      <c r="H6203" t="s">
        <v>80</v>
      </c>
      <c r="I6203" t="s">
        <v>5</v>
      </c>
      <c r="J6203" s="4">
        <v>45</v>
      </c>
      <c r="K6203" s="4">
        <v>45</v>
      </c>
      <c r="L6203" s="5">
        <v>89.91</v>
      </c>
    </row>
    <row r="6204" spans="1:12" x14ac:dyDescent="0.2">
      <c r="A6204">
        <f t="shared" si="288"/>
        <v>2017</v>
      </c>
      <c r="B6204" s="6">
        <f t="shared" si="289"/>
        <v>201701</v>
      </c>
      <c r="C6204" s="6">
        <f t="shared" si="290"/>
        <v>201701</v>
      </c>
      <c r="D6204" s="1">
        <v>42737</v>
      </c>
      <c r="E6204" t="s">
        <v>0</v>
      </c>
      <c r="F6204" t="s">
        <v>57</v>
      </c>
      <c r="G6204" t="s">
        <v>35</v>
      </c>
      <c r="H6204" t="s">
        <v>80</v>
      </c>
      <c r="I6204" t="s">
        <v>5</v>
      </c>
      <c r="J6204" s="4">
        <v>9</v>
      </c>
      <c r="K6204" s="4">
        <v>9</v>
      </c>
      <c r="L6204" s="5">
        <v>89.91</v>
      </c>
    </row>
    <row r="6205" spans="1:12" x14ac:dyDescent="0.2">
      <c r="A6205">
        <f t="shared" si="288"/>
        <v>2017</v>
      </c>
      <c r="B6205" s="6">
        <f t="shared" si="289"/>
        <v>201701</v>
      </c>
      <c r="C6205" s="6">
        <f t="shared" si="290"/>
        <v>201703</v>
      </c>
      <c r="D6205" s="1">
        <v>42757</v>
      </c>
      <c r="E6205" t="s">
        <v>0</v>
      </c>
      <c r="F6205" t="s">
        <v>57</v>
      </c>
      <c r="G6205" t="s">
        <v>35</v>
      </c>
      <c r="H6205" t="s">
        <v>80</v>
      </c>
      <c r="I6205" t="s">
        <v>5</v>
      </c>
      <c r="J6205" s="4">
        <v>9</v>
      </c>
      <c r="K6205" s="4">
        <v>9</v>
      </c>
      <c r="L6205" s="5">
        <v>179.91</v>
      </c>
    </row>
    <row r="6206" spans="1:12" x14ac:dyDescent="0.2">
      <c r="A6206">
        <f t="shared" si="288"/>
        <v>2017</v>
      </c>
      <c r="B6206" s="6">
        <f t="shared" si="289"/>
        <v>201701</v>
      </c>
      <c r="C6206" s="6">
        <f t="shared" si="290"/>
        <v>201704</v>
      </c>
      <c r="D6206" s="1">
        <v>42759</v>
      </c>
      <c r="E6206" t="s">
        <v>0</v>
      </c>
      <c r="F6206" t="s">
        <v>57</v>
      </c>
      <c r="G6206" t="s">
        <v>35</v>
      </c>
      <c r="H6206" t="s">
        <v>80</v>
      </c>
      <c r="I6206" t="s">
        <v>5</v>
      </c>
      <c r="J6206" s="4">
        <v>135</v>
      </c>
      <c r="K6206" s="4">
        <v>135</v>
      </c>
      <c r="L6206" s="5">
        <v>89.91</v>
      </c>
    </row>
    <row r="6207" spans="1:12" x14ac:dyDescent="0.2">
      <c r="A6207">
        <f t="shared" si="288"/>
        <v>2017</v>
      </c>
      <c r="B6207" s="6">
        <f t="shared" si="289"/>
        <v>201702</v>
      </c>
      <c r="C6207" s="6">
        <f t="shared" si="290"/>
        <v>201708</v>
      </c>
      <c r="D6207" s="1">
        <v>42791</v>
      </c>
      <c r="E6207" t="s">
        <v>0</v>
      </c>
      <c r="F6207" t="s">
        <v>57</v>
      </c>
      <c r="G6207" t="s">
        <v>35</v>
      </c>
      <c r="H6207" t="s">
        <v>80</v>
      </c>
      <c r="I6207" t="s">
        <v>5</v>
      </c>
      <c r="J6207" s="4">
        <v>9</v>
      </c>
      <c r="K6207" s="4">
        <v>9</v>
      </c>
      <c r="L6207" s="5">
        <v>90</v>
      </c>
    </row>
    <row r="6208" spans="1:12" x14ac:dyDescent="0.2">
      <c r="A6208">
        <f t="shared" si="288"/>
        <v>2017</v>
      </c>
      <c r="B6208" s="6">
        <f t="shared" si="289"/>
        <v>201704</v>
      </c>
      <c r="C6208" s="6">
        <f t="shared" si="290"/>
        <v>201715</v>
      </c>
      <c r="D6208" s="1">
        <v>42836</v>
      </c>
      <c r="E6208" t="s">
        <v>0</v>
      </c>
      <c r="F6208" t="s">
        <v>57</v>
      </c>
      <c r="G6208" t="s">
        <v>35</v>
      </c>
      <c r="H6208" t="s">
        <v>80</v>
      </c>
      <c r="I6208" t="s">
        <v>5</v>
      </c>
      <c r="J6208" s="4">
        <v>9</v>
      </c>
      <c r="K6208" s="4">
        <v>9</v>
      </c>
      <c r="L6208" s="5">
        <v>179.91</v>
      </c>
    </row>
    <row r="6209" spans="1:12" x14ac:dyDescent="0.2">
      <c r="A6209">
        <f t="shared" si="288"/>
        <v>2017</v>
      </c>
      <c r="B6209" s="6">
        <f t="shared" si="289"/>
        <v>201701</v>
      </c>
      <c r="C6209" s="6">
        <f t="shared" si="290"/>
        <v>201752</v>
      </c>
      <c r="D6209" s="1">
        <v>42736</v>
      </c>
      <c r="E6209" t="s">
        <v>0</v>
      </c>
      <c r="F6209" t="s">
        <v>56</v>
      </c>
      <c r="G6209" t="s">
        <v>12</v>
      </c>
      <c r="H6209" t="s">
        <v>80</v>
      </c>
      <c r="I6209" t="s">
        <v>5</v>
      </c>
      <c r="J6209" s="4">
        <v>531</v>
      </c>
      <c r="K6209" s="4">
        <v>531</v>
      </c>
      <c r="L6209" s="5">
        <v>719.1</v>
      </c>
    </row>
    <row r="6210" spans="1:12" x14ac:dyDescent="0.2">
      <c r="A6210">
        <f t="shared" ref="A6210:A6273" si="291">YEAR(D6210)</f>
        <v>2017</v>
      </c>
      <c r="B6210" s="6">
        <f t="shared" ref="B6210:B6273" si="292">(YEAR(D6210)&amp;TEXT(MONTH(D6210),"00"))*1</f>
        <v>201701</v>
      </c>
      <c r="C6210" s="6">
        <f t="shared" ref="C6210:C6273" si="293">(YEAR(D6210)&amp;TEXT(_xlfn.ISOWEEKNUM(D6210),"00"))*1</f>
        <v>201701</v>
      </c>
      <c r="D6210" s="1">
        <v>42738</v>
      </c>
      <c r="E6210" t="s">
        <v>0</v>
      </c>
      <c r="F6210" t="s">
        <v>56</v>
      </c>
      <c r="G6210" t="s">
        <v>12</v>
      </c>
      <c r="H6210" t="s">
        <v>80</v>
      </c>
      <c r="I6210" t="s">
        <v>5</v>
      </c>
      <c r="J6210" s="4">
        <v>9</v>
      </c>
      <c r="K6210" s="4">
        <v>9</v>
      </c>
      <c r="L6210" s="5">
        <v>44.910000000000004</v>
      </c>
    </row>
    <row r="6211" spans="1:12" x14ac:dyDescent="0.2">
      <c r="A6211">
        <f t="shared" si="291"/>
        <v>2017</v>
      </c>
      <c r="B6211" s="6">
        <f t="shared" si="292"/>
        <v>201701</v>
      </c>
      <c r="C6211" s="6">
        <f t="shared" si="293"/>
        <v>201701</v>
      </c>
      <c r="D6211" s="1">
        <v>42743</v>
      </c>
      <c r="E6211" t="s">
        <v>0</v>
      </c>
      <c r="F6211" t="s">
        <v>56</v>
      </c>
      <c r="G6211" t="s">
        <v>12</v>
      </c>
      <c r="H6211" t="s">
        <v>80</v>
      </c>
      <c r="I6211" t="s">
        <v>5</v>
      </c>
      <c r="J6211" s="4">
        <v>9</v>
      </c>
      <c r="K6211" s="4">
        <v>9</v>
      </c>
      <c r="L6211" s="5">
        <v>44.910000000000004</v>
      </c>
    </row>
    <row r="6212" spans="1:12" x14ac:dyDescent="0.2">
      <c r="A6212">
        <f t="shared" si="291"/>
        <v>2017</v>
      </c>
      <c r="B6212" s="6">
        <f t="shared" si="292"/>
        <v>201701</v>
      </c>
      <c r="C6212" s="6">
        <f t="shared" si="293"/>
        <v>201702</v>
      </c>
      <c r="D6212" s="1">
        <v>42750</v>
      </c>
      <c r="E6212" t="s">
        <v>0</v>
      </c>
      <c r="F6212" t="s">
        <v>56</v>
      </c>
      <c r="G6212" t="s">
        <v>12</v>
      </c>
      <c r="H6212" t="s">
        <v>80</v>
      </c>
      <c r="I6212" t="s">
        <v>5</v>
      </c>
      <c r="J6212" s="4">
        <v>27</v>
      </c>
      <c r="K6212" s="4">
        <v>27</v>
      </c>
      <c r="L6212" s="5">
        <v>224.73</v>
      </c>
    </row>
    <row r="6213" spans="1:12" x14ac:dyDescent="0.2">
      <c r="A6213">
        <f t="shared" si="291"/>
        <v>2017</v>
      </c>
      <c r="B6213" s="6">
        <f t="shared" si="292"/>
        <v>201701</v>
      </c>
      <c r="C6213" s="6">
        <f t="shared" si="293"/>
        <v>201704</v>
      </c>
      <c r="D6213" s="1">
        <v>42759</v>
      </c>
      <c r="E6213" t="s">
        <v>0</v>
      </c>
      <c r="F6213" t="s">
        <v>56</v>
      </c>
      <c r="G6213" t="s">
        <v>12</v>
      </c>
      <c r="H6213" t="s">
        <v>80</v>
      </c>
      <c r="I6213" t="s">
        <v>5</v>
      </c>
      <c r="J6213" s="4">
        <v>45</v>
      </c>
      <c r="K6213" s="4">
        <v>36</v>
      </c>
      <c r="L6213" s="5">
        <v>584.55000000000007</v>
      </c>
    </row>
    <row r="6214" spans="1:12" x14ac:dyDescent="0.2">
      <c r="A6214">
        <f t="shared" si="291"/>
        <v>2017</v>
      </c>
      <c r="B6214" s="6">
        <f t="shared" si="292"/>
        <v>201701</v>
      </c>
      <c r="C6214" s="6">
        <f t="shared" si="293"/>
        <v>201704</v>
      </c>
      <c r="D6214" s="1">
        <v>42762</v>
      </c>
      <c r="E6214" t="s">
        <v>0</v>
      </c>
      <c r="F6214" t="s">
        <v>56</v>
      </c>
      <c r="G6214" t="s">
        <v>12</v>
      </c>
      <c r="H6214" t="s">
        <v>80</v>
      </c>
      <c r="I6214" t="s">
        <v>5</v>
      </c>
      <c r="J6214" s="4">
        <v>9</v>
      </c>
      <c r="K6214" s="4">
        <v>9</v>
      </c>
      <c r="L6214" s="5">
        <v>134.91</v>
      </c>
    </row>
    <row r="6215" spans="1:12" x14ac:dyDescent="0.2">
      <c r="A6215">
        <f t="shared" si="291"/>
        <v>2017</v>
      </c>
      <c r="B6215" s="6">
        <f t="shared" si="292"/>
        <v>201702</v>
      </c>
      <c r="C6215" s="6">
        <f t="shared" si="293"/>
        <v>201706</v>
      </c>
      <c r="D6215" s="1">
        <v>42773</v>
      </c>
      <c r="E6215" t="s">
        <v>0</v>
      </c>
      <c r="F6215" t="s">
        <v>56</v>
      </c>
      <c r="G6215" t="s">
        <v>12</v>
      </c>
      <c r="H6215" t="s">
        <v>80</v>
      </c>
      <c r="I6215" t="s">
        <v>5</v>
      </c>
      <c r="J6215" s="4">
        <v>9</v>
      </c>
      <c r="K6215" s="4">
        <v>9</v>
      </c>
      <c r="L6215" s="5">
        <v>134.91</v>
      </c>
    </row>
    <row r="6216" spans="1:12" x14ac:dyDescent="0.2">
      <c r="A6216">
        <f t="shared" si="291"/>
        <v>2017</v>
      </c>
      <c r="B6216" s="6">
        <f t="shared" si="292"/>
        <v>201703</v>
      </c>
      <c r="C6216" s="6">
        <f t="shared" si="293"/>
        <v>201712</v>
      </c>
      <c r="D6216" s="1">
        <v>42816</v>
      </c>
      <c r="E6216" t="s">
        <v>0</v>
      </c>
      <c r="F6216" t="s">
        <v>56</v>
      </c>
      <c r="G6216" t="s">
        <v>12</v>
      </c>
      <c r="H6216" t="s">
        <v>80</v>
      </c>
      <c r="I6216" t="s">
        <v>5</v>
      </c>
      <c r="J6216" s="4">
        <v>9</v>
      </c>
      <c r="K6216" s="4">
        <v>9</v>
      </c>
      <c r="L6216" s="5">
        <v>53.820000000000007</v>
      </c>
    </row>
    <row r="6217" spans="1:12" x14ac:dyDescent="0.2">
      <c r="A6217">
        <f t="shared" si="291"/>
        <v>2017</v>
      </c>
      <c r="B6217" s="6">
        <f t="shared" si="292"/>
        <v>201703</v>
      </c>
      <c r="C6217" s="6">
        <f t="shared" si="293"/>
        <v>201712</v>
      </c>
      <c r="D6217" s="1">
        <v>42820</v>
      </c>
      <c r="E6217" t="s">
        <v>0</v>
      </c>
      <c r="F6217" t="s">
        <v>56</v>
      </c>
      <c r="G6217" t="s">
        <v>12</v>
      </c>
      <c r="H6217" t="s">
        <v>80</v>
      </c>
      <c r="I6217" t="s">
        <v>5</v>
      </c>
      <c r="J6217" s="4">
        <v>9</v>
      </c>
      <c r="K6217" s="4">
        <v>9</v>
      </c>
      <c r="L6217" s="5">
        <v>134.91</v>
      </c>
    </row>
    <row r="6218" spans="1:12" x14ac:dyDescent="0.2">
      <c r="A6218">
        <f t="shared" si="291"/>
        <v>2017</v>
      </c>
      <c r="B6218" s="6">
        <f t="shared" si="292"/>
        <v>201703</v>
      </c>
      <c r="C6218" s="6">
        <f t="shared" si="293"/>
        <v>201713</v>
      </c>
      <c r="D6218" s="1">
        <v>42825</v>
      </c>
      <c r="E6218" t="s">
        <v>0</v>
      </c>
      <c r="F6218" t="s">
        <v>56</v>
      </c>
      <c r="G6218" t="s">
        <v>12</v>
      </c>
      <c r="H6218" t="s">
        <v>80</v>
      </c>
      <c r="I6218" t="s">
        <v>5</v>
      </c>
      <c r="J6218" s="4">
        <v>9</v>
      </c>
      <c r="K6218" s="4">
        <v>9</v>
      </c>
      <c r="L6218" s="5">
        <v>53.820000000000007</v>
      </c>
    </row>
    <row r="6219" spans="1:12" x14ac:dyDescent="0.2">
      <c r="A6219">
        <f t="shared" si="291"/>
        <v>2017</v>
      </c>
      <c r="B6219" s="6">
        <f t="shared" si="292"/>
        <v>201705</v>
      </c>
      <c r="C6219" s="6">
        <f t="shared" si="293"/>
        <v>201719</v>
      </c>
      <c r="D6219" s="1">
        <v>42868</v>
      </c>
      <c r="E6219" t="s">
        <v>0</v>
      </c>
      <c r="F6219" t="s">
        <v>56</v>
      </c>
      <c r="G6219" t="s">
        <v>12</v>
      </c>
      <c r="H6219" t="s">
        <v>80</v>
      </c>
      <c r="I6219" t="s">
        <v>5</v>
      </c>
      <c r="J6219" s="4">
        <v>9</v>
      </c>
      <c r="K6219" s="4">
        <v>9</v>
      </c>
      <c r="L6219" s="5">
        <v>134.91</v>
      </c>
    </row>
    <row r="6220" spans="1:12" x14ac:dyDescent="0.2">
      <c r="A6220">
        <f t="shared" si="291"/>
        <v>2017</v>
      </c>
      <c r="B6220" s="6">
        <f t="shared" si="292"/>
        <v>201705</v>
      </c>
      <c r="C6220" s="6">
        <f t="shared" si="293"/>
        <v>201722</v>
      </c>
      <c r="D6220" s="1">
        <v>42885</v>
      </c>
      <c r="E6220" t="s">
        <v>0</v>
      </c>
      <c r="F6220" t="s">
        <v>56</v>
      </c>
      <c r="G6220" t="s">
        <v>12</v>
      </c>
      <c r="H6220" t="s">
        <v>80</v>
      </c>
      <c r="I6220" t="s">
        <v>5</v>
      </c>
      <c r="J6220" s="4">
        <v>18</v>
      </c>
      <c r="K6220" s="4">
        <v>9</v>
      </c>
      <c r="L6220" s="5">
        <v>269.82</v>
      </c>
    </row>
    <row r="6221" spans="1:12" x14ac:dyDescent="0.2">
      <c r="A6221">
        <f t="shared" si="291"/>
        <v>2017</v>
      </c>
      <c r="B6221" s="6">
        <f t="shared" si="292"/>
        <v>201706</v>
      </c>
      <c r="C6221" s="6">
        <f t="shared" si="293"/>
        <v>201722</v>
      </c>
      <c r="D6221" s="1">
        <v>42890</v>
      </c>
      <c r="E6221" t="s">
        <v>0</v>
      </c>
      <c r="F6221" t="s">
        <v>56</v>
      </c>
      <c r="G6221" t="s">
        <v>12</v>
      </c>
      <c r="H6221" t="s">
        <v>80</v>
      </c>
      <c r="I6221" t="s">
        <v>5</v>
      </c>
      <c r="J6221" s="4">
        <v>9</v>
      </c>
      <c r="K6221" s="4">
        <v>9</v>
      </c>
      <c r="L6221" s="5">
        <v>94.5</v>
      </c>
    </row>
    <row r="6222" spans="1:12" x14ac:dyDescent="0.2">
      <c r="A6222">
        <f t="shared" si="291"/>
        <v>2017</v>
      </c>
      <c r="B6222" s="6">
        <f t="shared" si="292"/>
        <v>201706</v>
      </c>
      <c r="C6222" s="6">
        <f t="shared" si="293"/>
        <v>201723</v>
      </c>
      <c r="D6222" s="1">
        <v>42891</v>
      </c>
      <c r="E6222" t="s">
        <v>0</v>
      </c>
      <c r="F6222" t="s">
        <v>56</v>
      </c>
      <c r="G6222" t="s">
        <v>12</v>
      </c>
      <c r="H6222" t="s">
        <v>80</v>
      </c>
      <c r="I6222" t="s">
        <v>5</v>
      </c>
      <c r="J6222" s="4">
        <v>9</v>
      </c>
      <c r="K6222" s="4">
        <v>9</v>
      </c>
      <c r="L6222" s="5">
        <v>81</v>
      </c>
    </row>
    <row r="6223" spans="1:12" x14ac:dyDescent="0.2">
      <c r="A6223">
        <f t="shared" si="291"/>
        <v>2016</v>
      </c>
      <c r="B6223" s="6">
        <f t="shared" si="292"/>
        <v>201607</v>
      </c>
      <c r="C6223" s="6">
        <f t="shared" si="293"/>
        <v>201629</v>
      </c>
      <c r="D6223" s="1">
        <v>42575</v>
      </c>
      <c r="E6223" t="s">
        <v>0</v>
      </c>
      <c r="F6223" t="s">
        <v>30</v>
      </c>
      <c r="G6223" t="s">
        <v>40</v>
      </c>
      <c r="H6223" t="s">
        <v>80</v>
      </c>
      <c r="I6223" t="s">
        <v>5</v>
      </c>
      <c r="J6223" s="4">
        <v>9</v>
      </c>
      <c r="K6223" s="4">
        <v>9</v>
      </c>
      <c r="L6223" s="5">
        <v>134.91</v>
      </c>
    </row>
    <row r="6224" spans="1:12" x14ac:dyDescent="0.2">
      <c r="A6224">
        <f t="shared" si="291"/>
        <v>2016</v>
      </c>
      <c r="B6224" s="6">
        <f t="shared" si="292"/>
        <v>201607</v>
      </c>
      <c r="C6224" s="6">
        <f t="shared" si="293"/>
        <v>201630</v>
      </c>
      <c r="D6224" s="1">
        <v>42576</v>
      </c>
      <c r="E6224" t="s">
        <v>0</v>
      </c>
      <c r="F6224" t="s">
        <v>30</v>
      </c>
      <c r="G6224" t="s">
        <v>40</v>
      </c>
      <c r="H6224" t="s">
        <v>80</v>
      </c>
      <c r="I6224" t="s">
        <v>5</v>
      </c>
      <c r="J6224" s="4">
        <v>9</v>
      </c>
      <c r="K6224" s="4">
        <v>9</v>
      </c>
      <c r="L6224" s="5">
        <v>134.91</v>
      </c>
    </row>
    <row r="6225" spans="1:12" x14ac:dyDescent="0.2">
      <c r="A6225">
        <f t="shared" si="291"/>
        <v>2016</v>
      </c>
      <c r="B6225" s="6">
        <f t="shared" si="292"/>
        <v>201607</v>
      </c>
      <c r="C6225" s="6">
        <f t="shared" si="293"/>
        <v>201630</v>
      </c>
      <c r="D6225" s="1">
        <v>42577</v>
      </c>
      <c r="E6225" t="s">
        <v>0</v>
      </c>
      <c r="F6225" t="s">
        <v>30</v>
      </c>
      <c r="G6225" t="s">
        <v>40</v>
      </c>
      <c r="H6225" t="s">
        <v>80</v>
      </c>
      <c r="I6225" t="s">
        <v>5</v>
      </c>
      <c r="J6225" s="4">
        <v>27</v>
      </c>
      <c r="K6225" s="4">
        <v>27</v>
      </c>
      <c r="L6225" s="5">
        <v>404.73</v>
      </c>
    </row>
    <row r="6226" spans="1:12" x14ac:dyDescent="0.2">
      <c r="A6226">
        <f t="shared" si="291"/>
        <v>2016</v>
      </c>
      <c r="B6226" s="6">
        <f t="shared" si="292"/>
        <v>201608</v>
      </c>
      <c r="C6226" s="6">
        <f t="shared" si="293"/>
        <v>201634</v>
      </c>
      <c r="D6226" s="1">
        <v>42609</v>
      </c>
      <c r="E6226" t="s">
        <v>0</v>
      </c>
      <c r="F6226" t="s">
        <v>30</v>
      </c>
      <c r="G6226" t="s">
        <v>40</v>
      </c>
      <c r="H6226" t="s">
        <v>80</v>
      </c>
      <c r="I6226" t="s">
        <v>5</v>
      </c>
      <c r="J6226" s="4">
        <v>9</v>
      </c>
      <c r="K6226" s="4">
        <v>9</v>
      </c>
      <c r="L6226" s="5">
        <v>359.91</v>
      </c>
    </row>
    <row r="6227" spans="1:12" x14ac:dyDescent="0.2">
      <c r="A6227">
        <f t="shared" si="291"/>
        <v>2016</v>
      </c>
      <c r="B6227" s="6">
        <f t="shared" si="292"/>
        <v>201609</v>
      </c>
      <c r="C6227" s="6">
        <f t="shared" si="293"/>
        <v>201637</v>
      </c>
      <c r="D6227" s="1">
        <v>42631</v>
      </c>
      <c r="E6227" t="s">
        <v>0</v>
      </c>
      <c r="F6227" t="s">
        <v>30</v>
      </c>
      <c r="G6227" t="s">
        <v>40</v>
      </c>
      <c r="H6227" t="s">
        <v>80</v>
      </c>
      <c r="I6227" t="s">
        <v>5</v>
      </c>
      <c r="J6227" s="4">
        <v>9</v>
      </c>
      <c r="K6227" s="4">
        <v>9</v>
      </c>
      <c r="L6227" s="5">
        <v>134.91</v>
      </c>
    </row>
    <row r="6228" spans="1:12" x14ac:dyDescent="0.2">
      <c r="A6228">
        <f t="shared" si="291"/>
        <v>2016</v>
      </c>
      <c r="B6228" s="6">
        <f t="shared" si="292"/>
        <v>201609</v>
      </c>
      <c r="C6228" s="6">
        <f t="shared" si="293"/>
        <v>201638</v>
      </c>
      <c r="D6228" s="1">
        <v>42632</v>
      </c>
      <c r="E6228" t="s">
        <v>0</v>
      </c>
      <c r="F6228" t="s">
        <v>30</v>
      </c>
      <c r="G6228" t="s">
        <v>40</v>
      </c>
      <c r="H6228" t="s">
        <v>80</v>
      </c>
      <c r="I6228" t="s">
        <v>5</v>
      </c>
      <c r="J6228" s="4">
        <v>54</v>
      </c>
      <c r="K6228" s="4">
        <v>54</v>
      </c>
      <c r="L6228" s="5">
        <v>809.46</v>
      </c>
    </row>
    <row r="6229" spans="1:12" x14ac:dyDescent="0.2">
      <c r="A6229">
        <f t="shared" si="291"/>
        <v>2016</v>
      </c>
      <c r="B6229" s="6">
        <f t="shared" si="292"/>
        <v>201609</v>
      </c>
      <c r="C6229" s="6">
        <f t="shared" si="293"/>
        <v>201638</v>
      </c>
      <c r="D6229" s="1">
        <v>42633</v>
      </c>
      <c r="E6229" t="s">
        <v>0</v>
      </c>
      <c r="F6229" t="s">
        <v>30</v>
      </c>
      <c r="G6229" t="s">
        <v>40</v>
      </c>
      <c r="H6229" t="s">
        <v>80</v>
      </c>
      <c r="I6229" t="s">
        <v>5</v>
      </c>
      <c r="J6229" s="4">
        <v>9</v>
      </c>
      <c r="K6229" s="4">
        <v>9</v>
      </c>
      <c r="L6229" s="5">
        <v>134.91</v>
      </c>
    </row>
    <row r="6230" spans="1:12" x14ac:dyDescent="0.2">
      <c r="A6230">
        <f t="shared" si="291"/>
        <v>2016</v>
      </c>
      <c r="B6230" s="6">
        <f t="shared" si="292"/>
        <v>201609</v>
      </c>
      <c r="C6230" s="6">
        <f t="shared" si="293"/>
        <v>201638</v>
      </c>
      <c r="D6230" s="1">
        <v>42634</v>
      </c>
      <c r="E6230" t="s">
        <v>0</v>
      </c>
      <c r="F6230" t="s">
        <v>30</v>
      </c>
      <c r="G6230" t="s">
        <v>40</v>
      </c>
      <c r="H6230" t="s">
        <v>80</v>
      </c>
      <c r="I6230" t="s">
        <v>5</v>
      </c>
      <c r="J6230" s="4">
        <v>9</v>
      </c>
      <c r="K6230" s="4">
        <v>9</v>
      </c>
      <c r="L6230" s="5">
        <v>134.91</v>
      </c>
    </row>
    <row r="6231" spans="1:12" x14ac:dyDescent="0.2">
      <c r="A6231">
        <f t="shared" si="291"/>
        <v>2016</v>
      </c>
      <c r="B6231" s="6">
        <f t="shared" si="292"/>
        <v>201609</v>
      </c>
      <c r="C6231" s="6">
        <f t="shared" si="293"/>
        <v>201638</v>
      </c>
      <c r="D6231" s="1">
        <v>42635</v>
      </c>
      <c r="E6231" t="s">
        <v>0</v>
      </c>
      <c r="F6231" t="s">
        <v>30</v>
      </c>
      <c r="G6231" t="s">
        <v>40</v>
      </c>
      <c r="H6231" t="s">
        <v>80</v>
      </c>
      <c r="I6231" t="s">
        <v>5</v>
      </c>
      <c r="J6231" s="4">
        <v>9</v>
      </c>
      <c r="K6231" s="4">
        <v>9</v>
      </c>
      <c r="L6231" s="5">
        <v>134.91</v>
      </c>
    </row>
    <row r="6232" spans="1:12" x14ac:dyDescent="0.2">
      <c r="A6232">
        <f t="shared" si="291"/>
        <v>2016</v>
      </c>
      <c r="B6232" s="6">
        <f t="shared" si="292"/>
        <v>201610</v>
      </c>
      <c r="C6232" s="6">
        <f t="shared" si="293"/>
        <v>201640</v>
      </c>
      <c r="D6232" s="1">
        <v>42651</v>
      </c>
      <c r="E6232" t="s">
        <v>0</v>
      </c>
      <c r="F6232" t="s">
        <v>30</v>
      </c>
      <c r="G6232" t="s">
        <v>40</v>
      </c>
      <c r="H6232" t="s">
        <v>80</v>
      </c>
      <c r="I6232" t="s">
        <v>5</v>
      </c>
      <c r="J6232" s="4">
        <v>18</v>
      </c>
      <c r="K6232" s="4">
        <v>18</v>
      </c>
      <c r="L6232" s="5">
        <v>270</v>
      </c>
    </row>
    <row r="6233" spans="1:12" x14ac:dyDescent="0.2">
      <c r="A6233">
        <f t="shared" si="291"/>
        <v>2016</v>
      </c>
      <c r="B6233" s="6">
        <f t="shared" si="292"/>
        <v>201610</v>
      </c>
      <c r="C6233" s="6">
        <f t="shared" si="293"/>
        <v>201640</v>
      </c>
      <c r="D6233" s="1">
        <v>42652</v>
      </c>
      <c r="E6233" t="s">
        <v>0</v>
      </c>
      <c r="F6233" t="s">
        <v>30</v>
      </c>
      <c r="G6233" t="s">
        <v>40</v>
      </c>
      <c r="H6233" t="s">
        <v>80</v>
      </c>
      <c r="I6233" t="s">
        <v>5</v>
      </c>
      <c r="J6233" s="4">
        <v>27</v>
      </c>
      <c r="K6233" s="4">
        <v>27</v>
      </c>
      <c r="L6233" s="5">
        <v>405</v>
      </c>
    </row>
    <row r="6234" spans="1:12" x14ac:dyDescent="0.2">
      <c r="A6234">
        <f t="shared" si="291"/>
        <v>2016</v>
      </c>
      <c r="B6234" s="6">
        <f t="shared" si="292"/>
        <v>201610</v>
      </c>
      <c r="C6234" s="6">
        <f t="shared" si="293"/>
        <v>201642</v>
      </c>
      <c r="D6234" s="1">
        <v>42663</v>
      </c>
      <c r="E6234" t="s">
        <v>0</v>
      </c>
      <c r="F6234" t="s">
        <v>30</v>
      </c>
      <c r="G6234" t="s">
        <v>40</v>
      </c>
      <c r="H6234" t="s">
        <v>80</v>
      </c>
      <c r="I6234" t="s">
        <v>5</v>
      </c>
      <c r="J6234" s="4">
        <v>9</v>
      </c>
      <c r="K6234" s="4">
        <v>9</v>
      </c>
      <c r="L6234" s="5">
        <v>269.90999999999997</v>
      </c>
    </row>
    <row r="6235" spans="1:12" x14ac:dyDescent="0.2">
      <c r="A6235">
        <f t="shared" si="291"/>
        <v>2016</v>
      </c>
      <c r="B6235" s="6">
        <f t="shared" si="292"/>
        <v>201610</v>
      </c>
      <c r="C6235" s="6">
        <f t="shared" si="293"/>
        <v>201644</v>
      </c>
      <c r="D6235" s="1">
        <v>42674</v>
      </c>
      <c r="E6235" t="s">
        <v>0</v>
      </c>
      <c r="F6235" t="s">
        <v>30</v>
      </c>
      <c r="G6235" t="s">
        <v>40</v>
      </c>
      <c r="H6235" t="s">
        <v>80</v>
      </c>
      <c r="I6235" t="s">
        <v>5</v>
      </c>
      <c r="J6235" s="4">
        <v>9</v>
      </c>
      <c r="K6235" s="4">
        <v>9</v>
      </c>
      <c r="L6235" s="5">
        <v>269.90999999999997</v>
      </c>
    </row>
    <row r="6236" spans="1:12" x14ac:dyDescent="0.2">
      <c r="A6236">
        <f t="shared" si="291"/>
        <v>2016</v>
      </c>
      <c r="B6236" s="6">
        <f t="shared" si="292"/>
        <v>201611</v>
      </c>
      <c r="C6236" s="6">
        <f t="shared" si="293"/>
        <v>201644</v>
      </c>
      <c r="D6236" s="1">
        <v>42676</v>
      </c>
      <c r="E6236" t="s">
        <v>0</v>
      </c>
      <c r="F6236" t="s">
        <v>30</v>
      </c>
      <c r="G6236" t="s">
        <v>40</v>
      </c>
      <c r="H6236" t="s">
        <v>80</v>
      </c>
      <c r="I6236" t="s">
        <v>5</v>
      </c>
      <c r="J6236" s="4">
        <v>18</v>
      </c>
      <c r="K6236" s="4">
        <v>18</v>
      </c>
      <c r="L6236" s="5">
        <v>359.82</v>
      </c>
    </row>
    <row r="6237" spans="1:12" x14ac:dyDescent="0.2">
      <c r="A6237">
        <f t="shared" si="291"/>
        <v>2016</v>
      </c>
      <c r="B6237" s="6">
        <f t="shared" si="292"/>
        <v>201611</v>
      </c>
      <c r="C6237" s="6">
        <f t="shared" si="293"/>
        <v>201644</v>
      </c>
      <c r="D6237" s="1">
        <v>42677</v>
      </c>
      <c r="E6237" t="s">
        <v>0</v>
      </c>
      <c r="F6237" t="s">
        <v>30</v>
      </c>
      <c r="G6237" t="s">
        <v>40</v>
      </c>
      <c r="H6237" t="s">
        <v>80</v>
      </c>
      <c r="I6237" t="s">
        <v>5</v>
      </c>
      <c r="J6237" s="4">
        <v>9</v>
      </c>
      <c r="K6237" s="4">
        <v>9</v>
      </c>
      <c r="L6237" s="5">
        <v>179.91</v>
      </c>
    </row>
    <row r="6238" spans="1:12" x14ac:dyDescent="0.2">
      <c r="A6238">
        <f t="shared" si="291"/>
        <v>2016</v>
      </c>
      <c r="B6238" s="6">
        <f t="shared" si="292"/>
        <v>201611</v>
      </c>
      <c r="C6238" s="6">
        <f t="shared" si="293"/>
        <v>201644</v>
      </c>
      <c r="D6238" s="1">
        <v>42678</v>
      </c>
      <c r="E6238" t="s">
        <v>0</v>
      </c>
      <c r="F6238" t="s">
        <v>30</v>
      </c>
      <c r="G6238" t="s">
        <v>40</v>
      </c>
      <c r="H6238" t="s">
        <v>80</v>
      </c>
      <c r="I6238" t="s">
        <v>5</v>
      </c>
      <c r="J6238" s="4">
        <v>9</v>
      </c>
      <c r="K6238" s="4">
        <v>9</v>
      </c>
      <c r="L6238" s="5">
        <v>179.91</v>
      </c>
    </row>
    <row r="6239" spans="1:12" x14ac:dyDescent="0.2">
      <c r="A6239">
        <f t="shared" si="291"/>
        <v>2016</v>
      </c>
      <c r="B6239" s="6">
        <f t="shared" si="292"/>
        <v>201612</v>
      </c>
      <c r="C6239" s="6">
        <f t="shared" si="293"/>
        <v>201651</v>
      </c>
      <c r="D6239" s="1">
        <v>42723</v>
      </c>
      <c r="E6239" t="s">
        <v>0</v>
      </c>
      <c r="F6239" t="s">
        <v>30</v>
      </c>
      <c r="G6239" t="s">
        <v>40</v>
      </c>
      <c r="H6239" t="s">
        <v>80</v>
      </c>
      <c r="I6239" t="s">
        <v>5</v>
      </c>
      <c r="J6239" s="4">
        <v>9</v>
      </c>
      <c r="K6239" s="4">
        <v>9</v>
      </c>
      <c r="L6239" s="5">
        <v>219.78000000000003</v>
      </c>
    </row>
    <row r="6240" spans="1:12" x14ac:dyDescent="0.2">
      <c r="A6240">
        <f t="shared" si="291"/>
        <v>2016</v>
      </c>
      <c r="B6240" s="6">
        <f t="shared" si="292"/>
        <v>201612</v>
      </c>
      <c r="C6240" s="6">
        <f t="shared" si="293"/>
        <v>201651</v>
      </c>
      <c r="D6240" s="1">
        <v>42727</v>
      </c>
      <c r="E6240" t="s">
        <v>0</v>
      </c>
      <c r="F6240" t="s">
        <v>30</v>
      </c>
      <c r="G6240" t="s">
        <v>40</v>
      </c>
      <c r="H6240" t="s">
        <v>80</v>
      </c>
      <c r="I6240" t="s">
        <v>5</v>
      </c>
      <c r="J6240" s="4">
        <v>9</v>
      </c>
      <c r="K6240" s="4">
        <v>9</v>
      </c>
      <c r="L6240" s="5">
        <v>197.91</v>
      </c>
    </row>
    <row r="6241" spans="1:12" x14ac:dyDescent="0.2">
      <c r="A6241">
        <f t="shared" si="291"/>
        <v>2016</v>
      </c>
      <c r="B6241" s="6">
        <f t="shared" si="292"/>
        <v>201612</v>
      </c>
      <c r="C6241" s="6">
        <f t="shared" si="293"/>
        <v>201652</v>
      </c>
      <c r="D6241" s="1">
        <v>42734</v>
      </c>
      <c r="E6241" t="s">
        <v>0</v>
      </c>
      <c r="F6241" t="s">
        <v>30</v>
      </c>
      <c r="G6241" t="s">
        <v>40</v>
      </c>
      <c r="H6241" t="s">
        <v>80</v>
      </c>
      <c r="I6241" t="s">
        <v>5</v>
      </c>
      <c r="J6241" s="4">
        <v>9</v>
      </c>
      <c r="K6241" s="4">
        <v>9</v>
      </c>
      <c r="L6241" s="5">
        <v>197.91</v>
      </c>
    </row>
    <row r="6242" spans="1:12" x14ac:dyDescent="0.2">
      <c r="A6242">
        <f t="shared" si="291"/>
        <v>2017</v>
      </c>
      <c r="B6242" s="6">
        <f t="shared" si="292"/>
        <v>201701</v>
      </c>
      <c r="C6242" s="6">
        <f t="shared" si="293"/>
        <v>201752</v>
      </c>
      <c r="D6242" s="1">
        <v>42736</v>
      </c>
      <c r="E6242" t="s">
        <v>0</v>
      </c>
      <c r="F6242" t="s">
        <v>30</v>
      </c>
      <c r="G6242" t="s">
        <v>40</v>
      </c>
      <c r="H6242" t="s">
        <v>80</v>
      </c>
      <c r="I6242" t="s">
        <v>5</v>
      </c>
      <c r="J6242" s="4">
        <v>54</v>
      </c>
      <c r="K6242" s="4">
        <v>54</v>
      </c>
      <c r="L6242" s="5">
        <v>791.64</v>
      </c>
    </row>
    <row r="6243" spans="1:12" x14ac:dyDescent="0.2">
      <c r="A6243">
        <f t="shared" si="291"/>
        <v>2017</v>
      </c>
      <c r="B6243" s="6">
        <f t="shared" si="292"/>
        <v>201701</v>
      </c>
      <c r="C6243" s="6">
        <f t="shared" si="293"/>
        <v>201701</v>
      </c>
      <c r="D6243" s="1">
        <v>42743</v>
      </c>
      <c r="E6243" t="s">
        <v>0</v>
      </c>
      <c r="F6243" t="s">
        <v>30</v>
      </c>
      <c r="G6243" t="s">
        <v>40</v>
      </c>
      <c r="H6243" t="s">
        <v>80</v>
      </c>
      <c r="I6243" t="s">
        <v>5</v>
      </c>
      <c r="J6243" s="4">
        <v>27</v>
      </c>
      <c r="K6243" s="4">
        <v>27</v>
      </c>
      <c r="L6243" s="5">
        <v>647.73</v>
      </c>
    </row>
    <row r="6244" spans="1:12" x14ac:dyDescent="0.2">
      <c r="A6244">
        <f t="shared" si="291"/>
        <v>2017</v>
      </c>
      <c r="B6244" s="6">
        <f t="shared" si="292"/>
        <v>201701</v>
      </c>
      <c r="C6244" s="6">
        <f t="shared" si="293"/>
        <v>201702</v>
      </c>
      <c r="D6244" s="1">
        <v>42750</v>
      </c>
      <c r="E6244" t="s">
        <v>0</v>
      </c>
      <c r="F6244" t="s">
        <v>30</v>
      </c>
      <c r="G6244" t="s">
        <v>40</v>
      </c>
      <c r="H6244" t="s">
        <v>80</v>
      </c>
      <c r="I6244" t="s">
        <v>5</v>
      </c>
      <c r="J6244" s="4">
        <v>27</v>
      </c>
      <c r="K6244" s="4">
        <v>27</v>
      </c>
      <c r="L6244" s="5">
        <v>197.91</v>
      </c>
    </row>
    <row r="6245" spans="1:12" x14ac:dyDescent="0.2">
      <c r="A6245">
        <f t="shared" si="291"/>
        <v>2017</v>
      </c>
      <c r="B6245" s="6">
        <f t="shared" si="292"/>
        <v>201701</v>
      </c>
      <c r="C6245" s="6">
        <f t="shared" si="293"/>
        <v>201704</v>
      </c>
      <c r="D6245" s="1">
        <v>42758</v>
      </c>
      <c r="E6245" t="s">
        <v>0</v>
      </c>
      <c r="F6245" t="s">
        <v>30</v>
      </c>
      <c r="G6245" t="s">
        <v>40</v>
      </c>
      <c r="H6245" t="s">
        <v>80</v>
      </c>
      <c r="I6245" t="s">
        <v>5</v>
      </c>
      <c r="J6245" s="4">
        <v>9</v>
      </c>
      <c r="K6245" s="4">
        <v>9</v>
      </c>
      <c r="L6245" s="5">
        <v>179.91</v>
      </c>
    </row>
    <row r="6246" spans="1:12" x14ac:dyDescent="0.2">
      <c r="A6246">
        <f t="shared" si="291"/>
        <v>2017</v>
      </c>
      <c r="B6246" s="6">
        <f t="shared" si="292"/>
        <v>201701</v>
      </c>
      <c r="C6246" s="6">
        <f t="shared" si="293"/>
        <v>201704</v>
      </c>
      <c r="D6246" s="1">
        <v>42759</v>
      </c>
      <c r="E6246" t="s">
        <v>0</v>
      </c>
      <c r="F6246" t="s">
        <v>30</v>
      </c>
      <c r="G6246" t="s">
        <v>40</v>
      </c>
      <c r="H6246" t="s">
        <v>80</v>
      </c>
      <c r="I6246" t="s">
        <v>5</v>
      </c>
      <c r="J6246" s="4">
        <v>99</v>
      </c>
      <c r="K6246" s="4">
        <v>99</v>
      </c>
      <c r="L6246" s="5">
        <v>283.32</v>
      </c>
    </row>
    <row r="6247" spans="1:12" x14ac:dyDescent="0.2">
      <c r="A6247">
        <f t="shared" si="291"/>
        <v>2017</v>
      </c>
      <c r="B6247" s="6">
        <f t="shared" si="292"/>
        <v>201701</v>
      </c>
      <c r="C6247" s="6">
        <f t="shared" si="293"/>
        <v>201704</v>
      </c>
      <c r="D6247" s="1">
        <v>42761</v>
      </c>
      <c r="E6247" t="s">
        <v>0</v>
      </c>
      <c r="F6247" t="s">
        <v>30</v>
      </c>
      <c r="G6247" t="s">
        <v>40</v>
      </c>
      <c r="H6247" t="s">
        <v>80</v>
      </c>
      <c r="I6247" t="s">
        <v>5</v>
      </c>
      <c r="J6247" s="4">
        <v>54</v>
      </c>
      <c r="K6247" s="4">
        <v>54</v>
      </c>
      <c r="L6247" s="5">
        <v>553.14</v>
      </c>
    </row>
    <row r="6248" spans="1:12" x14ac:dyDescent="0.2">
      <c r="A6248">
        <f t="shared" si="291"/>
        <v>2017</v>
      </c>
      <c r="B6248" s="6">
        <f t="shared" si="292"/>
        <v>201701</v>
      </c>
      <c r="C6248" s="6">
        <f t="shared" si="293"/>
        <v>201704</v>
      </c>
      <c r="D6248" s="1">
        <v>42762</v>
      </c>
      <c r="E6248" t="s">
        <v>0</v>
      </c>
      <c r="F6248" t="s">
        <v>30</v>
      </c>
      <c r="G6248" t="s">
        <v>40</v>
      </c>
      <c r="H6248" t="s">
        <v>80</v>
      </c>
      <c r="I6248" t="s">
        <v>5</v>
      </c>
      <c r="J6248" s="4">
        <v>36</v>
      </c>
      <c r="K6248" s="4">
        <v>36</v>
      </c>
      <c r="L6248" s="5">
        <v>283.32</v>
      </c>
    </row>
    <row r="6249" spans="1:12" x14ac:dyDescent="0.2">
      <c r="A6249">
        <f t="shared" si="291"/>
        <v>2017</v>
      </c>
      <c r="B6249" s="6">
        <f t="shared" si="292"/>
        <v>201702</v>
      </c>
      <c r="C6249" s="6">
        <f t="shared" si="293"/>
        <v>201707</v>
      </c>
      <c r="D6249" s="1">
        <v>42779</v>
      </c>
      <c r="E6249" t="s">
        <v>0</v>
      </c>
      <c r="F6249" t="s">
        <v>30</v>
      </c>
      <c r="G6249" t="s">
        <v>40</v>
      </c>
      <c r="H6249" t="s">
        <v>80</v>
      </c>
      <c r="I6249" t="s">
        <v>5</v>
      </c>
      <c r="J6249" s="4">
        <v>9</v>
      </c>
      <c r="K6249" s="4">
        <v>9</v>
      </c>
      <c r="L6249" s="5">
        <v>134.91</v>
      </c>
    </row>
    <row r="6250" spans="1:12" x14ac:dyDescent="0.2">
      <c r="A6250">
        <f t="shared" si="291"/>
        <v>2017</v>
      </c>
      <c r="B6250" s="6">
        <f t="shared" si="292"/>
        <v>201702</v>
      </c>
      <c r="C6250" s="6">
        <f t="shared" si="293"/>
        <v>201707</v>
      </c>
      <c r="D6250" s="1">
        <v>42780</v>
      </c>
      <c r="E6250" t="s">
        <v>0</v>
      </c>
      <c r="F6250" t="s">
        <v>30</v>
      </c>
      <c r="G6250" t="s">
        <v>40</v>
      </c>
      <c r="H6250" t="s">
        <v>80</v>
      </c>
      <c r="I6250" t="s">
        <v>5</v>
      </c>
      <c r="J6250" s="4">
        <v>36</v>
      </c>
      <c r="K6250" s="4">
        <v>27</v>
      </c>
      <c r="L6250" s="5">
        <v>539.64</v>
      </c>
    </row>
    <row r="6251" spans="1:12" x14ac:dyDescent="0.2">
      <c r="A6251">
        <f t="shared" si="291"/>
        <v>2017</v>
      </c>
      <c r="B6251" s="6">
        <f t="shared" si="292"/>
        <v>201702</v>
      </c>
      <c r="C6251" s="6">
        <f t="shared" si="293"/>
        <v>201707</v>
      </c>
      <c r="D6251" s="1">
        <v>42781</v>
      </c>
      <c r="E6251" t="s">
        <v>0</v>
      </c>
      <c r="F6251" t="s">
        <v>30</v>
      </c>
      <c r="G6251" t="s">
        <v>40</v>
      </c>
      <c r="H6251" t="s">
        <v>80</v>
      </c>
      <c r="I6251" t="s">
        <v>5</v>
      </c>
      <c r="J6251" s="4">
        <v>36</v>
      </c>
      <c r="K6251" s="4">
        <v>27</v>
      </c>
      <c r="L6251" s="5">
        <v>539.64</v>
      </c>
    </row>
    <row r="6252" spans="1:12" x14ac:dyDescent="0.2">
      <c r="A6252">
        <f t="shared" si="291"/>
        <v>2017</v>
      </c>
      <c r="B6252" s="6">
        <f t="shared" si="292"/>
        <v>201702</v>
      </c>
      <c r="C6252" s="6">
        <f t="shared" si="293"/>
        <v>201708</v>
      </c>
      <c r="D6252" s="1">
        <v>42791</v>
      </c>
      <c r="E6252" t="s">
        <v>0</v>
      </c>
      <c r="F6252" t="s">
        <v>30</v>
      </c>
      <c r="G6252" t="s">
        <v>40</v>
      </c>
      <c r="H6252" t="s">
        <v>80</v>
      </c>
      <c r="I6252" t="s">
        <v>5</v>
      </c>
      <c r="J6252" s="4">
        <v>9</v>
      </c>
      <c r="K6252" s="4">
        <v>9</v>
      </c>
      <c r="L6252" s="5">
        <v>180</v>
      </c>
    </row>
    <row r="6253" spans="1:12" x14ac:dyDescent="0.2">
      <c r="A6253">
        <f t="shared" si="291"/>
        <v>2017</v>
      </c>
      <c r="B6253" s="6">
        <f t="shared" si="292"/>
        <v>201702</v>
      </c>
      <c r="C6253" s="6">
        <f t="shared" si="293"/>
        <v>201709</v>
      </c>
      <c r="D6253" s="1">
        <v>42793</v>
      </c>
      <c r="E6253" t="s">
        <v>0</v>
      </c>
      <c r="F6253" t="s">
        <v>30</v>
      </c>
      <c r="G6253" t="s">
        <v>40</v>
      </c>
      <c r="H6253" t="s">
        <v>80</v>
      </c>
      <c r="I6253" t="s">
        <v>5</v>
      </c>
      <c r="J6253" s="4">
        <v>9</v>
      </c>
      <c r="K6253" s="4">
        <v>9</v>
      </c>
      <c r="L6253" s="5">
        <v>180</v>
      </c>
    </row>
    <row r="6254" spans="1:12" x14ac:dyDescent="0.2">
      <c r="A6254">
        <f t="shared" si="291"/>
        <v>2017</v>
      </c>
      <c r="B6254" s="6">
        <f t="shared" si="292"/>
        <v>201705</v>
      </c>
      <c r="C6254" s="6">
        <f t="shared" si="293"/>
        <v>201720</v>
      </c>
      <c r="D6254" s="1">
        <v>42874</v>
      </c>
      <c r="E6254" t="s">
        <v>0</v>
      </c>
      <c r="F6254" t="s">
        <v>30</v>
      </c>
      <c r="G6254" t="s">
        <v>40</v>
      </c>
      <c r="H6254" t="s">
        <v>80</v>
      </c>
      <c r="I6254" t="s">
        <v>5</v>
      </c>
      <c r="J6254" s="4">
        <v>9</v>
      </c>
      <c r="K6254" s="4">
        <v>9</v>
      </c>
      <c r="L6254" s="5">
        <v>359.91</v>
      </c>
    </row>
    <row r="6255" spans="1:12" x14ac:dyDescent="0.2">
      <c r="A6255">
        <f t="shared" si="291"/>
        <v>2017</v>
      </c>
      <c r="B6255" s="6">
        <f t="shared" si="292"/>
        <v>201706</v>
      </c>
      <c r="C6255" s="6">
        <f t="shared" si="293"/>
        <v>201722</v>
      </c>
      <c r="D6255" s="1">
        <v>42888</v>
      </c>
      <c r="E6255" t="s">
        <v>0</v>
      </c>
      <c r="F6255" t="s">
        <v>30</v>
      </c>
      <c r="G6255" t="s">
        <v>40</v>
      </c>
      <c r="H6255" t="s">
        <v>80</v>
      </c>
      <c r="I6255" t="s">
        <v>5</v>
      </c>
      <c r="J6255" s="4">
        <v>9</v>
      </c>
      <c r="K6255" s="4">
        <v>9</v>
      </c>
      <c r="L6255" s="5">
        <v>359.91</v>
      </c>
    </row>
    <row r="6256" spans="1:12" x14ac:dyDescent="0.2">
      <c r="A6256">
        <f t="shared" si="291"/>
        <v>2016</v>
      </c>
      <c r="B6256" s="6">
        <f t="shared" si="292"/>
        <v>201609</v>
      </c>
      <c r="C6256" s="6">
        <f t="shared" si="293"/>
        <v>201636</v>
      </c>
      <c r="D6256" s="1">
        <v>42621</v>
      </c>
      <c r="E6256" t="s">
        <v>0</v>
      </c>
      <c r="F6256" t="s">
        <v>30</v>
      </c>
      <c r="G6256" t="s">
        <v>33</v>
      </c>
      <c r="H6256" t="s">
        <v>80</v>
      </c>
      <c r="I6256" t="s">
        <v>5</v>
      </c>
      <c r="J6256" s="4">
        <v>9</v>
      </c>
      <c r="K6256" s="4">
        <v>9</v>
      </c>
      <c r="L6256" s="5">
        <v>359.91</v>
      </c>
    </row>
    <row r="6257" spans="1:12" x14ac:dyDescent="0.2">
      <c r="A6257">
        <f t="shared" si="291"/>
        <v>2016</v>
      </c>
      <c r="B6257" s="6">
        <f t="shared" si="292"/>
        <v>201609</v>
      </c>
      <c r="C6257" s="6">
        <f t="shared" si="293"/>
        <v>201638</v>
      </c>
      <c r="D6257" s="1">
        <v>42632</v>
      </c>
      <c r="E6257" t="s">
        <v>0</v>
      </c>
      <c r="F6257" t="s">
        <v>30</v>
      </c>
      <c r="G6257" t="s">
        <v>33</v>
      </c>
      <c r="H6257" t="s">
        <v>80</v>
      </c>
      <c r="I6257" t="s">
        <v>5</v>
      </c>
      <c r="J6257" s="4">
        <v>9</v>
      </c>
      <c r="K6257" s="4">
        <v>9</v>
      </c>
      <c r="L6257" s="5">
        <v>134.91</v>
      </c>
    </row>
    <row r="6258" spans="1:12" x14ac:dyDescent="0.2">
      <c r="A6258">
        <f t="shared" si="291"/>
        <v>2016</v>
      </c>
      <c r="B6258" s="6">
        <f t="shared" si="292"/>
        <v>201609</v>
      </c>
      <c r="C6258" s="6">
        <f t="shared" si="293"/>
        <v>201638</v>
      </c>
      <c r="D6258" s="1">
        <v>42633</v>
      </c>
      <c r="E6258" t="s">
        <v>0</v>
      </c>
      <c r="F6258" t="s">
        <v>30</v>
      </c>
      <c r="G6258" t="s">
        <v>33</v>
      </c>
      <c r="H6258" t="s">
        <v>80</v>
      </c>
      <c r="I6258" t="s">
        <v>5</v>
      </c>
      <c r="J6258" s="4">
        <v>9</v>
      </c>
      <c r="K6258" s="4">
        <v>9</v>
      </c>
      <c r="L6258" s="5">
        <v>134.91</v>
      </c>
    </row>
    <row r="6259" spans="1:12" x14ac:dyDescent="0.2">
      <c r="A6259">
        <f t="shared" si="291"/>
        <v>2016</v>
      </c>
      <c r="B6259" s="6">
        <f t="shared" si="292"/>
        <v>201609</v>
      </c>
      <c r="C6259" s="6">
        <f t="shared" si="293"/>
        <v>201638</v>
      </c>
      <c r="D6259" s="1">
        <v>42634</v>
      </c>
      <c r="E6259" t="s">
        <v>0</v>
      </c>
      <c r="F6259" t="s">
        <v>30</v>
      </c>
      <c r="G6259" t="s">
        <v>33</v>
      </c>
      <c r="H6259" t="s">
        <v>80</v>
      </c>
      <c r="I6259" t="s">
        <v>5</v>
      </c>
      <c r="J6259" s="4">
        <v>18</v>
      </c>
      <c r="K6259" s="4">
        <v>18</v>
      </c>
      <c r="L6259" s="5">
        <v>269.82</v>
      </c>
    </row>
    <row r="6260" spans="1:12" x14ac:dyDescent="0.2">
      <c r="A6260">
        <f t="shared" si="291"/>
        <v>2016</v>
      </c>
      <c r="B6260" s="6">
        <f t="shared" si="292"/>
        <v>201611</v>
      </c>
      <c r="C6260" s="6">
        <f t="shared" si="293"/>
        <v>201644</v>
      </c>
      <c r="D6260" s="1">
        <v>42675</v>
      </c>
      <c r="E6260" t="s">
        <v>0</v>
      </c>
      <c r="F6260" t="s">
        <v>30</v>
      </c>
      <c r="G6260" t="s">
        <v>33</v>
      </c>
      <c r="H6260" t="s">
        <v>80</v>
      </c>
      <c r="I6260" t="s">
        <v>5</v>
      </c>
      <c r="J6260" s="4">
        <v>18</v>
      </c>
      <c r="K6260" s="4">
        <v>18</v>
      </c>
      <c r="L6260" s="5">
        <v>359.82</v>
      </c>
    </row>
    <row r="6261" spans="1:12" x14ac:dyDescent="0.2">
      <c r="A6261">
        <f t="shared" si="291"/>
        <v>2016</v>
      </c>
      <c r="B6261" s="6">
        <f t="shared" si="292"/>
        <v>201611</v>
      </c>
      <c r="C6261" s="6">
        <f t="shared" si="293"/>
        <v>201644</v>
      </c>
      <c r="D6261" s="1">
        <v>42676</v>
      </c>
      <c r="E6261" t="s">
        <v>0</v>
      </c>
      <c r="F6261" t="s">
        <v>30</v>
      </c>
      <c r="G6261" t="s">
        <v>33</v>
      </c>
      <c r="H6261" t="s">
        <v>80</v>
      </c>
      <c r="I6261" t="s">
        <v>5</v>
      </c>
      <c r="J6261" s="4">
        <v>9</v>
      </c>
      <c r="K6261" s="4">
        <v>9</v>
      </c>
      <c r="L6261" s="5">
        <v>179.91</v>
      </c>
    </row>
    <row r="6262" spans="1:12" x14ac:dyDescent="0.2">
      <c r="A6262">
        <f t="shared" si="291"/>
        <v>2016</v>
      </c>
      <c r="B6262" s="6">
        <f t="shared" si="292"/>
        <v>201611</v>
      </c>
      <c r="C6262" s="6">
        <f t="shared" si="293"/>
        <v>201644</v>
      </c>
      <c r="D6262" s="1">
        <v>42677</v>
      </c>
      <c r="E6262" t="s">
        <v>0</v>
      </c>
      <c r="F6262" t="s">
        <v>30</v>
      </c>
      <c r="G6262" t="s">
        <v>33</v>
      </c>
      <c r="H6262" t="s">
        <v>80</v>
      </c>
      <c r="I6262" t="s">
        <v>5</v>
      </c>
      <c r="J6262" s="4">
        <v>18</v>
      </c>
      <c r="K6262" s="4">
        <v>18</v>
      </c>
      <c r="L6262" s="5">
        <v>359.82</v>
      </c>
    </row>
    <row r="6263" spans="1:12" x14ac:dyDescent="0.2">
      <c r="A6263">
        <f t="shared" si="291"/>
        <v>2016</v>
      </c>
      <c r="B6263" s="6">
        <f t="shared" si="292"/>
        <v>201611</v>
      </c>
      <c r="C6263" s="6">
        <f t="shared" si="293"/>
        <v>201644</v>
      </c>
      <c r="D6263" s="1">
        <v>42678</v>
      </c>
      <c r="E6263" t="s">
        <v>0</v>
      </c>
      <c r="F6263" t="s">
        <v>30</v>
      </c>
      <c r="G6263" t="s">
        <v>33</v>
      </c>
      <c r="H6263" t="s">
        <v>80</v>
      </c>
      <c r="I6263" t="s">
        <v>5</v>
      </c>
      <c r="J6263" s="4">
        <v>54</v>
      </c>
      <c r="K6263" s="4">
        <v>27</v>
      </c>
      <c r="L6263" s="5">
        <v>1079.46</v>
      </c>
    </row>
    <row r="6264" spans="1:12" x14ac:dyDescent="0.2">
      <c r="A6264">
        <f t="shared" si="291"/>
        <v>2016</v>
      </c>
      <c r="B6264" s="6">
        <f t="shared" si="292"/>
        <v>201612</v>
      </c>
      <c r="C6264" s="6">
        <f t="shared" si="293"/>
        <v>201650</v>
      </c>
      <c r="D6264" s="1">
        <v>42719</v>
      </c>
      <c r="E6264" t="s">
        <v>0</v>
      </c>
      <c r="F6264" t="s">
        <v>30</v>
      </c>
      <c r="G6264" t="s">
        <v>33</v>
      </c>
      <c r="H6264" t="s">
        <v>80</v>
      </c>
      <c r="I6264" t="s">
        <v>5</v>
      </c>
      <c r="J6264" s="4">
        <v>18</v>
      </c>
      <c r="K6264" s="4">
        <v>9</v>
      </c>
      <c r="L6264" s="5">
        <v>395.82</v>
      </c>
    </row>
    <row r="6265" spans="1:12" x14ac:dyDescent="0.2">
      <c r="A6265">
        <f t="shared" si="291"/>
        <v>2016</v>
      </c>
      <c r="B6265" s="6">
        <f t="shared" si="292"/>
        <v>201612</v>
      </c>
      <c r="C6265" s="6">
        <f t="shared" si="293"/>
        <v>201651</v>
      </c>
      <c r="D6265" s="1">
        <v>42724</v>
      </c>
      <c r="E6265" t="s">
        <v>0</v>
      </c>
      <c r="F6265" t="s">
        <v>30</v>
      </c>
      <c r="G6265" t="s">
        <v>33</v>
      </c>
      <c r="H6265" t="s">
        <v>80</v>
      </c>
      <c r="I6265" t="s">
        <v>5</v>
      </c>
      <c r="J6265" s="4">
        <v>9</v>
      </c>
      <c r="K6265" s="4">
        <v>9</v>
      </c>
      <c r="L6265" s="5">
        <v>197.91</v>
      </c>
    </row>
    <row r="6266" spans="1:12" x14ac:dyDescent="0.2">
      <c r="A6266">
        <f t="shared" si="291"/>
        <v>2016</v>
      </c>
      <c r="B6266" s="6">
        <f t="shared" si="292"/>
        <v>201612</v>
      </c>
      <c r="C6266" s="6">
        <f t="shared" si="293"/>
        <v>201651</v>
      </c>
      <c r="D6266" s="1">
        <v>42726</v>
      </c>
      <c r="E6266" t="s">
        <v>0</v>
      </c>
      <c r="F6266" t="s">
        <v>30</v>
      </c>
      <c r="G6266" t="s">
        <v>33</v>
      </c>
      <c r="H6266" t="s">
        <v>80</v>
      </c>
      <c r="I6266" t="s">
        <v>5</v>
      </c>
      <c r="J6266" s="4">
        <v>27</v>
      </c>
      <c r="K6266" s="4">
        <v>18</v>
      </c>
      <c r="L6266" s="5">
        <v>575.73</v>
      </c>
    </row>
    <row r="6267" spans="1:12" x14ac:dyDescent="0.2">
      <c r="A6267">
        <f t="shared" si="291"/>
        <v>2016</v>
      </c>
      <c r="B6267" s="6">
        <f t="shared" si="292"/>
        <v>201612</v>
      </c>
      <c r="C6267" s="6">
        <f t="shared" si="293"/>
        <v>201652</v>
      </c>
      <c r="D6267" s="1">
        <v>42732</v>
      </c>
      <c r="E6267" t="s">
        <v>0</v>
      </c>
      <c r="F6267" t="s">
        <v>30</v>
      </c>
      <c r="G6267" t="s">
        <v>33</v>
      </c>
      <c r="H6267" t="s">
        <v>80</v>
      </c>
      <c r="I6267" t="s">
        <v>5</v>
      </c>
      <c r="J6267" s="4">
        <v>9</v>
      </c>
      <c r="K6267" s="4">
        <v>9</v>
      </c>
      <c r="L6267" s="5">
        <v>197.91</v>
      </c>
    </row>
    <row r="6268" spans="1:12" x14ac:dyDescent="0.2">
      <c r="A6268">
        <f t="shared" si="291"/>
        <v>2017</v>
      </c>
      <c r="B6268" s="6">
        <f t="shared" si="292"/>
        <v>201701</v>
      </c>
      <c r="C6268" s="6">
        <f t="shared" si="293"/>
        <v>201752</v>
      </c>
      <c r="D6268" s="1">
        <v>42736</v>
      </c>
      <c r="E6268" t="s">
        <v>0</v>
      </c>
      <c r="F6268" t="s">
        <v>30</v>
      </c>
      <c r="G6268" t="s">
        <v>33</v>
      </c>
      <c r="H6268" t="s">
        <v>80</v>
      </c>
      <c r="I6268" t="s">
        <v>5</v>
      </c>
      <c r="J6268" s="4">
        <v>90</v>
      </c>
      <c r="K6268" s="4">
        <v>90</v>
      </c>
      <c r="L6268" s="5">
        <v>1786.5</v>
      </c>
    </row>
    <row r="6269" spans="1:12" x14ac:dyDescent="0.2">
      <c r="A6269">
        <f t="shared" si="291"/>
        <v>2017</v>
      </c>
      <c r="B6269" s="6">
        <f t="shared" si="292"/>
        <v>201701</v>
      </c>
      <c r="C6269" s="6">
        <f t="shared" si="293"/>
        <v>201701</v>
      </c>
      <c r="D6269" s="1">
        <v>42743</v>
      </c>
      <c r="E6269" t="s">
        <v>0</v>
      </c>
      <c r="F6269" t="s">
        <v>30</v>
      </c>
      <c r="G6269" t="s">
        <v>33</v>
      </c>
      <c r="H6269" t="s">
        <v>80</v>
      </c>
      <c r="I6269" t="s">
        <v>5</v>
      </c>
      <c r="J6269" s="4">
        <v>18</v>
      </c>
      <c r="K6269" s="4">
        <v>18</v>
      </c>
      <c r="L6269" s="5">
        <v>377.82</v>
      </c>
    </row>
    <row r="6270" spans="1:12" x14ac:dyDescent="0.2">
      <c r="A6270">
        <f t="shared" si="291"/>
        <v>2017</v>
      </c>
      <c r="B6270" s="6">
        <f t="shared" si="292"/>
        <v>201701</v>
      </c>
      <c r="C6270" s="6">
        <f t="shared" si="293"/>
        <v>201702</v>
      </c>
      <c r="D6270" s="1">
        <v>42750</v>
      </c>
      <c r="E6270" t="s">
        <v>0</v>
      </c>
      <c r="F6270" t="s">
        <v>30</v>
      </c>
      <c r="G6270" t="s">
        <v>33</v>
      </c>
      <c r="H6270" t="s">
        <v>80</v>
      </c>
      <c r="I6270" t="s">
        <v>5</v>
      </c>
      <c r="J6270" s="4">
        <v>27</v>
      </c>
      <c r="K6270" s="4">
        <v>27</v>
      </c>
      <c r="L6270" s="5">
        <v>197.91</v>
      </c>
    </row>
    <row r="6271" spans="1:12" x14ac:dyDescent="0.2">
      <c r="A6271">
        <f t="shared" si="291"/>
        <v>2017</v>
      </c>
      <c r="B6271" s="6">
        <f t="shared" si="292"/>
        <v>201701</v>
      </c>
      <c r="C6271" s="6">
        <f t="shared" si="293"/>
        <v>201704</v>
      </c>
      <c r="D6271" s="1">
        <v>42758</v>
      </c>
      <c r="E6271" t="s">
        <v>0</v>
      </c>
      <c r="F6271" t="s">
        <v>30</v>
      </c>
      <c r="G6271" t="s">
        <v>33</v>
      </c>
      <c r="H6271" t="s">
        <v>80</v>
      </c>
      <c r="I6271" t="s">
        <v>5</v>
      </c>
      <c r="J6271" s="4">
        <v>9</v>
      </c>
      <c r="K6271" s="4">
        <v>9</v>
      </c>
      <c r="L6271" s="5">
        <v>219.96</v>
      </c>
    </row>
    <row r="6272" spans="1:12" x14ac:dyDescent="0.2">
      <c r="A6272">
        <f t="shared" si="291"/>
        <v>2017</v>
      </c>
      <c r="B6272" s="6">
        <f t="shared" si="292"/>
        <v>201701</v>
      </c>
      <c r="C6272" s="6">
        <f t="shared" si="293"/>
        <v>201704</v>
      </c>
      <c r="D6272" s="1">
        <v>42759</v>
      </c>
      <c r="E6272" t="s">
        <v>0</v>
      </c>
      <c r="F6272" t="s">
        <v>30</v>
      </c>
      <c r="G6272" t="s">
        <v>33</v>
      </c>
      <c r="H6272" t="s">
        <v>80</v>
      </c>
      <c r="I6272" t="s">
        <v>5</v>
      </c>
      <c r="J6272" s="4">
        <v>63</v>
      </c>
      <c r="K6272" s="4">
        <v>63</v>
      </c>
      <c r="L6272" s="5">
        <v>134.91</v>
      </c>
    </row>
    <row r="6273" spans="1:12" x14ac:dyDescent="0.2">
      <c r="A6273">
        <f t="shared" si="291"/>
        <v>2017</v>
      </c>
      <c r="B6273" s="6">
        <f t="shared" si="292"/>
        <v>201701</v>
      </c>
      <c r="C6273" s="6">
        <f t="shared" si="293"/>
        <v>201704</v>
      </c>
      <c r="D6273" s="1">
        <v>42761</v>
      </c>
      <c r="E6273" t="s">
        <v>0</v>
      </c>
      <c r="F6273" t="s">
        <v>30</v>
      </c>
      <c r="G6273" t="s">
        <v>33</v>
      </c>
      <c r="H6273" t="s">
        <v>80</v>
      </c>
      <c r="I6273" t="s">
        <v>5</v>
      </c>
      <c r="J6273" s="4">
        <v>45</v>
      </c>
      <c r="K6273" s="4">
        <v>45</v>
      </c>
      <c r="L6273" s="5">
        <v>404.73</v>
      </c>
    </row>
    <row r="6274" spans="1:12" x14ac:dyDescent="0.2">
      <c r="A6274">
        <f t="shared" ref="A6274:A6337" si="294">YEAR(D6274)</f>
        <v>2017</v>
      </c>
      <c r="B6274" s="6">
        <f t="shared" ref="B6274:B6337" si="295">(YEAR(D6274)&amp;TEXT(MONTH(D6274),"00"))*1</f>
        <v>201701</v>
      </c>
      <c r="C6274" s="6">
        <f t="shared" ref="C6274:C6337" si="296">(YEAR(D6274)&amp;TEXT(_xlfn.ISOWEEKNUM(D6274),"00"))*1</f>
        <v>201704</v>
      </c>
      <c r="D6274" s="1">
        <v>42762</v>
      </c>
      <c r="E6274" t="s">
        <v>0</v>
      </c>
      <c r="F6274" t="s">
        <v>30</v>
      </c>
      <c r="G6274" t="s">
        <v>33</v>
      </c>
      <c r="H6274" t="s">
        <v>80</v>
      </c>
      <c r="I6274" t="s">
        <v>5</v>
      </c>
      <c r="J6274" s="4">
        <v>63</v>
      </c>
      <c r="K6274" s="4">
        <v>63</v>
      </c>
      <c r="L6274" s="5">
        <v>539.64</v>
      </c>
    </row>
    <row r="6275" spans="1:12" x14ac:dyDescent="0.2">
      <c r="A6275">
        <f t="shared" si="294"/>
        <v>2017</v>
      </c>
      <c r="B6275" s="6">
        <f t="shared" si="295"/>
        <v>201702</v>
      </c>
      <c r="C6275" s="6">
        <f t="shared" si="296"/>
        <v>201707</v>
      </c>
      <c r="D6275" s="1">
        <v>42779</v>
      </c>
      <c r="E6275" t="s">
        <v>0</v>
      </c>
      <c r="F6275" t="s">
        <v>30</v>
      </c>
      <c r="G6275" t="s">
        <v>41</v>
      </c>
      <c r="H6275" t="s">
        <v>80</v>
      </c>
      <c r="I6275" t="s">
        <v>5</v>
      </c>
      <c r="J6275" s="4">
        <v>9</v>
      </c>
      <c r="K6275" s="4">
        <v>9</v>
      </c>
      <c r="L6275" s="5">
        <v>134.91</v>
      </c>
    </row>
    <row r="6276" spans="1:12" x14ac:dyDescent="0.2">
      <c r="A6276">
        <f t="shared" si="294"/>
        <v>2017</v>
      </c>
      <c r="B6276" s="6">
        <f t="shared" si="295"/>
        <v>201702</v>
      </c>
      <c r="C6276" s="6">
        <f t="shared" si="296"/>
        <v>201707</v>
      </c>
      <c r="D6276" s="1">
        <v>42780</v>
      </c>
      <c r="E6276" t="s">
        <v>0</v>
      </c>
      <c r="F6276" t="s">
        <v>30</v>
      </c>
      <c r="G6276" t="s">
        <v>41</v>
      </c>
      <c r="H6276" t="s">
        <v>80</v>
      </c>
      <c r="I6276" t="s">
        <v>5</v>
      </c>
      <c r="J6276" s="4">
        <v>36</v>
      </c>
      <c r="K6276" s="4">
        <v>36</v>
      </c>
      <c r="L6276" s="5">
        <v>539.64</v>
      </c>
    </row>
    <row r="6277" spans="1:12" x14ac:dyDescent="0.2">
      <c r="A6277">
        <f t="shared" si="294"/>
        <v>2017</v>
      </c>
      <c r="B6277" s="6">
        <f t="shared" si="295"/>
        <v>201702</v>
      </c>
      <c r="C6277" s="6">
        <f t="shared" si="296"/>
        <v>201707</v>
      </c>
      <c r="D6277" s="1">
        <v>42781</v>
      </c>
      <c r="E6277" t="s">
        <v>0</v>
      </c>
      <c r="F6277" t="s">
        <v>30</v>
      </c>
      <c r="G6277" t="s">
        <v>41</v>
      </c>
      <c r="H6277" t="s">
        <v>80</v>
      </c>
      <c r="I6277" t="s">
        <v>5</v>
      </c>
      <c r="J6277" s="4">
        <v>9</v>
      </c>
      <c r="K6277" s="4">
        <v>9</v>
      </c>
      <c r="L6277" s="5">
        <v>134.91</v>
      </c>
    </row>
    <row r="6278" spans="1:12" x14ac:dyDescent="0.2">
      <c r="A6278">
        <f t="shared" si="294"/>
        <v>2017</v>
      </c>
      <c r="B6278" s="6">
        <f t="shared" si="295"/>
        <v>201702</v>
      </c>
      <c r="C6278" s="6">
        <f t="shared" si="296"/>
        <v>201708</v>
      </c>
      <c r="D6278" s="1">
        <v>42791</v>
      </c>
      <c r="E6278" t="s">
        <v>0</v>
      </c>
      <c r="F6278" t="s">
        <v>30</v>
      </c>
      <c r="G6278" t="s">
        <v>41</v>
      </c>
      <c r="H6278" t="s">
        <v>80</v>
      </c>
      <c r="I6278" t="s">
        <v>5</v>
      </c>
      <c r="J6278" s="4">
        <v>9</v>
      </c>
      <c r="K6278" s="4">
        <v>9</v>
      </c>
      <c r="L6278" s="5">
        <v>180</v>
      </c>
    </row>
    <row r="6279" spans="1:12" x14ac:dyDescent="0.2">
      <c r="A6279">
        <f t="shared" si="294"/>
        <v>2017</v>
      </c>
      <c r="B6279" s="6">
        <f t="shared" si="295"/>
        <v>201703</v>
      </c>
      <c r="C6279" s="6">
        <f t="shared" si="296"/>
        <v>201710</v>
      </c>
      <c r="D6279" s="1">
        <v>42805</v>
      </c>
      <c r="E6279" t="s">
        <v>0</v>
      </c>
      <c r="F6279" t="s">
        <v>30</v>
      </c>
      <c r="G6279" t="s">
        <v>41</v>
      </c>
      <c r="H6279" t="s">
        <v>80</v>
      </c>
      <c r="I6279" t="s">
        <v>5</v>
      </c>
      <c r="J6279" s="4">
        <v>9</v>
      </c>
      <c r="K6279" s="4">
        <v>9</v>
      </c>
      <c r="L6279" s="5">
        <v>327.15000000000003</v>
      </c>
    </row>
    <row r="6280" spans="1:12" x14ac:dyDescent="0.2">
      <c r="A6280">
        <f t="shared" si="294"/>
        <v>2017</v>
      </c>
      <c r="B6280" s="6">
        <f t="shared" si="295"/>
        <v>201703</v>
      </c>
      <c r="C6280" s="6">
        <f t="shared" si="296"/>
        <v>201710</v>
      </c>
      <c r="D6280" s="1">
        <v>42806</v>
      </c>
      <c r="E6280" t="s">
        <v>0</v>
      </c>
      <c r="F6280" t="s">
        <v>30</v>
      </c>
      <c r="G6280" t="s">
        <v>41</v>
      </c>
      <c r="H6280" t="s">
        <v>80</v>
      </c>
      <c r="I6280" t="s">
        <v>5</v>
      </c>
      <c r="J6280" s="4">
        <v>9</v>
      </c>
      <c r="K6280" s="4">
        <v>9</v>
      </c>
      <c r="L6280" s="5">
        <v>327.15000000000003</v>
      </c>
    </row>
    <row r="6281" spans="1:12" x14ac:dyDescent="0.2">
      <c r="A6281">
        <f t="shared" si="294"/>
        <v>2017</v>
      </c>
      <c r="B6281" s="6">
        <f t="shared" si="295"/>
        <v>201703</v>
      </c>
      <c r="C6281" s="6">
        <f t="shared" si="296"/>
        <v>201711</v>
      </c>
      <c r="D6281" s="1">
        <v>42810</v>
      </c>
      <c r="E6281" t="s">
        <v>0</v>
      </c>
      <c r="F6281" t="s">
        <v>30</v>
      </c>
      <c r="G6281" t="s">
        <v>41</v>
      </c>
      <c r="H6281" t="s">
        <v>80</v>
      </c>
      <c r="I6281" t="s">
        <v>5</v>
      </c>
      <c r="J6281" s="4">
        <v>9</v>
      </c>
      <c r="K6281" s="4">
        <v>9</v>
      </c>
      <c r="L6281" s="5">
        <v>310.14</v>
      </c>
    </row>
    <row r="6282" spans="1:12" x14ac:dyDescent="0.2">
      <c r="A6282">
        <f t="shared" si="294"/>
        <v>2017</v>
      </c>
      <c r="B6282" s="6">
        <f t="shared" si="295"/>
        <v>201703</v>
      </c>
      <c r="C6282" s="6">
        <f t="shared" si="296"/>
        <v>201711</v>
      </c>
      <c r="D6282" s="1">
        <v>42812</v>
      </c>
      <c r="E6282" t="s">
        <v>0</v>
      </c>
      <c r="F6282" t="s">
        <v>30</v>
      </c>
      <c r="G6282" t="s">
        <v>41</v>
      </c>
      <c r="H6282" t="s">
        <v>80</v>
      </c>
      <c r="I6282" t="s">
        <v>5</v>
      </c>
      <c r="J6282" s="4">
        <v>9</v>
      </c>
      <c r="K6282" s="4">
        <v>9</v>
      </c>
      <c r="L6282" s="5">
        <v>310.14</v>
      </c>
    </row>
    <row r="6283" spans="1:12" x14ac:dyDescent="0.2">
      <c r="A6283">
        <f t="shared" si="294"/>
        <v>2017</v>
      </c>
      <c r="B6283" s="6">
        <f t="shared" si="295"/>
        <v>201703</v>
      </c>
      <c r="C6283" s="6">
        <f t="shared" si="296"/>
        <v>201711</v>
      </c>
      <c r="D6283" s="1">
        <v>42813</v>
      </c>
      <c r="E6283" t="s">
        <v>0</v>
      </c>
      <c r="F6283" t="s">
        <v>30</v>
      </c>
      <c r="G6283" t="s">
        <v>41</v>
      </c>
      <c r="H6283" t="s">
        <v>80</v>
      </c>
      <c r="I6283" t="s">
        <v>5</v>
      </c>
      <c r="J6283" s="4">
        <v>9</v>
      </c>
      <c r="K6283" s="4">
        <v>9</v>
      </c>
      <c r="L6283" s="5">
        <v>310.14</v>
      </c>
    </row>
    <row r="6284" spans="1:12" x14ac:dyDescent="0.2">
      <c r="A6284">
        <f t="shared" si="294"/>
        <v>2017</v>
      </c>
      <c r="B6284" s="6">
        <f t="shared" si="295"/>
        <v>201703</v>
      </c>
      <c r="C6284" s="6">
        <f t="shared" si="296"/>
        <v>201712</v>
      </c>
      <c r="D6284" s="1">
        <v>42818</v>
      </c>
      <c r="E6284" t="s">
        <v>0</v>
      </c>
      <c r="F6284" t="s">
        <v>30</v>
      </c>
      <c r="G6284" t="s">
        <v>41</v>
      </c>
      <c r="H6284" t="s">
        <v>80</v>
      </c>
      <c r="I6284" t="s">
        <v>5</v>
      </c>
      <c r="J6284" s="4">
        <v>18</v>
      </c>
      <c r="K6284" s="4">
        <v>18</v>
      </c>
      <c r="L6284" s="5">
        <v>637.29</v>
      </c>
    </row>
    <row r="6285" spans="1:12" x14ac:dyDescent="0.2">
      <c r="A6285">
        <f t="shared" si="294"/>
        <v>2017</v>
      </c>
      <c r="B6285" s="6">
        <f t="shared" si="295"/>
        <v>201703</v>
      </c>
      <c r="C6285" s="6">
        <f t="shared" si="296"/>
        <v>201713</v>
      </c>
      <c r="D6285" s="1">
        <v>42825</v>
      </c>
      <c r="E6285" t="s">
        <v>0</v>
      </c>
      <c r="F6285" t="s">
        <v>30</v>
      </c>
      <c r="G6285" t="s">
        <v>41</v>
      </c>
      <c r="H6285" t="s">
        <v>80</v>
      </c>
      <c r="I6285" t="s">
        <v>5</v>
      </c>
      <c r="J6285" s="4">
        <v>18</v>
      </c>
      <c r="K6285" s="4">
        <v>18</v>
      </c>
      <c r="L6285" s="5">
        <v>620.28</v>
      </c>
    </row>
    <row r="6286" spans="1:12" x14ac:dyDescent="0.2">
      <c r="A6286">
        <f t="shared" si="294"/>
        <v>2017</v>
      </c>
      <c r="B6286" s="6">
        <f t="shared" si="295"/>
        <v>201704</v>
      </c>
      <c r="C6286" s="6">
        <f t="shared" si="296"/>
        <v>201713</v>
      </c>
      <c r="D6286" s="1">
        <v>42827</v>
      </c>
      <c r="E6286" t="s">
        <v>0</v>
      </c>
      <c r="F6286" t="s">
        <v>30</v>
      </c>
      <c r="G6286" t="s">
        <v>41</v>
      </c>
      <c r="H6286" t="s">
        <v>80</v>
      </c>
      <c r="I6286" t="s">
        <v>5</v>
      </c>
      <c r="J6286" s="4">
        <v>18</v>
      </c>
      <c r="K6286" s="4">
        <v>18</v>
      </c>
      <c r="L6286" s="5">
        <v>620.28</v>
      </c>
    </row>
    <row r="6287" spans="1:12" x14ac:dyDescent="0.2">
      <c r="A6287">
        <f t="shared" si="294"/>
        <v>2017</v>
      </c>
      <c r="B6287" s="6">
        <f t="shared" si="295"/>
        <v>201704</v>
      </c>
      <c r="C6287" s="6">
        <f t="shared" si="296"/>
        <v>201714</v>
      </c>
      <c r="D6287" s="1">
        <v>42828</v>
      </c>
      <c r="E6287" t="s">
        <v>0</v>
      </c>
      <c r="F6287" t="s">
        <v>30</v>
      </c>
      <c r="G6287" t="s">
        <v>41</v>
      </c>
      <c r="H6287" t="s">
        <v>80</v>
      </c>
      <c r="I6287" t="s">
        <v>5</v>
      </c>
      <c r="J6287" s="4">
        <v>9</v>
      </c>
      <c r="K6287" s="4">
        <v>9</v>
      </c>
      <c r="L6287" s="5">
        <v>327.15000000000003</v>
      </c>
    </row>
    <row r="6288" spans="1:12" x14ac:dyDescent="0.2">
      <c r="A6288">
        <f t="shared" si="294"/>
        <v>2017</v>
      </c>
      <c r="B6288" s="6">
        <f t="shared" si="295"/>
        <v>201706</v>
      </c>
      <c r="C6288" s="6">
        <f t="shared" si="296"/>
        <v>201722</v>
      </c>
      <c r="D6288" s="1">
        <v>42890</v>
      </c>
      <c r="E6288" t="s">
        <v>0</v>
      </c>
      <c r="F6288" t="s">
        <v>30</v>
      </c>
      <c r="G6288" t="s">
        <v>41</v>
      </c>
      <c r="H6288" t="s">
        <v>80</v>
      </c>
      <c r="I6288" t="s">
        <v>5</v>
      </c>
      <c r="J6288" s="4">
        <v>9</v>
      </c>
      <c r="K6288" s="4">
        <v>9</v>
      </c>
      <c r="L6288" s="5">
        <v>252.18</v>
      </c>
    </row>
    <row r="6289" spans="1:12" x14ac:dyDescent="0.2">
      <c r="A6289">
        <f t="shared" si="294"/>
        <v>2016</v>
      </c>
      <c r="B6289" s="6">
        <f t="shared" si="295"/>
        <v>201607</v>
      </c>
      <c r="C6289" s="6">
        <f t="shared" si="296"/>
        <v>201630</v>
      </c>
      <c r="D6289" s="1">
        <v>42576</v>
      </c>
      <c r="E6289" t="s">
        <v>0</v>
      </c>
      <c r="F6289" t="s">
        <v>30</v>
      </c>
      <c r="G6289" t="s">
        <v>42</v>
      </c>
      <c r="H6289" t="s">
        <v>80</v>
      </c>
      <c r="I6289" t="s">
        <v>5</v>
      </c>
      <c r="J6289" s="4">
        <v>27</v>
      </c>
      <c r="K6289" s="4">
        <v>18</v>
      </c>
      <c r="L6289" s="5">
        <v>404.73</v>
      </c>
    </row>
    <row r="6290" spans="1:12" x14ac:dyDescent="0.2">
      <c r="A6290">
        <f t="shared" si="294"/>
        <v>2016</v>
      </c>
      <c r="B6290" s="6">
        <f t="shared" si="295"/>
        <v>201607</v>
      </c>
      <c r="C6290" s="6">
        <f t="shared" si="296"/>
        <v>201630</v>
      </c>
      <c r="D6290" s="1">
        <v>42577</v>
      </c>
      <c r="E6290" t="s">
        <v>0</v>
      </c>
      <c r="F6290" t="s">
        <v>30</v>
      </c>
      <c r="G6290" t="s">
        <v>42</v>
      </c>
      <c r="H6290" t="s">
        <v>80</v>
      </c>
      <c r="I6290" t="s">
        <v>5</v>
      </c>
      <c r="J6290" s="4">
        <v>45</v>
      </c>
      <c r="K6290" s="4">
        <v>36</v>
      </c>
      <c r="L6290" s="5">
        <v>674.55000000000007</v>
      </c>
    </row>
    <row r="6291" spans="1:12" x14ac:dyDescent="0.2">
      <c r="A6291">
        <f t="shared" si="294"/>
        <v>2016</v>
      </c>
      <c r="B6291" s="6">
        <f t="shared" si="295"/>
        <v>201607</v>
      </c>
      <c r="C6291" s="6">
        <f t="shared" si="296"/>
        <v>201630</v>
      </c>
      <c r="D6291" s="1">
        <v>42578</v>
      </c>
      <c r="E6291" t="s">
        <v>0</v>
      </c>
      <c r="F6291" t="s">
        <v>30</v>
      </c>
      <c r="G6291" t="s">
        <v>42</v>
      </c>
      <c r="H6291" t="s">
        <v>80</v>
      </c>
      <c r="I6291" t="s">
        <v>5</v>
      </c>
      <c r="J6291" s="4">
        <v>9</v>
      </c>
      <c r="K6291" s="4">
        <v>9</v>
      </c>
      <c r="L6291" s="5">
        <v>134.91</v>
      </c>
    </row>
    <row r="6292" spans="1:12" x14ac:dyDescent="0.2">
      <c r="A6292">
        <f t="shared" si="294"/>
        <v>2016</v>
      </c>
      <c r="B6292" s="6">
        <f t="shared" si="295"/>
        <v>201609</v>
      </c>
      <c r="C6292" s="6">
        <f t="shared" si="296"/>
        <v>201637</v>
      </c>
      <c r="D6292" s="1">
        <v>42631</v>
      </c>
      <c r="E6292" t="s">
        <v>0</v>
      </c>
      <c r="F6292" t="s">
        <v>30</v>
      </c>
      <c r="G6292" t="s">
        <v>42</v>
      </c>
      <c r="H6292" t="s">
        <v>80</v>
      </c>
      <c r="I6292" t="s">
        <v>5</v>
      </c>
      <c r="J6292" s="4">
        <v>9</v>
      </c>
      <c r="K6292" s="4">
        <v>9</v>
      </c>
      <c r="L6292" s="5">
        <v>134.91</v>
      </c>
    </row>
    <row r="6293" spans="1:12" x14ac:dyDescent="0.2">
      <c r="A6293">
        <f t="shared" si="294"/>
        <v>2016</v>
      </c>
      <c r="B6293" s="6">
        <f t="shared" si="295"/>
        <v>201609</v>
      </c>
      <c r="C6293" s="6">
        <f t="shared" si="296"/>
        <v>201638</v>
      </c>
      <c r="D6293" s="1">
        <v>42632</v>
      </c>
      <c r="E6293" t="s">
        <v>0</v>
      </c>
      <c r="F6293" t="s">
        <v>30</v>
      </c>
      <c r="G6293" t="s">
        <v>42</v>
      </c>
      <c r="H6293" t="s">
        <v>80</v>
      </c>
      <c r="I6293" t="s">
        <v>5</v>
      </c>
      <c r="J6293" s="4">
        <v>9</v>
      </c>
      <c r="K6293" s="4">
        <v>9</v>
      </c>
      <c r="L6293" s="5">
        <v>134.91</v>
      </c>
    </row>
    <row r="6294" spans="1:12" x14ac:dyDescent="0.2">
      <c r="A6294">
        <f t="shared" si="294"/>
        <v>2016</v>
      </c>
      <c r="B6294" s="6">
        <f t="shared" si="295"/>
        <v>201609</v>
      </c>
      <c r="C6294" s="6">
        <f t="shared" si="296"/>
        <v>201638</v>
      </c>
      <c r="D6294" s="1">
        <v>42633</v>
      </c>
      <c r="E6294" t="s">
        <v>0</v>
      </c>
      <c r="F6294" t="s">
        <v>30</v>
      </c>
      <c r="G6294" t="s">
        <v>42</v>
      </c>
      <c r="H6294" t="s">
        <v>80</v>
      </c>
      <c r="I6294" t="s">
        <v>5</v>
      </c>
      <c r="J6294" s="4">
        <v>27</v>
      </c>
      <c r="K6294" s="4">
        <v>27</v>
      </c>
      <c r="L6294" s="5">
        <v>404.73</v>
      </c>
    </row>
    <row r="6295" spans="1:12" x14ac:dyDescent="0.2">
      <c r="A6295">
        <f t="shared" si="294"/>
        <v>2016</v>
      </c>
      <c r="B6295" s="6">
        <f t="shared" si="295"/>
        <v>201609</v>
      </c>
      <c r="C6295" s="6">
        <f t="shared" si="296"/>
        <v>201638</v>
      </c>
      <c r="D6295" s="1">
        <v>42634</v>
      </c>
      <c r="E6295" t="s">
        <v>0</v>
      </c>
      <c r="F6295" t="s">
        <v>30</v>
      </c>
      <c r="G6295" t="s">
        <v>42</v>
      </c>
      <c r="H6295" t="s">
        <v>80</v>
      </c>
      <c r="I6295" t="s">
        <v>5</v>
      </c>
      <c r="J6295" s="4">
        <v>18</v>
      </c>
      <c r="K6295" s="4">
        <v>18</v>
      </c>
      <c r="L6295" s="5">
        <v>269.82</v>
      </c>
    </row>
    <row r="6296" spans="1:12" x14ac:dyDescent="0.2">
      <c r="A6296">
        <f t="shared" si="294"/>
        <v>2016</v>
      </c>
      <c r="B6296" s="6">
        <f t="shared" si="295"/>
        <v>201609</v>
      </c>
      <c r="C6296" s="6">
        <f t="shared" si="296"/>
        <v>201638</v>
      </c>
      <c r="D6296" s="1">
        <v>42635</v>
      </c>
      <c r="E6296" t="s">
        <v>0</v>
      </c>
      <c r="F6296" t="s">
        <v>30</v>
      </c>
      <c r="G6296" t="s">
        <v>42</v>
      </c>
      <c r="H6296" t="s">
        <v>80</v>
      </c>
      <c r="I6296" t="s">
        <v>5</v>
      </c>
      <c r="J6296" s="4">
        <v>9</v>
      </c>
      <c r="K6296" s="4">
        <v>9</v>
      </c>
      <c r="L6296" s="5">
        <v>134.91</v>
      </c>
    </row>
    <row r="6297" spans="1:12" x14ac:dyDescent="0.2">
      <c r="A6297">
        <f t="shared" si="294"/>
        <v>2016</v>
      </c>
      <c r="B6297" s="6">
        <f t="shared" si="295"/>
        <v>201610</v>
      </c>
      <c r="C6297" s="6">
        <f t="shared" si="296"/>
        <v>201640</v>
      </c>
      <c r="D6297" s="1">
        <v>42650</v>
      </c>
      <c r="E6297" t="s">
        <v>0</v>
      </c>
      <c r="F6297" t="s">
        <v>30</v>
      </c>
      <c r="G6297" t="s">
        <v>42</v>
      </c>
      <c r="H6297" t="s">
        <v>80</v>
      </c>
      <c r="I6297" t="s">
        <v>5</v>
      </c>
      <c r="J6297" s="4">
        <v>18</v>
      </c>
      <c r="K6297" s="4">
        <v>18</v>
      </c>
      <c r="L6297" s="5">
        <v>270</v>
      </c>
    </row>
    <row r="6298" spans="1:12" x14ac:dyDescent="0.2">
      <c r="A6298">
        <f t="shared" si="294"/>
        <v>2016</v>
      </c>
      <c r="B6298" s="6">
        <f t="shared" si="295"/>
        <v>201610</v>
      </c>
      <c r="C6298" s="6">
        <f t="shared" si="296"/>
        <v>201640</v>
      </c>
      <c r="D6298" s="1">
        <v>42652</v>
      </c>
      <c r="E6298" t="s">
        <v>0</v>
      </c>
      <c r="F6298" t="s">
        <v>30</v>
      </c>
      <c r="G6298" t="s">
        <v>42</v>
      </c>
      <c r="H6298" t="s">
        <v>80</v>
      </c>
      <c r="I6298" t="s">
        <v>5</v>
      </c>
      <c r="J6298" s="4">
        <v>18</v>
      </c>
      <c r="K6298" s="4">
        <v>18</v>
      </c>
      <c r="L6298" s="5">
        <v>270</v>
      </c>
    </row>
    <row r="6299" spans="1:12" x14ac:dyDescent="0.2">
      <c r="A6299">
        <f t="shared" si="294"/>
        <v>2016</v>
      </c>
      <c r="B6299" s="6">
        <f t="shared" si="295"/>
        <v>201610</v>
      </c>
      <c r="C6299" s="6">
        <f t="shared" si="296"/>
        <v>201643</v>
      </c>
      <c r="D6299" s="1">
        <v>42672</v>
      </c>
      <c r="E6299" t="s">
        <v>0</v>
      </c>
      <c r="F6299" t="s">
        <v>30</v>
      </c>
      <c r="G6299" t="s">
        <v>42</v>
      </c>
      <c r="H6299" t="s">
        <v>80</v>
      </c>
      <c r="I6299" t="s">
        <v>5</v>
      </c>
      <c r="J6299" s="4">
        <v>9</v>
      </c>
      <c r="K6299" s="4">
        <v>9</v>
      </c>
      <c r="L6299" s="5">
        <v>269.90999999999997</v>
      </c>
    </row>
    <row r="6300" spans="1:12" x14ac:dyDescent="0.2">
      <c r="A6300">
        <f t="shared" si="294"/>
        <v>2016</v>
      </c>
      <c r="B6300" s="6">
        <f t="shared" si="295"/>
        <v>201611</v>
      </c>
      <c r="C6300" s="6">
        <f t="shared" si="296"/>
        <v>201644</v>
      </c>
      <c r="D6300" s="1">
        <v>42677</v>
      </c>
      <c r="E6300" t="s">
        <v>0</v>
      </c>
      <c r="F6300" t="s">
        <v>30</v>
      </c>
      <c r="G6300" t="s">
        <v>42</v>
      </c>
      <c r="H6300" t="s">
        <v>80</v>
      </c>
      <c r="I6300" t="s">
        <v>5</v>
      </c>
      <c r="J6300" s="4">
        <v>9</v>
      </c>
      <c r="K6300" s="4">
        <v>9</v>
      </c>
      <c r="L6300" s="5">
        <v>179.91</v>
      </c>
    </row>
    <row r="6301" spans="1:12" x14ac:dyDescent="0.2">
      <c r="A6301">
        <f t="shared" si="294"/>
        <v>2016</v>
      </c>
      <c r="B6301" s="6">
        <f t="shared" si="295"/>
        <v>201611</v>
      </c>
      <c r="C6301" s="6">
        <f t="shared" si="296"/>
        <v>201644</v>
      </c>
      <c r="D6301" s="1">
        <v>42678</v>
      </c>
      <c r="E6301" t="s">
        <v>0</v>
      </c>
      <c r="F6301" t="s">
        <v>30</v>
      </c>
      <c r="G6301" t="s">
        <v>42</v>
      </c>
      <c r="H6301" t="s">
        <v>80</v>
      </c>
      <c r="I6301" t="s">
        <v>5</v>
      </c>
      <c r="J6301" s="4">
        <v>9</v>
      </c>
      <c r="K6301" s="4">
        <v>9</v>
      </c>
      <c r="L6301" s="5">
        <v>179.91</v>
      </c>
    </row>
    <row r="6302" spans="1:12" x14ac:dyDescent="0.2">
      <c r="A6302">
        <f t="shared" si="294"/>
        <v>2016</v>
      </c>
      <c r="B6302" s="6">
        <f t="shared" si="295"/>
        <v>201611</v>
      </c>
      <c r="C6302" s="6">
        <f t="shared" si="296"/>
        <v>201646</v>
      </c>
      <c r="D6302" s="1">
        <v>42692</v>
      </c>
      <c r="E6302" t="s">
        <v>0</v>
      </c>
      <c r="F6302" t="s">
        <v>30</v>
      </c>
      <c r="G6302" t="s">
        <v>42</v>
      </c>
      <c r="H6302" t="s">
        <v>80</v>
      </c>
      <c r="I6302" t="s">
        <v>5</v>
      </c>
      <c r="J6302" s="4">
        <v>9</v>
      </c>
      <c r="K6302" s="4">
        <v>9</v>
      </c>
      <c r="L6302" s="5">
        <v>269.90999999999997</v>
      </c>
    </row>
    <row r="6303" spans="1:12" x14ac:dyDescent="0.2">
      <c r="A6303">
        <f t="shared" si="294"/>
        <v>2017</v>
      </c>
      <c r="B6303" s="6">
        <f t="shared" si="295"/>
        <v>201701</v>
      </c>
      <c r="C6303" s="6">
        <f t="shared" si="296"/>
        <v>201752</v>
      </c>
      <c r="D6303" s="1">
        <v>42736</v>
      </c>
      <c r="E6303" t="s">
        <v>0</v>
      </c>
      <c r="F6303" t="s">
        <v>30</v>
      </c>
      <c r="G6303" t="s">
        <v>42</v>
      </c>
      <c r="H6303" t="s">
        <v>80</v>
      </c>
      <c r="I6303" t="s">
        <v>5</v>
      </c>
      <c r="J6303" s="4">
        <v>36</v>
      </c>
      <c r="K6303" s="4">
        <v>36</v>
      </c>
      <c r="L6303" s="5">
        <v>791.64</v>
      </c>
    </row>
    <row r="6304" spans="1:12" x14ac:dyDescent="0.2">
      <c r="A6304">
        <f t="shared" si="294"/>
        <v>2017</v>
      </c>
      <c r="B6304" s="6">
        <f t="shared" si="295"/>
        <v>201701</v>
      </c>
      <c r="C6304" s="6">
        <f t="shared" si="296"/>
        <v>201704</v>
      </c>
      <c r="D6304" s="1">
        <v>42759</v>
      </c>
      <c r="E6304" t="s">
        <v>0</v>
      </c>
      <c r="F6304" t="s">
        <v>30</v>
      </c>
      <c r="G6304" t="s">
        <v>42</v>
      </c>
      <c r="H6304" t="s">
        <v>80</v>
      </c>
      <c r="I6304" t="s">
        <v>5</v>
      </c>
      <c r="J6304" s="4">
        <v>27</v>
      </c>
      <c r="K6304" s="4">
        <v>27</v>
      </c>
      <c r="L6304" s="5">
        <v>134.91</v>
      </c>
    </row>
    <row r="6305" spans="1:12" x14ac:dyDescent="0.2">
      <c r="A6305">
        <f t="shared" si="294"/>
        <v>2017</v>
      </c>
      <c r="B6305" s="6">
        <f t="shared" si="295"/>
        <v>201701</v>
      </c>
      <c r="C6305" s="6">
        <f t="shared" si="296"/>
        <v>201704</v>
      </c>
      <c r="D6305" s="1">
        <v>42761</v>
      </c>
      <c r="E6305" t="s">
        <v>0</v>
      </c>
      <c r="F6305" t="s">
        <v>30</v>
      </c>
      <c r="G6305" t="s">
        <v>42</v>
      </c>
      <c r="H6305" t="s">
        <v>80</v>
      </c>
      <c r="I6305" t="s">
        <v>5</v>
      </c>
      <c r="J6305" s="4">
        <v>9</v>
      </c>
      <c r="K6305" s="4">
        <v>9</v>
      </c>
      <c r="L6305" s="5">
        <v>134.91</v>
      </c>
    </row>
    <row r="6306" spans="1:12" x14ac:dyDescent="0.2">
      <c r="A6306">
        <f t="shared" si="294"/>
        <v>2017</v>
      </c>
      <c r="B6306" s="6">
        <f t="shared" si="295"/>
        <v>201702</v>
      </c>
      <c r="C6306" s="6">
        <f t="shared" si="296"/>
        <v>201707</v>
      </c>
      <c r="D6306" s="1">
        <v>42779</v>
      </c>
      <c r="E6306" t="s">
        <v>0</v>
      </c>
      <c r="F6306" t="s">
        <v>30</v>
      </c>
      <c r="G6306" t="s">
        <v>42</v>
      </c>
      <c r="H6306" t="s">
        <v>80</v>
      </c>
      <c r="I6306" t="s">
        <v>5</v>
      </c>
      <c r="J6306" s="4">
        <v>9</v>
      </c>
      <c r="K6306" s="4">
        <v>9</v>
      </c>
      <c r="L6306" s="5">
        <v>134.91</v>
      </c>
    </row>
    <row r="6307" spans="1:12" x14ac:dyDescent="0.2">
      <c r="A6307">
        <f t="shared" si="294"/>
        <v>2017</v>
      </c>
      <c r="B6307" s="6">
        <f t="shared" si="295"/>
        <v>201702</v>
      </c>
      <c r="C6307" s="6">
        <f t="shared" si="296"/>
        <v>201707</v>
      </c>
      <c r="D6307" s="1">
        <v>42780</v>
      </c>
      <c r="E6307" t="s">
        <v>0</v>
      </c>
      <c r="F6307" t="s">
        <v>30</v>
      </c>
      <c r="G6307" t="s">
        <v>42</v>
      </c>
      <c r="H6307" t="s">
        <v>80</v>
      </c>
      <c r="I6307" t="s">
        <v>5</v>
      </c>
      <c r="J6307" s="4">
        <v>18</v>
      </c>
      <c r="K6307" s="4">
        <v>18</v>
      </c>
      <c r="L6307" s="5">
        <v>269.82</v>
      </c>
    </row>
    <row r="6308" spans="1:12" x14ac:dyDescent="0.2">
      <c r="A6308">
        <f t="shared" si="294"/>
        <v>2017</v>
      </c>
      <c r="B6308" s="6">
        <f t="shared" si="295"/>
        <v>201702</v>
      </c>
      <c r="C6308" s="6">
        <f t="shared" si="296"/>
        <v>201707</v>
      </c>
      <c r="D6308" s="1">
        <v>42781</v>
      </c>
      <c r="E6308" t="s">
        <v>0</v>
      </c>
      <c r="F6308" t="s">
        <v>30</v>
      </c>
      <c r="G6308" t="s">
        <v>42</v>
      </c>
      <c r="H6308" t="s">
        <v>80</v>
      </c>
      <c r="I6308" t="s">
        <v>5</v>
      </c>
      <c r="J6308" s="4">
        <v>18</v>
      </c>
      <c r="K6308" s="4">
        <v>18</v>
      </c>
      <c r="L6308" s="5">
        <v>269.82</v>
      </c>
    </row>
    <row r="6309" spans="1:12" x14ac:dyDescent="0.2">
      <c r="A6309">
        <f t="shared" si="294"/>
        <v>2017</v>
      </c>
      <c r="B6309" s="6">
        <f t="shared" si="295"/>
        <v>201702</v>
      </c>
      <c r="C6309" s="6">
        <f t="shared" si="296"/>
        <v>201709</v>
      </c>
      <c r="D6309" s="1">
        <v>42793</v>
      </c>
      <c r="E6309" t="s">
        <v>0</v>
      </c>
      <c r="F6309" t="s">
        <v>30</v>
      </c>
      <c r="G6309" t="s">
        <v>42</v>
      </c>
      <c r="H6309" t="s">
        <v>80</v>
      </c>
      <c r="I6309" t="s">
        <v>5</v>
      </c>
      <c r="J6309" s="4">
        <v>9</v>
      </c>
      <c r="K6309" s="4">
        <v>9</v>
      </c>
      <c r="L6309" s="5">
        <v>180</v>
      </c>
    </row>
    <row r="6310" spans="1:12" x14ac:dyDescent="0.2">
      <c r="A6310">
        <f t="shared" si="294"/>
        <v>2017</v>
      </c>
      <c r="B6310" s="6">
        <f t="shared" si="295"/>
        <v>201704</v>
      </c>
      <c r="C6310" s="6">
        <f t="shared" si="296"/>
        <v>201717</v>
      </c>
      <c r="D6310" s="1">
        <v>42854</v>
      </c>
      <c r="E6310" t="s">
        <v>0</v>
      </c>
      <c r="F6310" t="s">
        <v>30</v>
      </c>
      <c r="G6310" t="s">
        <v>42</v>
      </c>
      <c r="H6310" t="s">
        <v>80</v>
      </c>
      <c r="I6310" t="s">
        <v>5</v>
      </c>
      <c r="J6310" s="4">
        <v>9</v>
      </c>
      <c r="K6310" s="4">
        <v>9</v>
      </c>
      <c r="L6310" s="5">
        <v>176.4</v>
      </c>
    </row>
    <row r="6311" spans="1:12" x14ac:dyDescent="0.2">
      <c r="A6311">
        <f t="shared" si="294"/>
        <v>2017</v>
      </c>
      <c r="B6311" s="6">
        <f t="shared" si="295"/>
        <v>201705</v>
      </c>
      <c r="C6311" s="6">
        <f t="shared" si="296"/>
        <v>201719</v>
      </c>
      <c r="D6311" s="1">
        <v>42863</v>
      </c>
      <c r="E6311" t="s">
        <v>0</v>
      </c>
      <c r="F6311" t="s">
        <v>30</v>
      </c>
      <c r="G6311" t="s">
        <v>42</v>
      </c>
      <c r="H6311" t="s">
        <v>80</v>
      </c>
      <c r="I6311" t="s">
        <v>5</v>
      </c>
      <c r="J6311" s="4">
        <v>9</v>
      </c>
      <c r="K6311" s="4">
        <v>9</v>
      </c>
      <c r="L6311" s="5">
        <v>359.91</v>
      </c>
    </row>
    <row r="6312" spans="1:12" x14ac:dyDescent="0.2">
      <c r="A6312">
        <f t="shared" si="294"/>
        <v>2017</v>
      </c>
      <c r="B6312" s="6">
        <f t="shared" si="295"/>
        <v>201701</v>
      </c>
      <c r="C6312" s="6">
        <f t="shared" si="296"/>
        <v>201752</v>
      </c>
      <c r="D6312" s="1">
        <v>42736</v>
      </c>
      <c r="E6312" t="s">
        <v>0</v>
      </c>
      <c r="F6312" t="s">
        <v>31</v>
      </c>
      <c r="G6312" t="s">
        <v>45</v>
      </c>
      <c r="H6312" t="s">
        <v>80</v>
      </c>
      <c r="I6312" t="s">
        <v>5</v>
      </c>
      <c r="J6312" s="4">
        <v>9</v>
      </c>
      <c r="K6312" s="4">
        <v>9</v>
      </c>
      <c r="L6312" s="5">
        <v>539.91</v>
      </c>
    </row>
    <row r="6313" spans="1:12" x14ac:dyDescent="0.2">
      <c r="A6313">
        <f t="shared" si="294"/>
        <v>2017</v>
      </c>
      <c r="B6313" s="6">
        <f t="shared" si="295"/>
        <v>201701</v>
      </c>
      <c r="C6313" s="6">
        <f t="shared" si="296"/>
        <v>201703</v>
      </c>
      <c r="D6313" s="1">
        <v>42753</v>
      </c>
      <c r="E6313" t="s">
        <v>0</v>
      </c>
      <c r="F6313" t="s">
        <v>31</v>
      </c>
      <c r="G6313" t="s">
        <v>45</v>
      </c>
      <c r="H6313" t="s">
        <v>80</v>
      </c>
      <c r="I6313" t="s">
        <v>5</v>
      </c>
      <c r="J6313" s="4">
        <v>9</v>
      </c>
      <c r="K6313" s="4">
        <v>9</v>
      </c>
      <c r="L6313" s="5">
        <v>539.91</v>
      </c>
    </row>
    <row r="6314" spans="1:12" x14ac:dyDescent="0.2">
      <c r="A6314">
        <f t="shared" si="294"/>
        <v>2017</v>
      </c>
      <c r="B6314" s="6">
        <f t="shared" si="295"/>
        <v>201701</v>
      </c>
      <c r="C6314" s="6">
        <f t="shared" si="296"/>
        <v>201704</v>
      </c>
      <c r="D6314" s="1">
        <v>42761</v>
      </c>
      <c r="E6314" t="s">
        <v>0</v>
      </c>
      <c r="F6314" t="s">
        <v>31</v>
      </c>
      <c r="G6314" t="s">
        <v>45</v>
      </c>
      <c r="H6314" t="s">
        <v>80</v>
      </c>
      <c r="I6314" t="s">
        <v>5</v>
      </c>
      <c r="J6314" s="4">
        <v>72</v>
      </c>
      <c r="K6314" s="4">
        <v>72</v>
      </c>
      <c r="L6314" s="5">
        <v>719.28</v>
      </c>
    </row>
    <row r="6315" spans="1:12" x14ac:dyDescent="0.2">
      <c r="A6315">
        <f t="shared" si="294"/>
        <v>2017</v>
      </c>
      <c r="B6315" s="6">
        <f t="shared" si="295"/>
        <v>201703</v>
      </c>
      <c r="C6315" s="6">
        <f t="shared" si="296"/>
        <v>201709</v>
      </c>
      <c r="D6315" s="1">
        <v>42796</v>
      </c>
      <c r="E6315" t="s">
        <v>0</v>
      </c>
      <c r="F6315" t="s">
        <v>31</v>
      </c>
      <c r="G6315" t="s">
        <v>45</v>
      </c>
      <c r="H6315" t="s">
        <v>80</v>
      </c>
      <c r="I6315" t="s">
        <v>5</v>
      </c>
      <c r="J6315" s="4">
        <v>9</v>
      </c>
      <c r="K6315" s="4">
        <v>9</v>
      </c>
      <c r="L6315" s="5">
        <v>270</v>
      </c>
    </row>
    <row r="6316" spans="1:12" x14ac:dyDescent="0.2">
      <c r="A6316">
        <f t="shared" si="294"/>
        <v>2017</v>
      </c>
      <c r="B6316" s="6">
        <f t="shared" si="295"/>
        <v>201703</v>
      </c>
      <c r="C6316" s="6">
        <f t="shared" si="296"/>
        <v>201709</v>
      </c>
      <c r="D6316" s="1">
        <v>42799</v>
      </c>
      <c r="E6316" t="s">
        <v>0</v>
      </c>
      <c r="F6316" t="s">
        <v>31</v>
      </c>
      <c r="G6316" t="s">
        <v>45</v>
      </c>
      <c r="H6316" t="s">
        <v>80</v>
      </c>
      <c r="I6316" t="s">
        <v>5</v>
      </c>
      <c r="J6316" s="4">
        <v>9</v>
      </c>
      <c r="K6316" s="4">
        <v>9</v>
      </c>
      <c r="L6316" s="5">
        <v>270</v>
      </c>
    </row>
    <row r="6317" spans="1:12" x14ac:dyDescent="0.2">
      <c r="A6317">
        <f t="shared" si="294"/>
        <v>2017</v>
      </c>
      <c r="B6317" s="6">
        <f t="shared" si="295"/>
        <v>201703</v>
      </c>
      <c r="C6317" s="6">
        <f t="shared" si="296"/>
        <v>201711</v>
      </c>
      <c r="D6317" s="1">
        <v>42812</v>
      </c>
      <c r="E6317" t="s">
        <v>0</v>
      </c>
      <c r="F6317" t="s">
        <v>31</v>
      </c>
      <c r="G6317" t="s">
        <v>45</v>
      </c>
      <c r="H6317" t="s">
        <v>80</v>
      </c>
      <c r="I6317" t="s">
        <v>5</v>
      </c>
      <c r="J6317" s="4">
        <v>9</v>
      </c>
      <c r="K6317" s="4">
        <v>9</v>
      </c>
      <c r="L6317" s="5">
        <v>296.91000000000003</v>
      </c>
    </row>
    <row r="6318" spans="1:12" x14ac:dyDescent="0.2">
      <c r="A6318">
        <f t="shared" si="294"/>
        <v>2017</v>
      </c>
      <c r="B6318" s="6">
        <f t="shared" si="295"/>
        <v>201704</v>
      </c>
      <c r="C6318" s="6">
        <f t="shared" si="296"/>
        <v>201717</v>
      </c>
      <c r="D6318" s="1">
        <v>42853</v>
      </c>
      <c r="E6318" t="s">
        <v>0</v>
      </c>
      <c r="F6318" t="s">
        <v>31</v>
      </c>
      <c r="G6318" t="s">
        <v>45</v>
      </c>
      <c r="H6318" t="s">
        <v>80</v>
      </c>
      <c r="I6318" t="s">
        <v>5</v>
      </c>
      <c r="J6318" s="4">
        <v>9</v>
      </c>
      <c r="K6318" s="4">
        <v>9</v>
      </c>
      <c r="L6318" s="5">
        <v>264.59999999999997</v>
      </c>
    </row>
    <row r="6319" spans="1:12" x14ac:dyDescent="0.2">
      <c r="A6319">
        <f t="shared" si="294"/>
        <v>2017</v>
      </c>
      <c r="B6319" s="6">
        <f t="shared" si="295"/>
        <v>201706</v>
      </c>
      <c r="C6319" s="6">
        <f t="shared" si="296"/>
        <v>201724</v>
      </c>
      <c r="D6319" s="1">
        <v>42901</v>
      </c>
      <c r="E6319" t="s">
        <v>0</v>
      </c>
      <c r="F6319" t="s">
        <v>31</v>
      </c>
      <c r="G6319" t="s">
        <v>45</v>
      </c>
      <c r="H6319" t="s">
        <v>80</v>
      </c>
      <c r="I6319" t="s">
        <v>5</v>
      </c>
      <c r="J6319" s="4">
        <v>9</v>
      </c>
      <c r="K6319" s="4">
        <v>9</v>
      </c>
      <c r="L6319" s="5">
        <v>417.78000000000003</v>
      </c>
    </row>
    <row r="6320" spans="1:12" x14ac:dyDescent="0.2">
      <c r="A6320">
        <f t="shared" si="294"/>
        <v>2016</v>
      </c>
      <c r="B6320" s="6">
        <f t="shared" si="295"/>
        <v>201607</v>
      </c>
      <c r="C6320" s="6">
        <f t="shared" si="296"/>
        <v>201629</v>
      </c>
      <c r="D6320" s="1">
        <v>42572</v>
      </c>
      <c r="E6320" t="s">
        <v>10</v>
      </c>
      <c r="F6320" t="s">
        <v>46</v>
      </c>
      <c r="G6320" t="s">
        <v>46</v>
      </c>
      <c r="H6320" t="s">
        <v>80</v>
      </c>
      <c r="I6320" t="s">
        <v>5</v>
      </c>
      <c r="J6320" s="4">
        <v>20</v>
      </c>
      <c r="K6320" s="4">
        <v>20</v>
      </c>
      <c r="L6320" s="5">
        <v>10880</v>
      </c>
    </row>
    <row r="6321" spans="1:12" x14ac:dyDescent="0.2">
      <c r="A6321">
        <f t="shared" si="294"/>
        <v>2016</v>
      </c>
      <c r="B6321" s="6">
        <f t="shared" si="295"/>
        <v>201607</v>
      </c>
      <c r="C6321" s="6">
        <f t="shared" si="296"/>
        <v>201629</v>
      </c>
      <c r="D6321" s="1">
        <v>42573</v>
      </c>
      <c r="E6321" t="s">
        <v>10</v>
      </c>
      <c r="F6321" t="s">
        <v>46</v>
      </c>
      <c r="G6321" t="s">
        <v>46</v>
      </c>
      <c r="H6321" t="s">
        <v>80</v>
      </c>
      <c r="I6321" t="s">
        <v>5</v>
      </c>
      <c r="J6321" s="4">
        <v>60</v>
      </c>
      <c r="K6321" s="4">
        <v>60</v>
      </c>
      <c r="L6321" s="5">
        <v>32940</v>
      </c>
    </row>
    <row r="6322" spans="1:12" x14ac:dyDescent="0.2">
      <c r="A6322">
        <f t="shared" si="294"/>
        <v>2016</v>
      </c>
      <c r="B6322" s="6">
        <f t="shared" si="295"/>
        <v>201607</v>
      </c>
      <c r="C6322" s="6">
        <f t="shared" si="296"/>
        <v>201629</v>
      </c>
      <c r="D6322" s="1">
        <v>42574</v>
      </c>
      <c r="E6322" t="s">
        <v>10</v>
      </c>
      <c r="F6322" t="s">
        <v>46</v>
      </c>
      <c r="G6322" t="s">
        <v>46</v>
      </c>
      <c r="H6322" t="s">
        <v>80</v>
      </c>
      <c r="I6322" t="s">
        <v>5</v>
      </c>
      <c r="J6322" s="4">
        <v>5</v>
      </c>
      <c r="K6322" s="4">
        <v>5</v>
      </c>
      <c r="L6322" s="5">
        <v>2745</v>
      </c>
    </row>
    <row r="6323" spans="1:12" x14ac:dyDescent="0.2">
      <c r="A6323">
        <f t="shared" si="294"/>
        <v>2016</v>
      </c>
      <c r="B6323" s="6">
        <f t="shared" si="295"/>
        <v>201607</v>
      </c>
      <c r="C6323" s="6">
        <f t="shared" si="296"/>
        <v>201629</v>
      </c>
      <c r="D6323" s="1">
        <v>42575</v>
      </c>
      <c r="E6323" t="s">
        <v>10</v>
      </c>
      <c r="F6323" t="s">
        <v>46</v>
      </c>
      <c r="G6323" t="s">
        <v>46</v>
      </c>
      <c r="H6323" t="s">
        <v>80</v>
      </c>
      <c r="I6323" t="s">
        <v>5</v>
      </c>
      <c r="J6323" s="4">
        <v>10</v>
      </c>
      <c r="K6323" s="4">
        <v>10</v>
      </c>
      <c r="L6323" s="5">
        <v>5490</v>
      </c>
    </row>
    <row r="6324" spans="1:12" x14ac:dyDescent="0.2">
      <c r="A6324">
        <f t="shared" si="294"/>
        <v>2016</v>
      </c>
      <c r="B6324" s="6">
        <f t="shared" si="295"/>
        <v>201607</v>
      </c>
      <c r="C6324" s="6">
        <f t="shared" si="296"/>
        <v>201630</v>
      </c>
      <c r="D6324" s="1">
        <v>42577</v>
      </c>
      <c r="E6324" t="s">
        <v>10</v>
      </c>
      <c r="F6324" t="s">
        <v>46</v>
      </c>
      <c r="G6324" t="s">
        <v>46</v>
      </c>
      <c r="H6324" t="s">
        <v>80</v>
      </c>
      <c r="I6324" t="s">
        <v>5</v>
      </c>
      <c r="J6324" s="4">
        <v>5</v>
      </c>
      <c r="K6324" s="4">
        <v>5</v>
      </c>
      <c r="L6324" s="5">
        <v>2745</v>
      </c>
    </row>
    <row r="6325" spans="1:12" x14ac:dyDescent="0.2">
      <c r="A6325">
        <f t="shared" si="294"/>
        <v>2016</v>
      </c>
      <c r="B6325" s="6">
        <f t="shared" si="295"/>
        <v>201607</v>
      </c>
      <c r="C6325" s="6">
        <f t="shared" si="296"/>
        <v>201630</v>
      </c>
      <c r="D6325" s="1">
        <v>42578</v>
      </c>
      <c r="E6325" t="s">
        <v>10</v>
      </c>
      <c r="F6325" t="s">
        <v>46</v>
      </c>
      <c r="G6325" t="s">
        <v>46</v>
      </c>
      <c r="H6325" t="s">
        <v>80</v>
      </c>
      <c r="I6325" t="s">
        <v>5</v>
      </c>
      <c r="J6325" s="4">
        <v>10</v>
      </c>
      <c r="K6325" s="4">
        <v>10</v>
      </c>
      <c r="L6325" s="5">
        <v>5490</v>
      </c>
    </row>
    <row r="6326" spans="1:12" x14ac:dyDescent="0.2">
      <c r="A6326">
        <f t="shared" si="294"/>
        <v>2016</v>
      </c>
      <c r="B6326" s="6">
        <f t="shared" si="295"/>
        <v>201607</v>
      </c>
      <c r="C6326" s="6">
        <f t="shared" si="296"/>
        <v>201630</v>
      </c>
      <c r="D6326" s="1">
        <v>42580</v>
      </c>
      <c r="E6326" t="s">
        <v>10</v>
      </c>
      <c r="F6326" t="s">
        <v>46</v>
      </c>
      <c r="G6326" t="s">
        <v>46</v>
      </c>
      <c r="H6326" t="s">
        <v>80</v>
      </c>
      <c r="I6326" t="s">
        <v>5</v>
      </c>
      <c r="J6326" s="4">
        <v>10</v>
      </c>
      <c r="K6326" s="4">
        <v>10</v>
      </c>
      <c r="L6326" s="5">
        <v>5490</v>
      </c>
    </row>
    <row r="6327" spans="1:12" x14ac:dyDescent="0.2">
      <c r="A6327">
        <f t="shared" si="294"/>
        <v>2016</v>
      </c>
      <c r="B6327" s="6">
        <f t="shared" si="295"/>
        <v>201608</v>
      </c>
      <c r="C6327" s="6">
        <f t="shared" si="296"/>
        <v>201633</v>
      </c>
      <c r="D6327" s="1">
        <v>42602</v>
      </c>
      <c r="E6327" t="s">
        <v>10</v>
      </c>
      <c r="F6327" t="s">
        <v>46</v>
      </c>
      <c r="G6327" t="s">
        <v>46</v>
      </c>
      <c r="H6327" t="s">
        <v>80</v>
      </c>
      <c r="I6327" t="s">
        <v>5</v>
      </c>
      <c r="J6327" s="4">
        <v>5</v>
      </c>
      <c r="K6327" s="4">
        <v>5</v>
      </c>
      <c r="L6327" s="5">
        <v>2395</v>
      </c>
    </row>
    <row r="6328" spans="1:12" x14ac:dyDescent="0.2">
      <c r="A6328">
        <f t="shared" si="294"/>
        <v>2016</v>
      </c>
      <c r="B6328" s="6">
        <f t="shared" si="295"/>
        <v>201608</v>
      </c>
      <c r="C6328" s="6">
        <f t="shared" si="296"/>
        <v>201634</v>
      </c>
      <c r="D6328" s="1">
        <v>42606</v>
      </c>
      <c r="E6328" t="s">
        <v>10</v>
      </c>
      <c r="F6328" t="s">
        <v>46</v>
      </c>
      <c r="G6328" t="s">
        <v>46</v>
      </c>
      <c r="H6328" t="s">
        <v>80</v>
      </c>
      <c r="I6328" t="s">
        <v>5</v>
      </c>
      <c r="J6328" s="4">
        <v>5</v>
      </c>
      <c r="K6328" s="4">
        <v>5</v>
      </c>
      <c r="L6328" s="5">
        <v>2395</v>
      </c>
    </row>
    <row r="6329" spans="1:12" x14ac:dyDescent="0.2">
      <c r="A6329">
        <f t="shared" si="294"/>
        <v>2016</v>
      </c>
      <c r="B6329" s="6">
        <f t="shared" si="295"/>
        <v>201608</v>
      </c>
      <c r="C6329" s="6">
        <f t="shared" si="296"/>
        <v>201634</v>
      </c>
      <c r="D6329" s="1">
        <v>42609</v>
      </c>
      <c r="E6329" t="s">
        <v>10</v>
      </c>
      <c r="F6329" t="s">
        <v>46</v>
      </c>
      <c r="G6329" t="s">
        <v>46</v>
      </c>
      <c r="H6329" t="s">
        <v>80</v>
      </c>
      <c r="I6329" t="s">
        <v>5</v>
      </c>
      <c r="J6329" s="4">
        <v>5</v>
      </c>
      <c r="K6329" s="4">
        <v>5</v>
      </c>
      <c r="L6329" s="5">
        <v>3995</v>
      </c>
    </row>
    <row r="6330" spans="1:12" x14ac:dyDescent="0.2">
      <c r="A6330">
        <f t="shared" si="294"/>
        <v>2016</v>
      </c>
      <c r="B6330" s="6">
        <f t="shared" si="295"/>
        <v>201608</v>
      </c>
      <c r="C6330" s="6">
        <f t="shared" si="296"/>
        <v>201635</v>
      </c>
      <c r="D6330" s="1">
        <v>42612</v>
      </c>
      <c r="E6330" t="s">
        <v>10</v>
      </c>
      <c r="F6330" t="s">
        <v>46</v>
      </c>
      <c r="G6330" t="s">
        <v>46</v>
      </c>
      <c r="H6330" t="s">
        <v>80</v>
      </c>
      <c r="I6330" t="s">
        <v>5</v>
      </c>
      <c r="J6330" s="4">
        <v>5</v>
      </c>
      <c r="K6330" s="4">
        <v>5</v>
      </c>
      <c r="L6330" s="5">
        <v>3995</v>
      </c>
    </row>
    <row r="6331" spans="1:12" x14ac:dyDescent="0.2">
      <c r="A6331">
        <f t="shared" si="294"/>
        <v>2016</v>
      </c>
      <c r="B6331" s="6">
        <f t="shared" si="295"/>
        <v>201609</v>
      </c>
      <c r="C6331" s="6">
        <f t="shared" si="296"/>
        <v>201636</v>
      </c>
      <c r="D6331" s="1">
        <v>42618</v>
      </c>
      <c r="E6331" t="s">
        <v>10</v>
      </c>
      <c r="F6331" t="s">
        <v>46</v>
      </c>
      <c r="G6331" t="s">
        <v>46</v>
      </c>
      <c r="H6331" t="s">
        <v>80</v>
      </c>
      <c r="I6331" t="s">
        <v>5</v>
      </c>
      <c r="J6331" s="4">
        <v>5</v>
      </c>
      <c r="K6331" s="4">
        <v>5</v>
      </c>
      <c r="L6331" s="5">
        <v>3995</v>
      </c>
    </row>
    <row r="6332" spans="1:12" x14ac:dyDescent="0.2">
      <c r="A6332">
        <f t="shared" si="294"/>
        <v>2016</v>
      </c>
      <c r="B6332" s="6">
        <f t="shared" si="295"/>
        <v>201609</v>
      </c>
      <c r="C6332" s="6">
        <f t="shared" si="296"/>
        <v>201636</v>
      </c>
      <c r="D6332" s="1">
        <v>42619</v>
      </c>
      <c r="E6332" t="s">
        <v>10</v>
      </c>
      <c r="F6332" t="s">
        <v>46</v>
      </c>
      <c r="G6332" t="s">
        <v>46</v>
      </c>
      <c r="H6332" t="s">
        <v>80</v>
      </c>
      <c r="I6332" t="s">
        <v>5</v>
      </c>
      <c r="J6332" s="4">
        <v>5</v>
      </c>
      <c r="K6332" s="4">
        <v>5</v>
      </c>
      <c r="L6332" s="5">
        <v>3995</v>
      </c>
    </row>
    <row r="6333" spans="1:12" x14ac:dyDescent="0.2">
      <c r="A6333">
        <f t="shared" si="294"/>
        <v>2016</v>
      </c>
      <c r="B6333" s="6">
        <f t="shared" si="295"/>
        <v>201609</v>
      </c>
      <c r="C6333" s="6">
        <f t="shared" si="296"/>
        <v>201637</v>
      </c>
      <c r="D6333" s="1">
        <v>42631</v>
      </c>
      <c r="E6333" t="s">
        <v>10</v>
      </c>
      <c r="F6333" t="s">
        <v>46</v>
      </c>
      <c r="G6333" t="s">
        <v>46</v>
      </c>
      <c r="H6333" t="s">
        <v>80</v>
      </c>
      <c r="I6333" t="s">
        <v>5</v>
      </c>
      <c r="J6333" s="4">
        <v>5</v>
      </c>
      <c r="K6333" s="4">
        <v>5</v>
      </c>
      <c r="L6333" s="5">
        <v>2495</v>
      </c>
    </row>
    <row r="6334" spans="1:12" x14ac:dyDescent="0.2">
      <c r="A6334">
        <f t="shared" si="294"/>
        <v>2016</v>
      </c>
      <c r="B6334" s="6">
        <f t="shared" si="295"/>
        <v>201609</v>
      </c>
      <c r="C6334" s="6">
        <f t="shared" si="296"/>
        <v>201638</v>
      </c>
      <c r="D6334" s="1">
        <v>42632</v>
      </c>
      <c r="E6334" t="s">
        <v>10</v>
      </c>
      <c r="F6334" t="s">
        <v>46</v>
      </c>
      <c r="G6334" t="s">
        <v>46</v>
      </c>
      <c r="H6334" t="s">
        <v>80</v>
      </c>
      <c r="I6334" t="s">
        <v>5</v>
      </c>
      <c r="J6334" s="4">
        <v>65</v>
      </c>
      <c r="K6334" s="4">
        <v>60</v>
      </c>
      <c r="L6334" s="5">
        <v>32262.649999999998</v>
      </c>
    </row>
    <row r="6335" spans="1:12" x14ac:dyDescent="0.2">
      <c r="A6335">
        <f t="shared" si="294"/>
        <v>2016</v>
      </c>
      <c r="B6335" s="6">
        <f t="shared" si="295"/>
        <v>201609</v>
      </c>
      <c r="C6335" s="6">
        <f t="shared" si="296"/>
        <v>201638</v>
      </c>
      <c r="D6335" s="1">
        <v>42633</v>
      </c>
      <c r="E6335" t="s">
        <v>10</v>
      </c>
      <c r="F6335" t="s">
        <v>46</v>
      </c>
      <c r="G6335" t="s">
        <v>46</v>
      </c>
      <c r="H6335" t="s">
        <v>80</v>
      </c>
      <c r="I6335" t="s">
        <v>5</v>
      </c>
      <c r="J6335" s="4">
        <v>30</v>
      </c>
      <c r="K6335" s="4">
        <v>30</v>
      </c>
      <c r="L6335" s="5">
        <v>14970</v>
      </c>
    </row>
    <row r="6336" spans="1:12" x14ac:dyDescent="0.2">
      <c r="A6336">
        <f t="shared" si="294"/>
        <v>2016</v>
      </c>
      <c r="B6336" s="6">
        <f t="shared" si="295"/>
        <v>201609</v>
      </c>
      <c r="C6336" s="6">
        <f t="shared" si="296"/>
        <v>201638</v>
      </c>
      <c r="D6336" s="1">
        <v>42634</v>
      </c>
      <c r="E6336" t="s">
        <v>10</v>
      </c>
      <c r="F6336" t="s">
        <v>46</v>
      </c>
      <c r="G6336" t="s">
        <v>46</v>
      </c>
      <c r="H6336" t="s">
        <v>80</v>
      </c>
      <c r="I6336" t="s">
        <v>5</v>
      </c>
      <c r="J6336" s="4">
        <v>5</v>
      </c>
      <c r="K6336" s="4">
        <v>5</v>
      </c>
      <c r="L6336" s="5">
        <v>2495</v>
      </c>
    </row>
    <row r="6337" spans="1:12" x14ac:dyDescent="0.2">
      <c r="A6337">
        <f t="shared" si="294"/>
        <v>2016</v>
      </c>
      <c r="B6337" s="6">
        <f t="shared" si="295"/>
        <v>201609</v>
      </c>
      <c r="C6337" s="6">
        <f t="shared" si="296"/>
        <v>201638</v>
      </c>
      <c r="D6337" s="1">
        <v>42635</v>
      </c>
      <c r="E6337" t="s">
        <v>10</v>
      </c>
      <c r="F6337" t="s">
        <v>46</v>
      </c>
      <c r="G6337" t="s">
        <v>46</v>
      </c>
      <c r="H6337" t="s">
        <v>80</v>
      </c>
      <c r="I6337" t="s">
        <v>5</v>
      </c>
      <c r="J6337" s="4">
        <v>5</v>
      </c>
      <c r="K6337" s="4">
        <v>5</v>
      </c>
      <c r="L6337" s="5">
        <v>2495</v>
      </c>
    </row>
    <row r="6338" spans="1:12" x14ac:dyDescent="0.2">
      <c r="A6338">
        <f t="shared" ref="A6338:A6401" si="297">YEAR(D6338)</f>
        <v>2016</v>
      </c>
      <c r="B6338" s="6">
        <f t="shared" ref="B6338:B6401" si="298">(YEAR(D6338)&amp;TEXT(MONTH(D6338),"00"))*1</f>
        <v>201609</v>
      </c>
      <c r="C6338" s="6">
        <f t="shared" ref="C6338:C6401" si="299">(YEAR(D6338)&amp;TEXT(_xlfn.ISOWEEKNUM(D6338),"00"))*1</f>
        <v>201638</v>
      </c>
      <c r="D6338" s="1">
        <v>42636</v>
      </c>
      <c r="E6338" t="s">
        <v>10</v>
      </c>
      <c r="F6338" t="s">
        <v>46</v>
      </c>
      <c r="G6338" t="s">
        <v>46</v>
      </c>
      <c r="H6338" t="s">
        <v>80</v>
      </c>
      <c r="I6338" t="s">
        <v>5</v>
      </c>
      <c r="J6338" s="4">
        <v>10</v>
      </c>
      <c r="K6338" s="4">
        <v>10</v>
      </c>
      <c r="L6338" s="5">
        <v>4990</v>
      </c>
    </row>
    <row r="6339" spans="1:12" x14ac:dyDescent="0.2">
      <c r="A6339">
        <f t="shared" si="297"/>
        <v>2016</v>
      </c>
      <c r="B6339" s="6">
        <f t="shared" si="298"/>
        <v>201609</v>
      </c>
      <c r="C6339" s="6">
        <f t="shared" si="299"/>
        <v>201638</v>
      </c>
      <c r="D6339" s="1">
        <v>42637</v>
      </c>
      <c r="E6339" t="s">
        <v>10</v>
      </c>
      <c r="F6339" t="s">
        <v>46</v>
      </c>
      <c r="G6339" t="s">
        <v>46</v>
      </c>
      <c r="H6339" t="s">
        <v>80</v>
      </c>
      <c r="I6339" t="s">
        <v>5</v>
      </c>
      <c r="J6339" s="4">
        <v>5</v>
      </c>
      <c r="K6339" s="4">
        <v>5</v>
      </c>
      <c r="L6339" s="5">
        <v>2495</v>
      </c>
    </row>
    <row r="6340" spans="1:12" x14ac:dyDescent="0.2">
      <c r="A6340">
        <f t="shared" si="297"/>
        <v>2016</v>
      </c>
      <c r="B6340" s="6">
        <f t="shared" si="298"/>
        <v>201609</v>
      </c>
      <c r="C6340" s="6">
        <f t="shared" si="299"/>
        <v>201638</v>
      </c>
      <c r="D6340" s="1">
        <v>42638</v>
      </c>
      <c r="E6340" t="s">
        <v>10</v>
      </c>
      <c r="F6340" t="s">
        <v>46</v>
      </c>
      <c r="G6340" t="s">
        <v>46</v>
      </c>
      <c r="H6340" t="s">
        <v>80</v>
      </c>
      <c r="I6340" t="s">
        <v>5</v>
      </c>
      <c r="J6340" s="4">
        <v>5</v>
      </c>
      <c r="K6340" s="4">
        <v>5</v>
      </c>
      <c r="L6340" s="5">
        <v>2495</v>
      </c>
    </row>
    <row r="6341" spans="1:12" x14ac:dyDescent="0.2">
      <c r="A6341">
        <f t="shared" si="297"/>
        <v>2016</v>
      </c>
      <c r="B6341" s="6">
        <f t="shared" si="298"/>
        <v>201610</v>
      </c>
      <c r="C6341" s="6">
        <f t="shared" si="299"/>
        <v>201639</v>
      </c>
      <c r="D6341" s="1">
        <v>42644</v>
      </c>
      <c r="E6341" t="s">
        <v>10</v>
      </c>
      <c r="F6341" t="s">
        <v>46</v>
      </c>
      <c r="G6341" t="s">
        <v>46</v>
      </c>
      <c r="H6341" t="s">
        <v>80</v>
      </c>
      <c r="I6341" t="s">
        <v>5</v>
      </c>
      <c r="J6341" s="4">
        <v>5</v>
      </c>
      <c r="K6341" s="4">
        <v>5</v>
      </c>
      <c r="L6341" s="5">
        <v>3995</v>
      </c>
    </row>
    <row r="6342" spans="1:12" x14ac:dyDescent="0.2">
      <c r="A6342">
        <f t="shared" si="297"/>
        <v>2016</v>
      </c>
      <c r="B6342" s="6">
        <f t="shared" si="298"/>
        <v>201610</v>
      </c>
      <c r="C6342" s="6">
        <f t="shared" si="299"/>
        <v>201641</v>
      </c>
      <c r="D6342" s="1">
        <v>42654</v>
      </c>
      <c r="E6342" t="s">
        <v>10</v>
      </c>
      <c r="F6342" t="s">
        <v>46</v>
      </c>
      <c r="G6342" t="s">
        <v>46</v>
      </c>
      <c r="H6342" t="s">
        <v>80</v>
      </c>
      <c r="I6342" t="s">
        <v>5</v>
      </c>
      <c r="J6342" s="4">
        <v>5</v>
      </c>
      <c r="K6342" s="4">
        <v>5</v>
      </c>
      <c r="L6342" s="5">
        <v>3995</v>
      </c>
    </row>
    <row r="6343" spans="1:12" x14ac:dyDescent="0.2">
      <c r="A6343">
        <f t="shared" si="297"/>
        <v>2016</v>
      </c>
      <c r="B6343" s="6">
        <f t="shared" si="298"/>
        <v>201610</v>
      </c>
      <c r="C6343" s="6">
        <f t="shared" si="299"/>
        <v>201641</v>
      </c>
      <c r="D6343" s="1">
        <v>42658</v>
      </c>
      <c r="E6343" t="s">
        <v>10</v>
      </c>
      <c r="F6343" t="s">
        <v>46</v>
      </c>
      <c r="G6343" t="s">
        <v>46</v>
      </c>
      <c r="H6343" t="s">
        <v>80</v>
      </c>
      <c r="I6343" t="s">
        <v>5</v>
      </c>
      <c r="J6343" s="4">
        <v>5</v>
      </c>
      <c r="K6343" s="4">
        <v>5</v>
      </c>
      <c r="L6343" s="5">
        <v>3995</v>
      </c>
    </row>
    <row r="6344" spans="1:12" x14ac:dyDescent="0.2">
      <c r="A6344">
        <f t="shared" si="297"/>
        <v>2016</v>
      </c>
      <c r="B6344" s="6">
        <f t="shared" si="298"/>
        <v>201610</v>
      </c>
      <c r="C6344" s="6">
        <f t="shared" si="299"/>
        <v>201642</v>
      </c>
      <c r="D6344" s="1">
        <v>42660</v>
      </c>
      <c r="E6344" t="s">
        <v>10</v>
      </c>
      <c r="F6344" t="s">
        <v>46</v>
      </c>
      <c r="G6344" t="s">
        <v>46</v>
      </c>
      <c r="H6344" t="s">
        <v>80</v>
      </c>
      <c r="I6344" t="s">
        <v>5</v>
      </c>
      <c r="J6344" s="4">
        <v>5</v>
      </c>
      <c r="K6344" s="4">
        <v>5</v>
      </c>
      <c r="L6344" s="5">
        <v>3995</v>
      </c>
    </row>
    <row r="6345" spans="1:12" x14ac:dyDescent="0.2">
      <c r="A6345">
        <f t="shared" si="297"/>
        <v>2016</v>
      </c>
      <c r="B6345" s="6">
        <f t="shared" si="298"/>
        <v>201610</v>
      </c>
      <c r="C6345" s="6">
        <f t="shared" si="299"/>
        <v>201642</v>
      </c>
      <c r="D6345" s="1">
        <v>42661</v>
      </c>
      <c r="E6345" t="s">
        <v>10</v>
      </c>
      <c r="F6345" t="s">
        <v>46</v>
      </c>
      <c r="G6345" t="s">
        <v>46</v>
      </c>
      <c r="H6345" t="s">
        <v>80</v>
      </c>
      <c r="I6345" t="s">
        <v>5</v>
      </c>
      <c r="J6345" s="4">
        <v>5</v>
      </c>
      <c r="K6345" s="4">
        <v>5</v>
      </c>
      <c r="L6345" s="5">
        <v>3909.2000000000003</v>
      </c>
    </row>
    <row r="6346" spans="1:12" x14ac:dyDescent="0.2">
      <c r="A6346">
        <f t="shared" si="297"/>
        <v>2016</v>
      </c>
      <c r="B6346" s="6">
        <f t="shared" si="298"/>
        <v>201610</v>
      </c>
      <c r="C6346" s="6">
        <f t="shared" si="299"/>
        <v>201642</v>
      </c>
      <c r="D6346" s="1">
        <v>42664</v>
      </c>
      <c r="E6346" t="s">
        <v>10</v>
      </c>
      <c r="F6346" t="s">
        <v>46</v>
      </c>
      <c r="G6346" t="s">
        <v>46</v>
      </c>
      <c r="H6346" t="s">
        <v>80</v>
      </c>
      <c r="I6346" t="s">
        <v>5</v>
      </c>
      <c r="J6346" s="4">
        <v>5</v>
      </c>
      <c r="K6346" s="4">
        <v>5</v>
      </c>
      <c r="L6346" s="5">
        <v>3995</v>
      </c>
    </row>
    <row r="6347" spans="1:12" x14ac:dyDescent="0.2">
      <c r="A6347">
        <f t="shared" si="297"/>
        <v>2016</v>
      </c>
      <c r="B6347" s="6">
        <f t="shared" si="298"/>
        <v>201610</v>
      </c>
      <c r="C6347" s="6">
        <f t="shared" si="299"/>
        <v>201643</v>
      </c>
      <c r="D6347" s="1">
        <v>42667</v>
      </c>
      <c r="E6347" t="s">
        <v>10</v>
      </c>
      <c r="F6347" t="s">
        <v>46</v>
      </c>
      <c r="G6347" t="s">
        <v>46</v>
      </c>
      <c r="H6347" t="s">
        <v>80</v>
      </c>
      <c r="I6347" t="s">
        <v>5</v>
      </c>
      <c r="J6347" s="4">
        <v>5</v>
      </c>
      <c r="K6347" s="4">
        <v>5</v>
      </c>
      <c r="L6347" s="5">
        <v>3995</v>
      </c>
    </row>
    <row r="6348" spans="1:12" x14ac:dyDescent="0.2">
      <c r="A6348">
        <f t="shared" si="297"/>
        <v>2016</v>
      </c>
      <c r="B6348" s="6">
        <f t="shared" si="298"/>
        <v>201610</v>
      </c>
      <c r="C6348" s="6">
        <f t="shared" si="299"/>
        <v>201643</v>
      </c>
      <c r="D6348" s="1">
        <v>42670</v>
      </c>
      <c r="E6348" t="s">
        <v>10</v>
      </c>
      <c r="F6348" t="s">
        <v>46</v>
      </c>
      <c r="G6348" t="s">
        <v>46</v>
      </c>
      <c r="H6348" t="s">
        <v>80</v>
      </c>
      <c r="I6348" t="s">
        <v>5</v>
      </c>
      <c r="J6348" s="4">
        <v>15</v>
      </c>
      <c r="K6348" s="4">
        <v>15</v>
      </c>
      <c r="L6348" s="5">
        <v>7355.75</v>
      </c>
    </row>
    <row r="6349" spans="1:12" x14ac:dyDescent="0.2">
      <c r="A6349">
        <f t="shared" si="297"/>
        <v>2016</v>
      </c>
      <c r="B6349" s="6">
        <f t="shared" si="298"/>
        <v>201610</v>
      </c>
      <c r="C6349" s="6">
        <f t="shared" si="299"/>
        <v>201643</v>
      </c>
      <c r="D6349" s="1">
        <v>42671</v>
      </c>
      <c r="E6349" t="s">
        <v>10</v>
      </c>
      <c r="F6349" t="s">
        <v>46</v>
      </c>
      <c r="G6349" t="s">
        <v>46</v>
      </c>
      <c r="H6349" t="s">
        <v>80</v>
      </c>
      <c r="I6349" t="s">
        <v>5</v>
      </c>
      <c r="J6349" s="4">
        <v>35</v>
      </c>
      <c r="K6349" s="4">
        <v>35</v>
      </c>
      <c r="L6349" s="5">
        <v>17077.25</v>
      </c>
    </row>
    <row r="6350" spans="1:12" x14ac:dyDescent="0.2">
      <c r="A6350">
        <f t="shared" si="297"/>
        <v>2016</v>
      </c>
      <c r="B6350" s="6">
        <f t="shared" si="298"/>
        <v>201610</v>
      </c>
      <c r="C6350" s="6">
        <f t="shared" si="299"/>
        <v>201643</v>
      </c>
      <c r="D6350" s="1">
        <v>42672</v>
      </c>
      <c r="E6350" t="s">
        <v>10</v>
      </c>
      <c r="F6350" t="s">
        <v>46</v>
      </c>
      <c r="G6350" t="s">
        <v>46</v>
      </c>
      <c r="H6350" t="s">
        <v>80</v>
      </c>
      <c r="I6350" t="s">
        <v>5</v>
      </c>
      <c r="J6350" s="4">
        <v>10</v>
      </c>
      <c r="K6350" s="4">
        <v>10</v>
      </c>
      <c r="L6350" s="5">
        <v>4990</v>
      </c>
    </row>
    <row r="6351" spans="1:12" x14ac:dyDescent="0.2">
      <c r="A6351">
        <f t="shared" si="297"/>
        <v>2016</v>
      </c>
      <c r="B6351" s="6">
        <f t="shared" si="298"/>
        <v>201610</v>
      </c>
      <c r="C6351" s="6">
        <f t="shared" si="299"/>
        <v>201643</v>
      </c>
      <c r="D6351" s="1">
        <v>42673</v>
      </c>
      <c r="E6351" t="s">
        <v>10</v>
      </c>
      <c r="F6351" t="s">
        <v>46</v>
      </c>
      <c r="G6351" t="s">
        <v>46</v>
      </c>
      <c r="H6351" t="s">
        <v>80</v>
      </c>
      <c r="I6351" t="s">
        <v>5</v>
      </c>
      <c r="J6351" s="4">
        <v>20</v>
      </c>
      <c r="K6351" s="4">
        <v>20</v>
      </c>
      <c r="L6351" s="5">
        <v>9721.5</v>
      </c>
    </row>
    <row r="6352" spans="1:12" x14ac:dyDescent="0.2">
      <c r="A6352">
        <f t="shared" si="297"/>
        <v>2016</v>
      </c>
      <c r="B6352" s="6">
        <f t="shared" si="298"/>
        <v>201610</v>
      </c>
      <c r="C6352" s="6">
        <f t="shared" si="299"/>
        <v>201644</v>
      </c>
      <c r="D6352" s="1">
        <v>42674</v>
      </c>
      <c r="E6352" t="s">
        <v>10</v>
      </c>
      <c r="F6352" t="s">
        <v>46</v>
      </c>
      <c r="G6352" t="s">
        <v>46</v>
      </c>
      <c r="H6352" t="s">
        <v>80</v>
      </c>
      <c r="I6352" t="s">
        <v>5</v>
      </c>
      <c r="J6352" s="4">
        <v>20</v>
      </c>
      <c r="K6352" s="4">
        <v>20</v>
      </c>
      <c r="L6352" s="5">
        <v>9980</v>
      </c>
    </row>
    <row r="6353" spans="1:12" x14ac:dyDescent="0.2">
      <c r="A6353">
        <f t="shared" si="297"/>
        <v>2016</v>
      </c>
      <c r="B6353" s="6">
        <f t="shared" si="298"/>
        <v>201611</v>
      </c>
      <c r="C6353" s="6">
        <f t="shared" si="299"/>
        <v>201644</v>
      </c>
      <c r="D6353" s="1">
        <v>42675</v>
      </c>
      <c r="E6353" t="s">
        <v>10</v>
      </c>
      <c r="F6353" t="s">
        <v>46</v>
      </c>
      <c r="G6353" t="s">
        <v>46</v>
      </c>
      <c r="H6353" t="s">
        <v>80</v>
      </c>
      <c r="I6353" t="s">
        <v>5</v>
      </c>
      <c r="J6353" s="4">
        <v>15</v>
      </c>
      <c r="K6353" s="4">
        <v>10</v>
      </c>
      <c r="L6353" s="5">
        <v>7485</v>
      </c>
    </row>
    <row r="6354" spans="1:12" x14ac:dyDescent="0.2">
      <c r="A6354">
        <f t="shared" si="297"/>
        <v>2016</v>
      </c>
      <c r="B6354" s="6">
        <f t="shared" si="298"/>
        <v>201611</v>
      </c>
      <c r="C6354" s="6">
        <f t="shared" si="299"/>
        <v>201644</v>
      </c>
      <c r="D6354" s="1">
        <v>42676</v>
      </c>
      <c r="E6354" t="s">
        <v>10</v>
      </c>
      <c r="F6354" t="s">
        <v>46</v>
      </c>
      <c r="G6354" t="s">
        <v>46</v>
      </c>
      <c r="H6354" t="s">
        <v>80</v>
      </c>
      <c r="I6354" t="s">
        <v>5</v>
      </c>
      <c r="J6354" s="4">
        <v>15</v>
      </c>
      <c r="K6354" s="4">
        <v>15</v>
      </c>
      <c r="L6354" s="5">
        <v>7355.75</v>
      </c>
    </row>
    <row r="6355" spans="1:12" x14ac:dyDescent="0.2">
      <c r="A6355">
        <f t="shared" si="297"/>
        <v>2016</v>
      </c>
      <c r="B6355" s="6">
        <f t="shared" si="298"/>
        <v>201611</v>
      </c>
      <c r="C6355" s="6">
        <f t="shared" si="299"/>
        <v>201644</v>
      </c>
      <c r="D6355" s="1">
        <v>42678</v>
      </c>
      <c r="E6355" t="s">
        <v>10</v>
      </c>
      <c r="F6355" t="s">
        <v>46</v>
      </c>
      <c r="G6355" t="s">
        <v>46</v>
      </c>
      <c r="H6355" t="s">
        <v>80</v>
      </c>
      <c r="I6355" t="s">
        <v>5</v>
      </c>
      <c r="J6355" s="4">
        <v>20</v>
      </c>
      <c r="K6355" s="4">
        <v>20</v>
      </c>
      <c r="L6355" s="5">
        <v>9721.5</v>
      </c>
    </row>
    <row r="6356" spans="1:12" x14ac:dyDescent="0.2">
      <c r="A6356">
        <f t="shared" si="297"/>
        <v>2016</v>
      </c>
      <c r="B6356" s="6">
        <f t="shared" si="298"/>
        <v>201611</v>
      </c>
      <c r="C6356" s="6">
        <f t="shared" si="299"/>
        <v>201645</v>
      </c>
      <c r="D6356" s="1">
        <v>42682</v>
      </c>
      <c r="E6356" t="s">
        <v>10</v>
      </c>
      <c r="F6356" t="s">
        <v>46</v>
      </c>
      <c r="G6356" t="s">
        <v>46</v>
      </c>
      <c r="H6356" t="s">
        <v>80</v>
      </c>
      <c r="I6356" t="s">
        <v>5</v>
      </c>
      <c r="J6356" s="4">
        <v>5</v>
      </c>
      <c r="K6356" s="4">
        <v>5</v>
      </c>
      <c r="L6356" s="5">
        <v>2495</v>
      </c>
    </row>
    <row r="6357" spans="1:12" x14ac:dyDescent="0.2">
      <c r="A6357">
        <f t="shared" si="297"/>
        <v>2016</v>
      </c>
      <c r="B6357" s="6">
        <f t="shared" si="298"/>
        <v>201611</v>
      </c>
      <c r="C6357" s="6">
        <f t="shared" si="299"/>
        <v>201645</v>
      </c>
      <c r="D6357" s="1">
        <v>42685</v>
      </c>
      <c r="E6357" t="s">
        <v>10</v>
      </c>
      <c r="F6357" t="s">
        <v>46</v>
      </c>
      <c r="G6357" t="s">
        <v>46</v>
      </c>
      <c r="H6357" t="s">
        <v>80</v>
      </c>
      <c r="I6357" t="s">
        <v>5</v>
      </c>
      <c r="J6357" s="4">
        <v>5</v>
      </c>
      <c r="K6357" s="4">
        <v>5</v>
      </c>
      <c r="L6357" s="5">
        <v>3995</v>
      </c>
    </row>
    <row r="6358" spans="1:12" x14ac:dyDescent="0.2">
      <c r="A6358">
        <f t="shared" si="297"/>
        <v>2016</v>
      </c>
      <c r="B6358" s="6">
        <f t="shared" si="298"/>
        <v>201611</v>
      </c>
      <c r="C6358" s="6">
        <f t="shared" si="299"/>
        <v>201646</v>
      </c>
      <c r="D6358" s="1">
        <v>42691</v>
      </c>
      <c r="E6358" t="s">
        <v>10</v>
      </c>
      <c r="F6358" t="s">
        <v>46</v>
      </c>
      <c r="G6358" t="s">
        <v>46</v>
      </c>
      <c r="H6358" t="s">
        <v>80</v>
      </c>
      <c r="I6358" t="s">
        <v>5</v>
      </c>
      <c r="J6358" s="4">
        <v>5</v>
      </c>
      <c r="K6358" s="4">
        <v>5</v>
      </c>
      <c r="L6358" s="5">
        <v>2411.35</v>
      </c>
    </row>
    <row r="6359" spans="1:12" x14ac:dyDescent="0.2">
      <c r="A6359">
        <f t="shared" si="297"/>
        <v>2016</v>
      </c>
      <c r="B6359" s="6">
        <f t="shared" si="298"/>
        <v>201611</v>
      </c>
      <c r="C6359" s="6">
        <f t="shared" si="299"/>
        <v>201646</v>
      </c>
      <c r="D6359" s="1">
        <v>42692</v>
      </c>
      <c r="E6359" t="s">
        <v>10</v>
      </c>
      <c r="F6359" t="s">
        <v>46</v>
      </c>
      <c r="G6359" t="s">
        <v>46</v>
      </c>
      <c r="H6359" t="s">
        <v>80</v>
      </c>
      <c r="I6359" t="s">
        <v>5</v>
      </c>
      <c r="J6359" s="4">
        <v>30</v>
      </c>
      <c r="K6359" s="4">
        <v>30</v>
      </c>
      <c r="L6359" s="5">
        <v>14719.05</v>
      </c>
    </row>
    <row r="6360" spans="1:12" x14ac:dyDescent="0.2">
      <c r="A6360">
        <f t="shared" si="297"/>
        <v>2016</v>
      </c>
      <c r="B6360" s="6">
        <f t="shared" si="298"/>
        <v>201611</v>
      </c>
      <c r="C6360" s="6">
        <f t="shared" si="299"/>
        <v>201646</v>
      </c>
      <c r="D6360" s="1">
        <v>42693</v>
      </c>
      <c r="E6360" t="s">
        <v>10</v>
      </c>
      <c r="F6360" t="s">
        <v>46</v>
      </c>
      <c r="G6360" t="s">
        <v>46</v>
      </c>
      <c r="H6360" t="s">
        <v>80</v>
      </c>
      <c r="I6360" t="s">
        <v>5</v>
      </c>
      <c r="J6360" s="4">
        <v>20</v>
      </c>
      <c r="K6360" s="4">
        <v>20</v>
      </c>
      <c r="L6360" s="5">
        <v>9904.6</v>
      </c>
    </row>
    <row r="6361" spans="1:12" x14ac:dyDescent="0.2">
      <c r="A6361">
        <f t="shared" si="297"/>
        <v>2016</v>
      </c>
      <c r="B6361" s="6">
        <f t="shared" si="298"/>
        <v>201611</v>
      </c>
      <c r="C6361" s="6">
        <f t="shared" si="299"/>
        <v>201646</v>
      </c>
      <c r="D6361" s="1">
        <v>42694</v>
      </c>
      <c r="E6361" t="s">
        <v>10</v>
      </c>
      <c r="F6361" t="s">
        <v>46</v>
      </c>
      <c r="G6361" t="s">
        <v>46</v>
      </c>
      <c r="H6361" t="s">
        <v>80</v>
      </c>
      <c r="I6361" t="s">
        <v>5</v>
      </c>
      <c r="J6361" s="4">
        <v>35</v>
      </c>
      <c r="K6361" s="4">
        <v>30</v>
      </c>
      <c r="L6361" s="5">
        <v>17556.900000000001</v>
      </c>
    </row>
    <row r="6362" spans="1:12" x14ac:dyDescent="0.2">
      <c r="A6362">
        <f t="shared" si="297"/>
        <v>2016</v>
      </c>
      <c r="B6362" s="6">
        <f t="shared" si="298"/>
        <v>201611</v>
      </c>
      <c r="C6362" s="6">
        <f t="shared" si="299"/>
        <v>201647</v>
      </c>
      <c r="D6362" s="1">
        <v>42695</v>
      </c>
      <c r="E6362" t="s">
        <v>10</v>
      </c>
      <c r="F6362" t="s">
        <v>46</v>
      </c>
      <c r="G6362" t="s">
        <v>46</v>
      </c>
      <c r="H6362" t="s">
        <v>80</v>
      </c>
      <c r="I6362" t="s">
        <v>5</v>
      </c>
      <c r="J6362" s="4">
        <v>50</v>
      </c>
      <c r="K6362" s="4">
        <v>50</v>
      </c>
      <c r="L6362" s="5">
        <v>24836.9</v>
      </c>
    </row>
    <row r="6363" spans="1:12" x14ac:dyDescent="0.2">
      <c r="A6363">
        <f t="shared" si="297"/>
        <v>2016</v>
      </c>
      <c r="B6363" s="6">
        <f t="shared" si="298"/>
        <v>201611</v>
      </c>
      <c r="C6363" s="6">
        <f t="shared" si="299"/>
        <v>201647</v>
      </c>
      <c r="D6363" s="1">
        <v>42696</v>
      </c>
      <c r="E6363" t="s">
        <v>10</v>
      </c>
      <c r="F6363" t="s">
        <v>46</v>
      </c>
      <c r="G6363" t="s">
        <v>46</v>
      </c>
      <c r="H6363" t="s">
        <v>80</v>
      </c>
      <c r="I6363" t="s">
        <v>5</v>
      </c>
      <c r="J6363" s="4">
        <v>35</v>
      </c>
      <c r="K6363" s="4">
        <v>35</v>
      </c>
      <c r="L6363" s="5">
        <v>17435.55</v>
      </c>
    </row>
    <row r="6364" spans="1:12" x14ac:dyDescent="0.2">
      <c r="A6364">
        <f t="shared" si="297"/>
        <v>2016</v>
      </c>
      <c r="B6364" s="6">
        <f t="shared" si="298"/>
        <v>201611</v>
      </c>
      <c r="C6364" s="6">
        <f t="shared" si="299"/>
        <v>201647</v>
      </c>
      <c r="D6364" s="1">
        <v>42698</v>
      </c>
      <c r="E6364" t="s">
        <v>10</v>
      </c>
      <c r="F6364" t="s">
        <v>46</v>
      </c>
      <c r="G6364" t="s">
        <v>46</v>
      </c>
      <c r="H6364" t="s">
        <v>80</v>
      </c>
      <c r="I6364" t="s">
        <v>5</v>
      </c>
      <c r="J6364" s="4">
        <v>20</v>
      </c>
      <c r="K6364" s="4">
        <v>20</v>
      </c>
      <c r="L6364" s="5">
        <v>9896.35</v>
      </c>
    </row>
    <row r="6365" spans="1:12" x14ac:dyDescent="0.2">
      <c r="A6365">
        <f t="shared" si="297"/>
        <v>2016</v>
      </c>
      <c r="B6365" s="6">
        <f t="shared" si="298"/>
        <v>201611</v>
      </c>
      <c r="C6365" s="6">
        <f t="shared" si="299"/>
        <v>201647</v>
      </c>
      <c r="D6365" s="1">
        <v>42699</v>
      </c>
      <c r="E6365" t="s">
        <v>10</v>
      </c>
      <c r="F6365" t="s">
        <v>46</v>
      </c>
      <c r="G6365" t="s">
        <v>46</v>
      </c>
      <c r="H6365" t="s">
        <v>80</v>
      </c>
      <c r="I6365" t="s">
        <v>5</v>
      </c>
      <c r="J6365" s="4">
        <v>20</v>
      </c>
      <c r="K6365" s="4">
        <v>15</v>
      </c>
      <c r="L6365" s="5">
        <v>9229.85</v>
      </c>
    </row>
    <row r="6366" spans="1:12" x14ac:dyDescent="0.2">
      <c r="A6366">
        <f t="shared" si="297"/>
        <v>2017</v>
      </c>
      <c r="B6366" s="6">
        <f t="shared" si="298"/>
        <v>201701</v>
      </c>
      <c r="C6366" s="6">
        <f t="shared" si="299"/>
        <v>201704</v>
      </c>
      <c r="D6366" s="1">
        <v>42760</v>
      </c>
      <c r="E6366" t="s">
        <v>10</v>
      </c>
      <c r="F6366" t="s">
        <v>46</v>
      </c>
      <c r="G6366" t="s">
        <v>46</v>
      </c>
      <c r="H6366" t="s">
        <v>80</v>
      </c>
      <c r="I6366" t="s">
        <v>5</v>
      </c>
      <c r="J6366" s="4">
        <v>5</v>
      </c>
      <c r="K6366" s="4">
        <v>5</v>
      </c>
      <c r="L6366" s="5">
        <v>1995</v>
      </c>
    </row>
    <row r="6367" spans="1:12" x14ac:dyDescent="0.2">
      <c r="A6367">
        <f t="shared" si="297"/>
        <v>2017</v>
      </c>
      <c r="B6367" s="6">
        <f t="shared" si="298"/>
        <v>201703</v>
      </c>
      <c r="C6367" s="6">
        <f t="shared" si="299"/>
        <v>201712</v>
      </c>
      <c r="D6367" s="1">
        <v>42816</v>
      </c>
      <c r="E6367" t="s">
        <v>10</v>
      </c>
      <c r="F6367" t="s">
        <v>46</v>
      </c>
      <c r="G6367" t="s">
        <v>46</v>
      </c>
      <c r="H6367" t="s">
        <v>80</v>
      </c>
      <c r="I6367" t="s">
        <v>5</v>
      </c>
      <c r="J6367" s="4">
        <v>5</v>
      </c>
      <c r="K6367" s="4">
        <v>5</v>
      </c>
      <c r="L6367" s="5">
        <v>2245</v>
      </c>
    </row>
    <row r="6368" spans="1:12" x14ac:dyDescent="0.2">
      <c r="A6368">
        <f t="shared" si="297"/>
        <v>2016</v>
      </c>
      <c r="B6368" s="6">
        <f t="shared" si="298"/>
        <v>201607</v>
      </c>
      <c r="C6368" s="6">
        <f t="shared" si="299"/>
        <v>201626</v>
      </c>
      <c r="D6368" s="1">
        <v>42554</v>
      </c>
      <c r="E6368" t="s">
        <v>10</v>
      </c>
      <c r="F6368" t="s">
        <v>47</v>
      </c>
      <c r="G6368" t="s">
        <v>47</v>
      </c>
      <c r="H6368" t="s">
        <v>80</v>
      </c>
      <c r="I6368" t="s">
        <v>5</v>
      </c>
      <c r="J6368" s="4">
        <v>5</v>
      </c>
      <c r="K6368" s="4">
        <v>5</v>
      </c>
      <c r="L6368" s="5">
        <v>3495</v>
      </c>
    </row>
    <row r="6369" spans="1:12" x14ac:dyDescent="0.2">
      <c r="A6369">
        <f t="shared" si="297"/>
        <v>2016</v>
      </c>
      <c r="B6369" s="6">
        <f t="shared" si="298"/>
        <v>201609</v>
      </c>
      <c r="C6369" s="6">
        <f t="shared" si="299"/>
        <v>201637</v>
      </c>
      <c r="D6369" s="1">
        <v>42631</v>
      </c>
      <c r="E6369" t="s">
        <v>10</v>
      </c>
      <c r="F6369" t="s">
        <v>47</v>
      </c>
      <c r="G6369" t="s">
        <v>47</v>
      </c>
      <c r="H6369" t="s">
        <v>80</v>
      </c>
      <c r="I6369" t="s">
        <v>5</v>
      </c>
      <c r="J6369" s="4">
        <v>5</v>
      </c>
      <c r="K6369" s="4">
        <v>5</v>
      </c>
      <c r="L6369" s="5">
        <v>3495</v>
      </c>
    </row>
    <row r="6370" spans="1:12" x14ac:dyDescent="0.2">
      <c r="A6370">
        <f t="shared" si="297"/>
        <v>2016</v>
      </c>
      <c r="B6370" s="6">
        <f t="shared" si="298"/>
        <v>201609</v>
      </c>
      <c r="C6370" s="6">
        <f t="shared" si="299"/>
        <v>201638</v>
      </c>
      <c r="D6370" s="1">
        <v>42632</v>
      </c>
      <c r="E6370" t="s">
        <v>10</v>
      </c>
      <c r="F6370" t="s">
        <v>47</v>
      </c>
      <c r="G6370" t="s">
        <v>47</v>
      </c>
      <c r="H6370" t="s">
        <v>80</v>
      </c>
      <c r="I6370" t="s">
        <v>5</v>
      </c>
      <c r="J6370" s="4">
        <v>70</v>
      </c>
      <c r="K6370" s="4">
        <v>70</v>
      </c>
      <c r="L6370" s="5">
        <v>47853.3</v>
      </c>
    </row>
    <row r="6371" spans="1:12" x14ac:dyDescent="0.2">
      <c r="A6371">
        <f t="shared" si="297"/>
        <v>2016</v>
      </c>
      <c r="B6371" s="6">
        <f t="shared" si="298"/>
        <v>201609</v>
      </c>
      <c r="C6371" s="6">
        <f t="shared" si="299"/>
        <v>201638</v>
      </c>
      <c r="D6371" s="1">
        <v>42633</v>
      </c>
      <c r="E6371" t="s">
        <v>10</v>
      </c>
      <c r="F6371" t="s">
        <v>47</v>
      </c>
      <c r="G6371" t="s">
        <v>47</v>
      </c>
      <c r="H6371" t="s">
        <v>80</v>
      </c>
      <c r="I6371" t="s">
        <v>5</v>
      </c>
      <c r="J6371" s="4">
        <v>15</v>
      </c>
      <c r="K6371" s="4">
        <v>15</v>
      </c>
      <c r="L6371" s="5">
        <v>10485</v>
      </c>
    </row>
    <row r="6372" spans="1:12" x14ac:dyDescent="0.2">
      <c r="A6372">
        <f t="shared" si="297"/>
        <v>2016</v>
      </c>
      <c r="B6372" s="6">
        <f t="shared" si="298"/>
        <v>201609</v>
      </c>
      <c r="C6372" s="6">
        <f t="shared" si="299"/>
        <v>201638</v>
      </c>
      <c r="D6372" s="1">
        <v>42634</v>
      </c>
      <c r="E6372" t="s">
        <v>10</v>
      </c>
      <c r="F6372" t="s">
        <v>47</v>
      </c>
      <c r="G6372" t="s">
        <v>47</v>
      </c>
      <c r="H6372" t="s">
        <v>80</v>
      </c>
      <c r="I6372" t="s">
        <v>5</v>
      </c>
      <c r="J6372" s="4">
        <v>30</v>
      </c>
      <c r="K6372" s="4">
        <v>25</v>
      </c>
      <c r="L6372" s="5">
        <v>20790.55</v>
      </c>
    </row>
    <row r="6373" spans="1:12" x14ac:dyDescent="0.2">
      <c r="A6373">
        <f t="shared" si="297"/>
        <v>2016</v>
      </c>
      <c r="B6373" s="6">
        <f t="shared" si="298"/>
        <v>201609</v>
      </c>
      <c r="C6373" s="6">
        <f t="shared" si="299"/>
        <v>201638</v>
      </c>
      <c r="D6373" s="1">
        <v>42635</v>
      </c>
      <c r="E6373" t="s">
        <v>10</v>
      </c>
      <c r="F6373" t="s">
        <v>47</v>
      </c>
      <c r="G6373" t="s">
        <v>47</v>
      </c>
      <c r="H6373" t="s">
        <v>80</v>
      </c>
      <c r="I6373" t="s">
        <v>5</v>
      </c>
      <c r="J6373" s="4">
        <v>10</v>
      </c>
      <c r="K6373" s="4">
        <v>10</v>
      </c>
      <c r="L6373" s="5">
        <v>6990</v>
      </c>
    </row>
    <row r="6374" spans="1:12" x14ac:dyDescent="0.2">
      <c r="A6374">
        <f t="shared" si="297"/>
        <v>2016</v>
      </c>
      <c r="B6374" s="6">
        <f t="shared" si="298"/>
        <v>201609</v>
      </c>
      <c r="C6374" s="6">
        <f t="shared" si="299"/>
        <v>201638</v>
      </c>
      <c r="D6374" s="1">
        <v>42636</v>
      </c>
      <c r="E6374" t="s">
        <v>10</v>
      </c>
      <c r="F6374" t="s">
        <v>47</v>
      </c>
      <c r="G6374" t="s">
        <v>47</v>
      </c>
      <c r="H6374" t="s">
        <v>80</v>
      </c>
      <c r="I6374" t="s">
        <v>5</v>
      </c>
      <c r="J6374" s="4">
        <v>5</v>
      </c>
      <c r="K6374" s="4">
        <v>5</v>
      </c>
      <c r="L6374" s="5">
        <v>3315.55</v>
      </c>
    </row>
    <row r="6375" spans="1:12" x14ac:dyDescent="0.2">
      <c r="A6375">
        <f t="shared" si="297"/>
        <v>2016</v>
      </c>
      <c r="B6375" s="6">
        <f t="shared" si="298"/>
        <v>201609</v>
      </c>
      <c r="C6375" s="6">
        <f t="shared" si="299"/>
        <v>201638</v>
      </c>
      <c r="D6375" s="1">
        <v>42637</v>
      </c>
      <c r="E6375" t="s">
        <v>10</v>
      </c>
      <c r="F6375" t="s">
        <v>47</v>
      </c>
      <c r="G6375" t="s">
        <v>47</v>
      </c>
      <c r="H6375" t="s">
        <v>80</v>
      </c>
      <c r="I6375" t="s">
        <v>5</v>
      </c>
      <c r="J6375" s="4">
        <v>5</v>
      </c>
      <c r="K6375" s="4">
        <v>5</v>
      </c>
      <c r="L6375" s="5">
        <v>3495</v>
      </c>
    </row>
    <row r="6376" spans="1:12" x14ac:dyDescent="0.2">
      <c r="A6376">
        <f t="shared" si="297"/>
        <v>2016</v>
      </c>
      <c r="B6376" s="6">
        <f t="shared" si="298"/>
        <v>201610</v>
      </c>
      <c r="C6376" s="6">
        <f t="shared" si="299"/>
        <v>201643</v>
      </c>
      <c r="D6376" s="1">
        <v>42670</v>
      </c>
      <c r="E6376" t="s">
        <v>10</v>
      </c>
      <c r="F6376" t="s">
        <v>47</v>
      </c>
      <c r="G6376" t="s">
        <v>47</v>
      </c>
      <c r="H6376" t="s">
        <v>80</v>
      </c>
      <c r="I6376" t="s">
        <v>5</v>
      </c>
      <c r="J6376" s="4">
        <v>40</v>
      </c>
      <c r="K6376" s="4">
        <v>35</v>
      </c>
      <c r="L6376" s="5">
        <v>27421.8</v>
      </c>
    </row>
    <row r="6377" spans="1:12" x14ac:dyDescent="0.2">
      <c r="A6377">
        <f t="shared" si="297"/>
        <v>2016</v>
      </c>
      <c r="B6377" s="6">
        <f t="shared" si="298"/>
        <v>201610</v>
      </c>
      <c r="C6377" s="6">
        <f t="shared" si="299"/>
        <v>201643</v>
      </c>
      <c r="D6377" s="1">
        <v>42671</v>
      </c>
      <c r="E6377" t="s">
        <v>10</v>
      </c>
      <c r="F6377" t="s">
        <v>47</v>
      </c>
      <c r="G6377" t="s">
        <v>47</v>
      </c>
      <c r="H6377" t="s">
        <v>80</v>
      </c>
      <c r="I6377" t="s">
        <v>5</v>
      </c>
      <c r="J6377" s="4">
        <v>40</v>
      </c>
      <c r="K6377" s="4">
        <v>40</v>
      </c>
      <c r="L6377" s="5">
        <v>27556.350000000002</v>
      </c>
    </row>
    <row r="6378" spans="1:12" x14ac:dyDescent="0.2">
      <c r="A6378">
        <f t="shared" si="297"/>
        <v>2016</v>
      </c>
      <c r="B6378" s="6">
        <f t="shared" si="298"/>
        <v>201610</v>
      </c>
      <c r="C6378" s="6">
        <f t="shared" si="299"/>
        <v>201643</v>
      </c>
      <c r="D6378" s="1">
        <v>42672</v>
      </c>
      <c r="E6378" t="s">
        <v>10</v>
      </c>
      <c r="F6378" t="s">
        <v>47</v>
      </c>
      <c r="G6378" t="s">
        <v>47</v>
      </c>
      <c r="H6378" t="s">
        <v>80</v>
      </c>
      <c r="I6378" t="s">
        <v>5</v>
      </c>
      <c r="J6378" s="4">
        <v>20</v>
      </c>
      <c r="K6378" s="4">
        <v>20</v>
      </c>
      <c r="L6378" s="5">
        <v>13980</v>
      </c>
    </row>
    <row r="6379" spans="1:12" x14ac:dyDescent="0.2">
      <c r="A6379">
        <f t="shared" si="297"/>
        <v>2016</v>
      </c>
      <c r="B6379" s="6">
        <f t="shared" si="298"/>
        <v>201610</v>
      </c>
      <c r="C6379" s="6">
        <f t="shared" si="299"/>
        <v>201643</v>
      </c>
      <c r="D6379" s="1">
        <v>42673</v>
      </c>
      <c r="E6379" t="s">
        <v>10</v>
      </c>
      <c r="F6379" t="s">
        <v>47</v>
      </c>
      <c r="G6379" t="s">
        <v>47</v>
      </c>
      <c r="H6379" t="s">
        <v>80</v>
      </c>
      <c r="I6379" t="s">
        <v>5</v>
      </c>
      <c r="J6379" s="4">
        <v>10</v>
      </c>
      <c r="K6379" s="4">
        <v>10</v>
      </c>
      <c r="L6379" s="5">
        <v>6990</v>
      </c>
    </row>
    <row r="6380" spans="1:12" x14ac:dyDescent="0.2">
      <c r="A6380">
        <f t="shared" si="297"/>
        <v>2016</v>
      </c>
      <c r="B6380" s="6">
        <f t="shared" si="298"/>
        <v>201611</v>
      </c>
      <c r="C6380" s="6">
        <f t="shared" si="299"/>
        <v>201644</v>
      </c>
      <c r="D6380" s="1">
        <v>42675</v>
      </c>
      <c r="E6380" t="s">
        <v>10</v>
      </c>
      <c r="F6380" t="s">
        <v>47</v>
      </c>
      <c r="G6380" t="s">
        <v>47</v>
      </c>
      <c r="H6380" t="s">
        <v>80</v>
      </c>
      <c r="I6380" t="s">
        <v>5</v>
      </c>
      <c r="J6380" s="4">
        <v>25</v>
      </c>
      <c r="K6380" s="4">
        <v>20</v>
      </c>
      <c r="L6380" s="5">
        <v>16936.8</v>
      </c>
    </row>
    <row r="6381" spans="1:12" x14ac:dyDescent="0.2">
      <c r="A6381">
        <f t="shared" si="297"/>
        <v>2016</v>
      </c>
      <c r="B6381" s="6">
        <f t="shared" si="298"/>
        <v>201611</v>
      </c>
      <c r="C6381" s="6">
        <f t="shared" si="299"/>
        <v>201644</v>
      </c>
      <c r="D6381" s="1">
        <v>42676</v>
      </c>
      <c r="E6381" t="s">
        <v>10</v>
      </c>
      <c r="F6381" t="s">
        <v>47</v>
      </c>
      <c r="G6381" t="s">
        <v>47</v>
      </c>
      <c r="H6381" t="s">
        <v>80</v>
      </c>
      <c r="I6381" t="s">
        <v>5</v>
      </c>
      <c r="J6381" s="4">
        <v>10</v>
      </c>
      <c r="K6381" s="4">
        <v>10</v>
      </c>
      <c r="L6381" s="5">
        <v>6990</v>
      </c>
    </row>
    <row r="6382" spans="1:12" x14ac:dyDescent="0.2">
      <c r="A6382">
        <f t="shared" si="297"/>
        <v>2016</v>
      </c>
      <c r="B6382" s="6">
        <f t="shared" si="298"/>
        <v>201611</v>
      </c>
      <c r="C6382" s="6">
        <f t="shared" si="299"/>
        <v>201644</v>
      </c>
      <c r="D6382" s="1">
        <v>42677</v>
      </c>
      <c r="E6382" t="s">
        <v>10</v>
      </c>
      <c r="F6382" t="s">
        <v>47</v>
      </c>
      <c r="G6382" t="s">
        <v>47</v>
      </c>
      <c r="H6382" t="s">
        <v>80</v>
      </c>
      <c r="I6382" t="s">
        <v>5</v>
      </c>
      <c r="J6382" s="4">
        <v>20</v>
      </c>
      <c r="K6382" s="4">
        <v>15</v>
      </c>
      <c r="L6382" s="5">
        <v>13710.9</v>
      </c>
    </row>
    <row r="6383" spans="1:12" x14ac:dyDescent="0.2">
      <c r="A6383">
        <f t="shared" si="297"/>
        <v>2016</v>
      </c>
      <c r="B6383" s="6">
        <f t="shared" si="298"/>
        <v>201611</v>
      </c>
      <c r="C6383" s="6">
        <f t="shared" si="299"/>
        <v>201644</v>
      </c>
      <c r="D6383" s="1">
        <v>42678</v>
      </c>
      <c r="E6383" t="s">
        <v>10</v>
      </c>
      <c r="F6383" t="s">
        <v>47</v>
      </c>
      <c r="G6383" t="s">
        <v>47</v>
      </c>
      <c r="H6383" t="s">
        <v>80</v>
      </c>
      <c r="I6383" t="s">
        <v>5</v>
      </c>
      <c r="J6383" s="4">
        <v>5</v>
      </c>
      <c r="K6383" s="4">
        <v>5</v>
      </c>
      <c r="L6383" s="5">
        <v>3360.4500000000003</v>
      </c>
    </row>
    <row r="6384" spans="1:12" x14ac:dyDescent="0.2">
      <c r="A6384">
        <f t="shared" si="297"/>
        <v>2016</v>
      </c>
      <c r="B6384" s="6">
        <f t="shared" si="298"/>
        <v>201611</v>
      </c>
      <c r="C6384" s="6">
        <f t="shared" si="299"/>
        <v>201645</v>
      </c>
      <c r="D6384" s="1">
        <v>42681</v>
      </c>
      <c r="E6384" t="s">
        <v>10</v>
      </c>
      <c r="F6384" t="s">
        <v>47</v>
      </c>
      <c r="G6384" t="s">
        <v>47</v>
      </c>
      <c r="H6384" t="s">
        <v>80</v>
      </c>
      <c r="I6384" t="s">
        <v>5</v>
      </c>
      <c r="J6384" s="4">
        <v>5</v>
      </c>
      <c r="K6384" s="4">
        <v>5</v>
      </c>
      <c r="L6384" s="5">
        <v>3495</v>
      </c>
    </row>
    <row r="6385" spans="1:12" x14ac:dyDescent="0.2">
      <c r="A6385">
        <f t="shared" si="297"/>
        <v>2017</v>
      </c>
      <c r="B6385" s="6">
        <f t="shared" si="298"/>
        <v>201701</v>
      </c>
      <c r="C6385" s="6">
        <f t="shared" si="299"/>
        <v>201752</v>
      </c>
      <c r="D6385" s="1">
        <v>42736</v>
      </c>
      <c r="E6385" t="s">
        <v>10</v>
      </c>
      <c r="F6385" t="s">
        <v>48</v>
      </c>
      <c r="G6385" t="s">
        <v>48</v>
      </c>
      <c r="H6385" t="s">
        <v>80</v>
      </c>
      <c r="I6385" t="s">
        <v>5</v>
      </c>
      <c r="J6385" s="4">
        <v>80</v>
      </c>
      <c r="K6385" s="4">
        <v>80</v>
      </c>
      <c r="L6385" s="5">
        <v>33675</v>
      </c>
    </row>
    <row r="6386" spans="1:12" x14ac:dyDescent="0.2">
      <c r="A6386">
        <f t="shared" si="297"/>
        <v>2017</v>
      </c>
      <c r="B6386" s="6">
        <f t="shared" si="298"/>
        <v>201701</v>
      </c>
      <c r="C6386" s="6">
        <f t="shared" si="299"/>
        <v>201701</v>
      </c>
      <c r="D6386" s="1">
        <v>42743</v>
      </c>
      <c r="E6386" t="s">
        <v>10</v>
      </c>
      <c r="F6386" t="s">
        <v>48</v>
      </c>
      <c r="G6386" t="s">
        <v>48</v>
      </c>
      <c r="H6386" t="s">
        <v>80</v>
      </c>
      <c r="I6386" t="s">
        <v>5</v>
      </c>
      <c r="J6386" s="4">
        <v>15</v>
      </c>
      <c r="K6386" s="4">
        <v>15</v>
      </c>
      <c r="L6386" s="5">
        <v>6735</v>
      </c>
    </row>
    <row r="6387" spans="1:12" x14ac:dyDescent="0.2">
      <c r="A6387">
        <f t="shared" si="297"/>
        <v>2017</v>
      </c>
      <c r="B6387" s="6">
        <f t="shared" si="298"/>
        <v>201701</v>
      </c>
      <c r="C6387" s="6">
        <f t="shared" si="299"/>
        <v>201702</v>
      </c>
      <c r="D6387" s="1">
        <v>42748</v>
      </c>
      <c r="E6387" t="s">
        <v>10</v>
      </c>
      <c r="F6387" t="s">
        <v>48</v>
      </c>
      <c r="G6387" t="s">
        <v>48</v>
      </c>
      <c r="H6387" t="s">
        <v>80</v>
      </c>
      <c r="I6387" t="s">
        <v>5</v>
      </c>
      <c r="J6387" s="4">
        <v>5</v>
      </c>
      <c r="K6387" s="4">
        <v>5</v>
      </c>
      <c r="L6387" s="5">
        <v>2020</v>
      </c>
    </row>
    <row r="6388" spans="1:12" x14ac:dyDescent="0.2">
      <c r="A6388">
        <f t="shared" si="297"/>
        <v>2017</v>
      </c>
      <c r="B6388" s="6">
        <f t="shared" si="298"/>
        <v>201701</v>
      </c>
      <c r="C6388" s="6">
        <f t="shared" si="299"/>
        <v>201702</v>
      </c>
      <c r="D6388" s="1">
        <v>42750</v>
      </c>
      <c r="E6388" t="s">
        <v>10</v>
      </c>
      <c r="F6388" t="s">
        <v>48</v>
      </c>
      <c r="G6388" t="s">
        <v>48</v>
      </c>
      <c r="H6388" t="s">
        <v>80</v>
      </c>
      <c r="I6388" t="s">
        <v>5</v>
      </c>
      <c r="J6388" s="4">
        <v>10</v>
      </c>
      <c r="K6388" s="4">
        <v>10</v>
      </c>
      <c r="L6388" s="5">
        <v>4490</v>
      </c>
    </row>
    <row r="6389" spans="1:12" x14ac:dyDescent="0.2">
      <c r="A6389">
        <f t="shared" si="297"/>
        <v>2017</v>
      </c>
      <c r="B6389" s="6">
        <f t="shared" si="298"/>
        <v>201701</v>
      </c>
      <c r="C6389" s="6">
        <f t="shared" si="299"/>
        <v>201704</v>
      </c>
      <c r="D6389" s="1">
        <v>42759</v>
      </c>
      <c r="E6389" t="s">
        <v>10</v>
      </c>
      <c r="F6389" t="s">
        <v>48</v>
      </c>
      <c r="G6389" t="s">
        <v>48</v>
      </c>
      <c r="H6389" t="s">
        <v>80</v>
      </c>
      <c r="I6389" t="s">
        <v>5</v>
      </c>
      <c r="J6389" s="4">
        <v>60</v>
      </c>
      <c r="K6389" s="4">
        <v>60</v>
      </c>
      <c r="L6389" s="5">
        <v>21440</v>
      </c>
    </row>
    <row r="6390" spans="1:12" x14ac:dyDescent="0.2">
      <c r="A6390">
        <f t="shared" si="297"/>
        <v>2017</v>
      </c>
      <c r="B6390" s="6">
        <f t="shared" si="298"/>
        <v>201701</v>
      </c>
      <c r="C6390" s="6">
        <f t="shared" si="299"/>
        <v>201704</v>
      </c>
      <c r="D6390" s="1">
        <v>42760</v>
      </c>
      <c r="E6390" t="s">
        <v>10</v>
      </c>
      <c r="F6390" t="s">
        <v>48</v>
      </c>
      <c r="G6390" t="s">
        <v>48</v>
      </c>
      <c r="H6390" t="s">
        <v>80</v>
      </c>
      <c r="I6390" t="s">
        <v>5</v>
      </c>
      <c r="J6390" s="4">
        <v>30</v>
      </c>
      <c r="K6390" s="4">
        <v>30</v>
      </c>
      <c r="L6390" s="5">
        <v>10970</v>
      </c>
    </row>
    <row r="6391" spans="1:12" x14ac:dyDescent="0.2">
      <c r="A6391">
        <f t="shared" si="297"/>
        <v>2017</v>
      </c>
      <c r="B6391" s="6">
        <f t="shared" si="298"/>
        <v>201701</v>
      </c>
      <c r="C6391" s="6">
        <f t="shared" si="299"/>
        <v>201704</v>
      </c>
      <c r="D6391" s="1">
        <v>42761</v>
      </c>
      <c r="E6391" t="s">
        <v>10</v>
      </c>
      <c r="F6391" t="s">
        <v>48</v>
      </c>
      <c r="G6391" t="s">
        <v>48</v>
      </c>
      <c r="H6391" t="s">
        <v>80</v>
      </c>
      <c r="I6391" t="s">
        <v>5</v>
      </c>
      <c r="J6391" s="4">
        <v>15</v>
      </c>
      <c r="K6391" s="4">
        <v>15</v>
      </c>
      <c r="L6391" s="5">
        <v>4735</v>
      </c>
    </row>
    <row r="6392" spans="1:12" x14ac:dyDescent="0.2">
      <c r="A6392">
        <f t="shared" si="297"/>
        <v>2017</v>
      </c>
      <c r="B6392" s="6">
        <f t="shared" si="298"/>
        <v>201701</v>
      </c>
      <c r="C6392" s="6">
        <f t="shared" si="299"/>
        <v>201704</v>
      </c>
      <c r="D6392" s="1">
        <v>42762</v>
      </c>
      <c r="E6392" t="s">
        <v>10</v>
      </c>
      <c r="F6392" t="s">
        <v>48</v>
      </c>
      <c r="G6392" t="s">
        <v>48</v>
      </c>
      <c r="H6392" t="s">
        <v>80</v>
      </c>
      <c r="I6392" t="s">
        <v>5</v>
      </c>
      <c r="J6392" s="4">
        <v>50</v>
      </c>
      <c r="K6392" s="4">
        <v>50</v>
      </c>
      <c r="L6392" s="5">
        <v>17450</v>
      </c>
    </row>
    <row r="6393" spans="1:12" x14ac:dyDescent="0.2">
      <c r="A6393">
        <f t="shared" si="297"/>
        <v>2017</v>
      </c>
      <c r="B6393" s="6">
        <f t="shared" si="298"/>
        <v>201701</v>
      </c>
      <c r="C6393" s="6">
        <f t="shared" si="299"/>
        <v>201704</v>
      </c>
      <c r="D6393" s="1">
        <v>42763</v>
      </c>
      <c r="E6393" t="s">
        <v>10</v>
      </c>
      <c r="F6393" t="s">
        <v>48</v>
      </c>
      <c r="G6393" t="s">
        <v>48</v>
      </c>
      <c r="H6393" t="s">
        <v>80</v>
      </c>
      <c r="I6393" t="s">
        <v>5</v>
      </c>
      <c r="J6393" s="4">
        <v>15</v>
      </c>
      <c r="K6393" s="4">
        <v>15</v>
      </c>
      <c r="L6393" s="5">
        <v>6735</v>
      </c>
    </row>
    <row r="6394" spans="1:12" x14ac:dyDescent="0.2">
      <c r="A6394">
        <f t="shared" si="297"/>
        <v>2017</v>
      </c>
      <c r="B6394" s="6">
        <f t="shared" si="298"/>
        <v>201701</v>
      </c>
      <c r="C6394" s="6">
        <f t="shared" si="299"/>
        <v>201704</v>
      </c>
      <c r="D6394" s="1">
        <v>42764</v>
      </c>
      <c r="E6394" t="s">
        <v>10</v>
      </c>
      <c r="F6394" t="s">
        <v>48</v>
      </c>
      <c r="G6394" t="s">
        <v>48</v>
      </c>
      <c r="H6394" t="s">
        <v>80</v>
      </c>
      <c r="I6394" t="s">
        <v>5</v>
      </c>
      <c r="J6394" s="4">
        <v>10</v>
      </c>
      <c r="K6394" s="4">
        <v>10</v>
      </c>
      <c r="L6394" s="5">
        <v>5490</v>
      </c>
    </row>
    <row r="6395" spans="1:12" x14ac:dyDescent="0.2">
      <c r="A6395">
        <f t="shared" si="297"/>
        <v>2017</v>
      </c>
      <c r="B6395" s="6">
        <f t="shared" si="298"/>
        <v>201701</v>
      </c>
      <c r="C6395" s="6">
        <f t="shared" si="299"/>
        <v>201705</v>
      </c>
      <c r="D6395" s="1">
        <v>42765</v>
      </c>
      <c r="E6395" t="s">
        <v>10</v>
      </c>
      <c r="F6395" t="s">
        <v>48</v>
      </c>
      <c r="G6395" t="s">
        <v>48</v>
      </c>
      <c r="H6395" t="s">
        <v>80</v>
      </c>
      <c r="I6395" t="s">
        <v>5</v>
      </c>
      <c r="J6395" s="4">
        <v>5</v>
      </c>
      <c r="K6395" s="4">
        <v>5</v>
      </c>
      <c r="L6395" s="5">
        <v>1245</v>
      </c>
    </row>
    <row r="6396" spans="1:12" x14ac:dyDescent="0.2">
      <c r="A6396">
        <f t="shared" si="297"/>
        <v>2017</v>
      </c>
      <c r="B6396" s="6">
        <f t="shared" si="298"/>
        <v>201702</v>
      </c>
      <c r="C6396" s="6">
        <f t="shared" si="299"/>
        <v>201705</v>
      </c>
      <c r="D6396" s="1">
        <v>42767</v>
      </c>
      <c r="E6396" t="s">
        <v>10</v>
      </c>
      <c r="F6396" t="s">
        <v>48</v>
      </c>
      <c r="G6396" t="s">
        <v>48</v>
      </c>
      <c r="H6396" t="s">
        <v>80</v>
      </c>
      <c r="I6396" t="s">
        <v>5</v>
      </c>
      <c r="J6396" s="4">
        <v>10</v>
      </c>
      <c r="K6396" s="4">
        <v>10</v>
      </c>
      <c r="L6396" s="5">
        <v>3490</v>
      </c>
    </row>
    <row r="6397" spans="1:12" x14ac:dyDescent="0.2">
      <c r="A6397">
        <f t="shared" si="297"/>
        <v>2017</v>
      </c>
      <c r="B6397" s="6">
        <f t="shared" si="298"/>
        <v>201702</v>
      </c>
      <c r="C6397" s="6">
        <f t="shared" si="299"/>
        <v>201705</v>
      </c>
      <c r="D6397" s="1">
        <v>42769</v>
      </c>
      <c r="E6397" t="s">
        <v>10</v>
      </c>
      <c r="F6397" t="s">
        <v>48</v>
      </c>
      <c r="G6397" t="s">
        <v>48</v>
      </c>
      <c r="H6397" t="s">
        <v>80</v>
      </c>
      <c r="I6397" t="s">
        <v>5</v>
      </c>
      <c r="J6397" s="4">
        <v>5</v>
      </c>
      <c r="K6397" s="4">
        <v>5</v>
      </c>
      <c r="L6397" s="5">
        <v>2245</v>
      </c>
    </row>
    <row r="6398" spans="1:12" x14ac:dyDescent="0.2">
      <c r="A6398">
        <f t="shared" si="297"/>
        <v>2017</v>
      </c>
      <c r="B6398" s="6">
        <f t="shared" si="298"/>
        <v>201702</v>
      </c>
      <c r="C6398" s="6">
        <f t="shared" si="299"/>
        <v>201705</v>
      </c>
      <c r="D6398" s="1">
        <v>42771</v>
      </c>
      <c r="E6398" t="s">
        <v>10</v>
      </c>
      <c r="F6398" t="s">
        <v>48</v>
      </c>
      <c r="G6398" t="s">
        <v>48</v>
      </c>
      <c r="H6398" t="s">
        <v>80</v>
      </c>
      <c r="I6398" t="s">
        <v>5</v>
      </c>
      <c r="J6398" s="4">
        <v>5</v>
      </c>
      <c r="K6398" s="4">
        <v>5</v>
      </c>
      <c r="L6398" s="5">
        <v>1245</v>
      </c>
    </row>
    <row r="6399" spans="1:12" x14ac:dyDescent="0.2">
      <c r="A6399">
        <f t="shared" si="297"/>
        <v>2017</v>
      </c>
      <c r="B6399" s="6">
        <f t="shared" si="298"/>
        <v>201702</v>
      </c>
      <c r="C6399" s="6">
        <f t="shared" si="299"/>
        <v>201706</v>
      </c>
      <c r="D6399" s="1">
        <v>42772</v>
      </c>
      <c r="E6399" t="s">
        <v>10</v>
      </c>
      <c r="F6399" t="s">
        <v>48</v>
      </c>
      <c r="G6399" t="s">
        <v>48</v>
      </c>
      <c r="H6399" t="s">
        <v>80</v>
      </c>
      <c r="I6399" t="s">
        <v>5</v>
      </c>
      <c r="J6399" s="4">
        <v>5</v>
      </c>
      <c r="K6399" s="4">
        <v>5</v>
      </c>
      <c r="L6399" s="5">
        <v>1556.6499999999999</v>
      </c>
    </row>
    <row r="6400" spans="1:12" x14ac:dyDescent="0.2">
      <c r="A6400">
        <f t="shared" si="297"/>
        <v>2017</v>
      </c>
      <c r="B6400" s="6">
        <f t="shared" si="298"/>
        <v>201702</v>
      </c>
      <c r="C6400" s="6">
        <f t="shared" si="299"/>
        <v>201706</v>
      </c>
      <c r="D6400" s="1">
        <v>42773</v>
      </c>
      <c r="E6400" t="s">
        <v>10</v>
      </c>
      <c r="F6400" t="s">
        <v>48</v>
      </c>
      <c r="G6400" t="s">
        <v>48</v>
      </c>
      <c r="H6400" t="s">
        <v>80</v>
      </c>
      <c r="I6400" t="s">
        <v>5</v>
      </c>
      <c r="J6400" s="4">
        <v>10</v>
      </c>
      <c r="K6400" s="4">
        <v>10</v>
      </c>
      <c r="L6400" s="5">
        <v>3113.2999999999997</v>
      </c>
    </row>
    <row r="6401" spans="1:12" x14ac:dyDescent="0.2">
      <c r="A6401">
        <f t="shared" si="297"/>
        <v>2017</v>
      </c>
      <c r="B6401" s="6">
        <f t="shared" si="298"/>
        <v>201702</v>
      </c>
      <c r="C6401" s="6">
        <f t="shared" si="299"/>
        <v>201706</v>
      </c>
      <c r="D6401" s="1">
        <v>42777</v>
      </c>
      <c r="E6401" t="s">
        <v>10</v>
      </c>
      <c r="F6401" t="s">
        <v>48</v>
      </c>
      <c r="G6401" t="s">
        <v>48</v>
      </c>
      <c r="H6401" t="s">
        <v>80</v>
      </c>
      <c r="I6401" t="s">
        <v>5</v>
      </c>
      <c r="J6401" s="4">
        <v>5</v>
      </c>
      <c r="K6401" s="4">
        <v>5</v>
      </c>
      <c r="L6401" s="5">
        <v>1745</v>
      </c>
    </row>
    <row r="6402" spans="1:12" x14ac:dyDescent="0.2">
      <c r="A6402">
        <f t="shared" ref="A6402:A6465" si="300">YEAR(D6402)</f>
        <v>2017</v>
      </c>
      <c r="B6402" s="6">
        <f t="shared" ref="B6402:B6465" si="301">(YEAR(D6402)&amp;TEXT(MONTH(D6402),"00"))*1</f>
        <v>201702</v>
      </c>
      <c r="C6402" s="6">
        <f t="shared" ref="C6402:C6465" si="302">(YEAR(D6402)&amp;TEXT(_xlfn.ISOWEEKNUM(D6402),"00"))*1</f>
        <v>201707</v>
      </c>
      <c r="D6402" s="1">
        <v>42779</v>
      </c>
      <c r="E6402" t="s">
        <v>10</v>
      </c>
      <c r="F6402" t="s">
        <v>48</v>
      </c>
      <c r="G6402" t="s">
        <v>48</v>
      </c>
      <c r="H6402" t="s">
        <v>80</v>
      </c>
      <c r="I6402" t="s">
        <v>5</v>
      </c>
      <c r="J6402" s="4">
        <v>10</v>
      </c>
      <c r="K6402" s="4">
        <v>10</v>
      </c>
      <c r="L6402" s="5">
        <v>3490</v>
      </c>
    </row>
    <row r="6403" spans="1:12" x14ac:dyDescent="0.2">
      <c r="A6403">
        <f t="shared" si="300"/>
        <v>2017</v>
      </c>
      <c r="B6403" s="6">
        <f t="shared" si="301"/>
        <v>201702</v>
      </c>
      <c r="C6403" s="6">
        <f t="shared" si="302"/>
        <v>201707</v>
      </c>
      <c r="D6403" s="1">
        <v>42780</v>
      </c>
      <c r="E6403" t="s">
        <v>10</v>
      </c>
      <c r="F6403" t="s">
        <v>48</v>
      </c>
      <c r="G6403" t="s">
        <v>48</v>
      </c>
      <c r="H6403" t="s">
        <v>80</v>
      </c>
      <c r="I6403" t="s">
        <v>5</v>
      </c>
      <c r="J6403" s="4">
        <v>5</v>
      </c>
      <c r="K6403" s="4">
        <v>5</v>
      </c>
      <c r="L6403" s="5">
        <v>2245</v>
      </c>
    </row>
    <row r="6404" spans="1:12" x14ac:dyDescent="0.2">
      <c r="A6404">
        <f t="shared" si="300"/>
        <v>2017</v>
      </c>
      <c r="B6404" s="6">
        <f t="shared" si="301"/>
        <v>201702</v>
      </c>
      <c r="C6404" s="6">
        <f t="shared" si="302"/>
        <v>201707</v>
      </c>
      <c r="D6404" s="1">
        <v>42785</v>
      </c>
      <c r="E6404" t="s">
        <v>10</v>
      </c>
      <c r="F6404" t="s">
        <v>48</v>
      </c>
      <c r="G6404" t="s">
        <v>48</v>
      </c>
      <c r="H6404" t="s">
        <v>80</v>
      </c>
      <c r="I6404" t="s">
        <v>5</v>
      </c>
      <c r="J6404" s="4">
        <v>25</v>
      </c>
      <c r="K6404" s="4">
        <v>25</v>
      </c>
      <c r="L6404" s="5">
        <v>11225</v>
      </c>
    </row>
    <row r="6405" spans="1:12" x14ac:dyDescent="0.2">
      <c r="A6405">
        <f t="shared" si="300"/>
        <v>2017</v>
      </c>
      <c r="B6405" s="6">
        <f t="shared" si="301"/>
        <v>201702</v>
      </c>
      <c r="C6405" s="6">
        <f t="shared" si="302"/>
        <v>201708</v>
      </c>
      <c r="D6405" s="1">
        <v>42787</v>
      </c>
      <c r="E6405" t="s">
        <v>10</v>
      </c>
      <c r="F6405" t="s">
        <v>48</v>
      </c>
      <c r="G6405" t="s">
        <v>48</v>
      </c>
      <c r="H6405" t="s">
        <v>80</v>
      </c>
      <c r="I6405" t="s">
        <v>5</v>
      </c>
      <c r="J6405" s="4">
        <v>5</v>
      </c>
      <c r="K6405" s="4">
        <v>5</v>
      </c>
      <c r="L6405" s="5">
        <v>2245</v>
      </c>
    </row>
    <row r="6406" spans="1:12" x14ac:dyDescent="0.2">
      <c r="A6406">
        <f t="shared" si="300"/>
        <v>2017</v>
      </c>
      <c r="B6406" s="6">
        <f t="shared" si="301"/>
        <v>201702</v>
      </c>
      <c r="C6406" s="6">
        <f t="shared" si="302"/>
        <v>201708</v>
      </c>
      <c r="D6406" s="1">
        <v>42789</v>
      </c>
      <c r="E6406" t="s">
        <v>10</v>
      </c>
      <c r="F6406" t="s">
        <v>48</v>
      </c>
      <c r="G6406" t="s">
        <v>48</v>
      </c>
      <c r="H6406" t="s">
        <v>80</v>
      </c>
      <c r="I6406" t="s">
        <v>5</v>
      </c>
      <c r="J6406" s="4">
        <v>5</v>
      </c>
      <c r="K6406" s="4">
        <v>5</v>
      </c>
      <c r="L6406" s="5">
        <v>2245</v>
      </c>
    </row>
    <row r="6407" spans="1:12" x14ac:dyDescent="0.2">
      <c r="A6407">
        <f t="shared" si="300"/>
        <v>2017</v>
      </c>
      <c r="B6407" s="6">
        <f t="shared" si="301"/>
        <v>201702</v>
      </c>
      <c r="C6407" s="6">
        <f t="shared" si="302"/>
        <v>201708</v>
      </c>
      <c r="D6407" s="1">
        <v>42791</v>
      </c>
      <c r="E6407" t="s">
        <v>10</v>
      </c>
      <c r="F6407" t="s">
        <v>48</v>
      </c>
      <c r="G6407" t="s">
        <v>48</v>
      </c>
      <c r="H6407" t="s">
        <v>80</v>
      </c>
      <c r="I6407" t="s">
        <v>5</v>
      </c>
      <c r="J6407" s="4">
        <v>5</v>
      </c>
      <c r="K6407" s="4">
        <v>5</v>
      </c>
      <c r="L6407" s="5">
        <v>1245</v>
      </c>
    </row>
    <row r="6408" spans="1:12" x14ac:dyDescent="0.2">
      <c r="A6408">
        <f t="shared" si="300"/>
        <v>2017</v>
      </c>
      <c r="B6408" s="6">
        <f t="shared" si="301"/>
        <v>201702</v>
      </c>
      <c r="C6408" s="6">
        <f t="shared" si="302"/>
        <v>201708</v>
      </c>
      <c r="D6408" s="1">
        <v>42792</v>
      </c>
      <c r="E6408" t="s">
        <v>10</v>
      </c>
      <c r="F6408" t="s">
        <v>48</v>
      </c>
      <c r="G6408" t="s">
        <v>48</v>
      </c>
      <c r="H6408" t="s">
        <v>80</v>
      </c>
      <c r="I6408" t="s">
        <v>5</v>
      </c>
      <c r="J6408" s="4">
        <v>15</v>
      </c>
      <c r="K6408" s="4">
        <v>15</v>
      </c>
      <c r="L6408" s="5">
        <v>6735</v>
      </c>
    </row>
    <row r="6409" spans="1:12" x14ac:dyDescent="0.2">
      <c r="A6409">
        <f t="shared" si="300"/>
        <v>2017</v>
      </c>
      <c r="B6409" s="6">
        <f t="shared" si="301"/>
        <v>201703</v>
      </c>
      <c r="C6409" s="6">
        <f t="shared" si="302"/>
        <v>201709</v>
      </c>
      <c r="D6409" s="1">
        <v>42795</v>
      </c>
      <c r="E6409" t="s">
        <v>10</v>
      </c>
      <c r="F6409" t="s">
        <v>48</v>
      </c>
      <c r="G6409" t="s">
        <v>48</v>
      </c>
      <c r="H6409" t="s">
        <v>80</v>
      </c>
      <c r="I6409" t="s">
        <v>5</v>
      </c>
      <c r="J6409" s="4">
        <v>5</v>
      </c>
      <c r="K6409" s="4">
        <v>5</v>
      </c>
      <c r="L6409" s="5">
        <v>2245</v>
      </c>
    </row>
    <row r="6410" spans="1:12" x14ac:dyDescent="0.2">
      <c r="A6410">
        <f t="shared" si="300"/>
        <v>2017</v>
      </c>
      <c r="B6410" s="6">
        <f t="shared" si="301"/>
        <v>201703</v>
      </c>
      <c r="C6410" s="6">
        <f t="shared" si="302"/>
        <v>201709</v>
      </c>
      <c r="D6410" s="1">
        <v>42799</v>
      </c>
      <c r="E6410" t="s">
        <v>10</v>
      </c>
      <c r="F6410" t="s">
        <v>48</v>
      </c>
      <c r="G6410" t="s">
        <v>48</v>
      </c>
      <c r="H6410" t="s">
        <v>80</v>
      </c>
      <c r="I6410" t="s">
        <v>5</v>
      </c>
      <c r="J6410" s="4">
        <v>10</v>
      </c>
      <c r="K6410" s="4">
        <v>10</v>
      </c>
      <c r="L6410" s="5">
        <v>3800</v>
      </c>
    </row>
    <row r="6411" spans="1:12" x14ac:dyDescent="0.2">
      <c r="A6411">
        <f t="shared" si="300"/>
        <v>2017</v>
      </c>
      <c r="B6411" s="6">
        <f t="shared" si="301"/>
        <v>201703</v>
      </c>
      <c r="C6411" s="6">
        <f t="shared" si="302"/>
        <v>201710</v>
      </c>
      <c r="D6411" s="1">
        <v>42803</v>
      </c>
      <c r="E6411" t="s">
        <v>10</v>
      </c>
      <c r="F6411" t="s">
        <v>48</v>
      </c>
      <c r="G6411" t="s">
        <v>48</v>
      </c>
      <c r="H6411" t="s">
        <v>80</v>
      </c>
      <c r="I6411" t="s">
        <v>5</v>
      </c>
      <c r="J6411" s="4">
        <v>5</v>
      </c>
      <c r="K6411" s="4">
        <v>5</v>
      </c>
      <c r="L6411" s="5">
        <v>1745</v>
      </c>
    </row>
    <row r="6412" spans="1:12" x14ac:dyDescent="0.2">
      <c r="A6412">
        <f t="shared" si="300"/>
        <v>2017</v>
      </c>
      <c r="B6412" s="6">
        <f t="shared" si="301"/>
        <v>201703</v>
      </c>
      <c r="C6412" s="6">
        <f t="shared" si="302"/>
        <v>201710</v>
      </c>
      <c r="D6412" s="1">
        <v>42804</v>
      </c>
      <c r="E6412" t="s">
        <v>10</v>
      </c>
      <c r="F6412" t="s">
        <v>48</v>
      </c>
      <c r="G6412" t="s">
        <v>48</v>
      </c>
      <c r="H6412" t="s">
        <v>80</v>
      </c>
      <c r="I6412" t="s">
        <v>5</v>
      </c>
      <c r="J6412" s="4">
        <v>5</v>
      </c>
      <c r="K6412" s="4">
        <v>5</v>
      </c>
      <c r="L6412" s="5">
        <v>1745</v>
      </c>
    </row>
    <row r="6413" spans="1:12" x14ac:dyDescent="0.2">
      <c r="A6413">
        <f t="shared" si="300"/>
        <v>2017</v>
      </c>
      <c r="B6413" s="6">
        <f t="shared" si="301"/>
        <v>201703</v>
      </c>
      <c r="C6413" s="6">
        <f t="shared" si="302"/>
        <v>201710</v>
      </c>
      <c r="D6413" s="1">
        <v>42805</v>
      </c>
      <c r="E6413" t="s">
        <v>10</v>
      </c>
      <c r="F6413" t="s">
        <v>48</v>
      </c>
      <c r="G6413" t="s">
        <v>48</v>
      </c>
      <c r="H6413" t="s">
        <v>80</v>
      </c>
      <c r="I6413" t="s">
        <v>5</v>
      </c>
      <c r="J6413" s="4">
        <v>5</v>
      </c>
      <c r="K6413" s="4">
        <v>5</v>
      </c>
      <c r="L6413" s="5">
        <v>1558.65</v>
      </c>
    </row>
    <row r="6414" spans="1:12" x14ac:dyDescent="0.2">
      <c r="A6414">
        <f t="shared" si="300"/>
        <v>2017</v>
      </c>
      <c r="B6414" s="6">
        <f t="shared" si="301"/>
        <v>201703</v>
      </c>
      <c r="C6414" s="6">
        <f t="shared" si="302"/>
        <v>201710</v>
      </c>
      <c r="D6414" s="1">
        <v>42806</v>
      </c>
      <c r="E6414" t="s">
        <v>10</v>
      </c>
      <c r="F6414" t="s">
        <v>48</v>
      </c>
      <c r="G6414" t="s">
        <v>48</v>
      </c>
      <c r="H6414" t="s">
        <v>80</v>
      </c>
      <c r="I6414" t="s">
        <v>5</v>
      </c>
      <c r="J6414" s="4">
        <v>15</v>
      </c>
      <c r="K6414" s="4">
        <v>15</v>
      </c>
      <c r="L6414" s="5">
        <v>4862.3</v>
      </c>
    </row>
    <row r="6415" spans="1:12" x14ac:dyDescent="0.2">
      <c r="A6415">
        <f t="shared" si="300"/>
        <v>2017</v>
      </c>
      <c r="B6415" s="6">
        <f t="shared" si="301"/>
        <v>201703</v>
      </c>
      <c r="C6415" s="6">
        <f t="shared" si="302"/>
        <v>201711</v>
      </c>
      <c r="D6415" s="1">
        <v>42807</v>
      </c>
      <c r="E6415" t="s">
        <v>10</v>
      </c>
      <c r="F6415" t="s">
        <v>48</v>
      </c>
      <c r="G6415" t="s">
        <v>48</v>
      </c>
      <c r="H6415" t="s">
        <v>80</v>
      </c>
      <c r="I6415" t="s">
        <v>5</v>
      </c>
      <c r="J6415" s="4">
        <v>10</v>
      </c>
      <c r="K6415" s="4">
        <v>10</v>
      </c>
      <c r="L6415" s="5">
        <v>2997.7</v>
      </c>
    </row>
    <row r="6416" spans="1:12" x14ac:dyDescent="0.2">
      <c r="A6416">
        <f t="shared" si="300"/>
        <v>2017</v>
      </c>
      <c r="B6416" s="6">
        <f t="shared" si="301"/>
        <v>201703</v>
      </c>
      <c r="C6416" s="6">
        <f t="shared" si="302"/>
        <v>201711</v>
      </c>
      <c r="D6416" s="1">
        <v>42808</v>
      </c>
      <c r="E6416" t="s">
        <v>10</v>
      </c>
      <c r="F6416" t="s">
        <v>48</v>
      </c>
      <c r="G6416" t="s">
        <v>48</v>
      </c>
      <c r="H6416" t="s">
        <v>80</v>
      </c>
      <c r="I6416" t="s">
        <v>5</v>
      </c>
      <c r="J6416" s="4">
        <v>5</v>
      </c>
      <c r="K6416" s="4">
        <v>5</v>
      </c>
      <c r="L6416" s="5">
        <v>1558.65</v>
      </c>
    </row>
    <row r="6417" spans="1:12" x14ac:dyDescent="0.2">
      <c r="A6417">
        <f t="shared" si="300"/>
        <v>2017</v>
      </c>
      <c r="B6417" s="6">
        <f t="shared" si="301"/>
        <v>201703</v>
      </c>
      <c r="C6417" s="6">
        <f t="shared" si="302"/>
        <v>201711</v>
      </c>
      <c r="D6417" s="1">
        <v>42810</v>
      </c>
      <c r="E6417" t="s">
        <v>10</v>
      </c>
      <c r="F6417" t="s">
        <v>48</v>
      </c>
      <c r="G6417" t="s">
        <v>48</v>
      </c>
      <c r="H6417" t="s">
        <v>80</v>
      </c>
      <c r="I6417" t="s">
        <v>5</v>
      </c>
      <c r="J6417" s="4">
        <v>5</v>
      </c>
      <c r="K6417" s="4">
        <v>5</v>
      </c>
      <c r="L6417" s="5">
        <v>1252.7</v>
      </c>
    </row>
    <row r="6418" spans="1:12" x14ac:dyDescent="0.2">
      <c r="A6418">
        <f t="shared" si="300"/>
        <v>2017</v>
      </c>
      <c r="B6418" s="6">
        <f t="shared" si="301"/>
        <v>201703</v>
      </c>
      <c r="C6418" s="6">
        <f t="shared" si="302"/>
        <v>201711</v>
      </c>
      <c r="D6418" s="1">
        <v>42811</v>
      </c>
      <c r="E6418" t="s">
        <v>10</v>
      </c>
      <c r="F6418" t="s">
        <v>48</v>
      </c>
      <c r="G6418" t="s">
        <v>48</v>
      </c>
      <c r="H6418" t="s">
        <v>80</v>
      </c>
      <c r="I6418" t="s">
        <v>5</v>
      </c>
      <c r="J6418" s="4">
        <v>20</v>
      </c>
      <c r="K6418" s="4">
        <v>20</v>
      </c>
      <c r="L6418" s="5">
        <v>5995.4</v>
      </c>
    </row>
    <row r="6419" spans="1:12" x14ac:dyDescent="0.2">
      <c r="A6419">
        <f t="shared" si="300"/>
        <v>2017</v>
      </c>
      <c r="B6419" s="6">
        <f t="shared" si="301"/>
        <v>201703</v>
      </c>
      <c r="C6419" s="6">
        <f t="shared" si="302"/>
        <v>201711</v>
      </c>
      <c r="D6419" s="1">
        <v>42812</v>
      </c>
      <c r="E6419" t="s">
        <v>10</v>
      </c>
      <c r="F6419" t="s">
        <v>48</v>
      </c>
      <c r="G6419" t="s">
        <v>48</v>
      </c>
      <c r="H6419" t="s">
        <v>80</v>
      </c>
      <c r="I6419" t="s">
        <v>5</v>
      </c>
      <c r="J6419" s="4">
        <v>10</v>
      </c>
      <c r="K6419" s="4">
        <v>10</v>
      </c>
      <c r="L6419" s="5">
        <v>3303.65</v>
      </c>
    </row>
    <row r="6420" spans="1:12" x14ac:dyDescent="0.2">
      <c r="A6420">
        <f t="shared" si="300"/>
        <v>2017</v>
      </c>
      <c r="B6420" s="6">
        <f t="shared" si="301"/>
        <v>201703</v>
      </c>
      <c r="C6420" s="6">
        <f t="shared" si="302"/>
        <v>201712</v>
      </c>
      <c r="D6420" s="1">
        <v>42814</v>
      </c>
      <c r="E6420" t="s">
        <v>10</v>
      </c>
      <c r="F6420" t="s">
        <v>48</v>
      </c>
      <c r="G6420" t="s">
        <v>48</v>
      </c>
      <c r="H6420" t="s">
        <v>80</v>
      </c>
      <c r="I6420" t="s">
        <v>5</v>
      </c>
      <c r="J6420" s="4">
        <v>10</v>
      </c>
      <c r="K6420" s="4">
        <v>10</v>
      </c>
      <c r="L6420" s="5">
        <v>3303.65</v>
      </c>
    </row>
    <row r="6421" spans="1:12" x14ac:dyDescent="0.2">
      <c r="A6421">
        <f t="shared" si="300"/>
        <v>2017</v>
      </c>
      <c r="B6421" s="6">
        <f t="shared" si="301"/>
        <v>201703</v>
      </c>
      <c r="C6421" s="6">
        <f t="shared" si="302"/>
        <v>201712</v>
      </c>
      <c r="D6421" s="1">
        <v>42816</v>
      </c>
      <c r="E6421" t="s">
        <v>10</v>
      </c>
      <c r="F6421" t="s">
        <v>48</v>
      </c>
      <c r="G6421" t="s">
        <v>48</v>
      </c>
      <c r="H6421" t="s">
        <v>80</v>
      </c>
      <c r="I6421" t="s">
        <v>5</v>
      </c>
      <c r="J6421" s="4">
        <v>5</v>
      </c>
      <c r="K6421" s="4">
        <v>5</v>
      </c>
      <c r="L6421" s="5">
        <v>1558.65</v>
      </c>
    </row>
    <row r="6422" spans="1:12" x14ac:dyDescent="0.2">
      <c r="A6422">
        <f t="shared" si="300"/>
        <v>2017</v>
      </c>
      <c r="B6422" s="6">
        <f t="shared" si="301"/>
        <v>201703</v>
      </c>
      <c r="C6422" s="6">
        <f t="shared" si="302"/>
        <v>201712</v>
      </c>
      <c r="D6422" s="1">
        <v>42818</v>
      </c>
      <c r="E6422" t="s">
        <v>10</v>
      </c>
      <c r="F6422" t="s">
        <v>48</v>
      </c>
      <c r="G6422" t="s">
        <v>48</v>
      </c>
      <c r="H6422" t="s">
        <v>80</v>
      </c>
      <c r="I6422" t="s">
        <v>5</v>
      </c>
      <c r="J6422" s="4">
        <v>20</v>
      </c>
      <c r="K6422" s="4">
        <v>20</v>
      </c>
      <c r="L6422" s="5">
        <v>6793.65</v>
      </c>
    </row>
    <row r="6423" spans="1:12" x14ac:dyDescent="0.2">
      <c r="A6423">
        <f t="shared" si="300"/>
        <v>2017</v>
      </c>
      <c r="B6423" s="6">
        <f t="shared" si="301"/>
        <v>201703</v>
      </c>
      <c r="C6423" s="6">
        <f t="shared" si="302"/>
        <v>201712</v>
      </c>
      <c r="D6423" s="1">
        <v>42819</v>
      </c>
      <c r="E6423" t="s">
        <v>10</v>
      </c>
      <c r="F6423" t="s">
        <v>48</v>
      </c>
      <c r="G6423" t="s">
        <v>48</v>
      </c>
      <c r="H6423" t="s">
        <v>80</v>
      </c>
      <c r="I6423" t="s">
        <v>5</v>
      </c>
      <c r="J6423" s="4">
        <v>10</v>
      </c>
      <c r="K6423" s="4">
        <v>10</v>
      </c>
      <c r="L6423" s="5">
        <v>3490</v>
      </c>
    </row>
    <row r="6424" spans="1:12" x14ac:dyDescent="0.2">
      <c r="A6424">
        <f t="shared" si="300"/>
        <v>2017</v>
      </c>
      <c r="B6424" s="6">
        <f t="shared" si="301"/>
        <v>201703</v>
      </c>
      <c r="C6424" s="6">
        <f t="shared" si="302"/>
        <v>201712</v>
      </c>
      <c r="D6424" s="1">
        <v>42820</v>
      </c>
      <c r="E6424" t="s">
        <v>10</v>
      </c>
      <c r="F6424" t="s">
        <v>48</v>
      </c>
      <c r="G6424" t="s">
        <v>48</v>
      </c>
      <c r="H6424" t="s">
        <v>80</v>
      </c>
      <c r="I6424" t="s">
        <v>5</v>
      </c>
      <c r="J6424" s="4">
        <v>5</v>
      </c>
      <c r="K6424" s="4">
        <v>5</v>
      </c>
      <c r="L6424" s="5">
        <v>1745</v>
      </c>
    </row>
    <row r="6425" spans="1:12" x14ac:dyDescent="0.2">
      <c r="A6425">
        <f t="shared" si="300"/>
        <v>2017</v>
      </c>
      <c r="B6425" s="6">
        <f t="shared" si="301"/>
        <v>201703</v>
      </c>
      <c r="C6425" s="6">
        <f t="shared" si="302"/>
        <v>201713</v>
      </c>
      <c r="D6425" s="1">
        <v>42822</v>
      </c>
      <c r="E6425" t="s">
        <v>10</v>
      </c>
      <c r="F6425" t="s">
        <v>48</v>
      </c>
      <c r="G6425" t="s">
        <v>48</v>
      </c>
      <c r="H6425" t="s">
        <v>80</v>
      </c>
      <c r="I6425" t="s">
        <v>5</v>
      </c>
      <c r="J6425" s="4">
        <v>15</v>
      </c>
      <c r="K6425" s="4">
        <v>15</v>
      </c>
      <c r="L6425" s="5">
        <v>4735</v>
      </c>
    </row>
    <row r="6426" spans="1:12" x14ac:dyDescent="0.2">
      <c r="A6426">
        <f t="shared" si="300"/>
        <v>2017</v>
      </c>
      <c r="B6426" s="6">
        <f t="shared" si="301"/>
        <v>201703</v>
      </c>
      <c r="C6426" s="6">
        <f t="shared" si="302"/>
        <v>201713</v>
      </c>
      <c r="D6426" s="1">
        <v>42824</v>
      </c>
      <c r="E6426" t="s">
        <v>10</v>
      </c>
      <c r="F6426" t="s">
        <v>48</v>
      </c>
      <c r="G6426" t="s">
        <v>48</v>
      </c>
      <c r="H6426" t="s">
        <v>80</v>
      </c>
      <c r="I6426" t="s">
        <v>5</v>
      </c>
      <c r="J6426" s="4">
        <v>10</v>
      </c>
      <c r="K6426" s="4">
        <v>10</v>
      </c>
      <c r="L6426" s="5">
        <v>3303.65</v>
      </c>
    </row>
    <row r="6427" spans="1:12" x14ac:dyDescent="0.2">
      <c r="A6427">
        <f t="shared" si="300"/>
        <v>2017</v>
      </c>
      <c r="B6427" s="6">
        <f t="shared" si="301"/>
        <v>201704</v>
      </c>
      <c r="C6427" s="6">
        <f t="shared" si="302"/>
        <v>201713</v>
      </c>
      <c r="D6427" s="1">
        <v>42827</v>
      </c>
      <c r="E6427" t="s">
        <v>10</v>
      </c>
      <c r="F6427" t="s">
        <v>48</v>
      </c>
      <c r="G6427" t="s">
        <v>48</v>
      </c>
      <c r="H6427" t="s">
        <v>80</v>
      </c>
      <c r="I6427" t="s">
        <v>5</v>
      </c>
      <c r="J6427" s="4">
        <v>5</v>
      </c>
      <c r="K6427" s="4">
        <v>5</v>
      </c>
      <c r="L6427" s="5">
        <v>1745</v>
      </c>
    </row>
    <row r="6428" spans="1:12" x14ac:dyDescent="0.2">
      <c r="A6428">
        <f t="shared" si="300"/>
        <v>2017</v>
      </c>
      <c r="B6428" s="6">
        <f t="shared" si="301"/>
        <v>201704</v>
      </c>
      <c r="C6428" s="6">
        <f t="shared" si="302"/>
        <v>201714</v>
      </c>
      <c r="D6428" s="1">
        <v>42829</v>
      </c>
      <c r="E6428" t="s">
        <v>10</v>
      </c>
      <c r="F6428" t="s">
        <v>48</v>
      </c>
      <c r="G6428" t="s">
        <v>48</v>
      </c>
      <c r="H6428" t="s">
        <v>80</v>
      </c>
      <c r="I6428" t="s">
        <v>5</v>
      </c>
      <c r="J6428" s="4">
        <v>5</v>
      </c>
      <c r="K6428" s="4">
        <v>5</v>
      </c>
      <c r="L6428" s="5">
        <v>1745</v>
      </c>
    </row>
    <row r="6429" spans="1:12" x14ac:dyDescent="0.2">
      <c r="A6429">
        <f t="shared" si="300"/>
        <v>2017</v>
      </c>
      <c r="B6429" s="6">
        <f t="shared" si="301"/>
        <v>201704</v>
      </c>
      <c r="C6429" s="6">
        <f t="shared" si="302"/>
        <v>201714</v>
      </c>
      <c r="D6429" s="1">
        <v>42830</v>
      </c>
      <c r="E6429" t="s">
        <v>10</v>
      </c>
      <c r="F6429" t="s">
        <v>48</v>
      </c>
      <c r="G6429" t="s">
        <v>48</v>
      </c>
      <c r="H6429" t="s">
        <v>80</v>
      </c>
      <c r="I6429" t="s">
        <v>5</v>
      </c>
      <c r="J6429" s="4">
        <v>10</v>
      </c>
      <c r="K6429" s="4">
        <v>10</v>
      </c>
      <c r="L6429" s="5">
        <v>3303.65</v>
      </c>
    </row>
    <row r="6430" spans="1:12" x14ac:dyDescent="0.2">
      <c r="A6430">
        <f t="shared" si="300"/>
        <v>2017</v>
      </c>
      <c r="B6430" s="6">
        <f t="shared" si="301"/>
        <v>201704</v>
      </c>
      <c r="C6430" s="6">
        <f t="shared" si="302"/>
        <v>201714</v>
      </c>
      <c r="D6430" s="1">
        <v>42831</v>
      </c>
      <c r="E6430" t="s">
        <v>10</v>
      </c>
      <c r="F6430" t="s">
        <v>48</v>
      </c>
      <c r="G6430" t="s">
        <v>48</v>
      </c>
      <c r="H6430" t="s">
        <v>80</v>
      </c>
      <c r="I6430" t="s">
        <v>5</v>
      </c>
      <c r="J6430" s="4">
        <v>10</v>
      </c>
      <c r="K6430" s="4">
        <v>10</v>
      </c>
      <c r="L6430" s="5">
        <v>3490</v>
      </c>
    </row>
    <row r="6431" spans="1:12" x14ac:dyDescent="0.2">
      <c r="A6431">
        <f t="shared" si="300"/>
        <v>2017</v>
      </c>
      <c r="B6431" s="6">
        <f t="shared" si="301"/>
        <v>201704</v>
      </c>
      <c r="C6431" s="6">
        <f t="shared" si="302"/>
        <v>201716</v>
      </c>
      <c r="D6431" s="1">
        <v>42848</v>
      </c>
      <c r="E6431" t="s">
        <v>10</v>
      </c>
      <c r="F6431" t="s">
        <v>48</v>
      </c>
      <c r="G6431" t="s">
        <v>48</v>
      </c>
      <c r="H6431" t="s">
        <v>80</v>
      </c>
      <c r="I6431" t="s">
        <v>5</v>
      </c>
      <c r="J6431" s="4">
        <v>5</v>
      </c>
      <c r="K6431" s="4">
        <v>5</v>
      </c>
      <c r="L6431" s="5">
        <v>1558.6000000000001</v>
      </c>
    </row>
    <row r="6432" spans="1:12" x14ac:dyDescent="0.2">
      <c r="A6432">
        <f t="shared" si="300"/>
        <v>2017</v>
      </c>
      <c r="B6432" s="6">
        <f t="shared" si="301"/>
        <v>201704</v>
      </c>
      <c r="C6432" s="6">
        <f t="shared" si="302"/>
        <v>201717</v>
      </c>
      <c r="D6432" s="1">
        <v>42850</v>
      </c>
      <c r="E6432" t="s">
        <v>10</v>
      </c>
      <c r="F6432" t="s">
        <v>48</v>
      </c>
      <c r="G6432" t="s">
        <v>48</v>
      </c>
      <c r="H6432" t="s">
        <v>80</v>
      </c>
      <c r="I6432" t="s">
        <v>5</v>
      </c>
      <c r="J6432" s="4">
        <v>5</v>
      </c>
      <c r="K6432" s="4">
        <v>5</v>
      </c>
      <c r="L6432" s="5">
        <v>1745</v>
      </c>
    </row>
    <row r="6433" spans="1:12" x14ac:dyDescent="0.2">
      <c r="A6433">
        <f t="shared" si="300"/>
        <v>2017</v>
      </c>
      <c r="B6433" s="6">
        <f t="shared" si="301"/>
        <v>201704</v>
      </c>
      <c r="C6433" s="6">
        <f t="shared" si="302"/>
        <v>201717</v>
      </c>
      <c r="D6433" s="1">
        <v>42852</v>
      </c>
      <c r="E6433" t="s">
        <v>10</v>
      </c>
      <c r="F6433" t="s">
        <v>48</v>
      </c>
      <c r="G6433" t="s">
        <v>48</v>
      </c>
      <c r="H6433" t="s">
        <v>80</v>
      </c>
      <c r="I6433" t="s">
        <v>5</v>
      </c>
      <c r="J6433" s="4">
        <v>5</v>
      </c>
      <c r="K6433" s="4">
        <v>5</v>
      </c>
      <c r="L6433" s="5">
        <v>1745</v>
      </c>
    </row>
    <row r="6434" spans="1:12" x14ac:dyDescent="0.2">
      <c r="A6434">
        <f t="shared" si="300"/>
        <v>2017</v>
      </c>
      <c r="B6434" s="6">
        <f t="shared" si="301"/>
        <v>201704</v>
      </c>
      <c r="C6434" s="6">
        <f t="shared" si="302"/>
        <v>201717</v>
      </c>
      <c r="D6434" s="1">
        <v>42853</v>
      </c>
      <c r="E6434" t="s">
        <v>10</v>
      </c>
      <c r="F6434" t="s">
        <v>48</v>
      </c>
      <c r="G6434" t="s">
        <v>48</v>
      </c>
      <c r="H6434" t="s">
        <v>80</v>
      </c>
      <c r="I6434" t="s">
        <v>5</v>
      </c>
      <c r="J6434" s="4">
        <v>5</v>
      </c>
      <c r="K6434" s="4">
        <v>5</v>
      </c>
      <c r="L6434" s="5">
        <v>1558.6000000000001</v>
      </c>
    </row>
    <row r="6435" spans="1:12" x14ac:dyDescent="0.2">
      <c r="A6435">
        <f t="shared" si="300"/>
        <v>2017</v>
      </c>
      <c r="B6435" s="6">
        <f t="shared" si="301"/>
        <v>201704</v>
      </c>
      <c r="C6435" s="6">
        <f t="shared" si="302"/>
        <v>201717</v>
      </c>
      <c r="D6435" s="1">
        <v>42855</v>
      </c>
      <c r="E6435" t="s">
        <v>10</v>
      </c>
      <c r="F6435" t="s">
        <v>48</v>
      </c>
      <c r="G6435" t="s">
        <v>48</v>
      </c>
      <c r="H6435" t="s">
        <v>80</v>
      </c>
      <c r="I6435" t="s">
        <v>5</v>
      </c>
      <c r="J6435" s="4">
        <v>5</v>
      </c>
      <c r="K6435" s="4">
        <v>5</v>
      </c>
      <c r="L6435" s="5">
        <v>1745</v>
      </c>
    </row>
    <row r="6436" spans="1:12" x14ac:dyDescent="0.2">
      <c r="A6436">
        <f t="shared" si="300"/>
        <v>2017</v>
      </c>
      <c r="B6436" s="6">
        <f t="shared" si="301"/>
        <v>201705</v>
      </c>
      <c r="C6436" s="6">
        <f t="shared" si="302"/>
        <v>201718</v>
      </c>
      <c r="D6436" s="1">
        <v>42858</v>
      </c>
      <c r="E6436" t="s">
        <v>10</v>
      </c>
      <c r="F6436" t="s">
        <v>48</v>
      </c>
      <c r="G6436" t="s">
        <v>48</v>
      </c>
      <c r="H6436" t="s">
        <v>80</v>
      </c>
      <c r="I6436" t="s">
        <v>5</v>
      </c>
      <c r="J6436" s="4">
        <v>5</v>
      </c>
      <c r="K6436" s="4">
        <v>5</v>
      </c>
      <c r="L6436" s="5">
        <v>1558.6000000000001</v>
      </c>
    </row>
    <row r="6437" spans="1:12" x14ac:dyDescent="0.2">
      <c r="A6437">
        <f t="shared" si="300"/>
        <v>2017</v>
      </c>
      <c r="B6437" s="6">
        <f t="shared" si="301"/>
        <v>201705</v>
      </c>
      <c r="C6437" s="6">
        <f t="shared" si="302"/>
        <v>201718</v>
      </c>
      <c r="D6437" s="1">
        <v>42859</v>
      </c>
      <c r="E6437" t="s">
        <v>10</v>
      </c>
      <c r="F6437" t="s">
        <v>48</v>
      </c>
      <c r="G6437" t="s">
        <v>48</v>
      </c>
      <c r="H6437" t="s">
        <v>80</v>
      </c>
      <c r="I6437" t="s">
        <v>5</v>
      </c>
      <c r="J6437" s="4">
        <v>5</v>
      </c>
      <c r="K6437" s="4">
        <v>5</v>
      </c>
      <c r="L6437" s="5">
        <v>1558.6000000000001</v>
      </c>
    </row>
    <row r="6438" spans="1:12" x14ac:dyDescent="0.2">
      <c r="A6438">
        <f t="shared" si="300"/>
        <v>2017</v>
      </c>
      <c r="B6438" s="6">
        <f t="shared" si="301"/>
        <v>201705</v>
      </c>
      <c r="C6438" s="6">
        <f t="shared" si="302"/>
        <v>201718</v>
      </c>
      <c r="D6438" s="1">
        <v>42860</v>
      </c>
      <c r="E6438" t="s">
        <v>10</v>
      </c>
      <c r="F6438" t="s">
        <v>48</v>
      </c>
      <c r="G6438" t="s">
        <v>48</v>
      </c>
      <c r="H6438" t="s">
        <v>80</v>
      </c>
      <c r="I6438" t="s">
        <v>5</v>
      </c>
      <c r="J6438" s="4">
        <v>5</v>
      </c>
      <c r="K6438" s="4">
        <v>5</v>
      </c>
      <c r="L6438" s="5">
        <v>1558.6000000000001</v>
      </c>
    </row>
    <row r="6439" spans="1:12" x14ac:dyDescent="0.2">
      <c r="A6439">
        <f t="shared" si="300"/>
        <v>2017</v>
      </c>
      <c r="B6439" s="6">
        <f t="shared" si="301"/>
        <v>201705</v>
      </c>
      <c r="C6439" s="6">
        <f t="shared" si="302"/>
        <v>201718</v>
      </c>
      <c r="D6439" s="1">
        <v>42862</v>
      </c>
      <c r="E6439" t="s">
        <v>10</v>
      </c>
      <c r="F6439" t="s">
        <v>48</v>
      </c>
      <c r="G6439" t="s">
        <v>48</v>
      </c>
      <c r="H6439" t="s">
        <v>80</v>
      </c>
      <c r="I6439" t="s">
        <v>5</v>
      </c>
      <c r="J6439" s="4">
        <v>10</v>
      </c>
      <c r="K6439" s="4">
        <v>10</v>
      </c>
      <c r="L6439" s="5">
        <v>3117.2000000000003</v>
      </c>
    </row>
    <row r="6440" spans="1:12" x14ac:dyDescent="0.2">
      <c r="A6440">
        <f t="shared" si="300"/>
        <v>2017</v>
      </c>
      <c r="B6440" s="6">
        <f t="shared" si="301"/>
        <v>201705</v>
      </c>
      <c r="C6440" s="6">
        <f t="shared" si="302"/>
        <v>201719</v>
      </c>
      <c r="D6440" s="1">
        <v>42863</v>
      </c>
      <c r="E6440" t="s">
        <v>10</v>
      </c>
      <c r="F6440" t="s">
        <v>48</v>
      </c>
      <c r="G6440" t="s">
        <v>48</v>
      </c>
      <c r="H6440" t="s">
        <v>80</v>
      </c>
      <c r="I6440" t="s">
        <v>5</v>
      </c>
      <c r="J6440" s="4">
        <v>5</v>
      </c>
      <c r="K6440" s="4">
        <v>5</v>
      </c>
      <c r="L6440" s="5">
        <v>1558.6000000000001</v>
      </c>
    </row>
    <row r="6441" spans="1:12" x14ac:dyDescent="0.2">
      <c r="A6441">
        <f t="shared" si="300"/>
        <v>2017</v>
      </c>
      <c r="B6441" s="6">
        <f t="shared" si="301"/>
        <v>201705</v>
      </c>
      <c r="C6441" s="6">
        <f t="shared" si="302"/>
        <v>201719</v>
      </c>
      <c r="D6441" s="1">
        <v>42865</v>
      </c>
      <c r="E6441" t="s">
        <v>10</v>
      </c>
      <c r="F6441" t="s">
        <v>48</v>
      </c>
      <c r="G6441" t="s">
        <v>48</v>
      </c>
      <c r="H6441" t="s">
        <v>80</v>
      </c>
      <c r="I6441" t="s">
        <v>5</v>
      </c>
      <c r="J6441" s="4">
        <v>15</v>
      </c>
      <c r="K6441" s="4">
        <v>15</v>
      </c>
      <c r="L6441" s="5">
        <v>4862.2000000000007</v>
      </c>
    </row>
    <row r="6442" spans="1:12" x14ac:dyDescent="0.2">
      <c r="A6442">
        <f t="shared" si="300"/>
        <v>2017</v>
      </c>
      <c r="B6442" s="6">
        <f t="shared" si="301"/>
        <v>201706</v>
      </c>
      <c r="C6442" s="6">
        <f t="shared" si="302"/>
        <v>201722</v>
      </c>
      <c r="D6442" s="1">
        <v>42887</v>
      </c>
      <c r="E6442" t="s">
        <v>10</v>
      </c>
      <c r="F6442" t="s">
        <v>48</v>
      </c>
      <c r="G6442" t="s">
        <v>48</v>
      </c>
      <c r="H6442" t="s">
        <v>80</v>
      </c>
      <c r="I6442" t="s">
        <v>5</v>
      </c>
      <c r="J6442" s="4">
        <v>5</v>
      </c>
      <c r="K6442" s="4">
        <v>5</v>
      </c>
      <c r="L6442" s="5">
        <v>1558.65</v>
      </c>
    </row>
    <row r="6443" spans="1:12" x14ac:dyDescent="0.2">
      <c r="A6443">
        <f t="shared" si="300"/>
        <v>2017</v>
      </c>
      <c r="B6443" s="6">
        <f t="shared" si="301"/>
        <v>201706</v>
      </c>
      <c r="C6443" s="6">
        <f t="shared" si="302"/>
        <v>201722</v>
      </c>
      <c r="D6443" s="1">
        <v>42889</v>
      </c>
      <c r="E6443" t="s">
        <v>10</v>
      </c>
      <c r="F6443" t="s">
        <v>48</v>
      </c>
      <c r="G6443" t="s">
        <v>48</v>
      </c>
      <c r="H6443" t="s">
        <v>80</v>
      </c>
      <c r="I6443" t="s">
        <v>5</v>
      </c>
      <c r="J6443" s="4">
        <v>5</v>
      </c>
      <c r="K6443" s="4">
        <v>5</v>
      </c>
      <c r="L6443" s="5">
        <v>1558.65</v>
      </c>
    </row>
    <row r="6444" spans="1:12" x14ac:dyDescent="0.2">
      <c r="A6444">
        <f t="shared" si="300"/>
        <v>2017</v>
      </c>
      <c r="B6444" s="6">
        <f t="shared" si="301"/>
        <v>201706</v>
      </c>
      <c r="C6444" s="6">
        <f t="shared" si="302"/>
        <v>201722</v>
      </c>
      <c r="D6444" s="1">
        <v>42890</v>
      </c>
      <c r="E6444" t="s">
        <v>10</v>
      </c>
      <c r="F6444" t="s">
        <v>48</v>
      </c>
      <c r="G6444" t="s">
        <v>48</v>
      </c>
      <c r="H6444" t="s">
        <v>80</v>
      </c>
      <c r="I6444" t="s">
        <v>5</v>
      </c>
      <c r="J6444" s="4">
        <v>10</v>
      </c>
      <c r="K6444" s="4">
        <v>10</v>
      </c>
      <c r="L6444" s="5">
        <v>3117.3</v>
      </c>
    </row>
    <row r="6445" spans="1:12" x14ac:dyDescent="0.2">
      <c r="A6445">
        <f t="shared" si="300"/>
        <v>2017</v>
      </c>
      <c r="B6445" s="6">
        <f t="shared" si="301"/>
        <v>201706</v>
      </c>
      <c r="C6445" s="6">
        <f t="shared" si="302"/>
        <v>201723</v>
      </c>
      <c r="D6445" s="1">
        <v>42891</v>
      </c>
      <c r="E6445" t="s">
        <v>10</v>
      </c>
      <c r="F6445" t="s">
        <v>48</v>
      </c>
      <c r="G6445" t="s">
        <v>48</v>
      </c>
      <c r="H6445" t="s">
        <v>80</v>
      </c>
      <c r="I6445" t="s">
        <v>5</v>
      </c>
      <c r="J6445" s="4">
        <v>5</v>
      </c>
      <c r="K6445" s="4">
        <v>5</v>
      </c>
      <c r="L6445" s="5">
        <v>1558.65</v>
      </c>
    </row>
    <row r="6446" spans="1:12" x14ac:dyDescent="0.2">
      <c r="A6446">
        <f t="shared" si="300"/>
        <v>2017</v>
      </c>
      <c r="B6446" s="6">
        <f t="shared" si="301"/>
        <v>201706</v>
      </c>
      <c r="C6446" s="6">
        <f t="shared" si="302"/>
        <v>201723</v>
      </c>
      <c r="D6446" s="1">
        <v>42892</v>
      </c>
      <c r="E6446" t="s">
        <v>10</v>
      </c>
      <c r="F6446" t="s">
        <v>48</v>
      </c>
      <c r="G6446" t="s">
        <v>48</v>
      </c>
      <c r="H6446" t="s">
        <v>80</v>
      </c>
      <c r="I6446" t="s">
        <v>5</v>
      </c>
      <c r="J6446" s="4">
        <v>10</v>
      </c>
      <c r="K6446" s="4">
        <v>10</v>
      </c>
      <c r="L6446" s="5">
        <v>3117.3</v>
      </c>
    </row>
    <row r="6447" spans="1:12" x14ac:dyDescent="0.2">
      <c r="A6447">
        <f t="shared" si="300"/>
        <v>2017</v>
      </c>
      <c r="B6447" s="6">
        <f t="shared" si="301"/>
        <v>201706</v>
      </c>
      <c r="C6447" s="6">
        <f t="shared" si="302"/>
        <v>201723</v>
      </c>
      <c r="D6447" s="1">
        <v>42893</v>
      </c>
      <c r="E6447" t="s">
        <v>10</v>
      </c>
      <c r="F6447" t="s">
        <v>48</v>
      </c>
      <c r="G6447" t="s">
        <v>48</v>
      </c>
      <c r="H6447" t="s">
        <v>80</v>
      </c>
      <c r="I6447" t="s">
        <v>5</v>
      </c>
      <c r="J6447" s="4">
        <v>5</v>
      </c>
      <c r="K6447" s="4">
        <v>5</v>
      </c>
      <c r="L6447" s="5">
        <v>1558.65</v>
      </c>
    </row>
    <row r="6448" spans="1:12" x14ac:dyDescent="0.2">
      <c r="A6448">
        <f t="shared" si="300"/>
        <v>2017</v>
      </c>
      <c r="B6448" s="6">
        <f t="shared" si="301"/>
        <v>201706</v>
      </c>
      <c r="C6448" s="6">
        <f t="shared" si="302"/>
        <v>201724</v>
      </c>
      <c r="D6448" s="1">
        <v>42898</v>
      </c>
      <c r="E6448" t="s">
        <v>10</v>
      </c>
      <c r="F6448" t="s">
        <v>48</v>
      </c>
      <c r="G6448" t="s">
        <v>48</v>
      </c>
      <c r="H6448" t="s">
        <v>80</v>
      </c>
      <c r="I6448" t="s">
        <v>5</v>
      </c>
      <c r="J6448" s="4">
        <v>5</v>
      </c>
      <c r="K6448" s="4">
        <v>5</v>
      </c>
      <c r="L6448" s="5">
        <v>1745</v>
      </c>
    </row>
    <row r="6449" spans="1:12" x14ac:dyDescent="0.2">
      <c r="A6449">
        <f t="shared" si="300"/>
        <v>2017</v>
      </c>
      <c r="B6449" s="6">
        <f t="shared" si="301"/>
        <v>201706</v>
      </c>
      <c r="C6449" s="6">
        <f t="shared" si="302"/>
        <v>201724</v>
      </c>
      <c r="D6449" s="1">
        <v>42899</v>
      </c>
      <c r="E6449" t="s">
        <v>10</v>
      </c>
      <c r="F6449" t="s">
        <v>48</v>
      </c>
      <c r="G6449" t="s">
        <v>48</v>
      </c>
      <c r="H6449" t="s">
        <v>80</v>
      </c>
      <c r="I6449" t="s">
        <v>5</v>
      </c>
      <c r="J6449" s="4">
        <v>10</v>
      </c>
      <c r="K6449" s="4">
        <v>10</v>
      </c>
      <c r="L6449" s="5">
        <v>3490</v>
      </c>
    </row>
    <row r="6450" spans="1:12" x14ac:dyDescent="0.2">
      <c r="A6450">
        <f t="shared" si="300"/>
        <v>2017</v>
      </c>
      <c r="B6450" s="6">
        <f t="shared" si="301"/>
        <v>201706</v>
      </c>
      <c r="C6450" s="6">
        <f t="shared" si="302"/>
        <v>201724</v>
      </c>
      <c r="D6450" s="1">
        <v>42902</v>
      </c>
      <c r="E6450" t="s">
        <v>10</v>
      </c>
      <c r="F6450" t="s">
        <v>48</v>
      </c>
      <c r="G6450" t="s">
        <v>48</v>
      </c>
      <c r="H6450" t="s">
        <v>80</v>
      </c>
      <c r="I6450" t="s">
        <v>5</v>
      </c>
      <c r="J6450" s="4">
        <v>5</v>
      </c>
      <c r="K6450" s="4">
        <v>5</v>
      </c>
      <c r="L6450" s="5">
        <v>1745</v>
      </c>
    </row>
    <row r="6451" spans="1:12" x14ac:dyDescent="0.2">
      <c r="A6451">
        <f t="shared" si="300"/>
        <v>2017</v>
      </c>
      <c r="B6451" s="6">
        <f t="shared" si="301"/>
        <v>201701</v>
      </c>
      <c r="C6451" s="6">
        <f t="shared" si="302"/>
        <v>201752</v>
      </c>
      <c r="D6451" s="1">
        <v>42736</v>
      </c>
      <c r="E6451" t="s">
        <v>10</v>
      </c>
      <c r="F6451" t="s">
        <v>49</v>
      </c>
      <c r="G6451" t="s">
        <v>49</v>
      </c>
      <c r="H6451" t="s">
        <v>80</v>
      </c>
      <c r="I6451" t="s">
        <v>5</v>
      </c>
      <c r="J6451" s="4">
        <v>105</v>
      </c>
      <c r="K6451" s="4">
        <v>105</v>
      </c>
      <c r="L6451" s="5">
        <v>73165.399999999994</v>
      </c>
    </row>
    <row r="6452" spans="1:12" x14ac:dyDescent="0.2">
      <c r="A6452">
        <f t="shared" si="300"/>
        <v>2017</v>
      </c>
      <c r="B6452" s="6">
        <f t="shared" si="301"/>
        <v>201701</v>
      </c>
      <c r="C6452" s="6">
        <f t="shared" si="302"/>
        <v>201701</v>
      </c>
      <c r="D6452" s="1">
        <v>42737</v>
      </c>
      <c r="E6452" t="s">
        <v>10</v>
      </c>
      <c r="F6452" t="s">
        <v>49</v>
      </c>
      <c r="G6452" t="s">
        <v>49</v>
      </c>
      <c r="H6452" t="s">
        <v>80</v>
      </c>
      <c r="I6452" t="s">
        <v>5</v>
      </c>
      <c r="J6452" s="4">
        <v>5</v>
      </c>
      <c r="K6452" s="4">
        <v>5</v>
      </c>
      <c r="L6452" s="5">
        <v>3495</v>
      </c>
    </row>
    <row r="6453" spans="1:12" x14ac:dyDescent="0.2">
      <c r="A6453">
        <f t="shared" si="300"/>
        <v>2017</v>
      </c>
      <c r="B6453" s="6">
        <f t="shared" si="301"/>
        <v>201701</v>
      </c>
      <c r="C6453" s="6">
        <f t="shared" si="302"/>
        <v>201701</v>
      </c>
      <c r="D6453" s="1">
        <v>42743</v>
      </c>
      <c r="E6453" t="s">
        <v>10</v>
      </c>
      <c r="F6453" t="s">
        <v>49</v>
      </c>
      <c r="G6453" t="s">
        <v>49</v>
      </c>
      <c r="H6453" t="s">
        <v>80</v>
      </c>
      <c r="I6453" t="s">
        <v>5</v>
      </c>
      <c r="J6453" s="4">
        <v>35</v>
      </c>
      <c r="K6453" s="4">
        <v>35</v>
      </c>
      <c r="L6453" s="5">
        <v>24465</v>
      </c>
    </row>
    <row r="6454" spans="1:12" x14ac:dyDescent="0.2">
      <c r="A6454">
        <f t="shared" si="300"/>
        <v>2017</v>
      </c>
      <c r="B6454" s="6">
        <f t="shared" si="301"/>
        <v>201701</v>
      </c>
      <c r="C6454" s="6">
        <f t="shared" si="302"/>
        <v>201702</v>
      </c>
      <c r="D6454" s="1">
        <v>42750</v>
      </c>
      <c r="E6454" t="s">
        <v>10</v>
      </c>
      <c r="F6454" t="s">
        <v>49</v>
      </c>
      <c r="G6454" t="s">
        <v>49</v>
      </c>
      <c r="H6454" t="s">
        <v>80</v>
      </c>
      <c r="I6454" t="s">
        <v>5</v>
      </c>
      <c r="J6454" s="4">
        <v>10</v>
      </c>
      <c r="K6454" s="4">
        <v>10</v>
      </c>
      <c r="L6454" s="5">
        <v>6990</v>
      </c>
    </row>
    <row r="6455" spans="1:12" x14ac:dyDescent="0.2">
      <c r="A6455">
        <f t="shared" si="300"/>
        <v>2017</v>
      </c>
      <c r="B6455" s="6">
        <f t="shared" si="301"/>
        <v>201701</v>
      </c>
      <c r="C6455" s="6">
        <f t="shared" si="302"/>
        <v>201704</v>
      </c>
      <c r="D6455" s="1">
        <v>42759</v>
      </c>
      <c r="E6455" t="s">
        <v>10</v>
      </c>
      <c r="F6455" t="s">
        <v>49</v>
      </c>
      <c r="G6455" t="s">
        <v>49</v>
      </c>
      <c r="H6455" t="s">
        <v>80</v>
      </c>
      <c r="I6455" t="s">
        <v>5</v>
      </c>
      <c r="J6455" s="4">
        <v>195</v>
      </c>
      <c r="K6455" s="4">
        <v>195</v>
      </c>
      <c r="L6455" s="5">
        <v>114845.8</v>
      </c>
    </row>
    <row r="6456" spans="1:12" x14ac:dyDescent="0.2">
      <c r="A6456">
        <f t="shared" si="300"/>
        <v>2017</v>
      </c>
      <c r="B6456" s="6">
        <f t="shared" si="301"/>
        <v>201701</v>
      </c>
      <c r="C6456" s="6">
        <f t="shared" si="302"/>
        <v>201704</v>
      </c>
      <c r="D6456" s="1">
        <v>42760</v>
      </c>
      <c r="E6456" t="s">
        <v>10</v>
      </c>
      <c r="F6456" t="s">
        <v>49</v>
      </c>
      <c r="G6456" t="s">
        <v>49</v>
      </c>
      <c r="H6456" t="s">
        <v>80</v>
      </c>
      <c r="I6456" t="s">
        <v>5</v>
      </c>
      <c r="J6456" s="4">
        <v>30</v>
      </c>
      <c r="K6456" s="4">
        <v>30</v>
      </c>
      <c r="L6456" s="5">
        <v>15970</v>
      </c>
    </row>
    <row r="6457" spans="1:12" x14ac:dyDescent="0.2">
      <c r="A6457">
        <f t="shared" si="300"/>
        <v>2017</v>
      </c>
      <c r="B6457" s="6">
        <f t="shared" si="301"/>
        <v>201701</v>
      </c>
      <c r="C6457" s="6">
        <f t="shared" si="302"/>
        <v>201704</v>
      </c>
      <c r="D6457" s="1">
        <v>42761</v>
      </c>
      <c r="E6457" t="s">
        <v>10</v>
      </c>
      <c r="F6457" t="s">
        <v>49</v>
      </c>
      <c r="G6457" t="s">
        <v>49</v>
      </c>
      <c r="H6457" t="s">
        <v>80</v>
      </c>
      <c r="I6457" t="s">
        <v>5</v>
      </c>
      <c r="J6457" s="4">
        <v>45</v>
      </c>
      <c r="K6457" s="4">
        <v>45</v>
      </c>
      <c r="L6457" s="5">
        <v>24455</v>
      </c>
    </row>
    <row r="6458" spans="1:12" x14ac:dyDescent="0.2">
      <c r="A6458">
        <f t="shared" si="300"/>
        <v>2017</v>
      </c>
      <c r="B6458" s="6">
        <f t="shared" si="301"/>
        <v>201701</v>
      </c>
      <c r="C6458" s="6">
        <f t="shared" si="302"/>
        <v>201704</v>
      </c>
      <c r="D6458" s="1">
        <v>42762</v>
      </c>
      <c r="E6458" t="s">
        <v>10</v>
      </c>
      <c r="F6458" t="s">
        <v>49</v>
      </c>
      <c r="G6458" t="s">
        <v>49</v>
      </c>
      <c r="H6458" t="s">
        <v>80</v>
      </c>
      <c r="I6458" t="s">
        <v>5</v>
      </c>
      <c r="J6458" s="4">
        <v>60</v>
      </c>
      <c r="K6458" s="4">
        <v>60</v>
      </c>
      <c r="L6458" s="5">
        <v>33940</v>
      </c>
    </row>
    <row r="6459" spans="1:12" x14ac:dyDescent="0.2">
      <c r="A6459">
        <f t="shared" si="300"/>
        <v>2017</v>
      </c>
      <c r="B6459" s="6">
        <f t="shared" si="301"/>
        <v>201701</v>
      </c>
      <c r="C6459" s="6">
        <f t="shared" si="302"/>
        <v>201704</v>
      </c>
      <c r="D6459" s="1">
        <v>42763</v>
      </c>
      <c r="E6459" t="s">
        <v>10</v>
      </c>
      <c r="F6459" t="s">
        <v>49</v>
      </c>
      <c r="G6459" t="s">
        <v>49</v>
      </c>
      <c r="H6459" t="s">
        <v>80</v>
      </c>
      <c r="I6459" t="s">
        <v>5</v>
      </c>
      <c r="J6459" s="4">
        <v>5</v>
      </c>
      <c r="K6459" s="4">
        <v>5</v>
      </c>
      <c r="L6459" s="5">
        <v>3495</v>
      </c>
    </row>
    <row r="6460" spans="1:12" x14ac:dyDescent="0.2">
      <c r="A6460">
        <f t="shared" si="300"/>
        <v>2017</v>
      </c>
      <c r="B6460" s="6">
        <f t="shared" si="301"/>
        <v>201701</v>
      </c>
      <c r="C6460" s="6">
        <f t="shared" si="302"/>
        <v>201704</v>
      </c>
      <c r="D6460" s="1">
        <v>42764</v>
      </c>
      <c r="E6460" t="s">
        <v>10</v>
      </c>
      <c r="F6460" t="s">
        <v>49</v>
      </c>
      <c r="G6460" t="s">
        <v>49</v>
      </c>
      <c r="H6460" t="s">
        <v>80</v>
      </c>
      <c r="I6460" t="s">
        <v>5</v>
      </c>
      <c r="J6460" s="4">
        <v>10</v>
      </c>
      <c r="K6460" s="4">
        <v>10</v>
      </c>
      <c r="L6460" s="5">
        <v>5490</v>
      </c>
    </row>
    <row r="6461" spans="1:12" x14ac:dyDescent="0.2">
      <c r="A6461">
        <f t="shared" si="300"/>
        <v>2017</v>
      </c>
      <c r="B6461" s="6">
        <f t="shared" si="301"/>
        <v>201702</v>
      </c>
      <c r="C6461" s="6">
        <f t="shared" si="302"/>
        <v>201705</v>
      </c>
      <c r="D6461" s="1">
        <v>42767</v>
      </c>
      <c r="E6461" t="s">
        <v>10</v>
      </c>
      <c r="F6461" t="s">
        <v>49</v>
      </c>
      <c r="G6461" t="s">
        <v>49</v>
      </c>
      <c r="H6461" t="s">
        <v>80</v>
      </c>
      <c r="I6461" t="s">
        <v>5</v>
      </c>
      <c r="J6461" s="4">
        <v>5</v>
      </c>
      <c r="K6461" s="4">
        <v>5</v>
      </c>
      <c r="L6461" s="5">
        <v>4495</v>
      </c>
    </row>
    <row r="6462" spans="1:12" x14ac:dyDescent="0.2">
      <c r="A6462">
        <f t="shared" si="300"/>
        <v>2017</v>
      </c>
      <c r="B6462" s="6">
        <f t="shared" si="301"/>
        <v>201702</v>
      </c>
      <c r="C6462" s="6">
        <f t="shared" si="302"/>
        <v>201705</v>
      </c>
      <c r="D6462" s="1">
        <v>42769</v>
      </c>
      <c r="E6462" t="s">
        <v>10</v>
      </c>
      <c r="F6462" t="s">
        <v>49</v>
      </c>
      <c r="G6462" t="s">
        <v>49</v>
      </c>
      <c r="H6462" t="s">
        <v>80</v>
      </c>
      <c r="I6462" t="s">
        <v>5</v>
      </c>
      <c r="J6462" s="4">
        <v>5</v>
      </c>
      <c r="K6462" s="4">
        <v>5</v>
      </c>
      <c r="L6462" s="5">
        <v>3495</v>
      </c>
    </row>
    <row r="6463" spans="1:12" x14ac:dyDescent="0.2">
      <c r="A6463">
        <f t="shared" si="300"/>
        <v>2017</v>
      </c>
      <c r="B6463" s="6">
        <f t="shared" si="301"/>
        <v>201702</v>
      </c>
      <c r="C6463" s="6">
        <f t="shared" si="302"/>
        <v>201706</v>
      </c>
      <c r="D6463" s="1">
        <v>42774</v>
      </c>
      <c r="E6463" t="s">
        <v>10</v>
      </c>
      <c r="F6463" t="s">
        <v>49</v>
      </c>
      <c r="G6463" t="s">
        <v>49</v>
      </c>
      <c r="H6463" t="s">
        <v>80</v>
      </c>
      <c r="I6463" t="s">
        <v>5</v>
      </c>
      <c r="J6463" s="4">
        <v>5</v>
      </c>
      <c r="K6463" s="4">
        <v>5</v>
      </c>
      <c r="L6463" s="5">
        <v>3495</v>
      </c>
    </row>
    <row r="6464" spans="1:12" x14ac:dyDescent="0.2">
      <c r="A6464">
        <f t="shared" si="300"/>
        <v>2017</v>
      </c>
      <c r="B6464" s="6">
        <f t="shared" si="301"/>
        <v>201702</v>
      </c>
      <c r="C6464" s="6">
        <f t="shared" si="302"/>
        <v>201706</v>
      </c>
      <c r="D6464" s="1">
        <v>42777</v>
      </c>
      <c r="E6464" t="s">
        <v>10</v>
      </c>
      <c r="F6464" t="s">
        <v>49</v>
      </c>
      <c r="G6464" t="s">
        <v>49</v>
      </c>
      <c r="H6464" t="s">
        <v>80</v>
      </c>
      <c r="I6464" t="s">
        <v>5</v>
      </c>
      <c r="J6464" s="4">
        <v>10</v>
      </c>
      <c r="K6464" s="4">
        <v>10</v>
      </c>
      <c r="L6464" s="5">
        <v>4990</v>
      </c>
    </row>
    <row r="6465" spans="1:12" x14ac:dyDescent="0.2">
      <c r="A6465">
        <f t="shared" si="300"/>
        <v>2017</v>
      </c>
      <c r="B6465" s="6">
        <f t="shared" si="301"/>
        <v>201702</v>
      </c>
      <c r="C6465" s="6">
        <f t="shared" si="302"/>
        <v>201706</v>
      </c>
      <c r="D6465" s="1">
        <v>42778</v>
      </c>
      <c r="E6465" t="s">
        <v>10</v>
      </c>
      <c r="F6465" t="s">
        <v>49</v>
      </c>
      <c r="G6465" t="s">
        <v>49</v>
      </c>
      <c r="H6465" t="s">
        <v>80</v>
      </c>
      <c r="I6465" t="s">
        <v>5</v>
      </c>
      <c r="J6465" s="4">
        <v>20</v>
      </c>
      <c r="K6465" s="4">
        <v>20</v>
      </c>
      <c r="L6465" s="5">
        <v>10878.099999999999</v>
      </c>
    </row>
    <row r="6466" spans="1:12" x14ac:dyDescent="0.2">
      <c r="A6466">
        <f t="shared" ref="A6466:A6529" si="303">YEAR(D6466)</f>
        <v>2017</v>
      </c>
      <c r="B6466" s="6">
        <f t="shared" ref="B6466:B6529" si="304">(YEAR(D6466)&amp;TEXT(MONTH(D6466),"00"))*1</f>
        <v>201702</v>
      </c>
      <c r="C6466" s="6">
        <f t="shared" ref="C6466:C6529" si="305">(YEAR(D6466)&amp;TEXT(_xlfn.ISOWEEKNUM(D6466),"00"))*1</f>
        <v>201707</v>
      </c>
      <c r="D6466" s="1">
        <v>42780</v>
      </c>
      <c r="E6466" t="s">
        <v>10</v>
      </c>
      <c r="F6466" t="s">
        <v>49</v>
      </c>
      <c r="G6466" t="s">
        <v>49</v>
      </c>
      <c r="H6466" t="s">
        <v>80</v>
      </c>
      <c r="I6466" t="s">
        <v>5</v>
      </c>
      <c r="J6466" s="4">
        <v>25</v>
      </c>
      <c r="K6466" s="4">
        <v>25</v>
      </c>
      <c r="L6466" s="5">
        <v>13975</v>
      </c>
    </row>
    <row r="6467" spans="1:12" x14ac:dyDescent="0.2">
      <c r="A6467">
        <f t="shared" si="303"/>
        <v>2017</v>
      </c>
      <c r="B6467" s="6">
        <f t="shared" si="304"/>
        <v>201702</v>
      </c>
      <c r="C6467" s="6">
        <f t="shared" si="305"/>
        <v>201707</v>
      </c>
      <c r="D6467" s="1">
        <v>42781</v>
      </c>
      <c r="E6467" t="s">
        <v>10</v>
      </c>
      <c r="F6467" t="s">
        <v>49</v>
      </c>
      <c r="G6467" t="s">
        <v>49</v>
      </c>
      <c r="H6467" t="s">
        <v>80</v>
      </c>
      <c r="I6467" t="s">
        <v>5</v>
      </c>
      <c r="J6467" s="4">
        <v>5</v>
      </c>
      <c r="K6467" s="4">
        <v>5</v>
      </c>
      <c r="L6467" s="5">
        <v>2745</v>
      </c>
    </row>
    <row r="6468" spans="1:12" x14ac:dyDescent="0.2">
      <c r="A6468">
        <f t="shared" si="303"/>
        <v>2017</v>
      </c>
      <c r="B6468" s="6">
        <f t="shared" si="304"/>
        <v>201702</v>
      </c>
      <c r="C6468" s="6">
        <f t="shared" si="305"/>
        <v>201708</v>
      </c>
      <c r="D6468" s="1">
        <v>42786</v>
      </c>
      <c r="E6468" t="s">
        <v>10</v>
      </c>
      <c r="F6468" t="s">
        <v>49</v>
      </c>
      <c r="G6468" t="s">
        <v>49</v>
      </c>
      <c r="H6468" t="s">
        <v>80</v>
      </c>
      <c r="I6468" t="s">
        <v>5</v>
      </c>
      <c r="J6468" s="4">
        <v>5</v>
      </c>
      <c r="K6468" s="4">
        <v>5</v>
      </c>
      <c r="L6468" s="5">
        <v>4495</v>
      </c>
    </row>
    <row r="6469" spans="1:12" x14ac:dyDescent="0.2">
      <c r="A6469">
        <f t="shared" si="303"/>
        <v>2017</v>
      </c>
      <c r="B6469" s="6">
        <f t="shared" si="304"/>
        <v>201702</v>
      </c>
      <c r="C6469" s="6">
        <f t="shared" si="305"/>
        <v>201709</v>
      </c>
      <c r="D6469" s="1">
        <v>42793</v>
      </c>
      <c r="E6469" t="s">
        <v>10</v>
      </c>
      <c r="F6469" t="s">
        <v>49</v>
      </c>
      <c r="G6469" t="s">
        <v>49</v>
      </c>
      <c r="H6469" t="s">
        <v>80</v>
      </c>
      <c r="I6469" t="s">
        <v>5</v>
      </c>
      <c r="J6469" s="4">
        <v>5</v>
      </c>
      <c r="K6469" s="4">
        <v>5</v>
      </c>
      <c r="L6469" s="5">
        <v>3495</v>
      </c>
    </row>
    <row r="6470" spans="1:12" x14ac:dyDescent="0.2">
      <c r="A6470">
        <f t="shared" si="303"/>
        <v>2017</v>
      </c>
      <c r="B6470" s="6">
        <f t="shared" si="304"/>
        <v>201703</v>
      </c>
      <c r="C6470" s="6">
        <f t="shared" si="305"/>
        <v>201709</v>
      </c>
      <c r="D6470" s="1">
        <v>42799</v>
      </c>
      <c r="E6470" t="s">
        <v>10</v>
      </c>
      <c r="F6470" t="s">
        <v>49</v>
      </c>
      <c r="G6470" t="s">
        <v>49</v>
      </c>
      <c r="H6470" t="s">
        <v>80</v>
      </c>
      <c r="I6470" t="s">
        <v>5</v>
      </c>
      <c r="J6470" s="4">
        <v>5</v>
      </c>
      <c r="K6470" s="4">
        <v>5</v>
      </c>
      <c r="L6470" s="5">
        <v>1995</v>
      </c>
    </row>
    <row r="6471" spans="1:12" x14ac:dyDescent="0.2">
      <c r="A6471">
        <f t="shared" si="303"/>
        <v>2017</v>
      </c>
      <c r="B6471" s="6">
        <f t="shared" si="304"/>
        <v>201703</v>
      </c>
      <c r="C6471" s="6">
        <f t="shared" si="305"/>
        <v>201710</v>
      </c>
      <c r="D6471" s="1">
        <v>42805</v>
      </c>
      <c r="E6471" t="s">
        <v>10</v>
      </c>
      <c r="F6471" t="s">
        <v>49</v>
      </c>
      <c r="G6471" t="s">
        <v>49</v>
      </c>
      <c r="H6471" t="s">
        <v>80</v>
      </c>
      <c r="I6471" t="s">
        <v>5</v>
      </c>
      <c r="J6471" s="4">
        <v>5</v>
      </c>
      <c r="K6471" s="4">
        <v>5</v>
      </c>
      <c r="L6471" s="5">
        <v>1995</v>
      </c>
    </row>
    <row r="6472" spans="1:12" x14ac:dyDescent="0.2">
      <c r="A6472">
        <f t="shared" si="303"/>
        <v>2017</v>
      </c>
      <c r="B6472" s="6">
        <f t="shared" si="304"/>
        <v>201703</v>
      </c>
      <c r="C6472" s="6">
        <f t="shared" si="305"/>
        <v>201711</v>
      </c>
      <c r="D6472" s="1">
        <v>42807</v>
      </c>
      <c r="E6472" t="s">
        <v>10</v>
      </c>
      <c r="F6472" t="s">
        <v>49</v>
      </c>
      <c r="G6472" t="s">
        <v>49</v>
      </c>
      <c r="H6472" t="s">
        <v>80</v>
      </c>
      <c r="I6472" t="s">
        <v>5</v>
      </c>
      <c r="J6472" s="4">
        <v>5</v>
      </c>
      <c r="K6472" s="4">
        <v>5</v>
      </c>
      <c r="L6472" s="5">
        <v>2804.6</v>
      </c>
    </row>
    <row r="6473" spans="1:12" x14ac:dyDescent="0.2">
      <c r="A6473">
        <f t="shared" si="303"/>
        <v>2017</v>
      </c>
      <c r="B6473" s="6">
        <f t="shared" si="304"/>
        <v>201703</v>
      </c>
      <c r="C6473" s="6">
        <f t="shared" si="305"/>
        <v>201711</v>
      </c>
      <c r="D6473" s="1">
        <v>42808</v>
      </c>
      <c r="E6473" t="s">
        <v>10</v>
      </c>
      <c r="F6473" t="s">
        <v>49</v>
      </c>
      <c r="G6473" t="s">
        <v>49</v>
      </c>
      <c r="H6473" t="s">
        <v>80</v>
      </c>
      <c r="I6473" t="s">
        <v>5</v>
      </c>
      <c r="J6473" s="4">
        <v>5</v>
      </c>
      <c r="K6473" s="4">
        <v>5</v>
      </c>
      <c r="L6473" s="5">
        <v>1995</v>
      </c>
    </row>
    <row r="6474" spans="1:12" x14ac:dyDescent="0.2">
      <c r="A6474">
        <f t="shared" si="303"/>
        <v>2017</v>
      </c>
      <c r="B6474" s="6">
        <f t="shared" si="304"/>
        <v>201703</v>
      </c>
      <c r="C6474" s="6">
        <f t="shared" si="305"/>
        <v>201712</v>
      </c>
      <c r="D6474" s="1">
        <v>42816</v>
      </c>
      <c r="E6474" t="s">
        <v>10</v>
      </c>
      <c r="F6474" t="s">
        <v>49</v>
      </c>
      <c r="G6474" t="s">
        <v>49</v>
      </c>
      <c r="H6474" t="s">
        <v>80</v>
      </c>
      <c r="I6474" t="s">
        <v>5</v>
      </c>
      <c r="J6474" s="4">
        <v>5</v>
      </c>
      <c r="K6474" s="4">
        <v>5</v>
      </c>
      <c r="L6474" s="5">
        <v>2804.6</v>
      </c>
    </row>
    <row r="6475" spans="1:12" x14ac:dyDescent="0.2">
      <c r="A6475">
        <f t="shared" si="303"/>
        <v>2017</v>
      </c>
      <c r="B6475" s="6">
        <f t="shared" si="304"/>
        <v>201703</v>
      </c>
      <c r="C6475" s="6">
        <f t="shared" si="305"/>
        <v>201712</v>
      </c>
      <c r="D6475" s="1">
        <v>42818</v>
      </c>
      <c r="E6475" t="s">
        <v>10</v>
      </c>
      <c r="F6475" t="s">
        <v>49</v>
      </c>
      <c r="G6475" t="s">
        <v>49</v>
      </c>
      <c r="H6475" t="s">
        <v>80</v>
      </c>
      <c r="I6475" t="s">
        <v>5</v>
      </c>
      <c r="J6475" s="4">
        <v>5</v>
      </c>
      <c r="K6475" s="4">
        <v>5</v>
      </c>
      <c r="L6475" s="5">
        <v>2995</v>
      </c>
    </row>
    <row r="6476" spans="1:12" x14ac:dyDescent="0.2">
      <c r="A6476">
        <f t="shared" si="303"/>
        <v>2017</v>
      </c>
      <c r="B6476" s="6">
        <f t="shared" si="304"/>
        <v>201703</v>
      </c>
      <c r="C6476" s="6">
        <f t="shared" si="305"/>
        <v>201713</v>
      </c>
      <c r="D6476" s="1">
        <v>42823</v>
      </c>
      <c r="E6476" t="s">
        <v>10</v>
      </c>
      <c r="F6476" t="s">
        <v>49</v>
      </c>
      <c r="G6476" t="s">
        <v>49</v>
      </c>
      <c r="H6476" t="s">
        <v>80</v>
      </c>
      <c r="I6476" t="s">
        <v>5</v>
      </c>
      <c r="J6476" s="4">
        <v>5</v>
      </c>
      <c r="K6476" s="4">
        <v>5</v>
      </c>
      <c r="L6476" s="5">
        <v>2804.6</v>
      </c>
    </row>
    <row r="6477" spans="1:12" x14ac:dyDescent="0.2">
      <c r="A6477">
        <f t="shared" si="303"/>
        <v>2017</v>
      </c>
      <c r="B6477" s="6">
        <f t="shared" si="304"/>
        <v>201703</v>
      </c>
      <c r="C6477" s="6">
        <f t="shared" si="305"/>
        <v>201713</v>
      </c>
      <c r="D6477" s="1">
        <v>42824</v>
      </c>
      <c r="E6477" t="s">
        <v>10</v>
      </c>
      <c r="F6477" t="s">
        <v>49</v>
      </c>
      <c r="G6477" t="s">
        <v>49</v>
      </c>
      <c r="H6477" t="s">
        <v>80</v>
      </c>
      <c r="I6477" t="s">
        <v>5</v>
      </c>
      <c r="J6477" s="4">
        <v>10</v>
      </c>
      <c r="K6477" s="4">
        <v>10</v>
      </c>
      <c r="L6477" s="5">
        <v>4799.5999999999995</v>
      </c>
    </row>
    <row r="6478" spans="1:12" x14ac:dyDescent="0.2">
      <c r="A6478">
        <f t="shared" si="303"/>
        <v>2017</v>
      </c>
      <c r="B6478" s="6">
        <f t="shared" si="304"/>
        <v>201704</v>
      </c>
      <c r="C6478" s="6">
        <f t="shared" si="305"/>
        <v>201713</v>
      </c>
      <c r="D6478" s="1">
        <v>42826</v>
      </c>
      <c r="E6478" t="s">
        <v>10</v>
      </c>
      <c r="F6478" t="s">
        <v>49</v>
      </c>
      <c r="G6478" t="s">
        <v>49</v>
      </c>
      <c r="H6478" t="s">
        <v>80</v>
      </c>
      <c r="I6478" t="s">
        <v>5</v>
      </c>
      <c r="J6478" s="4">
        <v>5</v>
      </c>
      <c r="K6478" s="4">
        <v>5</v>
      </c>
      <c r="L6478" s="5">
        <v>1995</v>
      </c>
    </row>
    <row r="6479" spans="1:12" x14ac:dyDescent="0.2">
      <c r="A6479">
        <f t="shared" si="303"/>
        <v>2017</v>
      </c>
      <c r="B6479" s="6">
        <f t="shared" si="304"/>
        <v>201704</v>
      </c>
      <c r="C6479" s="6">
        <f t="shared" si="305"/>
        <v>201713</v>
      </c>
      <c r="D6479" s="1">
        <v>42827</v>
      </c>
      <c r="E6479" t="s">
        <v>10</v>
      </c>
      <c r="F6479" t="s">
        <v>49</v>
      </c>
      <c r="G6479" t="s">
        <v>49</v>
      </c>
      <c r="H6479" t="s">
        <v>80</v>
      </c>
      <c r="I6479" t="s">
        <v>5</v>
      </c>
      <c r="J6479" s="4">
        <v>10</v>
      </c>
      <c r="K6479" s="4">
        <v>10</v>
      </c>
      <c r="L6479" s="5">
        <v>4799.5999999999995</v>
      </c>
    </row>
    <row r="6480" spans="1:12" x14ac:dyDescent="0.2">
      <c r="A6480">
        <f t="shared" si="303"/>
        <v>2017</v>
      </c>
      <c r="B6480" s="6">
        <f t="shared" si="304"/>
        <v>201704</v>
      </c>
      <c r="C6480" s="6">
        <f t="shared" si="305"/>
        <v>201714</v>
      </c>
      <c r="D6480" s="1">
        <v>42828</v>
      </c>
      <c r="E6480" t="s">
        <v>10</v>
      </c>
      <c r="F6480" t="s">
        <v>49</v>
      </c>
      <c r="G6480" t="s">
        <v>49</v>
      </c>
      <c r="H6480" t="s">
        <v>80</v>
      </c>
      <c r="I6480" t="s">
        <v>5</v>
      </c>
      <c r="J6480" s="4">
        <v>5</v>
      </c>
      <c r="K6480" s="4">
        <v>5</v>
      </c>
      <c r="L6480" s="5">
        <v>1995</v>
      </c>
    </row>
    <row r="6481" spans="1:12" x14ac:dyDescent="0.2">
      <c r="A6481">
        <f t="shared" si="303"/>
        <v>2017</v>
      </c>
      <c r="B6481" s="6">
        <f t="shared" si="304"/>
        <v>201704</v>
      </c>
      <c r="C6481" s="6">
        <f t="shared" si="305"/>
        <v>201714</v>
      </c>
      <c r="D6481" s="1">
        <v>42829</v>
      </c>
      <c r="E6481" t="s">
        <v>10</v>
      </c>
      <c r="F6481" t="s">
        <v>49</v>
      </c>
      <c r="G6481" t="s">
        <v>49</v>
      </c>
      <c r="H6481" t="s">
        <v>80</v>
      </c>
      <c r="I6481" t="s">
        <v>5</v>
      </c>
      <c r="J6481" s="4">
        <v>5</v>
      </c>
      <c r="K6481" s="4">
        <v>5</v>
      </c>
      <c r="L6481" s="5">
        <v>2995</v>
      </c>
    </row>
    <row r="6482" spans="1:12" x14ac:dyDescent="0.2">
      <c r="A6482">
        <f t="shared" si="303"/>
        <v>2017</v>
      </c>
      <c r="B6482" s="6">
        <f t="shared" si="304"/>
        <v>201704</v>
      </c>
      <c r="C6482" s="6">
        <f t="shared" si="305"/>
        <v>201714</v>
      </c>
      <c r="D6482" s="1">
        <v>42831</v>
      </c>
      <c r="E6482" t="s">
        <v>10</v>
      </c>
      <c r="F6482" t="s">
        <v>49</v>
      </c>
      <c r="G6482" t="s">
        <v>49</v>
      </c>
      <c r="H6482" t="s">
        <v>80</v>
      </c>
      <c r="I6482" t="s">
        <v>5</v>
      </c>
      <c r="J6482" s="4">
        <v>5</v>
      </c>
      <c r="K6482" s="4">
        <v>5</v>
      </c>
      <c r="L6482" s="5">
        <v>2995</v>
      </c>
    </row>
    <row r="6483" spans="1:12" x14ac:dyDescent="0.2">
      <c r="A6483">
        <f t="shared" si="303"/>
        <v>2017</v>
      </c>
      <c r="B6483" s="6">
        <f t="shared" si="304"/>
        <v>201704</v>
      </c>
      <c r="C6483" s="6">
        <f t="shared" si="305"/>
        <v>201716</v>
      </c>
      <c r="D6483" s="1">
        <v>42847</v>
      </c>
      <c r="E6483" t="s">
        <v>10</v>
      </c>
      <c r="F6483" t="s">
        <v>49</v>
      </c>
      <c r="G6483" t="s">
        <v>49</v>
      </c>
      <c r="H6483" t="s">
        <v>80</v>
      </c>
      <c r="I6483" t="s">
        <v>5</v>
      </c>
      <c r="J6483" s="4">
        <v>10</v>
      </c>
      <c r="K6483" s="4">
        <v>10</v>
      </c>
      <c r="L6483" s="5">
        <v>5609.2</v>
      </c>
    </row>
    <row r="6484" spans="1:12" x14ac:dyDescent="0.2">
      <c r="A6484">
        <f t="shared" si="303"/>
        <v>2017</v>
      </c>
      <c r="B6484" s="6">
        <f t="shared" si="304"/>
        <v>201704</v>
      </c>
      <c r="C6484" s="6">
        <f t="shared" si="305"/>
        <v>201717</v>
      </c>
      <c r="D6484" s="1">
        <v>42850</v>
      </c>
      <c r="E6484" t="s">
        <v>10</v>
      </c>
      <c r="F6484" t="s">
        <v>49</v>
      </c>
      <c r="G6484" t="s">
        <v>49</v>
      </c>
      <c r="H6484" t="s">
        <v>80</v>
      </c>
      <c r="I6484" t="s">
        <v>5</v>
      </c>
      <c r="J6484" s="4">
        <v>10</v>
      </c>
      <c r="K6484" s="4">
        <v>10</v>
      </c>
      <c r="L6484" s="5">
        <v>5799.6</v>
      </c>
    </row>
    <row r="6485" spans="1:12" x14ac:dyDescent="0.2">
      <c r="A6485">
        <f t="shared" si="303"/>
        <v>2017</v>
      </c>
      <c r="B6485" s="6">
        <f t="shared" si="304"/>
        <v>201704</v>
      </c>
      <c r="C6485" s="6">
        <f t="shared" si="305"/>
        <v>201717</v>
      </c>
      <c r="D6485" s="1">
        <v>42854</v>
      </c>
      <c r="E6485" t="s">
        <v>10</v>
      </c>
      <c r="F6485" t="s">
        <v>49</v>
      </c>
      <c r="G6485" t="s">
        <v>49</v>
      </c>
      <c r="H6485" t="s">
        <v>80</v>
      </c>
      <c r="I6485" t="s">
        <v>5</v>
      </c>
      <c r="J6485" s="4">
        <v>5</v>
      </c>
      <c r="K6485" s="4">
        <v>5</v>
      </c>
      <c r="L6485" s="5">
        <v>2995</v>
      </c>
    </row>
    <row r="6486" spans="1:12" x14ac:dyDescent="0.2">
      <c r="A6486">
        <f t="shared" si="303"/>
        <v>2017</v>
      </c>
      <c r="B6486" s="6">
        <f t="shared" si="304"/>
        <v>201705</v>
      </c>
      <c r="C6486" s="6">
        <f t="shared" si="305"/>
        <v>201718</v>
      </c>
      <c r="D6486" s="1">
        <v>42860</v>
      </c>
      <c r="E6486" t="s">
        <v>10</v>
      </c>
      <c r="F6486" t="s">
        <v>49</v>
      </c>
      <c r="G6486" t="s">
        <v>49</v>
      </c>
      <c r="H6486" t="s">
        <v>80</v>
      </c>
      <c r="I6486" t="s">
        <v>5</v>
      </c>
      <c r="J6486" s="4">
        <v>5</v>
      </c>
      <c r="K6486" s="4">
        <v>5</v>
      </c>
      <c r="L6486" s="5">
        <v>2804.6</v>
      </c>
    </row>
    <row r="6487" spans="1:12" x14ac:dyDescent="0.2">
      <c r="A6487">
        <f t="shared" si="303"/>
        <v>2017</v>
      </c>
      <c r="B6487" s="6">
        <f t="shared" si="304"/>
        <v>201705</v>
      </c>
      <c r="C6487" s="6">
        <f t="shared" si="305"/>
        <v>201719</v>
      </c>
      <c r="D6487" s="1">
        <v>42863</v>
      </c>
      <c r="E6487" t="s">
        <v>10</v>
      </c>
      <c r="F6487" t="s">
        <v>49</v>
      </c>
      <c r="G6487" t="s">
        <v>49</v>
      </c>
      <c r="H6487" t="s">
        <v>80</v>
      </c>
      <c r="I6487" t="s">
        <v>5</v>
      </c>
      <c r="J6487" s="4">
        <v>10</v>
      </c>
      <c r="K6487" s="4">
        <v>10</v>
      </c>
      <c r="L6487" s="5">
        <v>5799.6</v>
      </c>
    </row>
    <row r="6488" spans="1:12" x14ac:dyDescent="0.2">
      <c r="A6488">
        <f t="shared" si="303"/>
        <v>2017</v>
      </c>
      <c r="B6488" s="6">
        <f t="shared" si="304"/>
        <v>201705</v>
      </c>
      <c r="C6488" s="6">
        <f t="shared" si="305"/>
        <v>201719</v>
      </c>
      <c r="D6488" s="1">
        <v>42866</v>
      </c>
      <c r="E6488" t="s">
        <v>10</v>
      </c>
      <c r="F6488" t="s">
        <v>49</v>
      </c>
      <c r="G6488" t="s">
        <v>49</v>
      </c>
      <c r="H6488" t="s">
        <v>80</v>
      </c>
      <c r="I6488" t="s">
        <v>5</v>
      </c>
      <c r="J6488" s="4">
        <v>10</v>
      </c>
      <c r="K6488" s="4">
        <v>10</v>
      </c>
      <c r="L6488" s="5">
        <v>5609.2</v>
      </c>
    </row>
    <row r="6489" spans="1:12" x14ac:dyDescent="0.2">
      <c r="A6489">
        <f t="shared" si="303"/>
        <v>2017</v>
      </c>
      <c r="B6489" s="6">
        <f t="shared" si="304"/>
        <v>201705</v>
      </c>
      <c r="C6489" s="6">
        <f t="shared" si="305"/>
        <v>201719</v>
      </c>
      <c r="D6489" s="1">
        <v>42868</v>
      </c>
      <c r="E6489" t="s">
        <v>10</v>
      </c>
      <c r="F6489" t="s">
        <v>49</v>
      </c>
      <c r="G6489" t="s">
        <v>49</v>
      </c>
      <c r="H6489" t="s">
        <v>80</v>
      </c>
      <c r="I6489" t="s">
        <v>5</v>
      </c>
      <c r="J6489" s="4">
        <v>5</v>
      </c>
      <c r="K6489" s="4">
        <v>5</v>
      </c>
      <c r="L6489" s="5">
        <v>3995</v>
      </c>
    </row>
    <row r="6490" spans="1:12" x14ac:dyDescent="0.2">
      <c r="A6490">
        <f t="shared" si="303"/>
        <v>2017</v>
      </c>
      <c r="B6490" s="6">
        <f t="shared" si="304"/>
        <v>201706</v>
      </c>
      <c r="C6490" s="6">
        <f t="shared" si="305"/>
        <v>201722</v>
      </c>
      <c r="D6490" s="1">
        <v>42889</v>
      </c>
      <c r="E6490" t="s">
        <v>10</v>
      </c>
      <c r="F6490" t="s">
        <v>49</v>
      </c>
      <c r="G6490" t="s">
        <v>49</v>
      </c>
      <c r="H6490" t="s">
        <v>80</v>
      </c>
      <c r="I6490" t="s">
        <v>5</v>
      </c>
      <c r="J6490" s="4">
        <v>5</v>
      </c>
      <c r="K6490" s="4">
        <v>5</v>
      </c>
      <c r="L6490" s="5">
        <v>2804.6</v>
      </c>
    </row>
    <row r="6491" spans="1:12" x14ac:dyDescent="0.2">
      <c r="A6491">
        <f t="shared" si="303"/>
        <v>2017</v>
      </c>
      <c r="B6491" s="6">
        <f t="shared" si="304"/>
        <v>201706</v>
      </c>
      <c r="C6491" s="6">
        <f t="shared" si="305"/>
        <v>201723</v>
      </c>
      <c r="D6491" s="1">
        <v>42892</v>
      </c>
      <c r="E6491" t="s">
        <v>10</v>
      </c>
      <c r="F6491" t="s">
        <v>49</v>
      </c>
      <c r="G6491" t="s">
        <v>49</v>
      </c>
      <c r="H6491" t="s">
        <v>80</v>
      </c>
      <c r="I6491" t="s">
        <v>5</v>
      </c>
      <c r="J6491" s="4">
        <v>5</v>
      </c>
      <c r="K6491" s="4">
        <v>5</v>
      </c>
      <c r="L6491" s="5">
        <v>2804.6</v>
      </c>
    </row>
    <row r="6492" spans="1:12" x14ac:dyDescent="0.2">
      <c r="A6492">
        <f t="shared" si="303"/>
        <v>2017</v>
      </c>
      <c r="B6492" s="6">
        <f t="shared" si="304"/>
        <v>201706</v>
      </c>
      <c r="C6492" s="6">
        <f t="shared" si="305"/>
        <v>201723</v>
      </c>
      <c r="D6492" s="1">
        <v>42894</v>
      </c>
      <c r="E6492" t="s">
        <v>10</v>
      </c>
      <c r="F6492" t="s">
        <v>49</v>
      </c>
      <c r="G6492" t="s">
        <v>49</v>
      </c>
      <c r="H6492" t="s">
        <v>80</v>
      </c>
      <c r="I6492" t="s">
        <v>5</v>
      </c>
      <c r="J6492" s="4">
        <v>5</v>
      </c>
      <c r="K6492" s="4">
        <v>5</v>
      </c>
      <c r="L6492" s="5">
        <v>2804.6</v>
      </c>
    </row>
    <row r="6493" spans="1:12" x14ac:dyDescent="0.2">
      <c r="A6493">
        <f t="shared" si="303"/>
        <v>2017</v>
      </c>
      <c r="B6493" s="6">
        <f t="shared" si="304"/>
        <v>201706</v>
      </c>
      <c r="C6493" s="6">
        <f t="shared" si="305"/>
        <v>201724</v>
      </c>
      <c r="D6493" s="1">
        <v>42900</v>
      </c>
      <c r="E6493" t="s">
        <v>10</v>
      </c>
      <c r="F6493" t="s">
        <v>49</v>
      </c>
      <c r="G6493" t="s">
        <v>49</v>
      </c>
      <c r="H6493" t="s">
        <v>80</v>
      </c>
      <c r="I6493" t="s">
        <v>5</v>
      </c>
      <c r="J6493" s="4">
        <v>5</v>
      </c>
      <c r="K6493" s="4">
        <v>5</v>
      </c>
      <c r="L6493" s="5">
        <v>2995</v>
      </c>
    </row>
    <row r="6494" spans="1:12" x14ac:dyDescent="0.2">
      <c r="A6494">
        <f t="shared" si="303"/>
        <v>2017</v>
      </c>
      <c r="B6494" s="6">
        <f t="shared" si="304"/>
        <v>201706</v>
      </c>
      <c r="C6494" s="6">
        <f t="shared" si="305"/>
        <v>201724</v>
      </c>
      <c r="D6494" s="1">
        <v>42901</v>
      </c>
      <c r="E6494" t="s">
        <v>10</v>
      </c>
      <c r="F6494" t="s">
        <v>49</v>
      </c>
      <c r="G6494" t="s">
        <v>49</v>
      </c>
      <c r="H6494" t="s">
        <v>80</v>
      </c>
      <c r="I6494" t="s">
        <v>5</v>
      </c>
      <c r="J6494" s="4">
        <v>10</v>
      </c>
      <c r="K6494" s="4">
        <v>10</v>
      </c>
      <c r="L6494" s="5">
        <v>5740</v>
      </c>
    </row>
    <row r="6495" spans="1:12" x14ac:dyDescent="0.2">
      <c r="A6495">
        <f t="shared" si="303"/>
        <v>2017</v>
      </c>
      <c r="B6495" s="6">
        <f t="shared" si="304"/>
        <v>201706</v>
      </c>
      <c r="C6495" s="6">
        <f t="shared" si="305"/>
        <v>201724</v>
      </c>
      <c r="D6495" s="1">
        <v>42903</v>
      </c>
      <c r="E6495" t="s">
        <v>10</v>
      </c>
      <c r="F6495" t="s">
        <v>49</v>
      </c>
      <c r="G6495" t="s">
        <v>49</v>
      </c>
      <c r="H6495" t="s">
        <v>80</v>
      </c>
      <c r="I6495" t="s">
        <v>5</v>
      </c>
      <c r="J6495" s="4">
        <v>5</v>
      </c>
      <c r="K6495" s="4">
        <v>5</v>
      </c>
      <c r="L6495" s="5">
        <v>2745</v>
      </c>
    </row>
    <row r="6496" spans="1:12" x14ac:dyDescent="0.2">
      <c r="A6496">
        <f t="shared" si="303"/>
        <v>2017</v>
      </c>
      <c r="B6496" s="6">
        <f t="shared" si="304"/>
        <v>201706</v>
      </c>
      <c r="C6496" s="6">
        <f t="shared" si="305"/>
        <v>201725</v>
      </c>
      <c r="D6496" s="1">
        <v>42905</v>
      </c>
      <c r="E6496" t="s">
        <v>10</v>
      </c>
      <c r="F6496" t="s">
        <v>49</v>
      </c>
      <c r="G6496" t="s">
        <v>49</v>
      </c>
      <c r="H6496" t="s">
        <v>80</v>
      </c>
      <c r="I6496" t="s">
        <v>5</v>
      </c>
      <c r="J6496" s="4">
        <v>5</v>
      </c>
      <c r="K6496" s="4">
        <v>5</v>
      </c>
      <c r="L6496" s="5">
        <v>3995</v>
      </c>
    </row>
    <row r="6497" spans="1:12" x14ac:dyDescent="0.2">
      <c r="A6497">
        <f t="shared" si="303"/>
        <v>2017</v>
      </c>
      <c r="B6497" s="6">
        <f t="shared" si="304"/>
        <v>201706</v>
      </c>
      <c r="C6497" s="6">
        <f t="shared" si="305"/>
        <v>201725</v>
      </c>
      <c r="D6497" s="1">
        <v>42908</v>
      </c>
      <c r="E6497" t="s">
        <v>10</v>
      </c>
      <c r="F6497" t="s">
        <v>49</v>
      </c>
      <c r="G6497" t="s">
        <v>49</v>
      </c>
      <c r="H6497" t="s">
        <v>80</v>
      </c>
      <c r="I6497" t="s">
        <v>5</v>
      </c>
      <c r="J6497" s="4">
        <v>5</v>
      </c>
      <c r="K6497" s="4">
        <v>5</v>
      </c>
      <c r="L6497" s="5">
        <v>3995</v>
      </c>
    </row>
    <row r="6498" spans="1:12" x14ac:dyDescent="0.2">
      <c r="A6498">
        <f t="shared" si="303"/>
        <v>2017</v>
      </c>
      <c r="B6498" s="6">
        <f t="shared" si="304"/>
        <v>201701</v>
      </c>
      <c r="C6498" s="6">
        <f t="shared" si="305"/>
        <v>201752</v>
      </c>
      <c r="D6498" s="1">
        <v>42736</v>
      </c>
      <c r="E6498" t="s">
        <v>10</v>
      </c>
      <c r="F6498" t="s">
        <v>50</v>
      </c>
      <c r="G6498" t="s">
        <v>50</v>
      </c>
      <c r="H6498" t="s">
        <v>80</v>
      </c>
      <c r="I6498" t="s">
        <v>5</v>
      </c>
      <c r="J6498" s="4">
        <v>35</v>
      </c>
      <c r="K6498" s="4">
        <v>35</v>
      </c>
      <c r="L6498" s="5">
        <v>41965</v>
      </c>
    </row>
    <row r="6499" spans="1:12" x14ac:dyDescent="0.2">
      <c r="A6499">
        <f t="shared" si="303"/>
        <v>2017</v>
      </c>
      <c r="B6499" s="6">
        <f t="shared" si="304"/>
        <v>201701</v>
      </c>
      <c r="C6499" s="6">
        <f t="shared" si="305"/>
        <v>201701</v>
      </c>
      <c r="D6499" s="1">
        <v>42742</v>
      </c>
      <c r="E6499" t="s">
        <v>10</v>
      </c>
      <c r="F6499" t="s">
        <v>50</v>
      </c>
      <c r="G6499" t="s">
        <v>50</v>
      </c>
      <c r="H6499" t="s">
        <v>80</v>
      </c>
      <c r="I6499" t="s">
        <v>5</v>
      </c>
      <c r="J6499" s="4">
        <v>5</v>
      </c>
      <c r="K6499" s="4">
        <v>5</v>
      </c>
      <c r="L6499" s="5">
        <v>5995</v>
      </c>
    </row>
    <row r="6500" spans="1:12" x14ac:dyDescent="0.2">
      <c r="A6500">
        <f t="shared" si="303"/>
        <v>2017</v>
      </c>
      <c r="B6500" s="6">
        <f t="shared" si="304"/>
        <v>201701</v>
      </c>
      <c r="C6500" s="6">
        <f t="shared" si="305"/>
        <v>201701</v>
      </c>
      <c r="D6500" s="1">
        <v>42743</v>
      </c>
      <c r="E6500" t="s">
        <v>10</v>
      </c>
      <c r="F6500" t="s">
        <v>50</v>
      </c>
      <c r="G6500" t="s">
        <v>50</v>
      </c>
      <c r="H6500" t="s">
        <v>80</v>
      </c>
      <c r="I6500" t="s">
        <v>5</v>
      </c>
      <c r="J6500" s="4">
        <v>15</v>
      </c>
      <c r="K6500" s="4">
        <v>15</v>
      </c>
      <c r="L6500" s="5">
        <v>17985</v>
      </c>
    </row>
    <row r="6501" spans="1:12" x14ac:dyDescent="0.2">
      <c r="A6501">
        <f t="shared" si="303"/>
        <v>2017</v>
      </c>
      <c r="B6501" s="6">
        <f t="shared" si="304"/>
        <v>201701</v>
      </c>
      <c r="C6501" s="6">
        <f t="shared" si="305"/>
        <v>201704</v>
      </c>
      <c r="D6501" s="1">
        <v>42759</v>
      </c>
      <c r="E6501" t="s">
        <v>10</v>
      </c>
      <c r="F6501" t="s">
        <v>50</v>
      </c>
      <c r="G6501" t="s">
        <v>50</v>
      </c>
      <c r="H6501" t="s">
        <v>80</v>
      </c>
      <c r="I6501" t="s">
        <v>5</v>
      </c>
      <c r="J6501" s="4">
        <v>115</v>
      </c>
      <c r="K6501" s="4">
        <v>115</v>
      </c>
      <c r="L6501" s="5">
        <v>111635</v>
      </c>
    </row>
    <row r="6502" spans="1:12" x14ac:dyDescent="0.2">
      <c r="A6502">
        <f t="shared" si="303"/>
        <v>2017</v>
      </c>
      <c r="B6502" s="6">
        <f t="shared" si="304"/>
        <v>201701</v>
      </c>
      <c r="C6502" s="6">
        <f t="shared" si="305"/>
        <v>201704</v>
      </c>
      <c r="D6502" s="1">
        <v>42760</v>
      </c>
      <c r="E6502" t="s">
        <v>10</v>
      </c>
      <c r="F6502" t="s">
        <v>50</v>
      </c>
      <c r="G6502" t="s">
        <v>50</v>
      </c>
      <c r="H6502" t="s">
        <v>80</v>
      </c>
      <c r="I6502" t="s">
        <v>5</v>
      </c>
      <c r="J6502" s="4">
        <v>15</v>
      </c>
      <c r="K6502" s="4">
        <v>15</v>
      </c>
      <c r="L6502" s="5">
        <v>14248.5</v>
      </c>
    </row>
    <row r="6503" spans="1:12" x14ac:dyDescent="0.2">
      <c r="A6503">
        <f t="shared" si="303"/>
        <v>2017</v>
      </c>
      <c r="B6503" s="6">
        <f t="shared" si="304"/>
        <v>201701</v>
      </c>
      <c r="C6503" s="6">
        <f t="shared" si="305"/>
        <v>201704</v>
      </c>
      <c r="D6503" s="1">
        <v>42761</v>
      </c>
      <c r="E6503" t="s">
        <v>10</v>
      </c>
      <c r="F6503" t="s">
        <v>50</v>
      </c>
      <c r="G6503" t="s">
        <v>50</v>
      </c>
      <c r="H6503" t="s">
        <v>80</v>
      </c>
      <c r="I6503" t="s">
        <v>5</v>
      </c>
      <c r="J6503" s="4">
        <v>30</v>
      </c>
      <c r="K6503" s="4">
        <v>30</v>
      </c>
      <c r="L6503" s="5">
        <v>28470</v>
      </c>
    </row>
    <row r="6504" spans="1:12" x14ac:dyDescent="0.2">
      <c r="A6504">
        <f t="shared" si="303"/>
        <v>2017</v>
      </c>
      <c r="B6504" s="6">
        <f t="shared" si="304"/>
        <v>201701</v>
      </c>
      <c r="C6504" s="6">
        <f t="shared" si="305"/>
        <v>201704</v>
      </c>
      <c r="D6504" s="1">
        <v>42762</v>
      </c>
      <c r="E6504" t="s">
        <v>10</v>
      </c>
      <c r="F6504" t="s">
        <v>50</v>
      </c>
      <c r="G6504" t="s">
        <v>50</v>
      </c>
      <c r="H6504" t="s">
        <v>80</v>
      </c>
      <c r="I6504" t="s">
        <v>5</v>
      </c>
      <c r="J6504" s="4">
        <v>25</v>
      </c>
      <c r="K6504" s="4">
        <v>25</v>
      </c>
      <c r="L6504" s="5">
        <v>27225</v>
      </c>
    </row>
    <row r="6505" spans="1:12" x14ac:dyDescent="0.2">
      <c r="A6505">
        <f t="shared" si="303"/>
        <v>2017</v>
      </c>
      <c r="B6505" s="6">
        <f t="shared" si="304"/>
        <v>201701</v>
      </c>
      <c r="C6505" s="6">
        <f t="shared" si="305"/>
        <v>201705</v>
      </c>
      <c r="D6505" s="1">
        <v>42766</v>
      </c>
      <c r="E6505" t="s">
        <v>10</v>
      </c>
      <c r="F6505" t="s">
        <v>50</v>
      </c>
      <c r="G6505" t="s">
        <v>50</v>
      </c>
      <c r="H6505" t="s">
        <v>80</v>
      </c>
      <c r="I6505" t="s">
        <v>5</v>
      </c>
      <c r="J6505" s="4">
        <v>5</v>
      </c>
      <c r="K6505" s="4">
        <v>5</v>
      </c>
      <c r="L6505" s="5">
        <v>5995</v>
      </c>
    </row>
    <row r="6506" spans="1:12" x14ac:dyDescent="0.2">
      <c r="A6506">
        <f t="shared" si="303"/>
        <v>2017</v>
      </c>
      <c r="B6506" s="6">
        <f t="shared" si="304"/>
        <v>201702</v>
      </c>
      <c r="C6506" s="6">
        <f t="shared" si="305"/>
        <v>201706</v>
      </c>
      <c r="D6506" s="1">
        <v>42776</v>
      </c>
      <c r="E6506" t="s">
        <v>10</v>
      </c>
      <c r="F6506" t="s">
        <v>50</v>
      </c>
      <c r="G6506" t="s">
        <v>50</v>
      </c>
      <c r="H6506" t="s">
        <v>80</v>
      </c>
      <c r="I6506" t="s">
        <v>5</v>
      </c>
      <c r="J6506" s="4">
        <v>5</v>
      </c>
      <c r="K6506" s="4">
        <v>5</v>
      </c>
      <c r="L6506" s="5">
        <v>5995</v>
      </c>
    </row>
    <row r="6507" spans="1:12" x14ac:dyDescent="0.2">
      <c r="A6507">
        <f t="shared" si="303"/>
        <v>2017</v>
      </c>
      <c r="B6507" s="6">
        <f t="shared" si="304"/>
        <v>201702</v>
      </c>
      <c r="C6507" s="6">
        <f t="shared" si="305"/>
        <v>201707</v>
      </c>
      <c r="D6507" s="1">
        <v>42781</v>
      </c>
      <c r="E6507" t="s">
        <v>10</v>
      </c>
      <c r="F6507" t="s">
        <v>50</v>
      </c>
      <c r="G6507" t="s">
        <v>50</v>
      </c>
      <c r="H6507" t="s">
        <v>80</v>
      </c>
      <c r="I6507" t="s">
        <v>5</v>
      </c>
      <c r="J6507" s="4">
        <v>5</v>
      </c>
      <c r="K6507" s="4">
        <v>5</v>
      </c>
      <c r="L6507" s="5">
        <v>4495</v>
      </c>
    </row>
    <row r="6508" spans="1:12" x14ac:dyDescent="0.2">
      <c r="A6508">
        <f t="shared" si="303"/>
        <v>2017</v>
      </c>
      <c r="B6508" s="6">
        <f t="shared" si="304"/>
        <v>201702</v>
      </c>
      <c r="C6508" s="6">
        <f t="shared" si="305"/>
        <v>201707</v>
      </c>
      <c r="D6508" s="1">
        <v>42783</v>
      </c>
      <c r="E6508" t="s">
        <v>10</v>
      </c>
      <c r="F6508" t="s">
        <v>50</v>
      </c>
      <c r="G6508" t="s">
        <v>50</v>
      </c>
      <c r="H6508" t="s">
        <v>80</v>
      </c>
      <c r="I6508" t="s">
        <v>5</v>
      </c>
      <c r="J6508" s="4">
        <v>5</v>
      </c>
      <c r="K6508" s="4">
        <v>5</v>
      </c>
      <c r="L6508" s="5">
        <v>3995</v>
      </c>
    </row>
    <row r="6509" spans="1:12" x14ac:dyDescent="0.2">
      <c r="A6509">
        <f t="shared" si="303"/>
        <v>2017</v>
      </c>
      <c r="B6509" s="6">
        <f t="shared" si="304"/>
        <v>201702</v>
      </c>
      <c r="C6509" s="6">
        <f t="shared" si="305"/>
        <v>201707</v>
      </c>
      <c r="D6509" s="1">
        <v>42784</v>
      </c>
      <c r="E6509" t="s">
        <v>10</v>
      </c>
      <c r="F6509" t="s">
        <v>50</v>
      </c>
      <c r="G6509" t="s">
        <v>50</v>
      </c>
      <c r="H6509" t="s">
        <v>80</v>
      </c>
      <c r="I6509" t="s">
        <v>5</v>
      </c>
      <c r="J6509" s="4">
        <v>5</v>
      </c>
      <c r="K6509" s="4">
        <v>5</v>
      </c>
      <c r="L6509" s="5">
        <v>5995</v>
      </c>
    </row>
    <row r="6510" spans="1:12" x14ac:dyDescent="0.2">
      <c r="A6510">
        <f t="shared" si="303"/>
        <v>2017</v>
      </c>
      <c r="B6510" s="6">
        <f t="shared" si="304"/>
        <v>201703</v>
      </c>
      <c r="C6510" s="6">
        <f t="shared" si="305"/>
        <v>201710</v>
      </c>
      <c r="D6510" s="1">
        <v>42806</v>
      </c>
      <c r="E6510" t="s">
        <v>10</v>
      </c>
      <c r="F6510" t="s">
        <v>50</v>
      </c>
      <c r="G6510" t="s">
        <v>50</v>
      </c>
      <c r="H6510" t="s">
        <v>80</v>
      </c>
      <c r="I6510" t="s">
        <v>5</v>
      </c>
      <c r="J6510" s="4">
        <v>5</v>
      </c>
      <c r="K6510" s="4">
        <v>5</v>
      </c>
      <c r="L6510" s="5">
        <v>4801.5499999999993</v>
      </c>
    </row>
    <row r="6511" spans="1:12" x14ac:dyDescent="0.2">
      <c r="A6511">
        <f t="shared" si="303"/>
        <v>2017</v>
      </c>
      <c r="B6511" s="6">
        <f t="shared" si="304"/>
        <v>201703</v>
      </c>
      <c r="C6511" s="6">
        <f t="shared" si="305"/>
        <v>201711</v>
      </c>
      <c r="D6511" s="1">
        <v>42808</v>
      </c>
      <c r="E6511" t="s">
        <v>10</v>
      </c>
      <c r="F6511" t="s">
        <v>50</v>
      </c>
      <c r="G6511" t="s">
        <v>50</v>
      </c>
      <c r="H6511" t="s">
        <v>80</v>
      </c>
      <c r="I6511" t="s">
        <v>5</v>
      </c>
      <c r="J6511" s="4">
        <v>5</v>
      </c>
      <c r="K6511" s="4">
        <v>5</v>
      </c>
      <c r="L6511" s="5">
        <v>4995</v>
      </c>
    </row>
    <row r="6512" spans="1:12" x14ac:dyDescent="0.2">
      <c r="A6512">
        <f t="shared" si="303"/>
        <v>2017</v>
      </c>
      <c r="B6512" s="6">
        <f t="shared" si="304"/>
        <v>201703</v>
      </c>
      <c r="C6512" s="6">
        <f t="shared" si="305"/>
        <v>201711</v>
      </c>
      <c r="D6512" s="1">
        <v>42811</v>
      </c>
      <c r="E6512" t="s">
        <v>10</v>
      </c>
      <c r="F6512" t="s">
        <v>50</v>
      </c>
      <c r="G6512" t="s">
        <v>50</v>
      </c>
      <c r="H6512" t="s">
        <v>80</v>
      </c>
      <c r="I6512" t="s">
        <v>5</v>
      </c>
      <c r="J6512" s="4">
        <v>5</v>
      </c>
      <c r="K6512" s="4">
        <v>5</v>
      </c>
      <c r="L6512" s="5">
        <v>4449.7000000000007</v>
      </c>
    </row>
    <row r="6513" spans="1:12" x14ac:dyDescent="0.2">
      <c r="A6513">
        <f t="shared" si="303"/>
        <v>2017</v>
      </c>
      <c r="B6513" s="6">
        <f t="shared" si="304"/>
        <v>201703</v>
      </c>
      <c r="C6513" s="6">
        <f t="shared" si="305"/>
        <v>201712</v>
      </c>
      <c r="D6513" s="1">
        <v>42814</v>
      </c>
      <c r="E6513" t="s">
        <v>10</v>
      </c>
      <c r="F6513" t="s">
        <v>50</v>
      </c>
      <c r="G6513" t="s">
        <v>50</v>
      </c>
      <c r="H6513" t="s">
        <v>80</v>
      </c>
      <c r="I6513" t="s">
        <v>5</v>
      </c>
      <c r="J6513" s="4">
        <v>10</v>
      </c>
      <c r="K6513" s="4">
        <v>10</v>
      </c>
      <c r="L6513" s="5">
        <v>9251.25</v>
      </c>
    </row>
    <row r="6514" spans="1:12" x14ac:dyDescent="0.2">
      <c r="A6514">
        <f t="shared" si="303"/>
        <v>2017</v>
      </c>
      <c r="B6514" s="6">
        <f t="shared" si="304"/>
        <v>201703</v>
      </c>
      <c r="C6514" s="6">
        <f t="shared" si="305"/>
        <v>201713</v>
      </c>
      <c r="D6514" s="1">
        <v>42822</v>
      </c>
      <c r="E6514" t="s">
        <v>10</v>
      </c>
      <c r="F6514" t="s">
        <v>50</v>
      </c>
      <c r="G6514" t="s">
        <v>50</v>
      </c>
      <c r="H6514" t="s">
        <v>80</v>
      </c>
      <c r="I6514" t="s">
        <v>5</v>
      </c>
      <c r="J6514" s="4">
        <v>5</v>
      </c>
      <c r="K6514" s="4">
        <v>5</v>
      </c>
      <c r="L6514" s="5">
        <v>4801.5499999999993</v>
      </c>
    </row>
    <row r="6515" spans="1:12" x14ac:dyDescent="0.2">
      <c r="A6515">
        <f t="shared" si="303"/>
        <v>2017</v>
      </c>
      <c r="B6515" s="6">
        <f t="shared" si="304"/>
        <v>201703</v>
      </c>
      <c r="C6515" s="6">
        <f t="shared" si="305"/>
        <v>201713</v>
      </c>
      <c r="D6515" s="1">
        <v>42824</v>
      </c>
      <c r="E6515" t="s">
        <v>10</v>
      </c>
      <c r="F6515" t="s">
        <v>50</v>
      </c>
      <c r="G6515" t="s">
        <v>50</v>
      </c>
      <c r="H6515" t="s">
        <v>80</v>
      </c>
      <c r="I6515" t="s">
        <v>5</v>
      </c>
      <c r="J6515" s="4">
        <v>5</v>
      </c>
      <c r="K6515" s="4">
        <v>5</v>
      </c>
      <c r="L6515" s="5">
        <v>3995</v>
      </c>
    </row>
    <row r="6516" spans="1:12" x14ac:dyDescent="0.2">
      <c r="A6516">
        <f t="shared" si="303"/>
        <v>2017</v>
      </c>
      <c r="B6516" s="6">
        <f t="shared" si="304"/>
        <v>201704</v>
      </c>
      <c r="C6516" s="6">
        <f t="shared" si="305"/>
        <v>201713</v>
      </c>
      <c r="D6516" s="1">
        <v>42826</v>
      </c>
      <c r="E6516" t="s">
        <v>10</v>
      </c>
      <c r="F6516" t="s">
        <v>50</v>
      </c>
      <c r="G6516" t="s">
        <v>50</v>
      </c>
      <c r="H6516" t="s">
        <v>80</v>
      </c>
      <c r="I6516" t="s">
        <v>5</v>
      </c>
      <c r="J6516" s="4">
        <v>5</v>
      </c>
      <c r="K6516" s="4">
        <v>5</v>
      </c>
      <c r="L6516" s="5">
        <v>3995</v>
      </c>
    </row>
    <row r="6517" spans="1:12" x14ac:dyDescent="0.2">
      <c r="A6517">
        <f t="shared" si="303"/>
        <v>2017</v>
      </c>
      <c r="B6517" s="6">
        <f t="shared" si="304"/>
        <v>201704</v>
      </c>
      <c r="C6517" s="6">
        <f t="shared" si="305"/>
        <v>201713</v>
      </c>
      <c r="D6517" s="1">
        <v>42827</v>
      </c>
      <c r="E6517" t="s">
        <v>10</v>
      </c>
      <c r="F6517" t="s">
        <v>50</v>
      </c>
      <c r="G6517" t="s">
        <v>50</v>
      </c>
      <c r="H6517" t="s">
        <v>80</v>
      </c>
      <c r="I6517" t="s">
        <v>5</v>
      </c>
      <c r="J6517" s="4">
        <v>5</v>
      </c>
      <c r="K6517" s="4">
        <v>5</v>
      </c>
      <c r="L6517" s="5">
        <v>4801.5499999999993</v>
      </c>
    </row>
    <row r="6518" spans="1:12" x14ac:dyDescent="0.2">
      <c r="A6518">
        <f t="shared" si="303"/>
        <v>2017</v>
      </c>
      <c r="B6518" s="6">
        <f t="shared" si="304"/>
        <v>201704</v>
      </c>
      <c r="C6518" s="6">
        <f t="shared" si="305"/>
        <v>201714</v>
      </c>
      <c r="D6518" s="1">
        <v>42831</v>
      </c>
      <c r="E6518" t="s">
        <v>10</v>
      </c>
      <c r="F6518" t="s">
        <v>50</v>
      </c>
      <c r="G6518" t="s">
        <v>50</v>
      </c>
      <c r="H6518" t="s">
        <v>80</v>
      </c>
      <c r="I6518" t="s">
        <v>5</v>
      </c>
      <c r="J6518" s="4">
        <v>5</v>
      </c>
      <c r="K6518" s="4">
        <v>5</v>
      </c>
      <c r="L6518" s="5">
        <v>4801.5499999999993</v>
      </c>
    </row>
    <row r="6519" spans="1:12" x14ac:dyDescent="0.2">
      <c r="A6519">
        <f t="shared" si="303"/>
        <v>2017</v>
      </c>
      <c r="B6519" s="6">
        <f t="shared" si="304"/>
        <v>201704</v>
      </c>
      <c r="C6519" s="6">
        <f t="shared" si="305"/>
        <v>201715</v>
      </c>
      <c r="D6519" s="1">
        <v>42839</v>
      </c>
      <c r="E6519" t="s">
        <v>10</v>
      </c>
      <c r="F6519" t="s">
        <v>50</v>
      </c>
      <c r="G6519" t="s">
        <v>50</v>
      </c>
      <c r="H6519" t="s">
        <v>80</v>
      </c>
      <c r="I6519" t="s">
        <v>5</v>
      </c>
      <c r="J6519" s="4">
        <v>5</v>
      </c>
      <c r="K6519" s="4">
        <v>5</v>
      </c>
      <c r="L6519" s="5">
        <v>4245</v>
      </c>
    </row>
    <row r="6520" spans="1:12" x14ac:dyDescent="0.2">
      <c r="A6520">
        <f t="shared" si="303"/>
        <v>2017</v>
      </c>
      <c r="B6520" s="6">
        <f t="shared" si="304"/>
        <v>201704</v>
      </c>
      <c r="C6520" s="6">
        <f t="shared" si="305"/>
        <v>201715</v>
      </c>
      <c r="D6520" s="1">
        <v>42840</v>
      </c>
      <c r="E6520" t="s">
        <v>10</v>
      </c>
      <c r="F6520" t="s">
        <v>50</v>
      </c>
      <c r="G6520" t="s">
        <v>50</v>
      </c>
      <c r="H6520" t="s">
        <v>80</v>
      </c>
      <c r="I6520" t="s">
        <v>5</v>
      </c>
      <c r="J6520" s="4">
        <v>15</v>
      </c>
      <c r="K6520" s="4">
        <v>15</v>
      </c>
      <c r="L6520" s="5">
        <v>12735</v>
      </c>
    </row>
    <row r="6521" spans="1:12" x14ac:dyDescent="0.2">
      <c r="A6521">
        <f t="shared" si="303"/>
        <v>2017</v>
      </c>
      <c r="B6521" s="6">
        <f t="shared" si="304"/>
        <v>201704</v>
      </c>
      <c r="C6521" s="6">
        <f t="shared" si="305"/>
        <v>201716</v>
      </c>
      <c r="D6521" s="1">
        <v>42845</v>
      </c>
      <c r="E6521" t="s">
        <v>10</v>
      </c>
      <c r="F6521" t="s">
        <v>50</v>
      </c>
      <c r="G6521" t="s">
        <v>50</v>
      </c>
      <c r="H6521" t="s">
        <v>80</v>
      </c>
      <c r="I6521" t="s">
        <v>5</v>
      </c>
      <c r="J6521" s="4">
        <v>5</v>
      </c>
      <c r="K6521" s="4">
        <v>5</v>
      </c>
      <c r="L6521" s="5">
        <v>5995</v>
      </c>
    </row>
    <row r="6522" spans="1:12" x14ac:dyDescent="0.2">
      <c r="A6522">
        <f t="shared" si="303"/>
        <v>2017</v>
      </c>
      <c r="B6522" s="6">
        <f t="shared" si="304"/>
        <v>201704</v>
      </c>
      <c r="C6522" s="6">
        <f t="shared" si="305"/>
        <v>201717</v>
      </c>
      <c r="D6522" s="1">
        <v>42850</v>
      </c>
      <c r="E6522" t="s">
        <v>10</v>
      </c>
      <c r="F6522" t="s">
        <v>50</v>
      </c>
      <c r="G6522" t="s">
        <v>50</v>
      </c>
      <c r="H6522" t="s">
        <v>80</v>
      </c>
      <c r="I6522" t="s">
        <v>5</v>
      </c>
      <c r="J6522" s="4">
        <v>10</v>
      </c>
      <c r="K6522" s="4">
        <v>10</v>
      </c>
      <c r="L6522" s="5">
        <v>9603</v>
      </c>
    </row>
    <row r="6523" spans="1:12" x14ac:dyDescent="0.2">
      <c r="A6523">
        <f t="shared" si="303"/>
        <v>2017</v>
      </c>
      <c r="B6523" s="6">
        <f t="shared" si="304"/>
        <v>201704</v>
      </c>
      <c r="C6523" s="6">
        <f t="shared" si="305"/>
        <v>201717</v>
      </c>
      <c r="D6523" s="1">
        <v>42851</v>
      </c>
      <c r="E6523" t="s">
        <v>10</v>
      </c>
      <c r="F6523" t="s">
        <v>50</v>
      </c>
      <c r="G6523" t="s">
        <v>50</v>
      </c>
      <c r="H6523" t="s">
        <v>80</v>
      </c>
      <c r="I6523" t="s">
        <v>5</v>
      </c>
      <c r="J6523" s="4">
        <v>5</v>
      </c>
      <c r="K6523" s="4">
        <v>5</v>
      </c>
      <c r="L6523" s="5">
        <v>4801.5</v>
      </c>
    </row>
    <row r="6524" spans="1:12" x14ac:dyDescent="0.2">
      <c r="A6524">
        <f t="shared" si="303"/>
        <v>2017</v>
      </c>
      <c r="B6524" s="6">
        <f t="shared" si="304"/>
        <v>201706</v>
      </c>
      <c r="C6524" s="6">
        <f t="shared" si="305"/>
        <v>201724</v>
      </c>
      <c r="D6524" s="1">
        <v>42900</v>
      </c>
      <c r="E6524" t="s">
        <v>10</v>
      </c>
      <c r="F6524" t="s">
        <v>50</v>
      </c>
      <c r="G6524" t="s">
        <v>50</v>
      </c>
      <c r="H6524" t="s">
        <v>80</v>
      </c>
      <c r="I6524" t="s">
        <v>5</v>
      </c>
      <c r="J6524" s="4">
        <v>5</v>
      </c>
      <c r="K6524" s="4">
        <v>5</v>
      </c>
      <c r="L6524" s="5">
        <v>4245</v>
      </c>
    </row>
    <row r="6525" spans="1:12" x14ac:dyDescent="0.2">
      <c r="A6525">
        <f t="shared" si="303"/>
        <v>2017</v>
      </c>
      <c r="B6525" s="6">
        <f t="shared" si="304"/>
        <v>201706</v>
      </c>
      <c r="C6525" s="6">
        <f t="shared" si="305"/>
        <v>201724</v>
      </c>
      <c r="D6525" s="1">
        <v>42903</v>
      </c>
      <c r="E6525" t="s">
        <v>10</v>
      </c>
      <c r="F6525" t="s">
        <v>50</v>
      </c>
      <c r="G6525" t="s">
        <v>50</v>
      </c>
      <c r="H6525" t="s">
        <v>80</v>
      </c>
      <c r="I6525" t="s">
        <v>5</v>
      </c>
      <c r="J6525" s="4">
        <v>5</v>
      </c>
      <c r="K6525" s="4">
        <v>5</v>
      </c>
      <c r="L6525" s="5">
        <v>4245</v>
      </c>
    </row>
    <row r="6526" spans="1:12" x14ac:dyDescent="0.2">
      <c r="A6526">
        <f t="shared" si="303"/>
        <v>2017</v>
      </c>
      <c r="B6526" s="6">
        <f t="shared" si="304"/>
        <v>201701</v>
      </c>
      <c r="C6526" s="6">
        <f t="shared" si="305"/>
        <v>201752</v>
      </c>
      <c r="D6526" s="1">
        <v>42736</v>
      </c>
      <c r="E6526" t="s">
        <v>10</v>
      </c>
      <c r="F6526" t="s">
        <v>51</v>
      </c>
      <c r="G6526" t="s">
        <v>51</v>
      </c>
      <c r="H6526" t="s">
        <v>80</v>
      </c>
      <c r="I6526" t="s">
        <v>5</v>
      </c>
      <c r="J6526" s="4">
        <v>15</v>
      </c>
      <c r="K6526" s="4">
        <v>15</v>
      </c>
      <c r="L6526" s="5">
        <v>59985</v>
      </c>
    </row>
    <row r="6527" spans="1:12" x14ac:dyDescent="0.2">
      <c r="A6527">
        <f t="shared" si="303"/>
        <v>2017</v>
      </c>
      <c r="B6527" s="6">
        <f t="shared" si="304"/>
        <v>201701</v>
      </c>
      <c r="C6527" s="6">
        <f t="shared" si="305"/>
        <v>201704</v>
      </c>
      <c r="D6527" s="1">
        <v>42759</v>
      </c>
      <c r="E6527" t="s">
        <v>10</v>
      </c>
      <c r="F6527" t="s">
        <v>51</v>
      </c>
      <c r="G6527" t="s">
        <v>51</v>
      </c>
      <c r="H6527" t="s">
        <v>80</v>
      </c>
      <c r="I6527" t="s">
        <v>5</v>
      </c>
      <c r="J6527" s="4">
        <v>120</v>
      </c>
      <c r="K6527" s="4">
        <v>120</v>
      </c>
      <c r="L6527" s="5">
        <v>484633.9</v>
      </c>
    </row>
    <row r="6528" spans="1:12" x14ac:dyDescent="0.2">
      <c r="A6528">
        <f t="shared" si="303"/>
        <v>2017</v>
      </c>
      <c r="B6528" s="6">
        <f t="shared" si="304"/>
        <v>201701</v>
      </c>
      <c r="C6528" s="6">
        <f t="shared" si="305"/>
        <v>201704</v>
      </c>
      <c r="D6528" s="1">
        <v>42760</v>
      </c>
      <c r="E6528" t="s">
        <v>10</v>
      </c>
      <c r="F6528" t="s">
        <v>51</v>
      </c>
      <c r="G6528" t="s">
        <v>51</v>
      </c>
      <c r="H6528" t="s">
        <v>80</v>
      </c>
      <c r="I6528" t="s">
        <v>5</v>
      </c>
      <c r="J6528" s="4">
        <v>20</v>
      </c>
      <c r="K6528" s="4">
        <v>20</v>
      </c>
      <c r="L6528" s="5">
        <v>79980</v>
      </c>
    </row>
    <row r="6529" spans="1:12" x14ac:dyDescent="0.2">
      <c r="A6529">
        <f t="shared" si="303"/>
        <v>2017</v>
      </c>
      <c r="B6529" s="6">
        <f t="shared" si="304"/>
        <v>201704</v>
      </c>
      <c r="C6529" s="6">
        <f t="shared" si="305"/>
        <v>201715</v>
      </c>
      <c r="D6529" s="1">
        <v>42839</v>
      </c>
      <c r="E6529" t="s">
        <v>10</v>
      </c>
      <c r="F6529" t="s">
        <v>51</v>
      </c>
      <c r="G6529" t="s">
        <v>51</v>
      </c>
      <c r="H6529" t="s">
        <v>80</v>
      </c>
      <c r="I6529" t="s">
        <v>5</v>
      </c>
      <c r="J6529" s="4">
        <v>5</v>
      </c>
      <c r="K6529" s="4">
        <v>5</v>
      </c>
      <c r="L6529" s="5">
        <v>27495</v>
      </c>
    </row>
    <row r="6530" spans="1:12" x14ac:dyDescent="0.2">
      <c r="A6530">
        <f t="shared" ref="A6530:A6593" si="306">YEAR(D6530)</f>
        <v>2017</v>
      </c>
      <c r="B6530" s="6">
        <f t="shared" ref="B6530:B6593" si="307">(YEAR(D6530)&amp;TEXT(MONTH(D6530),"00"))*1</f>
        <v>201704</v>
      </c>
      <c r="C6530" s="6">
        <f t="shared" ref="C6530:C6593" si="308">(YEAR(D6530)&amp;TEXT(_xlfn.ISOWEEKNUM(D6530),"00"))*1</f>
        <v>201715</v>
      </c>
      <c r="D6530" s="1">
        <v>42840</v>
      </c>
      <c r="E6530" t="s">
        <v>10</v>
      </c>
      <c r="F6530" t="s">
        <v>51</v>
      </c>
      <c r="G6530" t="s">
        <v>51</v>
      </c>
      <c r="H6530" t="s">
        <v>80</v>
      </c>
      <c r="I6530" t="s">
        <v>5</v>
      </c>
      <c r="J6530" s="4">
        <v>10</v>
      </c>
      <c r="K6530" s="4">
        <v>10</v>
      </c>
      <c r="L6530" s="5">
        <v>54990</v>
      </c>
    </row>
    <row r="6531" spans="1:12" x14ac:dyDescent="0.2">
      <c r="A6531">
        <f t="shared" si="306"/>
        <v>2017</v>
      </c>
      <c r="B6531" s="6">
        <f t="shared" si="307"/>
        <v>201705</v>
      </c>
      <c r="C6531" s="6">
        <f t="shared" si="308"/>
        <v>201718</v>
      </c>
      <c r="D6531" s="1">
        <v>42860</v>
      </c>
      <c r="E6531" t="s">
        <v>10</v>
      </c>
      <c r="F6531" t="s">
        <v>51</v>
      </c>
      <c r="G6531" t="s">
        <v>51</v>
      </c>
      <c r="H6531" t="s">
        <v>80</v>
      </c>
      <c r="I6531" t="s">
        <v>5</v>
      </c>
      <c r="J6531" s="4">
        <v>5</v>
      </c>
      <c r="K6531" s="4">
        <v>5</v>
      </c>
      <c r="L6531" s="5">
        <v>27495</v>
      </c>
    </row>
    <row r="6532" spans="1:12" x14ac:dyDescent="0.2">
      <c r="A6532">
        <f t="shared" si="306"/>
        <v>2017</v>
      </c>
      <c r="B6532" s="6">
        <f t="shared" si="307"/>
        <v>201706</v>
      </c>
      <c r="C6532" s="6">
        <f t="shared" si="308"/>
        <v>201723</v>
      </c>
      <c r="D6532" s="1">
        <v>42891</v>
      </c>
      <c r="E6532" t="s">
        <v>10</v>
      </c>
      <c r="F6532" t="s">
        <v>51</v>
      </c>
      <c r="G6532" t="s">
        <v>51</v>
      </c>
      <c r="H6532" t="s">
        <v>80</v>
      </c>
      <c r="I6532" t="s">
        <v>5</v>
      </c>
      <c r="J6532" s="4">
        <v>5</v>
      </c>
      <c r="K6532" s="4">
        <v>5</v>
      </c>
      <c r="L6532" s="5">
        <v>27495</v>
      </c>
    </row>
    <row r="6533" spans="1:12" x14ac:dyDescent="0.2">
      <c r="A6533">
        <f t="shared" si="306"/>
        <v>2017</v>
      </c>
      <c r="B6533" s="6">
        <f t="shared" si="307"/>
        <v>201706</v>
      </c>
      <c r="C6533" s="6">
        <f t="shared" si="308"/>
        <v>201724</v>
      </c>
      <c r="D6533" s="1">
        <v>42898</v>
      </c>
      <c r="E6533" t="s">
        <v>10</v>
      </c>
      <c r="F6533" t="s">
        <v>51</v>
      </c>
      <c r="G6533" t="s">
        <v>51</v>
      </c>
      <c r="H6533" t="s">
        <v>80</v>
      </c>
      <c r="I6533" t="s">
        <v>5</v>
      </c>
      <c r="J6533" s="4">
        <v>5</v>
      </c>
      <c r="K6533" s="4">
        <v>5</v>
      </c>
      <c r="L6533" s="5">
        <v>22495</v>
      </c>
    </row>
    <row r="6534" spans="1:12" x14ac:dyDescent="0.2">
      <c r="A6534">
        <f t="shared" si="306"/>
        <v>2017</v>
      </c>
      <c r="B6534" s="6">
        <f t="shared" si="307"/>
        <v>201706</v>
      </c>
      <c r="C6534" s="6">
        <f t="shared" si="308"/>
        <v>201724</v>
      </c>
      <c r="D6534" s="1">
        <v>42899</v>
      </c>
      <c r="E6534" t="s">
        <v>10</v>
      </c>
      <c r="F6534" t="s">
        <v>51</v>
      </c>
      <c r="G6534" t="s">
        <v>51</v>
      </c>
      <c r="H6534" t="s">
        <v>80</v>
      </c>
      <c r="I6534" t="s">
        <v>5</v>
      </c>
      <c r="J6534" s="4">
        <v>5</v>
      </c>
      <c r="K6534" s="4">
        <v>5</v>
      </c>
      <c r="L6534" s="5">
        <v>22495</v>
      </c>
    </row>
    <row r="6535" spans="1:12" x14ac:dyDescent="0.2">
      <c r="A6535">
        <f t="shared" si="306"/>
        <v>2017</v>
      </c>
      <c r="B6535" s="6">
        <f t="shared" si="307"/>
        <v>201706</v>
      </c>
      <c r="C6535" s="6">
        <f t="shared" si="308"/>
        <v>201724</v>
      </c>
      <c r="D6535" s="1">
        <v>42900</v>
      </c>
      <c r="E6535" t="s">
        <v>10</v>
      </c>
      <c r="F6535" t="s">
        <v>51</v>
      </c>
      <c r="G6535" t="s">
        <v>51</v>
      </c>
      <c r="H6535" t="s">
        <v>80</v>
      </c>
      <c r="I6535" t="s">
        <v>5</v>
      </c>
      <c r="J6535" s="4">
        <v>5</v>
      </c>
      <c r="K6535" s="4">
        <v>5</v>
      </c>
      <c r="L6535" s="5">
        <v>22495</v>
      </c>
    </row>
    <row r="6536" spans="1:12" x14ac:dyDescent="0.2">
      <c r="A6536">
        <f t="shared" si="306"/>
        <v>2017</v>
      </c>
      <c r="B6536" s="6">
        <f t="shared" si="307"/>
        <v>201706</v>
      </c>
      <c r="C6536" s="6">
        <f t="shared" si="308"/>
        <v>201724</v>
      </c>
      <c r="D6536" s="1">
        <v>42903</v>
      </c>
      <c r="E6536" t="s">
        <v>10</v>
      </c>
      <c r="F6536" t="s">
        <v>51</v>
      </c>
      <c r="G6536" t="s">
        <v>51</v>
      </c>
      <c r="H6536" t="s">
        <v>80</v>
      </c>
      <c r="I6536" t="s">
        <v>5</v>
      </c>
      <c r="J6536" s="4">
        <v>5</v>
      </c>
      <c r="K6536" s="4">
        <v>5</v>
      </c>
      <c r="L6536" s="5">
        <v>27495</v>
      </c>
    </row>
    <row r="6537" spans="1:12" x14ac:dyDescent="0.2">
      <c r="A6537">
        <f t="shared" si="306"/>
        <v>2017</v>
      </c>
      <c r="B6537" s="6">
        <f t="shared" si="307"/>
        <v>201702</v>
      </c>
      <c r="C6537" s="6">
        <f t="shared" si="308"/>
        <v>201706</v>
      </c>
      <c r="D6537" s="1">
        <v>42777</v>
      </c>
      <c r="E6537" t="s">
        <v>0</v>
      </c>
      <c r="F6537" t="s">
        <v>21</v>
      </c>
      <c r="G6537" t="s">
        <v>36</v>
      </c>
      <c r="H6537" t="s">
        <v>80</v>
      </c>
      <c r="I6537" t="s">
        <v>52</v>
      </c>
      <c r="J6537" s="4">
        <v>9</v>
      </c>
      <c r="K6537" s="4">
        <v>9</v>
      </c>
      <c r="L6537" s="5">
        <v>134.91</v>
      </c>
    </row>
    <row r="6538" spans="1:12" x14ac:dyDescent="0.2">
      <c r="A6538">
        <f t="shared" si="306"/>
        <v>2017</v>
      </c>
      <c r="B6538" s="6">
        <f t="shared" si="307"/>
        <v>201702</v>
      </c>
      <c r="C6538" s="6">
        <f t="shared" si="308"/>
        <v>201706</v>
      </c>
      <c r="D6538" s="1">
        <v>42778</v>
      </c>
      <c r="E6538" t="s">
        <v>0</v>
      </c>
      <c r="F6538" t="s">
        <v>21</v>
      </c>
      <c r="G6538" t="s">
        <v>36</v>
      </c>
      <c r="H6538" t="s">
        <v>80</v>
      </c>
      <c r="I6538" t="s">
        <v>52</v>
      </c>
      <c r="J6538" s="4">
        <v>18</v>
      </c>
      <c r="K6538" s="4">
        <v>18</v>
      </c>
      <c r="L6538" s="5">
        <v>494.82</v>
      </c>
    </row>
    <row r="6539" spans="1:12" x14ac:dyDescent="0.2">
      <c r="A6539">
        <f t="shared" si="306"/>
        <v>2017</v>
      </c>
      <c r="B6539" s="6">
        <f t="shared" si="307"/>
        <v>201702</v>
      </c>
      <c r="C6539" s="6">
        <f t="shared" si="308"/>
        <v>201707</v>
      </c>
      <c r="D6539" s="1">
        <v>42783</v>
      </c>
      <c r="E6539" t="s">
        <v>0</v>
      </c>
      <c r="F6539" t="s">
        <v>21</v>
      </c>
      <c r="G6539" t="s">
        <v>36</v>
      </c>
      <c r="H6539" t="s">
        <v>80</v>
      </c>
      <c r="I6539" t="s">
        <v>52</v>
      </c>
      <c r="J6539" s="4">
        <v>9</v>
      </c>
      <c r="K6539" s="4">
        <v>9</v>
      </c>
      <c r="L6539" s="5">
        <v>359.91</v>
      </c>
    </row>
    <row r="6540" spans="1:12" x14ac:dyDescent="0.2">
      <c r="A6540">
        <f t="shared" si="306"/>
        <v>2017</v>
      </c>
      <c r="B6540" s="6">
        <f t="shared" si="307"/>
        <v>201702</v>
      </c>
      <c r="C6540" s="6">
        <f t="shared" si="308"/>
        <v>201707</v>
      </c>
      <c r="D6540" s="1">
        <v>42785</v>
      </c>
      <c r="E6540" t="s">
        <v>0</v>
      </c>
      <c r="F6540" t="s">
        <v>21</v>
      </c>
      <c r="G6540" t="s">
        <v>36</v>
      </c>
      <c r="H6540" t="s">
        <v>80</v>
      </c>
      <c r="I6540" t="s">
        <v>52</v>
      </c>
      <c r="J6540" s="4">
        <v>9</v>
      </c>
      <c r="K6540" s="4">
        <v>9</v>
      </c>
      <c r="L6540" s="5">
        <v>359.91</v>
      </c>
    </row>
    <row r="6541" spans="1:12" x14ac:dyDescent="0.2">
      <c r="A6541">
        <f t="shared" si="306"/>
        <v>2017</v>
      </c>
      <c r="B6541" s="6">
        <f t="shared" si="307"/>
        <v>201703</v>
      </c>
      <c r="C6541" s="6">
        <f t="shared" si="308"/>
        <v>201710</v>
      </c>
      <c r="D6541" s="1">
        <v>42805</v>
      </c>
      <c r="E6541" t="s">
        <v>0</v>
      </c>
      <c r="F6541" t="s">
        <v>21</v>
      </c>
      <c r="G6541" t="s">
        <v>36</v>
      </c>
      <c r="H6541" t="s">
        <v>80</v>
      </c>
      <c r="I6541" t="s">
        <v>52</v>
      </c>
      <c r="J6541" s="4">
        <v>9</v>
      </c>
      <c r="K6541" s="4">
        <v>9</v>
      </c>
      <c r="L6541" s="5">
        <v>335.43</v>
      </c>
    </row>
    <row r="6542" spans="1:12" x14ac:dyDescent="0.2">
      <c r="A6542">
        <f t="shared" si="306"/>
        <v>2017</v>
      </c>
      <c r="B6542" s="6">
        <f t="shared" si="307"/>
        <v>201703</v>
      </c>
      <c r="C6542" s="6">
        <f t="shared" si="308"/>
        <v>201710</v>
      </c>
      <c r="D6542" s="1">
        <v>42806</v>
      </c>
      <c r="E6542" t="s">
        <v>0</v>
      </c>
      <c r="F6542" t="s">
        <v>21</v>
      </c>
      <c r="G6542" t="s">
        <v>36</v>
      </c>
      <c r="H6542" t="s">
        <v>80</v>
      </c>
      <c r="I6542" t="s">
        <v>52</v>
      </c>
      <c r="J6542" s="4">
        <v>9</v>
      </c>
      <c r="K6542" s="4">
        <v>9</v>
      </c>
      <c r="L6542" s="5">
        <v>335.43</v>
      </c>
    </row>
    <row r="6543" spans="1:12" x14ac:dyDescent="0.2">
      <c r="A6543">
        <f t="shared" si="306"/>
        <v>2017</v>
      </c>
      <c r="B6543" s="6">
        <f t="shared" si="307"/>
        <v>201703</v>
      </c>
      <c r="C6543" s="6">
        <f t="shared" si="308"/>
        <v>201711</v>
      </c>
      <c r="D6543" s="1">
        <v>42808</v>
      </c>
      <c r="E6543" t="s">
        <v>0</v>
      </c>
      <c r="F6543" t="s">
        <v>21</v>
      </c>
      <c r="G6543" t="s">
        <v>36</v>
      </c>
      <c r="H6543" t="s">
        <v>80</v>
      </c>
      <c r="I6543" t="s">
        <v>52</v>
      </c>
      <c r="J6543" s="4">
        <v>9</v>
      </c>
      <c r="K6543" s="4">
        <v>9</v>
      </c>
      <c r="L6543" s="5">
        <v>342.71999999999997</v>
      </c>
    </row>
    <row r="6544" spans="1:12" x14ac:dyDescent="0.2">
      <c r="A6544">
        <f t="shared" si="306"/>
        <v>2017</v>
      </c>
      <c r="B6544" s="6">
        <f t="shared" si="307"/>
        <v>201703</v>
      </c>
      <c r="C6544" s="6">
        <f t="shared" si="308"/>
        <v>201711</v>
      </c>
      <c r="D6544" s="1">
        <v>42809</v>
      </c>
      <c r="E6544" t="s">
        <v>0</v>
      </c>
      <c r="F6544" t="s">
        <v>21</v>
      </c>
      <c r="G6544" t="s">
        <v>36</v>
      </c>
      <c r="H6544" t="s">
        <v>80</v>
      </c>
      <c r="I6544" t="s">
        <v>52</v>
      </c>
      <c r="J6544" s="4">
        <v>9</v>
      </c>
      <c r="K6544" s="4">
        <v>9</v>
      </c>
      <c r="L6544" s="5">
        <v>335.43</v>
      </c>
    </row>
    <row r="6545" spans="1:12" x14ac:dyDescent="0.2">
      <c r="A6545">
        <f t="shared" si="306"/>
        <v>2017</v>
      </c>
      <c r="B6545" s="6">
        <f t="shared" si="307"/>
        <v>201703</v>
      </c>
      <c r="C6545" s="6">
        <f t="shared" si="308"/>
        <v>201711</v>
      </c>
      <c r="D6545" s="1">
        <v>42811</v>
      </c>
      <c r="E6545" t="s">
        <v>0</v>
      </c>
      <c r="F6545" t="s">
        <v>21</v>
      </c>
      <c r="G6545" t="s">
        <v>36</v>
      </c>
      <c r="H6545" t="s">
        <v>80</v>
      </c>
      <c r="I6545" t="s">
        <v>52</v>
      </c>
      <c r="J6545" s="4">
        <v>9</v>
      </c>
      <c r="K6545" s="4">
        <v>9</v>
      </c>
      <c r="L6545" s="5">
        <v>335.43</v>
      </c>
    </row>
    <row r="6546" spans="1:12" x14ac:dyDescent="0.2">
      <c r="A6546">
        <f t="shared" si="306"/>
        <v>2017</v>
      </c>
      <c r="B6546" s="6">
        <f t="shared" si="307"/>
        <v>201703</v>
      </c>
      <c r="C6546" s="6">
        <f t="shared" si="308"/>
        <v>201711</v>
      </c>
      <c r="D6546" s="1">
        <v>42813</v>
      </c>
      <c r="E6546" t="s">
        <v>0</v>
      </c>
      <c r="F6546" t="s">
        <v>21</v>
      </c>
      <c r="G6546" t="s">
        <v>36</v>
      </c>
      <c r="H6546" t="s">
        <v>80</v>
      </c>
      <c r="I6546" t="s">
        <v>52</v>
      </c>
      <c r="J6546" s="4">
        <v>9</v>
      </c>
      <c r="K6546" s="4">
        <v>9</v>
      </c>
      <c r="L6546" s="5">
        <v>295.29000000000002</v>
      </c>
    </row>
    <row r="6547" spans="1:12" x14ac:dyDescent="0.2">
      <c r="A6547">
        <f t="shared" si="306"/>
        <v>2017</v>
      </c>
      <c r="B6547" s="6">
        <f t="shared" si="307"/>
        <v>201703</v>
      </c>
      <c r="C6547" s="6">
        <f t="shared" si="308"/>
        <v>201713</v>
      </c>
      <c r="D6547" s="1">
        <v>42821</v>
      </c>
      <c r="E6547" t="s">
        <v>0</v>
      </c>
      <c r="F6547" t="s">
        <v>21</v>
      </c>
      <c r="G6547" t="s">
        <v>36</v>
      </c>
      <c r="H6547" t="s">
        <v>80</v>
      </c>
      <c r="I6547" t="s">
        <v>52</v>
      </c>
      <c r="J6547" s="4">
        <v>54</v>
      </c>
      <c r="K6547" s="4">
        <v>45</v>
      </c>
      <c r="L6547" s="5">
        <v>1719.09</v>
      </c>
    </row>
    <row r="6548" spans="1:12" x14ac:dyDescent="0.2">
      <c r="A6548">
        <f t="shared" si="306"/>
        <v>2017</v>
      </c>
      <c r="B6548" s="6">
        <f t="shared" si="307"/>
        <v>201703</v>
      </c>
      <c r="C6548" s="6">
        <f t="shared" si="308"/>
        <v>201713</v>
      </c>
      <c r="D6548" s="1">
        <v>42825</v>
      </c>
      <c r="E6548" t="s">
        <v>0</v>
      </c>
      <c r="F6548" t="s">
        <v>21</v>
      </c>
      <c r="G6548" t="s">
        <v>36</v>
      </c>
      <c r="H6548" t="s">
        <v>80</v>
      </c>
      <c r="I6548" t="s">
        <v>52</v>
      </c>
      <c r="J6548" s="4">
        <v>9</v>
      </c>
      <c r="K6548" s="4">
        <v>9</v>
      </c>
      <c r="L6548" s="5">
        <v>335.43</v>
      </c>
    </row>
    <row r="6549" spans="1:12" x14ac:dyDescent="0.2">
      <c r="A6549">
        <f t="shared" si="306"/>
        <v>2017</v>
      </c>
      <c r="B6549" s="6">
        <f t="shared" si="307"/>
        <v>201704</v>
      </c>
      <c r="C6549" s="6">
        <f t="shared" si="308"/>
        <v>201713</v>
      </c>
      <c r="D6549" s="1">
        <v>42826</v>
      </c>
      <c r="E6549" t="s">
        <v>0</v>
      </c>
      <c r="F6549" t="s">
        <v>21</v>
      </c>
      <c r="G6549" t="s">
        <v>36</v>
      </c>
      <c r="H6549" t="s">
        <v>80</v>
      </c>
      <c r="I6549" t="s">
        <v>52</v>
      </c>
      <c r="J6549" s="4">
        <v>9</v>
      </c>
      <c r="K6549" s="4">
        <v>9</v>
      </c>
      <c r="L6549" s="5">
        <v>335.43</v>
      </c>
    </row>
    <row r="6550" spans="1:12" x14ac:dyDescent="0.2">
      <c r="A6550">
        <f t="shared" si="306"/>
        <v>2017</v>
      </c>
      <c r="B6550" s="6">
        <f t="shared" si="307"/>
        <v>201704</v>
      </c>
      <c r="C6550" s="6">
        <f t="shared" si="308"/>
        <v>201713</v>
      </c>
      <c r="D6550" s="1">
        <v>42827</v>
      </c>
      <c r="E6550" t="s">
        <v>0</v>
      </c>
      <c r="F6550" t="s">
        <v>21</v>
      </c>
      <c r="G6550" t="s">
        <v>36</v>
      </c>
      <c r="H6550" t="s">
        <v>80</v>
      </c>
      <c r="I6550" t="s">
        <v>52</v>
      </c>
      <c r="J6550" s="4">
        <v>18</v>
      </c>
      <c r="K6550" s="4">
        <v>18</v>
      </c>
      <c r="L6550" s="5">
        <v>670.86</v>
      </c>
    </row>
    <row r="6551" spans="1:12" x14ac:dyDescent="0.2">
      <c r="A6551">
        <f t="shared" si="306"/>
        <v>2017</v>
      </c>
      <c r="B6551" s="6">
        <f t="shared" si="307"/>
        <v>201704</v>
      </c>
      <c r="C6551" s="6">
        <f t="shared" si="308"/>
        <v>201714</v>
      </c>
      <c r="D6551" s="1">
        <v>42830</v>
      </c>
      <c r="E6551" t="s">
        <v>0</v>
      </c>
      <c r="F6551" t="s">
        <v>21</v>
      </c>
      <c r="G6551" t="s">
        <v>36</v>
      </c>
      <c r="H6551" t="s">
        <v>80</v>
      </c>
      <c r="I6551" t="s">
        <v>52</v>
      </c>
      <c r="J6551" s="4">
        <v>18</v>
      </c>
      <c r="K6551" s="4">
        <v>9</v>
      </c>
      <c r="L6551" s="5">
        <v>708.12000000000012</v>
      </c>
    </row>
    <row r="6552" spans="1:12" x14ac:dyDescent="0.2">
      <c r="A6552">
        <f t="shared" si="306"/>
        <v>2017</v>
      </c>
      <c r="B6552" s="6">
        <f t="shared" si="307"/>
        <v>201704</v>
      </c>
      <c r="C6552" s="6">
        <f t="shared" si="308"/>
        <v>201714</v>
      </c>
      <c r="D6552" s="1">
        <v>42831</v>
      </c>
      <c r="E6552" t="s">
        <v>0</v>
      </c>
      <c r="F6552" t="s">
        <v>21</v>
      </c>
      <c r="G6552" t="s">
        <v>36</v>
      </c>
      <c r="H6552" t="s">
        <v>80</v>
      </c>
      <c r="I6552" t="s">
        <v>52</v>
      </c>
      <c r="J6552" s="4">
        <v>18</v>
      </c>
      <c r="K6552" s="4">
        <v>18</v>
      </c>
      <c r="L6552" s="5">
        <v>678.15</v>
      </c>
    </row>
    <row r="6553" spans="1:12" x14ac:dyDescent="0.2">
      <c r="A6553">
        <f t="shared" si="306"/>
        <v>2017</v>
      </c>
      <c r="B6553" s="6">
        <f t="shared" si="307"/>
        <v>201704</v>
      </c>
      <c r="C6553" s="6">
        <f t="shared" si="308"/>
        <v>201714</v>
      </c>
      <c r="D6553" s="1">
        <v>42832</v>
      </c>
      <c r="E6553" t="s">
        <v>0</v>
      </c>
      <c r="F6553" t="s">
        <v>21</v>
      </c>
      <c r="G6553" t="s">
        <v>36</v>
      </c>
      <c r="H6553" t="s">
        <v>80</v>
      </c>
      <c r="I6553" t="s">
        <v>52</v>
      </c>
      <c r="J6553" s="4">
        <v>9</v>
      </c>
      <c r="K6553" s="4">
        <v>9</v>
      </c>
      <c r="L6553" s="5">
        <v>359.91</v>
      </c>
    </row>
    <row r="6554" spans="1:12" x14ac:dyDescent="0.2">
      <c r="A6554">
        <f t="shared" si="306"/>
        <v>2017</v>
      </c>
      <c r="B6554" s="6">
        <f t="shared" si="307"/>
        <v>201706</v>
      </c>
      <c r="C6554" s="6">
        <f t="shared" si="308"/>
        <v>201724</v>
      </c>
      <c r="D6554" s="1">
        <v>42903</v>
      </c>
      <c r="E6554" t="s">
        <v>0</v>
      </c>
      <c r="F6554" t="s">
        <v>21</v>
      </c>
      <c r="G6554" t="s">
        <v>36</v>
      </c>
      <c r="H6554" t="s">
        <v>80</v>
      </c>
      <c r="I6554" t="s">
        <v>52</v>
      </c>
      <c r="J6554" s="4">
        <v>9</v>
      </c>
      <c r="K6554" s="4">
        <v>9</v>
      </c>
      <c r="L6554" s="5">
        <v>134.91</v>
      </c>
    </row>
    <row r="6555" spans="1:12" x14ac:dyDescent="0.2">
      <c r="A6555">
        <f t="shared" si="306"/>
        <v>2016</v>
      </c>
      <c r="B6555" s="6">
        <f t="shared" si="307"/>
        <v>201608</v>
      </c>
      <c r="C6555" s="6">
        <f t="shared" si="308"/>
        <v>201632</v>
      </c>
      <c r="D6555" s="1">
        <v>42594</v>
      </c>
      <c r="E6555" t="s">
        <v>0</v>
      </c>
      <c r="F6555" t="s">
        <v>21</v>
      </c>
      <c r="G6555" t="s">
        <v>33</v>
      </c>
      <c r="H6555" t="s">
        <v>80</v>
      </c>
      <c r="I6555" t="s">
        <v>52</v>
      </c>
      <c r="J6555" s="4">
        <v>36</v>
      </c>
      <c r="K6555" s="4">
        <v>36</v>
      </c>
      <c r="L6555" s="5">
        <v>539.64</v>
      </c>
    </row>
    <row r="6556" spans="1:12" x14ac:dyDescent="0.2">
      <c r="A6556">
        <f t="shared" si="306"/>
        <v>2016</v>
      </c>
      <c r="B6556" s="6">
        <f t="shared" si="307"/>
        <v>201608</v>
      </c>
      <c r="C6556" s="6">
        <f t="shared" si="308"/>
        <v>201632</v>
      </c>
      <c r="D6556" s="1">
        <v>42595</v>
      </c>
      <c r="E6556" t="s">
        <v>0</v>
      </c>
      <c r="F6556" t="s">
        <v>21</v>
      </c>
      <c r="G6556" t="s">
        <v>33</v>
      </c>
      <c r="H6556" t="s">
        <v>80</v>
      </c>
      <c r="I6556" t="s">
        <v>52</v>
      </c>
      <c r="J6556" s="4">
        <v>54</v>
      </c>
      <c r="K6556" s="4">
        <v>45</v>
      </c>
      <c r="L6556" s="5">
        <v>809.46</v>
      </c>
    </row>
    <row r="6557" spans="1:12" x14ac:dyDescent="0.2">
      <c r="A6557">
        <f t="shared" si="306"/>
        <v>2016</v>
      </c>
      <c r="B6557" s="6">
        <f t="shared" si="307"/>
        <v>201608</v>
      </c>
      <c r="C6557" s="6">
        <f t="shared" si="308"/>
        <v>201635</v>
      </c>
      <c r="D6557" s="1">
        <v>42611</v>
      </c>
      <c r="E6557" t="s">
        <v>0</v>
      </c>
      <c r="F6557" t="s">
        <v>21</v>
      </c>
      <c r="G6557" t="s">
        <v>33</v>
      </c>
      <c r="H6557" t="s">
        <v>80</v>
      </c>
      <c r="I6557" t="s">
        <v>52</v>
      </c>
      <c r="J6557" s="4">
        <v>90</v>
      </c>
      <c r="K6557" s="4">
        <v>90</v>
      </c>
      <c r="L6557" s="5">
        <v>0.9</v>
      </c>
    </row>
    <row r="6558" spans="1:12" x14ac:dyDescent="0.2">
      <c r="A6558">
        <f t="shared" si="306"/>
        <v>2016</v>
      </c>
      <c r="B6558" s="6">
        <f t="shared" si="307"/>
        <v>201608</v>
      </c>
      <c r="C6558" s="6">
        <f t="shared" si="308"/>
        <v>201635</v>
      </c>
      <c r="D6558" s="1">
        <v>42612</v>
      </c>
      <c r="E6558" t="s">
        <v>0</v>
      </c>
      <c r="F6558" t="s">
        <v>21</v>
      </c>
      <c r="G6558" t="s">
        <v>33</v>
      </c>
      <c r="H6558" t="s">
        <v>80</v>
      </c>
      <c r="I6558" t="s">
        <v>52</v>
      </c>
      <c r="J6558" s="4">
        <v>9</v>
      </c>
      <c r="K6558" s="4">
        <v>9</v>
      </c>
      <c r="L6558" s="5">
        <v>0.09</v>
      </c>
    </row>
    <row r="6559" spans="1:12" x14ac:dyDescent="0.2">
      <c r="A6559">
        <f t="shared" si="306"/>
        <v>2016</v>
      </c>
      <c r="B6559" s="6">
        <f t="shared" si="307"/>
        <v>201609</v>
      </c>
      <c r="C6559" s="6">
        <f t="shared" si="308"/>
        <v>201637</v>
      </c>
      <c r="D6559" s="1">
        <v>42626</v>
      </c>
      <c r="E6559" t="s">
        <v>0</v>
      </c>
      <c r="F6559" t="s">
        <v>21</v>
      </c>
      <c r="G6559" t="s">
        <v>33</v>
      </c>
      <c r="H6559" t="s">
        <v>80</v>
      </c>
      <c r="I6559" t="s">
        <v>52</v>
      </c>
      <c r="J6559" s="4">
        <v>27</v>
      </c>
      <c r="K6559" s="4">
        <v>27</v>
      </c>
      <c r="L6559" s="5">
        <v>0.27</v>
      </c>
    </row>
    <row r="6560" spans="1:12" x14ac:dyDescent="0.2">
      <c r="A6560">
        <f t="shared" si="306"/>
        <v>2016</v>
      </c>
      <c r="B6560" s="6">
        <f t="shared" si="307"/>
        <v>201609</v>
      </c>
      <c r="C6560" s="6">
        <f t="shared" si="308"/>
        <v>201638</v>
      </c>
      <c r="D6560" s="1">
        <v>42635</v>
      </c>
      <c r="E6560" t="s">
        <v>0</v>
      </c>
      <c r="F6560" t="s">
        <v>21</v>
      </c>
      <c r="G6560" t="s">
        <v>33</v>
      </c>
      <c r="H6560" t="s">
        <v>80</v>
      </c>
      <c r="I6560" t="s">
        <v>52</v>
      </c>
      <c r="J6560" s="4">
        <v>18</v>
      </c>
      <c r="K6560" s="4">
        <v>18</v>
      </c>
      <c r="L6560" s="5">
        <v>269.82</v>
      </c>
    </row>
    <row r="6561" spans="1:12" x14ac:dyDescent="0.2">
      <c r="A6561">
        <f t="shared" si="306"/>
        <v>2016</v>
      </c>
      <c r="B6561" s="6">
        <f t="shared" si="307"/>
        <v>201609</v>
      </c>
      <c r="C6561" s="6">
        <f t="shared" si="308"/>
        <v>201638</v>
      </c>
      <c r="D6561" s="1">
        <v>42636</v>
      </c>
      <c r="E6561" t="s">
        <v>0</v>
      </c>
      <c r="F6561" t="s">
        <v>21</v>
      </c>
      <c r="G6561" t="s">
        <v>33</v>
      </c>
      <c r="H6561" t="s">
        <v>80</v>
      </c>
      <c r="I6561" t="s">
        <v>52</v>
      </c>
      <c r="J6561" s="4">
        <v>54</v>
      </c>
      <c r="K6561" s="4">
        <v>54</v>
      </c>
      <c r="L6561" s="5">
        <v>809.46</v>
      </c>
    </row>
    <row r="6562" spans="1:12" x14ac:dyDescent="0.2">
      <c r="A6562">
        <f t="shared" si="306"/>
        <v>2016</v>
      </c>
      <c r="B6562" s="6">
        <f t="shared" si="307"/>
        <v>201609</v>
      </c>
      <c r="C6562" s="6">
        <f t="shared" si="308"/>
        <v>201638</v>
      </c>
      <c r="D6562" s="1">
        <v>42637</v>
      </c>
      <c r="E6562" t="s">
        <v>0</v>
      </c>
      <c r="F6562" t="s">
        <v>21</v>
      </c>
      <c r="G6562" t="s">
        <v>33</v>
      </c>
      <c r="H6562" t="s">
        <v>80</v>
      </c>
      <c r="I6562" t="s">
        <v>52</v>
      </c>
      <c r="J6562" s="4">
        <v>45</v>
      </c>
      <c r="K6562" s="4">
        <v>45</v>
      </c>
      <c r="L6562" s="5">
        <v>674.55000000000007</v>
      </c>
    </row>
    <row r="6563" spans="1:12" x14ac:dyDescent="0.2">
      <c r="A6563">
        <f t="shared" si="306"/>
        <v>2016</v>
      </c>
      <c r="B6563" s="6">
        <f t="shared" si="307"/>
        <v>201609</v>
      </c>
      <c r="C6563" s="6">
        <f t="shared" si="308"/>
        <v>201638</v>
      </c>
      <c r="D6563" s="1">
        <v>42638</v>
      </c>
      <c r="E6563" t="s">
        <v>0</v>
      </c>
      <c r="F6563" t="s">
        <v>21</v>
      </c>
      <c r="G6563" t="s">
        <v>33</v>
      </c>
      <c r="H6563" t="s">
        <v>80</v>
      </c>
      <c r="I6563" t="s">
        <v>52</v>
      </c>
      <c r="J6563" s="4">
        <v>54</v>
      </c>
      <c r="K6563" s="4">
        <v>54</v>
      </c>
      <c r="L6563" s="5">
        <v>809.46</v>
      </c>
    </row>
    <row r="6564" spans="1:12" x14ac:dyDescent="0.2">
      <c r="A6564">
        <f t="shared" si="306"/>
        <v>2016</v>
      </c>
      <c r="B6564" s="6">
        <f t="shared" si="307"/>
        <v>201609</v>
      </c>
      <c r="C6564" s="6">
        <f t="shared" si="308"/>
        <v>201639</v>
      </c>
      <c r="D6564" s="1">
        <v>42639</v>
      </c>
      <c r="E6564" t="s">
        <v>0</v>
      </c>
      <c r="F6564" t="s">
        <v>21</v>
      </c>
      <c r="G6564" t="s">
        <v>33</v>
      </c>
      <c r="H6564" t="s">
        <v>80</v>
      </c>
      <c r="I6564" t="s">
        <v>52</v>
      </c>
      <c r="J6564" s="4">
        <v>72</v>
      </c>
      <c r="K6564" s="4">
        <v>72</v>
      </c>
      <c r="L6564" s="5">
        <v>1079.28</v>
      </c>
    </row>
    <row r="6565" spans="1:12" x14ac:dyDescent="0.2">
      <c r="A6565">
        <f t="shared" si="306"/>
        <v>2016</v>
      </c>
      <c r="B6565" s="6">
        <f t="shared" si="307"/>
        <v>201610</v>
      </c>
      <c r="C6565" s="6">
        <f t="shared" si="308"/>
        <v>201641</v>
      </c>
      <c r="D6565" s="1">
        <v>42657</v>
      </c>
      <c r="E6565" t="s">
        <v>0</v>
      </c>
      <c r="F6565" t="s">
        <v>21</v>
      </c>
      <c r="G6565" t="s">
        <v>33</v>
      </c>
      <c r="H6565" t="s">
        <v>80</v>
      </c>
      <c r="I6565" t="s">
        <v>52</v>
      </c>
      <c r="J6565" s="4">
        <v>9</v>
      </c>
      <c r="K6565" s="4">
        <v>9</v>
      </c>
      <c r="L6565" s="5">
        <v>126.54</v>
      </c>
    </row>
    <row r="6566" spans="1:12" x14ac:dyDescent="0.2">
      <c r="A6566">
        <f t="shared" si="306"/>
        <v>2016</v>
      </c>
      <c r="B6566" s="6">
        <f t="shared" si="307"/>
        <v>201612</v>
      </c>
      <c r="C6566" s="6">
        <f t="shared" si="308"/>
        <v>201649</v>
      </c>
      <c r="D6566" s="1">
        <v>42714</v>
      </c>
      <c r="E6566" t="s">
        <v>0</v>
      </c>
      <c r="F6566" t="s">
        <v>21</v>
      </c>
      <c r="G6566" t="s">
        <v>33</v>
      </c>
      <c r="H6566" t="s">
        <v>80</v>
      </c>
      <c r="I6566" t="s">
        <v>52</v>
      </c>
      <c r="J6566" s="4">
        <v>9</v>
      </c>
      <c r="K6566" s="4">
        <v>9</v>
      </c>
      <c r="L6566" s="5">
        <v>152.91</v>
      </c>
    </row>
    <row r="6567" spans="1:12" x14ac:dyDescent="0.2">
      <c r="A6567">
        <f t="shared" si="306"/>
        <v>2016</v>
      </c>
      <c r="B6567" s="6">
        <f t="shared" si="307"/>
        <v>201612</v>
      </c>
      <c r="C6567" s="6">
        <f t="shared" si="308"/>
        <v>201649</v>
      </c>
      <c r="D6567" s="1">
        <v>42715</v>
      </c>
      <c r="E6567" t="s">
        <v>0</v>
      </c>
      <c r="F6567" t="s">
        <v>21</v>
      </c>
      <c r="G6567" t="s">
        <v>33</v>
      </c>
      <c r="H6567" t="s">
        <v>80</v>
      </c>
      <c r="I6567" t="s">
        <v>52</v>
      </c>
      <c r="J6567" s="4">
        <v>18</v>
      </c>
      <c r="K6567" s="4">
        <v>18</v>
      </c>
      <c r="L6567" s="5">
        <v>305.82</v>
      </c>
    </row>
    <row r="6568" spans="1:12" x14ac:dyDescent="0.2">
      <c r="A6568">
        <f t="shared" si="306"/>
        <v>2016</v>
      </c>
      <c r="B6568" s="6">
        <f t="shared" si="307"/>
        <v>201612</v>
      </c>
      <c r="C6568" s="6">
        <f t="shared" si="308"/>
        <v>201650</v>
      </c>
      <c r="D6568" s="1">
        <v>42722</v>
      </c>
      <c r="E6568" t="s">
        <v>0</v>
      </c>
      <c r="F6568" t="s">
        <v>21</v>
      </c>
      <c r="G6568" t="s">
        <v>33</v>
      </c>
      <c r="H6568" t="s">
        <v>80</v>
      </c>
      <c r="I6568" t="s">
        <v>52</v>
      </c>
      <c r="J6568" s="4">
        <v>9</v>
      </c>
      <c r="K6568" s="4">
        <v>9</v>
      </c>
      <c r="L6568" s="5">
        <v>8.91</v>
      </c>
    </row>
    <row r="6569" spans="1:12" x14ac:dyDescent="0.2">
      <c r="A6569">
        <f t="shared" si="306"/>
        <v>2016</v>
      </c>
      <c r="B6569" s="6">
        <f t="shared" si="307"/>
        <v>201612</v>
      </c>
      <c r="C6569" s="6">
        <f t="shared" si="308"/>
        <v>201651</v>
      </c>
      <c r="D6569" s="1">
        <v>42724</v>
      </c>
      <c r="E6569" t="s">
        <v>0</v>
      </c>
      <c r="F6569" t="s">
        <v>21</v>
      </c>
      <c r="G6569" t="s">
        <v>33</v>
      </c>
      <c r="H6569" t="s">
        <v>80</v>
      </c>
      <c r="I6569" t="s">
        <v>52</v>
      </c>
      <c r="J6569" s="4">
        <v>9</v>
      </c>
      <c r="K6569" s="4">
        <v>9</v>
      </c>
      <c r="L6569" s="5">
        <v>8.91</v>
      </c>
    </row>
    <row r="6570" spans="1:12" x14ac:dyDescent="0.2">
      <c r="A6570">
        <f t="shared" si="306"/>
        <v>2016</v>
      </c>
      <c r="B6570" s="6">
        <f t="shared" si="307"/>
        <v>201612</v>
      </c>
      <c r="C6570" s="6">
        <f t="shared" si="308"/>
        <v>201651</v>
      </c>
      <c r="D6570" s="1">
        <v>42729</v>
      </c>
      <c r="E6570" t="s">
        <v>0</v>
      </c>
      <c r="F6570" t="s">
        <v>21</v>
      </c>
      <c r="G6570" t="s">
        <v>33</v>
      </c>
      <c r="H6570" t="s">
        <v>80</v>
      </c>
      <c r="I6570" t="s">
        <v>52</v>
      </c>
      <c r="J6570" s="4">
        <v>18</v>
      </c>
      <c r="K6570" s="4">
        <v>18</v>
      </c>
      <c r="L6570" s="5">
        <v>368.82</v>
      </c>
    </row>
    <row r="6571" spans="1:12" x14ac:dyDescent="0.2">
      <c r="A6571">
        <f t="shared" si="306"/>
        <v>2016</v>
      </c>
      <c r="B6571" s="6">
        <f t="shared" si="307"/>
        <v>201612</v>
      </c>
      <c r="C6571" s="6">
        <f t="shared" si="308"/>
        <v>201652</v>
      </c>
      <c r="D6571" s="1">
        <v>42730</v>
      </c>
      <c r="E6571" t="s">
        <v>0</v>
      </c>
      <c r="F6571" t="s">
        <v>21</v>
      </c>
      <c r="G6571" t="s">
        <v>33</v>
      </c>
      <c r="H6571" t="s">
        <v>80</v>
      </c>
      <c r="I6571" t="s">
        <v>52</v>
      </c>
      <c r="J6571" s="4">
        <v>9</v>
      </c>
      <c r="K6571" s="4">
        <v>9</v>
      </c>
      <c r="L6571" s="5">
        <v>8.91</v>
      </c>
    </row>
    <row r="6572" spans="1:12" x14ac:dyDescent="0.2">
      <c r="A6572">
        <f t="shared" si="306"/>
        <v>2016</v>
      </c>
      <c r="B6572" s="6">
        <f t="shared" si="307"/>
        <v>201612</v>
      </c>
      <c r="C6572" s="6">
        <f t="shared" si="308"/>
        <v>201652</v>
      </c>
      <c r="D6572" s="1">
        <v>42732</v>
      </c>
      <c r="E6572" t="s">
        <v>0</v>
      </c>
      <c r="F6572" t="s">
        <v>21</v>
      </c>
      <c r="G6572" t="s">
        <v>33</v>
      </c>
      <c r="H6572" t="s">
        <v>80</v>
      </c>
      <c r="I6572" t="s">
        <v>52</v>
      </c>
      <c r="J6572" s="4">
        <v>9</v>
      </c>
      <c r="K6572" s="4">
        <v>9</v>
      </c>
      <c r="L6572" s="5">
        <v>359.91</v>
      </c>
    </row>
    <row r="6573" spans="1:12" x14ac:dyDescent="0.2">
      <c r="A6573">
        <f t="shared" si="306"/>
        <v>2017</v>
      </c>
      <c r="B6573" s="6">
        <f t="shared" si="307"/>
        <v>201701</v>
      </c>
      <c r="C6573" s="6">
        <f t="shared" si="308"/>
        <v>201752</v>
      </c>
      <c r="D6573" s="1">
        <v>42736</v>
      </c>
      <c r="E6573" t="s">
        <v>0</v>
      </c>
      <c r="F6573" t="s">
        <v>21</v>
      </c>
      <c r="G6573" t="s">
        <v>33</v>
      </c>
      <c r="H6573" t="s">
        <v>80</v>
      </c>
      <c r="I6573" t="s">
        <v>52</v>
      </c>
      <c r="J6573" s="4">
        <v>18</v>
      </c>
      <c r="K6573" s="4">
        <v>18</v>
      </c>
      <c r="L6573" s="5">
        <v>8.91</v>
      </c>
    </row>
    <row r="6574" spans="1:12" x14ac:dyDescent="0.2">
      <c r="A6574">
        <f t="shared" si="306"/>
        <v>2017</v>
      </c>
      <c r="B6574" s="6">
        <f t="shared" si="307"/>
        <v>201701</v>
      </c>
      <c r="C6574" s="6">
        <f t="shared" si="308"/>
        <v>201701</v>
      </c>
      <c r="D6574" s="1">
        <v>42737</v>
      </c>
      <c r="E6574" t="s">
        <v>0</v>
      </c>
      <c r="F6574" t="s">
        <v>21</v>
      </c>
      <c r="G6574" t="s">
        <v>33</v>
      </c>
      <c r="H6574" t="s">
        <v>80</v>
      </c>
      <c r="I6574" t="s">
        <v>52</v>
      </c>
      <c r="J6574" s="4">
        <v>9</v>
      </c>
      <c r="K6574" s="4">
        <v>9</v>
      </c>
      <c r="L6574" s="5">
        <v>8.91</v>
      </c>
    </row>
    <row r="6575" spans="1:12" x14ac:dyDescent="0.2">
      <c r="A6575">
        <f t="shared" si="306"/>
        <v>2017</v>
      </c>
      <c r="B6575" s="6">
        <f t="shared" si="307"/>
        <v>201701</v>
      </c>
      <c r="C6575" s="6">
        <f t="shared" si="308"/>
        <v>201701</v>
      </c>
      <c r="D6575" s="1">
        <v>42738</v>
      </c>
      <c r="E6575" t="s">
        <v>0</v>
      </c>
      <c r="F6575" t="s">
        <v>21</v>
      </c>
      <c r="G6575" t="s">
        <v>33</v>
      </c>
      <c r="H6575" t="s">
        <v>80</v>
      </c>
      <c r="I6575" t="s">
        <v>52</v>
      </c>
      <c r="J6575" s="4">
        <v>9</v>
      </c>
      <c r="K6575" s="4">
        <v>9</v>
      </c>
      <c r="L6575" s="5">
        <v>8.91</v>
      </c>
    </row>
    <row r="6576" spans="1:12" x14ac:dyDescent="0.2">
      <c r="A6576">
        <f t="shared" si="306"/>
        <v>2017</v>
      </c>
      <c r="B6576" s="6">
        <f t="shared" si="307"/>
        <v>201701</v>
      </c>
      <c r="C6576" s="6">
        <f t="shared" si="308"/>
        <v>201701</v>
      </c>
      <c r="D6576" s="1">
        <v>42740</v>
      </c>
      <c r="E6576" t="s">
        <v>0</v>
      </c>
      <c r="F6576" t="s">
        <v>21</v>
      </c>
      <c r="G6576" t="s">
        <v>33</v>
      </c>
      <c r="H6576" t="s">
        <v>80</v>
      </c>
      <c r="I6576" t="s">
        <v>52</v>
      </c>
      <c r="J6576" s="4">
        <v>9</v>
      </c>
      <c r="K6576" s="4">
        <v>9</v>
      </c>
      <c r="L6576" s="5">
        <v>8.91</v>
      </c>
    </row>
    <row r="6577" spans="1:12" x14ac:dyDescent="0.2">
      <c r="A6577">
        <f t="shared" si="306"/>
        <v>2017</v>
      </c>
      <c r="B6577" s="6">
        <f t="shared" si="307"/>
        <v>201701</v>
      </c>
      <c r="C6577" s="6">
        <f t="shared" si="308"/>
        <v>201701</v>
      </c>
      <c r="D6577" s="1">
        <v>42743</v>
      </c>
      <c r="E6577" t="s">
        <v>0</v>
      </c>
      <c r="F6577" t="s">
        <v>21</v>
      </c>
      <c r="G6577" t="s">
        <v>33</v>
      </c>
      <c r="H6577" t="s">
        <v>80</v>
      </c>
      <c r="I6577" t="s">
        <v>52</v>
      </c>
      <c r="J6577" s="4">
        <v>27</v>
      </c>
      <c r="K6577" s="4">
        <v>18</v>
      </c>
      <c r="L6577" s="5">
        <v>521.37</v>
      </c>
    </row>
    <row r="6578" spans="1:12" x14ac:dyDescent="0.2">
      <c r="A6578">
        <f t="shared" si="306"/>
        <v>2017</v>
      </c>
      <c r="B6578" s="6">
        <f t="shared" si="307"/>
        <v>201701</v>
      </c>
      <c r="C6578" s="6">
        <f t="shared" si="308"/>
        <v>201702</v>
      </c>
      <c r="D6578" s="1">
        <v>42744</v>
      </c>
      <c r="E6578" t="s">
        <v>0</v>
      </c>
      <c r="F6578" t="s">
        <v>21</v>
      </c>
      <c r="G6578" t="s">
        <v>33</v>
      </c>
      <c r="H6578" t="s">
        <v>80</v>
      </c>
      <c r="I6578" t="s">
        <v>52</v>
      </c>
      <c r="J6578" s="4">
        <v>9</v>
      </c>
      <c r="K6578" s="4">
        <v>9</v>
      </c>
      <c r="L6578" s="5">
        <v>8.91</v>
      </c>
    </row>
    <row r="6579" spans="1:12" x14ac:dyDescent="0.2">
      <c r="A6579">
        <f t="shared" si="306"/>
        <v>2017</v>
      </c>
      <c r="B6579" s="6">
        <f t="shared" si="307"/>
        <v>201701</v>
      </c>
      <c r="C6579" s="6">
        <f t="shared" si="308"/>
        <v>201702</v>
      </c>
      <c r="D6579" s="1">
        <v>42745</v>
      </c>
      <c r="E6579" t="s">
        <v>0</v>
      </c>
      <c r="F6579" t="s">
        <v>21</v>
      </c>
      <c r="G6579" t="s">
        <v>33</v>
      </c>
      <c r="H6579" t="s">
        <v>80</v>
      </c>
      <c r="I6579" t="s">
        <v>52</v>
      </c>
      <c r="J6579" s="4">
        <v>18</v>
      </c>
      <c r="K6579" s="4">
        <v>18</v>
      </c>
      <c r="L6579" s="5">
        <v>170.82</v>
      </c>
    </row>
    <row r="6580" spans="1:12" x14ac:dyDescent="0.2">
      <c r="A6580">
        <f t="shared" si="306"/>
        <v>2017</v>
      </c>
      <c r="B6580" s="6">
        <f t="shared" si="307"/>
        <v>201701</v>
      </c>
      <c r="C6580" s="6">
        <f t="shared" si="308"/>
        <v>201702</v>
      </c>
      <c r="D6580" s="1">
        <v>42747</v>
      </c>
      <c r="E6580" t="s">
        <v>0</v>
      </c>
      <c r="F6580" t="s">
        <v>21</v>
      </c>
      <c r="G6580" t="s">
        <v>33</v>
      </c>
      <c r="H6580" t="s">
        <v>80</v>
      </c>
      <c r="I6580" t="s">
        <v>52</v>
      </c>
      <c r="J6580" s="4">
        <v>9</v>
      </c>
      <c r="K6580" s="4">
        <v>9</v>
      </c>
      <c r="L6580" s="5">
        <v>161.91</v>
      </c>
    </row>
    <row r="6581" spans="1:12" x14ac:dyDescent="0.2">
      <c r="A6581">
        <f t="shared" si="306"/>
        <v>2017</v>
      </c>
      <c r="B6581" s="6">
        <f t="shared" si="307"/>
        <v>201701</v>
      </c>
      <c r="C6581" s="6">
        <f t="shared" si="308"/>
        <v>201702</v>
      </c>
      <c r="D6581" s="1">
        <v>42750</v>
      </c>
      <c r="E6581" t="s">
        <v>0</v>
      </c>
      <c r="F6581" t="s">
        <v>21</v>
      </c>
      <c r="G6581" t="s">
        <v>33</v>
      </c>
      <c r="H6581" t="s">
        <v>80</v>
      </c>
      <c r="I6581" t="s">
        <v>52</v>
      </c>
      <c r="J6581" s="4">
        <v>36</v>
      </c>
      <c r="K6581" s="4">
        <v>27</v>
      </c>
      <c r="L6581" s="5">
        <v>485.73</v>
      </c>
    </row>
    <row r="6582" spans="1:12" x14ac:dyDescent="0.2">
      <c r="A6582">
        <f t="shared" si="306"/>
        <v>2017</v>
      </c>
      <c r="B6582" s="6">
        <f t="shared" si="307"/>
        <v>201701</v>
      </c>
      <c r="C6582" s="6">
        <f t="shared" si="308"/>
        <v>201703</v>
      </c>
      <c r="D6582" s="1">
        <v>42753</v>
      </c>
      <c r="E6582" t="s">
        <v>0</v>
      </c>
      <c r="F6582" t="s">
        <v>21</v>
      </c>
      <c r="G6582" t="s">
        <v>33</v>
      </c>
      <c r="H6582" t="s">
        <v>80</v>
      </c>
      <c r="I6582" t="s">
        <v>52</v>
      </c>
      <c r="J6582" s="4">
        <v>9</v>
      </c>
      <c r="K6582" s="4">
        <v>9</v>
      </c>
      <c r="L6582" s="5">
        <v>8.91</v>
      </c>
    </row>
    <row r="6583" spans="1:12" x14ac:dyDescent="0.2">
      <c r="A6583">
        <f t="shared" si="306"/>
        <v>2017</v>
      </c>
      <c r="B6583" s="6">
        <f t="shared" si="307"/>
        <v>201701</v>
      </c>
      <c r="C6583" s="6">
        <f t="shared" si="308"/>
        <v>201704</v>
      </c>
      <c r="D6583" s="1">
        <v>42759</v>
      </c>
      <c r="E6583" t="s">
        <v>0</v>
      </c>
      <c r="F6583" t="s">
        <v>21</v>
      </c>
      <c r="G6583" t="s">
        <v>33</v>
      </c>
      <c r="H6583" t="s">
        <v>80</v>
      </c>
      <c r="I6583" t="s">
        <v>52</v>
      </c>
      <c r="J6583" s="4">
        <v>54</v>
      </c>
      <c r="K6583" s="4">
        <v>45</v>
      </c>
      <c r="L6583" s="5">
        <v>674.55000000000007</v>
      </c>
    </row>
    <row r="6584" spans="1:12" x14ac:dyDescent="0.2">
      <c r="A6584">
        <f t="shared" si="306"/>
        <v>2017</v>
      </c>
      <c r="B6584" s="6">
        <f t="shared" si="307"/>
        <v>201701</v>
      </c>
      <c r="C6584" s="6">
        <f t="shared" si="308"/>
        <v>201704</v>
      </c>
      <c r="D6584" s="1">
        <v>42760</v>
      </c>
      <c r="E6584" t="s">
        <v>0</v>
      </c>
      <c r="F6584" t="s">
        <v>21</v>
      </c>
      <c r="G6584" t="s">
        <v>33</v>
      </c>
      <c r="H6584" t="s">
        <v>80</v>
      </c>
      <c r="I6584" t="s">
        <v>52</v>
      </c>
      <c r="J6584" s="4">
        <v>9</v>
      </c>
      <c r="K6584" s="4">
        <v>9</v>
      </c>
      <c r="L6584" s="5">
        <v>134.91</v>
      </c>
    </row>
    <row r="6585" spans="1:12" x14ac:dyDescent="0.2">
      <c r="A6585">
        <f t="shared" si="306"/>
        <v>2017</v>
      </c>
      <c r="B6585" s="6">
        <f t="shared" si="307"/>
        <v>201701</v>
      </c>
      <c r="C6585" s="6">
        <f t="shared" si="308"/>
        <v>201704</v>
      </c>
      <c r="D6585" s="1">
        <v>42761</v>
      </c>
      <c r="E6585" t="s">
        <v>0</v>
      </c>
      <c r="F6585" t="s">
        <v>21</v>
      </c>
      <c r="G6585" t="s">
        <v>33</v>
      </c>
      <c r="H6585" t="s">
        <v>80</v>
      </c>
      <c r="I6585" t="s">
        <v>52</v>
      </c>
      <c r="J6585" s="4">
        <v>9</v>
      </c>
      <c r="K6585" s="4">
        <v>9</v>
      </c>
      <c r="L6585" s="5">
        <v>134.91</v>
      </c>
    </row>
    <row r="6586" spans="1:12" x14ac:dyDescent="0.2">
      <c r="A6586">
        <f t="shared" si="306"/>
        <v>2017</v>
      </c>
      <c r="B6586" s="6">
        <f t="shared" si="307"/>
        <v>201701</v>
      </c>
      <c r="C6586" s="6">
        <f t="shared" si="308"/>
        <v>201704</v>
      </c>
      <c r="D6586" s="1">
        <v>42762</v>
      </c>
      <c r="E6586" t="s">
        <v>0</v>
      </c>
      <c r="F6586" t="s">
        <v>21</v>
      </c>
      <c r="G6586" t="s">
        <v>33</v>
      </c>
      <c r="H6586" t="s">
        <v>80</v>
      </c>
      <c r="I6586" t="s">
        <v>52</v>
      </c>
      <c r="J6586" s="4">
        <v>63</v>
      </c>
      <c r="K6586" s="4">
        <v>63</v>
      </c>
      <c r="L6586" s="5">
        <v>809.46</v>
      </c>
    </row>
    <row r="6587" spans="1:12" x14ac:dyDescent="0.2">
      <c r="A6587">
        <f t="shared" si="306"/>
        <v>2016</v>
      </c>
      <c r="B6587" s="6">
        <f t="shared" si="307"/>
        <v>201608</v>
      </c>
      <c r="C6587" s="6">
        <f t="shared" si="308"/>
        <v>201632</v>
      </c>
      <c r="D6587" s="1">
        <v>42594</v>
      </c>
      <c r="E6587" t="s">
        <v>0</v>
      </c>
      <c r="F6587" t="s">
        <v>21</v>
      </c>
      <c r="G6587" t="s">
        <v>35</v>
      </c>
      <c r="H6587" t="s">
        <v>80</v>
      </c>
      <c r="I6587" t="s">
        <v>52</v>
      </c>
      <c r="J6587" s="4">
        <v>54</v>
      </c>
      <c r="K6587" s="4">
        <v>36</v>
      </c>
      <c r="L6587" s="5">
        <v>809.46</v>
      </c>
    </row>
    <row r="6588" spans="1:12" x14ac:dyDescent="0.2">
      <c r="A6588">
        <f t="shared" si="306"/>
        <v>2016</v>
      </c>
      <c r="B6588" s="6">
        <f t="shared" si="307"/>
        <v>201608</v>
      </c>
      <c r="C6588" s="6">
        <f t="shared" si="308"/>
        <v>201632</v>
      </c>
      <c r="D6588" s="1">
        <v>42595</v>
      </c>
      <c r="E6588" t="s">
        <v>0</v>
      </c>
      <c r="F6588" t="s">
        <v>21</v>
      </c>
      <c r="G6588" t="s">
        <v>35</v>
      </c>
      <c r="H6588" t="s">
        <v>80</v>
      </c>
      <c r="I6588" t="s">
        <v>52</v>
      </c>
      <c r="J6588" s="4">
        <v>27</v>
      </c>
      <c r="K6588" s="4">
        <v>27</v>
      </c>
      <c r="L6588" s="5">
        <v>404.73</v>
      </c>
    </row>
    <row r="6589" spans="1:12" x14ac:dyDescent="0.2">
      <c r="A6589">
        <f t="shared" si="306"/>
        <v>2016</v>
      </c>
      <c r="B6589" s="6">
        <f t="shared" si="307"/>
        <v>201608</v>
      </c>
      <c r="C6589" s="6">
        <f t="shared" si="308"/>
        <v>201632</v>
      </c>
      <c r="D6589" s="1">
        <v>42596</v>
      </c>
      <c r="E6589" t="s">
        <v>0</v>
      </c>
      <c r="F6589" t="s">
        <v>21</v>
      </c>
      <c r="G6589" t="s">
        <v>35</v>
      </c>
      <c r="H6589" t="s">
        <v>80</v>
      </c>
      <c r="I6589" t="s">
        <v>52</v>
      </c>
      <c r="J6589" s="4">
        <v>9</v>
      </c>
      <c r="K6589" s="4">
        <v>9</v>
      </c>
      <c r="L6589" s="5">
        <v>134.91</v>
      </c>
    </row>
    <row r="6590" spans="1:12" x14ac:dyDescent="0.2">
      <c r="A6590">
        <f t="shared" si="306"/>
        <v>2016</v>
      </c>
      <c r="B6590" s="6">
        <f t="shared" si="307"/>
        <v>201609</v>
      </c>
      <c r="C6590" s="6">
        <f t="shared" si="308"/>
        <v>201638</v>
      </c>
      <c r="D6590" s="1">
        <v>42632</v>
      </c>
      <c r="E6590" t="s">
        <v>0</v>
      </c>
      <c r="F6590" t="s">
        <v>21</v>
      </c>
      <c r="G6590" t="s">
        <v>35</v>
      </c>
      <c r="H6590" t="s">
        <v>80</v>
      </c>
      <c r="I6590" t="s">
        <v>52</v>
      </c>
      <c r="J6590" s="4">
        <v>9</v>
      </c>
      <c r="K6590" s="4">
        <v>9</v>
      </c>
      <c r="L6590" s="5">
        <v>359.91</v>
      </c>
    </row>
    <row r="6591" spans="1:12" x14ac:dyDescent="0.2">
      <c r="A6591">
        <f t="shared" si="306"/>
        <v>2016</v>
      </c>
      <c r="B6591" s="6">
        <f t="shared" si="307"/>
        <v>201609</v>
      </c>
      <c r="C6591" s="6">
        <f t="shared" si="308"/>
        <v>201638</v>
      </c>
      <c r="D6591" s="1">
        <v>42635</v>
      </c>
      <c r="E6591" t="s">
        <v>0</v>
      </c>
      <c r="F6591" t="s">
        <v>21</v>
      </c>
      <c r="G6591" t="s">
        <v>35</v>
      </c>
      <c r="H6591" t="s">
        <v>80</v>
      </c>
      <c r="I6591" t="s">
        <v>52</v>
      </c>
      <c r="J6591" s="4">
        <v>18</v>
      </c>
      <c r="K6591" s="4">
        <v>18</v>
      </c>
      <c r="L6591" s="5">
        <v>269.82</v>
      </c>
    </row>
    <row r="6592" spans="1:12" x14ac:dyDescent="0.2">
      <c r="A6592">
        <f t="shared" si="306"/>
        <v>2016</v>
      </c>
      <c r="B6592" s="6">
        <f t="shared" si="307"/>
        <v>201609</v>
      </c>
      <c r="C6592" s="6">
        <f t="shared" si="308"/>
        <v>201638</v>
      </c>
      <c r="D6592" s="1">
        <v>42636</v>
      </c>
      <c r="E6592" t="s">
        <v>0</v>
      </c>
      <c r="F6592" t="s">
        <v>21</v>
      </c>
      <c r="G6592" t="s">
        <v>35</v>
      </c>
      <c r="H6592" t="s">
        <v>80</v>
      </c>
      <c r="I6592" t="s">
        <v>52</v>
      </c>
      <c r="J6592" s="4">
        <v>63</v>
      </c>
      <c r="K6592" s="4">
        <v>54</v>
      </c>
      <c r="L6592" s="5">
        <v>944.37000000000012</v>
      </c>
    </row>
    <row r="6593" spans="1:12" x14ac:dyDescent="0.2">
      <c r="A6593">
        <f t="shared" si="306"/>
        <v>2016</v>
      </c>
      <c r="B6593" s="6">
        <f t="shared" si="307"/>
        <v>201609</v>
      </c>
      <c r="C6593" s="6">
        <f t="shared" si="308"/>
        <v>201638</v>
      </c>
      <c r="D6593" s="1">
        <v>42637</v>
      </c>
      <c r="E6593" t="s">
        <v>0</v>
      </c>
      <c r="F6593" t="s">
        <v>21</v>
      </c>
      <c r="G6593" t="s">
        <v>35</v>
      </c>
      <c r="H6593" t="s">
        <v>80</v>
      </c>
      <c r="I6593" t="s">
        <v>52</v>
      </c>
      <c r="J6593" s="4">
        <v>45</v>
      </c>
      <c r="K6593" s="4">
        <v>36</v>
      </c>
      <c r="L6593" s="5">
        <v>674.55000000000007</v>
      </c>
    </row>
    <row r="6594" spans="1:12" x14ac:dyDescent="0.2">
      <c r="A6594">
        <f t="shared" ref="A6594:A6657" si="309">YEAR(D6594)</f>
        <v>2016</v>
      </c>
      <c r="B6594" s="6">
        <f t="shared" ref="B6594:B6657" si="310">(YEAR(D6594)&amp;TEXT(MONTH(D6594),"00"))*1</f>
        <v>201609</v>
      </c>
      <c r="C6594" s="6">
        <f t="shared" ref="C6594:C6657" si="311">(YEAR(D6594)&amp;TEXT(_xlfn.ISOWEEKNUM(D6594),"00"))*1</f>
        <v>201638</v>
      </c>
      <c r="D6594" s="1">
        <v>42638</v>
      </c>
      <c r="E6594" t="s">
        <v>0</v>
      </c>
      <c r="F6594" t="s">
        <v>21</v>
      </c>
      <c r="G6594" t="s">
        <v>35</v>
      </c>
      <c r="H6594" t="s">
        <v>80</v>
      </c>
      <c r="I6594" t="s">
        <v>52</v>
      </c>
      <c r="J6594" s="4">
        <v>63</v>
      </c>
      <c r="K6594" s="4">
        <v>63</v>
      </c>
      <c r="L6594" s="5">
        <v>944.37000000000012</v>
      </c>
    </row>
    <row r="6595" spans="1:12" x14ac:dyDescent="0.2">
      <c r="A6595">
        <f t="shared" si="309"/>
        <v>2016</v>
      </c>
      <c r="B6595" s="6">
        <f t="shared" si="310"/>
        <v>201609</v>
      </c>
      <c r="C6595" s="6">
        <f t="shared" si="311"/>
        <v>201639</v>
      </c>
      <c r="D6595" s="1">
        <v>42639</v>
      </c>
      <c r="E6595" t="s">
        <v>0</v>
      </c>
      <c r="F6595" t="s">
        <v>21</v>
      </c>
      <c r="G6595" t="s">
        <v>35</v>
      </c>
      <c r="H6595" t="s">
        <v>80</v>
      </c>
      <c r="I6595" t="s">
        <v>52</v>
      </c>
      <c r="J6595" s="4">
        <v>27</v>
      </c>
      <c r="K6595" s="4">
        <v>27</v>
      </c>
      <c r="L6595" s="5">
        <v>404.73</v>
      </c>
    </row>
    <row r="6596" spans="1:12" x14ac:dyDescent="0.2">
      <c r="A6596">
        <f t="shared" si="309"/>
        <v>2016</v>
      </c>
      <c r="B6596" s="6">
        <f t="shared" si="310"/>
        <v>201610</v>
      </c>
      <c r="C6596" s="6">
        <f t="shared" si="311"/>
        <v>201641</v>
      </c>
      <c r="D6596" s="1">
        <v>42657</v>
      </c>
      <c r="E6596" t="s">
        <v>0</v>
      </c>
      <c r="F6596" t="s">
        <v>21</v>
      </c>
      <c r="G6596" t="s">
        <v>35</v>
      </c>
      <c r="H6596" t="s">
        <v>80</v>
      </c>
      <c r="I6596" t="s">
        <v>52</v>
      </c>
      <c r="J6596" s="4">
        <v>9</v>
      </c>
      <c r="K6596" s="4">
        <v>9</v>
      </c>
      <c r="L6596" s="5">
        <v>126.54</v>
      </c>
    </row>
    <row r="6597" spans="1:12" x14ac:dyDescent="0.2">
      <c r="A6597">
        <f t="shared" si="309"/>
        <v>2016</v>
      </c>
      <c r="B6597" s="6">
        <f t="shared" si="310"/>
        <v>201612</v>
      </c>
      <c r="C6597" s="6">
        <f t="shared" si="311"/>
        <v>201651</v>
      </c>
      <c r="D6597" s="1">
        <v>42729</v>
      </c>
      <c r="E6597" t="s">
        <v>0</v>
      </c>
      <c r="F6597" t="s">
        <v>21</v>
      </c>
      <c r="G6597" t="s">
        <v>35</v>
      </c>
      <c r="H6597" t="s">
        <v>80</v>
      </c>
      <c r="I6597" t="s">
        <v>52</v>
      </c>
      <c r="J6597" s="4">
        <v>9</v>
      </c>
      <c r="K6597" s="4">
        <v>9</v>
      </c>
      <c r="L6597" s="5">
        <v>8.91</v>
      </c>
    </row>
    <row r="6598" spans="1:12" x14ac:dyDescent="0.2">
      <c r="A6598">
        <f t="shared" si="309"/>
        <v>2016</v>
      </c>
      <c r="B6598" s="6">
        <f t="shared" si="310"/>
        <v>201612</v>
      </c>
      <c r="C6598" s="6">
        <f t="shared" si="311"/>
        <v>201652</v>
      </c>
      <c r="D6598" s="1">
        <v>42734</v>
      </c>
      <c r="E6598" t="s">
        <v>0</v>
      </c>
      <c r="F6598" t="s">
        <v>21</v>
      </c>
      <c r="G6598" t="s">
        <v>35</v>
      </c>
      <c r="H6598" t="s">
        <v>80</v>
      </c>
      <c r="I6598" t="s">
        <v>52</v>
      </c>
      <c r="J6598" s="4">
        <v>9</v>
      </c>
      <c r="K6598" s="4">
        <v>9</v>
      </c>
      <c r="L6598" s="5">
        <v>8.91</v>
      </c>
    </row>
    <row r="6599" spans="1:12" x14ac:dyDescent="0.2">
      <c r="A6599">
        <f t="shared" si="309"/>
        <v>2017</v>
      </c>
      <c r="B6599" s="6">
        <f t="shared" si="310"/>
        <v>201701</v>
      </c>
      <c r="C6599" s="6">
        <f t="shared" si="311"/>
        <v>201752</v>
      </c>
      <c r="D6599" s="1">
        <v>42736</v>
      </c>
      <c r="E6599" t="s">
        <v>0</v>
      </c>
      <c r="F6599" t="s">
        <v>21</v>
      </c>
      <c r="G6599" t="s">
        <v>35</v>
      </c>
      <c r="H6599" t="s">
        <v>80</v>
      </c>
      <c r="I6599" t="s">
        <v>52</v>
      </c>
      <c r="J6599" s="4">
        <v>9</v>
      </c>
      <c r="K6599" s="4">
        <v>9</v>
      </c>
      <c r="L6599" s="5">
        <v>8.91</v>
      </c>
    </row>
    <row r="6600" spans="1:12" x14ac:dyDescent="0.2">
      <c r="A6600">
        <f t="shared" si="309"/>
        <v>2017</v>
      </c>
      <c r="B6600" s="6">
        <f t="shared" si="310"/>
        <v>201701</v>
      </c>
      <c r="C6600" s="6">
        <f t="shared" si="311"/>
        <v>201752</v>
      </c>
      <c r="D6600" s="1">
        <v>42736</v>
      </c>
      <c r="E6600" t="s">
        <v>0</v>
      </c>
      <c r="F6600" t="s">
        <v>21</v>
      </c>
      <c r="G6600" t="s">
        <v>35</v>
      </c>
      <c r="H6600" t="s">
        <v>80</v>
      </c>
      <c r="I6600" t="s">
        <v>52</v>
      </c>
      <c r="J6600" s="4">
        <v>9</v>
      </c>
      <c r="K6600" s="4">
        <v>9</v>
      </c>
      <c r="L6600" s="5">
        <v>8.91</v>
      </c>
    </row>
    <row r="6601" spans="1:12" x14ac:dyDescent="0.2">
      <c r="A6601">
        <f t="shared" si="309"/>
        <v>2017</v>
      </c>
      <c r="B6601" s="6">
        <f t="shared" si="310"/>
        <v>201701</v>
      </c>
      <c r="C6601" s="6">
        <f t="shared" si="311"/>
        <v>201701</v>
      </c>
      <c r="D6601" s="1">
        <v>42737</v>
      </c>
      <c r="E6601" t="s">
        <v>0</v>
      </c>
      <c r="F6601" t="s">
        <v>21</v>
      </c>
      <c r="G6601" t="s">
        <v>35</v>
      </c>
      <c r="H6601" t="s">
        <v>80</v>
      </c>
      <c r="I6601" t="s">
        <v>52</v>
      </c>
      <c r="J6601" s="4">
        <v>9</v>
      </c>
      <c r="K6601" s="4">
        <v>9</v>
      </c>
      <c r="L6601" s="5">
        <v>8.91</v>
      </c>
    </row>
    <row r="6602" spans="1:12" x14ac:dyDescent="0.2">
      <c r="A6602">
        <f t="shared" si="309"/>
        <v>2017</v>
      </c>
      <c r="B6602" s="6">
        <f t="shared" si="310"/>
        <v>201701</v>
      </c>
      <c r="C6602" s="6">
        <f t="shared" si="311"/>
        <v>201701</v>
      </c>
      <c r="D6602" s="1">
        <v>42740</v>
      </c>
      <c r="E6602" t="s">
        <v>0</v>
      </c>
      <c r="F6602" t="s">
        <v>21</v>
      </c>
      <c r="G6602" t="s">
        <v>35</v>
      </c>
      <c r="H6602" t="s">
        <v>80</v>
      </c>
      <c r="I6602" t="s">
        <v>52</v>
      </c>
      <c r="J6602" s="4">
        <v>9</v>
      </c>
      <c r="K6602" s="4">
        <v>9</v>
      </c>
      <c r="L6602" s="5">
        <v>8.91</v>
      </c>
    </row>
    <row r="6603" spans="1:12" x14ac:dyDescent="0.2">
      <c r="A6603">
        <f t="shared" si="309"/>
        <v>2017</v>
      </c>
      <c r="B6603" s="6">
        <f t="shared" si="310"/>
        <v>201701</v>
      </c>
      <c r="C6603" s="6">
        <f t="shared" si="311"/>
        <v>201701</v>
      </c>
      <c r="D6603" s="1">
        <v>42743</v>
      </c>
      <c r="E6603" t="s">
        <v>0</v>
      </c>
      <c r="F6603" t="s">
        <v>21</v>
      </c>
      <c r="G6603" t="s">
        <v>35</v>
      </c>
      <c r="H6603" t="s">
        <v>80</v>
      </c>
      <c r="I6603" t="s">
        <v>52</v>
      </c>
      <c r="J6603" s="4">
        <v>9</v>
      </c>
      <c r="K6603" s="4">
        <v>9</v>
      </c>
      <c r="L6603" s="5">
        <v>8.91</v>
      </c>
    </row>
    <row r="6604" spans="1:12" x14ac:dyDescent="0.2">
      <c r="A6604">
        <f t="shared" si="309"/>
        <v>2017</v>
      </c>
      <c r="B6604" s="6">
        <f t="shared" si="310"/>
        <v>201701</v>
      </c>
      <c r="C6604" s="6">
        <f t="shared" si="311"/>
        <v>201702</v>
      </c>
      <c r="D6604" s="1">
        <v>42748</v>
      </c>
      <c r="E6604" t="s">
        <v>0</v>
      </c>
      <c r="F6604" t="s">
        <v>21</v>
      </c>
      <c r="G6604" t="s">
        <v>35</v>
      </c>
      <c r="H6604" t="s">
        <v>80</v>
      </c>
      <c r="I6604" t="s">
        <v>52</v>
      </c>
      <c r="J6604" s="4">
        <v>18</v>
      </c>
      <c r="K6604" s="4">
        <v>18</v>
      </c>
      <c r="L6604" s="5">
        <v>170.82</v>
      </c>
    </row>
    <row r="6605" spans="1:12" x14ac:dyDescent="0.2">
      <c r="A6605">
        <f t="shared" si="309"/>
        <v>2017</v>
      </c>
      <c r="B6605" s="6">
        <f t="shared" si="310"/>
        <v>201701</v>
      </c>
      <c r="C6605" s="6">
        <f t="shared" si="311"/>
        <v>201702</v>
      </c>
      <c r="D6605" s="1">
        <v>42750</v>
      </c>
      <c r="E6605" t="s">
        <v>0</v>
      </c>
      <c r="F6605" t="s">
        <v>21</v>
      </c>
      <c r="G6605" t="s">
        <v>35</v>
      </c>
      <c r="H6605" t="s">
        <v>80</v>
      </c>
      <c r="I6605" t="s">
        <v>52</v>
      </c>
      <c r="J6605" s="4">
        <v>9</v>
      </c>
      <c r="K6605" s="4">
        <v>9</v>
      </c>
      <c r="L6605" s="5">
        <v>8.91</v>
      </c>
    </row>
    <row r="6606" spans="1:12" x14ac:dyDescent="0.2">
      <c r="A6606">
        <f t="shared" si="309"/>
        <v>2017</v>
      </c>
      <c r="B6606" s="6">
        <f t="shared" si="310"/>
        <v>201701</v>
      </c>
      <c r="C6606" s="6">
        <f t="shared" si="311"/>
        <v>201704</v>
      </c>
      <c r="D6606" s="1">
        <v>42759</v>
      </c>
      <c r="E6606" t="s">
        <v>0</v>
      </c>
      <c r="F6606" t="s">
        <v>21</v>
      </c>
      <c r="G6606" t="s">
        <v>35</v>
      </c>
      <c r="H6606" t="s">
        <v>80</v>
      </c>
      <c r="I6606" t="s">
        <v>52</v>
      </c>
      <c r="J6606" s="4">
        <v>27</v>
      </c>
      <c r="K6606" s="4">
        <v>27</v>
      </c>
      <c r="L6606" s="5">
        <v>404.73</v>
      </c>
    </row>
    <row r="6607" spans="1:12" x14ac:dyDescent="0.2">
      <c r="A6607">
        <f t="shared" si="309"/>
        <v>2017</v>
      </c>
      <c r="B6607" s="6">
        <f t="shared" si="310"/>
        <v>201701</v>
      </c>
      <c r="C6607" s="6">
        <f t="shared" si="311"/>
        <v>201704</v>
      </c>
      <c r="D6607" s="1">
        <v>42760</v>
      </c>
      <c r="E6607" t="s">
        <v>0</v>
      </c>
      <c r="F6607" t="s">
        <v>21</v>
      </c>
      <c r="G6607" t="s">
        <v>35</v>
      </c>
      <c r="H6607" t="s">
        <v>80</v>
      </c>
      <c r="I6607" t="s">
        <v>52</v>
      </c>
      <c r="J6607" s="4">
        <v>9</v>
      </c>
      <c r="K6607" s="4">
        <v>9</v>
      </c>
      <c r="L6607" s="5">
        <v>134.91</v>
      </c>
    </row>
    <row r="6608" spans="1:12" x14ac:dyDescent="0.2">
      <c r="A6608">
        <f t="shared" si="309"/>
        <v>2017</v>
      </c>
      <c r="B6608" s="6">
        <f t="shared" si="310"/>
        <v>201701</v>
      </c>
      <c r="C6608" s="6">
        <f t="shared" si="311"/>
        <v>201704</v>
      </c>
      <c r="D6608" s="1">
        <v>42762</v>
      </c>
      <c r="E6608" t="s">
        <v>0</v>
      </c>
      <c r="F6608" t="s">
        <v>21</v>
      </c>
      <c r="G6608" t="s">
        <v>35</v>
      </c>
      <c r="H6608" t="s">
        <v>80</v>
      </c>
      <c r="I6608" t="s">
        <v>52</v>
      </c>
      <c r="J6608" s="4">
        <v>9</v>
      </c>
      <c r="K6608" s="4">
        <v>9</v>
      </c>
      <c r="L6608" s="5">
        <v>134.91</v>
      </c>
    </row>
    <row r="6609" spans="1:12" x14ac:dyDescent="0.2">
      <c r="A6609">
        <f t="shared" si="309"/>
        <v>2017</v>
      </c>
      <c r="B6609" s="6">
        <f t="shared" si="310"/>
        <v>201701</v>
      </c>
      <c r="C6609" s="6">
        <f t="shared" si="311"/>
        <v>201704</v>
      </c>
      <c r="D6609" s="1">
        <v>42764</v>
      </c>
      <c r="E6609" t="s">
        <v>0</v>
      </c>
      <c r="F6609" t="s">
        <v>21</v>
      </c>
      <c r="G6609" t="s">
        <v>35</v>
      </c>
      <c r="H6609" t="s">
        <v>80</v>
      </c>
      <c r="I6609" t="s">
        <v>52</v>
      </c>
      <c r="J6609" s="4">
        <v>9</v>
      </c>
      <c r="K6609" s="4">
        <v>9</v>
      </c>
      <c r="L6609" s="5">
        <v>8.91</v>
      </c>
    </row>
    <row r="6610" spans="1:12" x14ac:dyDescent="0.2">
      <c r="A6610">
        <f t="shared" si="309"/>
        <v>2017</v>
      </c>
      <c r="B6610" s="6">
        <f t="shared" si="310"/>
        <v>201702</v>
      </c>
      <c r="C6610" s="6">
        <f t="shared" si="311"/>
        <v>201706</v>
      </c>
      <c r="D6610" s="1">
        <v>42778</v>
      </c>
      <c r="E6610" t="s">
        <v>0</v>
      </c>
      <c r="F6610" t="s">
        <v>21</v>
      </c>
      <c r="G6610" t="s">
        <v>35</v>
      </c>
      <c r="H6610" t="s">
        <v>80</v>
      </c>
      <c r="I6610" t="s">
        <v>52</v>
      </c>
      <c r="J6610" s="4">
        <v>9</v>
      </c>
      <c r="K6610" s="4">
        <v>9</v>
      </c>
      <c r="L6610" s="5">
        <v>134.91</v>
      </c>
    </row>
    <row r="6611" spans="1:12" x14ac:dyDescent="0.2">
      <c r="A6611">
        <f t="shared" si="309"/>
        <v>2017</v>
      </c>
      <c r="B6611" s="6">
        <f t="shared" si="310"/>
        <v>201703</v>
      </c>
      <c r="C6611" s="6">
        <f t="shared" si="311"/>
        <v>201709</v>
      </c>
      <c r="D6611" s="1">
        <v>42798</v>
      </c>
      <c r="E6611" t="s">
        <v>0</v>
      </c>
      <c r="F6611" t="s">
        <v>21</v>
      </c>
      <c r="G6611" t="s">
        <v>35</v>
      </c>
      <c r="H6611" t="s">
        <v>80</v>
      </c>
      <c r="I6611" t="s">
        <v>52</v>
      </c>
      <c r="J6611" s="4">
        <v>9</v>
      </c>
      <c r="K6611" s="4">
        <v>9</v>
      </c>
      <c r="L6611" s="5">
        <v>180</v>
      </c>
    </row>
    <row r="6612" spans="1:12" x14ac:dyDescent="0.2">
      <c r="A6612">
        <f t="shared" si="309"/>
        <v>2016</v>
      </c>
      <c r="B6612" s="6">
        <f t="shared" si="310"/>
        <v>201608</v>
      </c>
      <c r="C6612" s="6">
        <f t="shared" si="311"/>
        <v>201632</v>
      </c>
      <c r="D6612" s="1">
        <v>42594</v>
      </c>
      <c r="E6612" t="s">
        <v>0</v>
      </c>
      <c r="F6612" t="s">
        <v>21</v>
      </c>
      <c r="G6612" t="s">
        <v>34</v>
      </c>
      <c r="H6612" t="s">
        <v>80</v>
      </c>
      <c r="I6612" t="s">
        <v>52</v>
      </c>
      <c r="J6612" s="4">
        <v>9</v>
      </c>
      <c r="K6612" s="4">
        <v>9</v>
      </c>
      <c r="L6612" s="5">
        <v>134.91</v>
      </c>
    </row>
    <row r="6613" spans="1:12" x14ac:dyDescent="0.2">
      <c r="A6613">
        <f t="shared" si="309"/>
        <v>2016</v>
      </c>
      <c r="B6613" s="6">
        <f t="shared" si="310"/>
        <v>201608</v>
      </c>
      <c r="C6613" s="6">
        <f t="shared" si="311"/>
        <v>201632</v>
      </c>
      <c r="D6613" s="1">
        <v>42596</v>
      </c>
      <c r="E6613" t="s">
        <v>0</v>
      </c>
      <c r="F6613" t="s">
        <v>21</v>
      </c>
      <c r="G6613" t="s">
        <v>34</v>
      </c>
      <c r="H6613" t="s">
        <v>80</v>
      </c>
      <c r="I6613" t="s">
        <v>52</v>
      </c>
      <c r="J6613" s="4">
        <v>18</v>
      </c>
      <c r="K6613" s="4">
        <v>18</v>
      </c>
      <c r="L6613" s="5">
        <v>269.82</v>
      </c>
    </row>
    <row r="6614" spans="1:12" x14ac:dyDescent="0.2">
      <c r="A6614">
        <f t="shared" si="309"/>
        <v>2016</v>
      </c>
      <c r="B6614" s="6">
        <f t="shared" si="310"/>
        <v>201609</v>
      </c>
      <c r="C6614" s="6">
        <f t="shared" si="311"/>
        <v>201638</v>
      </c>
      <c r="D6614" s="1">
        <v>42635</v>
      </c>
      <c r="E6614" t="s">
        <v>0</v>
      </c>
      <c r="F6614" t="s">
        <v>21</v>
      </c>
      <c r="G6614" t="s">
        <v>34</v>
      </c>
      <c r="H6614" t="s">
        <v>80</v>
      </c>
      <c r="I6614" t="s">
        <v>52</v>
      </c>
      <c r="J6614" s="4">
        <v>27</v>
      </c>
      <c r="K6614" s="4">
        <v>27</v>
      </c>
      <c r="L6614" s="5">
        <v>404.73</v>
      </c>
    </row>
    <row r="6615" spans="1:12" x14ac:dyDescent="0.2">
      <c r="A6615">
        <f t="shared" si="309"/>
        <v>2016</v>
      </c>
      <c r="B6615" s="6">
        <f t="shared" si="310"/>
        <v>201609</v>
      </c>
      <c r="C6615" s="6">
        <f t="shared" si="311"/>
        <v>201638</v>
      </c>
      <c r="D6615" s="1">
        <v>42636</v>
      </c>
      <c r="E6615" t="s">
        <v>0</v>
      </c>
      <c r="F6615" t="s">
        <v>21</v>
      </c>
      <c r="G6615" t="s">
        <v>34</v>
      </c>
      <c r="H6615" t="s">
        <v>80</v>
      </c>
      <c r="I6615" t="s">
        <v>52</v>
      </c>
      <c r="J6615" s="4">
        <v>72</v>
      </c>
      <c r="K6615" s="4">
        <v>72</v>
      </c>
      <c r="L6615" s="5">
        <v>1079.28</v>
      </c>
    </row>
    <row r="6616" spans="1:12" x14ac:dyDescent="0.2">
      <c r="A6616">
        <f t="shared" si="309"/>
        <v>2016</v>
      </c>
      <c r="B6616" s="6">
        <f t="shared" si="310"/>
        <v>201609</v>
      </c>
      <c r="C6616" s="6">
        <f t="shared" si="311"/>
        <v>201638</v>
      </c>
      <c r="D6616" s="1">
        <v>42637</v>
      </c>
      <c r="E6616" t="s">
        <v>0</v>
      </c>
      <c r="F6616" t="s">
        <v>21</v>
      </c>
      <c r="G6616" t="s">
        <v>34</v>
      </c>
      <c r="H6616" t="s">
        <v>80</v>
      </c>
      <c r="I6616" t="s">
        <v>52</v>
      </c>
      <c r="J6616" s="4">
        <v>36</v>
      </c>
      <c r="K6616" s="4">
        <v>36</v>
      </c>
      <c r="L6616" s="5">
        <v>539.64</v>
      </c>
    </row>
    <row r="6617" spans="1:12" x14ac:dyDescent="0.2">
      <c r="A6617">
        <f t="shared" si="309"/>
        <v>2016</v>
      </c>
      <c r="B6617" s="6">
        <f t="shared" si="310"/>
        <v>201609</v>
      </c>
      <c r="C6617" s="6">
        <f t="shared" si="311"/>
        <v>201638</v>
      </c>
      <c r="D6617" s="1">
        <v>42638</v>
      </c>
      <c r="E6617" t="s">
        <v>0</v>
      </c>
      <c r="F6617" t="s">
        <v>21</v>
      </c>
      <c r="G6617" t="s">
        <v>34</v>
      </c>
      <c r="H6617" t="s">
        <v>80</v>
      </c>
      <c r="I6617" t="s">
        <v>52</v>
      </c>
      <c r="J6617" s="4">
        <v>27</v>
      </c>
      <c r="K6617" s="4">
        <v>27</v>
      </c>
      <c r="L6617" s="5">
        <v>404.73</v>
      </c>
    </row>
    <row r="6618" spans="1:12" x14ac:dyDescent="0.2">
      <c r="A6618">
        <f t="shared" si="309"/>
        <v>2016</v>
      </c>
      <c r="B6618" s="6">
        <f t="shared" si="310"/>
        <v>201609</v>
      </c>
      <c r="C6618" s="6">
        <f t="shared" si="311"/>
        <v>201639</v>
      </c>
      <c r="D6618" s="1">
        <v>42639</v>
      </c>
      <c r="E6618" t="s">
        <v>0</v>
      </c>
      <c r="F6618" t="s">
        <v>21</v>
      </c>
      <c r="G6618" t="s">
        <v>34</v>
      </c>
      <c r="H6618" t="s">
        <v>80</v>
      </c>
      <c r="I6618" t="s">
        <v>52</v>
      </c>
      <c r="J6618" s="4">
        <v>54</v>
      </c>
      <c r="K6618" s="4">
        <v>54</v>
      </c>
      <c r="L6618" s="5">
        <v>809.46</v>
      </c>
    </row>
    <row r="6619" spans="1:12" x14ac:dyDescent="0.2">
      <c r="A6619">
        <f t="shared" si="309"/>
        <v>2016</v>
      </c>
      <c r="B6619" s="6">
        <f t="shared" si="310"/>
        <v>201612</v>
      </c>
      <c r="C6619" s="6">
        <f t="shared" si="311"/>
        <v>201650</v>
      </c>
      <c r="D6619" s="1">
        <v>42716</v>
      </c>
      <c r="E6619" t="s">
        <v>0</v>
      </c>
      <c r="F6619" t="s">
        <v>21</v>
      </c>
      <c r="G6619" t="s">
        <v>34</v>
      </c>
      <c r="H6619" t="s">
        <v>80</v>
      </c>
      <c r="I6619" t="s">
        <v>52</v>
      </c>
      <c r="J6619" s="4">
        <v>9</v>
      </c>
      <c r="K6619" s="4">
        <v>9</v>
      </c>
      <c r="L6619" s="5">
        <v>152.91</v>
      </c>
    </row>
    <row r="6620" spans="1:12" x14ac:dyDescent="0.2">
      <c r="A6620">
        <f t="shared" si="309"/>
        <v>2016</v>
      </c>
      <c r="B6620" s="6">
        <f t="shared" si="310"/>
        <v>201612</v>
      </c>
      <c r="C6620" s="6">
        <f t="shared" si="311"/>
        <v>201651</v>
      </c>
      <c r="D6620" s="1">
        <v>42723</v>
      </c>
      <c r="E6620" t="s">
        <v>0</v>
      </c>
      <c r="F6620" t="s">
        <v>21</v>
      </c>
      <c r="G6620" t="s">
        <v>34</v>
      </c>
      <c r="H6620" t="s">
        <v>80</v>
      </c>
      <c r="I6620" t="s">
        <v>52</v>
      </c>
      <c r="J6620" s="4">
        <v>9</v>
      </c>
      <c r="K6620" s="4">
        <v>9</v>
      </c>
      <c r="L6620" s="5">
        <v>8.91</v>
      </c>
    </row>
    <row r="6621" spans="1:12" x14ac:dyDescent="0.2">
      <c r="A6621">
        <f t="shared" si="309"/>
        <v>2016</v>
      </c>
      <c r="B6621" s="6">
        <f t="shared" si="310"/>
        <v>201612</v>
      </c>
      <c r="C6621" s="6">
        <f t="shared" si="311"/>
        <v>201651</v>
      </c>
      <c r="D6621" s="1">
        <v>42728</v>
      </c>
      <c r="E6621" t="s">
        <v>0</v>
      </c>
      <c r="F6621" t="s">
        <v>21</v>
      </c>
      <c r="G6621" t="s">
        <v>34</v>
      </c>
      <c r="H6621" t="s">
        <v>80</v>
      </c>
      <c r="I6621" t="s">
        <v>52</v>
      </c>
      <c r="J6621" s="4">
        <v>9</v>
      </c>
      <c r="K6621" s="4">
        <v>9</v>
      </c>
      <c r="L6621" s="5">
        <v>8.91</v>
      </c>
    </row>
    <row r="6622" spans="1:12" x14ac:dyDescent="0.2">
      <c r="A6622">
        <f t="shared" si="309"/>
        <v>2016</v>
      </c>
      <c r="B6622" s="6">
        <f t="shared" si="310"/>
        <v>201612</v>
      </c>
      <c r="C6622" s="6">
        <f t="shared" si="311"/>
        <v>201651</v>
      </c>
      <c r="D6622" s="1">
        <v>42729</v>
      </c>
      <c r="E6622" t="s">
        <v>0</v>
      </c>
      <c r="F6622" t="s">
        <v>21</v>
      </c>
      <c r="G6622" t="s">
        <v>34</v>
      </c>
      <c r="H6622" t="s">
        <v>80</v>
      </c>
      <c r="I6622" t="s">
        <v>52</v>
      </c>
      <c r="J6622" s="4">
        <v>18</v>
      </c>
      <c r="K6622" s="4">
        <v>18</v>
      </c>
      <c r="L6622" s="5">
        <v>17.82</v>
      </c>
    </row>
    <row r="6623" spans="1:12" x14ac:dyDescent="0.2">
      <c r="A6623">
        <f t="shared" si="309"/>
        <v>2017</v>
      </c>
      <c r="B6623" s="6">
        <f t="shared" si="310"/>
        <v>201701</v>
      </c>
      <c r="C6623" s="6">
        <f t="shared" si="311"/>
        <v>201752</v>
      </c>
      <c r="D6623" s="1">
        <v>42736</v>
      </c>
      <c r="E6623" t="s">
        <v>0</v>
      </c>
      <c r="F6623" t="s">
        <v>21</v>
      </c>
      <c r="G6623" t="s">
        <v>34</v>
      </c>
      <c r="H6623" t="s">
        <v>80</v>
      </c>
      <c r="I6623" t="s">
        <v>52</v>
      </c>
      <c r="J6623" s="4">
        <v>18</v>
      </c>
      <c r="K6623" s="4">
        <v>18</v>
      </c>
      <c r="L6623" s="5">
        <v>17.82</v>
      </c>
    </row>
    <row r="6624" spans="1:12" x14ac:dyDescent="0.2">
      <c r="A6624">
        <f t="shared" si="309"/>
        <v>2017</v>
      </c>
      <c r="B6624" s="6">
        <f t="shared" si="310"/>
        <v>201701</v>
      </c>
      <c r="C6624" s="6">
        <f t="shared" si="311"/>
        <v>201701</v>
      </c>
      <c r="D6624" s="1">
        <v>42743</v>
      </c>
      <c r="E6624" t="s">
        <v>0</v>
      </c>
      <c r="F6624" t="s">
        <v>21</v>
      </c>
      <c r="G6624" t="s">
        <v>34</v>
      </c>
      <c r="H6624" t="s">
        <v>80</v>
      </c>
      <c r="I6624" t="s">
        <v>52</v>
      </c>
      <c r="J6624" s="4">
        <v>9</v>
      </c>
      <c r="K6624" s="4">
        <v>9</v>
      </c>
      <c r="L6624" s="5">
        <v>161.91</v>
      </c>
    </row>
    <row r="6625" spans="1:12" x14ac:dyDescent="0.2">
      <c r="A6625">
        <f t="shared" si="309"/>
        <v>2017</v>
      </c>
      <c r="B6625" s="6">
        <f t="shared" si="310"/>
        <v>201701</v>
      </c>
      <c r="C6625" s="6">
        <f t="shared" si="311"/>
        <v>201702</v>
      </c>
      <c r="D6625" s="1">
        <v>42744</v>
      </c>
      <c r="E6625" t="s">
        <v>0</v>
      </c>
      <c r="F6625" t="s">
        <v>21</v>
      </c>
      <c r="G6625" t="s">
        <v>34</v>
      </c>
      <c r="H6625" t="s">
        <v>80</v>
      </c>
      <c r="I6625" t="s">
        <v>52</v>
      </c>
      <c r="J6625" s="4">
        <v>9</v>
      </c>
      <c r="K6625" s="4">
        <v>9</v>
      </c>
      <c r="L6625" s="5">
        <v>8.91</v>
      </c>
    </row>
    <row r="6626" spans="1:12" x14ac:dyDescent="0.2">
      <c r="A6626">
        <f t="shared" si="309"/>
        <v>2017</v>
      </c>
      <c r="B6626" s="6">
        <f t="shared" si="310"/>
        <v>201701</v>
      </c>
      <c r="C6626" s="6">
        <f t="shared" si="311"/>
        <v>201702</v>
      </c>
      <c r="D6626" s="1">
        <v>42745</v>
      </c>
      <c r="E6626" t="s">
        <v>0</v>
      </c>
      <c r="F6626" t="s">
        <v>21</v>
      </c>
      <c r="G6626" t="s">
        <v>34</v>
      </c>
      <c r="H6626" t="s">
        <v>80</v>
      </c>
      <c r="I6626" t="s">
        <v>52</v>
      </c>
      <c r="J6626" s="4">
        <v>9</v>
      </c>
      <c r="K6626" s="4">
        <v>9</v>
      </c>
      <c r="L6626" s="5">
        <v>8.91</v>
      </c>
    </row>
    <row r="6627" spans="1:12" x14ac:dyDescent="0.2">
      <c r="A6627">
        <f t="shared" si="309"/>
        <v>2017</v>
      </c>
      <c r="B6627" s="6">
        <f t="shared" si="310"/>
        <v>201701</v>
      </c>
      <c r="C6627" s="6">
        <f t="shared" si="311"/>
        <v>201702</v>
      </c>
      <c r="D6627" s="1">
        <v>42750</v>
      </c>
      <c r="E6627" t="s">
        <v>0</v>
      </c>
      <c r="F6627" t="s">
        <v>21</v>
      </c>
      <c r="G6627" t="s">
        <v>34</v>
      </c>
      <c r="H6627" t="s">
        <v>80</v>
      </c>
      <c r="I6627" t="s">
        <v>52</v>
      </c>
      <c r="J6627" s="4">
        <v>36</v>
      </c>
      <c r="K6627" s="4">
        <v>27</v>
      </c>
      <c r="L6627" s="5">
        <v>341.64</v>
      </c>
    </row>
    <row r="6628" spans="1:12" x14ac:dyDescent="0.2">
      <c r="A6628">
        <f t="shared" si="309"/>
        <v>2017</v>
      </c>
      <c r="B6628" s="6">
        <f t="shared" si="310"/>
        <v>201701</v>
      </c>
      <c r="C6628" s="6">
        <f t="shared" si="311"/>
        <v>201703</v>
      </c>
      <c r="D6628" s="1">
        <v>42751</v>
      </c>
      <c r="E6628" t="s">
        <v>0</v>
      </c>
      <c r="F6628" t="s">
        <v>21</v>
      </c>
      <c r="G6628" t="s">
        <v>34</v>
      </c>
      <c r="H6628" t="s">
        <v>80</v>
      </c>
      <c r="I6628" t="s">
        <v>52</v>
      </c>
      <c r="J6628" s="4">
        <v>9</v>
      </c>
      <c r="K6628" s="4">
        <v>9</v>
      </c>
      <c r="L6628" s="5">
        <v>8.91</v>
      </c>
    </row>
    <row r="6629" spans="1:12" x14ac:dyDescent="0.2">
      <c r="A6629">
        <f t="shared" si="309"/>
        <v>2017</v>
      </c>
      <c r="B6629" s="6">
        <f t="shared" si="310"/>
        <v>201701</v>
      </c>
      <c r="C6629" s="6">
        <f t="shared" si="311"/>
        <v>201704</v>
      </c>
      <c r="D6629" s="1">
        <v>42759</v>
      </c>
      <c r="E6629" t="s">
        <v>0</v>
      </c>
      <c r="F6629" t="s">
        <v>21</v>
      </c>
      <c r="G6629" t="s">
        <v>34</v>
      </c>
      <c r="H6629" t="s">
        <v>80</v>
      </c>
      <c r="I6629" t="s">
        <v>52</v>
      </c>
      <c r="J6629" s="4">
        <v>36</v>
      </c>
      <c r="K6629" s="4">
        <v>27</v>
      </c>
      <c r="L6629" s="5">
        <v>404.73</v>
      </c>
    </row>
    <row r="6630" spans="1:12" x14ac:dyDescent="0.2">
      <c r="A6630">
        <f t="shared" si="309"/>
        <v>2017</v>
      </c>
      <c r="B6630" s="6">
        <f t="shared" si="310"/>
        <v>201701</v>
      </c>
      <c r="C6630" s="6">
        <f t="shared" si="311"/>
        <v>201704</v>
      </c>
      <c r="D6630" s="1">
        <v>42761</v>
      </c>
      <c r="E6630" t="s">
        <v>0</v>
      </c>
      <c r="F6630" t="s">
        <v>21</v>
      </c>
      <c r="G6630" t="s">
        <v>34</v>
      </c>
      <c r="H6630" t="s">
        <v>80</v>
      </c>
      <c r="I6630" t="s">
        <v>52</v>
      </c>
      <c r="J6630" s="4">
        <v>27</v>
      </c>
      <c r="K6630" s="4">
        <v>27</v>
      </c>
      <c r="L6630" s="5">
        <v>134.91</v>
      </c>
    </row>
    <row r="6631" spans="1:12" x14ac:dyDescent="0.2">
      <c r="A6631">
        <f t="shared" si="309"/>
        <v>2017</v>
      </c>
      <c r="B6631" s="6">
        <f t="shared" si="310"/>
        <v>201701</v>
      </c>
      <c r="C6631" s="6">
        <f t="shared" si="311"/>
        <v>201704</v>
      </c>
      <c r="D6631" s="1">
        <v>42762</v>
      </c>
      <c r="E6631" t="s">
        <v>0</v>
      </c>
      <c r="F6631" t="s">
        <v>21</v>
      </c>
      <c r="G6631" t="s">
        <v>34</v>
      </c>
      <c r="H6631" t="s">
        <v>80</v>
      </c>
      <c r="I6631" t="s">
        <v>52</v>
      </c>
      <c r="J6631" s="4">
        <v>81</v>
      </c>
      <c r="K6631" s="4">
        <v>54</v>
      </c>
      <c r="L6631" s="5">
        <v>1079.28</v>
      </c>
    </row>
    <row r="6632" spans="1:12" x14ac:dyDescent="0.2">
      <c r="A6632">
        <f t="shared" si="309"/>
        <v>2017</v>
      </c>
      <c r="B6632" s="6">
        <f t="shared" si="310"/>
        <v>201702</v>
      </c>
      <c r="C6632" s="6">
        <f t="shared" si="311"/>
        <v>201706</v>
      </c>
      <c r="D6632" s="1">
        <v>42776</v>
      </c>
      <c r="E6632" t="s">
        <v>0</v>
      </c>
      <c r="F6632" t="s">
        <v>21</v>
      </c>
      <c r="G6632" t="s">
        <v>34</v>
      </c>
      <c r="H6632" t="s">
        <v>80</v>
      </c>
      <c r="I6632" t="s">
        <v>52</v>
      </c>
      <c r="J6632" s="4">
        <v>18</v>
      </c>
      <c r="K6632" s="4">
        <v>9</v>
      </c>
      <c r="L6632" s="5">
        <v>269.82</v>
      </c>
    </row>
    <row r="6633" spans="1:12" x14ac:dyDescent="0.2">
      <c r="A6633">
        <f t="shared" si="309"/>
        <v>2017</v>
      </c>
      <c r="B6633" s="6">
        <f t="shared" si="310"/>
        <v>201702</v>
      </c>
      <c r="C6633" s="6">
        <f t="shared" si="311"/>
        <v>201706</v>
      </c>
      <c r="D6633" s="1">
        <v>42777</v>
      </c>
      <c r="E6633" t="s">
        <v>0</v>
      </c>
      <c r="F6633" t="s">
        <v>21</v>
      </c>
      <c r="G6633" t="s">
        <v>34</v>
      </c>
      <c r="H6633" t="s">
        <v>80</v>
      </c>
      <c r="I6633" t="s">
        <v>52</v>
      </c>
      <c r="J6633" s="4">
        <v>9</v>
      </c>
      <c r="K6633" s="4">
        <v>9</v>
      </c>
      <c r="L6633" s="5">
        <v>134.91</v>
      </c>
    </row>
    <row r="6634" spans="1:12" x14ac:dyDescent="0.2">
      <c r="A6634">
        <f t="shared" si="309"/>
        <v>2017</v>
      </c>
      <c r="B6634" s="6">
        <f t="shared" si="310"/>
        <v>201702</v>
      </c>
      <c r="C6634" s="6">
        <f t="shared" si="311"/>
        <v>201706</v>
      </c>
      <c r="D6634" s="1">
        <v>42778</v>
      </c>
      <c r="E6634" t="s">
        <v>0</v>
      </c>
      <c r="F6634" t="s">
        <v>21</v>
      </c>
      <c r="G6634" t="s">
        <v>34</v>
      </c>
      <c r="H6634" t="s">
        <v>80</v>
      </c>
      <c r="I6634" t="s">
        <v>52</v>
      </c>
      <c r="J6634" s="4">
        <v>18</v>
      </c>
      <c r="K6634" s="4">
        <v>9</v>
      </c>
      <c r="L6634" s="5">
        <v>269.82</v>
      </c>
    </row>
    <row r="6635" spans="1:12" x14ac:dyDescent="0.2">
      <c r="A6635">
        <f t="shared" si="309"/>
        <v>2017</v>
      </c>
      <c r="B6635" s="6">
        <f t="shared" si="310"/>
        <v>201702</v>
      </c>
      <c r="C6635" s="6">
        <f t="shared" si="311"/>
        <v>201707</v>
      </c>
      <c r="D6635" s="1">
        <v>42785</v>
      </c>
      <c r="E6635" t="s">
        <v>0</v>
      </c>
      <c r="F6635" t="s">
        <v>21</v>
      </c>
      <c r="G6635" t="s">
        <v>34</v>
      </c>
      <c r="H6635" t="s">
        <v>80</v>
      </c>
      <c r="I6635" t="s">
        <v>52</v>
      </c>
      <c r="J6635" s="4">
        <v>9</v>
      </c>
      <c r="K6635" s="4">
        <v>9</v>
      </c>
      <c r="L6635" s="5">
        <v>359.91</v>
      </c>
    </row>
    <row r="6636" spans="1:12" x14ac:dyDescent="0.2">
      <c r="A6636">
        <f t="shared" si="309"/>
        <v>2017</v>
      </c>
      <c r="B6636" s="6">
        <f t="shared" si="310"/>
        <v>201705</v>
      </c>
      <c r="C6636" s="6">
        <f t="shared" si="311"/>
        <v>201718</v>
      </c>
      <c r="D6636" s="1">
        <v>42860</v>
      </c>
      <c r="E6636" t="s">
        <v>0</v>
      </c>
      <c r="F6636" t="s">
        <v>21</v>
      </c>
      <c r="G6636" t="s">
        <v>34</v>
      </c>
      <c r="H6636" t="s">
        <v>80</v>
      </c>
      <c r="I6636" t="s">
        <v>52</v>
      </c>
      <c r="J6636" s="4">
        <v>9</v>
      </c>
      <c r="K6636" s="4">
        <v>9</v>
      </c>
      <c r="L6636" s="5">
        <v>134.91</v>
      </c>
    </row>
    <row r="6637" spans="1:12" x14ac:dyDescent="0.2">
      <c r="A6637">
        <f t="shared" si="309"/>
        <v>2017</v>
      </c>
      <c r="B6637" s="6">
        <f t="shared" si="310"/>
        <v>201705</v>
      </c>
      <c r="C6637" s="6">
        <f t="shared" si="311"/>
        <v>201719</v>
      </c>
      <c r="D6637" s="1">
        <v>42865</v>
      </c>
      <c r="E6637" t="s">
        <v>0</v>
      </c>
      <c r="F6637" t="s">
        <v>21</v>
      </c>
      <c r="G6637" t="s">
        <v>34</v>
      </c>
      <c r="H6637" t="s">
        <v>80</v>
      </c>
      <c r="I6637" t="s">
        <v>52</v>
      </c>
      <c r="J6637" s="4">
        <v>9</v>
      </c>
      <c r="K6637" s="4">
        <v>9</v>
      </c>
      <c r="L6637" s="5">
        <v>134.91</v>
      </c>
    </row>
    <row r="6638" spans="1:12" x14ac:dyDescent="0.2">
      <c r="A6638">
        <f t="shared" si="309"/>
        <v>2016</v>
      </c>
      <c r="B6638" s="6">
        <f t="shared" si="310"/>
        <v>201612</v>
      </c>
      <c r="C6638" s="6">
        <f t="shared" si="311"/>
        <v>201650</v>
      </c>
      <c r="D6638" s="1">
        <v>42722</v>
      </c>
      <c r="E6638" t="s">
        <v>0</v>
      </c>
      <c r="F6638" t="s">
        <v>22</v>
      </c>
      <c r="G6638" t="s">
        <v>36</v>
      </c>
      <c r="H6638" t="s">
        <v>80</v>
      </c>
      <c r="I6638" t="s">
        <v>52</v>
      </c>
      <c r="J6638" s="4">
        <v>45</v>
      </c>
      <c r="K6638" s="4">
        <v>45</v>
      </c>
      <c r="L6638" s="5">
        <v>827.55000000000007</v>
      </c>
    </row>
    <row r="6639" spans="1:12" x14ac:dyDescent="0.2">
      <c r="A6639">
        <f t="shared" si="309"/>
        <v>2016</v>
      </c>
      <c r="B6639" s="6">
        <f t="shared" si="310"/>
        <v>201612</v>
      </c>
      <c r="C6639" s="6">
        <f t="shared" si="311"/>
        <v>201651</v>
      </c>
      <c r="D6639" s="1">
        <v>42723</v>
      </c>
      <c r="E6639" t="s">
        <v>0</v>
      </c>
      <c r="F6639" t="s">
        <v>22</v>
      </c>
      <c r="G6639" t="s">
        <v>36</v>
      </c>
      <c r="H6639" t="s">
        <v>80</v>
      </c>
      <c r="I6639" t="s">
        <v>52</v>
      </c>
      <c r="J6639" s="4">
        <v>9</v>
      </c>
      <c r="K6639" s="4">
        <v>9</v>
      </c>
      <c r="L6639" s="5">
        <v>161.91</v>
      </c>
    </row>
    <row r="6640" spans="1:12" x14ac:dyDescent="0.2">
      <c r="A6640">
        <f t="shared" si="309"/>
        <v>2016</v>
      </c>
      <c r="B6640" s="6">
        <f t="shared" si="310"/>
        <v>201612</v>
      </c>
      <c r="C6640" s="6">
        <f t="shared" si="311"/>
        <v>201651</v>
      </c>
      <c r="D6640" s="1">
        <v>42723</v>
      </c>
      <c r="E6640" t="s">
        <v>0</v>
      </c>
      <c r="F6640" t="s">
        <v>22</v>
      </c>
      <c r="G6640" t="s">
        <v>36</v>
      </c>
      <c r="H6640" t="s">
        <v>80</v>
      </c>
      <c r="I6640" t="s">
        <v>52</v>
      </c>
      <c r="J6640" s="4">
        <v>18</v>
      </c>
      <c r="K6640" s="4">
        <v>18</v>
      </c>
      <c r="L6640" s="5">
        <v>341.82</v>
      </c>
    </row>
    <row r="6641" spans="1:12" x14ac:dyDescent="0.2">
      <c r="A6641">
        <f t="shared" si="309"/>
        <v>2016</v>
      </c>
      <c r="B6641" s="6">
        <f t="shared" si="310"/>
        <v>201612</v>
      </c>
      <c r="C6641" s="6">
        <f t="shared" si="311"/>
        <v>201651</v>
      </c>
      <c r="D6641" s="1">
        <v>42725</v>
      </c>
      <c r="E6641" t="s">
        <v>0</v>
      </c>
      <c r="F6641" t="s">
        <v>22</v>
      </c>
      <c r="G6641" t="s">
        <v>36</v>
      </c>
      <c r="H6641" t="s">
        <v>80</v>
      </c>
      <c r="I6641" t="s">
        <v>52</v>
      </c>
      <c r="J6641" s="4">
        <v>9</v>
      </c>
      <c r="K6641" s="4">
        <v>9</v>
      </c>
      <c r="L6641" s="5">
        <v>161.91</v>
      </c>
    </row>
    <row r="6642" spans="1:12" x14ac:dyDescent="0.2">
      <c r="A6642">
        <f t="shared" si="309"/>
        <v>2016</v>
      </c>
      <c r="B6642" s="6">
        <f t="shared" si="310"/>
        <v>201612</v>
      </c>
      <c r="C6642" s="6">
        <f t="shared" si="311"/>
        <v>201651</v>
      </c>
      <c r="D6642" s="1">
        <v>42726</v>
      </c>
      <c r="E6642" t="s">
        <v>0</v>
      </c>
      <c r="F6642" t="s">
        <v>22</v>
      </c>
      <c r="G6642" t="s">
        <v>36</v>
      </c>
      <c r="H6642" t="s">
        <v>80</v>
      </c>
      <c r="I6642" t="s">
        <v>52</v>
      </c>
      <c r="J6642" s="4">
        <v>9</v>
      </c>
      <c r="K6642" s="4">
        <v>9</v>
      </c>
      <c r="L6642" s="5">
        <v>161.91</v>
      </c>
    </row>
    <row r="6643" spans="1:12" x14ac:dyDescent="0.2">
      <c r="A6643">
        <f t="shared" si="309"/>
        <v>2016</v>
      </c>
      <c r="B6643" s="6">
        <f t="shared" si="310"/>
        <v>201612</v>
      </c>
      <c r="C6643" s="6">
        <f t="shared" si="311"/>
        <v>201651</v>
      </c>
      <c r="D6643" s="1">
        <v>42727</v>
      </c>
      <c r="E6643" t="s">
        <v>0</v>
      </c>
      <c r="F6643" t="s">
        <v>22</v>
      </c>
      <c r="G6643" t="s">
        <v>36</v>
      </c>
      <c r="H6643" t="s">
        <v>80</v>
      </c>
      <c r="I6643" t="s">
        <v>52</v>
      </c>
      <c r="J6643" s="4">
        <v>9</v>
      </c>
      <c r="K6643" s="4">
        <v>9</v>
      </c>
      <c r="L6643" s="5">
        <v>161.91</v>
      </c>
    </row>
    <row r="6644" spans="1:12" x14ac:dyDescent="0.2">
      <c r="A6644">
        <f t="shared" si="309"/>
        <v>2016</v>
      </c>
      <c r="B6644" s="6">
        <f t="shared" si="310"/>
        <v>201612</v>
      </c>
      <c r="C6644" s="6">
        <f t="shared" si="311"/>
        <v>201651</v>
      </c>
      <c r="D6644" s="1">
        <v>42728</v>
      </c>
      <c r="E6644" t="s">
        <v>0</v>
      </c>
      <c r="F6644" t="s">
        <v>22</v>
      </c>
      <c r="G6644" t="s">
        <v>36</v>
      </c>
      <c r="H6644" t="s">
        <v>80</v>
      </c>
      <c r="I6644" t="s">
        <v>52</v>
      </c>
      <c r="J6644" s="4">
        <v>9</v>
      </c>
      <c r="K6644" s="4">
        <v>9</v>
      </c>
      <c r="L6644" s="5">
        <v>161.91</v>
      </c>
    </row>
    <row r="6645" spans="1:12" x14ac:dyDescent="0.2">
      <c r="A6645">
        <f t="shared" si="309"/>
        <v>2016</v>
      </c>
      <c r="B6645" s="6">
        <f t="shared" si="310"/>
        <v>201612</v>
      </c>
      <c r="C6645" s="6">
        <f t="shared" si="311"/>
        <v>201652</v>
      </c>
      <c r="D6645" s="1">
        <v>42731</v>
      </c>
      <c r="E6645" t="s">
        <v>0</v>
      </c>
      <c r="F6645" t="s">
        <v>22</v>
      </c>
      <c r="G6645" t="s">
        <v>36</v>
      </c>
      <c r="H6645" t="s">
        <v>80</v>
      </c>
      <c r="I6645" t="s">
        <v>52</v>
      </c>
      <c r="J6645" s="4">
        <v>9</v>
      </c>
      <c r="K6645" s="4">
        <v>9</v>
      </c>
      <c r="L6645" s="5">
        <v>161.91</v>
      </c>
    </row>
    <row r="6646" spans="1:12" x14ac:dyDescent="0.2">
      <c r="A6646">
        <f t="shared" si="309"/>
        <v>2016</v>
      </c>
      <c r="B6646" s="6">
        <f t="shared" si="310"/>
        <v>201612</v>
      </c>
      <c r="C6646" s="6">
        <f t="shared" si="311"/>
        <v>201652</v>
      </c>
      <c r="D6646" s="1">
        <v>42734</v>
      </c>
      <c r="E6646" t="s">
        <v>0</v>
      </c>
      <c r="F6646" t="s">
        <v>22</v>
      </c>
      <c r="G6646" t="s">
        <v>36</v>
      </c>
      <c r="H6646" t="s">
        <v>80</v>
      </c>
      <c r="I6646" t="s">
        <v>52</v>
      </c>
      <c r="J6646" s="4">
        <v>9</v>
      </c>
      <c r="K6646" s="4">
        <v>9</v>
      </c>
      <c r="L6646" s="5">
        <v>161.91</v>
      </c>
    </row>
    <row r="6647" spans="1:12" x14ac:dyDescent="0.2">
      <c r="A6647">
        <f t="shared" si="309"/>
        <v>2016</v>
      </c>
      <c r="B6647" s="6">
        <f t="shared" si="310"/>
        <v>201612</v>
      </c>
      <c r="C6647" s="6">
        <f t="shared" si="311"/>
        <v>201652</v>
      </c>
      <c r="D6647" s="1">
        <v>42734</v>
      </c>
      <c r="E6647" t="s">
        <v>0</v>
      </c>
      <c r="F6647" t="s">
        <v>22</v>
      </c>
      <c r="G6647" t="s">
        <v>36</v>
      </c>
      <c r="H6647" t="s">
        <v>80</v>
      </c>
      <c r="I6647" t="s">
        <v>52</v>
      </c>
      <c r="J6647" s="4">
        <v>9</v>
      </c>
      <c r="K6647" s="4">
        <v>9</v>
      </c>
      <c r="L6647" s="5">
        <v>161.91</v>
      </c>
    </row>
    <row r="6648" spans="1:12" x14ac:dyDescent="0.2">
      <c r="A6648">
        <f t="shared" si="309"/>
        <v>2017</v>
      </c>
      <c r="B6648" s="6">
        <f t="shared" si="310"/>
        <v>201701</v>
      </c>
      <c r="C6648" s="6">
        <f t="shared" si="311"/>
        <v>201752</v>
      </c>
      <c r="D6648" s="1">
        <v>42736</v>
      </c>
      <c r="E6648" t="s">
        <v>0</v>
      </c>
      <c r="F6648" t="s">
        <v>22</v>
      </c>
      <c r="G6648" t="s">
        <v>36</v>
      </c>
      <c r="H6648" t="s">
        <v>80</v>
      </c>
      <c r="I6648" t="s">
        <v>52</v>
      </c>
      <c r="J6648" s="4">
        <v>72</v>
      </c>
      <c r="K6648" s="4">
        <v>72</v>
      </c>
      <c r="L6648" s="5">
        <v>971.46</v>
      </c>
    </row>
    <row r="6649" spans="1:12" x14ac:dyDescent="0.2">
      <c r="A6649">
        <f t="shared" si="309"/>
        <v>2017</v>
      </c>
      <c r="B6649" s="6">
        <f t="shared" si="310"/>
        <v>201701</v>
      </c>
      <c r="C6649" s="6">
        <f t="shared" si="311"/>
        <v>201701</v>
      </c>
      <c r="D6649" s="1">
        <v>42743</v>
      </c>
      <c r="E6649" t="s">
        <v>0</v>
      </c>
      <c r="F6649" t="s">
        <v>22</v>
      </c>
      <c r="G6649" t="s">
        <v>36</v>
      </c>
      <c r="H6649" t="s">
        <v>80</v>
      </c>
      <c r="I6649" t="s">
        <v>52</v>
      </c>
      <c r="J6649" s="4">
        <v>9</v>
      </c>
      <c r="K6649" s="4">
        <v>9</v>
      </c>
      <c r="L6649" s="5">
        <v>179.91</v>
      </c>
    </row>
    <row r="6650" spans="1:12" x14ac:dyDescent="0.2">
      <c r="A6650">
        <f t="shared" si="309"/>
        <v>2017</v>
      </c>
      <c r="B6650" s="6">
        <f t="shared" si="310"/>
        <v>201701</v>
      </c>
      <c r="C6650" s="6">
        <f t="shared" si="311"/>
        <v>201703</v>
      </c>
      <c r="D6650" s="1">
        <v>42753</v>
      </c>
      <c r="E6650" t="s">
        <v>0</v>
      </c>
      <c r="F6650" t="s">
        <v>22</v>
      </c>
      <c r="G6650" t="s">
        <v>36</v>
      </c>
      <c r="H6650" t="s">
        <v>80</v>
      </c>
      <c r="I6650" t="s">
        <v>52</v>
      </c>
      <c r="J6650" s="4">
        <v>9</v>
      </c>
      <c r="K6650" s="4">
        <v>9</v>
      </c>
      <c r="L6650" s="5">
        <v>134.91</v>
      </c>
    </row>
    <row r="6651" spans="1:12" x14ac:dyDescent="0.2">
      <c r="A6651">
        <f t="shared" si="309"/>
        <v>2017</v>
      </c>
      <c r="B6651" s="6">
        <f t="shared" si="310"/>
        <v>201701</v>
      </c>
      <c r="C6651" s="6">
        <f t="shared" si="311"/>
        <v>201703</v>
      </c>
      <c r="D6651" s="1">
        <v>42757</v>
      </c>
      <c r="E6651" t="s">
        <v>0</v>
      </c>
      <c r="F6651" t="s">
        <v>22</v>
      </c>
      <c r="G6651" t="s">
        <v>36</v>
      </c>
      <c r="H6651" t="s">
        <v>80</v>
      </c>
      <c r="I6651" t="s">
        <v>52</v>
      </c>
      <c r="J6651" s="4">
        <v>18</v>
      </c>
      <c r="K6651" s="4">
        <v>9</v>
      </c>
      <c r="L6651" s="5">
        <v>269.82</v>
      </c>
    </row>
    <row r="6652" spans="1:12" x14ac:dyDescent="0.2">
      <c r="A6652">
        <f t="shared" si="309"/>
        <v>2017</v>
      </c>
      <c r="B6652" s="6">
        <f t="shared" si="310"/>
        <v>201702</v>
      </c>
      <c r="C6652" s="6">
        <f t="shared" si="311"/>
        <v>201706</v>
      </c>
      <c r="D6652" s="1">
        <v>42773</v>
      </c>
      <c r="E6652" t="s">
        <v>0</v>
      </c>
      <c r="F6652" t="s">
        <v>22</v>
      </c>
      <c r="G6652" t="s">
        <v>36</v>
      </c>
      <c r="H6652" t="s">
        <v>80</v>
      </c>
      <c r="I6652" t="s">
        <v>52</v>
      </c>
      <c r="J6652" s="4">
        <v>9</v>
      </c>
      <c r="K6652" s="4">
        <v>9</v>
      </c>
      <c r="L6652" s="5">
        <v>359.91</v>
      </c>
    </row>
    <row r="6653" spans="1:12" x14ac:dyDescent="0.2">
      <c r="A6653">
        <f t="shared" si="309"/>
        <v>2017</v>
      </c>
      <c r="B6653" s="6">
        <f t="shared" si="310"/>
        <v>201702</v>
      </c>
      <c r="C6653" s="6">
        <f t="shared" si="311"/>
        <v>201708</v>
      </c>
      <c r="D6653" s="1">
        <v>42789</v>
      </c>
      <c r="E6653" t="s">
        <v>0</v>
      </c>
      <c r="F6653" t="s">
        <v>22</v>
      </c>
      <c r="G6653" t="s">
        <v>36</v>
      </c>
      <c r="H6653" t="s">
        <v>80</v>
      </c>
      <c r="I6653" t="s">
        <v>52</v>
      </c>
      <c r="J6653" s="4">
        <v>9</v>
      </c>
      <c r="K6653" s="4">
        <v>9</v>
      </c>
      <c r="L6653" s="5">
        <v>359.91</v>
      </c>
    </row>
    <row r="6654" spans="1:12" x14ac:dyDescent="0.2">
      <c r="A6654">
        <f t="shared" si="309"/>
        <v>2017</v>
      </c>
      <c r="B6654" s="6">
        <f t="shared" si="310"/>
        <v>201702</v>
      </c>
      <c r="C6654" s="6">
        <f t="shared" si="311"/>
        <v>201709</v>
      </c>
      <c r="D6654" s="1">
        <v>42794</v>
      </c>
      <c r="E6654" t="s">
        <v>0</v>
      </c>
      <c r="F6654" t="s">
        <v>22</v>
      </c>
      <c r="G6654" t="s">
        <v>36</v>
      </c>
      <c r="H6654" t="s">
        <v>80</v>
      </c>
      <c r="I6654" t="s">
        <v>52</v>
      </c>
      <c r="J6654" s="4">
        <v>27</v>
      </c>
      <c r="K6654" s="4">
        <v>9</v>
      </c>
      <c r="L6654" s="5">
        <v>539.91</v>
      </c>
    </row>
    <row r="6655" spans="1:12" x14ac:dyDescent="0.2">
      <c r="A6655">
        <f t="shared" si="309"/>
        <v>2017</v>
      </c>
      <c r="B6655" s="6">
        <f t="shared" si="310"/>
        <v>201703</v>
      </c>
      <c r="C6655" s="6">
        <f t="shared" si="311"/>
        <v>201712</v>
      </c>
      <c r="D6655" s="1">
        <v>42820</v>
      </c>
      <c r="E6655" t="s">
        <v>0</v>
      </c>
      <c r="F6655" t="s">
        <v>22</v>
      </c>
      <c r="G6655" t="s">
        <v>36</v>
      </c>
      <c r="H6655" t="s">
        <v>80</v>
      </c>
      <c r="I6655" t="s">
        <v>52</v>
      </c>
      <c r="J6655" s="4">
        <v>9</v>
      </c>
      <c r="K6655" s="4">
        <v>9</v>
      </c>
      <c r="L6655" s="5">
        <v>134.91</v>
      </c>
    </row>
    <row r="6656" spans="1:12" x14ac:dyDescent="0.2">
      <c r="A6656">
        <f t="shared" si="309"/>
        <v>2017</v>
      </c>
      <c r="B6656" s="6">
        <f t="shared" si="310"/>
        <v>201703</v>
      </c>
      <c r="C6656" s="6">
        <f t="shared" si="311"/>
        <v>201713</v>
      </c>
      <c r="D6656" s="1">
        <v>42822</v>
      </c>
      <c r="E6656" t="s">
        <v>0</v>
      </c>
      <c r="F6656" t="s">
        <v>22</v>
      </c>
      <c r="G6656" t="s">
        <v>36</v>
      </c>
      <c r="H6656" t="s">
        <v>80</v>
      </c>
      <c r="I6656" t="s">
        <v>52</v>
      </c>
      <c r="J6656" s="4">
        <v>9</v>
      </c>
      <c r="K6656" s="4">
        <v>9</v>
      </c>
      <c r="L6656" s="5">
        <v>134.91</v>
      </c>
    </row>
    <row r="6657" spans="1:12" x14ac:dyDescent="0.2">
      <c r="A6657">
        <f t="shared" si="309"/>
        <v>2017</v>
      </c>
      <c r="B6657" s="6">
        <f t="shared" si="310"/>
        <v>201703</v>
      </c>
      <c r="C6657" s="6">
        <f t="shared" si="311"/>
        <v>201713</v>
      </c>
      <c r="D6657" s="1">
        <v>42825</v>
      </c>
      <c r="E6657" t="s">
        <v>0</v>
      </c>
      <c r="F6657" t="s">
        <v>22</v>
      </c>
      <c r="G6657" t="s">
        <v>36</v>
      </c>
      <c r="H6657" t="s">
        <v>80</v>
      </c>
      <c r="I6657" t="s">
        <v>52</v>
      </c>
      <c r="J6657" s="4">
        <v>9</v>
      </c>
      <c r="K6657" s="4">
        <v>9</v>
      </c>
      <c r="L6657" s="5">
        <v>134.91</v>
      </c>
    </row>
    <row r="6658" spans="1:12" x14ac:dyDescent="0.2">
      <c r="A6658">
        <f t="shared" ref="A6658:A6721" si="312">YEAR(D6658)</f>
        <v>2017</v>
      </c>
      <c r="B6658" s="6">
        <f t="shared" ref="B6658:B6721" si="313">(YEAR(D6658)&amp;TEXT(MONTH(D6658),"00"))*1</f>
        <v>201704</v>
      </c>
      <c r="C6658" s="6">
        <f t="shared" ref="C6658:C6721" si="314">(YEAR(D6658)&amp;TEXT(_xlfn.ISOWEEKNUM(D6658),"00"))*1</f>
        <v>201713</v>
      </c>
      <c r="D6658" s="1">
        <v>42826</v>
      </c>
      <c r="E6658" t="s">
        <v>0</v>
      </c>
      <c r="F6658" t="s">
        <v>22</v>
      </c>
      <c r="G6658" t="s">
        <v>36</v>
      </c>
      <c r="H6658" t="s">
        <v>80</v>
      </c>
      <c r="I6658" t="s">
        <v>52</v>
      </c>
      <c r="J6658" s="4">
        <v>9</v>
      </c>
      <c r="K6658" s="4">
        <v>9</v>
      </c>
      <c r="L6658" s="5">
        <v>134.91</v>
      </c>
    </row>
    <row r="6659" spans="1:12" x14ac:dyDescent="0.2">
      <c r="A6659">
        <f t="shared" si="312"/>
        <v>2017</v>
      </c>
      <c r="B6659" s="6">
        <f t="shared" si="313"/>
        <v>201704</v>
      </c>
      <c r="C6659" s="6">
        <f t="shared" si="314"/>
        <v>201714</v>
      </c>
      <c r="D6659" s="1">
        <v>42828</v>
      </c>
      <c r="E6659" t="s">
        <v>0</v>
      </c>
      <c r="F6659" t="s">
        <v>22</v>
      </c>
      <c r="G6659" t="s">
        <v>36</v>
      </c>
      <c r="H6659" t="s">
        <v>80</v>
      </c>
      <c r="I6659" t="s">
        <v>52</v>
      </c>
      <c r="J6659" s="4">
        <v>9</v>
      </c>
      <c r="K6659" s="4">
        <v>9</v>
      </c>
      <c r="L6659" s="5">
        <v>134.91</v>
      </c>
    </row>
    <row r="6660" spans="1:12" x14ac:dyDescent="0.2">
      <c r="A6660">
        <f t="shared" si="312"/>
        <v>2017</v>
      </c>
      <c r="B6660" s="6">
        <f t="shared" si="313"/>
        <v>201704</v>
      </c>
      <c r="C6660" s="6">
        <f t="shared" si="314"/>
        <v>201714</v>
      </c>
      <c r="D6660" s="1">
        <v>42829</v>
      </c>
      <c r="E6660" t="s">
        <v>0</v>
      </c>
      <c r="F6660" t="s">
        <v>22</v>
      </c>
      <c r="G6660" t="s">
        <v>36</v>
      </c>
      <c r="H6660" t="s">
        <v>80</v>
      </c>
      <c r="I6660" t="s">
        <v>52</v>
      </c>
      <c r="J6660" s="4">
        <v>36</v>
      </c>
      <c r="K6660" s="4">
        <v>27</v>
      </c>
      <c r="L6660" s="5">
        <v>539.64</v>
      </c>
    </row>
    <row r="6661" spans="1:12" x14ac:dyDescent="0.2">
      <c r="A6661">
        <f t="shared" si="312"/>
        <v>2017</v>
      </c>
      <c r="B6661" s="6">
        <f t="shared" si="313"/>
        <v>201704</v>
      </c>
      <c r="C6661" s="6">
        <f t="shared" si="314"/>
        <v>201714</v>
      </c>
      <c r="D6661" s="1">
        <v>42830</v>
      </c>
      <c r="E6661" t="s">
        <v>0</v>
      </c>
      <c r="F6661" t="s">
        <v>22</v>
      </c>
      <c r="G6661" t="s">
        <v>36</v>
      </c>
      <c r="H6661" t="s">
        <v>80</v>
      </c>
      <c r="I6661" t="s">
        <v>52</v>
      </c>
      <c r="J6661" s="4">
        <v>18</v>
      </c>
      <c r="K6661" s="4">
        <v>18</v>
      </c>
      <c r="L6661" s="5">
        <v>269.82</v>
      </c>
    </row>
    <row r="6662" spans="1:12" x14ac:dyDescent="0.2">
      <c r="A6662">
        <f t="shared" si="312"/>
        <v>2017</v>
      </c>
      <c r="B6662" s="6">
        <f t="shared" si="313"/>
        <v>201704</v>
      </c>
      <c r="C6662" s="6">
        <f t="shared" si="314"/>
        <v>201715</v>
      </c>
      <c r="D6662" s="1">
        <v>42837</v>
      </c>
      <c r="E6662" t="s">
        <v>0</v>
      </c>
      <c r="F6662" t="s">
        <v>22</v>
      </c>
      <c r="G6662" t="s">
        <v>36</v>
      </c>
      <c r="H6662" t="s">
        <v>80</v>
      </c>
      <c r="I6662" t="s">
        <v>52</v>
      </c>
      <c r="J6662" s="4">
        <v>9</v>
      </c>
      <c r="K6662" s="4">
        <v>9</v>
      </c>
      <c r="L6662" s="5">
        <v>134.91</v>
      </c>
    </row>
    <row r="6663" spans="1:12" x14ac:dyDescent="0.2">
      <c r="A6663">
        <f t="shared" si="312"/>
        <v>2017</v>
      </c>
      <c r="B6663" s="6">
        <f t="shared" si="313"/>
        <v>201704</v>
      </c>
      <c r="C6663" s="6">
        <f t="shared" si="314"/>
        <v>201715</v>
      </c>
      <c r="D6663" s="1">
        <v>42838</v>
      </c>
      <c r="E6663" t="s">
        <v>0</v>
      </c>
      <c r="F6663" t="s">
        <v>22</v>
      </c>
      <c r="G6663" t="s">
        <v>36</v>
      </c>
      <c r="H6663" t="s">
        <v>80</v>
      </c>
      <c r="I6663" t="s">
        <v>52</v>
      </c>
      <c r="J6663" s="4">
        <v>9</v>
      </c>
      <c r="K6663" s="4">
        <v>9</v>
      </c>
      <c r="L6663" s="5">
        <v>134.91</v>
      </c>
    </row>
    <row r="6664" spans="1:12" x14ac:dyDescent="0.2">
      <c r="A6664">
        <f t="shared" si="312"/>
        <v>2017</v>
      </c>
      <c r="B6664" s="6">
        <f t="shared" si="313"/>
        <v>201704</v>
      </c>
      <c r="C6664" s="6">
        <f t="shared" si="314"/>
        <v>201716</v>
      </c>
      <c r="D6664" s="1">
        <v>42846</v>
      </c>
      <c r="E6664" t="s">
        <v>0</v>
      </c>
      <c r="F6664" t="s">
        <v>22</v>
      </c>
      <c r="G6664" t="s">
        <v>36</v>
      </c>
      <c r="H6664" t="s">
        <v>80</v>
      </c>
      <c r="I6664" t="s">
        <v>52</v>
      </c>
      <c r="J6664" s="4">
        <v>27</v>
      </c>
      <c r="K6664" s="4">
        <v>18</v>
      </c>
      <c r="L6664" s="5">
        <v>1013.76</v>
      </c>
    </row>
    <row r="6665" spans="1:12" x14ac:dyDescent="0.2">
      <c r="A6665">
        <f t="shared" si="312"/>
        <v>2017</v>
      </c>
      <c r="B6665" s="6">
        <f t="shared" si="313"/>
        <v>201704</v>
      </c>
      <c r="C6665" s="6">
        <f t="shared" si="314"/>
        <v>201716</v>
      </c>
      <c r="D6665" s="1">
        <v>42847</v>
      </c>
      <c r="E6665" t="s">
        <v>0</v>
      </c>
      <c r="F6665" t="s">
        <v>22</v>
      </c>
      <c r="G6665" t="s">
        <v>36</v>
      </c>
      <c r="H6665" t="s">
        <v>80</v>
      </c>
      <c r="I6665" t="s">
        <v>52</v>
      </c>
      <c r="J6665" s="4">
        <v>9</v>
      </c>
      <c r="K6665" s="4">
        <v>9</v>
      </c>
      <c r="L6665" s="5">
        <v>335.52</v>
      </c>
    </row>
    <row r="6666" spans="1:12" x14ac:dyDescent="0.2">
      <c r="A6666">
        <f t="shared" si="312"/>
        <v>2017</v>
      </c>
      <c r="B6666" s="6">
        <f t="shared" si="313"/>
        <v>201704</v>
      </c>
      <c r="C6666" s="6">
        <f t="shared" si="314"/>
        <v>201716</v>
      </c>
      <c r="D6666" s="1">
        <v>42848</v>
      </c>
      <c r="E6666" t="s">
        <v>0</v>
      </c>
      <c r="F6666" t="s">
        <v>22</v>
      </c>
      <c r="G6666" t="s">
        <v>36</v>
      </c>
      <c r="H6666" t="s">
        <v>80</v>
      </c>
      <c r="I6666" t="s">
        <v>52</v>
      </c>
      <c r="J6666" s="4">
        <v>18</v>
      </c>
      <c r="K6666" s="4">
        <v>18</v>
      </c>
      <c r="L6666" s="5">
        <v>671.04</v>
      </c>
    </row>
    <row r="6667" spans="1:12" x14ac:dyDescent="0.2">
      <c r="A6667">
        <f t="shared" si="312"/>
        <v>2017</v>
      </c>
      <c r="B6667" s="6">
        <f t="shared" si="313"/>
        <v>201704</v>
      </c>
      <c r="C6667" s="6">
        <f t="shared" si="314"/>
        <v>201717</v>
      </c>
      <c r="D6667" s="1">
        <v>42849</v>
      </c>
      <c r="E6667" t="s">
        <v>0</v>
      </c>
      <c r="F6667" t="s">
        <v>22</v>
      </c>
      <c r="G6667" t="s">
        <v>36</v>
      </c>
      <c r="H6667" t="s">
        <v>80</v>
      </c>
      <c r="I6667" t="s">
        <v>52</v>
      </c>
      <c r="J6667" s="4">
        <v>18</v>
      </c>
      <c r="K6667" s="4">
        <v>9</v>
      </c>
      <c r="L6667" s="5">
        <v>683.82</v>
      </c>
    </row>
    <row r="6668" spans="1:12" x14ac:dyDescent="0.2">
      <c r="A6668">
        <f t="shared" si="312"/>
        <v>2017</v>
      </c>
      <c r="B6668" s="6">
        <f t="shared" si="313"/>
        <v>201704</v>
      </c>
      <c r="C6668" s="6">
        <f t="shared" si="314"/>
        <v>201717</v>
      </c>
      <c r="D6668" s="1">
        <v>42851</v>
      </c>
      <c r="E6668" t="s">
        <v>0</v>
      </c>
      <c r="F6668" t="s">
        <v>22</v>
      </c>
      <c r="G6668" t="s">
        <v>36</v>
      </c>
      <c r="H6668" t="s">
        <v>80</v>
      </c>
      <c r="I6668" t="s">
        <v>52</v>
      </c>
      <c r="J6668" s="4">
        <v>9</v>
      </c>
      <c r="K6668" s="4">
        <v>9</v>
      </c>
      <c r="L6668" s="5">
        <v>342.71999999999997</v>
      </c>
    </row>
    <row r="6669" spans="1:12" x14ac:dyDescent="0.2">
      <c r="A6669">
        <f t="shared" si="312"/>
        <v>2017</v>
      </c>
      <c r="B6669" s="6">
        <f t="shared" si="313"/>
        <v>201704</v>
      </c>
      <c r="C6669" s="6">
        <f t="shared" si="314"/>
        <v>201717</v>
      </c>
      <c r="D6669" s="1">
        <v>42852</v>
      </c>
      <c r="E6669" t="s">
        <v>0</v>
      </c>
      <c r="F6669" t="s">
        <v>22</v>
      </c>
      <c r="G6669" t="s">
        <v>36</v>
      </c>
      <c r="H6669" t="s">
        <v>80</v>
      </c>
      <c r="I6669" t="s">
        <v>52</v>
      </c>
      <c r="J6669" s="4">
        <v>9</v>
      </c>
      <c r="K6669" s="4">
        <v>9</v>
      </c>
      <c r="L6669" s="5">
        <v>348.3</v>
      </c>
    </row>
    <row r="6670" spans="1:12" x14ac:dyDescent="0.2">
      <c r="A6670">
        <f t="shared" si="312"/>
        <v>2017</v>
      </c>
      <c r="B6670" s="6">
        <f t="shared" si="313"/>
        <v>201704</v>
      </c>
      <c r="C6670" s="6">
        <f t="shared" si="314"/>
        <v>201717</v>
      </c>
      <c r="D6670" s="1">
        <v>42853</v>
      </c>
      <c r="E6670" t="s">
        <v>0</v>
      </c>
      <c r="F6670" t="s">
        <v>22</v>
      </c>
      <c r="G6670" t="s">
        <v>36</v>
      </c>
      <c r="H6670" t="s">
        <v>80</v>
      </c>
      <c r="I6670" t="s">
        <v>52</v>
      </c>
      <c r="J6670" s="4">
        <v>9</v>
      </c>
      <c r="K6670" s="4">
        <v>9</v>
      </c>
      <c r="L6670" s="5">
        <v>335.52</v>
      </c>
    </row>
    <row r="6671" spans="1:12" x14ac:dyDescent="0.2">
      <c r="A6671">
        <f t="shared" si="312"/>
        <v>2017</v>
      </c>
      <c r="B6671" s="6">
        <f t="shared" si="313"/>
        <v>201704</v>
      </c>
      <c r="C6671" s="6">
        <f t="shared" si="314"/>
        <v>201717</v>
      </c>
      <c r="D6671" s="1">
        <v>42854</v>
      </c>
      <c r="E6671" t="s">
        <v>0</v>
      </c>
      <c r="F6671" t="s">
        <v>22</v>
      </c>
      <c r="G6671" t="s">
        <v>36</v>
      </c>
      <c r="H6671" t="s">
        <v>80</v>
      </c>
      <c r="I6671" t="s">
        <v>52</v>
      </c>
      <c r="J6671" s="4">
        <v>9</v>
      </c>
      <c r="K6671" s="4">
        <v>9</v>
      </c>
      <c r="L6671" s="5">
        <v>335.52</v>
      </c>
    </row>
    <row r="6672" spans="1:12" x14ac:dyDescent="0.2">
      <c r="A6672">
        <f t="shared" si="312"/>
        <v>2017</v>
      </c>
      <c r="B6672" s="6">
        <f t="shared" si="313"/>
        <v>201704</v>
      </c>
      <c r="C6672" s="6">
        <f t="shared" si="314"/>
        <v>201717</v>
      </c>
      <c r="D6672" s="1">
        <v>42855</v>
      </c>
      <c r="E6672" t="s">
        <v>0</v>
      </c>
      <c r="F6672" t="s">
        <v>22</v>
      </c>
      <c r="G6672" t="s">
        <v>36</v>
      </c>
      <c r="H6672" t="s">
        <v>80</v>
      </c>
      <c r="I6672" t="s">
        <v>52</v>
      </c>
      <c r="J6672" s="4">
        <v>9</v>
      </c>
      <c r="K6672" s="4">
        <v>9</v>
      </c>
      <c r="L6672" s="5">
        <v>342.71999999999997</v>
      </c>
    </row>
    <row r="6673" spans="1:12" x14ac:dyDescent="0.2">
      <c r="A6673">
        <f t="shared" si="312"/>
        <v>2017</v>
      </c>
      <c r="B6673" s="6">
        <f t="shared" si="313"/>
        <v>201705</v>
      </c>
      <c r="C6673" s="6">
        <f t="shared" si="314"/>
        <v>201718</v>
      </c>
      <c r="D6673" s="1">
        <v>42856</v>
      </c>
      <c r="E6673" t="s">
        <v>0</v>
      </c>
      <c r="F6673" t="s">
        <v>22</v>
      </c>
      <c r="G6673" t="s">
        <v>36</v>
      </c>
      <c r="H6673" t="s">
        <v>80</v>
      </c>
      <c r="I6673" t="s">
        <v>52</v>
      </c>
      <c r="J6673" s="4">
        <v>9</v>
      </c>
      <c r="K6673" s="4">
        <v>9</v>
      </c>
      <c r="L6673" s="5">
        <v>335.52</v>
      </c>
    </row>
    <row r="6674" spans="1:12" x14ac:dyDescent="0.2">
      <c r="A6674">
        <f t="shared" si="312"/>
        <v>2017</v>
      </c>
      <c r="B6674" s="6">
        <f t="shared" si="313"/>
        <v>201705</v>
      </c>
      <c r="C6674" s="6">
        <f t="shared" si="314"/>
        <v>201718</v>
      </c>
      <c r="D6674" s="1">
        <v>42857</v>
      </c>
      <c r="E6674" t="s">
        <v>0</v>
      </c>
      <c r="F6674" t="s">
        <v>22</v>
      </c>
      <c r="G6674" t="s">
        <v>36</v>
      </c>
      <c r="H6674" t="s">
        <v>80</v>
      </c>
      <c r="I6674" t="s">
        <v>52</v>
      </c>
      <c r="J6674" s="4">
        <v>9</v>
      </c>
      <c r="K6674" s="4">
        <v>9</v>
      </c>
      <c r="L6674" s="5">
        <v>348.3</v>
      </c>
    </row>
    <row r="6675" spans="1:12" x14ac:dyDescent="0.2">
      <c r="A6675">
        <f t="shared" si="312"/>
        <v>2017</v>
      </c>
      <c r="B6675" s="6">
        <f t="shared" si="313"/>
        <v>201705</v>
      </c>
      <c r="C6675" s="6">
        <f t="shared" si="314"/>
        <v>201718</v>
      </c>
      <c r="D6675" s="1">
        <v>42858</v>
      </c>
      <c r="E6675" t="s">
        <v>0</v>
      </c>
      <c r="F6675" t="s">
        <v>22</v>
      </c>
      <c r="G6675" t="s">
        <v>36</v>
      </c>
      <c r="H6675" t="s">
        <v>80</v>
      </c>
      <c r="I6675" t="s">
        <v>52</v>
      </c>
      <c r="J6675" s="4">
        <v>27</v>
      </c>
      <c r="K6675" s="4">
        <v>27</v>
      </c>
      <c r="L6675" s="5">
        <v>676.71</v>
      </c>
    </row>
    <row r="6676" spans="1:12" x14ac:dyDescent="0.2">
      <c r="A6676">
        <f t="shared" si="312"/>
        <v>2017</v>
      </c>
      <c r="B6676" s="6">
        <f t="shared" si="313"/>
        <v>201705</v>
      </c>
      <c r="C6676" s="6">
        <f t="shared" si="314"/>
        <v>201718</v>
      </c>
      <c r="D6676" s="1">
        <v>42859</v>
      </c>
      <c r="E6676" t="s">
        <v>0</v>
      </c>
      <c r="F6676" t="s">
        <v>22</v>
      </c>
      <c r="G6676" t="s">
        <v>36</v>
      </c>
      <c r="H6676" t="s">
        <v>80</v>
      </c>
      <c r="I6676" t="s">
        <v>52</v>
      </c>
      <c r="J6676" s="4">
        <v>9</v>
      </c>
      <c r="K6676" s="4">
        <v>9</v>
      </c>
      <c r="L6676" s="5">
        <v>335.52</v>
      </c>
    </row>
    <row r="6677" spans="1:12" x14ac:dyDescent="0.2">
      <c r="A6677">
        <f t="shared" si="312"/>
        <v>2017</v>
      </c>
      <c r="B6677" s="6">
        <f t="shared" si="313"/>
        <v>201705</v>
      </c>
      <c r="C6677" s="6">
        <f t="shared" si="314"/>
        <v>201718</v>
      </c>
      <c r="D6677" s="1">
        <v>42860</v>
      </c>
      <c r="E6677" t="s">
        <v>0</v>
      </c>
      <c r="F6677" t="s">
        <v>22</v>
      </c>
      <c r="G6677" t="s">
        <v>36</v>
      </c>
      <c r="H6677" t="s">
        <v>80</v>
      </c>
      <c r="I6677" t="s">
        <v>52</v>
      </c>
      <c r="J6677" s="4">
        <v>18</v>
      </c>
      <c r="K6677" s="4">
        <v>18</v>
      </c>
      <c r="L6677" s="5">
        <v>685.43999999999994</v>
      </c>
    </row>
    <row r="6678" spans="1:12" x14ac:dyDescent="0.2">
      <c r="A6678">
        <f t="shared" si="312"/>
        <v>2017</v>
      </c>
      <c r="B6678" s="6">
        <f t="shared" si="313"/>
        <v>201705</v>
      </c>
      <c r="C6678" s="6">
        <f t="shared" si="314"/>
        <v>201718</v>
      </c>
      <c r="D6678" s="1">
        <v>42862</v>
      </c>
      <c r="E6678" t="s">
        <v>0</v>
      </c>
      <c r="F6678" t="s">
        <v>22</v>
      </c>
      <c r="G6678" t="s">
        <v>36</v>
      </c>
      <c r="H6678" t="s">
        <v>80</v>
      </c>
      <c r="I6678" t="s">
        <v>52</v>
      </c>
      <c r="J6678" s="4">
        <v>9</v>
      </c>
      <c r="K6678" s="4">
        <v>9</v>
      </c>
      <c r="L6678" s="5">
        <v>335.52</v>
      </c>
    </row>
    <row r="6679" spans="1:12" x14ac:dyDescent="0.2">
      <c r="A6679">
        <f t="shared" si="312"/>
        <v>2017</v>
      </c>
      <c r="B6679" s="6">
        <f t="shared" si="313"/>
        <v>201705</v>
      </c>
      <c r="C6679" s="6">
        <f t="shared" si="314"/>
        <v>201719</v>
      </c>
      <c r="D6679" s="1">
        <v>42864</v>
      </c>
      <c r="E6679" t="s">
        <v>0</v>
      </c>
      <c r="F6679" t="s">
        <v>22</v>
      </c>
      <c r="G6679" t="s">
        <v>36</v>
      </c>
      <c r="H6679" t="s">
        <v>80</v>
      </c>
      <c r="I6679" t="s">
        <v>52</v>
      </c>
      <c r="J6679" s="4">
        <v>18</v>
      </c>
      <c r="K6679" s="4">
        <v>18</v>
      </c>
      <c r="L6679" s="5">
        <v>671.04</v>
      </c>
    </row>
    <row r="6680" spans="1:12" x14ac:dyDescent="0.2">
      <c r="A6680">
        <f t="shared" si="312"/>
        <v>2016</v>
      </c>
      <c r="B6680" s="6">
        <f t="shared" si="313"/>
        <v>201611</v>
      </c>
      <c r="C6680" s="6">
        <f t="shared" si="314"/>
        <v>201644</v>
      </c>
      <c r="D6680" s="1">
        <v>42675</v>
      </c>
      <c r="E6680" t="s">
        <v>0</v>
      </c>
      <c r="F6680" t="s">
        <v>22</v>
      </c>
      <c r="G6680" t="s">
        <v>32</v>
      </c>
      <c r="H6680" t="s">
        <v>80</v>
      </c>
      <c r="I6680" t="s">
        <v>52</v>
      </c>
      <c r="J6680" s="4">
        <v>9</v>
      </c>
      <c r="K6680" s="4">
        <v>9</v>
      </c>
      <c r="L6680" s="5">
        <v>359.91</v>
      </c>
    </row>
    <row r="6681" spans="1:12" x14ac:dyDescent="0.2">
      <c r="A6681">
        <f t="shared" si="312"/>
        <v>2016</v>
      </c>
      <c r="B6681" s="6">
        <f t="shared" si="313"/>
        <v>201612</v>
      </c>
      <c r="C6681" s="6">
        <f t="shared" si="314"/>
        <v>201650</v>
      </c>
      <c r="D6681" s="1">
        <v>42722</v>
      </c>
      <c r="E6681" t="s">
        <v>0</v>
      </c>
      <c r="F6681" t="s">
        <v>22</v>
      </c>
      <c r="G6681" t="s">
        <v>32</v>
      </c>
      <c r="H6681" t="s">
        <v>80</v>
      </c>
      <c r="I6681" t="s">
        <v>52</v>
      </c>
      <c r="J6681" s="4">
        <v>18</v>
      </c>
      <c r="K6681" s="4">
        <v>18</v>
      </c>
      <c r="L6681" s="5">
        <v>323.82</v>
      </c>
    </row>
    <row r="6682" spans="1:12" x14ac:dyDescent="0.2">
      <c r="A6682">
        <f t="shared" si="312"/>
        <v>2016</v>
      </c>
      <c r="B6682" s="6">
        <f t="shared" si="313"/>
        <v>201612</v>
      </c>
      <c r="C6682" s="6">
        <f t="shared" si="314"/>
        <v>201651</v>
      </c>
      <c r="D6682" s="1">
        <v>42725</v>
      </c>
      <c r="E6682" t="s">
        <v>0</v>
      </c>
      <c r="F6682" t="s">
        <v>22</v>
      </c>
      <c r="G6682" t="s">
        <v>32</v>
      </c>
      <c r="H6682" t="s">
        <v>80</v>
      </c>
      <c r="I6682" t="s">
        <v>52</v>
      </c>
      <c r="J6682" s="4">
        <v>9</v>
      </c>
      <c r="K6682" s="4">
        <v>9</v>
      </c>
      <c r="L6682" s="5">
        <v>161.91</v>
      </c>
    </row>
    <row r="6683" spans="1:12" x14ac:dyDescent="0.2">
      <c r="A6683">
        <f t="shared" si="312"/>
        <v>2016</v>
      </c>
      <c r="B6683" s="6">
        <f t="shared" si="313"/>
        <v>201612</v>
      </c>
      <c r="C6683" s="6">
        <f t="shared" si="314"/>
        <v>201652</v>
      </c>
      <c r="D6683" s="1">
        <v>42733</v>
      </c>
      <c r="E6683" t="s">
        <v>0</v>
      </c>
      <c r="F6683" t="s">
        <v>22</v>
      </c>
      <c r="G6683" t="s">
        <v>32</v>
      </c>
      <c r="H6683" t="s">
        <v>80</v>
      </c>
      <c r="I6683" t="s">
        <v>52</v>
      </c>
      <c r="J6683" s="4">
        <v>9</v>
      </c>
      <c r="K6683" s="4">
        <v>9</v>
      </c>
      <c r="L6683" s="5">
        <v>161.91</v>
      </c>
    </row>
    <row r="6684" spans="1:12" x14ac:dyDescent="0.2">
      <c r="A6684">
        <f t="shared" si="312"/>
        <v>2016</v>
      </c>
      <c r="B6684" s="6">
        <f t="shared" si="313"/>
        <v>201612</v>
      </c>
      <c r="C6684" s="6">
        <f t="shared" si="314"/>
        <v>201652</v>
      </c>
      <c r="D6684" s="1">
        <v>42734</v>
      </c>
      <c r="E6684" t="s">
        <v>0</v>
      </c>
      <c r="F6684" t="s">
        <v>22</v>
      </c>
      <c r="G6684" t="s">
        <v>32</v>
      </c>
      <c r="H6684" t="s">
        <v>80</v>
      </c>
      <c r="I6684" t="s">
        <v>52</v>
      </c>
      <c r="J6684" s="4">
        <v>9</v>
      </c>
      <c r="K6684" s="4">
        <v>9</v>
      </c>
      <c r="L6684" s="5">
        <v>161.91</v>
      </c>
    </row>
    <row r="6685" spans="1:12" x14ac:dyDescent="0.2">
      <c r="A6685">
        <f t="shared" si="312"/>
        <v>2016</v>
      </c>
      <c r="B6685" s="6">
        <f t="shared" si="313"/>
        <v>201612</v>
      </c>
      <c r="C6685" s="6">
        <f t="shared" si="314"/>
        <v>201652</v>
      </c>
      <c r="D6685" s="1">
        <v>42735</v>
      </c>
      <c r="E6685" t="s">
        <v>0</v>
      </c>
      <c r="F6685" t="s">
        <v>22</v>
      </c>
      <c r="G6685" t="s">
        <v>32</v>
      </c>
      <c r="H6685" t="s">
        <v>80</v>
      </c>
      <c r="I6685" t="s">
        <v>52</v>
      </c>
      <c r="J6685" s="4">
        <v>9</v>
      </c>
      <c r="K6685" s="4">
        <v>9</v>
      </c>
      <c r="L6685" s="5">
        <v>161.91</v>
      </c>
    </row>
    <row r="6686" spans="1:12" x14ac:dyDescent="0.2">
      <c r="A6686">
        <f t="shared" si="312"/>
        <v>2017</v>
      </c>
      <c r="B6686" s="6">
        <f t="shared" si="313"/>
        <v>201701</v>
      </c>
      <c r="C6686" s="6">
        <f t="shared" si="314"/>
        <v>201752</v>
      </c>
      <c r="D6686" s="1">
        <v>42736</v>
      </c>
      <c r="E6686" t="s">
        <v>0</v>
      </c>
      <c r="F6686" t="s">
        <v>22</v>
      </c>
      <c r="G6686" t="s">
        <v>32</v>
      </c>
      <c r="H6686" t="s">
        <v>80</v>
      </c>
      <c r="I6686" t="s">
        <v>52</v>
      </c>
      <c r="J6686" s="4">
        <v>18</v>
      </c>
      <c r="K6686" s="4">
        <v>18</v>
      </c>
      <c r="L6686" s="5">
        <v>323.82</v>
      </c>
    </row>
    <row r="6687" spans="1:12" x14ac:dyDescent="0.2">
      <c r="A6687">
        <f t="shared" si="312"/>
        <v>2017</v>
      </c>
      <c r="B6687" s="6">
        <f t="shared" si="313"/>
        <v>201701</v>
      </c>
      <c r="C6687" s="6">
        <f t="shared" si="314"/>
        <v>201703</v>
      </c>
      <c r="D6687" s="1">
        <v>42752</v>
      </c>
      <c r="E6687" t="s">
        <v>0</v>
      </c>
      <c r="F6687" t="s">
        <v>22</v>
      </c>
      <c r="G6687" t="s">
        <v>32</v>
      </c>
      <c r="H6687" t="s">
        <v>80</v>
      </c>
      <c r="I6687" t="s">
        <v>52</v>
      </c>
      <c r="J6687" s="4">
        <v>9</v>
      </c>
      <c r="K6687" s="4">
        <v>9</v>
      </c>
      <c r="L6687" s="5">
        <v>134.91</v>
      </c>
    </row>
    <row r="6688" spans="1:12" x14ac:dyDescent="0.2">
      <c r="A6688">
        <f t="shared" si="312"/>
        <v>2017</v>
      </c>
      <c r="B6688" s="6">
        <f t="shared" si="313"/>
        <v>201701</v>
      </c>
      <c r="C6688" s="6">
        <f t="shared" si="314"/>
        <v>201703</v>
      </c>
      <c r="D6688" s="1">
        <v>42753</v>
      </c>
      <c r="E6688" t="s">
        <v>0</v>
      </c>
      <c r="F6688" t="s">
        <v>22</v>
      </c>
      <c r="G6688" t="s">
        <v>32</v>
      </c>
      <c r="H6688" t="s">
        <v>80</v>
      </c>
      <c r="I6688" t="s">
        <v>52</v>
      </c>
      <c r="J6688" s="4">
        <v>18</v>
      </c>
      <c r="K6688" s="4">
        <v>9</v>
      </c>
      <c r="L6688" s="5">
        <v>269.82</v>
      </c>
    </row>
    <row r="6689" spans="1:12" x14ac:dyDescent="0.2">
      <c r="A6689">
        <f t="shared" si="312"/>
        <v>2017</v>
      </c>
      <c r="B6689" s="6">
        <f t="shared" si="313"/>
        <v>201701</v>
      </c>
      <c r="C6689" s="6">
        <f t="shared" si="314"/>
        <v>201703</v>
      </c>
      <c r="D6689" s="1">
        <v>42755</v>
      </c>
      <c r="E6689" t="s">
        <v>0</v>
      </c>
      <c r="F6689" t="s">
        <v>22</v>
      </c>
      <c r="G6689" t="s">
        <v>32</v>
      </c>
      <c r="H6689" t="s">
        <v>80</v>
      </c>
      <c r="I6689" t="s">
        <v>52</v>
      </c>
      <c r="J6689" s="4">
        <v>27</v>
      </c>
      <c r="K6689" s="4">
        <v>18</v>
      </c>
      <c r="L6689" s="5">
        <v>404.73</v>
      </c>
    </row>
    <row r="6690" spans="1:12" x14ac:dyDescent="0.2">
      <c r="A6690">
        <f t="shared" si="312"/>
        <v>2017</v>
      </c>
      <c r="B6690" s="6">
        <f t="shared" si="313"/>
        <v>201703</v>
      </c>
      <c r="C6690" s="6">
        <f t="shared" si="314"/>
        <v>201712</v>
      </c>
      <c r="D6690" s="1">
        <v>42820</v>
      </c>
      <c r="E6690" t="s">
        <v>0</v>
      </c>
      <c r="F6690" t="s">
        <v>22</v>
      </c>
      <c r="G6690" t="s">
        <v>32</v>
      </c>
      <c r="H6690" t="s">
        <v>80</v>
      </c>
      <c r="I6690" t="s">
        <v>52</v>
      </c>
      <c r="J6690" s="4">
        <v>9</v>
      </c>
      <c r="K6690" s="4">
        <v>9</v>
      </c>
      <c r="L6690" s="5">
        <v>134.91</v>
      </c>
    </row>
    <row r="6691" spans="1:12" x14ac:dyDescent="0.2">
      <c r="A6691">
        <f t="shared" si="312"/>
        <v>2017</v>
      </c>
      <c r="B6691" s="6">
        <f t="shared" si="313"/>
        <v>201703</v>
      </c>
      <c r="C6691" s="6">
        <f t="shared" si="314"/>
        <v>201713</v>
      </c>
      <c r="D6691" s="1">
        <v>42821</v>
      </c>
      <c r="E6691" t="s">
        <v>0</v>
      </c>
      <c r="F6691" t="s">
        <v>22</v>
      </c>
      <c r="G6691" t="s">
        <v>32</v>
      </c>
      <c r="H6691" t="s">
        <v>80</v>
      </c>
      <c r="I6691" t="s">
        <v>52</v>
      </c>
      <c r="J6691" s="4">
        <v>9</v>
      </c>
      <c r="K6691" s="4">
        <v>9</v>
      </c>
      <c r="L6691" s="5">
        <v>134.91</v>
      </c>
    </row>
    <row r="6692" spans="1:12" x14ac:dyDescent="0.2">
      <c r="A6692">
        <f t="shared" si="312"/>
        <v>2017</v>
      </c>
      <c r="B6692" s="6">
        <f t="shared" si="313"/>
        <v>201704</v>
      </c>
      <c r="C6692" s="6">
        <f t="shared" si="314"/>
        <v>201714</v>
      </c>
      <c r="D6692" s="1">
        <v>42831</v>
      </c>
      <c r="E6692" t="s">
        <v>0</v>
      </c>
      <c r="F6692" t="s">
        <v>22</v>
      </c>
      <c r="G6692" t="s">
        <v>32</v>
      </c>
      <c r="H6692" t="s">
        <v>80</v>
      </c>
      <c r="I6692" t="s">
        <v>52</v>
      </c>
      <c r="J6692" s="4">
        <v>9</v>
      </c>
      <c r="K6692" s="4">
        <v>9</v>
      </c>
      <c r="L6692" s="5">
        <v>134.91</v>
      </c>
    </row>
    <row r="6693" spans="1:12" x14ac:dyDescent="0.2">
      <c r="A6693">
        <f t="shared" si="312"/>
        <v>2017</v>
      </c>
      <c r="B6693" s="6">
        <f t="shared" si="313"/>
        <v>201705</v>
      </c>
      <c r="C6693" s="6">
        <f t="shared" si="314"/>
        <v>201718</v>
      </c>
      <c r="D6693" s="1">
        <v>42859</v>
      </c>
      <c r="E6693" t="s">
        <v>0</v>
      </c>
      <c r="F6693" t="s">
        <v>22</v>
      </c>
      <c r="G6693" t="s">
        <v>32</v>
      </c>
      <c r="H6693" t="s">
        <v>80</v>
      </c>
      <c r="I6693" t="s">
        <v>52</v>
      </c>
      <c r="J6693" s="4">
        <v>9</v>
      </c>
      <c r="K6693" s="4">
        <v>9</v>
      </c>
      <c r="L6693" s="5">
        <v>176.49</v>
      </c>
    </row>
    <row r="6694" spans="1:12" x14ac:dyDescent="0.2">
      <c r="A6694">
        <f t="shared" si="312"/>
        <v>2017</v>
      </c>
      <c r="B6694" s="6">
        <f t="shared" si="313"/>
        <v>201705</v>
      </c>
      <c r="C6694" s="6">
        <f t="shared" si="314"/>
        <v>201722</v>
      </c>
      <c r="D6694" s="1">
        <v>42884</v>
      </c>
      <c r="E6694" t="s">
        <v>0</v>
      </c>
      <c r="F6694" t="s">
        <v>22</v>
      </c>
      <c r="G6694" t="s">
        <v>32</v>
      </c>
      <c r="H6694" t="s">
        <v>80</v>
      </c>
      <c r="I6694" t="s">
        <v>52</v>
      </c>
      <c r="J6694" s="4">
        <v>9</v>
      </c>
      <c r="K6694" s="4">
        <v>9</v>
      </c>
      <c r="L6694" s="5">
        <v>152.91</v>
      </c>
    </row>
    <row r="6695" spans="1:12" x14ac:dyDescent="0.2">
      <c r="A6695">
        <f t="shared" si="312"/>
        <v>2017</v>
      </c>
      <c r="B6695" s="6">
        <f t="shared" si="313"/>
        <v>201706</v>
      </c>
      <c r="C6695" s="6">
        <f t="shared" si="314"/>
        <v>201723</v>
      </c>
      <c r="D6695" s="1">
        <v>42894</v>
      </c>
      <c r="E6695" t="s">
        <v>0</v>
      </c>
      <c r="F6695" t="s">
        <v>22</v>
      </c>
      <c r="G6695" t="s">
        <v>32</v>
      </c>
      <c r="H6695" t="s">
        <v>80</v>
      </c>
      <c r="I6695" t="s">
        <v>52</v>
      </c>
      <c r="J6695" s="4">
        <v>9</v>
      </c>
      <c r="K6695" s="4">
        <v>9</v>
      </c>
      <c r="L6695" s="5">
        <v>152.91</v>
      </c>
    </row>
    <row r="6696" spans="1:12" x14ac:dyDescent="0.2">
      <c r="A6696">
        <f t="shared" si="312"/>
        <v>2016</v>
      </c>
      <c r="B6696" s="6">
        <f t="shared" si="313"/>
        <v>201607</v>
      </c>
      <c r="C6696" s="6">
        <f t="shared" si="314"/>
        <v>201629</v>
      </c>
      <c r="D6696" s="1">
        <v>42570</v>
      </c>
      <c r="E6696" t="s">
        <v>0</v>
      </c>
      <c r="F6696" t="s">
        <v>22</v>
      </c>
      <c r="G6696" t="s">
        <v>33</v>
      </c>
      <c r="H6696" t="s">
        <v>80</v>
      </c>
      <c r="I6696" t="s">
        <v>52</v>
      </c>
      <c r="J6696" s="4">
        <v>18</v>
      </c>
      <c r="K6696" s="4">
        <v>18</v>
      </c>
      <c r="L6696" s="5">
        <v>269.82</v>
      </c>
    </row>
    <row r="6697" spans="1:12" x14ac:dyDescent="0.2">
      <c r="A6697">
        <f t="shared" si="312"/>
        <v>2016</v>
      </c>
      <c r="B6697" s="6">
        <f t="shared" si="313"/>
        <v>201612</v>
      </c>
      <c r="C6697" s="6">
        <f t="shared" si="314"/>
        <v>201651</v>
      </c>
      <c r="D6697" s="1">
        <v>42723</v>
      </c>
      <c r="E6697" t="s">
        <v>0</v>
      </c>
      <c r="F6697" t="s">
        <v>22</v>
      </c>
      <c r="G6697" t="s">
        <v>33</v>
      </c>
      <c r="H6697" t="s">
        <v>80</v>
      </c>
      <c r="I6697" t="s">
        <v>52</v>
      </c>
      <c r="J6697" s="4">
        <v>9</v>
      </c>
      <c r="K6697" s="4">
        <v>9</v>
      </c>
      <c r="L6697" s="5">
        <v>161.91</v>
      </c>
    </row>
    <row r="6698" spans="1:12" x14ac:dyDescent="0.2">
      <c r="A6698">
        <f t="shared" si="312"/>
        <v>2016</v>
      </c>
      <c r="B6698" s="6">
        <f t="shared" si="313"/>
        <v>201612</v>
      </c>
      <c r="C6698" s="6">
        <f t="shared" si="314"/>
        <v>201651</v>
      </c>
      <c r="D6698" s="1">
        <v>42729</v>
      </c>
      <c r="E6698" t="s">
        <v>0</v>
      </c>
      <c r="F6698" t="s">
        <v>22</v>
      </c>
      <c r="G6698" t="s">
        <v>33</v>
      </c>
      <c r="H6698" t="s">
        <v>80</v>
      </c>
      <c r="I6698" t="s">
        <v>52</v>
      </c>
      <c r="J6698" s="4">
        <v>9</v>
      </c>
      <c r="K6698" s="4">
        <v>9</v>
      </c>
      <c r="L6698" s="5">
        <v>161.91</v>
      </c>
    </row>
    <row r="6699" spans="1:12" x14ac:dyDescent="0.2">
      <c r="A6699">
        <f t="shared" si="312"/>
        <v>2016</v>
      </c>
      <c r="B6699" s="6">
        <f t="shared" si="313"/>
        <v>201612</v>
      </c>
      <c r="C6699" s="6">
        <f t="shared" si="314"/>
        <v>201652</v>
      </c>
      <c r="D6699" s="1">
        <v>42731</v>
      </c>
      <c r="E6699" t="s">
        <v>0</v>
      </c>
      <c r="F6699" t="s">
        <v>22</v>
      </c>
      <c r="G6699" t="s">
        <v>33</v>
      </c>
      <c r="H6699" t="s">
        <v>80</v>
      </c>
      <c r="I6699" t="s">
        <v>52</v>
      </c>
      <c r="J6699" s="4">
        <v>9</v>
      </c>
      <c r="K6699" s="4">
        <v>9</v>
      </c>
      <c r="L6699" s="5">
        <v>161.91</v>
      </c>
    </row>
    <row r="6700" spans="1:12" x14ac:dyDescent="0.2">
      <c r="A6700">
        <f t="shared" si="312"/>
        <v>2017</v>
      </c>
      <c r="B6700" s="6">
        <f t="shared" si="313"/>
        <v>201701</v>
      </c>
      <c r="C6700" s="6">
        <f t="shared" si="314"/>
        <v>201752</v>
      </c>
      <c r="D6700" s="1">
        <v>42736</v>
      </c>
      <c r="E6700" t="s">
        <v>0</v>
      </c>
      <c r="F6700" t="s">
        <v>22</v>
      </c>
      <c r="G6700" t="s">
        <v>33</v>
      </c>
      <c r="H6700" t="s">
        <v>80</v>
      </c>
      <c r="I6700" t="s">
        <v>52</v>
      </c>
      <c r="J6700" s="4">
        <v>9</v>
      </c>
      <c r="K6700" s="4">
        <v>9</v>
      </c>
      <c r="L6700" s="5">
        <v>161.91</v>
      </c>
    </row>
    <row r="6701" spans="1:12" x14ac:dyDescent="0.2">
      <c r="A6701">
        <f t="shared" si="312"/>
        <v>2017</v>
      </c>
      <c r="B6701" s="6">
        <f t="shared" si="313"/>
        <v>201703</v>
      </c>
      <c r="C6701" s="6">
        <f t="shared" si="314"/>
        <v>201710</v>
      </c>
      <c r="D6701" s="1">
        <v>42804</v>
      </c>
      <c r="E6701" t="s">
        <v>0</v>
      </c>
      <c r="F6701" t="s">
        <v>22</v>
      </c>
      <c r="G6701" t="s">
        <v>33</v>
      </c>
      <c r="H6701" t="s">
        <v>80</v>
      </c>
      <c r="I6701" t="s">
        <v>52</v>
      </c>
      <c r="J6701" s="4">
        <v>9</v>
      </c>
      <c r="K6701" s="4">
        <v>9</v>
      </c>
      <c r="L6701" s="5">
        <v>359.91</v>
      </c>
    </row>
    <row r="6702" spans="1:12" x14ac:dyDescent="0.2">
      <c r="A6702">
        <f t="shared" si="312"/>
        <v>2017</v>
      </c>
      <c r="B6702" s="6">
        <f t="shared" si="313"/>
        <v>201704</v>
      </c>
      <c r="C6702" s="6">
        <f t="shared" si="314"/>
        <v>201713</v>
      </c>
      <c r="D6702" s="1">
        <v>42826</v>
      </c>
      <c r="E6702" t="s">
        <v>0</v>
      </c>
      <c r="F6702" t="s">
        <v>22</v>
      </c>
      <c r="G6702" t="s">
        <v>33</v>
      </c>
      <c r="H6702" t="s">
        <v>80</v>
      </c>
      <c r="I6702" t="s">
        <v>52</v>
      </c>
      <c r="J6702" s="4">
        <v>9</v>
      </c>
      <c r="K6702" s="4">
        <v>9</v>
      </c>
      <c r="L6702" s="5">
        <v>134.91</v>
      </c>
    </row>
    <row r="6703" spans="1:12" x14ac:dyDescent="0.2">
      <c r="A6703">
        <f t="shared" si="312"/>
        <v>2017</v>
      </c>
      <c r="B6703" s="6">
        <f t="shared" si="313"/>
        <v>201704</v>
      </c>
      <c r="C6703" s="6">
        <f t="shared" si="314"/>
        <v>201714</v>
      </c>
      <c r="D6703" s="1">
        <v>42829</v>
      </c>
      <c r="E6703" t="s">
        <v>0</v>
      </c>
      <c r="F6703" t="s">
        <v>22</v>
      </c>
      <c r="G6703" t="s">
        <v>33</v>
      </c>
      <c r="H6703" t="s">
        <v>80</v>
      </c>
      <c r="I6703" t="s">
        <v>52</v>
      </c>
      <c r="J6703" s="4">
        <v>9</v>
      </c>
      <c r="K6703" s="4">
        <v>9</v>
      </c>
      <c r="L6703" s="5">
        <v>134.91</v>
      </c>
    </row>
    <row r="6704" spans="1:12" x14ac:dyDescent="0.2">
      <c r="A6704">
        <f t="shared" si="312"/>
        <v>2017</v>
      </c>
      <c r="B6704" s="6">
        <f t="shared" si="313"/>
        <v>201705</v>
      </c>
      <c r="C6704" s="6">
        <f t="shared" si="314"/>
        <v>201721</v>
      </c>
      <c r="D6704" s="1">
        <v>42882</v>
      </c>
      <c r="E6704" t="s">
        <v>0</v>
      </c>
      <c r="F6704" t="s">
        <v>22</v>
      </c>
      <c r="G6704" t="s">
        <v>33</v>
      </c>
      <c r="H6704" t="s">
        <v>80</v>
      </c>
      <c r="I6704" t="s">
        <v>52</v>
      </c>
      <c r="J6704" s="4">
        <v>63</v>
      </c>
      <c r="K6704" s="4">
        <v>63</v>
      </c>
      <c r="L6704" s="5">
        <v>2375.37</v>
      </c>
    </row>
    <row r="6705" spans="1:12" x14ac:dyDescent="0.2">
      <c r="A6705">
        <f t="shared" si="312"/>
        <v>2017</v>
      </c>
      <c r="B6705" s="6">
        <f t="shared" si="313"/>
        <v>201705</v>
      </c>
      <c r="C6705" s="6">
        <f t="shared" si="314"/>
        <v>201721</v>
      </c>
      <c r="D6705" s="1">
        <v>42883</v>
      </c>
      <c r="E6705" t="s">
        <v>0</v>
      </c>
      <c r="F6705" t="s">
        <v>22</v>
      </c>
      <c r="G6705" t="s">
        <v>33</v>
      </c>
      <c r="H6705" t="s">
        <v>80</v>
      </c>
      <c r="I6705" t="s">
        <v>52</v>
      </c>
      <c r="J6705" s="4">
        <v>72</v>
      </c>
      <c r="K6705" s="4">
        <v>72</v>
      </c>
      <c r="L6705" s="5">
        <v>2727.18</v>
      </c>
    </row>
    <row r="6706" spans="1:12" x14ac:dyDescent="0.2">
      <c r="A6706">
        <f t="shared" si="312"/>
        <v>2017</v>
      </c>
      <c r="B6706" s="6">
        <f t="shared" si="313"/>
        <v>201705</v>
      </c>
      <c r="C6706" s="6">
        <f t="shared" si="314"/>
        <v>201722</v>
      </c>
      <c r="D6706" s="1">
        <v>42884</v>
      </c>
      <c r="E6706" t="s">
        <v>0</v>
      </c>
      <c r="F6706" t="s">
        <v>22</v>
      </c>
      <c r="G6706" t="s">
        <v>33</v>
      </c>
      <c r="H6706" t="s">
        <v>80</v>
      </c>
      <c r="I6706" t="s">
        <v>52</v>
      </c>
      <c r="J6706" s="4">
        <v>27</v>
      </c>
      <c r="K6706" s="4">
        <v>27</v>
      </c>
      <c r="L6706" s="5">
        <v>1026.3600000000001</v>
      </c>
    </row>
    <row r="6707" spans="1:12" x14ac:dyDescent="0.2">
      <c r="A6707">
        <f t="shared" si="312"/>
        <v>2017</v>
      </c>
      <c r="B6707" s="6">
        <f t="shared" si="313"/>
        <v>201705</v>
      </c>
      <c r="C6707" s="6">
        <f t="shared" si="314"/>
        <v>201722</v>
      </c>
      <c r="D6707" s="1">
        <v>42885</v>
      </c>
      <c r="E6707" t="s">
        <v>0</v>
      </c>
      <c r="F6707" t="s">
        <v>22</v>
      </c>
      <c r="G6707" t="s">
        <v>33</v>
      </c>
      <c r="H6707" t="s">
        <v>80</v>
      </c>
      <c r="I6707" t="s">
        <v>52</v>
      </c>
      <c r="J6707" s="4">
        <v>27</v>
      </c>
      <c r="K6707" s="4">
        <v>27</v>
      </c>
      <c r="L6707" s="5">
        <v>1013.58</v>
      </c>
    </row>
    <row r="6708" spans="1:12" x14ac:dyDescent="0.2">
      <c r="A6708">
        <f t="shared" si="312"/>
        <v>2017</v>
      </c>
      <c r="B6708" s="6">
        <f t="shared" si="313"/>
        <v>201706</v>
      </c>
      <c r="C6708" s="6">
        <f t="shared" si="314"/>
        <v>201722</v>
      </c>
      <c r="D6708" s="1">
        <v>42888</v>
      </c>
      <c r="E6708" t="s">
        <v>0</v>
      </c>
      <c r="F6708" t="s">
        <v>22</v>
      </c>
      <c r="G6708" t="s">
        <v>33</v>
      </c>
      <c r="H6708" t="s">
        <v>80</v>
      </c>
      <c r="I6708" t="s">
        <v>52</v>
      </c>
      <c r="J6708" s="4">
        <v>9</v>
      </c>
      <c r="K6708" s="4">
        <v>9</v>
      </c>
      <c r="L6708" s="5">
        <v>335.43</v>
      </c>
    </row>
    <row r="6709" spans="1:12" x14ac:dyDescent="0.2">
      <c r="A6709">
        <f t="shared" si="312"/>
        <v>2017</v>
      </c>
      <c r="B6709" s="6">
        <f t="shared" si="313"/>
        <v>201706</v>
      </c>
      <c r="C6709" s="6">
        <f t="shared" si="314"/>
        <v>201722</v>
      </c>
      <c r="D6709" s="1">
        <v>42889</v>
      </c>
      <c r="E6709" t="s">
        <v>0</v>
      </c>
      <c r="F6709" t="s">
        <v>22</v>
      </c>
      <c r="G6709" t="s">
        <v>33</v>
      </c>
      <c r="H6709" t="s">
        <v>80</v>
      </c>
      <c r="I6709" t="s">
        <v>52</v>
      </c>
      <c r="J6709" s="4">
        <v>18</v>
      </c>
      <c r="K6709" s="4">
        <v>18</v>
      </c>
      <c r="L6709" s="5">
        <v>678.15</v>
      </c>
    </row>
    <row r="6710" spans="1:12" x14ac:dyDescent="0.2">
      <c r="A6710">
        <f t="shared" si="312"/>
        <v>2017</v>
      </c>
      <c r="B6710" s="6">
        <f t="shared" si="313"/>
        <v>201706</v>
      </c>
      <c r="C6710" s="6">
        <f t="shared" si="314"/>
        <v>201723</v>
      </c>
      <c r="D6710" s="1">
        <v>42892</v>
      </c>
      <c r="E6710" t="s">
        <v>0</v>
      </c>
      <c r="F6710" t="s">
        <v>22</v>
      </c>
      <c r="G6710" t="s">
        <v>33</v>
      </c>
      <c r="H6710" t="s">
        <v>80</v>
      </c>
      <c r="I6710" t="s">
        <v>52</v>
      </c>
      <c r="J6710" s="4">
        <v>9</v>
      </c>
      <c r="K6710" s="4">
        <v>9</v>
      </c>
      <c r="L6710" s="5">
        <v>342.71999999999997</v>
      </c>
    </row>
    <row r="6711" spans="1:12" x14ac:dyDescent="0.2">
      <c r="A6711">
        <f t="shared" si="312"/>
        <v>2017</v>
      </c>
      <c r="B6711" s="6">
        <f t="shared" si="313"/>
        <v>201706</v>
      </c>
      <c r="C6711" s="6">
        <f t="shared" si="314"/>
        <v>201723</v>
      </c>
      <c r="D6711" s="1">
        <v>42893</v>
      </c>
      <c r="E6711" t="s">
        <v>0</v>
      </c>
      <c r="F6711" t="s">
        <v>22</v>
      </c>
      <c r="G6711" t="s">
        <v>33</v>
      </c>
      <c r="H6711" t="s">
        <v>80</v>
      </c>
      <c r="I6711" t="s">
        <v>52</v>
      </c>
      <c r="J6711" s="4">
        <v>9</v>
      </c>
      <c r="K6711" s="4">
        <v>9</v>
      </c>
      <c r="L6711" s="5">
        <v>342.71999999999997</v>
      </c>
    </row>
    <row r="6712" spans="1:12" x14ac:dyDescent="0.2">
      <c r="A6712">
        <f t="shared" si="312"/>
        <v>2017</v>
      </c>
      <c r="B6712" s="6">
        <f t="shared" si="313"/>
        <v>201706</v>
      </c>
      <c r="C6712" s="6">
        <f t="shared" si="314"/>
        <v>201723</v>
      </c>
      <c r="D6712" s="1">
        <v>42894</v>
      </c>
      <c r="E6712" t="s">
        <v>0</v>
      </c>
      <c r="F6712" t="s">
        <v>22</v>
      </c>
      <c r="G6712" t="s">
        <v>33</v>
      </c>
      <c r="H6712" t="s">
        <v>80</v>
      </c>
      <c r="I6712" t="s">
        <v>52</v>
      </c>
      <c r="J6712" s="4">
        <v>18</v>
      </c>
      <c r="K6712" s="4">
        <v>18</v>
      </c>
      <c r="L6712" s="5">
        <v>678.15</v>
      </c>
    </row>
    <row r="6713" spans="1:12" x14ac:dyDescent="0.2">
      <c r="A6713">
        <f t="shared" si="312"/>
        <v>2016</v>
      </c>
      <c r="B6713" s="6">
        <f t="shared" si="313"/>
        <v>201608</v>
      </c>
      <c r="C6713" s="6">
        <f t="shared" si="314"/>
        <v>201634</v>
      </c>
      <c r="D6713" s="1">
        <v>42608</v>
      </c>
      <c r="E6713" t="s">
        <v>0</v>
      </c>
      <c r="F6713" t="s">
        <v>22</v>
      </c>
      <c r="G6713" t="s">
        <v>37</v>
      </c>
      <c r="H6713" t="s">
        <v>80</v>
      </c>
      <c r="I6713" t="s">
        <v>52</v>
      </c>
      <c r="J6713" s="4">
        <v>54</v>
      </c>
      <c r="K6713" s="4">
        <v>18</v>
      </c>
      <c r="L6713" s="5">
        <v>809.46</v>
      </c>
    </row>
    <row r="6714" spans="1:12" x14ac:dyDescent="0.2">
      <c r="A6714">
        <f t="shared" si="312"/>
        <v>2016</v>
      </c>
      <c r="B6714" s="6">
        <f t="shared" si="313"/>
        <v>201611</v>
      </c>
      <c r="C6714" s="6">
        <f t="shared" si="314"/>
        <v>201644</v>
      </c>
      <c r="D6714" s="1">
        <v>42675</v>
      </c>
      <c r="E6714" t="s">
        <v>0</v>
      </c>
      <c r="F6714" t="s">
        <v>22</v>
      </c>
      <c r="G6714" t="s">
        <v>37</v>
      </c>
      <c r="H6714" t="s">
        <v>80</v>
      </c>
      <c r="I6714" t="s">
        <v>52</v>
      </c>
      <c r="J6714" s="4">
        <v>9</v>
      </c>
      <c r="K6714" s="4">
        <v>9</v>
      </c>
      <c r="L6714" s="5">
        <v>359.91</v>
      </c>
    </row>
    <row r="6715" spans="1:12" x14ac:dyDescent="0.2">
      <c r="A6715">
        <f t="shared" si="312"/>
        <v>2016</v>
      </c>
      <c r="B6715" s="6">
        <f t="shared" si="313"/>
        <v>201612</v>
      </c>
      <c r="C6715" s="6">
        <f t="shared" si="314"/>
        <v>201652</v>
      </c>
      <c r="D6715" s="1">
        <v>42731</v>
      </c>
      <c r="E6715" t="s">
        <v>0</v>
      </c>
      <c r="F6715" t="s">
        <v>22</v>
      </c>
      <c r="G6715" t="s">
        <v>37</v>
      </c>
      <c r="H6715" t="s">
        <v>80</v>
      </c>
      <c r="I6715" t="s">
        <v>52</v>
      </c>
      <c r="J6715" s="4">
        <v>9</v>
      </c>
      <c r="K6715" s="4">
        <v>9</v>
      </c>
      <c r="L6715" s="5">
        <v>161.91</v>
      </c>
    </row>
    <row r="6716" spans="1:12" x14ac:dyDescent="0.2">
      <c r="A6716">
        <f t="shared" si="312"/>
        <v>2016</v>
      </c>
      <c r="B6716" s="6">
        <f t="shared" si="313"/>
        <v>201612</v>
      </c>
      <c r="C6716" s="6">
        <f t="shared" si="314"/>
        <v>201652</v>
      </c>
      <c r="D6716" s="1">
        <v>42735</v>
      </c>
      <c r="E6716" t="s">
        <v>0</v>
      </c>
      <c r="F6716" t="s">
        <v>22</v>
      </c>
      <c r="G6716" t="s">
        <v>37</v>
      </c>
      <c r="H6716" t="s">
        <v>80</v>
      </c>
      <c r="I6716" t="s">
        <v>52</v>
      </c>
      <c r="J6716" s="4">
        <v>9</v>
      </c>
      <c r="K6716" s="4">
        <v>9</v>
      </c>
      <c r="L6716" s="5">
        <v>161.91</v>
      </c>
    </row>
    <row r="6717" spans="1:12" x14ac:dyDescent="0.2">
      <c r="A6717">
        <f t="shared" si="312"/>
        <v>2017</v>
      </c>
      <c r="B6717" s="6">
        <f t="shared" si="313"/>
        <v>201701</v>
      </c>
      <c r="C6717" s="6">
        <f t="shared" si="314"/>
        <v>201752</v>
      </c>
      <c r="D6717" s="1">
        <v>42736</v>
      </c>
      <c r="E6717" t="s">
        <v>13</v>
      </c>
      <c r="F6717" t="s">
        <v>28</v>
      </c>
      <c r="G6717" t="s">
        <v>40</v>
      </c>
      <c r="H6717" t="s">
        <v>80</v>
      </c>
      <c r="I6717" t="s">
        <v>52</v>
      </c>
      <c r="J6717" s="4">
        <v>9</v>
      </c>
      <c r="K6717" s="4">
        <v>9</v>
      </c>
      <c r="L6717" s="5">
        <v>1341</v>
      </c>
    </row>
    <row r="6718" spans="1:12" x14ac:dyDescent="0.2">
      <c r="A6718">
        <f t="shared" si="312"/>
        <v>2017</v>
      </c>
      <c r="B6718" s="6">
        <f t="shared" si="313"/>
        <v>201701</v>
      </c>
      <c r="C6718" s="6">
        <f t="shared" si="314"/>
        <v>201752</v>
      </c>
      <c r="D6718" s="1">
        <v>42736</v>
      </c>
      <c r="E6718" t="s">
        <v>13</v>
      </c>
      <c r="F6718" t="s">
        <v>25</v>
      </c>
      <c r="G6718" t="s">
        <v>40</v>
      </c>
      <c r="H6718" t="s">
        <v>80</v>
      </c>
      <c r="I6718" t="s">
        <v>52</v>
      </c>
      <c r="J6718" s="4">
        <v>21</v>
      </c>
      <c r="K6718" s="4">
        <v>21</v>
      </c>
      <c r="L6718" s="5">
        <v>6279</v>
      </c>
    </row>
    <row r="6719" spans="1:12" x14ac:dyDescent="0.2">
      <c r="A6719">
        <f t="shared" si="312"/>
        <v>2017</v>
      </c>
      <c r="B6719" s="6">
        <f t="shared" si="313"/>
        <v>201701</v>
      </c>
      <c r="C6719" s="6">
        <f t="shared" si="314"/>
        <v>201752</v>
      </c>
      <c r="D6719" s="1">
        <v>42736</v>
      </c>
      <c r="E6719" t="s">
        <v>13</v>
      </c>
      <c r="F6719" t="s">
        <v>28</v>
      </c>
      <c r="G6719" t="s">
        <v>40</v>
      </c>
      <c r="H6719" t="s">
        <v>80</v>
      </c>
      <c r="I6719" t="s">
        <v>52</v>
      </c>
      <c r="J6719" s="4">
        <v>42</v>
      </c>
      <c r="K6719" s="4">
        <v>42</v>
      </c>
      <c r="L6719" s="5">
        <v>6692.76</v>
      </c>
    </row>
    <row r="6720" spans="1:12" x14ac:dyDescent="0.2">
      <c r="A6720">
        <f t="shared" si="312"/>
        <v>2017</v>
      </c>
      <c r="B6720" s="6">
        <f t="shared" si="313"/>
        <v>201701</v>
      </c>
      <c r="C6720" s="6">
        <f t="shared" si="314"/>
        <v>201752</v>
      </c>
      <c r="D6720" s="1">
        <v>42736</v>
      </c>
      <c r="E6720" t="s">
        <v>13</v>
      </c>
      <c r="F6720" t="s">
        <v>25</v>
      </c>
      <c r="G6720" t="s">
        <v>40</v>
      </c>
      <c r="H6720" t="s">
        <v>80</v>
      </c>
      <c r="I6720" t="s">
        <v>52</v>
      </c>
      <c r="J6720" s="4">
        <v>195</v>
      </c>
      <c r="K6720" s="4">
        <v>195</v>
      </c>
      <c r="L6720" s="5">
        <v>58784.91</v>
      </c>
    </row>
    <row r="6721" spans="1:12" x14ac:dyDescent="0.2">
      <c r="A6721">
        <f t="shared" si="312"/>
        <v>2017</v>
      </c>
      <c r="B6721" s="6">
        <f t="shared" si="313"/>
        <v>201701</v>
      </c>
      <c r="C6721" s="6">
        <f t="shared" si="314"/>
        <v>201701</v>
      </c>
      <c r="D6721" s="1">
        <v>42741</v>
      </c>
      <c r="E6721" t="s">
        <v>13</v>
      </c>
      <c r="F6721" t="s">
        <v>25</v>
      </c>
      <c r="G6721" t="s">
        <v>40</v>
      </c>
      <c r="H6721" t="s">
        <v>80</v>
      </c>
      <c r="I6721" t="s">
        <v>52</v>
      </c>
      <c r="J6721" s="4">
        <v>9</v>
      </c>
      <c r="K6721" s="4">
        <v>9</v>
      </c>
      <c r="L6721" s="5">
        <v>2691</v>
      </c>
    </row>
    <row r="6722" spans="1:12" x14ac:dyDescent="0.2">
      <c r="A6722">
        <f t="shared" ref="A6722:A6785" si="315">YEAR(D6722)</f>
        <v>2017</v>
      </c>
      <c r="B6722" s="6">
        <f t="shared" ref="B6722:B6785" si="316">(YEAR(D6722)&amp;TEXT(MONTH(D6722),"00"))*1</f>
        <v>201701</v>
      </c>
      <c r="C6722" s="6">
        <f t="shared" ref="C6722:C6785" si="317">(YEAR(D6722)&amp;TEXT(_xlfn.ISOWEEKNUM(D6722),"00"))*1</f>
        <v>201701</v>
      </c>
      <c r="D6722" s="1">
        <v>42742</v>
      </c>
      <c r="E6722" t="s">
        <v>13</v>
      </c>
      <c r="F6722" t="s">
        <v>28</v>
      </c>
      <c r="G6722" t="s">
        <v>40</v>
      </c>
      <c r="H6722" t="s">
        <v>80</v>
      </c>
      <c r="I6722" t="s">
        <v>52</v>
      </c>
      <c r="J6722" s="4">
        <v>3</v>
      </c>
      <c r="K6722" s="4">
        <v>3</v>
      </c>
      <c r="L6722" s="5">
        <v>447</v>
      </c>
    </row>
    <row r="6723" spans="1:12" x14ac:dyDescent="0.2">
      <c r="A6723">
        <f t="shared" si="315"/>
        <v>2017</v>
      </c>
      <c r="B6723" s="6">
        <f t="shared" si="316"/>
        <v>201701</v>
      </c>
      <c r="C6723" s="6">
        <f t="shared" si="317"/>
        <v>201701</v>
      </c>
      <c r="D6723" s="1">
        <v>42742</v>
      </c>
      <c r="E6723" t="s">
        <v>13</v>
      </c>
      <c r="F6723" t="s">
        <v>25</v>
      </c>
      <c r="G6723" t="s">
        <v>40</v>
      </c>
      <c r="H6723" t="s">
        <v>80</v>
      </c>
      <c r="I6723" t="s">
        <v>52</v>
      </c>
      <c r="J6723" s="4">
        <v>6</v>
      </c>
      <c r="K6723" s="4">
        <v>6</v>
      </c>
      <c r="L6723" s="5">
        <v>1794</v>
      </c>
    </row>
    <row r="6724" spans="1:12" x14ac:dyDescent="0.2">
      <c r="A6724">
        <f t="shared" si="315"/>
        <v>2017</v>
      </c>
      <c r="B6724" s="6">
        <f t="shared" si="316"/>
        <v>201701</v>
      </c>
      <c r="C6724" s="6">
        <f t="shared" si="317"/>
        <v>201701</v>
      </c>
      <c r="D6724" s="1">
        <v>42743</v>
      </c>
      <c r="E6724" t="s">
        <v>13</v>
      </c>
      <c r="F6724" t="s">
        <v>28</v>
      </c>
      <c r="G6724" t="s">
        <v>40</v>
      </c>
      <c r="H6724" t="s">
        <v>80</v>
      </c>
      <c r="I6724" t="s">
        <v>52</v>
      </c>
      <c r="J6724" s="4">
        <v>3</v>
      </c>
      <c r="K6724" s="4">
        <v>3</v>
      </c>
      <c r="L6724" s="5">
        <v>447</v>
      </c>
    </row>
    <row r="6725" spans="1:12" x14ac:dyDescent="0.2">
      <c r="A6725">
        <f t="shared" si="315"/>
        <v>2017</v>
      </c>
      <c r="B6725" s="6">
        <f t="shared" si="316"/>
        <v>201701</v>
      </c>
      <c r="C6725" s="6">
        <f t="shared" si="317"/>
        <v>201701</v>
      </c>
      <c r="D6725" s="1">
        <v>42743</v>
      </c>
      <c r="E6725" t="s">
        <v>13</v>
      </c>
      <c r="F6725" t="s">
        <v>25</v>
      </c>
      <c r="G6725" t="s">
        <v>40</v>
      </c>
      <c r="H6725" t="s">
        <v>80</v>
      </c>
      <c r="I6725" t="s">
        <v>52</v>
      </c>
      <c r="J6725" s="4">
        <v>6</v>
      </c>
      <c r="K6725" s="4">
        <v>6</v>
      </c>
      <c r="L6725" s="5">
        <v>1794</v>
      </c>
    </row>
    <row r="6726" spans="1:12" x14ac:dyDescent="0.2">
      <c r="A6726">
        <f t="shared" si="315"/>
        <v>2017</v>
      </c>
      <c r="B6726" s="6">
        <f t="shared" si="316"/>
        <v>201701</v>
      </c>
      <c r="C6726" s="6">
        <f t="shared" si="317"/>
        <v>201701</v>
      </c>
      <c r="D6726" s="1">
        <v>42743</v>
      </c>
      <c r="E6726" t="s">
        <v>13</v>
      </c>
      <c r="F6726" t="s">
        <v>25</v>
      </c>
      <c r="G6726" t="s">
        <v>40</v>
      </c>
      <c r="H6726" t="s">
        <v>80</v>
      </c>
      <c r="I6726" t="s">
        <v>52</v>
      </c>
      <c r="J6726" s="4">
        <v>30</v>
      </c>
      <c r="K6726" s="4">
        <v>30</v>
      </c>
      <c r="L6726" s="5">
        <v>8970</v>
      </c>
    </row>
    <row r="6727" spans="1:12" x14ac:dyDescent="0.2">
      <c r="A6727">
        <f t="shared" si="315"/>
        <v>2017</v>
      </c>
      <c r="B6727" s="6">
        <f t="shared" si="316"/>
        <v>201701</v>
      </c>
      <c r="C6727" s="6">
        <f t="shared" si="317"/>
        <v>201701</v>
      </c>
      <c r="D6727" s="1">
        <v>42743</v>
      </c>
      <c r="E6727" t="s">
        <v>13</v>
      </c>
      <c r="F6727" t="s">
        <v>28</v>
      </c>
      <c r="G6727" t="s">
        <v>40</v>
      </c>
      <c r="H6727" t="s">
        <v>80</v>
      </c>
      <c r="I6727" t="s">
        <v>52</v>
      </c>
      <c r="J6727" s="4">
        <v>33</v>
      </c>
      <c r="K6727" s="4">
        <v>33</v>
      </c>
      <c r="L6727" s="5">
        <v>5006.79</v>
      </c>
    </row>
    <row r="6728" spans="1:12" x14ac:dyDescent="0.2">
      <c r="A6728">
        <f t="shared" si="315"/>
        <v>2017</v>
      </c>
      <c r="B6728" s="6">
        <f t="shared" si="316"/>
        <v>201701</v>
      </c>
      <c r="C6728" s="6">
        <f t="shared" si="317"/>
        <v>201702</v>
      </c>
      <c r="D6728" s="1">
        <v>42750</v>
      </c>
      <c r="E6728" t="s">
        <v>13</v>
      </c>
      <c r="F6728" t="s">
        <v>25</v>
      </c>
      <c r="G6728" t="s">
        <v>40</v>
      </c>
      <c r="H6728" t="s">
        <v>80</v>
      </c>
      <c r="I6728" t="s">
        <v>52</v>
      </c>
      <c r="J6728" s="4">
        <v>3</v>
      </c>
      <c r="K6728" s="4">
        <v>3</v>
      </c>
      <c r="L6728" s="5">
        <v>1197</v>
      </c>
    </row>
    <row r="6729" spans="1:12" x14ac:dyDescent="0.2">
      <c r="A6729">
        <f t="shared" si="315"/>
        <v>2017</v>
      </c>
      <c r="B6729" s="6">
        <f t="shared" si="316"/>
        <v>201701</v>
      </c>
      <c r="C6729" s="6">
        <f t="shared" si="317"/>
        <v>201702</v>
      </c>
      <c r="D6729" s="1">
        <v>42750</v>
      </c>
      <c r="E6729" t="s">
        <v>13</v>
      </c>
      <c r="F6729" t="s">
        <v>28</v>
      </c>
      <c r="G6729" t="s">
        <v>40</v>
      </c>
      <c r="H6729" t="s">
        <v>80</v>
      </c>
      <c r="I6729" t="s">
        <v>52</v>
      </c>
      <c r="J6729" s="4">
        <v>27</v>
      </c>
      <c r="K6729" s="4">
        <v>27</v>
      </c>
      <c r="L6729" s="5">
        <v>4094.88</v>
      </c>
    </row>
    <row r="6730" spans="1:12" x14ac:dyDescent="0.2">
      <c r="A6730">
        <f t="shared" si="315"/>
        <v>2017</v>
      </c>
      <c r="B6730" s="6">
        <f t="shared" si="316"/>
        <v>201701</v>
      </c>
      <c r="C6730" s="6">
        <f t="shared" si="317"/>
        <v>201702</v>
      </c>
      <c r="D6730" s="1">
        <v>42750</v>
      </c>
      <c r="E6730" t="s">
        <v>13</v>
      </c>
      <c r="F6730" t="s">
        <v>25</v>
      </c>
      <c r="G6730" t="s">
        <v>40</v>
      </c>
      <c r="H6730" t="s">
        <v>80</v>
      </c>
      <c r="I6730" t="s">
        <v>52</v>
      </c>
      <c r="J6730" s="4">
        <v>48</v>
      </c>
      <c r="K6730" s="4">
        <v>48</v>
      </c>
      <c r="L6730" s="5">
        <v>14591.880000000001</v>
      </c>
    </row>
    <row r="6731" spans="1:12" x14ac:dyDescent="0.2">
      <c r="A6731">
        <f t="shared" si="315"/>
        <v>2017</v>
      </c>
      <c r="B6731" s="6">
        <f t="shared" si="316"/>
        <v>201701</v>
      </c>
      <c r="C6731" s="6">
        <f t="shared" si="317"/>
        <v>201704</v>
      </c>
      <c r="D6731" s="1">
        <v>42759</v>
      </c>
      <c r="E6731" t="s">
        <v>13</v>
      </c>
      <c r="F6731" t="s">
        <v>28</v>
      </c>
      <c r="G6731" t="s">
        <v>40</v>
      </c>
      <c r="H6731" t="s">
        <v>80</v>
      </c>
      <c r="I6731" t="s">
        <v>52</v>
      </c>
      <c r="J6731" s="4">
        <v>114</v>
      </c>
      <c r="K6731" s="4">
        <v>114</v>
      </c>
      <c r="L6731" s="5">
        <v>15586.829999999998</v>
      </c>
    </row>
    <row r="6732" spans="1:12" x14ac:dyDescent="0.2">
      <c r="A6732">
        <f t="shared" si="315"/>
        <v>2017</v>
      </c>
      <c r="B6732" s="6">
        <f t="shared" si="316"/>
        <v>201701</v>
      </c>
      <c r="C6732" s="6">
        <f t="shared" si="317"/>
        <v>201704</v>
      </c>
      <c r="D6732" s="1">
        <v>42759</v>
      </c>
      <c r="E6732" t="s">
        <v>13</v>
      </c>
      <c r="F6732" t="s">
        <v>25</v>
      </c>
      <c r="G6732" t="s">
        <v>40</v>
      </c>
      <c r="H6732" t="s">
        <v>80</v>
      </c>
      <c r="I6732" t="s">
        <v>52</v>
      </c>
      <c r="J6732" s="4">
        <v>159</v>
      </c>
      <c r="K6732" s="4">
        <v>159</v>
      </c>
      <c r="L6732" s="5">
        <v>41045.520000000004</v>
      </c>
    </row>
    <row r="6733" spans="1:12" x14ac:dyDescent="0.2">
      <c r="A6733">
        <f t="shared" si="315"/>
        <v>2017</v>
      </c>
      <c r="B6733" s="6">
        <f t="shared" si="316"/>
        <v>201701</v>
      </c>
      <c r="C6733" s="6">
        <f t="shared" si="317"/>
        <v>201704</v>
      </c>
      <c r="D6733" s="1">
        <v>42760</v>
      </c>
      <c r="E6733" t="s">
        <v>13</v>
      </c>
      <c r="F6733" t="s">
        <v>28</v>
      </c>
      <c r="G6733" t="s">
        <v>40</v>
      </c>
      <c r="H6733" t="s">
        <v>80</v>
      </c>
      <c r="I6733" t="s">
        <v>52</v>
      </c>
      <c r="J6733" s="4">
        <v>9</v>
      </c>
      <c r="K6733" s="4">
        <v>9</v>
      </c>
      <c r="L6733" s="5">
        <v>1298.82</v>
      </c>
    </row>
    <row r="6734" spans="1:12" x14ac:dyDescent="0.2">
      <c r="A6734">
        <f t="shared" si="315"/>
        <v>2017</v>
      </c>
      <c r="B6734" s="6">
        <f t="shared" si="316"/>
        <v>201701</v>
      </c>
      <c r="C6734" s="6">
        <f t="shared" si="317"/>
        <v>201704</v>
      </c>
      <c r="D6734" s="1">
        <v>42760</v>
      </c>
      <c r="E6734" t="s">
        <v>13</v>
      </c>
      <c r="F6734" t="s">
        <v>25</v>
      </c>
      <c r="G6734" t="s">
        <v>40</v>
      </c>
      <c r="H6734" t="s">
        <v>80</v>
      </c>
      <c r="I6734" t="s">
        <v>52</v>
      </c>
      <c r="J6734" s="4">
        <v>18</v>
      </c>
      <c r="K6734" s="4">
        <v>18</v>
      </c>
      <c r="L6734" s="5">
        <v>4722</v>
      </c>
    </row>
    <row r="6735" spans="1:12" x14ac:dyDescent="0.2">
      <c r="A6735">
        <f t="shared" si="315"/>
        <v>2017</v>
      </c>
      <c r="B6735" s="6">
        <f t="shared" si="316"/>
        <v>201701</v>
      </c>
      <c r="C6735" s="6">
        <f t="shared" si="317"/>
        <v>201704</v>
      </c>
      <c r="D6735" s="1">
        <v>42761</v>
      </c>
      <c r="E6735" t="s">
        <v>13</v>
      </c>
      <c r="F6735" t="s">
        <v>28</v>
      </c>
      <c r="G6735" t="s">
        <v>40</v>
      </c>
      <c r="H6735" t="s">
        <v>80</v>
      </c>
      <c r="I6735" t="s">
        <v>52</v>
      </c>
      <c r="J6735" s="4">
        <v>12</v>
      </c>
      <c r="K6735" s="4">
        <v>12</v>
      </c>
      <c r="L6735" s="5">
        <v>1589.8200000000002</v>
      </c>
    </row>
    <row r="6736" spans="1:12" x14ac:dyDescent="0.2">
      <c r="A6736">
        <f t="shared" si="315"/>
        <v>2017</v>
      </c>
      <c r="B6736" s="6">
        <f t="shared" si="316"/>
        <v>201701</v>
      </c>
      <c r="C6736" s="6">
        <f t="shared" si="317"/>
        <v>201704</v>
      </c>
      <c r="D6736" s="1">
        <v>42761</v>
      </c>
      <c r="E6736" t="s">
        <v>13</v>
      </c>
      <c r="F6736" t="s">
        <v>25</v>
      </c>
      <c r="G6736" t="s">
        <v>40</v>
      </c>
      <c r="H6736" t="s">
        <v>80</v>
      </c>
      <c r="I6736" t="s">
        <v>52</v>
      </c>
      <c r="J6736" s="4">
        <v>24</v>
      </c>
      <c r="K6736" s="4">
        <v>24</v>
      </c>
      <c r="L6736" s="5">
        <v>6185.9400000000005</v>
      </c>
    </row>
    <row r="6737" spans="1:12" x14ac:dyDescent="0.2">
      <c r="A6737">
        <f t="shared" si="315"/>
        <v>2017</v>
      </c>
      <c r="B6737" s="6">
        <f t="shared" si="316"/>
        <v>201701</v>
      </c>
      <c r="C6737" s="6">
        <f t="shared" si="317"/>
        <v>201704</v>
      </c>
      <c r="D6737" s="1">
        <v>42762</v>
      </c>
      <c r="E6737" t="s">
        <v>13</v>
      </c>
      <c r="F6737" t="s">
        <v>28</v>
      </c>
      <c r="G6737" t="s">
        <v>40</v>
      </c>
      <c r="H6737" t="s">
        <v>80</v>
      </c>
      <c r="I6737" t="s">
        <v>52</v>
      </c>
      <c r="J6737" s="4">
        <v>15</v>
      </c>
      <c r="K6737" s="4">
        <v>15</v>
      </c>
      <c r="L6737" s="5">
        <v>2069.8500000000004</v>
      </c>
    </row>
    <row r="6738" spans="1:12" x14ac:dyDescent="0.2">
      <c r="A6738">
        <f t="shared" si="315"/>
        <v>2017</v>
      </c>
      <c r="B6738" s="6">
        <f t="shared" si="316"/>
        <v>201701</v>
      </c>
      <c r="C6738" s="6">
        <f t="shared" si="317"/>
        <v>201704</v>
      </c>
      <c r="D6738" s="1">
        <v>42762</v>
      </c>
      <c r="E6738" t="s">
        <v>13</v>
      </c>
      <c r="F6738" t="s">
        <v>25</v>
      </c>
      <c r="G6738" t="s">
        <v>40</v>
      </c>
      <c r="H6738" t="s">
        <v>80</v>
      </c>
      <c r="I6738" t="s">
        <v>52</v>
      </c>
      <c r="J6738" s="4">
        <v>51</v>
      </c>
      <c r="K6738" s="4">
        <v>51</v>
      </c>
      <c r="L6738" s="5">
        <v>13508.880000000001</v>
      </c>
    </row>
    <row r="6739" spans="1:12" x14ac:dyDescent="0.2">
      <c r="A6739">
        <f t="shared" si="315"/>
        <v>2017</v>
      </c>
      <c r="B6739" s="6">
        <f t="shared" si="316"/>
        <v>201705</v>
      </c>
      <c r="C6739" s="6">
        <f t="shared" si="317"/>
        <v>201718</v>
      </c>
      <c r="D6739" s="1">
        <v>42858</v>
      </c>
      <c r="E6739" t="s">
        <v>0</v>
      </c>
      <c r="F6739" t="s">
        <v>22</v>
      </c>
      <c r="G6739" t="s">
        <v>37</v>
      </c>
      <c r="H6739" t="s">
        <v>80</v>
      </c>
      <c r="I6739" t="s">
        <v>52</v>
      </c>
      <c r="J6739" s="4">
        <v>18</v>
      </c>
      <c r="K6739" s="4">
        <v>18</v>
      </c>
      <c r="L6739" s="5">
        <v>352.8</v>
      </c>
    </row>
    <row r="6740" spans="1:12" x14ac:dyDescent="0.2">
      <c r="A6740">
        <f t="shared" si="315"/>
        <v>2017</v>
      </c>
      <c r="B6740" s="6">
        <f t="shared" si="316"/>
        <v>201701</v>
      </c>
      <c r="C6740" s="6">
        <f t="shared" si="317"/>
        <v>201705</v>
      </c>
      <c r="D6740" s="1">
        <v>42765</v>
      </c>
      <c r="E6740" t="s">
        <v>13</v>
      </c>
      <c r="F6740" t="s">
        <v>28</v>
      </c>
      <c r="G6740" t="s">
        <v>40</v>
      </c>
      <c r="H6740" t="s">
        <v>80</v>
      </c>
      <c r="I6740" t="s">
        <v>52</v>
      </c>
      <c r="J6740" s="4">
        <v>3</v>
      </c>
      <c r="K6740" s="4">
        <v>3</v>
      </c>
      <c r="L6740" s="5">
        <v>507</v>
      </c>
    </row>
    <row r="6741" spans="1:12" x14ac:dyDescent="0.2">
      <c r="A6741">
        <f t="shared" si="315"/>
        <v>2017</v>
      </c>
      <c r="B6741" s="6">
        <f t="shared" si="316"/>
        <v>201702</v>
      </c>
      <c r="C6741" s="6">
        <f t="shared" si="317"/>
        <v>201705</v>
      </c>
      <c r="D6741" s="1">
        <v>42767</v>
      </c>
      <c r="E6741" t="s">
        <v>13</v>
      </c>
      <c r="F6741" t="s">
        <v>25</v>
      </c>
      <c r="G6741" t="s">
        <v>40</v>
      </c>
      <c r="H6741" t="s">
        <v>80</v>
      </c>
      <c r="I6741" t="s">
        <v>52</v>
      </c>
      <c r="J6741" s="4">
        <v>3</v>
      </c>
      <c r="K6741" s="4">
        <v>3</v>
      </c>
      <c r="L6741" s="5">
        <v>957</v>
      </c>
    </row>
    <row r="6742" spans="1:12" x14ac:dyDescent="0.2">
      <c r="A6742">
        <f t="shared" si="315"/>
        <v>2017</v>
      </c>
      <c r="B6742" s="6">
        <f t="shared" si="316"/>
        <v>201702</v>
      </c>
      <c r="C6742" s="6">
        <f t="shared" si="317"/>
        <v>201705</v>
      </c>
      <c r="D6742" s="1">
        <v>42767</v>
      </c>
      <c r="E6742" t="s">
        <v>13</v>
      </c>
      <c r="F6742" t="s">
        <v>28</v>
      </c>
      <c r="G6742" t="s">
        <v>40</v>
      </c>
      <c r="H6742" t="s">
        <v>80</v>
      </c>
      <c r="I6742" t="s">
        <v>52</v>
      </c>
      <c r="J6742" s="4">
        <v>9</v>
      </c>
      <c r="K6742" s="4">
        <v>9</v>
      </c>
      <c r="L6742" s="5">
        <v>1580.94</v>
      </c>
    </row>
    <row r="6743" spans="1:12" x14ac:dyDescent="0.2">
      <c r="A6743">
        <f t="shared" si="315"/>
        <v>2017</v>
      </c>
      <c r="B6743" s="6">
        <f t="shared" si="316"/>
        <v>201702</v>
      </c>
      <c r="C6743" s="6">
        <f t="shared" si="317"/>
        <v>201705</v>
      </c>
      <c r="D6743" s="1">
        <v>42768</v>
      </c>
      <c r="E6743" t="s">
        <v>13</v>
      </c>
      <c r="F6743" t="s">
        <v>28</v>
      </c>
      <c r="G6743" t="s">
        <v>40</v>
      </c>
      <c r="H6743" t="s">
        <v>80</v>
      </c>
      <c r="I6743" t="s">
        <v>52</v>
      </c>
      <c r="J6743" s="4">
        <v>3</v>
      </c>
      <c r="K6743" s="4">
        <v>3</v>
      </c>
      <c r="L6743" s="5">
        <v>507</v>
      </c>
    </row>
    <row r="6744" spans="1:12" x14ac:dyDescent="0.2">
      <c r="A6744">
        <f t="shared" si="315"/>
        <v>2017</v>
      </c>
      <c r="B6744" s="6">
        <f t="shared" si="316"/>
        <v>201702</v>
      </c>
      <c r="C6744" s="6">
        <f t="shared" si="317"/>
        <v>201705</v>
      </c>
      <c r="D6744" s="1">
        <v>42770</v>
      </c>
      <c r="E6744" t="s">
        <v>13</v>
      </c>
      <c r="F6744" t="s">
        <v>28</v>
      </c>
      <c r="G6744" t="s">
        <v>40</v>
      </c>
      <c r="H6744" t="s">
        <v>80</v>
      </c>
      <c r="I6744" t="s">
        <v>52</v>
      </c>
      <c r="J6744" s="4">
        <v>9</v>
      </c>
      <c r="K6744" s="4">
        <v>9</v>
      </c>
      <c r="L6744" s="5">
        <v>1101</v>
      </c>
    </row>
    <row r="6745" spans="1:12" x14ac:dyDescent="0.2">
      <c r="A6745">
        <f t="shared" si="315"/>
        <v>2017</v>
      </c>
      <c r="B6745" s="6">
        <f t="shared" si="316"/>
        <v>201702</v>
      </c>
      <c r="C6745" s="6">
        <f t="shared" si="317"/>
        <v>201705</v>
      </c>
      <c r="D6745" s="1">
        <v>42771</v>
      </c>
      <c r="E6745" t="s">
        <v>13</v>
      </c>
      <c r="F6745" t="s">
        <v>28</v>
      </c>
      <c r="G6745" t="s">
        <v>40</v>
      </c>
      <c r="H6745" t="s">
        <v>80</v>
      </c>
      <c r="I6745" t="s">
        <v>52</v>
      </c>
      <c r="J6745" s="4">
        <v>3</v>
      </c>
      <c r="K6745" s="4">
        <v>3</v>
      </c>
      <c r="L6745" s="5">
        <v>297</v>
      </c>
    </row>
    <row r="6746" spans="1:12" x14ac:dyDescent="0.2">
      <c r="A6746">
        <f t="shared" si="315"/>
        <v>2017</v>
      </c>
      <c r="B6746" s="6">
        <f t="shared" si="316"/>
        <v>201702</v>
      </c>
      <c r="C6746" s="6">
        <f t="shared" si="317"/>
        <v>201705</v>
      </c>
      <c r="D6746" s="1">
        <v>42771</v>
      </c>
      <c r="E6746" t="s">
        <v>13</v>
      </c>
      <c r="F6746" t="s">
        <v>25</v>
      </c>
      <c r="G6746" t="s">
        <v>40</v>
      </c>
      <c r="H6746" t="s">
        <v>80</v>
      </c>
      <c r="I6746" t="s">
        <v>52</v>
      </c>
      <c r="J6746" s="4">
        <v>3</v>
      </c>
      <c r="K6746" s="4">
        <v>3</v>
      </c>
      <c r="L6746" s="5">
        <v>957</v>
      </c>
    </row>
    <row r="6747" spans="1:12" x14ac:dyDescent="0.2">
      <c r="A6747">
        <f t="shared" si="315"/>
        <v>2017</v>
      </c>
      <c r="B6747" s="6">
        <f t="shared" si="316"/>
        <v>201702</v>
      </c>
      <c r="C6747" s="6">
        <f t="shared" si="317"/>
        <v>201706</v>
      </c>
      <c r="D6747" s="1">
        <v>42772</v>
      </c>
      <c r="E6747" t="s">
        <v>13</v>
      </c>
      <c r="F6747" t="s">
        <v>28</v>
      </c>
      <c r="G6747" t="s">
        <v>40</v>
      </c>
      <c r="H6747" t="s">
        <v>80</v>
      </c>
      <c r="I6747" t="s">
        <v>52</v>
      </c>
      <c r="J6747" s="4">
        <v>3</v>
      </c>
      <c r="K6747" s="4">
        <v>3</v>
      </c>
      <c r="L6747" s="5">
        <v>507</v>
      </c>
    </row>
    <row r="6748" spans="1:12" x14ac:dyDescent="0.2">
      <c r="A6748">
        <f t="shared" si="315"/>
        <v>2017</v>
      </c>
      <c r="B6748" s="6">
        <f t="shared" si="316"/>
        <v>201702</v>
      </c>
      <c r="C6748" s="6">
        <f t="shared" si="317"/>
        <v>201706</v>
      </c>
      <c r="D6748" s="1">
        <v>42773</v>
      </c>
      <c r="E6748" t="s">
        <v>13</v>
      </c>
      <c r="F6748" t="s">
        <v>25</v>
      </c>
      <c r="G6748" t="s">
        <v>40</v>
      </c>
      <c r="H6748" t="s">
        <v>80</v>
      </c>
      <c r="I6748" t="s">
        <v>52</v>
      </c>
      <c r="J6748" s="4">
        <v>3</v>
      </c>
      <c r="K6748" s="4">
        <v>3</v>
      </c>
      <c r="L6748" s="5">
        <v>957</v>
      </c>
    </row>
    <row r="6749" spans="1:12" x14ac:dyDescent="0.2">
      <c r="A6749">
        <f t="shared" si="315"/>
        <v>2017</v>
      </c>
      <c r="B6749" s="6">
        <f t="shared" si="316"/>
        <v>201702</v>
      </c>
      <c r="C6749" s="6">
        <f t="shared" si="317"/>
        <v>201706</v>
      </c>
      <c r="D6749" s="1">
        <v>42773</v>
      </c>
      <c r="E6749" t="s">
        <v>13</v>
      </c>
      <c r="F6749" t="s">
        <v>28</v>
      </c>
      <c r="G6749" t="s">
        <v>40</v>
      </c>
      <c r="H6749" t="s">
        <v>80</v>
      </c>
      <c r="I6749" t="s">
        <v>52</v>
      </c>
      <c r="J6749" s="4">
        <v>12</v>
      </c>
      <c r="K6749" s="4">
        <v>12</v>
      </c>
      <c r="L6749" s="5">
        <v>1908</v>
      </c>
    </row>
    <row r="6750" spans="1:12" x14ac:dyDescent="0.2">
      <c r="A6750">
        <f t="shared" si="315"/>
        <v>2017</v>
      </c>
      <c r="B6750" s="6">
        <f t="shared" si="316"/>
        <v>201702</v>
      </c>
      <c r="C6750" s="6">
        <f t="shared" si="317"/>
        <v>201706</v>
      </c>
      <c r="D6750" s="1">
        <v>42774</v>
      </c>
      <c r="E6750" t="s">
        <v>13</v>
      </c>
      <c r="F6750" t="s">
        <v>28</v>
      </c>
      <c r="G6750" t="s">
        <v>40</v>
      </c>
      <c r="H6750" t="s">
        <v>80</v>
      </c>
      <c r="I6750" t="s">
        <v>52</v>
      </c>
      <c r="J6750" s="4">
        <v>9</v>
      </c>
      <c r="K6750" s="4">
        <v>9</v>
      </c>
      <c r="L6750" s="5">
        <v>1341</v>
      </c>
    </row>
    <row r="6751" spans="1:12" x14ac:dyDescent="0.2">
      <c r="A6751">
        <f t="shared" si="315"/>
        <v>2017</v>
      </c>
      <c r="B6751" s="6">
        <f t="shared" si="316"/>
        <v>201702</v>
      </c>
      <c r="C6751" s="6">
        <f t="shared" si="317"/>
        <v>201706</v>
      </c>
      <c r="D6751" s="1">
        <v>42774</v>
      </c>
      <c r="E6751" t="s">
        <v>13</v>
      </c>
      <c r="F6751" t="s">
        <v>25</v>
      </c>
      <c r="G6751" t="s">
        <v>40</v>
      </c>
      <c r="H6751" t="s">
        <v>80</v>
      </c>
      <c r="I6751" t="s">
        <v>52</v>
      </c>
      <c r="J6751" s="4">
        <v>15</v>
      </c>
      <c r="K6751" s="4">
        <v>15</v>
      </c>
      <c r="L6751" s="5">
        <v>4185</v>
      </c>
    </row>
    <row r="6752" spans="1:12" x14ac:dyDescent="0.2">
      <c r="A6752">
        <f t="shared" si="315"/>
        <v>2017</v>
      </c>
      <c r="B6752" s="6">
        <f t="shared" si="316"/>
        <v>201702</v>
      </c>
      <c r="C6752" s="6">
        <f t="shared" si="317"/>
        <v>201706</v>
      </c>
      <c r="D6752" s="1">
        <v>42775</v>
      </c>
      <c r="E6752" t="s">
        <v>13</v>
      </c>
      <c r="F6752" t="s">
        <v>28</v>
      </c>
      <c r="G6752" t="s">
        <v>40</v>
      </c>
      <c r="H6752" t="s">
        <v>80</v>
      </c>
      <c r="I6752" t="s">
        <v>52</v>
      </c>
      <c r="J6752" s="4">
        <v>3</v>
      </c>
      <c r="K6752" s="4">
        <v>3</v>
      </c>
      <c r="L6752" s="5">
        <v>447</v>
      </c>
    </row>
    <row r="6753" spans="1:12" x14ac:dyDescent="0.2">
      <c r="A6753">
        <f t="shared" si="315"/>
        <v>2017</v>
      </c>
      <c r="B6753" s="6">
        <f t="shared" si="316"/>
        <v>201702</v>
      </c>
      <c r="C6753" s="6">
        <f t="shared" si="317"/>
        <v>201706</v>
      </c>
      <c r="D6753" s="1">
        <v>42775</v>
      </c>
      <c r="E6753" t="s">
        <v>13</v>
      </c>
      <c r="F6753" t="s">
        <v>25</v>
      </c>
      <c r="G6753" t="s">
        <v>40</v>
      </c>
      <c r="H6753" t="s">
        <v>80</v>
      </c>
      <c r="I6753" t="s">
        <v>52</v>
      </c>
      <c r="J6753" s="4">
        <v>6</v>
      </c>
      <c r="K6753" s="4">
        <v>6</v>
      </c>
      <c r="L6753" s="5">
        <v>1614</v>
      </c>
    </row>
    <row r="6754" spans="1:12" x14ac:dyDescent="0.2">
      <c r="A6754">
        <f t="shared" si="315"/>
        <v>2017</v>
      </c>
      <c r="B6754" s="6">
        <f t="shared" si="316"/>
        <v>201702</v>
      </c>
      <c r="C6754" s="6">
        <f t="shared" si="317"/>
        <v>201706</v>
      </c>
      <c r="D6754" s="1">
        <v>42776</v>
      </c>
      <c r="E6754" t="s">
        <v>13</v>
      </c>
      <c r="F6754" t="s">
        <v>25</v>
      </c>
      <c r="G6754" t="s">
        <v>40</v>
      </c>
      <c r="H6754" t="s">
        <v>80</v>
      </c>
      <c r="I6754" t="s">
        <v>52</v>
      </c>
      <c r="J6754" s="4">
        <v>6</v>
      </c>
      <c r="K6754" s="4">
        <v>6</v>
      </c>
      <c r="L6754" s="5">
        <v>1764</v>
      </c>
    </row>
    <row r="6755" spans="1:12" x14ac:dyDescent="0.2">
      <c r="A6755">
        <f t="shared" si="315"/>
        <v>2017</v>
      </c>
      <c r="B6755" s="6">
        <f t="shared" si="316"/>
        <v>201702</v>
      </c>
      <c r="C6755" s="6">
        <f t="shared" si="317"/>
        <v>201707</v>
      </c>
      <c r="D6755" s="1">
        <v>42779</v>
      </c>
      <c r="E6755" t="s">
        <v>13</v>
      </c>
      <c r="F6755" t="s">
        <v>28</v>
      </c>
      <c r="G6755" t="s">
        <v>40</v>
      </c>
      <c r="H6755" t="s">
        <v>80</v>
      </c>
      <c r="I6755" t="s">
        <v>52</v>
      </c>
      <c r="J6755" s="4">
        <v>3</v>
      </c>
      <c r="K6755" s="4">
        <v>3</v>
      </c>
      <c r="L6755" s="5">
        <v>507</v>
      </c>
    </row>
    <row r="6756" spans="1:12" x14ac:dyDescent="0.2">
      <c r="A6756">
        <f t="shared" si="315"/>
        <v>2017</v>
      </c>
      <c r="B6756" s="6">
        <f t="shared" si="316"/>
        <v>201702</v>
      </c>
      <c r="C6756" s="6">
        <f t="shared" si="317"/>
        <v>201707</v>
      </c>
      <c r="D6756" s="1">
        <v>42781</v>
      </c>
      <c r="E6756" t="s">
        <v>13</v>
      </c>
      <c r="F6756" t="s">
        <v>25</v>
      </c>
      <c r="G6756" t="s">
        <v>40</v>
      </c>
      <c r="H6756" t="s">
        <v>80</v>
      </c>
      <c r="I6756" t="s">
        <v>52</v>
      </c>
      <c r="J6756" s="4">
        <v>3</v>
      </c>
      <c r="K6756" s="4">
        <v>3</v>
      </c>
      <c r="L6756" s="5">
        <v>1197</v>
      </c>
    </row>
    <row r="6757" spans="1:12" x14ac:dyDescent="0.2">
      <c r="A6757">
        <f t="shared" si="315"/>
        <v>2017</v>
      </c>
      <c r="B6757" s="6">
        <f t="shared" si="316"/>
        <v>201702</v>
      </c>
      <c r="C6757" s="6">
        <f t="shared" si="317"/>
        <v>201707</v>
      </c>
      <c r="D6757" s="1">
        <v>42784</v>
      </c>
      <c r="E6757" t="s">
        <v>13</v>
      </c>
      <c r="F6757" t="s">
        <v>28</v>
      </c>
      <c r="G6757" t="s">
        <v>40</v>
      </c>
      <c r="H6757" t="s">
        <v>80</v>
      </c>
      <c r="I6757" t="s">
        <v>52</v>
      </c>
      <c r="J6757" s="4">
        <v>3</v>
      </c>
      <c r="K6757" s="4">
        <v>3</v>
      </c>
      <c r="L6757" s="5">
        <v>776.97</v>
      </c>
    </row>
    <row r="6758" spans="1:12" x14ac:dyDescent="0.2">
      <c r="A6758">
        <f t="shared" si="315"/>
        <v>2017</v>
      </c>
      <c r="B6758" s="6">
        <f t="shared" si="316"/>
        <v>201702</v>
      </c>
      <c r="C6758" s="6">
        <f t="shared" si="317"/>
        <v>201708</v>
      </c>
      <c r="D6758" s="1">
        <v>42787</v>
      </c>
      <c r="E6758" t="s">
        <v>13</v>
      </c>
      <c r="F6758" t="s">
        <v>28</v>
      </c>
      <c r="G6758" t="s">
        <v>40</v>
      </c>
      <c r="H6758" t="s">
        <v>80</v>
      </c>
      <c r="I6758" t="s">
        <v>52</v>
      </c>
      <c r="J6758" s="4">
        <v>3</v>
      </c>
      <c r="K6758" s="4">
        <v>3</v>
      </c>
      <c r="L6758" s="5">
        <v>566.93999999999994</v>
      </c>
    </row>
    <row r="6759" spans="1:12" x14ac:dyDescent="0.2">
      <c r="A6759">
        <f t="shared" si="315"/>
        <v>2017</v>
      </c>
      <c r="B6759" s="6">
        <f t="shared" si="316"/>
        <v>201702</v>
      </c>
      <c r="C6759" s="6">
        <f t="shared" si="317"/>
        <v>201708</v>
      </c>
      <c r="D6759" s="1">
        <v>42788</v>
      </c>
      <c r="E6759" t="s">
        <v>13</v>
      </c>
      <c r="F6759" t="s">
        <v>28</v>
      </c>
      <c r="G6759" t="s">
        <v>40</v>
      </c>
      <c r="H6759" t="s">
        <v>80</v>
      </c>
      <c r="I6759" t="s">
        <v>52</v>
      </c>
      <c r="J6759" s="4">
        <v>3</v>
      </c>
      <c r="K6759" s="4">
        <v>3</v>
      </c>
      <c r="L6759" s="5">
        <v>536.97</v>
      </c>
    </row>
    <row r="6760" spans="1:12" x14ac:dyDescent="0.2">
      <c r="A6760">
        <f t="shared" si="315"/>
        <v>2017</v>
      </c>
      <c r="B6760" s="6">
        <f t="shared" si="316"/>
        <v>201702</v>
      </c>
      <c r="C6760" s="6">
        <f t="shared" si="317"/>
        <v>201708</v>
      </c>
      <c r="D6760" s="1">
        <v>42788</v>
      </c>
      <c r="E6760" t="s">
        <v>13</v>
      </c>
      <c r="F6760" t="s">
        <v>25</v>
      </c>
      <c r="G6760" t="s">
        <v>40</v>
      </c>
      <c r="H6760" t="s">
        <v>80</v>
      </c>
      <c r="I6760" t="s">
        <v>52</v>
      </c>
      <c r="J6760" s="4">
        <v>6</v>
      </c>
      <c r="K6760" s="4">
        <v>6</v>
      </c>
      <c r="L6760" s="5">
        <v>1914</v>
      </c>
    </row>
    <row r="6761" spans="1:12" x14ac:dyDescent="0.2">
      <c r="A6761">
        <f t="shared" si="315"/>
        <v>2017</v>
      </c>
      <c r="B6761" s="6">
        <f t="shared" si="316"/>
        <v>201702</v>
      </c>
      <c r="C6761" s="6">
        <f t="shared" si="317"/>
        <v>201708</v>
      </c>
      <c r="D6761" s="1">
        <v>42790</v>
      </c>
      <c r="E6761" t="s">
        <v>13</v>
      </c>
      <c r="F6761" t="s">
        <v>28</v>
      </c>
      <c r="G6761" t="s">
        <v>40</v>
      </c>
      <c r="H6761" t="s">
        <v>80</v>
      </c>
      <c r="I6761" t="s">
        <v>52</v>
      </c>
      <c r="J6761" s="4">
        <v>3</v>
      </c>
      <c r="K6761" s="4">
        <v>3</v>
      </c>
      <c r="L6761" s="5">
        <v>806.94</v>
      </c>
    </row>
    <row r="6762" spans="1:12" x14ac:dyDescent="0.2">
      <c r="A6762">
        <f t="shared" si="315"/>
        <v>2017</v>
      </c>
      <c r="B6762" s="6">
        <f t="shared" si="316"/>
        <v>201702</v>
      </c>
      <c r="C6762" s="6">
        <f t="shared" si="317"/>
        <v>201708</v>
      </c>
      <c r="D6762" s="1">
        <v>42790</v>
      </c>
      <c r="E6762" t="s">
        <v>13</v>
      </c>
      <c r="F6762" t="s">
        <v>25</v>
      </c>
      <c r="G6762" t="s">
        <v>40</v>
      </c>
      <c r="H6762" t="s">
        <v>80</v>
      </c>
      <c r="I6762" t="s">
        <v>52</v>
      </c>
      <c r="J6762" s="4">
        <v>3</v>
      </c>
      <c r="K6762" s="4">
        <v>3</v>
      </c>
      <c r="L6762" s="5">
        <v>957</v>
      </c>
    </row>
    <row r="6763" spans="1:12" x14ac:dyDescent="0.2">
      <c r="A6763">
        <f t="shared" si="315"/>
        <v>2017</v>
      </c>
      <c r="B6763" s="6">
        <f t="shared" si="316"/>
        <v>201702</v>
      </c>
      <c r="C6763" s="6">
        <f t="shared" si="317"/>
        <v>201708</v>
      </c>
      <c r="D6763" s="1">
        <v>42790</v>
      </c>
      <c r="E6763" t="s">
        <v>13</v>
      </c>
      <c r="F6763" t="s">
        <v>25</v>
      </c>
      <c r="G6763" t="s">
        <v>40</v>
      </c>
      <c r="H6763" t="s">
        <v>80</v>
      </c>
      <c r="I6763" t="s">
        <v>52</v>
      </c>
      <c r="J6763" s="4">
        <v>3</v>
      </c>
      <c r="K6763" s="4">
        <v>3</v>
      </c>
      <c r="L6763" s="5">
        <v>1361.94</v>
      </c>
    </row>
    <row r="6764" spans="1:12" x14ac:dyDescent="0.2">
      <c r="A6764">
        <f t="shared" si="315"/>
        <v>2017</v>
      </c>
      <c r="B6764" s="6">
        <f t="shared" si="316"/>
        <v>201702</v>
      </c>
      <c r="C6764" s="6">
        <f t="shared" si="317"/>
        <v>201708</v>
      </c>
      <c r="D6764" s="1">
        <v>42790</v>
      </c>
      <c r="E6764" t="s">
        <v>13</v>
      </c>
      <c r="F6764" t="s">
        <v>28</v>
      </c>
      <c r="G6764" t="s">
        <v>40</v>
      </c>
      <c r="H6764" t="s">
        <v>80</v>
      </c>
      <c r="I6764" t="s">
        <v>52</v>
      </c>
      <c r="J6764" s="4">
        <v>6</v>
      </c>
      <c r="K6764" s="4">
        <v>6</v>
      </c>
      <c r="L6764" s="5">
        <v>1073.94</v>
      </c>
    </row>
    <row r="6765" spans="1:12" x14ac:dyDescent="0.2">
      <c r="A6765">
        <f t="shared" si="315"/>
        <v>2017</v>
      </c>
      <c r="B6765" s="6">
        <f t="shared" si="316"/>
        <v>201702</v>
      </c>
      <c r="C6765" s="6">
        <f t="shared" si="317"/>
        <v>201708</v>
      </c>
      <c r="D6765" s="1">
        <v>42792</v>
      </c>
      <c r="E6765" t="s">
        <v>13</v>
      </c>
      <c r="F6765" t="s">
        <v>25</v>
      </c>
      <c r="G6765" t="s">
        <v>40</v>
      </c>
      <c r="H6765" t="s">
        <v>80</v>
      </c>
      <c r="I6765" t="s">
        <v>52</v>
      </c>
      <c r="J6765" s="4">
        <v>3</v>
      </c>
      <c r="K6765" s="4">
        <v>3</v>
      </c>
      <c r="L6765" s="5">
        <v>957</v>
      </c>
    </row>
    <row r="6766" spans="1:12" x14ac:dyDescent="0.2">
      <c r="A6766">
        <f t="shared" si="315"/>
        <v>2017</v>
      </c>
      <c r="B6766" s="6">
        <f t="shared" si="316"/>
        <v>201702</v>
      </c>
      <c r="C6766" s="6">
        <f t="shared" si="317"/>
        <v>201709</v>
      </c>
      <c r="D6766" s="1">
        <v>42793</v>
      </c>
      <c r="E6766" t="s">
        <v>13</v>
      </c>
      <c r="F6766" t="s">
        <v>25</v>
      </c>
      <c r="G6766" t="s">
        <v>40</v>
      </c>
      <c r="H6766" t="s">
        <v>80</v>
      </c>
      <c r="I6766" t="s">
        <v>52</v>
      </c>
      <c r="J6766" s="4">
        <v>6</v>
      </c>
      <c r="K6766" s="4">
        <v>6</v>
      </c>
      <c r="L6766" s="5">
        <v>2154</v>
      </c>
    </row>
    <row r="6767" spans="1:12" x14ac:dyDescent="0.2">
      <c r="A6767">
        <f t="shared" si="315"/>
        <v>2017</v>
      </c>
      <c r="B6767" s="6">
        <f t="shared" si="316"/>
        <v>201703</v>
      </c>
      <c r="C6767" s="6">
        <f t="shared" si="317"/>
        <v>201709</v>
      </c>
      <c r="D6767" s="1">
        <v>42797</v>
      </c>
      <c r="E6767" t="s">
        <v>13</v>
      </c>
      <c r="F6767" t="s">
        <v>25</v>
      </c>
      <c r="G6767" t="s">
        <v>40</v>
      </c>
      <c r="H6767" t="s">
        <v>80</v>
      </c>
      <c r="I6767" t="s">
        <v>52</v>
      </c>
      <c r="J6767" s="4">
        <v>3</v>
      </c>
      <c r="K6767" s="4">
        <v>3</v>
      </c>
      <c r="L6767" s="5">
        <v>1271.97</v>
      </c>
    </row>
    <row r="6768" spans="1:12" x14ac:dyDescent="0.2">
      <c r="A6768">
        <f t="shared" si="315"/>
        <v>2017</v>
      </c>
      <c r="B6768" s="6">
        <f t="shared" si="316"/>
        <v>201703</v>
      </c>
      <c r="C6768" s="6">
        <f t="shared" si="317"/>
        <v>201709</v>
      </c>
      <c r="D6768" s="1">
        <v>42798</v>
      </c>
      <c r="E6768" t="s">
        <v>13</v>
      </c>
      <c r="F6768" t="s">
        <v>28</v>
      </c>
      <c r="G6768" t="s">
        <v>40</v>
      </c>
      <c r="H6768" t="s">
        <v>80</v>
      </c>
      <c r="I6768" t="s">
        <v>52</v>
      </c>
      <c r="J6768" s="4">
        <v>3</v>
      </c>
      <c r="K6768" s="4">
        <v>3</v>
      </c>
      <c r="L6768" s="5">
        <v>507</v>
      </c>
    </row>
    <row r="6769" spans="1:12" x14ac:dyDescent="0.2">
      <c r="A6769">
        <f t="shared" si="315"/>
        <v>2017</v>
      </c>
      <c r="B6769" s="6">
        <f t="shared" si="316"/>
        <v>201703</v>
      </c>
      <c r="C6769" s="6">
        <f t="shared" si="317"/>
        <v>201710</v>
      </c>
      <c r="D6769" s="1">
        <v>42803</v>
      </c>
      <c r="E6769" t="s">
        <v>13</v>
      </c>
      <c r="F6769" t="s">
        <v>25</v>
      </c>
      <c r="G6769" t="s">
        <v>40</v>
      </c>
      <c r="H6769" t="s">
        <v>80</v>
      </c>
      <c r="I6769" t="s">
        <v>52</v>
      </c>
      <c r="J6769" s="4">
        <v>3</v>
      </c>
      <c r="K6769" s="4">
        <v>3</v>
      </c>
      <c r="L6769" s="5">
        <v>1047</v>
      </c>
    </row>
    <row r="6770" spans="1:12" x14ac:dyDescent="0.2">
      <c r="A6770">
        <f t="shared" si="315"/>
        <v>2017</v>
      </c>
      <c r="B6770" s="6">
        <f t="shared" si="316"/>
        <v>201703</v>
      </c>
      <c r="C6770" s="6">
        <f t="shared" si="317"/>
        <v>201710</v>
      </c>
      <c r="D6770" s="1">
        <v>42806</v>
      </c>
      <c r="E6770" t="s">
        <v>13</v>
      </c>
      <c r="F6770" t="s">
        <v>25</v>
      </c>
      <c r="G6770" t="s">
        <v>40</v>
      </c>
      <c r="H6770" t="s">
        <v>80</v>
      </c>
      <c r="I6770" t="s">
        <v>52</v>
      </c>
      <c r="J6770" s="4">
        <v>3</v>
      </c>
      <c r="K6770" s="4">
        <v>3</v>
      </c>
      <c r="L6770" s="5">
        <v>937.94999999999993</v>
      </c>
    </row>
    <row r="6771" spans="1:12" x14ac:dyDescent="0.2">
      <c r="A6771">
        <f t="shared" si="315"/>
        <v>2017</v>
      </c>
      <c r="B6771" s="6">
        <f t="shared" si="316"/>
        <v>201703</v>
      </c>
      <c r="C6771" s="6">
        <f t="shared" si="317"/>
        <v>201711</v>
      </c>
      <c r="D6771" s="1">
        <v>42807</v>
      </c>
      <c r="E6771" t="s">
        <v>13</v>
      </c>
      <c r="F6771" t="s">
        <v>28</v>
      </c>
      <c r="G6771" t="s">
        <v>40</v>
      </c>
      <c r="H6771" t="s">
        <v>80</v>
      </c>
      <c r="I6771" t="s">
        <v>52</v>
      </c>
      <c r="J6771" s="4">
        <v>3</v>
      </c>
      <c r="K6771" s="4">
        <v>3</v>
      </c>
      <c r="L6771" s="5">
        <v>493.62</v>
      </c>
    </row>
    <row r="6772" spans="1:12" x14ac:dyDescent="0.2">
      <c r="A6772">
        <f t="shared" si="315"/>
        <v>2017</v>
      </c>
      <c r="B6772" s="6">
        <f t="shared" si="316"/>
        <v>201703</v>
      </c>
      <c r="C6772" s="6">
        <f t="shared" si="317"/>
        <v>201711</v>
      </c>
      <c r="D6772" s="1">
        <v>42808</v>
      </c>
      <c r="E6772" t="s">
        <v>13</v>
      </c>
      <c r="F6772" t="s">
        <v>25</v>
      </c>
      <c r="G6772" t="s">
        <v>40</v>
      </c>
      <c r="H6772" t="s">
        <v>80</v>
      </c>
      <c r="I6772" t="s">
        <v>52</v>
      </c>
      <c r="J6772" s="4">
        <v>3</v>
      </c>
      <c r="K6772" s="4">
        <v>3</v>
      </c>
      <c r="L6772" s="5">
        <v>1047</v>
      </c>
    </row>
    <row r="6773" spans="1:12" x14ac:dyDescent="0.2">
      <c r="A6773">
        <f t="shared" si="315"/>
        <v>2017</v>
      </c>
      <c r="B6773" s="6">
        <f t="shared" si="316"/>
        <v>201703</v>
      </c>
      <c r="C6773" s="6">
        <f t="shared" si="317"/>
        <v>201711</v>
      </c>
      <c r="D6773" s="1">
        <v>42809</v>
      </c>
      <c r="E6773" t="s">
        <v>13</v>
      </c>
      <c r="F6773" t="s">
        <v>25</v>
      </c>
      <c r="G6773" t="s">
        <v>40</v>
      </c>
      <c r="H6773" t="s">
        <v>80</v>
      </c>
      <c r="I6773" t="s">
        <v>52</v>
      </c>
      <c r="J6773" s="4">
        <v>3</v>
      </c>
      <c r="K6773" s="4">
        <v>3</v>
      </c>
      <c r="L6773" s="5">
        <v>1047</v>
      </c>
    </row>
    <row r="6774" spans="1:12" x14ac:dyDescent="0.2">
      <c r="A6774">
        <f t="shared" si="315"/>
        <v>2017</v>
      </c>
      <c r="B6774" s="6">
        <f t="shared" si="316"/>
        <v>201703</v>
      </c>
      <c r="C6774" s="6">
        <f t="shared" si="317"/>
        <v>201711</v>
      </c>
      <c r="D6774" s="1">
        <v>42810</v>
      </c>
      <c r="E6774" t="s">
        <v>13</v>
      </c>
      <c r="F6774" t="s">
        <v>25</v>
      </c>
      <c r="G6774" t="s">
        <v>40</v>
      </c>
      <c r="H6774" t="s">
        <v>80</v>
      </c>
      <c r="I6774" t="s">
        <v>52</v>
      </c>
      <c r="J6774" s="4">
        <v>3</v>
      </c>
      <c r="K6774" s="4">
        <v>3</v>
      </c>
      <c r="L6774" s="5">
        <v>1047</v>
      </c>
    </row>
    <row r="6775" spans="1:12" x14ac:dyDescent="0.2">
      <c r="A6775">
        <f t="shared" si="315"/>
        <v>2017</v>
      </c>
      <c r="B6775" s="6">
        <f t="shared" si="316"/>
        <v>201703</v>
      </c>
      <c r="C6775" s="6">
        <f t="shared" si="317"/>
        <v>201711</v>
      </c>
      <c r="D6775" s="1">
        <v>42811</v>
      </c>
      <c r="E6775" t="s">
        <v>13</v>
      </c>
      <c r="F6775" t="s">
        <v>25</v>
      </c>
      <c r="G6775" t="s">
        <v>40</v>
      </c>
      <c r="H6775" t="s">
        <v>80</v>
      </c>
      <c r="I6775" t="s">
        <v>52</v>
      </c>
      <c r="J6775" s="4">
        <v>3</v>
      </c>
      <c r="K6775" s="4">
        <v>3</v>
      </c>
      <c r="L6775" s="5">
        <v>1047</v>
      </c>
    </row>
    <row r="6776" spans="1:12" x14ac:dyDescent="0.2">
      <c r="A6776">
        <f t="shared" si="315"/>
        <v>2017</v>
      </c>
      <c r="B6776" s="6">
        <f t="shared" si="316"/>
        <v>201703</v>
      </c>
      <c r="C6776" s="6">
        <f t="shared" si="317"/>
        <v>201711</v>
      </c>
      <c r="D6776" s="1">
        <v>42813</v>
      </c>
      <c r="E6776" t="s">
        <v>13</v>
      </c>
      <c r="F6776" t="s">
        <v>25</v>
      </c>
      <c r="G6776" t="s">
        <v>40</v>
      </c>
      <c r="H6776" t="s">
        <v>80</v>
      </c>
      <c r="I6776" t="s">
        <v>52</v>
      </c>
      <c r="J6776" s="4">
        <v>6</v>
      </c>
      <c r="K6776" s="4">
        <v>6</v>
      </c>
      <c r="L6776" s="5">
        <v>1984.9499999999998</v>
      </c>
    </row>
    <row r="6777" spans="1:12" x14ac:dyDescent="0.2">
      <c r="A6777">
        <f t="shared" si="315"/>
        <v>2017</v>
      </c>
      <c r="B6777" s="6">
        <f t="shared" si="316"/>
        <v>201703</v>
      </c>
      <c r="C6777" s="6">
        <f t="shared" si="317"/>
        <v>201712</v>
      </c>
      <c r="D6777" s="1">
        <v>42814</v>
      </c>
      <c r="E6777" t="s">
        <v>13</v>
      </c>
      <c r="F6777" t="s">
        <v>25</v>
      </c>
      <c r="G6777" t="s">
        <v>40</v>
      </c>
      <c r="H6777" t="s">
        <v>80</v>
      </c>
      <c r="I6777" t="s">
        <v>52</v>
      </c>
      <c r="J6777" s="4">
        <v>3</v>
      </c>
      <c r="K6777" s="4">
        <v>3</v>
      </c>
      <c r="L6777" s="5">
        <v>1047</v>
      </c>
    </row>
    <row r="6778" spans="1:12" x14ac:dyDescent="0.2">
      <c r="A6778">
        <f t="shared" si="315"/>
        <v>2017</v>
      </c>
      <c r="B6778" s="6">
        <f t="shared" si="316"/>
        <v>201703</v>
      </c>
      <c r="C6778" s="6">
        <f t="shared" si="317"/>
        <v>201712</v>
      </c>
      <c r="D6778" s="1">
        <v>42815</v>
      </c>
      <c r="E6778" t="s">
        <v>13</v>
      </c>
      <c r="F6778" t="s">
        <v>28</v>
      </c>
      <c r="G6778" t="s">
        <v>40</v>
      </c>
      <c r="H6778" t="s">
        <v>80</v>
      </c>
      <c r="I6778" t="s">
        <v>52</v>
      </c>
      <c r="J6778" s="4">
        <v>3</v>
      </c>
      <c r="K6778" s="4">
        <v>3</v>
      </c>
      <c r="L6778" s="5">
        <v>597</v>
      </c>
    </row>
    <row r="6779" spans="1:12" x14ac:dyDescent="0.2">
      <c r="A6779">
        <f t="shared" si="315"/>
        <v>2017</v>
      </c>
      <c r="B6779" s="6">
        <f t="shared" si="316"/>
        <v>201703</v>
      </c>
      <c r="C6779" s="6">
        <f t="shared" si="317"/>
        <v>201712</v>
      </c>
      <c r="D6779" s="1">
        <v>42815</v>
      </c>
      <c r="E6779" t="s">
        <v>13</v>
      </c>
      <c r="F6779" t="s">
        <v>25</v>
      </c>
      <c r="G6779" t="s">
        <v>40</v>
      </c>
      <c r="H6779" t="s">
        <v>80</v>
      </c>
      <c r="I6779" t="s">
        <v>52</v>
      </c>
      <c r="J6779" s="4">
        <v>3</v>
      </c>
      <c r="K6779" s="4">
        <v>3</v>
      </c>
      <c r="L6779" s="5">
        <v>1047</v>
      </c>
    </row>
    <row r="6780" spans="1:12" x14ac:dyDescent="0.2">
      <c r="A6780">
        <f t="shared" si="315"/>
        <v>2017</v>
      </c>
      <c r="B6780" s="6">
        <f t="shared" si="316"/>
        <v>201703</v>
      </c>
      <c r="C6780" s="6">
        <f t="shared" si="317"/>
        <v>201712</v>
      </c>
      <c r="D6780" s="1">
        <v>42816</v>
      </c>
      <c r="E6780" t="s">
        <v>13</v>
      </c>
      <c r="F6780" t="s">
        <v>28</v>
      </c>
      <c r="G6780" t="s">
        <v>40</v>
      </c>
      <c r="H6780" t="s">
        <v>80</v>
      </c>
      <c r="I6780" t="s">
        <v>52</v>
      </c>
      <c r="J6780" s="4">
        <v>3</v>
      </c>
      <c r="K6780" s="4">
        <v>3</v>
      </c>
      <c r="L6780" s="5">
        <v>597</v>
      </c>
    </row>
    <row r="6781" spans="1:12" x14ac:dyDescent="0.2">
      <c r="A6781">
        <f t="shared" si="315"/>
        <v>2017</v>
      </c>
      <c r="B6781" s="6">
        <f t="shared" si="316"/>
        <v>201703</v>
      </c>
      <c r="C6781" s="6">
        <f t="shared" si="317"/>
        <v>201712</v>
      </c>
      <c r="D6781" s="1">
        <v>42816</v>
      </c>
      <c r="E6781" t="s">
        <v>13</v>
      </c>
      <c r="F6781" t="s">
        <v>25</v>
      </c>
      <c r="G6781" t="s">
        <v>40</v>
      </c>
      <c r="H6781" t="s">
        <v>80</v>
      </c>
      <c r="I6781" t="s">
        <v>52</v>
      </c>
      <c r="J6781" s="4">
        <v>3</v>
      </c>
      <c r="K6781" s="4">
        <v>3</v>
      </c>
      <c r="L6781" s="5">
        <v>1047</v>
      </c>
    </row>
    <row r="6782" spans="1:12" x14ac:dyDescent="0.2">
      <c r="A6782">
        <f t="shared" si="315"/>
        <v>2017</v>
      </c>
      <c r="B6782" s="6">
        <f t="shared" si="316"/>
        <v>201703</v>
      </c>
      <c r="C6782" s="6">
        <f t="shared" si="317"/>
        <v>201712</v>
      </c>
      <c r="D6782" s="1">
        <v>42817</v>
      </c>
      <c r="E6782" t="s">
        <v>13</v>
      </c>
      <c r="F6782" t="s">
        <v>25</v>
      </c>
      <c r="G6782" t="s">
        <v>40</v>
      </c>
      <c r="H6782" t="s">
        <v>80</v>
      </c>
      <c r="I6782" t="s">
        <v>52</v>
      </c>
      <c r="J6782" s="4">
        <v>3</v>
      </c>
      <c r="K6782" s="4">
        <v>3</v>
      </c>
      <c r="L6782" s="5">
        <v>1047</v>
      </c>
    </row>
    <row r="6783" spans="1:12" x14ac:dyDescent="0.2">
      <c r="A6783">
        <f t="shared" si="315"/>
        <v>2017</v>
      </c>
      <c r="B6783" s="6">
        <f t="shared" si="316"/>
        <v>201703</v>
      </c>
      <c r="C6783" s="6">
        <f t="shared" si="317"/>
        <v>201712</v>
      </c>
      <c r="D6783" s="1">
        <v>42819</v>
      </c>
      <c r="E6783" t="s">
        <v>13</v>
      </c>
      <c r="F6783" t="s">
        <v>25</v>
      </c>
      <c r="G6783" t="s">
        <v>40</v>
      </c>
      <c r="H6783" t="s">
        <v>80</v>
      </c>
      <c r="I6783" t="s">
        <v>52</v>
      </c>
      <c r="J6783" s="4">
        <v>3</v>
      </c>
      <c r="K6783" s="4">
        <v>3</v>
      </c>
      <c r="L6783" s="5">
        <v>1047</v>
      </c>
    </row>
    <row r="6784" spans="1:12" x14ac:dyDescent="0.2">
      <c r="A6784">
        <f t="shared" si="315"/>
        <v>2017</v>
      </c>
      <c r="B6784" s="6">
        <f t="shared" si="316"/>
        <v>201703</v>
      </c>
      <c r="C6784" s="6">
        <f t="shared" si="317"/>
        <v>201712</v>
      </c>
      <c r="D6784" s="1">
        <v>42820</v>
      </c>
      <c r="E6784" t="s">
        <v>13</v>
      </c>
      <c r="F6784" t="s">
        <v>25</v>
      </c>
      <c r="G6784" t="s">
        <v>40</v>
      </c>
      <c r="H6784" t="s">
        <v>80</v>
      </c>
      <c r="I6784" t="s">
        <v>52</v>
      </c>
      <c r="J6784" s="4">
        <v>3</v>
      </c>
      <c r="K6784" s="4">
        <v>3</v>
      </c>
      <c r="L6784" s="5">
        <v>1047</v>
      </c>
    </row>
    <row r="6785" spans="1:12" x14ac:dyDescent="0.2">
      <c r="A6785">
        <f t="shared" si="315"/>
        <v>2017</v>
      </c>
      <c r="B6785" s="6">
        <f t="shared" si="316"/>
        <v>201703</v>
      </c>
      <c r="C6785" s="6">
        <f t="shared" si="317"/>
        <v>201713</v>
      </c>
      <c r="D6785" s="1">
        <v>42823</v>
      </c>
      <c r="E6785" t="s">
        <v>13</v>
      </c>
      <c r="F6785" t="s">
        <v>25</v>
      </c>
      <c r="G6785" t="s">
        <v>40</v>
      </c>
      <c r="H6785" t="s">
        <v>80</v>
      </c>
      <c r="I6785" t="s">
        <v>52</v>
      </c>
      <c r="J6785" s="4">
        <v>3</v>
      </c>
      <c r="K6785" s="4">
        <v>3</v>
      </c>
      <c r="L6785" s="5">
        <v>937.94999999999993</v>
      </c>
    </row>
    <row r="6786" spans="1:12" x14ac:dyDescent="0.2">
      <c r="A6786">
        <f t="shared" ref="A6786:A6849" si="318">YEAR(D6786)</f>
        <v>2017</v>
      </c>
      <c r="B6786" s="6">
        <f t="shared" ref="B6786:B6849" si="319">(YEAR(D6786)&amp;TEXT(MONTH(D6786),"00"))*1</f>
        <v>201704</v>
      </c>
      <c r="C6786" s="6">
        <f t="shared" ref="C6786:C6849" si="320">(YEAR(D6786)&amp;TEXT(_xlfn.ISOWEEKNUM(D6786),"00"))*1</f>
        <v>201714</v>
      </c>
      <c r="D6786" s="1">
        <v>42828</v>
      </c>
      <c r="E6786" t="s">
        <v>13</v>
      </c>
      <c r="F6786" t="s">
        <v>25</v>
      </c>
      <c r="G6786" t="s">
        <v>40</v>
      </c>
      <c r="H6786" t="s">
        <v>80</v>
      </c>
      <c r="I6786" t="s">
        <v>52</v>
      </c>
      <c r="J6786" s="4">
        <v>3</v>
      </c>
      <c r="K6786" s="4">
        <v>3</v>
      </c>
      <c r="L6786" s="5">
        <v>937.94999999999993</v>
      </c>
    </row>
    <row r="6787" spans="1:12" x14ac:dyDescent="0.2">
      <c r="A6787">
        <f t="shared" si="318"/>
        <v>2017</v>
      </c>
      <c r="B6787" s="6">
        <f t="shared" si="319"/>
        <v>201704</v>
      </c>
      <c r="C6787" s="6">
        <f t="shared" si="320"/>
        <v>201714</v>
      </c>
      <c r="D6787" s="1">
        <v>42829</v>
      </c>
      <c r="E6787" t="s">
        <v>13</v>
      </c>
      <c r="F6787" t="s">
        <v>28</v>
      </c>
      <c r="G6787" t="s">
        <v>40</v>
      </c>
      <c r="H6787" t="s">
        <v>80</v>
      </c>
      <c r="I6787" t="s">
        <v>52</v>
      </c>
      <c r="J6787" s="4">
        <v>3</v>
      </c>
      <c r="K6787" s="4">
        <v>3</v>
      </c>
      <c r="L6787" s="5">
        <v>597</v>
      </c>
    </row>
    <row r="6788" spans="1:12" x14ac:dyDescent="0.2">
      <c r="A6788">
        <f t="shared" si="318"/>
        <v>2017</v>
      </c>
      <c r="B6788" s="6">
        <f t="shared" si="319"/>
        <v>201704</v>
      </c>
      <c r="C6788" s="6">
        <f t="shared" si="320"/>
        <v>201714</v>
      </c>
      <c r="D6788" s="1">
        <v>42831</v>
      </c>
      <c r="E6788" t="s">
        <v>13</v>
      </c>
      <c r="F6788" t="s">
        <v>25</v>
      </c>
      <c r="G6788" t="s">
        <v>40</v>
      </c>
      <c r="H6788" t="s">
        <v>80</v>
      </c>
      <c r="I6788" t="s">
        <v>52</v>
      </c>
      <c r="J6788" s="4">
        <v>3</v>
      </c>
      <c r="K6788" s="4">
        <v>3</v>
      </c>
      <c r="L6788" s="5">
        <v>937.94999999999993</v>
      </c>
    </row>
    <row r="6789" spans="1:12" x14ac:dyDescent="0.2">
      <c r="A6789">
        <f t="shared" si="318"/>
        <v>2017</v>
      </c>
      <c r="B6789" s="6">
        <f t="shared" si="319"/>
        <v>201704</v>
      </c>
      <c r="C6789" s="6">
        <f t="shared" si="320"/>
        <v>201714</v>
      </c>
      <c r="D6789" s="1">
        <v>42833</v>
      </c>
      <c r="E6789" t="s">
        <v>13</v>
      </c>
      <c r="F6789" t="s">
        <v>28</v>
      </c>
      <c r="G6789" t="s">
        <v>40</v>
      </c>
      <c r="H6789" t="s">
        <v>80</v>
      </c>
      <c r="I6789" t="s">
        <v>52</v>
      </c>
      <c r="J6789" s="4">
        <v>3</v>
      </c>
      <c r="K6789" s="4">
        <v>3</v>
      </c>
      <c r="L6789" s="5">
        <v>516.68999999999994</v>
      </c>
    </row>
    <row r="6790" spans="1:12" x14ac:dyDescent="0.2">
      <c r="A6790">
        <f t="shared" si="318"/>
        <v>2017</v>
      </c>
      <c r="B6790" s="6">
        <f t="shared" si="319"/>
        <v>201704</v>
      </c>
      <c r="C6790" s="6">
        <f t="shared" si="320"/>
        <v>201715</v>
      </c>
      <c r="D6790" s="1">
        <v>42839</v>
      </c>
      <c r="E6790" t="s">
        <v>13</v>
      </c>
      <c r="F6790" t="s">
        <v>25</v>
      </c>
      <c r="G6790" t="s">
        <v>40</v>
      </c>
      <c r="H6790" t="s">
        <v>80</v>
      </c>
      <c r="I6790" t="s">
        <v>52</v>
      </c>
      <c r="J6790" s="4">
        <v>3</v>
      </c>
      <c r="K6790" s="4">
        <v>3</v>
      </c>
      <c r="L6790" s="5">
        <v>957</v>
      </c>
    </row>
    <row r="6791" spans="1:12" x14ac:dyDescent="0.2">
      <c r="A6791">
        <f t="shared" si="318"/>
        <v>2017</v>
      </c>
      <c r="B6791" s="6">
        <f t="shared" si="319"/>
        <v>201704</v>
      </c>
      <c r="C6791" s="6">
        <f t="shared" si="320"/>
        <v>201715</v>
      </c>
      <c r="D6791" s="1">
        <v>42840</v>
      </c>
      <c r="E6791" t="s">
        <v>13</v>
      </c>
      <c r="F6791" t="s">
        <v>25</v>
      </c>
      <c r="G6791" t="s">
        <v>40</v>
      </c>
      <c r="H6791" t="s">
        <v>80</v>
      </c>
      <c r="I6791" t="s">
        <v>52</v>
      </c>
      <c r="J6791" s="4">
        <v>3</v>
      </c>
      <c r="K6791" s="4">
        <v>3</v>
      </c>
      <c r="L6791" s="5">
        <v>957</v>
      </c>
    </row>
    <row r="6792" spans="1:12" x14ac:dyDescent="0.2">
      <c r="A6792">
        <f t="shared" si="318"/>
        <v>2017</v>
      </c>
      <c r="B6792" s="6">
        <f t="shared" si="319"/>
        <v>201705</v>
      </c>
      <c r="C6792" s="6">
        <f t="shared" si="320"/>
        <v>201719</v>
      </c>
      <c r="D6792" s="1">
        <v>42864</v>
      </c>
      <c r="E6792" t="s">
        <v>13</v>
      </c>
      <c r="F6792" t="s">
        <v>25</v>
      </c>
      <c r="G6792" t="s">
        <v>40</v>
      </c>
      <c r="H6792" t="s">
        <v>80</v>
      </c>
      <c r="I6792" t="s">
        <v>52</v>
      </c>
      <c r="J6792" s="4">
        <v>3</v>
      </c>
      <c r="K6792" s="4">
        <v>3</v>
      </c>
      <c r="L6792" s="5">
        <v>1047</v>
      </c>
    </row>
    <row r="6793" spans="1:12" x14ac:dyDescent="0.2">
      <c r="A6793">
        <f t="shared" si="318"/>
        <v>2017</v>
      </c>
      <c r="B6793" s="6">
        <f t="shared" si="319"/>
        <v>201705</v>
      </c>
      <c r="C6793" s="6">
        <f t="shared" si="320"/>
        <v>201719</v>
      </c>
      <c r="D6793" s="1">
        <v>42866</v>
      </c>
      <c r="E6793" t="s">
        <v>13</v>
      </c>
      <c r="F6793" t="s">
        <v>28</v>
      </c>
      <c r="G6793" t="s">
        <v>40</v>
      </c>
      <c r="H6793" t="s">
        <v>80</v>
      </c>
      <c r="I6793" t="s">
        <v>52</v>
      </c>
      <c r="J6793" s="4">
        <v>3</v>
      </c>
      <c r="K6793" s="4">
        <v>3</v>
      </c>
      <c r="L6793" s="5">
        <v>597</v>
      </c>
    </row>
    <row r="6794" spans="1:12" x14ac:dyDescent="0.2">
      <c r="A6794">
        <f t="shared" si="318"/>
        <v>2017</v>
      </c>
      <c r="B6794" s="6">
        <f t="shared" si="319"/>
        <v>201705</v>
      </c>
      <c r="C6794" s="6">
        <f t="shared" si="320"/>
        <v>201719</v>
      </c>
      <c r="D6794" s="1">
        <v>42868</v>
      </c>
      <c r="E6794" t="s">
        <v>13</v>
      </c>
      <c r="F6794" t="s">
        <v>25</v>
      </c>
      <c r="G6794" t="s">
        <v>40</v>
      </c>
      <c r="H6794" t="s">
        <v>80</v>
      </c>
      <c r="I6794" t="s">
        <v>52</v>
      </c>
      <c r="J6794" s="4">
        <v>3</v>
      </c>
      <c r="K6794" s="4">
        <v>3</v>
      </c>
      <c r="L6794" s="5">
        <v>1047</v>
      </c>
    </row>
    <row r="6795" spans="1:12" x14ac:dyDescent="0.2">
      <c r="A6795">
        <f t="shared" si="318"/>
        <v>2017</v>
      </c>
      <c r="B6795" s="6">
        <f t="shared" si="319"/>
        <v>201705</v>
      </c>
      <c r="C6795" s="6">
        <f t="shared" si="320"/>
        <v>201719</v>
      </c>
      <c r="D6795" s="1">
        <v>42869</v>
      </c>
      <c r="E6795" t="s">
        <v>13</v>
      </c>
      <c r="F6795" t="s">
        <v>25</v>
      </c>
      <c r="G6795" t="s">
        <v>40</v>
      </c>
      <c r="H6795" t="s">
        <v>80</v>
      </c>
      <c r="I6795" t="s">
        <v>52</v>
      </c>
      <c r="J6795" s="4">
        <v>3</v>
      </c>
      <c r="K6795" s="4">
        <v>3</v>
      </c>
      <c r="L6795" s="5">
        <v>1047</v>
      </c>
    </row>
    <row r="6796" spans="1:12" x14ac:dyDescent="0.2">
      <c r="A6796">
        <f t="shared" si="318"/>
        <v>2017</v>
      </c>
      <c r="B6796" s="6">
        <f t="shared" si="319"/>
        <v>201705</v>
      </c>
      <c r="C6796" s="6">
        <f t="shared" si="320"/>
        <v>201720</v>
      </c>
      <c r="D6796" s="1">
        <v>42871</v>
      </c>
      <c r="E6796" t="s">
        <v>13</v>
      </c>
      <c r="F6796" t="s">
        <v>25</v>
      </c>
      <c r="G6796" t="s">
        <v>40</v>
      </c>
      <c r="H6796" t="s">
        <v>80</v>
      </c>
      <c r="I6796" t="s">
        <v>52</v>
      </c>
      <c r="J6796" s="4">
        <v>6</v>
      </c>
      <c r="K6796" s="4">
        <v>6</v>
      </c>
      <c r="L6796" s="5">
        <v>2094</v>
      </c>
    </row>
    <row r="6797" spans="1:12" x14ac:dyDescent="0.2">
      <c r="A6797">
        <f t="shared" si="318"/>
        <v>2017</v>
      </c>
      <c r="B6797" s="6">
        <f t="shared" si="319"/>
        <v>201705</v>
      </c>
      <c r="C6797" s="6">
        <f t="shared" si="320"/>
        <v>201720</v>
      </c>
      <c r="D6797" s="1">
        <v>42876</v>
      </c>
      <c r="E6797" t="s">
        <v>13</v>
      </c>
      <c r="F6797" t="s">
        <v>25</v>
      </c>
      <c r="G6797" t="s">
        <v>40</v>
      </c>
      <c r="H6797" t="s">
        <v>80</v>
      </c>
      <c r="I6797" t="s">
        <v>52</v>
      </c>
      <c r="J6797" s="4">
        <v>3</v>
      </c>
      <c r="K6797" s="4">
        <v>3</v>
      </c>
      <c r="L6797" s="5">
        <v>1047</v>
      </c>
    </row>
    <row r="6798" spans="1:12" x14ac:dyDescent="0.2">
      <c r="A6798">
        <f t="shared" si="318"/>
        <v>2017</v>
      </c>
      <c r="B6798" s="6">
        <f t="shared" si="319"/>
        <v>201705</v>
      </c>
      <c r="C6798" s="6">
        <f t="shared" si="320"/>
        <v>201721</v>
      </c>
      <c r="D6798" s="1">
        <v>42882</v>
      </c>
      <c r="E6798" t="s">
        <v>13</v>
      </c>
      <c r="F6798" t="s">
        <v>25</v>
      </c>
      <c r="G6798" t="s">
        <v>40</v>
      </c>
      <c r="H6798" t="s">
        <v>80</v>
      </c>
      <c r="I6798" t="s">
        <v>52</v>
      </c>
      <c r="J6798" s="4">
        <v>9</v>
      </c>
      <c r="K6798" s="4">
        <v>9</v>
      </c>
      <c r="L6798" s="5">
        <v>2892.5099999999998</v>
      </c>
    </row>
    <row r="6799" spans="1:12" x14ac:dyDescent="0.2">
      <c r="A6799">
        <f t="shared" si="318"/>
        <v>2017</v>
      </c>
      <c r="B6799" s="6">
        <f t="shared" si="319"/>
        <v>201705</v>
      </c>
      <c r="C6799" s="6">
        <f t="shared" si="320"/>
        <v>201721</v>
      </c>
      <c r="D6799" s="1">
        <v>42883</v>
      </c>
      <c r="E6799" t="s">
        <v>13</v>
      </c>
      <c r="F6799" t="s">
        <v>28</v>
      </c>
      <c r="G6799" t="s">
        <v>40</v>
      </c>
      <c r="H6799" t="s">
        <v>80</v>
      </c>
      <c r="I6799" t="s">
        <v>52</v>
      </c>
      <c r="J6799" s="4">
        <v>3</v>
      </c>
      <c r="K6799" s="4">
        <v>3</v>
      </c>
      <c r="L6799" s="5">
        <v>527.88</v>
      </c>
    </row>
    <row r="6800" spans="1:12" x14ac:dyDescent="0.2">
      <c r="A6800">
        <f t="shared" si="318"/>
        <v>2017</v>
      </c>
      <c r="B6800" s="6">
        <f t="shared" si="319"/>
        <v>201705</v>
      </c>
      <c r="C6800" s="6">
        <f t="shared" si="320"/>
        <v>201721</v>
      </c>
      <c r="D6800" s="1">
        <v>42883</v>
      </c>
      <c r="E6800" t="s">
        <v>13</v>
      </c>
      <c r="F6800" t="s">
        <v>25</v>
      </c>
      <c r="G6800" t="s">
        <v>40</v>
      </c>
      <c r="H6800" t="s">
        <v>80</v>
      </c>
      <c r="I6800" t="s">
        <v>52</v>
      </c>
      <c r="J6800" s="4">
        <v>6</v>
      </c>
      <c r="K6800" s="4">
        <v>6</v>
      </c>
      <c r="L6800" s="5">
        <v>1928.34</v>
      </c>
    </row>
    <row r="6801" spans="1:12" x14ac:dyDescent="0.2">
      <c r="A6801">
        <f t="shared" si="318"/>
        <v>2017</v>
      </c>
      <c r="B6801" s="6">
        <f t="shared" si="319"/>
        <v>201705</v>
      </c>
      <c r="C6801" s="6">
        <f t="shared" si="320"/>
        <v>201722</v>
      </c>
      <c r="D6801" s="1">
        <v>42884</v>
      </c>
      <c r="E6801" t="s">
        <v>13</v>
      </c>
      <c r="F6801" t="s">
        <v>28</v>
      </c>
      <c r="G6801" t="s">
        <v>40</v>
      </c>
      <c r="H6801" t="s">
        <v>80</v>
      </c>
      <c r="I6801" t="s">
        <v>52</v>
      </c>
      <c r="J6801" s="4">
        <v>3</v>
      </c>
      <c r="K6801" s="4">
        <v>3</v>
      </c>
      <c r="L6801" s="5">
        <v>518.81999999999994</v>
      </c>
    </row>
    <row r="6802" spans="1:12" x14ac:dyDescent="0.2">
      <c r="A6802">
        <f t="shared" si="318"/>
        <v>2017</v>
      </c>
      <c r="B6802" s="6">
        <f t="shared" si="319"/>
        <v>201705</v>
      </c>
      <c r="C6802" s="6">
        <f t="shared" si="320"/>
        <v>201722</v>
      </c>
      <c r="D6802" s="1">
        <v>42884</v>
      </c>
      <c r="E6802" t="s">
        <v>13</v>
      </c>
      <c r="F6802" t="s">
        <v>25</v>
      </c>
      <c r="G6802" t="s">
        <v>40</v>
      </c>
      <c r="H6802" t="s">
        <v>80</v>
      </c>
      <c r="I6802" t="s">
        <v>52</v>
      </c>
      <c r="J6802" s="4">
        <v>3</v>
      </c>
      <c r="K6802" s="4">
        <v>3</v>
      </c>
      <c r="L6802" s="5">
        <v>964.17</v>
      </c>
    </row>
    <row r="6803" spans="1:12" x14ac:dyDescent="0.2">
      <c r="A6803">
        <f t="shared" si="318"/>
        <v>2017</v>
      </c>
      <c r="B6803" s="6">
        <f t="shared" si="319"/>
        <v>201706</v>
      </c>
      <c r="C6803" s="6">
        <f t="shared" si="320"/>
        <v>201722</v>
      </c>
      <c r="D6803" s="1">
        <v>42887</v>
      </c>
      <c r="E6803" t="s">
        <v>13</v>
      </c>
      <c r="F6803" t="s">
        <v>25</v>
      </c>
      <c r="G6803" t="s">
        <v>40</v>
      </c>
      <c r="H6803" t="s">
        <v>80</v>
      </c>
      <c r="I6803" t="s">
        <v>52</v>
      </c>
      <c r="J6803" s="4">
        <v>3</v>
      </c>
      <c r="K6803" s="4">
        <v>3</v>
      </c>
      <c r="L6803" s="5">
        <v>964.17</v>
      </c>
    </row>
    <row r="6804" spans="1:12" x14ac:dyDescent="0.2">
      <c r="A6804">
        <f t="shared" si="318"/>
        <v>2017</v>
      </c>
      <c r="B6804" s="6">
        <f t="shared" si="319"/>
        <v>201706</v>
      </c>
      <c r="C6804" s="6">
        <f t="shared" si="320"/>
        <v>201724</v>
      </c>
      <c r="D6804" s="1">
        <v>42898</v>
      </c>
      <c r="E6804" t="s">
        <v>13</v>
      </c>
      <c r="F6804" t="s">
        <v>28</v>
      </c>
      <c r="G6804" t="s">
        <v>40</v>
      </c>
      <c r="H6804" t="s">
        <v>80</v>
      </c>
      <c r="I6804" t="s">
        <v>52</v>
      </c>
      <c r="J6804" s="4">
        <v>3</v>
      </c>
      <c r="K6804" s="4">
        <v>3</v>
      </c>
      <c r="L6804" s="5">
        <v>597</v>
      </c>
    </row>
    <row r="6805" spans="1:12" x14ac:dyDescent="0.2">
      <c r="A6805">
        <f t="shared" si="318"/>
        <v>2016</v>
      </c>
      <c r="B6805" s="6">
        <f t="shared" si="319"/>
        <v>201608</v>
      </c>
      <c r="C6805" s="6">
        <f t="shared" si="320"/>
        <v>201634</v>
      </c>
      <c r="D6805" s="1">
        <v>42608</v>
      </c>
      <c r="E6805" t="s">
        <v>0</v>
      </c>
      <c r="F6805" t="s">
        <v>22</v>
      </c>
      <c r="G6805" t="s">
        <v>35</v>
      </c>
      <c r="H6805" t="s">
        <v>80</v>
      </c>
      <c r="I6805" t="s">
        <v>52</v>
      </c>
      <c r="J6805" s="4">
        <v>162</v>
      </c>
      <c r="K6805" s="4">
        <v>144</v>
      </c>
      <c r="L6805" s="5">
        <v>2428.38</v>
      </c>
    </row>
    <row r="6806" spans="1:12" x14ac:dyDescent="0.2">
      <c r="A6806">
        <f t="shared" si="318"/>
        <v>2017</v>
      </c>
      <c r="B6806" s="6">
        <f t="shared" si="319"/>
        <v>201706</v>
      </c>
      <c r="C6806" s="6">
        <f t="shared" si="320"/>
        <v>201724</v>
      </c>
      <c r="D6806" s="1">
        <v>42899</v>
      </c>
      <c r="E6806" t="s">
        <v>13</v>
      </c>
      <c r="F6806" t="s">
        <v>28</v>
      </c>
      <c r="G6806" t="s">
        <v>40</v>
      </c>
      <c r="H6806" t="s">
        <v>80</v>
      </c>
      <c r="I6806" t="s">
        <v>52</v>
      </c>
      <c r="J6806" s="4">
        <v>3</v>
      </c>
      <c r="K6806" s="4">
        <v>3</v>
      </c>
      <c r="L6806" s="5">
        <v>447</v>
      </c>
    </row>
    <row r="6807" spans="1:12" x14ac:dyDescent="0.2">
      <c r="A6807">
        <f t="shared" si="318"/>
        <v>2016</v>
      </c>
      <c r="B6807" s="6">
        <f t="shared" si="319"/>
        <v>201608</v>
      </c>
      <c r="C6807" s="6">
        <f t="shared" si="320"/>
        <v>201634</v>
      </c>
      <c r="D6807" s="1">
        <v>42609</v>
      </c>
      <c r="E6807" t="s">
        <v>0</v>
      </c>
      <c r="F6807" t="s">
        <v>22</v>
      </c>
      <c r="G6807" t="s">
        <v>35</v>
      </c>
      <c r="H6807" t="s">
        <v>80</v>
      </c>
      <c r="I6807" t="s">
        <v>52</v>
      </c>
      <c r="J6807" s="4">
        <v>9</v>
      </c>
      <c r="K6807" s="4">
        <v>9</v>
      </c>
      <c r="L6807" s="5">
        <v>134.91</v>
      </c>
    </row>
    <row r="6808" spans="1:12" x14ac:dyDescent="0.2">
      <c r="A6808">
        <f t="shared" si="318"/>
        <v>2016</v>
      </c>
      <c r="B6808" s="6">
        <f t="shared" si="319"/>
        <v>201610</v>
      </c>
      <c r="C6808" s="6">
        <f t="shared" si="320"/>
        <v>201641</v>
      </c>
      <c r="D6808" s="1">
        <v>42657</v>
      </c>
      <c r="E6808" t="s">
        <v>0</v>
      </c>
      <c r="F6808" t="s">
        <v>22</v>
      </c>
      <c r="G6808" t="s">
        <v>35</v>
      </c>
      <c r="H6808" t="s">
        <v>80</v>
      </c>
      <c r="I6808" t="s">
        <v>52</v>
      </c>
      <c r="J6808" s="4">
        <v>9</v>
      </c>
      <c r="K6808" s="4">
        <v>9</v>
      </c>
      <c r="L6808" s="5">
        <v>143.37</v>
      </c>
    </row>
    <row r="6809" spans="1:12" x14ac:dyDescent="0.2">
      <c r="A6809">
        <f t="shared" si="318"/>
        <v>2016</v>
      </c>
      <c r="B6809" s="6">
        <f t="shared" si="319"/>
        <v>201612</v>
      </c>
      <c r="C6809" s="6">
        <f t="shared" si="320"/>
        <v>201652</v>
      </c>
      <c r="D6809" s="1">
        <v>42730</v>
      </c>
      <c r="E6809" t="s">
        <v>0</v>
      </c>
      <c r="F6809" t="s">
        <v>22</v>
      </c>
      <c r="G6809" t="s">
        <v>35</v>
      </c>
      <c r="H6809" t="s">
        <v>80</v>
      </c>
      <c r="I6809" t="s">
        <v>52</v>
      </c>
      <c r="J6809" s="4">
        <v>9</v>
      </c>
      <c r="K6809" s="4">
        <v>9</v>
      </c>
      <c r="L6809" s="5">
        <v>161.91</v>
      </c>
    </row>
    <row r="6810" spans="1:12" x14ac:dyDescent="0.2">
      <c r="A6810">
        <f t="shared" si="318"/>
        <v>2016</v>
      </c>
      <c r="B6810" s="6">
        <f t="shared" si="319"/>
        <v>201612</v>
      </c>
      <c r="C6810" s="6">
        <f t="shared" si="320"/>
        <v>201652</v>
      </c>
      <c r="D6810" s="1">
        <v>42735</v>
      </c>
      <c r="E6810" t="s">
        <v>0</v>
      </c>
      <c r="F6810" t="s">
        <v>22</v>
      </c>
      <c r="G6810" t="s">
        <v>35</v>
      </c>
      <c r="H6810" t="s">
        <v>80</v>
      </c>
      <c r="I6810" t="s">
        <v>52</v>
      </c>
      <c r="J6810" s="4">
        <v>9</v>
      </c>
      <c r="K6810" s="4">
        <v>9</v>
      </c>
      <c r="L6810" s="5">
        <v>161.91</v>
      </c>
    </row>
    <row r="6811" spans="1:12" x14ac:dyDescent="0.2">
      <c r="A6811">
        <f t="shared" si="318"/>
        <v>2017</v>
      </c>
      <c r="B6811" s="6">
        <f t="shared" si="319"/>
        <v>201701</v>
      </c>
      <c r="C6811" s="6">
        <f t="shared" si="320"/>
        <v>201752</v>
      </c>
      <c r="D6811" s="1">
        <v>42736</v>
      </c>
      <c r="E6811" t="s">
        <v>0</v>
      </c>
      <c r="F6811" t="s">
        <v>22</v>
      </c>
      <c r="G6811" t="s">
        <v>35</v>
      </c>
      <c r="H6811" t="s">
        <v>80</v>
      </c>
      <c r="I6811" t="s">
        <v>52</v>
      </c>
      <c r="J6811" s="4">
        <v>9</v>
      </c>
      <c r="K6811" s="4">
        <v>9</v>
      </c>
      <c r="L6811" s="5">
        <v>161.91</v>
      </c>
    </row>
    <row r="6812" spans="1:12" x14ac:dyDescent="0.2">
      <c r="A6812">
        <f t="shared" si="318"/>
        <v>2017</v>
      </c>
      <c r="B6812" s="6">
        <f t="shared" si="319"/>
        <v>201701</v>
      </c>
      <c r="C6812" s="6">
        <f t="shared" si="320"/>
        <v>201701</v>
      </c>
      <c r="D6812" s="1">
        <v>42739</v>
      </c>
      <c r="E6812" t="s">
        <v>0</v>
      </c>
      <c r="F6812" t="s">
        <v>22</v>
      </c>
      <c r="G6812" t="s">
        <v>35</v>
      </c>
      <c r="H6812" t="s">
        <v>80</v>
      </c>
      <c r="I6812" t="s">
        <v>52</v>
      </c>
      <c r="J6812" s="4">
        <v>9</v>
      </c>
      <c r="K6812" s="4">
        <v>9</v>
      </c>
      <c r="L6812" s="5">
        <v>179.91</v>
      </c>
    </row>
    <row r="6813" spans="1:12" x14ac:dyDescent="0.2">
      <c r="A6813">
        <f t="shared" si="318"/>
        <v>2017</v>
      </c>
      <c r="B6813" s="6">
        <f t="shared" si="319"/>
        <v>201701</v>
      </c>
      <c r="C6813" s="6">
        <f t="shared" si="320"/>
        <v>201703</v>
      </c>
      <c r="D6813" s="1">
        <v>42752</v>
      </c>
      <c r="E6813" t="s">
        <v>0</v>
      </c>
      <c r="F6813" t="s">
        <v>22</v>
      </c>
      <c r="G6813" t="s">
        <v>35</v>
      </c>
      <c r="H6813" t="s">
        <v>80</v>
      </c>
      <c r="I6813" t="s">
        <v>52</v>
      </c>
      <c r="J6813" s="4">
        <v>9</v>
      </c>
      <c r="K6813" s="4">
        <v>9</v>
      </c>
      <c r="L6813" s="5">
        <v>134.91</v>
      </c>
    </row>
    <row r="6814" spans="1:12" x14ac:dyDescent="0.2">
      <c r="A6814">
        <f t="shared" si="318"/>
        <v>2017</v>
      </c>
      <c r="B6814" s="6">
        <f t="shared" si="319"/>
        <v>201701</v>
      </c>
      <c r="C6814" s="6">
        <f t="shared" si="320"/>
        <v>201703</v>
      </c>
      <c r="D6814" s="1">
        <v>42753</v>
      </c>
      <c r="E6814" t="s">
        <v>0</v>
      </c>
      <c r="F6814" t="s">
        <v>22</v>
      </c>
      <c r="G6814" t="s">
        <v>35</v>
      </c>
      <c r="H6814" t="s">
        <v>80</v>
      </c>
      <c r="I6814" t="s">
        <v>52</v>
      </c>
      <c r="J6814" s="4">
        <v>18</v>
      </c>
      <c r="K6814" s="4">
        <v>9</v>
      </c>
      <c r="L6814" s="5">
        <v>269.82</v>
      </c>
    </row>
    <row r="6815" spans="1:12" x14ac:dyDescent="0.2">
      <c r="A6815">
        <f t="shared" si="318"/>
        <v>2017</v>
      </c>
      <c r="B6815" s="6">
        <f t="shared" si="319"/>
        <v>201701</v>
      </c>
      <c r="C6815" s="6">
        <f t="shared" si="320"/>
        <v>201703</v>
      </c>
      <c r="D6815" s="1">
        <v>42755</v>
      </c>
      <c r="E6815" t="s">
        <v>0</v>
      </c>
      <c r="F6815" t="s">
        <v>22</v>
      </c>
      <c r="G6815" t="s">
        <v>35</v>
      </c>
      <c r="H6815" t="s">
        <v>80</v>
      </c>
      <c r="I6815" t="s">
        <v>52</v>
      </c>
      <c r="J6815" s="4">
        <v>9</v>
      </c>
      <c r="K6815" s="4">
        <v>9</v>
      </c>
      <c r="L6815" s="5">
        <v>134.91</v>
      </c>
    </row>
    <row r="6816" spans="1:12" x14ac:dyDescent="0.2">
      <c r="A6816">
        <f t="shared" si="318"/>
        <v>2017</v>
      </c>
      <c r="B6816" s="6">
        <f t="shared" si="319"/>
        <v>201701</v>
      </c>
      <c r="C6816" s="6">
        <f t="shared" si="320"/>
        <v>201704</v>
      </c>
      <c r="D6816" s="1">
        <v>42758</v>
      </c>
      <c r="E6816" t="s">
        <v>0</v>
      </c>
      <c r="F6816" t="s">
        <v>22</v>
      </c>
      <c r="G6816" t="s">
        <v>35</v>
      </c>
      <c r="H6816" t="s">
        <v>80</v>
      </c>
      <c r="I6816" t="s">
        <v>52</v>
      </c>
      <c r="J6816" s="4">
        <v>9</v>
      </c>
      <c r="K6816" s="4">
        <v>9</v>
      </c>
      <c r="L6816" s="5">
        <v>134.91</v>
      </c>
    </row>
    <row r="6817" spans="1:12" x14ac:dyDescent="0.2">
      <c r="A6817">
        <f t="shared" si="318"/>
        <v>2017</v>
      </c>
      <c r="B6817" s="6">
        <f t="shared" si="319"/>
        <v>201703</v>
      </c>
      <c r="C6817" s="6">
        <f t="shared" si="320"/>
        <v>201709</v>
      </c>
      <c r="D6817" s="1">
        <v>42797</v>
      </c>
      <c r="E6817" t="s">
        <v>0</v>
      </c>
      <c r="F6817" t="s">
        <v>22</v>
      </c>
      <c r="G6817" t="s">
        <v>35</v>
      </c>
      <c r="H6817" t="s">
        <v>80</v>
      </c>
      <c r="I6817" t="s">
        <v>52</v>
      </c>
      <c r="J6817" s="4">
        <v>9</v>
      </c>
      <c r="K6817" s="4">
        <v>9</v>
      </c>
      <c r="L6817" s="5">
        <v>180</v>
      </c>
    </row>
    <row r="6818" spans="1:12" x14ac:dyDescent="0.2">
      <c r="A6818">
        <f t="shared" si="318"/>
        <v>2017</v>
      </c>
      <c r="B6818" s="6">
        <f t="shared" si="319"/>
        <v>201704</v>
      </c>
      <c r="C6818" s="6">
        <f t="shared" si="320"/>
        <v>201714</v>
      </c>
      <c r="D6818" s="1">
        <v>42829</v>
      </c>
      <c r="E6818" t="s">
        <v>0</v>
      </c>
      <c r="F6818" t="s">
        <v>22</v>
      </c>
      <c r="G6818" t="s">
        <v>35</v>
      </c>
      <c r="H6818" t="s">
        <v>80</v>
      </c>
      <c r="I6818" t="s">
        <v>52</v>
      </c>
      <c r="J6818" s="4">
        <v>9</v>
      </c>
      <c r="K6818" s="4">
        <v>9</v>
      </c>
      <c r="L6818" s="5">
        <v>134.91</v>
      </c>
    </row>
    <row r="6819" spans="1:12" x14ac:dyDescent="0.2">
      <c r="A6819">
        <f t="shared" si="318"/>
        <v>2017</v>
      </c>
      <c r="B6819" s="6">
        <f t="shared" si="319"/>
        <v>201704</v>
      </c>
      <c r="C6819" s="6">
        <f t="shared" si="320"/>
        <v>201714</v>
      </c>
      <c r="D6819" s="1">
        <v>42830</v>
      </c>
      <c r="E6819" t="s">
        <v>0</v>
      </c>
      <c r="F6819" t="s">
        <v>22</v>
      </c>
      <c r="G6819" t="s">
        <v>35</v>
      </c>
      <c r="H6819" t="s">
        <v>80</v>
      </c>
      <c r="I6819" t="s">
        <v>52</v>
      </c>
      <c r="J6819" s="4">
        <v>18</v>
      </c>
      <c r="K6819" s="4">
        <v>18</v>
      </c>
      <c r="L6819" s="5">
        <v>269.82</v>
      </c>
    </row>
    <row r="6820" spans="1:12" x14ac:dyDescent="0.2">
      <c r="A6820">
        <f t="shared" si="318"/>
        <v>2016</v>
      </c>
      <c r="B6820" s="6">
        <f t="shared" si="319"/>
        <v>201608</v>
      </c>
      <c r="C6820" s="6">
        <f t="shared" si="320"/>
        <v>201634</v>
      </c>
      <c r="D6820" s="1">
        <v>42608</v>
      </c>
      <c r="E6820" t="s">
        <v>0</v>
      </c>
      <c r="F6820" t="s">
        <v>22</v>
      </c>
      <c r="G6820" t="s">
        <v>34</v>
      </c>
      <c r="H6820" t="s">
        <v>80</v>
      </c>
      <c r="I6820" t="s">
        <v>52</v>
      </c>
      <c r="J6820" s="4">
        <v>135</v>
      </c>
      <c r="K6820" s="4">
        <v>99</v>
      </c>
      <c r="L6820" s="5">
        <v>2023.6499999999999</v>
      </c>
    </row>
    <row r="6821" spans="1:12" x14ac:dyDescent="0.2">
      <c r="A6821">
        <f t="shared" si="318"/>
        <v>2016</v>
      </c>
      <c r="B6821" s="6">
        <f t="shared" si="319"/>
        <v>201610</v>
      </c>
      <c r="C6821" s="6">
        <f t="shared" si="320"/>
        <v>201641</v>
      </c>
      <c r="D6821" s="1">
        <v>42657</v>
      </c>
      <c r="E6821" t="s">
        <v>0</v>
      </c>
      <c r="F6821" t="s">
        <v>22</v>
      </c>
      <c r="G6821" t="s">
        <v>34</v>
      </c>
      <c r="H6821" t="s">
        <v>80</v>
      </c>
      <c r="I6821" t="s">
        <v>52</v>
      </c>
      <c r="J6821" s="4">
        <v>9</v>
      </c>
      <c r="K6821" s="4">
        <v>9</v>
      </c>
      <c r="L6821" s="5">
        <v>143.37</v>
      </c>
    </row>
    <row r="6822" spans="1:12" x14ac:dyDescent="0.2">
      <c r="A6822">
        <f t="shared" si="318"/>
        <v>2016</v>
      </c>
      <c r="B6822" s="6">
        <f t="shared" si="319"/>
        <v>201611</v>
      </c>
      <c r="C6822" s="6">
        <f t="shared" si="320"/>
        <v>201644</v>
      </c>
      <c r="D6822" s="1">
        <v>42675</v>
      </c>
      <c r="E6822" t="s">
        <v>0</v>
      </c>
      <c r="F6822" t="s">
        <v>22</v>
      </c>
      <c r="G6822" t="s">
        <v>34</v>
      </c>
      <c r="H6822" t="s">
        <v>80</v>
      </c>
      <c r="I6822" t="s">
        <v>52</v>
      </c>
      <c r="J6822" s="4">
        <v>18</v>
      </c>
      <c r="K6822" s="4">
        <v>9</v>
      </c>
      <c r="L6822" s="5">
        <v>719.82</v>
      </c>
    </row>
    <row r="6823" spans="1:12" x14ac:dyDescent="0.2">
      <c r="A6823">
        <f t="shared" si="318"/>
        <v>2016</v>
      </c>
      <c r="B6823" s="6">
        <f t="shared" si="319"/>
        <v>201612</v>
      </c>
      <c r="C6823" s="6">
        <f t="shared" si="320"/>
        <v>201651</v>
      </c>
      <c r="D6823" s="1">
        <v>42727</v>
      </c>
      <c r="E6823" t="s">
        <v>0</v>
      </c>
      <c r="F6823" t="s">
        <v>22</v>
      </c>
      <c r="G6823" t="s">
        <v>34</v>
      </c>
      <c r="H6823" t="s">
        <v>80</v>
      </c>
      <c r="I6823" t="s">
        <v>52</v>
      </c>
      <c r="J6823" s="4">
        <v>9</v>
      </c>
      <c r="K6823" s="4">
        <v>9</v>
      </c>
      <c r="L6823" s="5">
        <v>161.91</v>
      </c>
    </row>
    <row r="6824" spans="1:12" x14ac:dyDescent="0.2">
      <c r="A6824">
        <f t="shared" si="318"/>
        <v>2016</v>
      </c>
      <c r="B6824" s="6">
        <f t="shared" si="319"/>
        <v>201612</v>
      </c>
      <c r="C6824" s="6">
        <f t="shared" si="320"/>
        <v>201652</v>
      </c>
      <c r="D6824" s="1">
        <v>42731</v>
      </c>
      <c r="E6824" t="s">
        <v>0</v>
      </c>
      <c r="F6824" t="s">
        <v>22</v>
      </c>
      <c r="G6824" t="s">
        <v>34</v>
      </c>
      <c r="H6824" t="s">
        <v>80</v>
      </c>
      <c r="I6824" t="s">
        <v>52</v>
      </c>
      <c r="J6824" s="4">
        <v>9</v>
      </c>
      <c r="K6824" s="4">
        <v>9</v>
      </c>
      <c r="L6824" s="5">
        <v>161.91</v>
      </c>
    </row>
    <row r="6825" spans="1:12" x14ac:dyDescent="0.2">
      <c r="A6825">
        <f t="shared" si="318"/>
        <v>2016</v>
      </c>
      <c r="B6825" s="6">
        <f t="shared" si="319"/>
        <v>201612</v>
      </c>
      <c r="C6825" s="6">
        <f t="shared" si="320"/>
        <v>201652</v>
      </c>
      <c r="D6825" s="1">
        <v>42731</v>
      </c>
      <c r="E6825" t="s">
        <v>0</v>
      </c>
      <c r="F6825" t="s">
        <v>22</v>
      </c>
      <c r="G6825" t="s">
        <v>34</v>
      </c>
      <c r="H6825" t="s">
        <v>80</v>
      </c>
      <c r="I6825" t="s">
        <v>52</v>
      </c>
      <c r="J6825" s="4">
        <v>9</v>
      </c>
      <c r="K6825" s="4">
        <v>9</v>
      </c>
      <c r="L6825" s="5">
        <v>161.91</v>
      </c>
    </row>
    <row r="6826" spans="1:12" x14ac:dyDescent="0.2">
      <c r="A6826">
        <f t="shared" si="318"/>
        <v>2016</v>
      </c>
      <c r="B6826" s="6">
        <f t="shared" si="319"/>
        <v>201612</v>
      </c>
      <c r="C6826" s="6">
        <f t="shared" si="320"/>
        <v>201652</v>
      </c>
      <c r="D6826" s="1">
        <v>42735</v>
      </c>
      <c r="E6826" t="s">
        <v>0</v>
      </c>
      <c r="F6826" t="s">
        <v>22</v>
      </c>
      <c r="G6826" t="s">
        <v>34</v>
      </c>
      <c r="H6826" t="s">
        <v>80</v>
      </c>
      <c r="I6826" t="s">
        <v>52</v>
      </c>
      <c r="J6826" s="4">
        <v>9</v>
      </c>
      <c r="K6826" s="4">
        <v>9</v>
      </c>
      <c r="L6826" s="5">
        <v>161.91</v>
      </c>
    </row>
    <row r="6827" spans="1:12" x14ac:dyDescent="0.2">
      <c r="A6827">
        <f t="shared" si="318"/>
        <v>2017</v>
      </c>
      <c r="B6827" s="6">
        <f t="shared" si="319"/>
        <v>201701</v>
      </c>
      <c r="C6827" s="6">
        <f t="shared" si="320"/>
        <v>201752</v>
      </c>
      <c r="D6827" s="1">
        <v>42736</v>
      </c>
      <c r="E6827" t="s">
        <v>0</v>
      </c>
      <c r="F6827" t="s">
        <v>22</v>
      </c>
      <c r="G6827" t="s">
        <v>34</v>
      </c>
      <c r="H6827" t="s">
        <v>80</v>
      </c>
      <c r="I6827" t="s">
        <v>52</v>
      </c>
      <c r="J6827" s="4">
        <v>9</v>
      </c>
      <c r="K6827" s="4">
        <v>9</v>
      </c>
      <c r="L6827" s="5">
        <v>161.91</v>
      </c>
    </row>
    <row r="6828" spans="1:12" x14ac:dyDescent="0.2">
      <c r="A6828">
        <f t="shared" si="318"/>
        <v>2017</v>
      </c>
      <c r="B6828" s="6">
        <f t="shared" si="319"/>
        <v>201701</v>
      </c>
      <c r="C6828" s="6">
        <f t="shared" si="320"/>
        <v>201752</v>
      </c>
      <c r="D6828" s="1">
        <v>42736</v>
      </c>
      <c r="E6828" t="s">
        <v>0</v>
      </c>
      <c r="F6828" t="s">
        <v>22</v>
      </c>
      <c r="G6828" t="s">
        <v>34</v>
      </c>
      <c r="H6828" t="s">
        <v>80</v>
      </c>
      <c r="I6828" t="s">
        <v>52</v>
      </c>
      <c r="J6828" s="4">
        <v>9</v>
      </c>
      <c r="K6828" s="4">
        <v>9</v>
      </c>
      <c r="L6828" s="5">
        <v>161.91</v>
      </c>
    </row>
    <row r="6829" spans="1:12" x14ac:dyDescent="0.2">
      <c r="A6829">
        <f t="shared" si="318"/>
        <v>2017</v>
      </c>
      <c r="B6829" s="6">
        <f t="shared" si="319"/>
        <v>201701</v>
      </c>
      <c r="C6829" s="6">
        <f t="shared" si="320"/>
        <v>201703</v>
      </c>
      <c r="D6829" s="1">
        <v>42752</v>
      </c>
      <c r="E6829" t="s">
        <v>0</v>
      </c>
      <c r="F6829" t="s">
        <v>22</v>
      </c>
      <c r="G6829" t="s">
        <v>34</v>
      </c>
      <c r="H6829" t="s">
        <v>80</v>
      </c>
      <c r="I6829" t="s">
        <v>52</v>
      </c>
      <c r="J6829" s="4">
        <v>9</v>
      </c>
      <c r="K6829" s="4">
        <v>9</v>
      </c>
      <c r="L6829" s="5">
        <v>134.91</v>
      </c>
    </row>
    <row r="6830" spans="1:12" x14ac:dyDescent="0.2">
      <c r="A6830">
        <f t="shared" si="318"/>
        <v>2017</v>
      </c>
      <c r="B6830" s="6">
        <f t="shared" si="319"/>
        <v>201701</v>
      </c>
      <c r="C6830" s="6">
        <f t="shared" si="320"/>
        <v>201703</v>
      </c>
      <c r="D6830" s="1">
        <v>42755</v>
      </c>
      <c r="E6830" t="s">
        <v>0</v>
      </c>
      <c r="F6830" t="s">
        <v>22</v>
      </c>
      <c r="G6830" t="s">
        <v>34</v>
      </c>
      <c r="H6830" t="s">
        <v>80</v>
      </c>
      <c r="I6830" t="s">
        <v>52</v>
      </c>
      <c r="J6830" s="4">
        <v>9</v>
      </c>
      <c r="K6830" s="4">
        <v>9</v>
      </c>
      <c r="L6830" s="5">
        <v>134.91</v>
      </c>
    </row>
    <row r="6831" spans="1:12" x14ac:dyDescent="0.2">
      <c r="A6831">
        <f t="shared" si="318"/>
        <v>2017</v>
      </c>
      <c r="B6831" s="6">
        <f t="shared" si="319"/>
        <v>201701</v>
      </c>
      <c r="C6831" s="6">
        <f t="shared" si="320"/>
        <v>201704</v>
      </c>
      <c r="D6831" s="1">
        <v>42759</v>
      </c>
      <c r="E6831" t="s">
        <v>0</v>
      </c>
      <c r="F6831" t="s">
        <v>22</v>
      </c>
      <c r="G6831" t="s">
        <v>34</v>
      </c>
      <c r="H6831" t="s">
        <v>80</v>
      </c>
      <c r="I6831" t="s">
        <v>52</v>
      </c>
      <c r="J6831" s="4">
        <v>171</v>
      </c>
      <c r="K6831" s="4">
        <v>171</v>
      </c>
      <c r="L6831" s="5">
        <v>445.23</v>
      </c>
    </row>
    <row r="6832" spans="1:12" x14ac:dyDescent="0.2">
      <c r="A6832">
        <f t="shared" si="318"/>
        <v>2017</v>
      </c>
      <c r="B6832" s="6">
        <f t="shared" si="319"/>
        <v>201701</v>
      </c>
      <c r="C6832" s="6">
        <f t="shared" si="320"/>
        <v>201704</v>
      </c>
      <c r="D6832" s="1">
        <v>42760</v>
      </c>
      <c r="E6832" t="s">
        <v>0</v>
      </c>
      <c r="F6832" t="s">
        <v>22</v>
      </c>
      <c r="G6832" t="s">
        <v>34</v>
      </c>
      <c r="H6832" t="s">
        <v>80</v>
      </c>
      <c r="I6832" t="s">
        <v>52</v>
      </c>
      <c r="J6832" s="4">
        <v>27</v>
      </c>
      <c r="K6832" s="4">
        <v>27</v>
      </c>
      <c r="L6832" s="5">
        <v>296.82</v>
      </c>
    </row>
    <row r="6833" spans="1:12" x14ac:dyDescent="0.2">
      <c r="A6833">
        <f t="shared" si="318"/>
        <v>2017</v>
      </c>
      <c r="B6833" s="6">
        <f t="shared" si="319"/>
        <v>201701</v>
      </c>
      <c r="C6833" s="6">
        <f t="shared" si="320"/>
        <v>201704</v>
      </c>
      <c r="D6833" s="1">
        <v>42762</v>
      </c>
      <c r="E6833" t="s">
        <v>0</v>
      </c>
      <c r="F6833" t="s">
        <v>22</v>
      </c>
      <c r="G6833" t="s">
        <v>34</v>
      </c>
      <c r="H6833" t="s">
        <v>80</v>
      </c>
      <c r="I6833" t="s">
        <v>52</v>
      </c>
      <c r="J6833" s="4">
        <v>36</v>
      </c>
      <c r="K6833" s="4">
        <v>36</v>
      </c>
      <c r="L6833" s="5">
        <v>445.23</v>
      </c>
    </row>
    <row r="6834" spans="1:12" x14ac:dyDescent="0.2">
      <c r="A6834">
        <f t="shared" si="318"/>
        <v>2017</v>
      </c>
      <c r="B6834" s="6">
        <f t="shared" si="319"/>
        <v>201702</v>
      </c>
      <c r="C6834" s="6">
        <f t="shared" si="320"/>
        <v>201706</v>
      </c>
      <c r="D6834" s="1">
        <v>42772</v>
      </c>
      <c r="E6834" t="s">
        <v>0</v>
      </c>
      <c r="F6834" t="s">
        <v>22</v>
      </c>
      <c r="G6834" t="s">
        <v>34</v>
      </c>
      <c r="H6834" t="s">
        <v>80</v>
      </c>
      <c r="I6834" t="s">
        <v>52</v>
      </c>
      <c r="J6834" s="4">
        <v>9</v>
      </c>
      <c r="K6834" s="4">
        <v>9</v>
      </c>
      <c r="L6834" s="5">
        <v>344.52</v>
      </c>
    </row>
    <row r="6835" spans="1:12" x14ac:dyDescent="0.2">
      <c r="A6835">
        <f t="shared" si="318"/>
        <v>2017</v>
      </c>
      <c r="B6835" s="6">
        <f t="shared" si="319"/>
        <v>201702</v>
      </c>
      <c r="C6835" s="6">
        <f t="shared" si="320"/>
        <v>201706</v>
      </c>
      <c r="D6835" s="1">
        <v>42773</v>
      </c>
      <c r="E6835" t="s">
        <v>0</v>
      </c>
      <c r="F6835" t="s">
        <v>22</v>
      </c>
      <c r="G6835" t="s">
        <v>34</v>
      </c>
      <c r="H6835" t="s">
        <v>80</v>
      </c>
      <c r="I6835" t="s">
        <v>52</v>
      </c>
      <c r="J6835" s="4">
        <v>27</v>
      </c>
      <c r="K6835" s="4">
        <v>27</v>
      </c>
      <c r="L6835" s="5">
        <v>1017.09</v>
      </c>
    </row>
    <row r="6836" spans="1:12" x14ac:dyDescent="0.2">
      <c r="A6836">
        <f t="shared" si="318"/>
        <v>2017</v>
      </c>
      <c r="B6836" s="6">
        <f t="shared" si="319"/>
        <v>201702</v>
      </c>
      <c r="C6836" s="6">
        <f t="shared" si="320"/>
        <v>201706</v>
      </c>
      <c r="D6836" s="1">
        <v>42774</v>
      </c>
      <c r="E6836" t="s">
        <v>0</v>
      </c>
      <c r="F6836" t="s">
        <v>22</v>
      </c>
      <c r="G6836" t="s">
        <v>34</v>
      </c>
      <c r="H6836" t="s">
        <v>80</v>
      </c>
      <c r="I6836" t="s">
        <v>52</v>
      </c>
      <c r="J6836" s="4">
        <v>9</v>
      </c>
      <c r="K6836" s="4">
        <v>9</v>
      </c>
      <c r="L6836" s="5">
        <v>344.52</v>
      </c>
    </row>
    <row r="6837" spans="1:12" x14ac:dyDescent="0.2">
      <c r="A6837">
        <f t="shared" si="318"/>
        <v>2017</v>
      </c>
      <c r="B6837" s="6">
        <f t="shared" si="319"/>
        <v>201702</v>
      </c>
      <c r="C6837" s="6">
        <f t="shared" si="320"/>
        <v>201706</v>
      </c>
      <c r="D6837" s="1">
        <v>42777</v>
      </c>
      <c r="E6837" t="s">
        <v>0</v>
      </c>
      <c r="F6837" t="s">
        <v>22</v>
      </c>
      <c r="G6837" t="s">
        <v>34</v>
      </c>
      <c r="H6837" t="s">
        <v>80</v>
      </c>
      <c r="I6837" t="s">
        <v>52</v>
      </c>
      <c r="J6837" s="4">
        <v>36</v>
      </c>
      <c r="K6837" s="4">
        <v>27</v>
      </c>
      <c r="L6837" s="5">
        <v>1367.1000000000001</v>
      </c>
    </row>
    <row r="6838" spans="1:12" x14ac:dyDescent="0.2">
      <c r="A6838">
        <f t="shared" si="318"/>
        <v>2017</v>
      </c>
      <c r="B6838" s="6">
        <f t="shared" si="319"/>
        <v>201703</v>
      </c>
      <c r="C6838" s="6">
        <f t="shared" si="320"/>
        <v>201712</v>
      </c>
      <c r="D6838" s="1">
        <v>42818</v>
      </c>
      <c r="E6838" t="s">
        <v>0</v>
      </c>
      <c r="F6838" t="s">
        <v>22</v>
      </c>
      <c r="G6838" t="s">
        <v>34</v>
      </c>
      <c r="H6838" t="s">
        <v>80</v>
      </c>
      <c r="I6838" t="s">
        <v>52</v>
      </c>
      <c r="J6838" s="4">
        <v>9</v>
      </c>
      <c r="K6838" s="4">
        <v>9</v>
      </c>
      <c r="L6838" s="5">
        <v>134.91</v>
      </c>
    </row>
    <row r="6839" spans="1:12" x14ac:dyDescent="0.2">
      <c r="A6839">
        <f t="shared" si="318"/>
        <v>2017</v>
      </c>
      <c r="B6839" s="6">
        <f t="shared" si="319"/>
        <v>201703</v>
      </c>
      <c r="C6839" s="6">
        <f t="shared" si="320"/>
        <v>201712</v>
      </c>
      <c r="D6839" s="1">
        <v>42820</v>
      </c>
      <c r="E6839" t="s">
        <v>0</v>
      </c>
      <c r="F6839" t="s">
        <v>22</v>
      </c>
      <c r="G6839" t="s">
        <v>34</v>
      </c>
      <c r="H6839" t="s">
        <v>80</v>
      </c>
      <c r="I6839" t="s">
        <v>52</v>
      </c>
      <c r="J6839" s="4">
        <v>9</v>
      </c>
      <c r="K6839" s="4">
        <v>9</v>
      </c>
      <c r="L6839" s="5">
        <v>134.91</v>
      </c>
    </row>
    <row r="6840" spans="1:12" x14ac:dyDescent="0.2">
      <c r="A6840">
        <f t="shared" si="318"/>
        <v>2017</v>
      </c>
      <c r="B6840" s="6">
        <f t="shared" si="319"/>
        <v>201703</v>
      </c>
      <c r="C6840" s="6">
        <f t="shared" si="320"/>
        <v>201713</v>
      </c>
      <c r="D6840" s="1">
        <v>42822</v>
      </c>
      <c r="E6840" t="s">
        <v>0</v>
      </c>
      <c r="F6840" t="s">
        <v>22</v>
      </c>
      <c r="G6840" t="s">
        <v>34</v>
      </c>
      <c r="H6840" t="s">
        <v>80</v>
      </c>
      <c r="I6840" t="s">
        <v>52</v>
      </c>
      <c r="J6840" s="4">
        <v>9</v>
      </c>
      <c r="K6840" s="4">
        <v>9</v>
      </c>
      <c r="L6840" s="5">
        <v>134.91</v>
      </c>
    </row>
    <row r="6841" spans="1:12" x14ac:dyDescent="0.2">
      <c r="A6841">
        <f t="shared" si="318"/>
        <v>2017</v>
      </c>
      <c r="B6841" s="6">
        <f t="shared" si="319"/>
        <v>201703</v>
      </c>
      <c r="C6841" s="6">
        <f t="shared" si="320"/>
        <v>201713</v>
      </c>
      <c r="D6841" s="1">
        <v>42823</v>
      </c>
      <c r="E6841" t="s">
        <v>0</v>
      </c>
      <c r="F6841" t="s">
        <v>22</v>
      </c>
      <c r="G6841" t="s">
        <v>34</v>
      </c>
      <c r="H6841" t="s">
        <v>80</v>
      </c>
      <c r="I6841" t="s">
        <v>52</v>
      </c>
      <c r="J6841" s="4">
        <v>9</v>
      </c>
      <c r="K6841" s="4">
        <v>9</v>
      </c>
      <c r="L6841" s="5">
        <v>134.91</v>
      </c>
    </row>
    <row r="6842" spans="1:12" x14ac:dyDescent="0.2">
      <c r="A6842">
        <f t="shared" si="318"/>
        <v>2017</v>
      </c>
      <c r="B6842" s="6">
        <f t="shared" si="319"/>
        <v>201704</v>
      </c>
      <c r="C6842" s="6">
        <f t="shared" si="320"/>
        <v>201717</v>
      </c>
      <c r="D6842" s="1">
        <v>42849</v>
      </c>
      <c r="E6842" t="s">
        <v>0</v>
      </c>
      <c r="F6842" t="s">
        <v>22</v>
      </c>
      <c r="G6842" t="s">
        <v>34</v>
      </c>
      <c r="H6842" t="s">
        <v>80</v>
      </c>
      <c r="I6842" t="s">
        <v>52</v>
      </c>
      <c r="J6842" s="4">
        <v>9</v>
      </c>
      <c r="K6842" s="4">
        <v>9</v>
      </c>
      <c r="L6842" s="5">
        <v>176.4</v>
      </c>
    </row>
    <row r="6843" spans="1:12" x14ac:dyDescent="0.2">
      <c r="A6843">
        <f t="shared" si="318"/>
        <v>2017</v>
      </c>
      <c r="B6843" s="6">
        <f t="shared" si="319"/>
        <v>201704</v>
      </c>
      <c r="C6843" s="6">
        <f t="shared" si="320"/>
        <v>201717</v>
      </c>
      <c r="D6843" s="1">
        <v>42853</v>
      </c>
      <c r="E6843" t="s">
        <v>0</v>
      </c>
      <c r="F6843" t="s">
        <v>22</v>
      </c>
      <c r="G6843" t="s">
        <v>34</v>
      </c>
      <c r="H6843" t="s">
        <v>80</v>
      </c>
      <c r="I6843" t="s">
        <v>52</v>
      </c>
      <c r="J6843" s="4">
        <v>9</v>
      </c>
      <c r="K6843" s="4">
        <v>9</v>
      </c>
      <c r="L6843" s="5">
        <v>176.49</v>
      </c>
    </row>
    <row r="6844" spans="1:12" x14ac:dyDescent="0.2">
      <c r="A6844">
        <f t="shared" si="318"/>
        <v>2017</v>
      </c>
      <c r="B6844" s="6">
        <f t="shared" si="319"/>
        <v>201705</v>
      </c>
      <c r="C6844" s="6">
        <f t="shared" si="320"/>
        <v>201718</v>
      </c>
      <c r="D6844" s="1">
        <v>42861</v>
      </c>
      <c r="E6844" t="s">
        <v>0</v>
      </c>
      <c r="F6844" t="s">
        <v>22</v>
      </c>
      <c r="G6844" t="s">
        <v>34</v>
      </c>
      <c r="H6844" t="s">
        <v>80</v>
      </c>
      <c r="I6844" t="s">
        <v>52</v>
      </c>
      <c r="J6844" s="4">
        <v>9</v>
      </c>
      <c r="K6844" s="4">
        <v>9</v>
      </c>
      <c r="L6844" s="5">
        <v>359.91</v>
      </c>
    </row>
    <row r="6845" spans="1:12" x14ac:dyDescent="0.2">
      <c r="A6845">
        <f t="shared" si="318"/>
        <v>2017</v>
      </c>
      <c r="B6845" s="6">
        <f t="shared" si="319"/>
        <v>201705</v>
      </c>
      <c r="C6845" s="6">
        <f t="shared" si="320"/>
        <v>201721</v>
      </c>
      <c r="D6845" s="1">
        <v>42883</v>
      </c>
      <c r="E6845" t="s">
        <v>0</v>
      </c>
      <c r="F6845" t="s">
        <v>22</v>
      </c>
      <c r="G6845" t="s">
        <v>34</v>
      </c>
      <c r="H6845" t="s">
        <v>80</v>
      </c>
      <c r="I6845" t="s">
        <v>52</v>
      </c>
      <c r="J6845" s="4">
        <v>9</v>
      </c>
      <c r="K6845" s="4">
        <v>9</v>
      </c>
      <c r="L6845" s="5">
        <v>152.91</v>
      </c>
    </row>
    <row r="6846" spans="1:12" x14ac:dyDescent="0.2">
      <c r="A6846">
        <f t="shared" si="318"/>
        <v>2016</v>
      </c>
      <c r="B6846" s="6">
        <f t="shared" si="319"/>
        <v>201607</v>
      </c>
      <c r="C6846" s="6">
        <f t="shared" si="320"/>
        <v>201629</v>
      </c>
      <c r="D6846" s="1">
        <v>42572</v>
      </c>
      <c r="E6846" t="s">
        <v>0</v>
      </c>
      <c r="F6846" t="s">
        <v>2</v>
      </c>
      <c r="G6846" t="s">
        <v>36</v>
      </c>
      <c r="H6846" t="s">
        <v>80</v>
      </c>
      <c r="I6846" t="s">
        <v>52</v>
      </c>
      <c r="J6846" s="4">
        <v>9</v>
      </c>
      <c r="K6846" s="4">
        <v>9</v>
      </c>
      <c r="L6846" s="5">
        <v>116.91</v>
      </c>
    </row>
    <row r="6847" spans="1:12" x14ac:dyDescent="0.2">
      <c r="A6847">
        <f t="shared" si="318"/>
        <v>2016</v>
      </c>
      <c r="B6847" s="6">
        <f t="shared" si="319"/>
        <v>201609</v>
      </c>
      <c r="C6847" s="6">
        <f t="shared" si="320"/>
        <v>201635</v>
      </c>
      <c r="D6847" s="1">
        <v>42615</v>
      </c>
      <c r="E6847" t="s">
        <v>0</v>
      </c>
      <c r="F6847" t="s">
        <v>2</v>
      </c>
      <c r="G6847" t="s">
        <v>36</v>
      </c>
      <c r="H6847" t="s">
        <v>80</v>
      </c>
      <c r="I6847" t="s">
        <v>52</v>
      </c>
      <c r="J6847" s="4">
        <v>36</v>
      </c>
      <c r="K6847" s="4">
        <v>27</v>
      </c>
      <c r="L6847" s="5">
        <v>467.64</v>
      </c>
    </row>
    <row r="6848" spans="1:12" x14ac:dyDescent="0.2">
      <c r="A6848">
        <f t="shared" si="318"/>
        <v>2016</v>
      </c>
      <c r="B6848" s="6">
        <f t="shared" si="319"/>
        <v>201609</v>
      </c>
      <c r="C6848" s="6">
        <f t="shared" si="320"/>
        <v>201635</v>
      </c>
      <c r="D6848" s="1">
        <v>42616</v>
      </c>
      <c r="E6848" t="s">
        <v>0</v>
      </c>
      <c r="F6848" t="s">
        <v>2</v>
      </c>
      <c r="G6848" t="s">
        <v>36</v>
      </c>
      <c r="H6848" t="s">
        <v>80</v>
      </c>
      <c r="I6848" t="s">
        <v>52</v>
      </c>
      <c r="J6848" s="4">
        <v>36</v>
      </c>
      <c r="K6848" s="4">
        <v>27</v>
      </c>
      <c r="L6848" s="5">
        <v>467.64</v>
      </c>
    </row>
    <row r="6849" spans="1:12" x14ac:dyDescent="0.2">
      <c r="A6849">
        <f t="shared" si="318"/>
        <v>2016</v>
      </c>
      <c r="B6849" s="6">
        <f t="shared" si="319"/>
        <v>201609</v>
      </c>
      <c r="C6849" s="6">
        <f t="shared" si="320"/>
        <v>201635</v>
      </c>
      <c r="D6849" s="1">
        <v>42617</v>
      </c>
      <c r="E6849" t="s">
        <v>0</v>
      </c>
      <c r="F6849" t="s">
        <v>2</v>
      </c>
      <c r="G6849" t="s">
        <v>36</v>
      </c>
      <c r="H6849" t="s">
        <v>80</v>
      </c>
      <c r="I6849" t="s">
        <v>52</v>
      </c>
      <c r="J6849" s="4">
        <v>9</v>
      </c>
      <c r="K6849" s="4">
        <v>9</v>
      </c>
      <c r="L6849" s="5">
        <v>116.91</v>
      </c>
    </row>
    <row r="6850" spans="1:12" x14ac:dyDescent="0.2">
      <c r="A6850">
        <f t="shared" ref="A6850:A6913" si="321">YEAR(D6850)</f>
        <v>2016</v>
      </c>
      <c r="B6850" s="6">
        <f t="shared" ref="B6850:B6913" si="322">(YEAR(D6850)&amp;TEXT(MONTH(D6850),"00"))*1</f>
        <v>201609</v>
      </c>
      <c r="C6850" s="6">
        <f t="shared" ref="C6850:C6913" si="323">(YEAR(D6850)&amp;TEXT(_xlfn.ISOWEEKNUM(D6850),"00"))*1</f>
        <v>201636</v>
      </c>
      <c r="D6850" s="1">
        <v>42618</v>
      </c>
      <c r="E6850" t="s">
        <v>0</v>
      </c>
      <c r="F6850" t="s">
        <v>2</v>
      </c>
      <c r="G6850" t="s">
        <v>36</v>
      </c>
      <c r="H6850" t="s">
        <v>80</v>
      </c>
      <c r="I6850" t="s">
        <v>52</v>
      </c>
      <c r="J6850" s="4">
        <v>27</v>
      </c>
      <c r="K6850" s="4">
        <v>27</v>
      </c>
      <c r="L6850" s="5">
        <v>350.73</v>
      </c>
    </row>
    <row r="6851" spans="1:12" x14ac:dyDescent="0.2">
      <c r="A6851">
        <f t="shared" si="321"/>
        <v>2016</v>
      </c>
      <c r="B6851" s="6">
        <f t="shared" si="322"/>
        <v>201609</v>
      </c>
      <c r="C6851" s="6">
        <f t="shared" si="323"/>
        <v>201636</v>
      </c>
      <c r="D6851" s="1">
        <v>42619</v>
      </c>
      <c r="E6851" t="s">
        <v>0</v>
      </c>
      <c r="F6851" t="s">
        <v>2</v>
      </c>
      <c r="G6851" t="s">
        <v>36</v>
      </c>
      <c r="H6851" t="s">
        <v>80</v>
      </c>
      <c r="I6851" t="s">
        <v>52</v>
      </c>
      <c r="J6851" s="4">
        <v>9</v>
      </c>
      <c r="K6851" s="4">
        <v>9</v>
      </c>
      <c r="L6851" s="5">
        <v>116.91</v>
      </c>
    </row>
    <row r="6852" spans="1:12" x14ac:dyDescent="0.2">
      <c r="A6852">
        <f t="shared" si="321"/>
        <v>2016</v>
      </c>
      <c r="B6852" s="6">
        <f t="shared" si="322"/>
        <v>201609</v>
      </c>
      <c r="C6852" s="6">
        <f t="shared" si="323"/>
        <v>201637</v>
      </c>
      <c r="D6852" s="1">
        <v>42629</v>
      </c>
      <c r="E6852" t="s">
        <v>0</v>
      </c>
      <c r="F6852" t="s">
        <v>2</v>
      </c>
      <c r="G6852" t="s">
        <v>36</v>
      </c>
      <c r="H6852" t="s">
        <v>80</v>
      </c>
      <c r="I6852" t="s">
        <v>52</v>
      </c>
      <c r="J6852" s="4">
        <v>27</v>
      </c>
      <c r="K6852" s="4">
        <v>9</v>
      </c>
      <c r="L6852" s="5">
        <v>26.910000000000004</v>
      </c>
    </row>
    <row r="6853" spans="1:12" x14ac:dyDescent="0.2">
      <c r="A6853">
        <f t="shared" si="321"/>
        <v>2016</v>
      </c>
      <c r="B6853" s="6">
        <f t="shared" si="322"/>
        <v>201609</v>
      </c>
      <c r="C6853" s="6">
        <f t="shared" si="323"/>
        <v>201639</v>
      </c>
      <c r="D6853" s="1">
        <v>42639</v>
      </c>
      <c r="E6853" t="s">
        <v>0</v>
      </c>
      <c r="F6853" t="s">
        <v>2</v>
      </c>
      <c r="G6853" t="s">
        <v>36</v>
      </c>
      <c r="H6853" t="s">
        <v>80</v>
      </c>
      <c r="I6853" t="s">
        <v>52</v>
      </c>
      <c r="J6853" s="4">
        <v>9</v>
      </c>
      <c r="K6853" s="4">
        <v>9</v>
      </c>
      <c r="L6853" s="5">
        <v>269.90999999999997</v>
      </c>
    </row>
    <row r="6854" spans="1:12" x14ac:dyDescent="0.2">
      <c r="A6854">
        <f t="shared" si="321"/>
        <v>2017</v>
      </c>
      <c r="B6854" s="6">
        <f t="shared" si="322"/>
        <v>201701</v>
      </c>
      <c r="C6854" s="6">
        <f t="shared" si="323"/>
        <v>201752</v>
      </c>
      <c r="D6854" s="1">
        <v>42736</v>
      </c>
      <c r="E6854" t="s">
        <v>13</v>
      </c>
      <c r="F6854" t="s">
        <v>27</v>
      </c>
      <c r="G6854" t="s">
        <v>33</v>
      </c>
      <c r="H6854" t="s">
        <v>80</v>
      </c>
      <c r="I6854" t="s">
        <v>52</v>
      </c>
      <c r="J6854" s="4">
        <v>24</v>
      </c>
      <c r="K6854" s="4">
        <v>24</v>
      </c>
      <c r="L6854" s="5">
        <v>3695.79</v>
      </c>
    </row>
    <row r="6855" spans="1:12" x14ac:dyDescent="0.2">
      <c r="A6855">
        <f t="shared" si="321"/>
        <v>2017</v>
      </c>
      <c r="B6855" s="6">
        <f t="shared" si="322"/>
        <v>201701</v>
      </c>
      <c r="C6855" s="6">
        <f t="shared" si="323"/>
        <v>201752</v>
      </c>
      <c r="D6855" s="1">
        <v>42736</v>
      </c>
      <c r="E6855" t="s">
        <v>13</v>
      </c>
      <c r="F6855" t="s">
        <v>27</v>
      </c>
      <c r="G6855" t="s">
        <v>33</v>
      </c>
      <c r="H6855" t="s">
        <v>80</v>
      </c>
      <c r="I6855" t="s">
        <v>52</v>
      </c>
      <c r="J6855" s="4">
        <v>126</v>
      </c>
      <c r="K6855" s="4">
        <v>126</v>
      </c>
      <c r="L6855" s="5">
        <v>19178.400000000001</v>
      </c>
    </row>
    <row r="6856" spans="1:12" x14ac:dyDescent="0.2">
      <c r="A6856">
        <f t="shared" si="321"/>
        <v>2017</v>
      </c>
      <c r="B6856" s="6">
        <f t="shared" si="322"/>
        <v>201701</v>
      </c>
      <c r="C6856" s="6">
        <f t="shared" si="323"/>
        <v>201701</v>
      </c>
      <c r="D6856" s="1">
        <v>42741</v>
      </c>
      <c r="E6856" t="s">
        <v>13</v>
      </c>
      <c r="F6856" t="s">
        <v>27</v>
      </c>
      <c r="G6856" t="s">
        <v>33</v>
      </c>
      <c r="H6856" t="s">
        <v>80</v>
      </c>
      <c r="I6856" t="s">
        <v>52</v>
      </c>
      <c r="J6856" s="4">
        <v>6</v>
      </c>
      <c r="K6856" s="4">
        <v>6</v>
      </c>
      <c r="L6856" s="5">
        <v>894</v>
      </c>
    </row>
    <row r="6857" spans="1:12" x14ac:dyDescent="0.2">
      <c r="A6857">
        <f t="shared" si="321"/>
        <v>2017</v>
      </c>
      <c r="B6857" s="6">
        <f t="shared" si="322"/>
        <v>201701</v>
      </c>
      <c r="C6857" s="6">
        <f t="shared" si="323"/>
        <v>201752</v>
      </c>
      <c r="D6857" s="1">
        <v>42736</v>
      </c>
      <c r="E6857" t="s">
        <v>0</v>
      </c>
      <c r="F6857" t="s">
        <v>2</v>
      </c>
      <c r="G6857" t="s">
        <v>36</v>
      </c>
      <c r="H6857" t="s">
        <v>80</v>
      </c>
      <c r="I6857" t="s">
        <v>52</v>
      </c>
      <c r="J6857" s="4">
        <v>9</v>
      </c>
      <c r="K6857" s="4">
        <v>9</v>
      </c>
      <c r="L6857" s="5">
        <v>189</v>
      </c>
    </row>
    <row r="6858" spans="1:12" x14ac:dyDescent="0.2">
      <c r="A6858">
        <f t="shared" si="321"/>
        <v>2017</v>
      </c>
      <c r="B6858" s="6">
        <f t="shared" si="322"/>
        <v>201701</v>
      </c>
      <c r="C6858" s="6">
        <f t="shared" si="323"/>
        <v>201701</v>
      </c>
      <c r="D6858" s="1">
        <v>42738</v>
      </c>
      <c r="E6858" t="s">
        <v>0</v>
      </c>
      <c r="F6858" t="s">
        <v>2</v>
      </c>
      <c r="G6858" t="s">
        <v>36</v>
      </c>
      <c r="H6858" t="s">
        <v>80</v>
      </c>
      <c r="I6858" t="s">
        <v>52</v>
      </c>
      <c r="J6858" s="4">
        <v>9</v>
      </c>
      <c r="K6858" s="4">
        <v>9</v>
      </c>
      <c r="L6858" s="5">
        <v>189</v>
      </c>
    </row>
    <row r="6859" spans="1:12" x14ac:dyDescent="0.2">
      <c r="A6859">
        <f t="shared" si="321"/>
        <v>2017</v>
      </c>
      <c r="B6859" s="6">
        <f t="shared" si="322"/>
        <v>201701</v>
      </c>
      <c r="C6859" s="6">
        <f t="shared" si="323"/>
        <v>201701</v>
      </c>
      <c r="D6859" s="1">
        <v>42743</v>
      </c>
      <c r="E6859" t="s">
        <v>13</v>
      </c>
      <c r="F6859" t="s">
        <v>27</v>
      </c>
      <c r="G6859" t="s">
        <v>33</v>
      </c>
      <c r="H6859" t="s">
        <v>80</v>
      </c>
      <c r="I6859" t="s">
        <v>52</v>
      </c>
      <c r="J6859" s="4">
        <v>21</v>
      </c>
      <c r="K6859" s="4">
        <v>21</v>
      </c>
      <c r="L6859" s="5">
        <v>3164.94</v>
      </c>
    </row>
    <row r="6860" spans="1:12" x14ac:dyDescent="0.2">
      <c r="A6860">
        <f t="shared" si="321"/>
        <v>2017</v>
      </c>
      <c r="B6860" s="6">
        <f t="shared" si="322"/>
        <v>201701</v>
      </c>
      <c r="C6860" s="6">
        <f t="shared" si="323"/>
        <v>201703</v>
      </c>
      <c r="D6860" s="1">
        <v>42753</v>
      </c>
      <c r="E6860" t="s">
        <v>0</v>
      </c>
      <c r="F6860" t="s">
        <v>2</v>
      </c>
      <c r="G6860" t="s">
        <v>36</v>
      </c>
      <c r="H6860" t="s">
        <v>80</v>
      </c>
      <c r="I6860" t="s">
        <v>52</v>
      </c>
      <c r="J6860" s="4">
        <v>9</v>
      </c>
      <c r="K6860" s="4">
        <v>9</v>
      </c>
      <c r="L6860" s="5">
        <v>161.91</v>
      </c>
    </row>
    <row r="6861" spans="1:12" x14ac:dyDescent="0.2">
      <c r="A6861">
        <f t="shared" si="321"/>
        <v>2017</v>
      </c>
      <c r="B6861" s="6">
        <f t="shared" si="322"/>
        <v>201701</v>
      </c>
      <c r="C6861" s="6">
        <f t="shared" si="323"/>
        <v>201704</v>
      </c>
      <c r="D6861" s="1">
        <v>42759</v>
      </c>
      <c r="E6861" t="s">
        <v>0</v>
      </c>
      <c r="F6861" t="s">
        <v>2</v>
      </c>
      <c r="G6861" t="s">
        <v>36</v>
      </c>
      <c r="H6861" t="s">
        <v>80</v>
      </c>
      <c r="I6861" t="s">
        <v>52</v>
      </c>
      <c r="J6861" s="4">
        <v>9</v>
      </c>
      <c r="K6861" s="4">
        <v>9</v>
      </c>
      <c r="L6861" s="5">
        <v>269.90999999999997</v>
      </c>
    </row>
    <row r="6862" spans="1:12" x14ac:dyDescent="0.2">
      <c r="A6862">
        <f t="shared" si="321"/>
        <v>2017</v>
      </c>
      <c r="B6862" s="6">
        <f t="shared" si="322"/>
        <v>201701</v>
      </c>
      <c r="C6862" s="6">
        <f t="shared" si="323"/>
        <v>201704</v>
      </c>
      <c r="D6862" s="1">
        <v>42762</v>
      </c>
      <c r="E6862" t="s">
        <v>0</v>
      </c>
      <c r="F6862" t="s">
        <v>2</v>
      </c>
      <c r="G6862" t="s">
        <v>36</v>
      </c>
      <c r="H6862" t="s">
        <v>80</v>
      </c>
      <c r="I6862" t="s">
        <v>52</v>
      </c>
      <c r="J6862" s="4">
        <v>9</v>
      </c>
      <c r="K6862" s="4">
        <v>9</v>
      </c>
      <c r="L6862" s="5">
        <v>189</v>
      </c>
    </row>
    <row r="6863" spans="1:12" x14ac:dyDescent="0.2">
      <c r="A6863">
        <f t="shared" si="321"/>
        <v>2017</v>
      </c>
      <c r="B6863" s="6">
        <f t="shared" si="322"/>
        <v>201702</v>
      </c>
      <c r="C6863" s="6">
        <f t="shared" si="323"/>
        <v>201705</v>
      </c>
      <c r="D6863" s="1">
        <v>42767</v>
      </c>
      <c r="E6863" t="s">
        <v>0</v>
      </c>
      <c r="F6863" t="s">
        <v>2</v>
      </c>
      <c r="G6863" t="s">
        <v>36</v>
      </c>
      <c r="H6863" t="s">
        <v>80</v>
      </c>
      <c r="I6863" t="s">
        <v>52</v>
      </c>
      <c r="J6863" s="4">
        <v>9</v>
      </c>
      <c r="K6863" s="4">
        <v>9</v>
      </c>
      <c r="L6863" s="5">
        <v>269.90999999999997</v>
      </c>
    </row>
    <row r="6864" spans="1:12" x14ac:dyDescent="0.2">
      <c r="A6864">
        <f t="shared" si="321"/>
        <v>2017</v>
      </c>
      <c r="B6864" s="6">
        <f t="shared" si="322"/>
        <v>201702</v>
      </c>
      <c r="C6864" s="6">
        <f t="shared" si="323"/>
        <v>201706</v>
      </c>
      <c r="D6864" s="1">
        <v>42777</v>
      </c>
      <c r="E6864" t="s">
        <v>0</v>
      </c>
      <c r="F6864" t="s">
        <v>2</v>
      </c>
      <c r="G6864" t="s">
        <v>36</v>
      </c>
      <c r="H6864" t="s">
        <v>80</v>
      </c>
      <c r="I6864" t="s">
        <v>52</v>
      </c>
      <c r="J6864" s="4">
        <v>9</v>
      </c>
      <c r="K6864" s="4">
        <v>9</v>
      </c>
      <c r="L6864" s="5">
        <v>269.90999999999997</v>
      </c>
    </row>
    <row r="6865" spans="1:12" x14ac:dyDescent="0.2">
      <c r="A6865">
        <f t="shared" si="321"/>
        <v>2017</v>
      </c>
      <c r="B6865" s="6">
        <f t="shared" si="322"/>
        <v>201702</v>
      </c>
      <c r="C6865" s="6">
        <f t="shared" si="323"/>
        <v>201707</v>
      </c>
      <c r="D6865" s="1">
        <v>42785</v>
      </c>
      <c r="E6865" t="s">
        <v>0</v>
      </c>
      <c r="F6865" t="s">
        <v>2</v>
      </c>
      <c r="G6865" t="s">
        <v>36</v>
      </c>
      <c r="H6865" t="s">
        <v>80</v>
      </c>
      <c r="I6865" t="s">
        <v>52</v>
      </c>
      <c r="J6865" s="4">
        <v>9</v>
      </c>
      <c r="K6865" s="4">
        <v>9</v>
      </c>
      <c r="L6865" s="5">
        <v>269.90999999999997</v>
      </c>
    </row>
    <row r="6866" spans="1:12" x14ac:dyDescent="0.2">
      <c r="A6866">
        <f t="shared" si="321"/>
        <v>2017</v>
      </c>
      <c r="B6866" s="6">
        <f t="shared" si="322"/>
        <v>201701</v>
      </c>
      <c r="C6866" s="6">
        <f t="shared" si="323"/>
        <v>201702</v>
      </c>
      <c r="D6866" s="1">
        <v>42750</v>
      </c>
      <c r="E6866" t="s">
        <v>13</v>
      </c>
      <c r="F6866" t="s">
        <v>27</v>
      </c>
      <c r="G6866" t="s">
        <v>33</v>
      </c>
      <c r="H6866" t="s">
        <v>80</v>
      </c>
      <c r="I6866" t="s">
        <v>52</v>
      </c>
      <c r="J6866" s="4">
        <v>12</v>
      </c>
      <c r="K6866" s="4">
        <v>12</v>
      </c>
      <c r="L6866" s="5">
        <v>1829.91</v>
      </c>
    </row>
    <row r="6867" spans="1:12" x14ac:dyDescent="0.2">
      <c r="A6867">
        <f t="shared" si="321"/>
        <v>2017</v>
      </c>
      <c r="B6867" s="6">
        <f t="shared" si="322"/>
        <v>201701</v>
      </c>
      <c r="C6867" s="6">
        <f t="shared" si="323"/>
        <v>201702</v>
      </c>
      <c r="D6867" s="1">
        <v>42750</v>
      </c>
      <c r="E6867" t="s">
        <v>13</v>
      </c>
      <c r="F6867" t="s">
        <v>27</v>
      </c>
      <c r="G6867" t="s">
        <v>33</v>
      </c>
      <c r="H6867" t="s">
        <v>80</v>
      </c>
      <c r="I6867" t="s">
        <v>52</v>
      </c>
      <c r="J6867" s="4">
        <v>48</v>
      </c>
      <c r="K6867" s="4">
        <v>48</v>
      </c>
      <c r="L6867" s="5">
        <v>7541.7899999999991</v>
      </c>
    </row>
    <row r="6868" spans="1:12" x14ac:dyDescent="0.2">
      <c r="A6868">
        <f t="shared" si="321"/>
        <v>2017</v>
      </c>
      <c r="B6868" s="6">
        <f t="shared" si="322"/>
        <v>201702</v>
      </c>
      <c r="C6868" s="6">
        <f t="shared" si="323"/>
        <v>201708</v>
      </c>
      <c r="D6868" s="1">
        <v>42791</v>
      </c>
      <c r="E6868" t="s">
        <v>0</v>
      </c>
      <c r="F6868" t="s">
        <v>2</v>
      </c>
      <c r="G6868" t="s">
        <v>36</v>
      </c>
      <c r="H6868" t="s">
        <v>80</v>
      </c>
      <c r="I6868" t="s">
        <v>52</v>
      </c>
      <c r="J6868" s="4">
        <v>9</v>
      </c>
      <c r="K6868" s="4">
        <v>9</v>
      </c>
      <c r="L6868" s="5">
        <v>134.82</v>
      </c>
    </row>
    <row r="6869" spans="1:12" x14ac:dyDescent="0.2">
      <c r="A6869">
        <f t="shared" si="321"/>
        <v>2017</v>
      </c>
      <c r="B6869" s="6">
        <f t="shared" si="322"/>
        <v>201702</v>
      </c>
      <c r="C6869" s="6">
        <f t="shared" si="323"/>
        <v>201709</v>
      </c>
      <c r="D6869" s="1">
        <v>42793</v>
      </c>
      <c r="E6869" t="s">
        <v>0</v>
      </c>
      <c r="F6869" t="s">
        <v>2</v>
      </c>
      <c r="G6869" t="s">
        <v>36</v>
      </c>
      <c r="H6869" t="s">
        <v>80</v>
      </c>
      <c r="I6869" t="s">
        <v>52</v>
      </c>
      <c r="J6869" s="4">
        <v>9</v>
      </c>
      <c r="K6869" s="4">
        <v>9</v>
      </c>
      <c r="L6869" s="5">
        <v>135</v>
      </c>
    </row>
    <row r="6870" spans="1:12" x14ac:dyDescent="0.2">
      <c r="A6870">
        <f t="shared" si="321"/>
        <v>2017</v>
      </c>
      <c r="B6870" s="6">
        <f t="shared" si="322"/>
        <v>201703</v>
      </c>
      <c r="C6870" s="6">
        <f t="shared" si="323"/>
        <v>201709</v>
      </c>
      <c r="D6870" s="1">
        <v>42797</v>
      </c>
      <c r="E6870" t="s">
        <v>0</v>
      </c>
      <c r="F6870" t="s">
        <v>2</v>
      </c>
      <c r="G6870" t="s">
        <v>36</v>
      </c>
      <c r="H6870" t="s">
        <v>80</v>
      </c>
      <c r="I6870" t="s">
        <v>52</v>
      </c>
      <c r="J6870" s="4">
        <v>9</v>
      </c>
      <c r="K6870" s="4">
        <v>9</v>
      </c>
      <c r="L6870" s="5">
        <v>134.91</v>
      </c>
    </row>
    <row r="6871" spans="1:12" x14ac:dyDescent="0.2">
      <c r="A6871">
        <f t="shared" si="321"/>
        <v>2017</v>
      </c>
      <c r="B6871" s="6">
        <f t="shared" si="322"/>
        <v>201703</v>
      </c>
      <c r="C6871" s="6">
        <f t="shared" si="323"/>
        <v>201709</v>
      </c>
      <c r="D6871" s="1">
        <v>42798</v>
      </c>
      <c r="E6871" t="s">
        <v>0</v>
      </c>
      <c r="F6871" t="s">
        <v>2</v>
      </c>
      <c r="G6871" t="s">
        <v>36</v>
      </c>
      <c r="H6871" t="s">
        <v>80</v>
      </c>
      <c r="I6871" t="s">
        <v>52</v>
      </c>
      <c r="J6871" s="4">
        <v>9</v>
      </c>
      <c r="K6871" s="4">
        <v>9</v>
      </c>
      <c r="L6871" s="5">
        <v>135</v>
      </c>
    </row>
    <row r="6872" spans="1:12" x14ac:dyDescent="0.2">
      <c r="A6872">
        <f t="shared" si="321"/>
        <v>2017</v>
      </c>
      <c r="B6872" s="6">
        <f t="shared" si="322"/>
        <v>201703</v>
      </c>
      <c r="C6872" s="6">
        <f t="shared" si="323"/>
        <v>201713</v>
      </c>
      <c r="D6872" s="1">
        <v>42822</v>
      </c>
      <c r="E6872" t="s">
        <v>0</v>
      </c>
      <c r="F6872" t="s">
        <v>2</v>
      </c>
      <c r="G6872" t="s">
        <v>36</v>
      </c>
      <c r="H6872" t="s">
        <v>80</v>
      </c>
      <c r="I6872" t="s">
        <v>52</v>
      </c>
      <c r="J6872" s="4">
        <v>9</v>
      </c>
      <c r="K6872" s="4">
        <v>9</v>
      </c>
      <c r="L6872" s="5">
        <v>152.91</v>
      </c>
    </row>
    <row r="6873" spans="1:12" x14ac:dyDescent="0.2">
      <c r="A6873">
        <f t="shared" si="321"/>
        <v>2017</v>
      </c>
      <c r="B6873" s="6">
        <f t="shared" si="322"/>
        <v>201704</v>
      </c>
      <c r="C6873" s="6">
        <f t="shared" si="323"/>
        <v>201714</v>
      </c>
      <c r="D6873" s="1">
        <v>42831</v>
      </c>
      <c r="E6873" t="s">
        <v>0</v>
      </c>
      <c r="F6873" t="s">
        <v>2</v>
      </c>
      <c r="G6873" t="s">
        <v>36</v>
      </c>
      <c r="H6873" t="s">
        <v>80</v>
      </c>
      <c r="I6873" t="s">
        <v>52</v>
      </c>
      <c r="J6873" s="4">
        <v>9</v>
      </c>
      <c r="K6873" s="4">
        <v>9</v>
      </c>
      <c r="L6873" s="5">
        <v>152.91</v>
      </c>
    </row>
    <row r="6874" spans="1:12" x14ac:dyDescent="0.2">
      <c r="A6874">
        <f t="shared" si="321"/>
        <v>2017</v>
      </c>
      <c r="B6874" s="6">
        <f t="shared" si="322"/>
        <v>201704</v>
      </c>
      <c r="C6874" s="6">
        <f t="shared" si="323"/>
        <v>201717</v>
      </c>
      <c r="D6874" s="1">
        <v>42849</v>
      </c>
      <c r="E6874" t="s">
        <v>0</v>
      </c>
      <c r="F6874" t="s">
        <v>2</v>
      </c>
      <c r="G6874" t="s">
        <v>36</v>
      </c>
      <c r="H6874" t="s">
        <v>80</v>
      </c>
      <c r="I6874" t="s">
        <v>52</v>
      </c>
      <c r="J6874" s="4">
        <v>9</v>
      </c>
      <c r="K6874" s="4">
        <v>9</v>
      </c>
      <c r="L6874" s="5">
        <v>132.12</v>
      </c>
    </row>
    <row r="6875" spans="1:12" x14ac:dyDescent="0.2">
      <c r="A6875">
        <f t="shared" si="321"/>
        <v>2017</v>
      </c>
      <c r="B6875" s="6">
        <f t="shared" si="322"/>
        <v>201701</v>
      </c>
      <c r="C6875" s="6">
        <f t="shared" si="323"/>
        <v>201704</v>
      </c>
      <c r="D6875" s="1">
        <v>42759</v>
      </c>
      <c r="E6875" t="s">
        <v>13</v>
      </c>
      <c r="F6875" t="s">
        <v>27</v>
      </c>
      <c r="G6875" t="s">
        <v>33</v>
      </c>
      <c r="H6875" t="s">
        <v>80</v>
      </c>
      <c r="I6875" t="s">
        <v>52</v>
      </c>
      <c r="J6875" s="4">
        <v>195</v>
      </c>
      <c r="K6875" s="4">
        <v>195</v>
      </c>
      <c r="L6875" s="5">
        <v>17115.96</v>
      </c>
    </row>
    <row r="6876" spans="1:12" x14ac:dyDescent="0.2">
      <c r="A6876">
        <f t="shared" si="321"/>
        <v>2017</v>
      </c>
      <c r="B6876" s="6">
        <f t="shared" si="322"/>
        <v>201704</v>
      </c>
      <c r="C6876" s="6">
        <f t="shared" si="323"/>
        <v>201717</v>
      </c>
      <c r="D6876" s="1">
        <v>42853</v>
      </c>
      <c r="E6876" t="s">
        <v>0</v>
      </c>
      <c r="F6876" t="s">
        <v>2</v>
      </c>
      <c r="G6876" t="s">
        <v>36</v>
      </c>
      <c r="H6876" t="s">
        <v>80</v>
      </c>
      <c r="I6876" t="s">
        <v>52</v>
      </c>
      <c r="J6876" s="4">
        <v>9</v>
      </c>
      <c r="K6876" s="4">
        <v>9</v>
      </c>
      <c r="L6876" s="5">
        <v>132.21</v>
      </c>
    </row>
    <row r="6877" spans="1:12" x14ac:dyDescent="0.2">
      <c r="A6877">
        <f t="shared" si="321"/>
        <v>2017</v>
      </c>
      <c r="B6877" s="6">
        <f t="shared" si="322"/>
        <v>201701</v>
      </c>
      <c r="C6877" s="6">
        <f t="shared" si="323"/>
        <v>201704</v>
      </c>
      <c r="D6877" s="1">
        <v>42760</v>
      </c>
      <c r="E6877" t="s">
        <v>13</v>
      </c>
      <c r="F6877" t="s">
        <v>27</v>
      </c>
      <c r="G6877" t="s">
        <v>33</v>
      </c>
      <c r="H6877" t="s">
        <v>80</v>
      </c>
      <c r="I6877" t="s">
        <v>52</v>
      </c>
      <c r="J6877" s="4">
        <v>39</v>
      </c>
      <c r="K6877" s="4">
        <v>39</v>
      </c>
      <c r="L6877" s="5">
        <v>2534.61</v>
      </c>
    </row>
    <row r="6878" spans="1:12" x14ac:dyDescent="0.2">
      <c r="A6878">
        <f t="shared" si="321"/>
        <v>2016</v>
      </c>
      <c r="B6878" s="6">
        <f t="shared" si="322"/>
        <v>201607</v>
      </c>
      <c r="C6878" s="6">
        <f t="shared" si="323"/>
        <v>201629</v>
      </c>
      <c r="D6878" s="1">
        <v>42573</v>
      </c>
      <c r="E6878" t="s">
        <v>0</v>
      </c>
      <c r="F6878" t="s">
        <v>2</v>
      </c>
      <c r="G6878" t="s">
        <v>32</v>
      </c>
      <c r="H6878" t="s">
        <v>80</v>
      </c>
      <c r="I6878" t="s">
        <v>52</v>
      </c>
      <c r="J6878" s="4">
        <v>9</v>
      </c>
      <c r="K6878" s="4">
        <v>9</v>
      </c>
      <c r="L6878" s="5">
        <v>116.91</v>
      </c>
    </row>
    <row r="6879" spans="1:12" x14ac:dyDescent="0.2">
      <c r="A6879">
        <f t="shared" si="321"/>
        <v>2017</v>
      </c>
      <c r="B6879" s="6">
        <f t="shared" si="322"/>
        <v>201701</v>
      </c>
      <c r="C6879" s="6">
        <f t="shared" si="323"/>
        <v>201704</v>
      </c>
      <c r="D6879" s="1">
        <v>42761</v>
      </c>
      <c r="E6879" t="s">
        <v>13</v>
      </c>
      <c r="F6879" t="s">
        <v>27</v>
      </c>
      <c r="G6879" t="s">
        <v>33</v>
      </c>
      <c r="H6879" t="s">
        <v>80</v>
      </c>
      <c r="I6879" t="s">
        <v>52</v>
      </c>
      <c r="J6879" s="4">
        <v>42</v>
      </c>
      <c r="K6879" s="4">
        <v>42</v>
      </c>
      <c r="L6879" s="5">
        <v>3638.6099999999997</v>
      </c>
    </row>
    <row r="6880" spans="1:12" x14ac:dyDescent="0.2">
      <c r="A6880">
        <f t="shared" si="321"/>
        <v>2017</v>
      </c>
      <c r="B6880" s="6">
        <f t="shared" si="322"/>
        <v>201701</v>
      </c>
      <c r="C6880" s="6">
        <f t="shared" si="323"/>
        <v>201704</v>
      </c>
      <c r="D6880" s="1">
        <v>42762</v>
      </c>
      <c r="E6880" t="s">
        <v>13</v>
      </c>
      <c r="F6880" t="s">
        <v>27</v>
      </c>
      <c r="G6880" t="s">
        <v>33</v>
      </c>
      <c r="H6880" t="s">
        <v>80</v>
      </c>
      <c r="I6880" t="s">
        <v>52</v>
      </c>
      <c r="J6880" s="4">
        <v>96</v>
      </c>
      <c r="K6880" s="4">
        <v>96</v>
      </c>
      <c r="L6880" s="5">
        <v>9109.86</v>
      </c>
    </row>
    <row r="6881" spans="1:12" x14ac:dyDescent="0.2">
      <c r="A6881">
        <f t="shared" si="321"/>
        <v>2016</v>
      </c>
      <c r="B6881" s="6">
        <f t="shared" si="322"/>
        <v>201609</v>
      </c>
      <c r="C6881" s="6">
        <f t="shared" si="323"/>
        <v>201635</v>
      </c>
      <c r="D6881" s="1">
        <v>42615</v>
      </c>
      <c r="E6881" t="s">
        <v>0</v>
      </c>
      <c r="F6881" t="s">
        <v>2</v>
      </c>
      <c r="G6881" t="s">
        <v>32</v>
      </c>
      <c r="H6881" t="s">
        <v>80</v>
      </c>
      <c r="I6881" t="s">
        <v>52</v>
      </c>
      <c r="J6881" s="4">
        <v>9</v>
      </c>
      <c r="K6881" s="4">
        <v>9</v>
      </c>
      <c r="L6881" s="5">
        <v>116.91</v>
      </c>
    </row>
    <row r="6882" spans="1:12" x14ac:dyDescent="0.2">
      <c r="A6882">
        <f t="shared" si="321"/>
        <v>2016</v>
      </c>
      <c r="B6882" s="6">
        <f t="shared" si="322"/>
        <v>201609</v>
      </c>
      <c r="C6882" s="6">
        <f t="shared" si="323"/>
        <v>201635</v>
      </c>
      <c r="D6882" s="1">
        <v>42616</v>
      </c>
      <c r="E6882" t="s">
        <v>0</v>
      </c>
      <c r="F6882" t="s">
        <v>2</v>
      </c>
      <c r="G6882" t="s">
        <v>32</v>
      </c>
      <c r="H6882" t="s">
        <v>80</v>
      </c>
      <c r="I6882" t="s">
        <v>52</v>
      </c>
      <c r="J6882" s="4">
        <v>9</v>
      </c>
      <c r="K6882" s="4">
        <v>9</v>
      </c>
      <c r="L6882" s="5">
        <v>116.91</v>
      </c>
    </row>
    <row r="6883" spans="1:12" x14ac:dyDescent="0.2">
      <c r="A6883">
        <f t="shared" si="321"/>
        <v>2017</v>
      </c>
      <c r="B6883" s="6">
        <f t="shared" si="322"/>
        <v>201701</v>
      </c>
      <c r="C6883" s="6">
        <f t="shared" si="323"/>
        <v>201705</v>
      </c>
      <c r="D6883" s="1">
        <v>42766</v>
      </c>
      <c r="E6883" t="s">
        <v>13</v>
      </c>
      <c r="F6883" t="s">
        <v>27</v>
      </c>
      <c r="G6883" t="s">
        <v>33</v>
      </c>
      <c r="H6883" t="s">
        <v>80</v>
      </c>
      <c r="I6883" t="s">
        <v>52</v>
      </c>
      <c r="J6883" s="4">
        <v>3</v>
      </c>
      <c r="K6883" s="4">
        <v>3</v>
      </c>
      <c r="L6883" s="5">
        <v>507</v>
      </c>
    </row>
    <row r="6884" spans="1:12" x14ac:dyDescent="0.2">
      <c r="A6884">
        <f t="shared" si="321"/>
        <v>2017</v>
      </c>
      <c r="B6884" s="6">
        <f t="shared" si="322"/>
        <v>201702</v>
      </c>
      <c r="C6884" s="6">
        <f t="shared" si="323"/>
        <v>201705</v>
      </c>
      <c r="D6884" s="1">
        <v>42767</v>
      </c>
      <c r="E6884" t="s">
        <v>13</v>
      </c>
      <c r="F6884" t="s">
        <v>27</v>
      </c>
      <c r="G6884" t="s">
        <v>33</v>
      </c>
      <c r="H6884" t="s">
        <v>80</v>
      </c>
      <c r="I6884" t="s">
        <v>52</v>
      </c>
      <c r="J6884" s="4">
        <v>3</v>
      </c>
      <c r="K6884" s="4">
        <v>3</v>
      </c>
      <c r="L6884" s="5">
        <v>536.97</v>
      </c>
    </row>
    <row r="6885" spans="1:12" x14ac:dyDescent="0.2">
      <c r="A6885">
        <f t="shared" si="321"/>
        <v>2016</v>
      </c>
      <c r="B6885" s="6">
        <f t="shared" si="322"/>
        <v>201609</v>
      </c>
      <c r="C6885" s="6">
        <f t="shared" si="323"/>
        <v>201635</v>
      </c>
      <c r="D6885" s="1">
        <v>42617</v>
      </c>
      <c r="E6885" t="s">
        <v>0</v>
      </c>
      <c r="F6885" t="s">
        <v>2</v>
      </c>
      <c r="G6885" t="s">
        <v>32</v>
      </c>
      <c r="H6885" t="s">
        <v>80</v>
      </c>
      <c r="I6885" t="s">
        <v>52</v>
      </c>
      <c r="J6885" s="4">
        <v>18</v>
      </c>
      <c r="K6885" s="4">
        <v>18</v>
      </c>
      <c r="L6885" s="5">
        <v>233.82</v>
      </c>
    </row>
    <row r="6886" spans="1:12" x14ac:dyDescent="0.2">
      <c r="A6886">
        <f t="shared" si="321"/>
        <v>2017</v>
      </c>
      <c r="B6886" s="6">
        <f t="shared" si="322"/>
        <v>201702</v>
      </c>
      <c r="C6886" s="6">
        <f t="shared" si="323"/>
        <v>201705</v>
      </c>
      <c r="D6886" s="1">
        <v>42768</v>
      </c>
      <c r="E6886" t="s">
        <v>13</v>
      </c>
      <c r="F6886" t="s">
        <v>27</v>
      </c>
      <c r="G6886" t="s">
        <v>33</v>
      </c>
      <c r="H6886" t="s">
        <v>80</v>
      </c>
      <c r="I6886" t="s">
        <v>52</v>
      </c>
      <c r="J6886" s="4">
        <v>6</v>
      </c>
      <c r="K6886" s="4">
        <v>6</v>
      </c>
      <c r="L6886" s="5">
        <v>1254</v>
      </c>
    </row>
    <row r="6887" spans="1:12" x14ac:dyDescent="0.2">
      <c r="A6887">
        <f t="shared" si="321"/>
        <v>2017</v>
      </c>
      <c r="B6887" s="6">
        <f t="shared" si="322"/>
        <v>201702</v>
      </c>
      <c r="C6887" s="6">
        <f t="shared" si="323"/>
        <v>201705</v>
      </c>
      <c r="D6887" s="1">
        <v>42770</v>
      </c>
      <c r="E6887" t="s">
        <v>13</v>
      </c>
      <c r="F6887" t="s">
        <v>27</v>
      </c>
      <c r="G6887" t="s">
        <v>33</v>
      </c>
      <c r="H6887" t="s">
        <v>80</v>
      </c>
      <c r="I6887" t="s">
        <v>52</v>
      </c>
      <c r="J6887" s="4">
        <v>9</v>
      </c>
      <c r="K6887" s="4">
        <v>9</v>
      </c>
      <c r="L6887" s="5">
        <v>1551</v>
      </c>
    </row>
    <row r="6888" spans="1:12" x14ac:dyDescent="0.2">
      <c r="A6888">
        <f t="shared" si="321"/>
        <v>2017</v>
      </c>
      <c r="B6888" s="6">
        <f t="shared" si="322"/>
        <v>201702</v>
      </c>
      <c r="C6888" s="6">
        <f t="shared" si="323"/>
        <v>201705</v>
      </c>
      <c r="D6888" s="1">
        <v>42771</v>
      </c>
      <c r="E6888" t="s">
        <v>13</v>
      </c>
      <c r="F6888" t="s">
        <v>27</v>
      </c>
      <c r="G6888" t="s">
        <v>33</v>
      </c>
      <c r="H6888" t="s">
        <v>80</v>
      </c>
      <c r="I6888" t="s">
        <v>52</v>
      </c>
      <c r="J6888" s="4">
        <v>6</v>
      </c>
      <c r="K6888" s="4">
        <v>6</v>
      </c>
      <c r="L6888" s="5">
        <v>744</v>
      </c>
    </row>
    <row r="6889" spans="1:12" x14ac:dyDescent="0.2">
      <c r="A6889">
        <f t="shared" si="321"/>
        <v>2017</v>
      </c>
      <c r="B6889" s="6">
        <f t="shared" si="322"/>
        <v>201702</v>
      </c>
      <c r="C6889" s="6">
        <f t="shared" si="323"/>
        <v>201706</v>
      </c>
      <c r="D6889" s="1">
        <v>42772</v>
      </c>
      <c r="E6889" t="s">
        <v>13</v>
      </c>
      <c r="F6889" t="s">
        <v>27</v>
      </c>
      <c r="G6889" t="s">
        <v>33</v>
      </c>
      <c r="H6889" t="s">
        <v>80</v>
      </c>
      <c r="I6889" t="s">
        <v>52</v>
      </c>
      <c r="J6889" s="4">
        <v>6</v>
      </c>
      <c r="K6889" s="4">
        <v>6</v>
      </c>
      <c r="L6889" s="5">
        <v>804</v>
      </c>
    </row>
    <row r="6890" spans="1:12" x14ac:dyDescent="0.2">
      <c r="A6890">
        <f t="shared" si="321"/>
        <v>2017</v>
      </c>
      <c r="B6890" s="6">
        <f t="shared" si="322"/>
        <v>201702</v>
      </c>
      <c r="C6890" s="6">
        <f t="shared" si="323"/>
        <v>201706</v>
      </c>
      <c r="D6890" s="1">
        <v>42773</v>
      </c>
      <c r="E6890" t="s">
        <v>13</v>
      </c>
      <c r="F6890" t="s">
        <v>27</v>
      </c>
      <c r="G6890" t="s">
        <v>33</v>
      </c>
      <c r="H6890" t="s">
        <v>80</v>
      </c>
      <c r="I6890" t="s">
        <v>52</v>
      </c>
      <c r="J6890" s="4">
        <v>12</v>
      </c>
      <c r="K6890" s="4">
        <v>12</v>
      </c>
      <c r="L6890" s="5">
        <v>2237.9700000000003</v>
      </c>
    </row>
    <row r="6891" spans="1:12" x14ac:dyDescent="0.2">
      <c r="A6891">
        <f t="shared" si="321"/>
        <v>2017</v>
      </c>
      <c r="B6891" s="6">
        <f t="shared" si="322"/>
        <v>201702</v>
      </c>
      <c r="C6891" s="6">
        <f t="shared" si="323"/>
        <v>201706</v>
      </c>
      <c r="D6891" s="1">
        <v>42774</v>
      </c>
      <c r="E6891" t="s">
        <v>13</v>
      </c>
      <c r="F6891" t="s">
        <v>27</v>
      </c>
      <c r="G6891" t="s">
        <v>33</v>
      </c>
      <c r="H6891" t="s">
        <v>80</v>
      </c>
      <c r="I6891" t="s">
        <v>52</v>
      </c>
      <c r="J6891" s="4">
        <v>12</v>
      </c>
      <c r="K6891" s="4">
        <v>12</v>
      </c>
      <c r="L6891" s="5">
        <v>1997.91</v>
      </c>
    </row>
    <row r="6892" spans="1:12" x14ac:dyDescent="0.2">
      <c r="A6892">
        <f t="shared" si="321"/>
        <v>2017</v>
      </c>
      <c r="B6892" s="6">
        <f t="shared" si="322"/>
        <v>201702</v>
      </c>
      <c r="C6892" s="6">
        <f t="shared" si="323"/>
        <v>201706</v>
      </c>
      <c r="D6892" s="1">
        <v>42775</v>
      </c>
      <c r="E6892" t="s">
        <v>13</v>
      </c>
      <c r="F6892" t="s">
        <v>27</v>
      </c>
      <c r="G6892" t="s">
        <v>33</v>
      </c>
      <c r="H6892" t="s">
        <v>80</v>
      </c>
      <c r="I6892" t="s">
        <v>52</v>
      </c>
      <c r="J6892" s="4">
        <v>3</v>
      </c>
      <c r="K6892" s="4">
        <v>3</v>
      </c>
      <c r="L6892" s="5">
        <v>447</v>
      </c>
    </row>
    <row r="6893" spans="1:12" x14ac:dyDescent="0.2">
      <c r="A6893">
        <f t="shared" si="321"/>
        <v>2017</v>
      </c>
      <c r="B6893" s="6">
        <f t="shared" si="322"/>
        <v>201702</v>
      </c>
      <c r="C6893" s="6">
        <f t="shared" si="323"/>
        <v>201706</v>
      </c>
      <c r="D6893" s="1">
        <v>42776</v>
      </c>
      <c r="E6893" t="s">
        <v>13</v>
      </c>
      <c r="F6893" t="s">
        <v>27</v>
      </c>
      <c r="G6893" t="s">
        <v>33</v>
      </c>
      <c r="H6893" t="s">
        <v>80</v>
      </c>
      <c r="I6893" t="s">
        <v>52</v>
      </c>
      <c r="J6893" s="4">
        <v>3</v>
      </c>
      <c r="K6893" s="4">
        <v>3</v>
      </c>
      <c r="L6893" s="5">
        <v>447</v>
      </c>
    </row>
    <row r="6894" spans="1:12" x14ac:dyDescent="0.2">
      <c r="A6894">
        <f t="shared" si="321"/>
        <v>2017</v>
      </c>
      <c r="B6894" s="6">
        <f t="shared" si="322"/>
        <v>201702</v>
      </c>
      <c r="C6894" s="6">
        <f t="shared" si="323"/>
        <v>201706</v>
      </c>
      <c r="D6894" s="1">
        <v>42777</v>
      </c>
      <c r="E6894" t="s">
        <v>13</v>
      </c>
      <c r="F6894" t="s">
        <v>27</v>
      </c>
      <c r="G6894" t="s">
        <v>33</v>
      </c>
      <c r="H6894" t="s">
        <v>80</v>
      </c>
      <c r="I6894" t="s">
        <v>52</v>
      </c>
      <c r="J6894" s="4">
        <v>3</v>
      </c>
      <c r="K6894" s="4">
        <v>3</v>
      </c>
      <c r="L6894" s="5">
        <v>507</v>
      </c>
    </row>
    <row r="6895" spans="1:12" x14ac:dyDescent="0.2">
      <c r="A6895">
        <f t="shared" si="321"/>
        <v>2017</v>
      </c>
      <c r="B6895" s="6">
        <f t="shared" si="322"/>
        <v>201702</v>
      </c>
      <c r="C6895" s="6">
        <f t="shared" si="323"/>
        <v>201707</v>
      </c>
      <c r="D6895" s="1">
        <v>42780</v>
      </c>
      <c r="E6895" t="s">
        <v>13</v>
      </c>
      <c r="F6895" t="s">
        <v>27</v>
      </c>
      <c r="G6895" t="s">
        <v>33</v>
      </c>
      <c r="H6895" t="s">
        <v>80</v>
      </c>
      <c r="I6895" t="s">
        <v>52</v>
      </c>
      <c r="J6895" s="4">
        <v>3</v>
      </c>
      <c r="K6895" s="4">
        <v>3</v>
      </c>
      <c r="L6895" s="5">
        <v>447</v>
      </c>
    </row>
    <row r="6896" spans="1:12" x14ac:dyDescent="0.2">
      <c r="A6896">
        <f t="shared" si="321"/>
        <v>2017</v>
      </c>
      <c r="B6896" s="6">
        <f t="shared" si="322"/>
        <v>201702</v>
      </c>
      <c r="C6896" s="6">
        <f t="shared" si="323"/>
        <v>201707</v>
      </c>
      <c r="D6896" s="1">
        <v>42785</v>
      </c>
      <c r="E6896" t="s">
        <v>13</v>
      </c>
      <c r="F6896" t="s">
        <v>27</v>
      </c>
      <c r="G6896" t="s">
        <v>33</v>
      </c>
      <c r="H6896" t="s">
        <v>80</v>
      </c>
      <c r="I6896" t="s">
        <v>52</v>
      </c>
      <c r="J6896" s="4">
        <v>9</v>
      </c>
      <c r="K6896" s="4">
        <v>9</v>
      </c>
      <c r="L6896" s="5">
        <v>1311</v>
      </c>
    </row>
    <row r="6897" spans="1:12" x14ac:dyDescent="0.2">
      <c r="A6897">
        <f t="shared" si="321"/>
        <v>2017</v>
      </c>
      <c r="B6897" s="6">
        <f t="shared" si="322"/>
        <v>201702</v>
      </c>
      <c r="C6897" s="6">
        <f t="shared" si="323"/>
        <v>201708</v>
      </c>
      <c r="D6897" s="1">
        <v>42786</v>
      </c>
      <c r="E6897" t="s">
        <v>13</v>
      </c>
      <c r="F6897" t="s">
        <v>27</v>
      </c>
      <c r="G6897" t="s">
        <v>33</v>
      </c>
      <c r="H6897" t="s">
        <v>80</v>
      </c>
      <c r="I6897" t="s">
        <v>52</v>
      </c>
      <c r="J6897" s="4">
        <v>6</v>
      </c>
      <c r="K6897" s="4">
        <v>6</v>
      </c>
      <c r="L6897" s="5">
        <v>1014</v>
      </c>
    </row>
    <row r="6898" spans="1:12" x14ac:dyDescent="0.2">
      <c r="A6898">
        <f t="shared" si="321"/>
        <v>2017</v>
      </c>
      <c r="B6898" s="6">
        <f t="shared" si="322"/>
        <v>201702</v>
      </c>
      <c r="C6898" s="6">
        <f t="shared" si="323"/>
        <v>201708</v>
      </c>
      <c r="D6898" s="1">
        <v>42790</v>
      </c>
      <c r="E6898" t="s">
        <v>13</v>
      </c>
      <c r="F6898" t="s">
        <v>27</v>
      </c>
      <c r="G6898" t="s">
        <v>33</v>
      </c>
      <c r="H6898" t="s">
        <v>80</v>
      </c>
      <c r="I6898" t="s">
        <v>52</v>
      </c>
      <c r="J6898" s="4">
        <v>3</v>
      </c>
      <c r="K6898" s="4">
        <v>3</v>
      </c>
      <c r="L6898" s="5">
        <v>806.94</v>
      </c>
    </row>
    <row r="6899" spans="1:12" x14ac:dyDescent="0.2">
      <c r="A6899">
        <f t="shared" si="321"/>
        <v>2016</v>
      </c>
      <c r="B6899" s="6">
        <f t="shared" si="322"/>
        <v>201609</v>
      </c>
      <c r="C6899" s="6">
        <f t="shared" si="323"/>
        <v>201636</v>
      </c>
      <c r="D6899" s="1">
        <v>42619</v>
      </c>
      <c r="E6899" t="s">
        <v>0</v>
      </c>
      <c r="F6899" t="s">
        <v>2</v>
      </c>
      <c r="G6899" t="s">
        <v>32</v>
      </c>
      <c r="H6899" t="s">
        <v>80</v>
      </c>
      <c r="I6899" t="s">
        <v>52</v>
      </c>
      <c r="J6899" s="4">
        <v>27</v>
      </c>
      <c r="K6899" s="4">
        <v>27</v>
      </c>
      <c r="L6899" s="5">
        <v>350.73</v>
      </c>
    </row>
    <row r="6900" spans="1:12" x14ac:dyDescent="0.2">
      <c r="A6900">
        <f t="shared" si="321"/>
        <v>2017</v>
      </c>
      <c r="B6900" s="6">
        <f t="shared" si="322"/>
        <v>201703</v>
      </c>
      <c r="C6900" s="6">
        <f t="shared" si="323"/>
        <v>201709</v>
      </c>
      <c r="D6900" s="1">
        <v>42798</v>
      </c>
      <c r="E6900" t="s">
        <v>13</v>
      </c>
      <c r="F6900" t="s">
        <v>27</v>
      </c>
      <c r="G6900" t="s">
        <v>33</v>
      </c>
      <c r="H6900" t="s">
        <v>80</v>
      </c>
      <c r="I6900" t="s">
        <v>52</v>
      </c>
      <c r="J6900" s="4">
        <v>3</v>
      </c>
      <c r="K6900" s="4">
        <v>3</v>
      </c>
      <c r="L6900" s="5">
        <v>536.97</v>
      </c>
    </row>
    <row r="6901" spans="1:12" x14ac:dyDescent="0.2">
      <c r="A6901">
        <f t="shared" si="321"/>
        <v>2017</v>
      </c>
      <c r="B6901" s="6">
        <f t="shared" si="322"/>
        <v>201703</v>
      </c>
      <c r="C6901" s="6">
        <f t="shared" si="323"/>
        <v>201710</v>
      </c>
      <c r="D6901" s="1">
        <v>42800</v>
      </c>
      <c r="E6901" t="s">
        <v>13</v>
      </c>
      <c r="F6901" t="s">
        <v>27</v>
      </c>
      <c r="G6901" t="s">
        <v>33</v>
      </c>
      <c r="H6901" t="s">
        <v>80</v>
      </c>
      <c r="I6901" t="s">
        <v>52</v>
      </c>
      <c r="J6901" s="4">
        <v>3</v>
      </c>
      <c r="K6901" s="4">
        <v>3</v>
      </c>
      <c r="L6901" s="5">
        <v>507</v>
      </c>
    </row>
    <row r="6902" spans="1:12" x14ac:dyDescent="0.2">
      <c r="A6902">
        <f t="shared" si="321"/>
        <v>2017</v>
      </c>
      <c r="B6902" s="6">
        <f t="shared" si="322"/>
        <v>201703</v>
      </c>
      <c r="C6902" s="6">
        <f t="shared" si="323"/>
        <v>201710</v>
      </c>
      <c r="D6902" s="1">
        <v>42803</v>
      </c>
      <c r="E6902" t="s">
        <v>13</v>
      </c>
      <c r="F6902" t="s">
        <v>27</v>
      </c>
      <c r="G6902" t="s">
        <v>33</v>
      </c>
      <c r="H6902" t="s">
        <v>80</v>
      </c>
      <c r="I6902" t="s">
        <v>52</v>
      </c>
      <c r="J6902" s="4">
        <v>3</v>
      </c>
      <c r="K6902" s="4">
        <v>3</v>
      </c>
      <c r="L6902" s="5">
        <v>597</v>
      </c>
    </row>
    <row r="6903" spans="1:12" x14ac:dyDescent="0.2">
      <c r="A6903">
        <f t="shared" si="321"/>
        <v>2017</v>
      </c>
      <c r="B6903" s="6">
        <f t="shared" si="322"/>
        <v>201703</v>
      </c>
      <c r="C6903" s="6">
        <f t="shared" si="323"/>
        <v>201711</v>
      </c>
      <c r="D6903" s="1">
        <v>42809</v>
      </c>
      <c r="E6903" t="s">
        <v>13</v>
      </c>
      <c r="F6903" t="s">
        <v>27</v>
      </c>
      <c r="G6903" t="s">
        <v>33</v>
      </c>
      <c r="H6903" t="s">
        <v>80</v>
      </c>
      <c r="I6903" t="s">
        <v>52</v>
      </c>
      <c r="J6903" s="4">
        <v>3</v>
      </c>
      <c r="K6903" s="4">
        <v>3</v>
      </c>
      <c r="L6903" s="5">
        <v>597</v>
      </c>
    </row>
    <row r="6904" spans="1:12" x14ac:dyDescent="0.2">
      <c r="A6904">
        <f t="shared" si="321"/>
        <v>2017</v>
      </c>
      <c r="B6904" s="6">
        <f t="shared" si="322"/>
        <v>201703</v>
      </c>
      <c r="C6904" s="6">
        <f t="shared" si="323"/>
        <v>201711</v>
      </c>
      <c r="D6904" s="1">
        <v>42811</v>
      </c>
      <c r="E6904" t="s">
        <v>13</v>
      </c>
      <c r="F6904" t="s">
        <v>27</v>
      </c>
      <c r="G6904" t="s">
        <v>33</v>
      </c>
      <c r="H6904" t="s">
        <v>80</v>
      </c>
      <c r="I6904" t="s">
        <v>52</v>
      </c>
      <c r="J6904" s="4">
        <v>6</v>
      </c>
      <c r="K6904" s="4">
        <v>6</v>
      </c>
      <c r="L6904" s="5">
        <v>1194</v>
      </c>
    </row>
    <row r="6905" spans="1:12" x14ac:dyDescent="0.2">
      <c r="A6905">
        <f t="shared" si="321"/>
        <v>2017</v>
      </c>
      <c r="B6905" s="6">
        <f t="shared" si="322"/>
        <v>201703</v>
      </c>
      <c r="C6905" s="6">
        <f t="shared" si="323"/>
        <v>201711</v>
      </c>
      <c r="D6905" s="1">
        <v>42812</v>
      </c>
      <c r="E6905" t="s">
        <v>13</v>
      </c>
      <c r="F6905" t="s">
        <v>27</v>
      </c>
      <c r="G6905" t="s">
        <v>33</v>
      </c>
      <c r="H6905" t="s">
        <v>80</v>
      </c>
      <c r="I6905" t="s">
        <v>52</v>
      </c>
      <c r="J6905" s="4">
        <v>3</v>
      </c>
      <c r="K6905" s="4">
        <v>3</v>
      </c>
      <c r="L6905" s="5">
        <v>597</v>
      </c>
    </row>
    <row r="6906" spans="1:12" x14ac:dyDescent="0.2">
      <c r="A6906">
        <f t="shared" si="321"/>
        <v>2017</v>
      </c>
      <c r="B6906" s="6">
        <f t="shared" si="322"/>
        <v>201703</v>
      </c>
      <c r="C6906" s="6">
        <f t="shared" si="323"/>
        <v>201711</v>
      </c>
      <c r="D6906" s="1">
        <v>42813</v>
      </c>
      <c r="E6906" t="s">
        <v>13</v>
      </c>
      <c r="F6906" t="s">
        <v>27</v>
      </c>
      <c r="G6906" t="s">
        <v>33</v>
      </c>
      <c r="H6906" t="s">
        <v>80</v>
      </c>
      <c r="I6906" t="s">
        <v>52</v>
      </c>
      <c r="J6906" s="4">
        <v>3</v>
      </c>
      <c r="K6906" s="4">
        <v>3</v>
      </c>
      <c r="L6906" s="5">
        <v>597</v>
      </c>
    </row>
    <row r="6907" spans="1:12" x14ac:dyDescent="0.2">
      <c r="A6907">
        <f t="shared" si="321"/>
        <v>2017</v>
      </c>
      <c r="B6907" s="6">
        <f t="shared" si="322"/>
        <v>201703</v>
      </c>
      <c r="C6907" s="6">
        <f t="shared" si="323"/>
        <v>201712</v>
      </c>
      <c r="D6907" s="1">
        <v>42816</v>
      </c>
      <c r="E6907" t="s">
        <v>13</v>
      </c>
      <c r="F6907" t="s">
        <v>27</v>
      </c>
      <c r="G6907" t="s">
        <v>33</v>
      </c>
      <c r="H6907" t="s">
        <v>80</v>
      </c>
      <c r="I6907" t="s">
        <v>52</v>
      </c>
      <c r="J6907" s="4">
        <v>3</v>
      </c>
      <c r="K6907" s="4">
        <v>3</v>
      </c>
      <c r="L6907" s="5">
        <v>597</v>
      </c>
    </row>
    <row r="6908" spans="1:12" x14ac:dyDescent="0.2">
      <c r="A6908">
        <f t="shared" si="321"/>
        <v>2017</v>
      </c>
      <c r="B6908" s="6">
        <f t="shared" si="322"/>
        <v>201703</v>
      </c>
      <c r="C6908" s="6">
        <f t="shared" si="323"/>
        <v>201712</v>
      </c>
      <c r="D6908" s="1">
        <v>42819</v>
      </c>
      <c r="E6908" t="s">
        <v>13</v>
      </c>
      <c r="F6908" t="s">
        <v>27</v>
      </c>
      <c r="G6908" t="s">
        <v>33</v>
      </c>
      <c r="H6908" t="s">
        <v>80</v>
      </c>
      <c r="I6908" t="s">
        <v>52</v>
      </c>
      <c r="J6908" s="4">
        <v>3</v>
      </c>
      <c r="K6908" s="4">
        <v>3</v>
      </c>
      <c r="L6908" s="5">
        <v>297</v>
      </c>
    </row>
    <row r="6909" spans="1:12" x14ac:dyDescent="0.2">
      <c r="A6909">
        <f t="shared" si="321"/>
        <v>2017</v>
      </c>
      <c r="B6909" s="6">
        <f t="shared" si="322"/>
        <v>201704</v>
      </c>
      <c r="C6909" s="6">
        <f t="shared" si="323"/>
        <v>201713</v>
      </c>
      <c r="D6909" s="1">
        <v>42826</v>
      </c>
      <c r="E6909" t="s">
        <v>13</v>
      </c>
      <c r="F6909" t="s">
        <v>27</v>
      </c>
      <c r="G6909" t="s">
        <v>33</v>
      </c>
      <c r="H6909" t="s">
        <v>80</v>
      </c>
      <c r="I6909" t="s">
        <v>52</v>
      </c>
      <c r="J6909" s="4">
        <v>3</v>
      </c>
      <c r="K6909" s="4">
        <v>3</v>
      </c>
      <c r="L6909" s="5">
        <v>597</v>
      </c>
    </row>
    <row r="6910" spans="1:12" x14ac:dyDescent="0.2">
      <c r="A6910">
        <f t="shared" si="321"/>
        <v>2017</v>
      </c>
      <c r="B6910" s="6">
        <f t="shared" si="322"/>
        <v>201704</v>
      </c>
      <c r="C6910" s="6">
        <f t="shared" si="323"/>
        <v>201714</v>
      </c>
      <c r="D6910" s="1">
        <v>42831</v>
      </c>
      <c r="E6910" t="s">
        <v>13</v>
      </c>
      <c r="F6910" t="s">
        <v>27</v>
      </c>
      <c r="G6910" t="s">
        <v>33</v>
      </c>
      <c r="H6910" t="s">
        <v>80</v>
      </c>
      <c r="I6910" t="s">
        <v>52</v>
      </c>
      <c r="J6910" s="4">
        <v>3</v>
      </c>
      <c r="K6910" s="4">
        <v>3</v>
      </c>
      <c r="L6910" s="5">
        <v>493.62</v>
      </c>
    </row>
    <row r="6911" spans="1:12" x14ac:dyDescent="0.2">
      <c r="A6911">
        <f t="shared" si="321"/>
        <v>2016</v>
      </c>
      <c r="B6911" s="6">
        <f t="shared" si="322"/>
        <v>201610</v>
      </c>
      <c r="C6911" s="6">
        <f t="shared" si="323"/>
        <v>201643</v>
      </c>
      <c r="D6911" s="1">
        <v>42668</v>
      </c>
      <c r="E6911" t="s">
        <v>0</v>
      </c>
      <c r="F6911" t="s">
        <v>2</v>
      </c>
      <c r="G6911" t="s">
        <v>32</v>
      </c>
      <c r="H6911" t="s">
        <v>80</v>
      </c>
      <c r="I6911" t="s">
        <v>52</v>
      </c>
      <c r="J6911" s="4">
        <v>9</v>
      </c>
      <c r="K6911" s="4">
        <v>9</v>
      </c>
      <c r="L6911" s="5">
        <v>17.91</v>
      </c>
    </row>
    <row r="6912" spans="1:12" x14ac:dyDescent="0.2">
      <c r="A6912">
        <f t="shared" si="321"/>
        <v>2017</v>
      </c>
      <c r="B6912" s="6">
        <f t="shared" si="322"/>
        <v>201704</v>
      </c>
      <c r="C6912" s="6">
        <f t="shared" si="323"/>
        <v>201717</v>
      </c>
      <c r="D6912" s="1">
        <v>42853</v>
      </c>
      <c r="E6912" t="s">
        <v>13</v>
      </c>
      <c r="F6912" t="s">
        <v>27</v>
      </c>
      <c r="G6912" t="s">
        <v>33</v>
      </c>
      <c r="H6912" t="s">
        <v>80</v>
      </c>
      <c r="I6912" t="s">
        <v>52</v>
      </c>
      <c r="J6912" s="4">
        <v>3</v>
      </c>
      <c r="K6912" s="4">
        <v>3</v>
      </c>
      <c r="L6912" s="5">
        <v>597</v>
      </c>
    </row>
    <row r="6913" spans="1:12" x14ac:dyDescent="0.2">
      <c r="A6913">
        <f t="shared" si="321"/>
        <v>2017</v>
      </c>
      <c r="B6913" s="6">
        <f t="shared" si="322"/>
        <v>201705</v>
      </c>
      <c r="C6913" s="6">
        <f t="shared" si="323"/>
        <v>201718</v>
      </c>
      <c r="D6913" s="1">
        <v>42856</v>
      </c>
      <c r="E6913" t="s">
        <v>13</v>
      </c>
      <c r="F6913" t="s">
        <v>27</v>
      </c>
      <c r="G6913" t="s">
        <v>33</v>
      </c>
      <c r="H6913" t="s">
        <v>80</v>
      </c>
      <c r="I6913" t="s">
        <v>52</v>
      </c>
      <c r="J6913" s="4">
        <v>3</v>
      </c>
      <c r="K6913" s="4">
        <v>3</v>
      </c>
      <c r="L6913" s="5">
        <v>597</v>
      </c>
    </row>
    <row r="6914" spans="1:12" x14ac:dyDescent="0.2">
      <c r="A6914">
        <f t="shared" ref="A6914:A6977" si="324">YEAR(D6914)</f>
        <v>2017</v>
      </c>
      <c r="B6914" s="6">
        <f t="shared" ref="B6914:B6977" si="325">(YEAR(D6914)&amp;TEXT(MONTH(D6914),"00"))*1</f>
        <v>201705</v>
      </c>
      <c r="C6914" s="6">
        <f t="shared" ref="C6914:C6977" si="326">(YEAR(D6914)&amp;TEXT(_xlfn.ISOWEEKNUM(D6914),"00"))*1</f>
        <v>201718</v>
      </c>
      <c r="D6914" s="1">
        <v>42859</v>
      </c>
      <c r="E6914" t="s">
        <v>13</v>
      </c>
      <c r="F6914" t="s">
        <v>27</v>
      </c>
      <c r="G6914" t="s">
        <v>33</v>
      </c>
      <c r="H6914" t="s">
        <v>80</v>
      </c>
      <c r="I6914" t="s">
        <v>52</v>
      </c>
      <c r="J6914" s="4">
        <v>3</v>
      </c>
      <c r="K6914" s="4">
        <v>3</v>
      </c>
      <c r="L6914" s="5">
        <v>597</v>
      </c>
    </row>
    <row r="6915" spans="1:12" x14ac:dyDescent="0.2">
      <c r="A6915">
        <f t="shared" si="324"/>
        <v>2017</v>
      </c>
      <c r="B6915" s="6">
        <f t="shared" si="325"/>
        <v>201705</v>
      </c>
      <c r="C6915" s="6">
        <f t="shared" si="326"/>
        <v>201720</v>
      </c>
      <c r="D6915" s="1">
        <v>42871</v>
      </c>
      <c r="E6915" t="s">
        <v>13</v>
      </c>
      <c r="F6915" t="s">
        <v>27</v>
      </c>
      <c r="G6915" t="s">
        <v>33</v>
      </c>
      <c r="H6915" t="s">
        <v>80</v>
      </c>
      <c r="I6915" t="s">
        <v>52</v>
      </c>
      <c r="J6915" s="4">
        <v>3</v>
      </c>
      <c r="K6915" s="4">
        <v>3</v>
      </c>
      <c r="L6915" s="5">
        <v>597</v>
      </c>
    </row>
    <row r="6916" spans="1:12" x14ac:dyDescent="0.2">
      <c r="A6916">
        <f t="shared" si="324"/>
        <v>2017</v>
      </c>
      <c r="B6916" s="6">
        <f t="shared" si="325"/>
        <v>201705</v>
      </c>
      <c r="C6916" s="6">
        <f t="shared" si="326"/>
        <v>201720</v>
      </c>
      <c r="D6916" s="1">
        <v>42875</v>
      </c>
      <c r="E6916" t="s">
        <v>13</v>
      </c>
      <c r="F6916" t="s">
        <v>27</v>
      </c>
      <c r="G6916" t="s">
        <v>33</v>
      </c>
      <c r="H6916" t="s">
        <v>80</v>
      </c>
      <c r="I6916" t="s">
        <v>52</v>
      </c>
      <c r="J6916" s="4">
        <v>3</v>
      </c>
      <c r="K6916" s="4">
        <v>3</v>
      </c>
      <c r="L6916" s="5">
        <v>597</v>
      </c>
    </row>
    <row r="6917" spans="1:12" x14ac:dyDescent="0.2">
      <c r="A6917">
        <f t="shared" si="324"/>
        <v>2017</v>
      </c>
      <c r="B6917" s="6">
        <f t="shared" si="325"/>
        <v>201705</v>
      </c>
      <c r="C6917" s="6">
        <f t="shared" si="326"/>
        <v>201721</v>
      </c>
      <c r="D6917" s="1">
        <v>42883</v>
      </c>
      <c r="E6917" t="s">
        <v>13</v>
      </c>
      <c r="F6917" t="s">
        <v>27</v>
      </c>
      <c r="G6917" t="s">
        <v>33</v>
      </c>
      <c r="H6917" t="s">
        <v>80</v>
      </c>
      <c r="I6917" t="s">
        <v>52</v>
      </c>
      <c r="J6917" s="4">
        <v>3</v>
      </c>
      <c r="K6917" s="4">
        <v>3</v>
      </c>
      <c r="L6917" s="5">
        <v>527.88</v>
      </c>
    </row>
    <row r="6918" spans="1:12" x14ac:dyDescent="0.2">
      <c r="A6918">
        <f t="shared" si="324"/>
        <v>2017</v>
      </c>
      <c r="B6918" s="6">
        <f t="shared" si="325"/>
        <v>201706</v>
      </c>
      <c r="C6918" s="6">
        <f t="shared" si="326"/>
        <v>201724</v>
      </c>
      <c r="D6918" s="1">
        <v>42898</v>
      </c>
      <c r="E6918" t="s">
        <v>13</v>
      </c>
      <c r="F6918" t="s">
        <v>27</v>
      </c>
      <c r="G6918" t="s">
        <v>33</v>
      </c>
      <c r="H6918" t="s">
        <v>80</v>
      </c>
      <c r="I6918" t="s">
        <v>52</v>
      </c>
      <c r="J6918" s="4">
        <v>3</v>
      </c>
      <c r="K6918" s="4">
        <v>3</v>
      </c>
      <c r="L6918" s="5">
        <v>507</v>
      </c>
    </row>
    <row r="6919" spans="1:12" x14ac:dyDescent="0.2">
      <c r="A6919">
        <f t="shared" si="324"/>
        <v>2017</v>
      </c>
      <c r="B6919" s="6">
        <f t="shared" si="325"/>
        <v>201706</v>
      </c>
      <c r="C6919" s="6">
        <f t="shared" si="326"/>
        <v>201724</v>
      </c>
      <c r="D6919" s="1">
        <v>42899</v>
      </c>
      <c r="E6919" t="s">
        <v>13</v>
      </c>
      <c r="F6919" t="s">
        <v>27</v>
      </c>
      <c r="G6919" t="s">
        <v>33</v>
      </c>
      <c r="H6919" t="s">
        <v>80</v>
      </c>
      <c r="I6919" t="s">
        <v>52</v>
      </c>
      <c r="J6919" s="4">
        <v>3</v>
      </c>
      <c r="K6919" s="4">
        <v>3</v>
      </c>
      <c r="L6919" s="5">
        <v>447</v>
      </c>
    </row>
    <row r="6920" spans="1:12" x14ac:dyDescent="0.2">
      <c r="A6920">
        <f t="shared" si="324"/>
        <v>2017</v>
      </c>
      <c r="B6920" s="6">
        <f t="shared" si="325"/>
        <v>201706</v>
      </c>
      <c r="C6920" s="6">
        <f t="shared" si="326"/>
        <v>201724</v>
      </c>
      <c r="D6920" s="1">
        <v>42902</v>
      </c>
      <c r="E6920" t="s">
        <v>13</v>
      </c>
      <c r="F6920" t="s">
        <v>27</v>
      </c>
      <c r="G6920" t="s">
        <v>33</v>
      </c>
      <c r="H6920" t="s">
        <v>80</v>
      </c>
      <c r="I6920" t="s">
        <v>52</v>
      </c>
      <c r="J6920" s="4">
        <v>3</v>
      </c>
      <c r="K6920" s="4">
        <v>3</v>
      </c>
      <c r="L6920" s="5">
        <v>507</v>
      </c>
    </row>
    <row r="6921" spans="1:12" x14ac:dyDescent="0.2">
      <c r="A6921">
        <f t="shared" si="324"/>
        <v>2017</v>
      </c>
      <c r="B6921" s="6">
        <f t="shared" si="325"/>
        <v>201706</v>
      </c>
      <c r="C6921" s="6">
        <f t="shared" si="326"/>
        <v>201725</v>
      </c>
      <c r="D6921" s="1">
        <v>42905</v>
      </c>
      <c r="E6921" t="s">
        <v>13</v>
      </c>
      <c r="F6921" t="s">
        <v>27</v>
      </c>
      <c r="G6921" t="s">
        <v>33</v>
      </c>
      <c r="H6921" t="s">
        <v>80</v>
      </c>
      <c r="I6921" t="s">
        <v>52</v>
      </c>
      <c r="J6921" s="4">
        <v>3</v>
      </c>
      <c r="K6921" s="4">
        <v>3</v>
      </c>
      <c r="L6921" s="5">
        <v>597</v>
      </c>
    </row>
    <row r="6922" spans="1:12" x14ac:dyDescent="0.2">
      <c r="A6922">
        <f t="shared" si="324"/>
        <v>2017</v>
      </c>
      <c r="B6922" s="6">
        <f t="shared" si="325"/>
        <v>201706</v>
      </c>
      <c r="C6922" s="6">
        <f t="shared" si="326"/>
        <v>201725</v>
      </c>
      <c r="D6922" s="1">
        <v>42908</v>
      </c>
      <c r="E6922" t="s">
        <v>13</v>
      </c>
      <c r="F6922" t="s">
        <v>27</v>
      </c>
      <c r="G6922" t="s">
        <v>33</v>
      </c>
      <c r="H6922" t="s">
        <v>80</v>
      </c>
      <c r="I6922" t="s">
        <v>52</v>
      </c>
      <c r="J6922" s="4">
        <v>3</v>
      </c>
      <c r="K6922" s="4">
        <v>3</v>
      </c>
      <c r="L6922" s="5">
        <v>597</v>
      </c>
    </row>
    <row r="6923" spans="1:12" x14ac:dyDescent="0.2">
      <c r="A6923">
        <f t="shared" si="324"/>
        <v>2016</v>
      </c>
      <c r="B6923" s="6">
        <f t="shared" si="325"/>
        <v>201612</v>
      </c>
      <c r="C6923" s="6">
        <f t="shared" si="326"/>
        <v>201652</v>
      </c>
      <c r="D6923" s="1">
        <v>42734</v>
      </c>
      <c r="E6923" t="s">
        <v>0</v>
      </c>
      <c r="F6923" t="s">
        <v>2</v>
      </c>
      <c r="G6923" t="s">
        <v>32</v>
      </c>
      <c r="H6923" t="s">
        <v>80</v>
      </c>
      <c r="I6923" t="s">
        <v>52</v>
      </c>
      <c r="J6923" s="4">
        <v>9</v>
      </c>
      <c r="K6923" s="4">
        <v>9</v>
      </c>
      <c r="L6923" s="5">
        <v>189</v>
      </c>
    </row>
    <row r="6924" spans="1:12" x14ac:dyDescent="0.2">
      <c r="A6924">
        <f t="shared" si="324"/>
        <v>2017</v>
      </c>
      <c r="B6924" s="6">
        <f t="shared" si="325"/>
        <v>201701</v>
      </c>
      <c r="C6924" s="6">
        <f t="shared" si="326"/>
        <v>201703</v>
      </c>
      <c r="D6924" s="1">
        <v>42752</v>
      </c>
      <c r="E6924" t="s">
        <v>0</v>
      </c>
      <c r="F6924" t="s">
        <v>2</v>
      </c>
      <c r="G6924" t="s">
        <v>32</v>
      </c>
      <c r="H6924" t="s">
        <v>80</v>
      </c>
      <c r="I6924" t="s">
        <v>52</v>
      </c>
      <c r="J6924" s="4">
        <v>18</v>
      </c>
      <c r="K6924" s="4">
        <v>18</v>
      </c>
      <c r="L6924" s="5">
        <v>323.82</v>
      </c>
    </row>
    <row r="6925" spans="1:12" x14ac:dyDescent="0.2">
      <c r="A6925">
        <f t="shared" si="324"/>
        <v>2017</v>
      </c>
      <c r="B6925" s="6">
        <f t="shared" si="325"/>
        <v>201701</v>
      </c>
      <c r="C6925" s="6">
        <f t="shared" si="326"/>
        <v>201704</v>
      </c>
      <c r="D6925" s="1">
        <v>42763</v>
      </c>
      <c r="E6925" t="s">
        <v>0</v>
      </c>
      <c r="F6925" t="s">
        <v>2</v>
      </c>
      <c r="G6925" t="s">
        <v>32</v>
      </c>
      <c r="H6925" t="s">
        <v>80</v>
      </c>
      <c r="I6925" t="s">
        <v>52</v>
      </c>
      <c r="J6925" s="4">
        <v>9</v>
      </c>
      <c r="K6925" s="4">
        <v>9</v>
      </c>
      <c r="L6925" s="5">
        <v>269.90999999999997</v>
      </c>
    </row>
    <row r="6926" spans="1:12" x14ac:dyDescent="0.2">
      <c r="A6926">
        <f t="shared" si="324"/>
        <v>2017</v>
      </c>
      <c r="B6926" s="6">
        <f t="shared" si="325"/>
        <v>201703</v>
      </c>
      <c r="C6926" s="6">
        <f t="shared" si="326"/>
        <v>201710</v>
      </c>
      <c r="D6926" s="1">
        <v>42800</v>
      </c>
      <c r="E6926" t="s">
        <v>0</v>
      </c>
      <c r="F6926" t="s">
        <v>2</v>
      </c>
      <c r="G6926" t="s">
        <v>32</v>
      </c>
      <c r="H6926" t="s">
        <v>80</v>
      </c>
      <c r="I6926" t="s">
        <v>52</v>
      </c>
      <c r="J6926" s="4">
        <v>9</v>
      </c>
      <c r="K6926" s="4">
        <v>9</v>
      </c>
      <c r="L6926" s="5">
        <v>134.82</v>
      </c>
    </row>
    <row r="6927" spans="1:12" x14ac:dyDescent="0.2">
      <c r="A6927">
        <f t="shared" si="324"/>
        <v>2017</v>
      </c>
      <c r="B6927" s="6">
        <f t="shared" si="325"/>
        <v>201704</v>
      </c>
      <c r="C6927" s="6">
        <f t="shared" si="326"/>
        <v>201714</v>
      </c>
      <c r="D6927" s="1">
        <v>42833</v>
      </c>
      <c r="E6927" t="s">
        <v>0</v>
      </c>
      <c r="F6927" t="s">
        <v>2</v>
      </c>
      <c r="G6927" t="s">
        <v>32</v>
      </c>
      <c r="H6927" t="s">
        <v>80</v>
      </c>
      <c r="I6927" t="s">
        <v>52</v>
      </c>
      <c r="J6927" s="4">
        <v>9</v>
      </c>
      <c r="K6927" s="4">
        <v>9</v>
      </c>
      <c r="L6927" s="5">
        <v>240.93</v>
      </c>
    </row>
    <row r="6928" spans="1:12" x14ac:dyDescent="0.2">
      <c r="A6928">
        <f t="shared" si="324"/>
        <v>2017</v>
      </c>
      <c r="B6928" s="6">
        <f t="shared" si="325"/>
        <v>201705</v>
      </c>
      <c r="C6928" s="6">
        <f t="shared" si="326"/>
        <v>201720</v>
      </c>
      <c r="D6928" s="1">
        <v>42875</v>
      </c>
      <c r="E6928" t="s">
        <v>0</v>
      </c>
      <c r="F6928" t="s">
        <v>2</v>
      </c>
      <c r="G6928" t="s">
        <v>32</v>
      </c>
      <c r="H6928" t="s">
        <v>80</v>
      </c>
      <c r="I6928" t="s">
        <v>52</v>
      </c>
      <c r="J6928" s="4">
        <v>9</v>
      </c>
      <c r="K6928" s="4">
        <v>9</v>
      </c>
      <c r="L6928" s="5">
        <v>269.90999999999997</v>
      </c>
    </row>
    <row r="6929" spans="1:12" x14ac:dyDescent="0.2">
      <c r="A6929">
        <f t="shared" si="324"/>
        <v>2017</v>
      </c>
      <c r="B6929" s="6">
        <f t="shared" si="325"/>
        <v>201705</v>
      </c>
      <c r="C6929" s="6">
        <f t="shared" si="326"/>
        <v>201721</v>
      </c>
      <c r="D6929" s="1">
        <v>42882</v>
      </c>
      <c r="E6929" t="s">
        <v>0</v>
      </c>
      <c r="F6929" t="s">
        <v>2</v>
      </c>
      <c r="G6929" t="s">
        <v>32</v>
      </c>
      <c r="H6929" t="s">
        <v>80</v>
      </c>
      <c r="I6929" t="s">
        <v>52</v>
      </c>
      <c r="J6929" s="4">
        <v>27</v>
      </c>
      <c r="K6929" s="4">
        <v>27</v>
      </c>
      <c r="L6929" s="5">
        <v>745.47</v>
      </c>
    </row>
    <row r="6930" spans="1:12" x14ac:dyDescent="0.2">
      <c r="A6930">
        <f t="shared" si="324"/>
        <v>2017</v>
      </c>
      <c r="B6930" s="6">
        <f t="shared" si="325"/>
        <v>201705</v>
      </c>
      <c r="C6930" s="6">
        <f t="shared" si="326"/>
        <v>201721</v>
      </c>
      <c r="D6930" s="1">
        <v>42883</v>
      </c>
      <c r="E6930" t="s">
        <v>0</v>
      </c>
      <c r="F6930" t="s">
        <v>2</v>
      </c>
      <c r="G6930" t="s">
        <v>32</v>
      </c>
      <c r="H6930" t="s">
        <v>80</v>
      </c>
      <c r="I6930" t="s">
        <v>52</v>
      </c>
      <c r="J6930" s="4">
        <v>36</v>
      </c>
      <c r="K6930" s="4">
        <v>27</v>
      </c>
      <c r="L6930" s="5">
        <v>911.69999999999993</v>
      </c>
    </row>
    <row r="6931" spans="1:12" x14ac:dyDescent="0.2">
      <c r="A6931">
        <f t="shared" si="324"/>
        <v>2017</v>
      </c>
      <c r="B6931" s="6">
        <f t="shared" si="325"/>
        <v>201705</v>
      </c>
      <c r="C6931" s="6">
        <f t="shared" si="326"/>
        <v>201722</v>
      </c>
      <c r="D6931" s="1">
        <v>42884</v>
      </c>
      <c r="E6931" t="s">
        <v>0</v>
      </c>
      <c r="F6931" t="s">
        <v>2</v>
      </c>
      <c r="G6931" t="s">
        <v>32</v>
      </c>
      <c r="H6931" t="s">
        <v>80</v>
      </c>
      <c r="I6931" t="s">
        <v>52</v>
      </c>
      <c r="J6931" s="4">
        <v>18</v>
      </c>
      <c r="K6931" s="4">
        <v>18</v>
      </c>
      <c r="L6931" s="5">
        <v>483.03000000000003</v>
      </c>
    </row>
    <row r="6932" spans="1:12" x14ac:dyDescent="0.2">
      <c r="A6932">
        <f t="shared" si="324"/>
        <v>2017</v>
      </c>
      <c r="B6932" s="6">
        <f t="shared" si="325"/>
        <v>201706</v>
      </c>
      <c r="C6932" s="6">
        <f t="shared" si="326"/>
        <v>201722</v>
      </c>
      <c r="D6932" s="1">
        <v>42887</v>
      </c>
      <c r="E6932" t="s">
        <v>0</v>
      </c>
      <c r="F6932" t="s">
        <v>2</v>
      </c>
      <c r="G6932" t="s">
        <v>32</v>
      </c>
      <c r="H6932" t="s">
        <v>80</v>
      </c>
      <c r="I6932" t="s">
        <v>52</v>
      </c>
      <c r="J6932" s="4">
        <v>9</v>
      </c>
      <c r="K6932" s="4">
        <v>9</v>
      </c>
      <c r="L6932" s="5">
        <v>248.49</v>
      </c>
    </row>
    <row r="6933" spans="1:12" x14ac:dyDescent="0.2">
      <c r="A6933">
        <f t="shared" si="324"/>
        <v>2016</v>
      </c>
      <c r="B6933" s="6">
        <f t="shared" si="325"/>
        <v>201607</v>
      </c>
      <c r="C6933" s="6">
        <f t="shared" si="326"/>
        <v>201628</v>
      </c>
      <c r="D6933" s="1">
        <v>42566</v>
      </c>
      <c r="E6933" t="s">
        <v>0</v>
      </c>
      <c r="F6933" t="s">
        <v>2</v>
      </c>
      <c r="G6933" t="s">
        <v>33</v>
      </c>
      <c r="H6933" t="s">
        <v>80</v>
      </c>
      <c r="I6933" t="s">
        <v>52</v>
      </c>
      <c r="J6933" s="4">
        <v>9</v>
      </c>
      <c r="K6933" s="4">
        <v>9</v>
      </c>
      <c r="L6933" s="5">
        <v>269.90999999999997</v>
      </c>
    </row>
    <row r="6934" spans="1:12" x14ac:dyDescent="0.2">
      <c r="A6934">
        <f t="shared" si="324"/>
        <v>2016</v>
      </c>
      <c r="B6934" s="6">
        <f t="shared" si="325"/>
        <v>201607</v>
      </c>
      <c r="C6934" s="6">
        <f t="shared" si="326"/>
        <v>201629</v>
      </c>
      <c r="D6934" s="1">
        <v>42572</v>
      </c>
      <c r="E6934" t="s">
        <v>0</v>
      </c>
      <c r="F6934" t="s">
        <v>2</v>
      </c>
      <c r="G6934" t="s">
        <v>33</v>
      </c>
      <c r="H6934" t="s">
        <v>80</v>
      </c>
      <c r="I6934" t="s">
        <v>52</v>
      </c>
      <c r="J6934" s="4">
        <v>9</v>
      </c>
      <c r="K6934" s="4">
        <v>9</v>
      </c>
      <c r="L6934" s="5">
        <v>116.91</v>
      </c>
    </row>
    <row r="6935" spans="1:12" x14ac:dyDescent="0.2">
      <c r="A6935">
        <f t="shared" si="324"/>
        <v>2016</v>
      </c>
      <c r="B6935" s="6">
        <f t="shared" si="325"/>
        <v>201607</v>
      </c>
      <c r="C6935" s="6">
        <f t="shared" si="326"/>
        <v>201629</v>
      </c>
      <c r="D6935" s="1">
        <v>42573</v>
      </c>
      <c r="E6935" t="s">
        <v>0</v>
      </c>
      <c r="F6935" t="s">
        <v>2</v>
      </c>
      <c r="G6935" t="s">
        <v>33</v>
      </c>
      <c r="H6935" t="s">
        <v>80</v>
      </c>
      <c r="I6935" t="s">
        <v>52</v>
      </c>
      <c r="J6935" s="4">
        <v>9</v>
      </c>
      <c r="K6935" s="4">
        <v>9</v>
      </c>
      <c r="L6935" s="5">
        <v>116.91</v>
      </c>
    </row>
    <row r="6936" spans="1:12" x14ac:dyDescent="0.2">
      <c r="A6936">
        <f t="shared" si="324"/>
        <v>2016</v>
      </c>
      <c r="B6936" s="6">
        <f t="shared" si="325"/>
        <v>201607</v>
      </c>
      <c r="C6936" s="6">
        <f t="shared" si="326"/>
        <v>201629</v>
      </c>
      <c r="D6936" s="1">
        <v>42573</v>
      </c>
      <c r="E6936" t="s">
        <v>0</v>
      </c>
      <c r="F6936" t="s">
        <v>2</v>
      </c>
      <c r="G6936" t="s">
        <v>33</v>
      </c>
      <c r="H6936" t="s">
        <v>80</v>
      </c>
      <c r="I6936" t="s">
        <v>52</v>
      </c>
      <c r="J6936" s="4">
        <v>9</v>
      </c>
      <c r="K6936" s="4">
        <v>9</v>
      </c>
      <c r="L6936" s="5">
        <v>116.91</v>
      </c>
    </row>
    <row r="6937" spans="1:12" x14ac:dyDescent="0.2">
      <c r="A6937">
        <f t="shared" si="324"/>
        <v>2016</v>
      </c>
      <c r="B6937" s="6">
        <f t="shared" si="325"/>
        <v>201607</v>
      </c>
      <c r="C6937" s="6">
        <f t="shared" si="326"/>
        <v>201629</v>
      </c>
      <c r="D6937" s="1">
        <v>42574</v>
      </c>
      <c r="E6937" t="s">
        <v>0</v>
      </c>
      <c r="F6937" t="s">
        <v>2</v>
      </c>
      <c r="G6937" t="s">
        <v>33</v>
      </c>
      <c r="H6937" t="s">
        <v>80</v>
      </c>
      <c r="I6937" t="s">
        <v>52</v>
      </c>
      <c r="J6937" s="4">
        <v>9</v>
      </c>
      <c r="K6937" s="4">
        <v>9</v>
      </c>
      <c r="L6937" s="5">
        <v>116.91</v>
      </c>
    </row>
    <row r="6938" spans="1:12" x14ac:dyDescent="0.2">
      <c r="A6938">
        <f t="shared" si="324"/>
        <v>2016</v>
      </c>
      <c r="B6938" s="6">
        <f t="shared" si="325"/>
        <v>201607</v>
      </c>
      <c r="C6938" s="6">
        <f t="shared" si="326"/>
        <v>201630</v>
      </c>
      <c r="D6938" s="1">
        <v>42580</v>
      </c>
      <c r="E6938" t="s">
        <v>0</v>
      </c>
      <c r="F6938" t="s">
        <v>2</v>
      </c>
      <c r="G6938" t="s">
        <v>33</v>
      </c>
      <c r="H6938" t="s">
        <v>80</v>
      </c>
      <c r="I6938" t="s">
        <v>52</v>
      </c>
      <c r="J6938" s="4">
        <v>18</v>
      </c>
      <c r="K6938" s="4">
        <v>18</v>
      </c>
      <c r="L6938" s="5">
        <v>539.81999999999994</v>
      </c>
    </row>
    <row r="6939" spans="1:12" x14ac:dyDescent="0.2">
      <c r="A6939">
        <f t="shared" si="324"/>
        <v>2017</v>
      </c>
      <c r="B6939" s="6">
        <f t="shared" si="325"/>
        <v>201701</v>
      </c>
      <c r="C6939" s="6">
        <f t="shared" si="326"/>
        <v>201703</v>
      </c>
      <c r="D6939" s="1">
        <v>42756</v>
      </c>
      <c r="E6939" t="s">
        <v>0</v>
      </c>
      <c r="F6939" t="s">
        <v>2</v>
      </c>
      <c r="G6939" t="s">
        <v>33</v>
      </c>
      <c r="H6939" t="s">
        <v>80</v>
      </c>
      <c r="I6939" t="s">
        <v>52</v>
      </c>
      <c r="J6939" s="4">
        <v>9</v>
      </c>
      <c r="K6939" s="4">
        <v>9</v>
      </c>
      <c r="L6939" s="5">
        <v>161.91</v>
      </c>
    </row>
    <row r="6940" spans="1:12" x14ac:dyDescent="0.2">
      <c r="A6940">
        <f t="shared" si="324"/>
        <v>2017</v>
      </c>
      <c r="B6940" s="6">
        <f t="shared" si="325"/>
        <v>201703</v>
      </c>
      <c r="C6940" s="6">
        <f t="shared" si="326"/>
        <v>201710</v>
      </c>
      <c r="D6940" s="1">
        <v>42801</v>
      </c>
      <c r="E6940" t="s">
        <v>0</v>
      </c>
      <c r="F6940" t="s">
        <v>2</v>
      </c>
      <c r="G6940" t="s">
        <v>33</v>
      </c>
      <c r="H6940" t="s">
        <v>80</v>
      </c>
      <c r="I6940" t="s">
        <v>52</v>
      </c>
      <c r="J6940" s="4">
        <v>9</v>
      </c>
      <c r="K6940" s="4">
        <v>9</v>
      </c>
      <c r="L6940" s="5">
        <v>269.90999999999997</v>
      </c>
    </row>
    <row r="6941" spans="1:12" x14ac:dyDescent="0.2">
      <c r="A6941">
        <f t="shared" si="324"/>
        <v>2017</v>
      </c>
      <c r="B6941" s="6">
        <f t="shared" si="325"/>
        <v>201704</v>
      </c>
      <c r="C6941" s="6">
        <f t="shared" si="326"/>
        <v>201717</v>
      </c>
      <c r="D6941" s="1">
        <v>42854</v>
      </c>
      <c r="E6941" t="s">
        <v>0</v>
      </c>
      <c r="F6941" t="s">
        <v>2</v>
      </c>
      <c r="G6941" t="s">
        <v>33</v>
      </c>
      <c r="H6941" t="s">
        <v>80</v>
      </c>
      <c r="I6941" t="s">
        <v>52</v>
      </c>
      <c r="J6941" s="4">
        <v>9</v>
      </c>
      <c r="K6941" s="4">
        <v>9</v>
      </c>
      <c r="L6941" s="5">
        <v>269.90999999999997</v>
      </c>
    </row>
    <row r="6942" spans="1:12" x14ac:dyDescent="0.2">
      <c r="A6942">
        <f t="shared" si="324"/>
        <v>2017</v>
      </c>
      <c r="B6942" s="6">
        <f t="shared" si="325"/>
        <v>201704</v>
      </c>
      <c r="C6942" s="6">
        <f t="shared" si="326"/>
        <v>201717</v>
      </c>
      <c r="D6942" s="1">
        <v>42855</v>
      </c>
      <c r="E6942" t="s">
        <v>0</v>
      </c>
      <c r="F6942" t="s">
        <v>2</v>
      </c>
      <c r="G6942" t="s">
        <v>33</v>
      </c>
      <c r="H6942" t="s">
        <v>80</v>
      </c>
      <c r="I6942" t="s">
        <v>52</v>
      </c>
      <c r="J6942" s="4">
        <v>9</v>
      </c>
      <c r="K6942" s="4">
        <v>9</v>
      </c>
      <c r="L6942" s="5">
        <v>8.91</v>
      </c>
    </row>
    <row r="6943" spans="1:12" x14ac:dyDescent="0.2">
      <c r="A6943">
        <f t="shared" si="324"/>
        <v>2017</v>
      </c>
      <c r="B6943" s="6">
        <f t="shared" si="325"/>
        <v>201705</v>
      </c>
      <c r="C6943" s="6">
        <f t="shared" si="326"/>
        <v>201718</v>
      </c>
      <c r="D6943" s="1">
        <v>42861</v>
      </c>
      <c r="E6943" t="s">
        <v>0</v>
      </c>
      <c r="F6943" t="s">
        <v>2</v>
      </c>
      <c r="G6943" t="s">
        <v>33</v>
      </c>
      <c r="H6943" t="s">
        <v>80</v>
      </c>
      <c r="I6943" t="s">
        <v>52</v>
      </c>
      <c r="J6943" s="4">
        <v>9</v>
      </c>
      <c r="K6943" s="4">
        <v>9</v>
      </c>
      <c r="L6943" s="5">
        <v>269.90999999999997</v>
      </c>
    </row>
    <row r="6944" spans="1:12" x14ac:dyDescent="0.2">
      <c r="A6944">
        <f t="shared" si="324"/>
        <v>2016</v>
      </c>
      <c r="B6944" s="6">
        <f t="shared" si="325"/>
        <v>201607</v>
      </c>
      <c r="C6944" s="6">
        <f t="shared" si="326"/>
        <v>201629</v>
      </c>
      <c r="D6944" s="1">
        <v>42575</v>
      </c>
      <c r="E6944" t="s">
        <v>0</v>
      </c>
      <c r="F6944" t="s">
        <v>2</v>
      </c>
      <c r="G6944" t="s">
        <v>37</v>
      </c>
      <c r="H6944" t="s">
        <v>80</v>
      </c>
      <c r="I6944" t="s">
        <v>52</v>
      </c>
      <c r="J6944" s="4">
        <v>9</v>
      </c>
      <c r="K6944" s="4">
        <v>9</v>
      </c>
      <c r="L6944" s="5">
        <v>116.91</v>
      </c>
    </row>
    <row r="6945" spans="1:12" x14ac:dyDescent="0.2">
      <c r="A6945">
        <f t="shared" si="324"/>
        <v>2016</v>
      </c>
      <c r="B6945" s="6">
        <f t="shared" si="325"/>
        <v>201609</v>
      </c>
      <c r="C6945" s="6">
        <f t="shared" si="326"/>
        <v>201635</v>
      </c>
      <c r="D6945" s="1">
        <v>42616</v>
      </c>
      <c r="E6945" t="s">
        <v>0</v>
      </c>
      <c r="F6945" t="s">
        <v>2</v>
      </c>
      <c r="G6945" t="s">
        <v>37</v>
      </c>
      <c r="H6945" t="s">
        <v>80</v>
      </c>
      <c r="I6945" t="s">
        <v>52</v>
      </c>
      <c r="J6945" s="4">
        <v>9</v>
      </c>
      <c r="K6945" s="4">
        <v>9</v>
      </c>
      <c r="L6945" s="5">
        <v>116.91</v>
      </c>
    </row>
    <row r="6946" spans="1:12" x14ac:dyDescent="0.2">
      <c r="A6946">
        <f t="shared" si="324"/>
        <v>2017</v>
      </c>
      <c r="B6946" s="6">
        <f t="shared" si="325"/>
        <v>201701</v>
      </c>
      <c r="C6946" s="6">
        <f t="shared" si="326"/>
        <v>201703</v>
      </c>
      <c r="D6946" s="1">
        <v>42752</v>
      </c>
      <c r="E6946" t="s">
        <v>0</v>
      </c>
      <c r="F6946" t="s">
        <v>2</v>
      </c>
      <c r="G6946" t="s">
        <v>37</v>
      </c>
      <c r="H6946" t="s">
        <v>80</v>
      </c>
      <c r="I6946" t="s">
        <v>52</v>
      </c>
      <c r="J6946" s="4">
        <v>9</v>
      </c>
      <c r="K6946" s="4">
        <v>9</v>
      </c>
      <c r="L6946" s="5">
        <v>161.91</v>
      </c>
    </row>
    <row r="6947" spans="1:12" x14ac:dyDescent="0.2">
      <c r="A6947">
        <f t="shared" si="324"/>
        <v>2017</v>
      </c>
      <c r="B6947" s="6">
        <f t="shared" si="325"/>
        <v>201704</v>
      </c>
      <c r="C6947" s="6">
        <f t="shared" si="326"/>
        <v>201714</v>
      </c>
      <c r="D6947" s="1">
        <v>42831</v>
      </c>
      <c r="E6947" t="s">
        <v>0</v>
      </c>
      <c r="F6947" t="s">
        <v>2</v>
      </c>
      <c r="G6947" t="s">
        <v>37</v>
      </c>
      <c r="H6947" t="s">
        <v>80</v>
      </c>
      <c r="I6947" t="s">
        <v>52</v>
      </c>
      <c r="J6947" s="4">
        <v>9</v>
      </c>
      <c r="K6947" s="4">
        <v>9</v>
      </c>
      <c r="L6947" s="5">
        <v>152.91</v>
      </c>
    </row>
    <row r="6948" spans="1:12" x14ac:dyDescent="0.2">
      <c r="A6948">
        <f t="shared" si="324"/>
        <v>2017</v>
      </c>
      <c r="B6948" s="6">
        <f t="shared" si="325"/>
        <v>201704</v>
      </c>
      <c r="C6948" s="6">
        <f t="shared" si="326"/>
        <v>201717</v>
      </c>
      <c r="D6948" s="1">
        <v>42854</v>
      </c>
      <c r="E6948" t="s">
        <v>0</v>
      </c>
      <c r="F6948" t="s">
        <v>2</v>
      </c>
      <c r="G6948" t="s">
        <v>37</v>
      </c>
      <c r="H6948" t="s">
        <v>80</v>
      </c>
      <c r="I6948" t="s">
        <v>52</v>
      </c>
      <c r="J6948" s="4">
        <v>9</v>
      </c>
      <c r="K6948" s="4">
        <v>9</v>
      </c>
      <c r="L6948" s="5">
        <v>269.90999999999997</v>
      </c>
    </row>
    <row r="6949" spans="1:12" x14ac:dyDescent="0.2">
      <c r="A6949">
        <f t="shared" si="324"/>
        <v>2016</v>
      </c>
      <c r="B6949" s="6">
        <f t="shared" si="325"/>
        <v>201612</v>
      </c>
      <c r="C6949" s="6">
        <f t="shared" si="326"/>
        <v>201651</v>
      </c>
      <c r="D6949" s="1">
        <v>42728</v>
      </c>
      <c r="E6949" t="s">
        <v>0</v>
      </c>
      <c r="F6949" t="s">
        <v>24</v>
      </c>
      <c r="G6949" t="s">
        <v>38</v>
      </c>
      <c r="H6949" t="s">
        <v>80</v>
      </c>
      <c r="I6949" t="s">
        <v>52</v>
      </c>
      <c r="J6949" s="4">
        <v>9</v>
      </c>
      <c r="K6949" s="4">
        <v>9</v>
      </c>
      <c r="L6949" s="5">
        <v>269.90999999999997</v>
      </c>
    </row>
    <row r="6950" spans="1:12" x14ac:dyDescent="0.2">
      <c r="A6950">
        <f t="shared" si="324"/>
        <v>2016</v>
      </c>
      <c r="B6950" s="6">
        <f t="shared" si="325"/>
        <v>201612</v>
      </c>
      <c r="C6950" s="6">
        <f t="shared" si="326"/>
        <v>201652</v>
      </c>
      <c r="D6950" s="1">
        <v>42730</v>
      </c>
      <c r="E6950" t="s">
        <v>0</v>
      </c>
      <c r="F6950" t="s">
        <v>24</v>
      </c>
      <c r="G6950" t="s">
        <v>38</v>
      </c>
      <c r="H6950" t="s">
        <v>80</v>
      </c>
      <c r="I6950" t="s">
        <v>52</v>
      </c>
      <c r="J6950" s="4">
        <v>9</v>
      </c>
      <c r="K6950" s="4">
        <v>9</v>
      </c>
      <c r="L6950" s="5">
        <v>269.90999999999997</v>
      </c>
    </row>
    <row r="6951" spans="1:12" x14ac:dyDescent="0.2">
      <c r="A6951">
        <f t="shared" si="324"/>
        <v>2017</v>
      </c>
      <c r="B6951" s="6">
        <f t="shared" si="325"/>
        <v>201701</v>
      </c>
      <c r="C6951" s="6">
        <f t="shared" si="326"/>
        <v>201703</v>
      </c>
      <c r="D6951" s="1">
        <v>42751</v>
      </c>
      <c r="E6951" t="s">
        <v>0</v>
      </c>
      <c r="F6951" t="s">
        <v>24</v>
      </c>
      <c r="G6951" t="s">
        <v>38</v>
      </c>
      <c r="H6951" t="s">
        <v>80</v>
      </c>
      <c r="I6951" t="s">
        <v>52</v>
      </c>
      <c r="J6951" s="4">
        <v>9</v>
      </c>
      <c r="K6951" s="4">
        <v>9</v>
      </c>
      <c r="L6951" s="5">
        <v>269.90999999999997</v>
      </c>
    </row>
    <row r="6952" spans="1:12" x14ac:dyDescent="0.2">
      <c r="A6952">
        <f t="shared" si="324"/>
        <v>2017</v>
      </c>
      <c r="B6952" s="6">
        <f t="shared" si="325"/>
        <v>201702</v>
      </c>
      <c r="C6952" s="6">
        <f t="shared" si="326"/>
        <v>201707</v>
      </c>
      <c r="D6952" s="1">
        <v>42780</v>
      </c>
      <c r="E6952" t="s">
        <v>0</v>
      </c>
      <c r="F6952" t="s">
        <v>24</v>
      </c>
      <c r="G6952" t="s">
        <v>38</v>
      </c>
      <c r="H6952" t="s">
        <v>80</v>
      </c>
      <c r="I6952" t="s">
        <v>52</v>
      </c>
      <c r="J6952" s="4">
        <v>9</v>
      </c>
      <c r="K6952" s="4">
        <v>9</v>
      </c>
      <c r="L6952" s="5">
        <v>269.90999999999997</v>
      </c>
    </row>
    <row r="6953" spans="1:12" x14ac:dyDescent="0.2">
      <c r="A6953">
        <f t="shared" si="324"/>
        <v>2017</v>
      </c>
      <c r="B6953" s="6">
        <f t="shared" si="325"/>
        <v>201703</v>
      </c>
      <c r="C6953" s="6">
        <f t="shared" si="326"/>
        <v>201709</v>
      </c>
      <c r="D6953" s="1">
        <v>42798</v>
      </c>
      <c r="E6953" t="s">
        <v>0</v>
      </c>
      <c r="F6953" t="s">
        <v>24</v>
      </c>
      <c r="G6953" t="s">
        <v>38</v>
      </c>
      <c r="H6953" t="s">
        <v>80</v>
      </c>
      <c r="I6953" t="s">
        <v>52</v>
      </c>
      <c r="J6953" s="4">
        <v>18</v>
      </c>
      <c r="K6953" s="4">
        <v>9</v>
      </c>
      <c r="L6953" s="5">
        <v>269.90999999999997</v>
      </c>
    </row>
    <row r="6954" spans="1:12" x14ac:dyDescent="0.2">
      <c r="A6954">
        <f t="shared" si="324"/>
        <v>2017</v>
      </c>
      <c r="B6954" s="6">
        <f t="shared" si="325"/>
        <v>201704</v>
      </c>
      <c r="C6954" s="6">
        <f t="shared" si="326"/>
        <v>201715</v>
      </c>
      <c r="D6954" s="1">
        <v>42835</v>
      </c>
      <c r="E6954" t="s">
        <v>0</v>
      </c>
      <c r="F6954" t="s">
        <v>24</v>
      </c>
      <c r="G6954" t="s">
        <v>38</v>
      </c>
      <c r="H6954" t="s">
        <v>80</v>
      </c>
      <c r="I6954" t="s">
        <v>52</v>
      </c>
      <c r="J6954" s="4">
        <v>9</v>
      </c>
      <c r="K6954" s="4">
        <v>9</v>
      </c>
      <c r="L6954" s="5">
        <v>269.90999999999997</v>
      </c>
    </row>
    <row r="6955" spans="1:12" x14ac:dyDescent="0.2">
      <c r="A6955">
        <f t="shared" si="324"/>
        <v>2017</v>
      </c>
      <c r="B6955" s="6">
        <f t="shared" si="325"/>
        <v>201704</v>
      </c>
      <c r="C6955" s="6">
        <f t="shared" si="326"/>
        <v>201715</v>
      </c>
      <c r="D6955" s="1">
        <v>42837</v>
      </c>
      <c r="E6955" t="s">
        <v>0</v>
      </c>
      <c r="F6955" t="s">
        <v>24</v>
      </c>
      <c r="G6955" t="s">
        <v>38</v>
      </c>
      <c r="H6955" t="s">
        <v>80</v>
      </c>
      <c r="I6955" t="s">
        <v>52</v>
      </c>
      <c r="J6955" s="4">
        <v>9</v>
      </c>
      <c r="K6955" s="4">
        <v>9</v>
      </c>
      <c r="L6955" s="5">
        <v>269.90999999999997</v>
      </c>
    </row>
    <row r="6956" spans="1:12" x14ac:dyDescent="0.2">
      <c r="A6956">
        <f t="shared" si="324"/>
        <v>2017</v>
      </c>
      <c r="B6956" s="6">
        <f t="shared" si="325"/>
        <v>201704</v>
      </c>
      <c r="C6956" s="6">
        <f t="shared" si="326"/>
        <v>201717</v>
      </c>
      <c r="D6956" s="1">
        <v>42849</v>
      </c>
      <c r="E6956" t="s">
        <v>0</v>
      </c>
      <c r="F6956" t="s">
        <v>24</v>
      </c>
      <c r="G6956" t="s">
        <v>38</v>
      </c>
      <c r="H6956" t="s">
        <v>80</v>
      </c>
      <c r="I6956" t="s">
        <v>52</v>
      </c>
      <c r="J6956" s="4">
        <v>9</v>
      </c>
      <c r="K6956" s="4">
        <v>9</v>
      </c>
      <c r="L6956" s="5">
        <v>132.29999999999998</v>
      </c>
    </row>
    <row r="6957" spans="1:12" x14ac:dyDescent="0.2">
      <c r="A6957">
        <f t="shared" si="324"/>
        <v>2017</v>
      </c>
      <c r="B6957" s="6">
        <f t="shared" si="325"/>
        <v>201704</v>
      </c>
      <c r="C6957" s="6">
        <f t="shared" si="326"/>
        <v>201717</v>
      </c>
      <c r="D6957" s="1">
        <v>42854</v>
      </c>
      <c r="E6957" t="s">
        <v>0</v>
      </c>
      <c r="F6957" t="s">
        <v>24</v>
      </c>
      <c r="G6957" t="s">
        <v>38</v>
      </c>
      <c r="H6957" t="s">
        <v>80</v>
      </c>
      <c r="I6957" t="s">
        <v>52</v>
      </c>
      <c r="J6957" s="4">
        <v>9</v>
      </c>
      <c r="K6957" s="4">
        <v>9</v>
      </c>
      <c r="L6957" s="5">
        <v>269.90999999999997</v>
      </c>
    </row>
    <row r="6958" spans="1:12" x14ac:dyDescent="0.2">
      <c r="A6958">
        <f t="shared" si="324"/>
        <v>2017</v>
      </c>
      <c r="B6958" s="6">
        <f t="shared" si="325"/>
        <v>201705</v>
      </c>
      <c r="C6958" s="6">
        <f t="shared" si="326"/>
        <v>201720</v>
      </c>
      <c r="D6958" s="1">
        <v>42875</v>
      </c>
      <c r="E6958" t="s">
        <v>0</v>
      </c>
      <c r="F6958" t="s">
        <v>24</v>
      </c>
      <c r="G6958" t="s">
        <v>38</v>
      </c>
      <c r="H6958" t="s">
        <v>80</v>
      </c>
      <c r="I6958" t="s">
        <v>52</v>
      </c>
      <c r="J6958" s="4">
        <v>36</v>
      </c>
      <c r="K6958" s="4">
        <v>36</v>
      </c>
      <c r="L6958" s="5">
        <v>0.36</v>
      </c>
    </row>
    <row r="6959" spans="1:12" x14ac:dyDescent="0.2">
      <c r="A6959">
        <f t="shared" si="324"/>
        <v>2017</v>
      </c>
      <c r="B6959" s="6">
        <f t="shared" si="325"/>
        <v>201705</v>
      </c>
      <c r="C6959" s="6">
        <f t="shared" si="326"/>
        <v>201721</v>
      </c>
      <c r="D6959" s="1">
        <v>42877</v>
      </c>
      <c r="E6959" t="s">
        <v>0</v>
      </c>
      <c r="F6959" t="s">
        <v>24</v>
      </c>
      <c r="G6959" t="s">
        <v>38</v>
      </c>
      <c r="H6959" t="s">
        <v>80</v>
      </c>
      <c r="I6959" t="s">
        <v>52</v>
      </c>
      <c r="J6959" s="4">
        <v>9</v>
      </c>
      <c r="K6959" s="4">
        <v>9</v>
      </c>
      <c r="L6959" s="5">
        <v>0.09</v>
      </c>
    </row>
    <row r="6960" spans="1:12" x14ac:dyDescent="0.2">
      <c r="A6960">
        <f t="shared" si="324"/>
        <v>2017</v>
      </c>
      <c r="B6960" s="6">
        <f t="shared" si="325"/>
        <v>201705</v>
      </c>
      <c r="C6960" s="6">
        <f t="shared" si="326"/>
        <v>201721</v>
      </c>
      <c r="D6960" s="1">
        <v>42880</v>
      </c>
      <c r="E6960" t="s">
        <v>0</v>
      </c>
      <c r="F6960" t="s">
        <v>24</v>
      </c>
      <c r="G6960" t="s">
        <v>38</v>
      </c>
      <c r="H6960" t="s">
        <v>80</v>
      </c>
      <c r="I6960" t="s">
        <v>52</v>
      </c>
      <c r="J6960" s="4">
        <v>9</v>
      </c>
      <c r="K6960" s="4">
        <v>9</v>
      </c>
      <c r="L6960" s="5">
        <v>0.09</v>
      </c>
    </row>
    <row r="6961" spans="1:12" x14ac:dyDescent="0.2">
      <c r="A6961">
        <f t="shared" si="324"/>
        <v>2017</v>
      </c>
      <c r="B6961" s="6">
        <f t="shared" si="325"/>
        <v>201705</v>
      </c>
      <c r="C6961" s="6">
        <f t="shared" si="326"/>
        <v>201721</v>
      </c>
      <c r="D6961" s="1">
        <v>42881</v>
      </c>
      <c r="E6961" t="s">
        <v>0</v>
      </c>
      <c r="F6961" t="s">
        <v>24</v>
      </c>
      <c r="G6961" t="s">
        <v>38</v>
      </c>
      <c r="H6961" t="s">
        <v>80</v>
      </c>
      <c r="I6961" t="s">
        <v>52</v>
      </c>
      <c r="J6961" s="4">
        <v>9</v>
      </c>
      <c r="K6961" s="4">
        <v>9</v>
      </c>
      <c r="L6961" s="5">
        <v>0.09</v>
      </c>
    </row>
    <row r="6962" spans="1:12" x14ac:dyDescent="0.2">
      <c r="A6962">
        <f t="shared" si="324"/>
        <v>2017</v>
      </c>
      <c r="B6962" s="6">
        <f t="shared" si="325"/>
        <v>201705</v>
      </c>
      <c r="C6962" s="6">
        <f t="shared" si="326"/>
        <v>201721</v>
      </c>
      <c r="D6962" s="1">
        <v>42882</v>
      </c>
      <c r="E6962" t="s">
        <v>0</v>
      </c>
      <c r="F6962" t="s">
        <v>24</v>
      </c>
      <c r="G6962" t="s">
        <v>38</v>
      </c>
      <c r="H6962" t="s">
        <v>80</v>
      </c>
      <c r="I6962" t="s">
        <v>52</v>
      </c>
      <c r="J6962" s="4">
        <v>9</v>
      </c>
      <c r="K6962" s="4">
        <v>9</v>
      </c>
      <c r="L6962" s="5">
        <v>0.09</v>
      </c>
    </row>
    <row r="6963" spans="1:12" x14ac:dyDescent="0.2">
      <c r="A6963">
        <f t="shared" si="324"/>
        <v>2017</v>
      </c>
      <c r="B6963" s="6">
        <f t="shared" si="325"/>
        <v>201706</v>
      </c>
      <c r="C6963" s="6">
        <f t="shared" si="326"/>
        <v>201724</v>
      </c>
      <c r="D6963" s="1">
        <v>42903</v>
      </c>
      <c r="E6963" t="s">
        <v>0</v>
      </c>
      <c r="F6963" t="s">
        <v>24</v>
      </c>
      <c r="G6963" t="s">
        <v>38</v>
      </c>
      <c r="H6963" t="s">
        <v>80</v>
      </c>
      <c r="I6963" t="s">
        <v>52</v>
      </c>
      <c r="J6963" s="4">
        <v>9</v>
      </c>
      <c r="K6963" s="4">
        <v>9</v>
      </c>
      <c r="L6963" s="5">
        <v>89.91</v>
      </c>
    </row>
    <row r="6964" spans="1:12" x14ac:dyDescent="0.2">
      <c r="A6964">
        <f t="shared" si="324"/>
        <v>2016</v>
      </c>
      <c r="B6964" s="6">
        <f t="shared" si="325"/>
        <v>201607</v>
      </c>
      <c r="C6964" s="6">
        <f t="shared" si="326"/>
        <v>201627</v>
      </c>
      <c r="D6964" s="1">
        <v>42559</v>
      </c>
      <c r="E6964" t="s">
        <v>0</v>
      </c>
      <c r="F6964" t="s">
        <v>23</v>
      </c>
      <c r="G6964" t="s">
        <v>39</v>
      </c>
      <c r="H6964" t="s">
        <v>80</v>
      </c>
      <c r="I6964" t="s">
        <v>52</v>
      </c>
      <c r="J6964" s="4">
        <v>18</v>
      </c>
      <c r="K6964" s="4">
        <v>18</v>
      </c>
      <c r="L6964" s="5">
        <v>161.82</v>
      </c>
    </row>
    <row r="6965" spans="1:12" x14ac:dyDescent="0.2">
      <c r="A6965">
        <f t="shared" si="324"/>
        <v>2016</v>
      </c>
      <c r="B6965" s="6">
        <f t="shared" si="325"/>
        <v>201607</v>
      </c>
      <c r="C6965" s="6">
        <f t="shared" si="326"/>
        <v>201627</v>
      </c>
      <c r="D6965" s="1">
        <v>42561</v>
      </c>
      <c r="E6965" t="s">
        <v>0</v>
      </c>
      <c r="F6965" t="s">
        <v>23</v>
      </c>
      <c r="G6965" t="s">
        <v>39</v>
      </c>
      <c r="H6965" t="s">
        <v>80</v>
      </c>
      <c r="I6965" t="s">
        <v>52</v>
      </c>
      <c r="J6965" s="4">
        <v>27</v>
      </c>
      <c r="K6965" s="4">
        <v>9</v>
      </c>
      <c r="L6965" s="5">
        <v>242.73</v>
      </c>
    </row>
    <row r="6966" spans="1:12" x14ac:dyDescent="0.2">
      <c r="A6966">
        <f t="shared" si="324"/>
        <v>2016</v>
      </c>
      <c r="B6966" s="6">
        <f t="shared" si="325"/>
        <v>201607</v>
      </c>
      <c r="C6966" s="6">
        <f t="shared" si="326"/>
        <v>201629</v>
      </c>
      <c r="D6966" s="1">
        <v>42572</v>
      </c>
      <c r="E6966" t="s">
        <v>0</v>
      </c>
      <c r="F6966" t="s">
        <v>23</v>
      </c>
      <c r="G6966" t="s">
        <v>39</v>
      </c>
      <c r="H6966" t="s">
        <v>80</v>
      </c>
      <c r="I6966" t="s">
        <v>52</v>
      </c>
      <c r="J6966" s="4">
        <v>9</v>
      </c>
      <c r="K6966" s="4">
        <v>9</v>
      </c>
      <c r="L6966" s="5">
        <v>152.91</v>
      </c>
    </row>
    <row r="6967" spans="1:12" x14ac:dyDescent="0.2">
      <c r="A6967">
        <f t="shared" si="324"/>
        <v>2016</v>
      </c>
      <c r="B6967" s="6">
        <f t="shared" si="325"/>
        <v>201608</v>
      </c>
      <c r="C6967" s="6">
        <f t="shared" si="326"/>
        <v>201633</v>
      </c>
      <c r="D6967" s="1">
        <v>42601</v>
      </c>
      <c r="E6967" t="s">
        <v>0</v>
      </c>
      <c r="F6967" t="s">
        <v>23</v>
      </c>
      <c r="G6967" t="s">
        <v>39</v>
      </c>
      <c r="H6967" t="s">
        <v>80</v>
      </c>
      <c r="I6967" t="s">
        <v>52</v>
      </c>
      <c r="J6967" s="4">
        <v>45</v>
      </c>
      <c r="K6967" s="4">
        <v>45</v>
      </c>
      <c r="L6967" s="5">
        <v>404.55</v>
      </c>
    </row>
    <row r="6968" spans="1:12" x14ac:dyDescent="0.2">
      <c r="A6968">
        <f t="shared" si="324"/>
        <v>2016</v>
      </c>
      <c r="B6968" s="6">
        <f t="shared" si="325"/>
        <v>201608</v>
      </c>
      <c r="C6968" s="6">
        <f t="shared" si="326"/>
        <v>201634</v>
      </c>
      <c r="D6968" s="1">
        <v>42604</v>
      </c>
      <c r="E6968" t="s">
        <v>0</v>
      </c>
      <c r="F6968" t="s">
        <v>23</v>
      </c>
      <c r="G6968" t="s">
        <v>39</v>
      </c>
      <c r="H6968" t="s">
        <v>80</v>
      </c>
      <c r="I6968" t="s">
        <v>52</v>
      </c>
      <c r="J6968" s="4">
        <v>9</v>
      </c>
      <c r="K6968" s="4">
        <v>9</v>
      </c>
      <c r="L6968" s="5">
        <v>80.91</v>
      </c>
    </row>
    <row r="6969" spans="1:12" x14ac:dyDescent="0.2">
      <c r="A6969">
        <f t="shared" si="324"/>
        <v>2016</v>
      </c>
      <c r="B6969" s="6">
        <f t="shared" si="325"/>
        <v>201609</v>
      </c>
      <c r="C6969" s="6">
        <f t="shared" si="326"/>
        <v>201637</v>
      </c>
      <c r="D6969" s="1">
        <v>42627</v>
      </c>
      <c r="E6969" t="s">
        <v>0</v>
      </c>
      <c r="F6969" t="s">
        <v>23</v>
      </c>
      <c r="G6969" t="s">
        <v>39</v>
      </c>
      <c r="H6969" t="s">
        <v>80</v>
      </c>
      <c r="I6969" t="s">
        <v>52</v>
      </c>
      <c r="J6969" s="4">
        <v>9</v>
      </c>
      <c r="K6969" s="4">
        <v>9</v>
      </c>
      <c r="L6969" s="5">
        <v>179.91</v>
      </c>
    </row>
    <row r="6970" spans="1:12" x14ac:dyDescent="0.2">
      <c r="A6970">
        <f t="shared" si="324"/>
        <v>2016</v>
      </c>
      <c r="B6970" s="6">
        <f t="shared" si="325"/>
        <v>201609</v>
      </c>
      <c r="C6970" s="6">
        <f t="shared" si="326"/>
        <v>201638</v>
      </c>
      <c r="D6970" s="1">
        <v>42632</v>
      </c>
      <c r="E6970" t="s">
        <v>0</v>
      </c>
      <c r="F6970" t="s">
        <v>23</v>
      </c>
      <c r="G6970" t="s">
        <v>39</v>
      </c>
      <c r="H6970" t="s">
        <v>80</v>
      </c>
      <c r="I6970" t="s">
        <v>52</v>
      </c>
      <c r="J6970" s="4">
        <v>9</v>
      </c>
      <c r="K6970" s="4">
        <v>9</v>
      </c>
      <c r="L6970" s="5">
        <v>179.91</v>
      </c>
    </row>
    <row r="6971" spans="1:12" x14ac:dyDescent="0.2">
      <c r="A6971">
        <f t="shared" si="324"/>
        <v>2016</v>
      </c>
      <c r="B6971" s="6">
        <f t="shared" si="325"/>
        <v>201611</v>
      </c>
      <c r="C6971" s="6">
        <f t="shared" si="326"/>
        <v>201646</v>
      </c>
      <c r="D6971" s="1">
        <v>42691</v>
      </c>
      <c r="E6971" t="s">
        <v>0</v>
      </c>
      <c r="F6971" t="s">
        <v>23</v>
      </c>
      <c r="G6971" t="s">
        <v>39</v>
      </c>
      <c r="H6971" t="s">
        <v>80</v>
      </c>
      <c r="I6971" t="s">
        <v>52</v>
      </c>
      <c r="J6971" s="4">
        <v>18</v>
      </c>
      <c r="K6971" s="4">
        <v>18</v>
      </c>
      <c r="L6971" s="5">
        <v>215.82</v>
      </c>
    </row>
    <row r="6972" spans="1:12" x14ac:dyDescent="0.2">
      <c r="A6972">
        <f t="shared" si="324"/>
        <v>2016</v>
      </c>
      <c r="B6972" s="6">
        <f t="shared" si="325"/>
        <v>201611</v>
      </c>
      <c r="C6972" s="6">
        <f t="shared" si="326"/>
        <v>201646</v>
      </c>
      <c r="D6972" s="1">
        <v>42692</v>
      </c>
      <c r="E6972" t="s">
        <v>0</v>
      </c>
      <c r="F6972" t="s">
        <v>23</v>
      </c>
      <c r="G6972" t="s">
        <v>39</v>
      </c>
      <c r="H6972" t="s">
        <v>80</v>
      </c>
      <c r="I6972" t="s">
        <v>52</v>
      </c>
      <c r="J6972" s="4">
        <v>9</v>
      </c>
      <c r="K6972" s="4">
        <v>9</v>
      </c>
      <c r="L6972" s="5">
        <v>107.91</v>
      </c>
    </row>
    <row r="6973" spans="1:12" x14ac:dyDescent="0.2">
      <c r="A6973">
        <f t="shared" si="324"/>
        <v>2016</v>
      </c>
      <c r="B6973" s="6">
        <f t="shared" si="325"/>
        <v>201611</v>
      </c>
      <c r="C6973" s="6">
        <f t="shared" si="326"/>
        <v>201647</v>
      </c>
      <c r="D6973" s="1">
        <v>42699</v>
      </c>
      <c r="E6973" t="s">
        <v>0</v>
      </c>
      <c r="F6973" t="s">
        <v>23</v>
      </c>
      <c r="G6973" t="s">
        <v>39</v>
      </c>
      <c r="H6973" t="s">
        <v>80</v>
      </c>
      <c r="I6973" t="s">
        <v>52</v>
      </c>
      <c r="J6973" s="4">
        <v>9</v>
      </c>
      <c r="K6973" s="4">
        <v>9</v>
      </c>
      <c r="L6973" s="5">
        <v>179.91</v>
      </c>
    </row>
    <row r="6974" spans="1:12" x14ac:dyDescent="0.2">
      <c r="A6974">
        <f t="shared" si="324"/>
        <v>2016</v>
      </c>
      <c r="B6974" s="6">
        <f t="shared" si="325"/>
        <v>201612</v>
      </c>
      <c r="C6974" s="6">
        <f t="shared" si="326"/>
        <v>201650</v>
      </c>
      <c r="D6974" s="1">
        <v>42722</v>
      </c>
      <c r="E6974" t="s">
        <v>0</v>
      </c>
      <c r="F6974" t="s">
        <v>23</v>
      </c>
      <c r="G6974" t="s">
        <v>39</v>
      </c>
      <c r="H6974" t="s">
        <v>80</v>
      </c>
      <c r="I6974" t="s">
        <v>52</v>
      </c>
      <c r="J6974" s="4">
        <v>9</v>
      </c>
      <c r="K6974" s="4">
        <v>9</v>
      </c>
      <c r="L6974" s="5">
        <v>179.91</v>
      </c>
    </row>
    <row r="6975" spans="1:12" x14ac:dyDescent="0.2">
      <c r="A6975">
        <f t="shared" si="324"/>
        <v>2016</v>
      </c>
      <c r="B6975" s="6">
        <f t="shared" si="325"/>
        <v>201612</v>
      </c>
      <c r="C6975" s="6">
        <f t="shared" si="326"/>
        <v>201651</v>
      </c>
      <c r="D6975" s="1">
        <v>42723</v>
      </c>
      <c r="E6975" t="s">
        <v>0</v>
      </c>
      <c r="F6975" t="s">
        <v>23</v>
      </c>
      <c r="G6975" t="s">
        <v>39</v>
      </c>
      <c r="H6975" t="s">
        <v>80</v>
      </c>
      <c r="I6975" t="s">
        <v>52</v>
      </c>
      <c r="J6975" s="4">
        <v>18</v>
      </c>
      <c r="K6975" s="4">
        <v>18</v>
      </c>
      <c r="L6975" s="5">
        <v>287.90999999999997</v>
      </c>
    </row>
    <row r="6976" spans="1:12" x14ac:dyDescent="0.2">
      <c r="A6976">
        <f t="shared" si="324"/>
        <v>2016</v>
      </c>
      <c r="B6976" s="6">
        <f t="shared" si="325"/>
        <v>201612</v>
      </c>
      <c r="C6976" s="6">
        <f t="shared" si="326"/>
        <v>201651</v>
      </c>
      <c r="D6976" s="1">
        <v>42725</v>
      </c>
      <c r="E6976" t="s">
        <v>0</v>
      </c>
      <c r="F6976" t="s">
        <v>23</v>
      </c>
      <c r="G6976" t="s">
        <v>39</v>
      </c>
      <c r="H6976" t="s">
        <v>80</v>
      </c>
      <c r="I6976" t="s">
        <v>52</v>
      </c>
      <c r="J6976" s="4">
        <v>9</v>
      </c>
      <c r="K6976" s="4">
        <v>9</v>
      </c>
      <c r="L6976" s="5">
        <v>179.91</v>
      </c>
    </row>
    <row r="6977" spans="1:12" x14ac:dyDescent="0.2">
      <c r="A6977">
        <f t="shared" si="324"/>
        <v>2016</v>
      </c>
      <c r="B6977" s="6">
        <f t="shared" si="325"/>
        <v>201612</v>
      </c>
      <c r="C6977" s="6">
        <f t="shared" si="326"/>
        <v>201651</v>
      </c>
      <c r="D6977" s="1">
        <v>42728</v>
      </c>
      <c r="E6977" t="s">
        <v>0</v>
      </c>
      <c r="F6977" t="s">
        <v>23</v>
      </c>
      <c r="G6977" t="s">
        <v>39</v>
      </c>
      <c r="H6977" t="s">
        <v>80</v>
      </c>
      <c r="I6977" t="s">
        <v>52</v>
      </c>
      <c r="J6977" s="4">
        <v>9</v>
      </c>
      <c r="K6977" s="4">
        <v>9</v>
      </c>
      <c r="L6977" s="5">
        <v>179.91</v>
      </c>
    </row>
    <row r="6978" spans="1:12" x14ac:dyDescent="0.2">
      <c r="A6978">
        <f t="shared" ref="A6978:A7041" si="327">YEAR(D6978)</f>
        <v>2016</v>
      </c>
      <c r="B6978" s="6">
        <f t="shared" ref="B6978:B7041" si="328">(YEAR(D6978)&amp;TEXT(MONTH(D6978),"00"))*1</f>
        <v>201612</v>
      </c>
      <c r="C6978" s="6">
        <f t="shared" ref="C6978:C7041" si="329">(YEAR(D6978)&amp;TEXT(_xlfn.ISOWEEKNUM(D6978),"00"))*1</f>
        <v>201652</v>
      </c>
      <c r="D6978" s="1">
        <v>42731</v>
      </c>
      <c r="E6978" t="s">
        <v>0</v>
      </c>
      <c r="F6978" t="s">
        <v>23</v>
      </c>
      <c r="G6978" t="s">
        <v>39</v>
      </c>
      <c r="H6978" t="s">
        <v>80</v>
      </c>
      <c r="I6978" t="s">
        <v>52</v>
      </c>
      <c r="J6978" s="4">
        <v>9</v>
      </c>
      <c r="K6978" s="4">
        <v>9</v>
      </c>
      <c r="L6978" s="5">
        <v>108</v>
      </c>
    </row>
    <row r="6979" spans="1:12" x14ac:dyDescent="0.2">
      <c r="A6979">
        <f t="shared" si="327"/>
        <v>2016</v>
      </c>
      <c r="B6979" s="6">
        <f t="shared" si="328"/>
        <v>201612</v>
      </c>
      <c r="C6979" s="6">
        <f t="shared" si="329"/>
        <v>201652</v>
      </c>
      <c r="D6979" s="1">
        <v>42732</v>
      </c>
      <c r="E6979" t="s">
        <v>0</v>
      </c>
      <c r="F6979" t="s">
        <v>23</v>
      </c>
      <c r="G6979" t="s">
        <v>39</v>
      </c>
      <c r="H6979" t="s">
        <v>80</v>
      </c>
      <c r="I6979" t="s">
        <v>52</v>
      </c>
      <c r="J6979" s="4">
        <v>9</v>
      </c>
      <c r="K6979" s="4">
        <v>9</v>
      </c>
      <c r="L6979" s="5">
        <v>179.91</v>
      </c>
    </row>
    <row r="6980" spans="1:12" x14ac:dyDescent="0.2">
      <c r="A6980">
        <f t="shared" si="327"/>
        <v>2016</v>
      </c>
      <c r="B6980" s="6">
        <f t="shared" si="328"/>
        <v>201612</v>
      </c>
      <c r="C6980" s="6">
        <f t="shared" si="329"/>
        <v>201652</v>
      </c>
      <c r="D6980" s="1">
        <v>42734</v>
      </c>
      <c r="E6980" t="s">
        <v>0</v>
      </c>
      <c r="F6980" t="s">
        <v>23</v>
      </c>
      <c r="G6980" t="s">
        <v>39</v>
      </c>
      <c r="H6980" t="s">
        <v>80</v>
      </c>
      <c r="I6980" t="s">
        <v>52</v>
      </c>
      <c r="J6980" s="4">
        <v>9</v>
      </c>
      <c r="K6980" s="4">
        <v>9</v>
      </c>
      <c r="L6980" s="5">
        <v>108</v>
      </c>
    </row>
    <row r="6981" spans="1:12" x14ac:dyDescent="0.2">
      <c r="A6981">
        <f t="shared" si="327"/>
        <v>2017</v>
      </c>
      <c r="B6981" s="6">
        <f t="shared" si="328"/>
        <v>201701</v>
      </c>
      <c r="C6981" s="6">
        <f t="shared" si="329"/>
        <v>201752</v>
      </c>
      <c r="D6981" s="1">
        <v>42736</v>
      </c>
      <c r="E6981" t="s">
        <v>0</v>
      </c>
      <c r="F6981" t="s">
        <v>23</v>
      </c>
      <c r="G6981" t="s">
        <v>39</v>
      </c>
      <c r="H6981" t="s">
        <v>80</v>
      </c>
      <c r="I6981" t="s">
        <v>52</v>
      </c>
      <c r="J6981" s="4">
        <v>27</v>
      </c>
      <c r="K6981" s="4">
        <v>27</v>
      </c>
      <c r="L6981" s="5">
        <v>323.82</v>
      </c>
    </row>
    <row r="6982" spans="1:12" x14ac:dyDescent="0.2">
      <c r="A6982">
        <f t="shared" si="327"/>
        <v>2017</v>
      </c>
      <c r="B6982" s="6">
        <f t="shared" si="328"/>
        <v>201701</v>
      </c>
      <c r="C6982" s="6">
        <f t="shared" si="329"/>
        <v>201701</v>
      </c>
      <c r="D6982" s="1">
        <v>42739</v>
      </c>
      <c r="E6982" t="s">
        <v>0</v>
      </c>
      <c r="F6982" t="s">
        <v>23</v>
      </c>
      <c r="G6982" t="s">
        <v>39</v>
      </c>
      <c r="H6982" t="s">
        <v>80</v>
      </c>
      <c r="I6982" t="s">
        <v>52</v>
      </c>
      <c r="J6982" s="4">
        <v>9</v>
      </c>
      <c r="K6982" s="4">
        <v>9</v>
      </c>
      <c r="L6982" s="5">
        <v>107.91</v>
      </c>
    </row>
    <row r="6983" spans="1:12" x14ac:dyDescent="0.2">
      <c r="A6983">
        <f t="shared" si="327"/>
        <v>2017</v>
      </c>
      <c r="B6983" s="6">
        <f t="shared" si="328"/>
        <v>201701</v>
      </c>
      <c r="C6983" s="6">
        <f t="shared" si="329"/>
        <v>201701</v>
      </c>
      <c r="D6983" s="1">
        <v>42741</v>
      </c>
      <c r="E6983" t="s">
        <v>0</v>
      </c>
      <c r="F6983" t="s">
        <v>23</v>
      </c>
      <c r="G6983" t="s">
        <v>39</v>
      </c>
      <c r="H6983" t="s">
        <v>80</v>
      </c>
      <c r="I6983" t="s">
        <v>52</v>
      </c>
      <c r="J6983" s="4">
        <v>9</v>
      </c>
      <c r="K6983" s="4">
        <v>9</v>
      </c>
      <c r="L6983" s="5">
        <v>107.91</v>
      </c>
    </row>
    <row r="6984" spans="1:12" x14ac:dyDescent="0.2">
      <c r="A6984">
        <f t="shared" si="327"/>
        <v>2017</v>
      </c>
      <c r="B6984" s="6">
        <f t="shared" si="328"/>
        <v>201701</v>
      </c>
      <c r="C6984" s="6">
        <f t="shared" si="329"/>
        <v>201701</v>
      </c>
      <c r="D6984" s="1">
        <v>42743</v>
      </c>
      <c r="E6984" t="s">
        <v>0</v>
      </c>
      <c r="F6984" t="s">
        <v>23</v>
      </c>
      <c r="G6984" t="s">
        <v>39</v>
      </c>
      <c r="H6984" t="s">
        <v>80</v>
      </c>
      <c r="I6984" t="s">
        <v>52</v>
      </c>
      <c r="J6984" s="4">
        <v>18</v>
      </c>
      <c r="K6984" s="4">
        <v>18</v>
      </c>
      <c r="L6984" s="5">
        <v>215.82</v>
      </c>
    </row>
    <row r="6985" spans="1:12" x14ac:dyDescent="0.2">
      <c r="A6985">
        <f t="shared" si="327"/>
        <v>2017</v>
      </c>
      <c r="B6985" s="6">
        <f t="shared" si="328"/>
        <v>201701</v>
      </c>
      <c r="C6985" s="6">
        <f t="shared" si="329"/>
        <v>201702</v>
      </c>
      <c r="D6985" s="1">
        <v>42749</v>
      </c>
      <c r="E6985" t="s">
        <v>0</v>
      </c>
      <c r="F6985" t="s">
        <v>23</v>
      </c>
      <c r="G6985" t="s">
        <v>39</v>
      </c>
      <c r="H6985" t="s">
        <v>80</v>
      </c>
      <c r="I6985" t="s">
        <v>52</v>
      </c>
      <c r="J6985" s="4">
        <v>9</v>
      </c>
      <c r="K6985" s="4">
        <v>9</v>
      </c>
      <c r="L6985" s="5">
        <v>108</v>
      </c>
    </row>
    <row r="6986" spans="1:12" x14ac:dyDescent="0.2">
      <c r="A6986">
        <f t="shared" si="327"/>
        <v>2017</v>
      </c>
      <c r="B6986" s="6">
        <f t="shared" si="328"/>
        <v>201701</v>
      </c>
      <c r="C6986" s="6">
        <f t="shared" si="329"/>
        <v>201702</v>
      </c>
      <c r="D6986" s="1">
        <v>42750</v>
      </c>
      <c r="E6986" t="s">
        <v>0</v>
      </c>
      <c r="F6986" t="s">
        <v>23</v>
      </c>
      <c r="G6986" t="s">
        <v>39</v>
      </c>
      <c r="H6986" t="s">
        <v>80</v>
      </c>
      <c r="I6986" t="s">
        <v>52</v>
      </c>
      <c r="J6986" s="4">
        <v>9</v>
      </c>
      <c r="K6986" s="4">
        <v>9</v>
      </c>
      <c r="L6986" s="5">
        <v>108</v>
      </c>
    </row>
    <row r="6987" spans="1:12" x14ac:dyDescent="0.2">
      <c r="A6987">
        <f t="shared" si="327"/>
        <v>2017</v>
      </c>
      <c r="B6987" s="6">
        <f t="shared" si="328"/>
        <v>201701</v>
      </c>
      <c r="C6987" s="6">
        <f t="shared" si="329"/>
        <v>201703</v>
      </c>
      <c r="D6987" s="1">
        <v>42755</v>
      </c>
      <c r="E6987" t="s">
        <v>0</v>
      </c>
      <c r="F6987" t="s">
        <v>23</v>
      </c>
      <c r="G6987" t="s">
        <v>39</v>
      </c>
      <c r="H6987" t="s">
        <v>80</v>
      </c>
      <c r="I6987" t="s">
        <v>52</v>
      </c>
      <c r="J6987" s="4">
        <v>9</v>
      </c>
      <c r="K6987" s="4">
        <v>9</v>
      </c>
      <c r="L6987" s="5">
        <v>179.91</v>
      </c>
    </row>
    <row r="6988" spans="1:12" x14ac:dyDescent="0.2">
      <c r="A6988">
        <f t="shared" si="327"/>
        <v>2017</v>
      </c>
      <c r="B6988" s="6">
        <f t="shared" si="328"/>
        <v>201701</v>
      </c>
      <c r="C6988" s="6">
        <f t="shared" si="329"/>
        <v>201703</v>
      </c>
      <c r="D6988" s="1">
        <v>42757</v>
      </c>
      <c r="E6988" t="s">
        <v>0</v>
      </c>
      <c r="F6988" t="s">
        <v>23</v>
      </c>
      <c r="G6988" t="s">
        <v>39</v>
      </c>
      <c r="H6988" t="s">
        <v>80</v>
      </c>
      <c r="I6988" t="s">
        <v>52</v>
      </c>
      <c r="J6988" s="4">
        <v>9</v>
      </c>
      <c r="K6988" s="4">
        <v>9</v>
      </c>
      <c r="L6988" s="5">
        <v>179.91</v>
      </c>
    </row>
    <row r="6989" spans="1:12" x14ac:dyDescent="0.2">
      <c r="A6989">
        <f t="shared" si="327"/>
        <v>2017</v>
      </c>
      <c r="B6989" s="6">
        <f t="shared" si="328"/>
        <v>201701</v>
      </c>
      <c r="C6989" s="6">
        <f t="shared" si="329"/>
        <v>201704</v>
      </c>
      <c r="D6989" s="1">
        <v>42759</v>
      </c>
      <c r="E6989" t="s">
        <v>0</v>
      </c>
      <c r="F6989" t="s">
        <v>23</v>
      </c>
      <c r="G6989" t="s">
        <v>39</v>
      </c>
      <c r="H6989" t="s">
        <v>80</v>
      </c>
      <c r="I6989" t="s">
        <v>52</v>
      </c>
      <c r="J6989" s="4">
        <v>9</v>
      </c>
      <c r="K6989" s="4">
        <v>9</v>
      </c>
      <c r="L6989" s="5">
        <v>179.91</v>
      </c>
    </row>
    <row r="6990" spans="1:12" x14ac:dyDescent="0.2">
      <c r="A6990">
        <f t="shared" si="327"/>
        <v>2017</v>
      </c>
      <c r="B6990" s="6">
        <f t="shared" si="328"/>
        <v>201702</v>
      </c>
      <c r="C6990" s="6">
        <f t="shared" si="329"/>
        <v>201705</v>
      </c>
      <c r="D6990" s="1">
        <v>42767</v>
      </c>
      <c r="E6990" t="s">
        <v>0</v>
      </c>
      <c r="F6990" t="s">
        <v>23</v>
      </c>
      <c r="G6990" t="s">
        <v>39</v>
      </c>
      <c r="H6990" t="s">
        <v>80</v>
      </c>
      <c r="I6990" t="s">
        <v>52</v>
      </c>
      <c r="J6990" s="4">
        <v>9</v>
      </c>
      <c r="K6990" s="4">
        <v>9</v>
      </c>
      <c r="L6990" s="5">
        <v>179.91</v>
      </c>
    </row>
    <row r="6991" spans="1:12" x14ac:dyDescent="0.2">
      <c r="A6991">
        <f t="shared" si="327"/>
        <v>2017</v>
      </c>
      <c r="B6991" s="6">
        <f t="shared" si="328"/>
        <v>201702</v>
      </c>
      <c r="C6991" s="6">
        <f t="shared" si="329"/>
        <v>201706</v>
      </c>
      <c r="D6991" s="1">
        <v>42775</v>
      </c>
      <c r="E6991" t="s">
        <v>0</v>
      </c>
      <c r="F6991" t="s">
        <v>23</v>
      </c>
      <c r="G6991" t="s">
        <v>39</v>
      </c>
      <c r="H6991" t="s">
        <v>80</v>
      </c>
      <c r="I6991" t="s">
        <v>52</v>
      </c>
      <c r="J6991" s="4">
        <v>9</v>
      </c>
      <c r="K6991" s="4">
        <v>9</v>
      </c>
      <c r="L6991" s="5">
        <v>179.91</v>
      </c>
    </row>
    <row r="6992" spans="1:12" x14ac:dyDescent="0.2">
      <c r="A6992">
        <f t="shared" si="327"/>
        <v>2017</v>
      </c>
      <c r="B6992" s="6">
        <f t="shared" si="328"/>
        <v>201703</v>
      </c>
      <c r="C6992" s="6">
        <f t="shared" si="329"/>
        <v>201709</v>
      </c>
      <c r="D6992" s="1">
        <v>42795</v>
      </c>
      <c r="E6992" t="s">
        <v>0</v>
      </c>
      <c r="F6992" t="s">
        <v>23</v>
      </c>
      <c r="G6992" t="s">
        <v>39</v>
      </c>
      <c r="H6992" t="s">
        <v>80</v>
      </c>
      <c r="I6992" t="s">
        <v>52</v>
      </c>
      <c r="J6992" s="4">
        <v>9</v>
      </c>
      <c r="K6992" s="4">
        <v>9</v>
      </c>
      <c r="L6992" s="5">
        <v>90</v>
      </c>
    </row>
    <row r="6993" spans="1:12" x14ac:dyDescent="0.2">
      <c r="A6993">
        <f t="shared" si="327"/>
        <v>2017</v>
      </c>
      <c r="B6993" s="6">
        <f t="shared" si="328"/>
        <v>201703</v>
      </c>
      <c r="C6993" s="6">
        <f t="shared" si="329"/>
        <v>201709</v>
      </c>
      <c r="D6993" s="1">
        <v>42798</v>
      </c>
      <c r="E6993" t="s">
        <v>0</v>
      </c>
      <c r="F6993" t="s">
        <v>23</v>
      </c>
      <c r="G6993" t="s">
        <v>39</v>
      </c>
      <c r="H6993" t="s">
        <v>80</v>
      </c>
      <c r="I6993" t="s">
        <v>52</v>
      </c>
      <c r="J6993" s="4">
        <v>18</v>
      </c>
      <c r="K6993" s="4">
        <v>18</v>
      </c>
      <c r="L6993" s="5">
        <v>179.91</v>
      </c>
    </row>
    <row r="6994" spans="1:12" x14ac:dyDescent="0.2">
      <c r="A6994">
        <f t="shared" si="327"/>
        <v>2017</v>
      </c>
      <c r="B6994" s="6">
        <f t="shared" si="328"/>
        <v>201703</v>
      </c>
      <c r="C6994" s="6">
        <f t="shared" si="329"/>
        <v>201710</v>
      </c>
      <c r="D6994" s="1">
        <v>42800</v>
      </c>
      <c r="E6994" t="s">
        <v>0</v>
      </c>
      <c r="F6994" t="s">
        <v>23</v>
      </c>
      <c r="G6994" t="s">
        <v>39</v>
      </c>
      <c r="H6994" t="s">
        <v>80</v>
      </c>
      <c r="I6994" t="s">
        <v>52</v>
      </c>
      <c r="J6994" s="4">
        <v>9</v>
      </c>
      <c r="K6994" s="4">
        <v>9</v>
      </c>
      <c r="L6994" s="5">
        <v>90</v>
      </c>
    </row>
    <row r="6995" spans="1:12" x14ac:dyDescent="0.2">
      <c r="A6995">
        <f t="shared" si="327"/>
        <v>2017</v>
      </c>
      <c r="B6995" s="6">
        <f t="shared" si="328"/>
        <v>201703</v>
      </c>
      <c r="C6995" s="6">
        <f t="shared" si="329"/>
        <v>201710</v>
      </c>
      <c r="D6995" s="1">
        <v>42801</v>
      </c>
      <c r="E6995" t="s">
        <v>0</v>
      </c>
      <c r="F6995" t="s">
        <v>23</v>
      </c>
      <c r="G6995" t="s">
        <v>39</v>
      </c>
      <c r="H6995" t="s">
        <v>80</v>
      </c>
      <c r="I6995" t="s">
        <v>52</v>
      </c>
      <c r="J6995" s="4">
        <v>9</v>
      </c>
      <c r="K6995" s="4">
        <v>9</v>
      </c>
      <c r="L6995" s="5">
        <v>179.91</v>
      </c>
    </row>
    <row r="6996" spans="1:12" x14ac:dyDescent="0.2">
      <c r="A6996">
        <f t="shared" si="327"/>
        <v>2017</v>
      </c>
      <c r="B6996" s="6">
        <f t="shared" si="328"/>
        <v>201703</v>
      </c>
      <c r="C6996" s="6">
        <f t="shared" si="329"/>
        <v>201711</v>
      </c>
      <c r="D6996" s="1">
        <v>42813</v>
      </c>
      <c r="E6996" t="s">
        <v>0</v>
      </c>
      <c r="F6996" t="s">
        <v>23</v>
      </c>
      <c r="G6996" t="s">
        <v>39</v>
      </c>
      <c r="H6996" t="s">
        <v>80</v>
      </c>
      <c r="I6996" t="s">
        <v>52</v>
      </c>
      <c r="J6996" s="4">
        <v>9</v>
      </c>
      <c r="K6996" s="4">
        <v>9</v>
      </c>
      <c r="L6996" s="5">
        <v>116.91</v>
      </c>
    </row>
    <row r="6997" spans="1:12" x14ac:dyDescent="0.2">
      <c r="A6997">
        <f t="shared" si="327"/>
        <v>2017</v>
      </c>
      <c r="B6997" s="6">
        <f t="shared" si="328"/>
        <v>201704</v>
      </c>
      <c r="C6997" s="6">
        <f t="shared" si="329"/>
        <v>201717</v>
      </c>
      <c r="D6997" s="1">
        <v>42849</v>
      </c>
      <c r="E6997" t="s">
        <v>0</v>
      </c>
      <c r="F6997" t="s">
        <v>23</v>
      </c>
      <c r="G6997" t="s">
        <v>39</v>
      </c>
      <c r="H6997" t="s">
        <v>80</v>
      </c>
      <c r="I6997" t="s">
        <v>52</v>
      </c>
      <c r="J6997" s="4">
        <v>9</v>
      </c>
      <c r="K6997" s="4">
        <v>9</v>
      </c>
      <c r="L6997" s="5">
        <v>88.2</v>
      </c>
    </row>
    <row r="6998" spans="1:12" x14ac:dyDescent="0.2">
      <c r="A6998">
        <f t="shared" si="327"/>
        <v>2017</v>
      </c>
      <c r="B6998" s="6">
        <f t="shared" si="328"/>
        <v>201704</v>
      </c>
      <c r="C6998" s="6">
        <f t="shared" si="329"/>
        <v>201717</v>
      </c>
      <c r="D6998" s="1">
        <v>42855</v>
      </c>
      <c r="E6998" t="s">
        <v>0</v>
      </c>
      <c r="F6998" t="s">
        <v>23</v>
      </c>
      <c r="G6998" t="s">
        <v>39</v>
      </c>
      <c r="H6998" t="s">
        <v>80</v>
      </c>
      <c r="I6998" t="s">
        <v>52</v>
      </c>
      <c r="J6998" s="4">
        <v>9</v>
      </c>
      <c r="K6998" s="4">
        <v>9</v>
      </c>
      <c r="L6998" s="5">
        <v>88.2</v>
      </c>
    </row>
    <row r="6999" spans="1:12" x14ac:dyDescent="0.2">
      <c r="A6999">
        <f t="shared" si="327"/>
        <v>2017</v>
      </c>
      <c r="B6999" s="6">
        <f t="shared" si="328"/>
        <v>201705</v>
      </c>
      <c r="C6999" s="6">
        <f t="shared" si="329"/>
        <v>201718</v>
      </c>
      <c r="D6999" s="1">
        <v>42858</v>
      </c>
      <c r="E6999" t="s">
        <v>0</v>
      </c>
      <c r="F6999" t="s">
        <v>23</v>
      </c>
      <c r="G6999" t="s">
        <v>39</v>
      </c>
      <c r="H6999" t="s">
        <v>80</v>
      </c>
      <c r="I6999" t="s">
        <v>52</v>
      </c>
      <c r="J6999" s="4">
        <v>9</v>
      </c>
      <c r="K6999" s="4">
        <v>9</v>
      </c>
      <c r="L6999" s="5">
        <v>88.109999999999985</v>
      </c>
    </row>
    <row r="7000" spans="1:12" x14ac:dyDescent="0.2">
      <c r="A7000">
        <f t="shared" si="327"/>
        <v>2017</v>
      </c>
      <c r="B7000" s="6">
        <f t="shared" si="328"/>
        <v>201705</v>
      </c>
      <c r="C7000" s="6">
        <f t="shared" si="329"/>
        <v>201719</v>
      </c>
      <c r="D7000" s="1">
        <v>42866</v>
      </c>
      <c r="E7000" t="s">
        <v>0</v>
      </c>
      <c r="F7000" t="s">
        <v>23</v>
      </c>
      <c r="G7000" t="s">
        <v>39</v>
      </c>
      <c r="H7000" t="s">
        <v>80</v>
      </c>
      <c r="I7000" t="s">
        <v>52</v>
      </c>
      <c r="J7000" s="4">
        <v>9</v>
      </c>
      <c r="K7000" s="4">
        <v>9</v>
      </c>
      <c r="L7000" s="5">
        <v>179.91</v>
      </c>
    </row>
    <row r="7001" spans="1:12" x14ac:dyDescent="0.2">
      <c r="A7001">
        <f t="shared" si="327"/>
        <v>2017</v>
      </c>
      <c r="B7001" s="6">
        <f t="shared" si="328"/>
        <v>201705</v>
      </c>
      <c r="C7001" s="6">
        <f t="shared" si="329"/>
        <v>201721</v>
      </c>
      <c r="D7001" s="1">
        <v>42883</v>
      </c>
      <c r="E7001" t="s">
        <v>0</v>
      </c>
      <c r="F7001" t="s">
        <v>23</v>
      </c>
      <c r="G7001" t="s">
        <v>39</v>
      </c>
      <c r="H7001" t="s">
        <v>80</v>
      </c>
      <c r="I7001" t="s">
        <v>52</v>
      </c>
      <c r="J7001" s="4">
        <v>9</v>
      </c>
      <c r="K7001" s="4">
        <v>9</v>
      </c>
      <c r="L7001" s="5">
        <v>179.91</v>
      </c>
    </row>
    <row r="7002" spans="1:12" x14ac:dyDescent="0.2">
      <c r="A7002">
        <f t="shared" si="327"/>
        <v>2017</v>
      </c>
      <c r="B7002" s="6">
        <f t="shared" si="328"/>
        <v>201706</v>
      </c>
      <c r="C7002" s="6">
        <f t="shared" si="329"/>
        <v>201725</v>
      </c>
      <c r="D7002" s="1">
        <v>42905</v>
      </c>
      <c r="E7002" t="s">
        <v>0</v>
      </c>
      <c r="F7002" t="s">
        <v>23</v>
      </c>
      <c r="G7002" t="s">
        <v>39</v>
      </c>
      <c r="H7002" t="s">
        <v>80</v>
      </c>
      <c r="I7002" t="s">
        <v>52</v>
      </c>
      <c r="J7002" s="4">
        <v>9</v>
      </c>
      <c r="K7002" s="4">
        <v>9</v>
      </c>
      <c r="L7002" s="5">
        <v>179.91</v>
      </c>
    </row>
    <row r="7003" spans="1:12" x14ac:dyDescent="0.2">
      <c r="A7003">
        <f t="shared" si="327"/>
        <v>2016</v>
      </c>
      <c r="B7003" s="6">
        <f t="shared" si="328"/>
        <v>201607</v>
      </c>
      <c r="C7003" s="6">
        <f t="shared" si="329"/>
        <v>201629</v>
      </c>
      <c r="D7003" s="1">
        <v>42573</v>
      </c>
      <c r="E7003" t="s">
        <v>0</v>
      </c>
      <c r="F7003" t="s">
        <v>29</v>
      </c>
      <c r="G7003" t="s">
        <v>36</v>
      </c>
      <c r="H7003" t="s">
        <v>80</v>
      </c>
      <c r="I7003" t="s">
        <v>52</v>
      </c>
      <c r="J7003" s="4">
        <v>9</v>
      </c>
      <c r="K7003" s="4">
        <v>9</v>
      </c>
      <c r="L7003" s="5">
        <v>134.91</v>
      </c>
    </row>
    <row r="7004" spans="1:12" x14ac:dyDescent="0.2">
      <c r="A7004">
        <f t="shared" si="327"/>
        <v>2016</v>
      </c>
      <c r="B7004" s="6">
        <f t="shared" si="328"/>
        <v>201609</v>
      </c>
      <c r="C7004" s="6">
        <f t="shared" si="329"/>
        <v>201636</v>
      </c>
      <c r="D7004" s="1">
        <v>42621</v>
      </c>
      <c r="E7004" t="s">
        <v>0</v>
      </c>
      <c r="F7004" t="s">
        <v>29</v>
      </c>
      <c r="G7004" t="s">
        <v>36</v>
      </c>
      <c r="H7004" t="s">
        <v>80</v>
      </c>
      <c r="I7004" t="s">
        <v>52</v>
      </c>
      <c r="J7004" s="4">
        <v>9</v>
      </c>
      <c r="K7004" s="4">
        <v>9</v>
      </c>
      <c r="L7004" s="5">
        <v>44.910000000000004</v>
      </c>
    </row>
    <row r="7005" spans="1:12" x14ac:dyDescent="0.2">
      <c r="A7005">
        <f t="shared" si="327"/>
        <v>2016</v>
      </c>
      <c r="B7005" s="6">
        <f t="shared" si="328"/>
        <v>201609</v>
      </c>
      <c r="C7005" s="6">
        <f t="shared" si="329"/>
        <v>201636</v>
      </c>
      <c r="D7005" s="1">
        <v>42622</v>
      </c>
      <c r="E7005" t="s">
        <v>0</v>
      </c>
      <c r="F7005" t="s">
        <v>29</v>
      </c>
      <c r="G7005" t="s">
        <v>36</v>
      </c>
      <c r="H7005" t="s">
        <v>80</v>
      </c>
      <c r="I7005" t="s">
        <v>52</v>
      </c>
      <c r="J7005" s="4">
        <v>54</v>
      </c>
      <c r="K7005" s="4">
        <v>36</v>
      </c>
      <c r="L7005" s="5">
        <v>269.46000000000004</v>
      </c>
    </row>
    <row r="7006" spans="1:12" x14ac:dyDescent="0.2">
      <c r="A7006">
        <f t="shared" si="327"/>
        <v>2016</v>
      </c>
      <c r="B7006" s="6">
        <f t="shared" si="328"/>
        <v>201609</v>
      </c>
      <c r="C7006" s="6">
        <f t="shared" si="329"/>
        <v>201636</v>
      </c>
      <c r="D7006" s="1">
        <v>42623</v>
      </c>
      <c r="E7006" t="s">
        <v>0</v>
      </c>
      <c r="F7006" t="s">
        <v>29</v>
      </c>
      <c r="G7006" t="s">
        <v>36</v>
      </c>
      <c r="H7006" t="s">
        <v>80</v>
      </c>
      <c r="I7006" t="s">
        <v>52</v>
      </c>
      <c r="J7006" s="4">
        <v>36</v>
      </c>
      <c r="K7006" s="4">
        <v>9</v>
      </c>
      <c r="L7006" s="5">
        <v>179.64000000000001</v>
      </c>
    </row>
    <row r="7007" spans="1:12" x14ac:dyDescent="0.2">
      <c r="A7007">
        <f t="shared" si="327"/>
        <v>2016</v>
      </c>
      <c r="B7007" s="6">
        <f t="shared" si="328"/>
        <v>201609</v>
      </c>
      <c r="C7007" s="6">
        <f t="shared" si="329"/>
        <v>201636</v>
      </c>
      <c r="D7007" s="1">
        <v>42624</v>
      </c>
      <c r="E7007" t="s">
        <v>0</v>
      </c>
      <c r="F7007" t="s">
        <v>29</v>
      </c>
      <c r="G7007" t="s">
        <v>36</v>
      </c>
      <c r="H7007" t="s">
        <v>80</v>
      </c>
      <c r="I7007" t="s">
        <v>52</v>
      </c>
      <c r="J7007" s="4">
        <v>27</v>
      </c>
      <c r="K7007" s="4">
        <v>18</v>
      </c>
      <c r="L7007" s="5">
        <v>134.73000000000002</v>
      </c>
    </row>
    <row r="7008" spans="1:12" x14ac:dyDescent="0.2">
      <c r="A7008">
        <f t="shared" si="327"/>
        <v>2016</v>
      </c>
      <c r="B7008" s="6">
        <f t="shared" si="328"/>
        <v>201609</v>
      </c>
      <c r="C7008" s="6">
        <f t="shared" si="329"/>
        <v>201637</v>
      </c>
      <c r="D7008" s="1">
        <v>42625</v>
      </c>
      <c r="E7008" t="s">
        <v>0</v>
      </c>
      <c r="F7008" t="s">
        <v>29</v>
      </c>
      <c r="G7008" t="s">
        <v>36</v>
      </c>
      <c r="H7008" t="s">
        <v>80</v>
      </c>
      <c r="I7008" t="s">
        <v>52</v>
      </c>
      <c r="J7008" s="4">
        <v>9</v>
      </c>
      <c r="K7008" s="4">
        <v>9</v>
      </c>
      <c r="L7008" s="5">
        <v>44.910000000000004</v>
      </c>
    </row>
    <row r="7009" spans="1:12" x14ac:dyDescent="0.2">
      <c r="A7009">
        <f t="shared" si="327"/>
        <v>2016</v>
      </c>
      <c r="B7009" s="6">
        <f t="shared" si="328"/>
        <v>201609</v>
      </c>
      <c r="C7009" s="6">
        <f t="shared" si="329"/>
        <v>201637</v>
      </c>
      <c r="D7009" s="1">
        <v>42626</v>
      </c>
      <c r="E7009" t="s">
        <v>0</v>
      </c>
      <c r="F7009" t="s">
        <v>29</v>
      </c>
      <c r="G7009" t="s">
        <v>36</v>
      </c>
      <c r="H7009" t="s">
        <v>80</v>
      </c>
      <c r="I7009" t="s">
        <v>52</v>
      </c>
      <c r="J7009" s="4">
        <v>9</v>
      </c>
      <c r="K7009" s="4">
        <v>9</v>
      </c>
      <c r="L7009" s="5">
        <v>134.91</v>
      </c>
    </row>
    <row r="7010" spans="1:12" x14ac:dyDescent="0.2">
      <c r="A7010">
        <f t="shared" si="327"/>
        <v>2016</v>
      </c>
      <c r="B7010" s="6">
        <f t="shared" si="328"/>
        <v>201612</v>
      </c>
      <c r="C7010" s="6">
        <f t="shared" si="329"/>
        <v>201651</v>
      </c>
      <c r="D7010" s="1">
        <v>42723</v>
      </c>
      <c r="E7010" t="s">
        <v>0</v>
      </c>
      <c r="F7010" t="s">
        <v>29</v>
      </c>
      <c r="G7010" t="s">
        <v>36</v>
      </c>
      <c r="H7010" t="s">
        <v>80</v>
      </c>
      <c r="I7010" t="s">
        <v>52</v>
      </c>
      <c r="J7010" s="4">
        <v>9</v>
      </c>
      <c r="K7010" s="4">
        <v>9</v>
      </c>
      <c r="L7010" s="5">
        <v>134.91</v>
      </c>
    </row>
    <row r="7011" spans="1:12" x14ac:dyDescent="0.2">
      <c r="A7011">
        <f t="shared" si="327"/>
        <v>2017</v>
      </c>
      <c r="B7011" s="6">
        <f t="shared" si="328"/>
        <v>201701</v>
      </c>
      <c r="C7011" s="6">
        <f t="shared" si="329"/>
        <v>201752</v>
      </c>
      <c r="D7011" s="1">
        <v>42736</v>
      </c>
      <c r="E7011" t="s">
        <v>0</v>
      </c>
      <c r="F7011" t="s">
        <v>29</v>
      </c>
      <c r="G7011" t="s">
        <v>36</v>
      </c>
      <c r="H7011" t="s">
        <v>80</v>
      </c>
      <c r="I7011" t="s">
        <v>52</v>
      </c>
      <c r="J7011" s="4">
        <v>18</v>
      </c>
      <c r="K7011" s="4">
        <v>18</v>
      </c>
      <c r="L7011" s="5">
        <v>89.820000000000007</v>
      </c>
    </row>
    <row r="7012" spans="1:12" x14ac:dyDescent="0.2">
      <c r="A7012">
        <f t="shared" si="327"/>
        <v>2017</v>
      </c>
      <c r="B7012" s="6">
        <f t="shared" si="328"/>
        <v>201701</v>
      </c>
      <c r="C7012" s="6">
        <f t="shared" si="329"/>
        <v>201701</v>
      </c>
      <c r="D7012" s="1">
        <v>42738</v>
      </c>
      <c r="E7012" t="s">
        <v>0</v>
      </c>
      <c r="F7012" t="s">
        <v>29</v>
      </c>
      <c r="G7012" t="s">
        <v>36</v>
      </c>
      <c r="H7012" t="s">
        <v>80</v>
      </c>
      <c r="I7012" t="s">
        <v>52</v>
      </c>
      <c r="J7012" s="4">
        <v>9</v>
      </c>
      <c r="K7012" s="4">
        <v>9</v>
      </c>
      <c r="L7012" s="5">
        <v>44.910000000000004</v>
      </c>
    </row>
    <row r="7013" spans="1:12" x14ac:dyDescent="0.2">
      <c r="A7013">
        <f t="shared" si="327"/>
        <v>2017</v>
      </c>
      <c r="B7013" s="6">
        <f t="shared" si="328"/>
        <v>201701</v>
      </c>
      <c r="C7013" s="6">
        <f t="shared" si="329"/>
        <v>201701</v>
      </c>
      <c r="D7013" s="1">
        <v>42743</v>
      </c>
      <c r="E7013" t="s">
        <v>0</v>
      </c>
      <c r="F7013" t="s">
        <v>29</v>
      </c>
      <c r="G7013" t="s">
        <v>36</v>
      </c>
      <c r="H7013" t="s">
        <v>80</v>
      </c>
      <c r="I7013" t="s">
        <v>52</v>
      </c>
      <c r="J7013" s="4">
        <v>9</v>
      </c>
      <c r="K7013" s="4">
        <v>9</v>
      </c>
      <c r="L7013" s="5">
        <v>44.910000000000004</v>
      </c>
    </row>
    <row r="7014" spans="1:12" x14ac:dyDescent="0.2">
      <c r="A7014">
        <f t="shared" si="327"/>
        <v>2017</v>
      </c>
      <c r="B7014" s="6">
        <f t="shared" si="328"/>
        <v>201701</v>
      </c>
      <c r="C7014" s="6">
        <f t="shared" si="329"/>
        <v>201703</v>
      </c>
      <c r="D7014" s="1">
        <v>42755</v>
      </c>
      <c r="E7014" t="s">
        <v>0</v>
      </c>
      <c r="F7014" t="s">
        <v>29</v>
      </c>
      <c r="G7014" t="s">
        <v>36</v>
      </c>
      <c r="H7014" t="s">
        <v>80</v>
      </c>
      <c r="I7014" t="s">
        <v>52</v>
      </c>
      <c r="J7014" s="4">
        <v>9</v>
      </c>
      <c r="K7014" s="4">
        <v>9</v>
      </c>
      <c r="L7014" s="5">
        <v>134.91</v>
      </c>
    </row>
    <row r="7015" spans="1:12" x14ac:dyDescent="0.2">
      <c r="A7015">
        <f t="shared" si="327"/>
        <v>2017</v>
      </c>
      <c r="B7015" s="6">
        <f t="shared" si="328"/>
        <v>201701</v>
      </c>
      <c r="C7015" s="6">
        <f t="shared" si="329"/>
        <v>201704</v>
      </c>
      <c r="D7015" s="1">
        <v>42762</v>
      </c>
      <c r="E7015" t="s">
        <v>0</v>
      </c>
      <c r="F7015" t="s">
        <v>29</v>
      </c>
      <c r="G7015" t="s">
        <v>36</v>
      </c>
      <c r="H7015" t="s">
        <v>80</v>
      </c>
      <c r="I7015" t="s">
        <v>52</v>
      </c>
      <c r="J7015" s="4">
        <v>54</v>
      </c>
      <c r="K7015" s="4">
        <v>54</v>
      </c>
      <c r="L7015" s="5">
        <v>53.46</v>
      </c>
    </row>
    <row r="7016" spans="1:12" x14ac:dyDescent="0.2">
      <c r="A7016">
        <f t="shared" si="327"/>
        <v>2017</v>
      </c>
      <c r="B7016" s="6">
        <f t="shared" si="328"/>
        <v>201702</v>
      </c>
      <c r="C7016" s="6">
        <f t="shared" si="329"/>
        <v>201708</v>
      </c>
      <c r="D7016" s="1">
        <v>42791</v>
      </c>
      <c r="E7016" t="s">
        <v>0</v>
      </c>
      <c r="F7016" t="s">
        <v>29</v>
      </c>
      <c r="G7016" t="s">
        <v>36</v>
      </c>
      <c r="H7016" t="s">
        <v>80</v>
      </c>
      <c r="I7016" t="s">
        <v>52</v>
      </c>
      <c r="J7016" s="4">
        <v>9</v>
      </c>
      <c r="K7016" s="4">
        <v>9</v>
      </c>
      <c r="L7016" s="5">
        <v>67.5</v>
      </c>
    </row>
    <row r="7017" spans="1:12" x14ac:dyDescent="0.2">
      <c r="A7017">
        <f t="shared" si="327"/>
        <v>2017</v>
      </c>
      <c r="B7017" s="6">
        <f t="shared" si="328"/>
        <v>201704</v>
      </c>
      <c r="C7017" s="6">
        <f t="shared" si="329"/>
        <v>201717</v>
      </c>
      <c r="D7017" s="1">
        <v>42849</v>
      </c>
      <c r="E7017" t="s">
        <v>0</v>
      </c>
      <c r="F7017" t="s">
        <v>29</v>
      </c>
      <c r="G7017" t="s">
        <v>36</v>
      </c>
      <c r="H7017" t="s">
        <v>80</v>
      </c>
      <c r="I7017" t="s">
        <v>52</v>
      </c>
      <c r="J7017" s="4">
        <v>9</v>
      </c>
      <c r="K7017" s="4">
        <v>9</v>
      </c>
      <c r="L7017" s="5">
        <v>66.149999999999991</v>
      </c>
    </row>
    <row r="7018" spans="1:12" x14ac:dyDescent="0.2">
      <c r="A7018">
        <f t="shared" si="327"/>
        <v>2017</v>
      </c>
      <c r="B7018" s="6">
        <f t="shared" si="328"/>
        <v>201705</v>
      </c>
      <c r="C7018" s="6">
        <f t="shared" si="329"/>
        <v>201719</v>
      </c>
      <c r="D7018" s="1">
        <v>42866</v>
      </c>
      <c r="E7018" t="s">
        <v>0</v>
      </c>
      <c r="F7018" t="s">
        <v>29</v>
      </c>
      <c r="G7018" t="s">
        <v>36</v>
      </c>
      <c r="H7018" t="s">
        <v>80</v>
      </c>
      <c r="I7018" t="s">
        <v>52</v>
      </c>
      <c r="J7018" s="4">
        <v>18</v>
      </c>
      <c r="K7018" s="4">
        <v>18</v>
      </c>
      <c r="L7018" s="5">
        <v>125.82000000000001</v>
      </c>
    </row>
    <row r="7019" spans="1:12" x14ac:dyDescent="0.2">
      <c r="A7019">
        <f t="shared" si="327"/>
        <v>2017</v>
      </c>
      <c r="B7019" s="6">
        <f t="shared" si="328"/>
        <v>201705</v>
      </c>
      <c r="C7019" s="6">
        <f t="shared" si="329"/>
        <v>201719</v>
      </c>
      <c r="D7019" s="1">
        <v>42869</v>
      </c>
      <c r="E7019" t="s">
        <v>0</v>
      </c>
      <c r="F7019" t="s">
        <v>29</v>
      </c>
      <c r="G7019" t="s">
        <v>36</v>
      </c>
      <c r="H7019" t="s">
        <v>80</v>
      </c>
      <c r="I7019" t="s">
        <v>52</v>
      </c>
      <c r="J7019" s="4">
        <v>9</v>
      </c>
      <c r="K7019" s="4">
        <v>9</v>
      </c>
      <c r="L7019" s="5">
        <v>62.910000000000004</v>
      </c>
    </row>
    <row r="7020" spans="1:12" x14ac:dyDescent="0.2">
      <c r="A7020">
        <f t="shared" si="327"/>
        <v>2017</v>
      </c>
      <c r="B7020" s="6">
        <f t="shared" si="328"/>
        <v>201705</v>
      </c>
      <c r="C7020" s="6">
        <f t="shared" si="329"/>
        <v>201720</v>
      </c>
      <c r="D7020" s="1">
        <v>42872</v>
      </c>
      <c r="E7020" t="s">
        <v>0</v>
      </c>
      <c r="F7020" t="s">
        <v>29</v>
      </c>
      <c r="G7020" t="s">
        <v>36</v>
      </c>
      <c r="H7020" t="s">
        <v>80</v>
      </c>
      <c r="I7020" t="s">
        <v>52</v>
      </c>
      <c r="J7020" s="4">
        <v>9</v>
      </c>
      <c r="K7020" s="4">
        <v>9</v>
      </c>
      <c r="L7020" s="5">
        <v>62.910000000000004</v>
      </c>
    </row>
    <row r="7021" spans="1:12" x14ac:dyDescent="0.2">
      <c r="A7021">
        <f t="shared" si="327"/>
        <v>2017</v>
      </c>
      <c r="B7021" s="6">
        <f t="shared" si="328"/>
        <v>201705</v>
      </c>
      <c r="C7021" s="6">
        <f t="shared" si="329"/>
        <v>201720</v>
      </c>
      <c r="D7021" s="1">
        <v>42873</v>
      </c>
      <c r="E7021" t="s">
        <v>0</v>
      </c>
      <c r="F7021" t="s">
        <v>29</v>
      </c>
      <c r="G7021" t="s">
        <v>36</v>
      </c>
      <c r="H7021" t="s">
        <v>80</v>
      </c>
      <c r="I7021" t="s">
        <v>52</v>
      </c>
      <c r="J7021" s="4">
        <v>9</v>
      </c>
      <c r="K7021" s="4">
        <v>9</v>
      </c>
      <c r="L7021" s="5">
        <v>62.910000000000004</v>
      </c>
    </row>
    <row r="7022" spans="1:12" x14ac:dyDescent="0.2">
      <c r="A7022">
        <f t="shared" si="327"/>
        <v>2016</v>
      </c>
      <c r="B7022" s="6">
        <f t="shared" si="328"/>
        <v>201607</v>
      </c>
      <c r="C7022" s="6">
        <f t="shared" si="329"/>
        <v>201630</v>
      </c>
      <c r="D7022" s="1">
        <v>42579</v>
      </c>
      <c r="E7022" t="s">
        <v>0</v>
      </c>
      <c r="F7022" t="s">
        <v>29</v>
      </c>
      <c r="G7022" t="s">
        <v>32</v>
      </c>
      <c r="H7022" t="s">
        <v>80</v>
      </c>
      <c r="I7022" t="s">
        <v>52</v>
      </c>
      <c r="J7022" s="4">
        <v>9</v>
      </c>
      <c r="K7022" s="4">
        <v>9</v>
      </c>
      <c r="L7022" s="5">
        <v>44.910000000000004</v>
      </c>
    </row>
    <row r="7023" spans="1:12" x14ac:dyDescent="0.2">
      <c r="A7023">
        <f t="shared" si="327"/>
        <v>2016</v>
      </c>
      <c r="B7023" s="6">
        <f t="shared" si="328"/>
        <v>201607</v>
      </c>
      <c r="C7023" s="6">
        <f t="shared" si="329"/>
        <v>201630</v>
      </c>
      <c r="D7023" s="1">
        <v>42579</v>
      </c>
      <c r="E7023" t="s">
        <v>0</v>
      </c>
      <c r="F7023" t="s">
        <v>29</v>
      </c>
      <c r="G7023" t="s">
        <v>32</v>
      </c>
      <c r="H7023" t="s">
        <v>80</v>
      </c>
      <c r="I7023" t="s">
        <v>52</v>
      </c>
      <c r="J7023" s="4">
        <v>9</v>
      </c>
      <c r="K7023" s="4">
        <v>9</v>
      </c>
      <c r="L7023" s="5">
        <v>44.910000000000004</v>
      </c>
    </row>
    <row r="7024" spans="1:12" x14ac:dyDescent="0.2">
      <c r="A7024">
        <f t="shared" si="327"/>
        <v>2016</v>
      </c>
      <c r="B7024" s="6">
        <f t="shared" si="328"/>
        <v>201607</v>
      </c>
      <c r="C7024" s="6">
        <f t="shared" si="329"/>
        <v>201630</v>
      </c>
      <c r="D7024" s="1">
        <v>42580</v>
      </c>
      <c r="E7024" t="s">
        <v>0</v>
      </c>
      <c r="F7024" t="s">
        <v>29</v>
      </c>
      <c r="G7024" t="s">
        <v>32</v>
      </c>
      <c r="H7024" t="s">
        <v>80</v>
      </c>
      <c r="I7024" t="s">
        <v>52</v>
      </c>
      <c r="J7024" s="4">
        <v>9</v>
      </c>
      <c r="K7024" s="4">
        <v>9</v>
      </c>
      <c r="L7024" s="5">
        <v>44.910000000000004</v>
      </c>
    </row>
    <row r="7025" spans="1:12" x14ac:dyDescent="0.2">
      <c r="A7025">
        <f t="shared" si="327"/>
        <v>2016</v>
      </c>
      <c r="B7025" s="6">
        <f t="shared" si="328"/>
        <v>201607</v>
      </c>
      <c r="C7025" s="6">
        <f t="shared" si="329"/>
        <v>201630</v>
      </c>
      <c r="D7025" s="1">
        <v>42581</v>
      </c>
      <c r="E7025" t="s">
        <v>0</v>
      </c>
      <c r="F7025" t="s">
        <v>29</v>
      </c>
      <c r="G7025" t="s">
        <v>32</v>
      </c>
      <c r="H7025" t="s">
        <v>80</v>
      </c>
      <c r="I7025" t="s">
        <v>52</v>
      </c>
      <c r="J7025" s="4">
        <v>9</v>
      </c>
      <c r="K7025" s="4">
        <v>9</v>
      </c>
      <c r="L7025" s="5">
        <v>44.910000000000004</v>
      </c>
    </row>
    <row r="7026" spans="1:12" x14ac:dyDescent="0.2">
      <c r="A7026">
        <f t="shared" si="327"/>
        <v>2016</v>
      </c>
      <c r="B7026" s="6">
        <f t="shared" si="328"/>
        <v>201608</v>
      </c>
      <c r="C7026" s="6">
        <f t="shared" si="329"/>
        <v>201634</v>
      </c>
      <c r="D7026" s="1">
        <v>42609</v>
      </c>
      <c r="E7026" t="s">
        <v>0</v>
      </c>
      <c r="F7026" t="s">
        <v>29</v>
      </c>
      <c r="G7026" t="s">
        <v>32</v>
      </c>
      <c r="H7026" t="s">
        <v>80</v>
      </c>
      <c r="I7026" t="s">
        <v>52</v>
      </c>
      <c r="J7026" s="4">
        <v>27</v>
      </c>
      <c r="K7026" s="4">
        <v>18</v>
      </c>
      <c r="L7026" s="5">
        <v>152.82</v>
      </c>
    </row>
    <row r="7027" spans="1:12" x14ac:dyDescent="0.2">
      <c r="A7027">
        <f t="shared" si="327"/>
        <v>2016</v>
      </c>
      <c r="B7027" s="6">
        <f t="shared" si="328"/>
        <v>201609</v>
      </c>
      <c r="C7027" s="6">
        <f t="shared" si="329"/>
        <v>201636</v>
      </c>
      <c r="D7027" s="1">
        <v>42622</v>
      </c>
      <c r="E7027" t="s">
        <v>0</v>
      </c>
      <c r="F7027" t="s">
        <v>29</v>
      </c>
      <c r="G7027" t="s">
        <v>32</v>
      </c>
      <c r="H7027" t="s">
        <v>80</v>
      </c>
      <c r="I7027" t="s">
        <v>52</v>
      </c>
      <c r="J7027" s="4">
        <v>45</v>
      </c>
      <c r="K7027" s="4">
        <v>18</v>
      </c>
      <c r="L7027" s="5">
        <v>224.54999999999998</v>
      </c>
    </row>
    <row r="7028" spans="1:12" x14ac:dyDescent="0.2">
      <c r="A7028">
        <f t="shared" si="327"/>
        <v>2016</v>
      </c>
      <c r="B7028" s="6">
        <f t="shared" si="328"/>
        <v>201609</v>
      </c>
      <c r="C7028" s="6">
        <f t="shared" si="329"/>
        <v>201636</v>
      </c>
      <c r="D7028" s="1">
        <v>42623</v>
      </c>
      <c r="E7028" t="s">
        <v>0</v>
      </c>
      <c r="F7028" t="s">
        <v>29</v>
      </c>
      <c r="G7028" t="s">
        <v>32</v>
      </c>
      <c r="H7028" t="s">
        <v>80</v>
      </c>
      <c r="I7028" t="s">
        <v>52</v>
      </c>
      <c r="J7028" s="4">
        <v>9</v>
      </c>
      <c r="K7028" s="4">
        <v>9</v>
      </c>
      <c r="L7028" s="5">
        <v>44.910000000000004</v>
      </c>
    </row>
    <row r="7029" spans="1:12" x14ac:dyDescent="0.2">
      <c r="A7029">
        <f t="shared" si="327"/>
        <v>2016</v>
      </c>
      <c r="B7029" s="6">
        <f t="shared" si="328"/>
        <v>201609</v>
      </c>
      <c r="C7029" s="6">
        <f t="shared" si="329"/>
        <v>201637</v>
      </c>
      <c r="D7029" s="1">
        <v>42625</v>
      </c>
      <c r="E7029" t="s">
        <v>0</v>
      </c>
      <c r="F7029" t="s">
        <v>29</v>
      </c>
      <c r="G7029" t="s">
        <v>32</v>
      </c>
      <c r="H7029" t="s">
        <v>80</v>
      </c>
      <c r="I7029" t="s">
        <v>52</v>
      </c>
      <c r="J7029" s="4">
        <v>9</v>
      </c>
      <c r="K7029" s="4">
        <v>9</v>
      </c>
      <c r="L7029" s="5">
        <v>44.910000000000004</v>
      </c>
    </row>
    <row r="7030" spans="1:12" x14ac:dyDescent="0.2">
      <c r="A7030">
        <f t="shared" si="327"/>
        <v>2016</v>
      </c>
      <c r="B7030" s="6">
        <f t="shared" si="328"/>
        <v>201609</v>
      </c>
      <c r="C7030" s="6">
        <f t="shared" si="329"/>
        <v>201637</v>
      </c>
      <c r="D7030" s="1">
        <v>42626</v>
      </c>
      <c r="E7030" t="s">
        <v>0</v>
      </c>
      <c r="F7030" t="s">
        <v>29</v>
      </c>
      <c r="G7030" t="s">
        <v>32</v>
      </c>
      <c r="H7030" t="s">
        <v>80</v>
      </c>
      <c r="I7030" t="s">
        <v>52</v>
      </c>
      <c r="J7030" s="4">
        <v>9</v>
      </c>
      <c r="K7030" s="4">
        <v>9</v>
      </c>
      <c r="L7030" s="5">
        <v>134.91</v>
      </c>
    </row>
    <row r="7031" spans="1:12" x14ac:dyDescent="0.2">
      <c r="A7031">
        <f t="shared" si="327"/>
        <v>2016</v>
      </c>
      <c r="B7031" s="6">
        <f t="shared" si="328"/>
        <v>201611</v>
      </c>
      <c r="C7031" s="6">
        <f t="shared" si="329"/>
        <v>201644</v>
      </c>
      <c r="D7031" s="1">
        <v>42675</v>
      </c>
      <c r="E7031" t="s">
        <v>0</v>
      </c>
      <c r="F7031" t="s">
        <v>29</v>
      </c>
      <c r="G7031" t="s">
        <v>32</v>
      </c>
      <c r="H7031" t="s">
        <v>80</v>
      </c>
      <c r="I7031" t="s">
        <v>52</v>
      </c>
      <c r="J7031" s="4">
        <v>9</v>
      </c>
      <c r="K7031" s="4">
        <v>9</v>
      </c>
      <c r="L7031" s="5">
        <v>134.91</v>
      </c>
    </row>
    <row r="7032" spans="1:12" x14ac:dyDescent="0.2">
      <c r="A7032">
        <f t="shared" si="327"/>
        <v>2016</v>
      </c>
      <c r="B7032" s="6">
        <f t="shared" si="328"/>
        <v>201612</v>
      </c>
      <c r="C7032" s="6">
        <f t="shared" si="329"/>
        <v>201650</v>
      </c>
      <c r="D7032" s="1">
        <v>42721</v>
      </c>
      <c r="E7032" t="s">
        <v>0</v>
      </c>
      <c r="F7032" t="s">
        <v>29</v>
      </c>
      <c r="G7032" t="s">
        <v>32</v>
      </c>
      <c r="H7032" t="s">
        <v>80</v>
      </c>
      <c r="I7032" t="s">
        <v>52</v>
      </c>
      <c r="J7032" s="4">
        <v>9</v>
      </c>
      <c r="K7032" s="4">
        <v>9</v>
      </c>
      <c r="L7032" s="5">
        <v>62.910000000000004</v>
      </c>
    </row>
    <row r="7033" spans="1:12" x14ac:dyDescent="0.2">
      <c r="A7033">
        <f t="shared" si="327"/>
        <v>2016</v>
      </c>
      <c r="B7033" s="6">
        <f t="shared" si="328"/>
        <v>201612</v>
      </c>
      <c r="C7033" s="6">
        <f t="shared" si="329"/>
        <v>201651</v>
      </c>
      <c r="D7033" s="1">
        <v>42723</v>
      </c>
      <c r="E7033" t="s">
        <v>0</v>
      </c>
      <c r="F7033" t="s">
        <v>29</v>
      </c>
      <c r="G7033" t="s">
        <v>32</v>
      </c>
      <c r="H7033" t="s">
        <v>80</v>
      </c>
      <c r="I7033" t="s">
        <v>52</v>
      </c>
      <c r="J7033" s="4">
        <v>9</v>
      </c>
      <c r="K7033" s="4">
        <v>9</v>
      </c>
      <c r="L7033" s="5">
        <v>134.91</v>
      </c>
    </row>
    <row r="7034" spans="1:12" x14ac:dyDescent="0.2">
      <c r="A7034">
        <f t="shared" si="327"/>
        <v>2017</v>
      </c>
      <c r="B7034" s="6">
        <f t="shared" si="328"/>
        <v>201701</v>
      </c>
      <c r="C7034" s="6">
        <f t="shared" si="329"/>
        <v>201752</v>
      </c>
      <c r="D7034" s="1">
        <v>42736</v>
      </c>
      <c r="E7034" t="s">
        <v>0</v>
      </c>
      <c r="F7034" t="s">
        <v>29</v>
      </c>
      <c r="G7034" t="s">
        <v>32</v>
      </c>
      <c r="H7034" t="s">
        <v>80</v>
      </c>
      <c r="I7034" t="s">
        <v>52</v>
      </c>
      <c r="J7034" s="4">
        <v>9</v>
      </c>
      <c r="K7034" s="4">
        <v>9</v>
      </c>
      <c r="L7034" s="5">
        <v>44.910000000000004</v>
      </c>
    </row>
    <row r="7035" spans="1:12" x14ac:dyDescent="0.2">
      <c r="A7035">
        <f t="shared" si="327"/>
        <v>2017</v>
      </c>
      <c r="B7035" s="6">
        <f t="shared" si="328"/>
        <v>201701</v>
      </c>
      <c r="C7035" s="6">
        <f t="shared" si="329"/>
        <v>201701</v>
      </c>
      <c r="D7035" s="1">
        <v>42738</v>
      </c>
      <c r="E7035" t="s">
        <v>0</v>
      </c>
      <c r="F7035" t="s">
        <v>29</v>
      </c>
      <c r="G7035" t="s">
        <v>32</v>
      </c>
      <c r="H7035" t="s">
        <v>80</v>
      </c>
      <c r="I7035" t="s">
        <v>52</v>
      </c>
      <c r="J7035" s="4">
        <v>9</v>
      </c>
      <c r="K7035" s="4">
        <v>9</v>
      </c>
      <c r="L7035" s="5">
        <v>44.910000000000004</v>
      </c>
    </row>
    <row r="7036" spans="1:12" x14ac:dyDescent="0.2">
      <c r="A7036">
        <f t="shared" si="327"/>
        <v>2017</v>
      </c>
      <c r="B7036" s="6">
        <f t="shared" si="328"/>
        <v>201701</v>
      </c>
      <c r="C7036" s="6">
        <f t="shared" si="329"/>
        <v>201701</v>
      </c>
      <c r="D7036" s="1">
        <v>42739</v>
      </c>
      <c r="E7036" t="s">
        <v>0</v>
      </c>
      <c r="F7036" t="s">
        <v>29</v>
      </c>
      <c r="G7036" t="s">
        <v>32</v>
      </c>
      <c r="H7036" t="s">
        <v>80</v>
      </c>
      <c r="I7036" t="s">
        <v>52</v>
      </c>
      <c r="J7036" s="4">
        <v>18</v>
      </c>
      <c r="K7036" s="4">
        <v>18</v>
      </c>
      <c r="L7036" s="5">
        <v>89.820000000000007</v>
      </c>
    </row>
    <row r="7037" spans="1:12" x14ac:dyDescent="0.2">
      <c r="A7037">
        <f t="shared" si="327"/>
        <v>2017</v>
      </c>
      <c r="B7037" s="6">
        <f t="shared" si="328"/>
        <v>201701</v>
      </c>
      <c r="C7037" s="6">
        <f t="shared" si="329"/>
        <v>201701</v>
      </c>
      <c r="D7037" s="1">
        <v>42741</v>
      </c>
      <c r="E7037" t="s">
        <v>0</v>
      </c>
      <c r="F7037" t="s">
        <v>29</v>
      </c>
      <c r="G7037" t="s">
        <v>32</v>
      </c>
      <c r="H7037" t="s">
        <v>80</v>
      </c>
      <c r="I7037" t="s">
        <v>52</v>
      </c>
      <c r="J7037" s="4">
        <v>9</v>
      </c>
      <c r="K7037" s="4">
        <v>9</v>
      </c>
      <c r="L7037" s="5">
        <v>44.910000000000004</v>
      </c>
    </row>
    <row r="7038" spans="1:12" x14ac:dyDescent="0.2">
      <c r="A7038">
        <f t="shared" si="327"/>
        <v>2017</v>
      </c>
      <c r="B7038" s="6">
        <f t="shared" si="328"/>
        <v>201705</v>
      </c>
      <c r="C7038" s="6">
        <f t="shared" si="329"/>
        <v>201719</v>
      </c>
      <c r="D7038" s="1">
        <v>42869</v>
      </c>
      <c r="E7038" t="s">
        <v>0</v>
      </c>
      <c r="F7038" t="s">
        <v>29</v>
      </c>
      <c r="G7038" t="s">
        <v>32</v>
      </c>
      <c r="H7038" t="s">
        <v>80</v>
      </c>
      <c r="I7038" t="s">
        <v>52</v>
      </c>
      <c r="J7038" s="4">
        <v>9</v>
      </c>
      <c r="K7038" s="4">
        <v>9</v>
      </c>
      <c r="L7038" s="5">
        <v>62.910000000000004</v>
      </c>
    </row>
    <row r="7039" spans="1:12" x14ac:dyDescent="0.2">
      <c r="A7039">
        <f t="shared" si="327"/>
        <v>2017</v>
      </c>
      <c r="B7039" s="6">
        <f t="shared" si="328"/>
        <v>201706</v>
      </c>
      <c r="C7039" s="6">
        <f t="shared" si="329"/>
        <v>201723</v>
      </c>
      <c r="D7039" s="1">
        <v>42894</v>
      </c>
      <c r="E7039" t="s">
        <v>0</v>
      </c>
      <c r="F7039" t="s">
        <v>29</v>
      </c>
      <c r="G7039" t="s">
        <v>32</v>
      </c>
      <c r="H7039" t="s">
        <v>80</v>
      </c>
      <c r="I7039" t="s">
        <v>52</v>
      </c>
      <c r="J7039" s="4">
        <v>9</v>
      </c>
      <c r="K7039" s="4">
        <v>9</v>
      </c>
      <c r="L7039" s="5">
        <v>62.910000000000004</v>
      </c>
    </row>
    <row r="7040" spans="1:12" x14ac:dyDescent="0.2">
      <c r="A7040">
        <f t="shared" si="327"/>
        <v>2016</v>
      </c>
      <c r="B7040" s="6">
        <f t="shared" si="328"/>
        <v>201607</v>
      </c>
      <c r="C7040" s="6">
        <f t="shared" si="329"/>
        <v>201630</v>
      </c>
      <c r="D7040" s="1">
        <v>42579</v>
      </c>
      <c r="E7040" t="s">
        <v>0</v>
      </c>
      <c r="F7040" t="s">
        <v>29</v>
      </c>
      <c r="G7040" t="s">
        <v>37</v>
      </c>
      <c r="H7040" t="s">
        <v>80</v>
      </c>
      <c r="I7040" t="s">
        <v>52</v>
      </c>
      <c r="J7040" s="4">
        <v>9</v>
      </c>
      <c r="K7040" s="4">
        <v>9</v>
      </c>
      <c r="L7040" s="5">
        <v>44.910000000000004</v>
      </c>
    </row>
    <row r="7041" spans="1:12" x14ac:dyDescent="0.2">
      <c r="A7041">
        <f t="shared" si="327"/>
        <v>2016</v>
      </c>
      <c r="B7041" s="6">
        <f t="shared" si="328"/>
        <v>201607</v>
      </c>
      <c r="C7041" s="6">
        <f t="shared" si="329"/>
        <v>201630</v>
      </c>
      <c r="D7041" s="1">
        <v>42580</v>
      </c>
      <c r="E7041" t="s">
        <v>0</v>
      </c>
      <c r="F7041" t="s">
        <v>29</v>
      </c>
      <c r="G7041" t="s">
        <v>37</v>
      </c>
      <c r="H7041" t="s">
        <v>80</v>
      </c>
      <c r="I7041" t="s">
        <v>52</v>
      </c>
      <c r="J7041" s="4">
        <v>9</v>
      </c>
      <c r="K7041" s="4">
        <v>9</v>
      </c>
      <c r="L7041" s="5">
        <v>44.910000000000004</v>
      </c>
    </row>
    <row r="7042" spans="1:12" x14ac:dyDescent="0.2">
      <c r="A7042">
        <f t="shared" ref="A7042:A7105" si="330">YEAR(D7042)</f>
        <v>2016</v>
      </c>
      <c r="B7042" s="6">
        <f t="shared" ref="B7042:B7105" si="331">(YEAR(D7042)&amp;TEXT(MONTH(D7042),"00"))*1</f>
        <v>201608</v>
      </c>
      <c r="C7042" s="6">
        <f t="shared" ref="C7042:C7105" si="332">(YEAR(D7042)&amp;TEXT(_xlfn.ISOWEEKNUM(D7042),"00"))*1</f>
        <v>201632</v>
      </c>
      <c r="D7042" s="1">
        <v>42595</v>
      </c>
      <c r="E7042" t="s">
        <v>0</v>
      </c>
      <c r="F7042" t="s">
        <v>29</v>
      </c>
      <c r="G7042" t="s">
        <v>37</v>
      </c>
      <c r="H7042" t="s">
        <v>80</v>
      </c>
      <c r="I7042" t="s">
        <v>52</v>
      </c>
      <c r="J7042" s="4">
        <v>18</v>
      </c>
      <c r="K7042" s="4">
        <v>18</v>
      </c>
      <c r="L7042" s="5">
        <v>18</v>
      </c>
    </row>
    <row r="7043" spans="1:12" x14ac:dyDescent="0.2">
      <c r="A7043">
        <f t="shared" si="330"/>
        <v>2016</v>
      </c>
      <c r="B7043" s="6">
        <f t="shared" si="331"/>
        <v>201608</v>
      </c>
      <c r="C7043" s="6">
        <f t="shared" si="332"/>
        <v>201633</v>
      </c>
      <c r="D7043" s="1">
        <v>42601</v>
      </c>
      <c r="E7043" t="s">
        <v>0</v>
      </c>
      <c r="F7043" t="s">
        <v>29</v>
      </c>
      <c r="G7043" t="s">
        <v>37</v>
      </c>
      <c r="H7043" t="s">
        <v>80</v>
      </c>
      <c r="I7043" t="s">
        <v>52</v>
      </c>
      <c r="J7043" s="4">
        <v>9</v>
      </c>
      <c r="K7043" s="4">
        <v>9</v>
      </c>
      <c r="L7043" s="5">
        <v>9</v>
      </c>
    </row>
    <row r="7044" spans="1:12" x14ac:dyDescent="0.2">
      <c r="A7044">
        <f t="shared" si="330"/>
        <v>2016</v>
      </c>
      <c r="B7044" s="6">
        <f t="shared" si="331"/>
        <v>201608</v>
      </c>
      <c r="C7044" s="6">
        <f t="shared" si="332"/>
        <v>201635</v>
      </c>
      <c r="D7044" s="1">
        <v>42611</v>
      </c>
      <c r="E7044" t="s">
        <v>0</v>
      </c>
      <c r="F7044" t="s">
        <v>29</v>
      </c>
      <c r="G7044" t="s">
        <v>37</v>
      </c>
      <c r="H7044" t="s">
        <v>80</v>
      </c>
      <c r="I7044" t="s">
        <v>52</v>
      </c>
      <c r="J7044" s="4">
        <v>18</v>
      </c>
      <c r="K7044" s="4">
        <v>18</v>
      </c>
      <c r="L7044" s="5">
        <v>143.91</v>
      </c>
    </row>
    <row r="7045" spans="1:12" x14ac:dyDescent="0.2">
      <c r="A7045">
        <f t="shared" si="330"/>
        <v>2016</v>
      </c>
      <c r="B7045" s="6">
        <f t="shared" si="331"/>
        <v>201609</v>
      </c>
      <c r="C7045" s="6">
        <f t="shared" si="332"/>
        <v>201636</v>
      </c>
      <c r="D7045" s="1">
        <v>42622</v>
      </c>
      <c r="E7045" t="s">
        <v>0</v>
      </c>
      <c r="F7045" t="s">
        <v>29</v>
      </c>
      <c r="G7045" t="s">
        <v>37</v>
      </c>
      <c r="H7045" t="s">
        <v>80</v>
      </c>
      <c r="I7045" t="s">
        <v>52</v>
      </c>
      <c r="J7045" s="4">
        <v>63</v>
      </c>
      <c r="K7045" s="4">
        <v>27</v>
      </c>
      <c r="L7045" s="5">
        <v>314.37</v>
      </c>
    </row>
    <row r="7046" spans="1:12" x14ac:dyDescent="0.2">
      <c r="A7046">
        <f t="shared" si="330"/>
        <v>2016</v>
      </c>
      <c r="B7046" s="6">
        <f t="shared" si="331"/>
        <v>201609</v>
      </c>
      <c r="C7046" s="6">
        <f t="shared" si="332"/>
        <v>201636</v>
      </c>
      <c r="D7046" s="1">
        <v>42624</v>
      </c>
      <c r="E7046" t="s">
        <v>0</v>
      </c>
      <c r="F7046" t="s">
        <v>29</v>
      </c>
      <c r="G7046" t="s">
        <v>37</v>
      </c>
      <c r="H7046" t="s">
        <v>80</v>
      </c>
      <c r="I7046" t="s">
        <v>52</v>
      </c>
      <c r="J7046" s="4">
        <v>9</v>
      </c>
      <c r="K7046" s="4">
        <v>9</v>
      </c>
      <c r="L7046" s="5">
        <v>44.910000000000004</v>
      </c>
    </row>
    <row r="7047" spans="1:12" x14ac:dyDescent="0.2">
      <c r="A7047">
        <f t="shared" si="330"/>
        <v>2016</v>
      </c>
      <c r="B7047" s="6">
        <f t="shared" si="331"/>
        <v>201609</v>
      </c>
      <c r="C7047" s="6">
        <f t="shared" si="332"/>
        <v>201637</v>
      </c>
      <c r="D7047" s="1">
        <v>42625</v>
      </c>
      <c r="E7047" t="s">
        <v>0</v>
      </c>
      <c r="F7047" t="s">
        <v>29</v>
      </c>
      <c r="G7047" t="s">
        <v>37</v>
      </c>
      <c r="H7047" t="s">
        <v>80</v>
      </c>
      <c r="I7047" t="s">
        <v>52</v>
      </c>
      <c r="J7047" s="4">
        <v>9</v>
      </c>
      <c r="K7047" s="4">
        <v>9</v>
      </c>
      <c r="L7047" s="5">
        <v>44.910000000000004</v>
      </c>
    </row>
    <row r="7048" spans="1:12" x14ac:dyDescent="0.2">
      <c r="A7048">
        <f t="shared" si="330"/>
        <v>2016</v>
      </c>
      <c r="B7048" s="6">
        <f t="shared" si="331"/>
        <v>201611</v>
      </c>
      <c r="C7048" s="6">
        <f t="shared" si="332"/>
        <v>201646</v>
      </c>
      <c r="D7048" s="1">
        <v>42691</v>
      </c>
      <c r="E7048" t="s">
        <v>0</v>
      </c>
      <c r="F7048" t="s">
        <v>29</v>
      </c>
      <c r="G7048" t="s">
        <v>37</v>
      </c>
      <c r="H7048" t="s">
        <v>80</v>
      </c>
      <c r="I7048" t="s">
        <v>52</v>
      </c>
      <c r="J7048" s="4">
        <v>9</v>
      </c>
      <c r="K7048" s="4">
        <v>9</v>
      </c>
      <c r="L7048" s="5">
        <v>67.41</v>
      </c>
    </row>
    <row r="7049" spans="1:12" x14ac:dyDescent="0.2">
      <c r="A7049">
        <f t="shared" si="330"/>
        <v>2016</v>
      </c>
      <c r="B7049" s="6">
        <f t="shared" si="331"/>
        <v>201612</v>
      </c>
      <c r="C7049" s="6">
        <f t="shared" si="332"/>
        <v>201651</v>
      </c>
      <c r="D7049" s="1">
        <v>42723</v>
      </c>
      <c r="E7049" t="s">
        <v>0</v>
      </c>
      <c r="F7049" t="s">
        <v>29</v>
      </c>
      <c r="G7049" t="s">
        <v>37</v>
      </c>
      <c r="H7049" t="s">
        <v>80</v>
      </c>
      <c r="I7049" t="s">
        <v>52</v>
      </c>
      <c r="J7049" s="4">
        <v>9</v>
      </c>
      <c r="K7049" s="4">
        <v>9</v>
      </c>
      <c r="L7049" s="5">
        <v>134.91</v>
      </c>
    </row>
    <row r="7050" spans="1:12" x14ac:dyDescent="0.2">
      <c r="A7050">
        <f t="shared" si="330"/>
        <v>2017</v>
      </c>
      <c r="B7050" s="6">
        <f t="shared" si="331"/>
        <v>201701</v>
      </c>
      <c r="C7050" s="6">
        <f t="shared" si="332"/>
        <v>201752</v>
      </c>
      <c r="D7050" s="1">
        <v>42736</v>
      </c>
      <c r="E7050" t="s">
        <v>0</v>
      </c>
      <c r="F7050" t="s">
        <v>29</v>
      </c>
      <c r="G7050" t="s">
        <v>37</v>
      </c>
      <c r="H7050" t="s">
        <v>80</v>
      </c>
      <c r="I7050" t="s">
        <v>52</v>
      </c>
      <c r="J7050" s="4">
        <v>9</v>
      </c>
      <c r="K7050" s="4">
        <v>9</v>
      </c>
      <c r="L7050" s="5">
        <v>44.910000000000004</v>
      </c>
    </row>
    <row r="7051" spans="1:12" x14ac:dyDescent="0.2">
      <c r="A7051">
        <f t="shared" si="330"/>
        <v>2017</v>
      </c>
      <c r="B7051" s="6">
        <f t="shared" si="331"/>
        <v>201701</v>
      </c>
      <c r="C7051" s="6">
        <f t="shared" si="332"/>
        <v>201701</v>
      </c>
      <c r="D7051" s="1">
        <v>42739</v>
      </c>
      <c r="E7051" t="s">
        <v>0</v>
      </c>
      <c r="F7051" t="s">
        <v>29</v>
      </c>
      <c r="G7051" t="s">
        <v>37</v>
      </c>
      <c r="H7051" t="s">
        <v>80</v>
      </c>
      <c r="I7051" t="s">
        <v>52</v>
      </c>
      <c r="J7051" s="4">
        <v>18</v>
      </c>
      <c r="K7051" s="4">
        <v>18</v>
      </c>
      <c r="L7051" s="5">
        <v>89.820000000000007</v>
      </c>
    </row>
    <row r="7052" spans="1:12" x14ac:dyDescent="0.2">
      <c r="A7052">
        <f t="shared" si="330"/>
        <v>2017</v>
      </c>
      <c r="B7052" s="6">
        <f t="shared" si="331"/>
        <v>201701</v>
      </c>
      <c r="C7052" s="6">
        <f t="shared" si="332"/>
        <v>201701</v>
      </c>
      <c r="D7052" s="1">
        <v>42743</v>
      </c>
      <c r="E7052" t="s">
        <v>0</v>
      </c>
      <c r="F7052" t="s">
        <v>29</v>
      </c>
      <c r="G7052" t="s">
        <v>37</v>
      </c>
      <c r="H7052" t="s">
        <v>80</v>
      </c>
      <c r="I7052" t="s">
        <v>52</v>
      </c>
      <c r="J7052" s="4">
        <v>18</v>
      </c>
      <c r="K7052" s="4">
        <v>18</v>
      </c>
      <c r="L7052" s="5">
        <v>89.820000000000007</v>
      </c>
    </row>
    <row r="7053" spans="1:12" x14ac:dyDescent="0.2">
      <c r="A7053">
        <f t="shared" si="330"/>
        <v>2017</v>
      </c>
      <c r="B7053" s="6">
        <f t="shared" si="331"/>
        <v>201702</v>
      </c>
      <c r="C7053" s="6">
        <f t="shared" si="332"/>
        <v>201708</v>
      </c>
      <c r="D7053" s="1">
        <v>42791</v>
      </c>
      <c r="E7053" t="s">
        <v>0</v>
      </c>
      <c r="F7053" t="s">
        <v>29</v>
      </c>
      <c r="G7053" t="s">
        <v>37</v>
      </c>
      <c r="H7053" t="s">
        <v>80</v>
      </c>
      <c r="I7053" t="s">
        <v>52</v>
      </c>
      <c r="J7053" s="4">
        <v>9</v>
      </c>
      <c r="K7053" s="4">
        <v>9</v>
      </c>
      <c r="L7053" s="5">
        <v>67.5</v>
      </c>
    </row>
    <row r="7054" spans="1:12" x14ac:dyDescent="0.2">
      <c r="A7054">
        <f t="shared" si="330"/>
        <v>2017</v>
      </c>
      <c r="B7054" s="6">
        <f t="shared" si="331"/>
        <v>201703</v>
      </c>
      <c r="C7054" s="6">
        <f t="shared" si="332"/>
        <v>201709</v>
      </c>
      <c r="D7054" s="1">
        <v>42795</v>
      </c>
      <c r="E7054" t="s">
        <v>0</v>
      </c>
      <c r="F7054" t="s">
        <v>29</v>
      </c>
      <c r="G7054" t="s">
        <v>37</v>
      </c>
      <c r="H7054" t="s">
        <v>80</v>
      </c>
      <c r="I7054" t="s">
        <v>52</v>
      </c>
      <c r="J7054" s="4">
        <v>9</v>
      </c>
      <c r="K7054" s="4">
        <v>9</v>
      </c>
      <c r="L7054" s="5">
        <v>67.5</v>
      </c>
    </row>
    <row r="7055" spans="1:12" x14ac:dyDescent="0.2">
      <c r="A7055">
        <f t="shared" si="330"/>
        <v>2016</v>
      </c>
      <c r="B7055" s="6">
        <f t="shared" si="331"/>
        <v>201607</v>
      </c>
      <c r="C7055" s="6">
        <f t="shared" si="332"/>
        <v>201629</v>
      </c>
      <c r="D7055" s="1">
        <v>42570</v>
      </c>
      <c r="E7055" t="s">
        <v>0</v>
      </c>
      <c r="F7055" t="s">
        <v>29</v>
      </c>
      <c r="G7055" t="s">
        <v>34</v>
      </c>
      <c r="H7055" t="s">
        <v>80</v>
      </c>
      <c r="I7055" t="s">
        <v>52</v>
      </c>
      <c r="J7055" s="4">
        <v>9</v>
      </c>
      <c r="K7055" s="4">
        <v>9</v>
      </c>
      <c r="L7055" s="5">
        <v>8.91</v>
      </c>
    </row>
    <row r="7056" spans="1:12" x14ac:dyDescent="0.2">
      <c r="A7056">
        <f t="shared" si="330"/>
        <v>2016</v>
      </c>
      <c r="B7056" s="6">
        <f t="shared" si="331"/>
        <v>201607</v>
      </c>
      <c r="C7056" s="6">
        <f t="shared" si="332"/>
        <v>201630</v>
      </c>
      <c r="D7056" s="1">
        <v>42579</v>
      </c>
      <c r="E7056" t="s">
        <v>0</v>
      </c>
      <c r="F7056" t="s">
        <v>29</v>
      </c>
      <c r="G7056" t="s">
        <v>34</v>
      </c>
      <c r="H7056" t="s">
        <v>80</v>
      </c>
      <c r="I7056" t="s">
        <v>52</v>
      </c>
      <c r="J7056" s="4">
        <v>9</v>
      </c>
      <c r="K7056" s="4">
        <v>9</v>
      </c>
      <c r="L7056" s="5">
        <v>44.910000000000004</v>
      </c>
    </row>
    <row r="7057" spans="1:12" x14ac:dyDescent="0.2">
      <c r="A7057">
        <f t="shared" si="330"/>
        <v>2016</v>
      </c>
      <c r="B7057" s="6">
        <f t="shared" si="331"/>
        <v>201609</v>
      </c>
      <c r="C7057" s="6">
        <f t="shared" si="332"/>
        <v>201635</v>
      </c>
      <c r="D7057" s="1">
        <v>42615</v>
      </c>
      <c r="E7057" t="s">
        <v>0</v>
      </c>
      <c r="F7057" t="s">
        <v>29</v>
      </c>
      <c r="G7057" t="s">
        <v>34</v>
      </c>
      <c r="H7057" t="s">
        <v>80</v>
      </c>
      <c r="I7057" t="s">
        <v>52</v>
      </c>
      <c r="J7057" s="4">
        <v>9</v>
      </c>
      <c r="K7057" s="4">
        <v>9</v>
      </c>
      <c r="L7057" s="5">
        <v>134.91</v>
      </c>
    </row>
    <row r="7058" spans="1:12" x14ac:dyDescent="0.2">
      <c r="A7058">
        <f t="shared" si="330"/>
        <v>2016</v>
      </c>
      <c r="B7058" s="6">
        <f t="shared" si="331"/>
        <v>201609</v>
      </c>
      <c r="C7058" s="6">
        <f t="shared" si="332"/>
        <v>201636</v>
      </c>
      <c r="D7058" s="1">
        <v>42621</v>
      </c>
      <c r="E7058" t="s">
        <v>0</v>
      </c>
      <c r="F7058" t="s">
        <v>29</v>
      </c>
      <c r="G7058" t="s">
        <v>34</v>
      </c>
      <c r="H7058" t="s">
        <v>80</v>
      </c>
      <c r="I7058" t="s">
        <v>52</v>
      </c>
      <c r="J7058" s="4">
        <v>9</v>
      </c>
      <c r="K7058" s="4">
        <v>9</v>
      </c>
      <c r="L7058" s="5">
        <v>44.910000000000004</v>
      </c>
    </row>
    <row r="7059" spans="1:12" x14ac:dyDescent="0.2">
      <c r="A7059">
        <f t="shared" si="330"/>
        <v>2016</v>
      </c>
      <c r="B7059" s="6">
        <f t="shared" si="331"/>
        <v>201609</v>
      </c>
      <c r="C7059" s="6">
        <f t="shared" si="332"/>
        <v>201636</v>
      </c>
      <c r="D7059" s="1">
        <v>42622</v>
      </c>
      <c r="E7059" t="s">
        <v>0</v>
      </c>
      <c r="F7059" t="s">
        <v>29</v>
      </c>
      <c r="G7059" t="s">
        <v>34</v>
      </c>
      <c r="H7059" t="s">
        <v>80</v>
      </c>
      <c r="I7059" t="s">
        <v>52</v>
      </c>
      <c r="J7059" s="4">
        <v>45</v>
      </c>
      <c r="K7059" s="4">
        <v>27</v>
      </c>
      <c r="L7059" s="5">
        <v>224.54999999999998</v>
      </c>
    </row>
    <row r="7060" spans="1:12" x14ac:dyDescent="0.2">
      <c r="A7060">
        <f t="shared" si="330"/>
        <v>2016</v>
      </c>
      <c r="B7060" s="6">
        <f t="shared" si="331"/>
        <v>201609</v>
      </c>
      <c r="C7060" s="6">
        <f t="shared" si="332"/>
        <v>201636</v>
      </c>
      <c r="D7060" s="1">
        <v>42624</v>
      </c>
      <c r="E7060" t="s">
        <v>0</v>
      </c>
      <c r="F7060" t="s">
        <v>29</v>
      </c>
      <c r="G7060" t="s">
        <v>34</v>
      </c>
      <c r="H7060" t="s">
        <v>80</v>
      </c>
      <c r="I7060" t="s">
        <v>52</v>
      </c>
      <c r="J7060" s="4">
        <v>18</v>
      </c>
      <c r="K7060" s="4">
        <v>18</v>
      </c>
      <c r="L7060" s="5">
        <v>89.820000000000007</v>
      </c>
    </row>
    <row r="7061" spans="1:12" x14ac:dyDescent="0.2">
      <c r="A7061">
        <f t="shared" si="330"/>
        <v>2016</v>
      </c>
      <c r="B7061" s="6">
        <f t="shared" si="331"/>
        <v>201609</v>
      </c>
      <c r="C7061" s="6">
        <f t="shared" si="332"/>
        <v>201638</v>
      </c>
      <c r="D7061" s="1">
        <v>42632</v>
      </c>
      <c r="E7061" t="s">
        <v>0</v>
      </c>
      <c r="F7061" t="s">
        <v>29</v>
      </c>
      <c r="G7061" t="s">
        <v>34</v>
      </c>
      <c r="H7061" t="s">
        <v>80</v>
      </c>
      <c r="I7061" t="s">
        <v>52</v>
      </c>
      <c r="J7061" s="4">
        <v>9</v>
      </c>
      <c r="K7061" s="4">
        <v>9</v>
      </c>
      <c r="L7061" s="5">
        <v>134.91</v>
      </c>
    </row>
    <row r="7062" spans="1:12" x14ac:dyDescent="0.2">
      <c r="A7062">
        <f t="shared" si="330"/>
        <v>2016</v>
      </c>
      <c r="B7062" s="6">
        <f t="shared" si="331"/>
        <v>201610</v>
      </c>
      <c r="C7062" s="6">
        <f t="shared" si="332"/>
        <v>201643</v>
      </c>
      <c r="D7062" s="1">
        <v>42671</v>
      </c>
      <c r="E7062" t="s">
        <v>0</v>
      </c>
      <c r="F7062" t="s">
        <v>29</v>
      </c>
      <c r="G7062" t="s">
        <v>34</v>
      </c>
      <c r="H7062" t="s">
        <v>80</v>
      </c>
      <c r="I7062" t="s">
        <v>52</v>
      </c>
      <c r="J7062" s="4">
        <v>9</v>
      </c>
      <c r="K7062" s="4">
        <v>9</v>
      </c>
      <c r="L7062" s="5">
        <v>44.910000000000004</v>
      </c>
    </row>
    <row r="7063" spans="1:12" x14ac:dyDescent="0.2">
      <c r="A7063">
        <f t="shared" si="330"/>
        <v>2016</v>
      </c>
      <c r="B7063" s="6">
        <f t="shared" si="331"/>
        <v>201611</v>
      </c>
      <c r="C7063" s="6">
        <f t="shared" si="332"/>
        <v>201644</v>
      </c>
      <c r="D7063" s="1">
        <v>42675</v>
      </c>
      <c r="E7063" t="s">
        <v>0</v>
      </c>
      <c r="F7063" t="s">
        <v>29</v>
      </c>
      <c r="G7063" t="s">
        <v>34</v>
      </c>
      <c r="H7063" t="s">
        <v>80</v>
      </c>
      <c r="I7063" t="s">
        <v>52</v>
      </c>
      <c r="J7063" s="4">
        <v>18</v>
      </c>
      <c r="K7063" s="4">
        <v>9</v>
      </c>
      <c r="L7063" s="5">
        <v>269.82</v>
      </c>
    </row>
    <row r="7064" spans="1:12" x14ac:dyDescent="0.2">
      <c r="A7064">
        <f t="shared" si="330"/>
        <v>2016</v>
      </c>
      <c r="B7064" s="6">
        <f t="shared" si="331"/>
        <v>201612</v>
      </c>
      <c r="C7064" s="6">
        <f t="shared" si="332"/>
        <v>201650</v>
      </c>
      <c r="D7064" s="1">
        <v>42721</v>
      </c>
      <c r="E7064" t="s">
        <v>0</v>
      </c>
      <c r="F7064" t="s">
        <v>29</v>
      </c>
      <c r="G7064" t="s">
        <v>34</v>
      </c>
      <c r="H7064" t="s">
        <v>80</v>
      </c>
      <c r="I7064" t="s">
        <v>52</v>
      </c>
      <c r="J7064" s="4">
        <v>9</v>
      </c>
      <c r="K7064" s="4">
        <v>9</v>
      </c>
      <c r="L7064" s="5">
        <v>62.910000000000004</v>
      </c>
    </row>
    <row r="7065" spans="1:12" x14ac:dyDescent="0.2">
      <c r="A7065">
        <f t="shared" si="330"/>
        <v>2017</v>
      </c>
      <c r="B7065" s="6">
        <f t="shared" si="331"/>
        <v>201701</v>
      </c>
      <c r="C7065" s="6">
        <f t="shared" si="332"/>
        <v>201752</v>
      </c>
      <c r="D7065" s="1">
        <v>42736</v>
      </c>
      <c r="E7065" t="s">
        <v>0</v>
      </c>
      <c r="F7065" t="s">
        <v>29</v>
      </c>
      <c r="G7065" t="s">
        <v>34</v>
      </c>
      <c r="H7065" t="s">
        <v>80</v>
      </c>
      <c r="I7065" t="s">
        <v>52</v>
      </c>
      <c r="J7065" s="4">
        <v>9</v>
      </c>
      <c r="K7065" s="4">
        <v>9</v>
      </c>
      <c r="L7065" s="5">
        <v>44.910000000000004</v>
      </c>
    </row>
    <row r="7066" spans="1:12" x14ac:dyDescent="0.2">
      <c r="A7066">
        <f t="shared" si="330"/>
        <v>2017</v>
      </c>
      <c r="B7066" s="6">
        <f t="shared" si="331"/>
        <v>201701</v>
      </c>
      <c r="C7066" s="6">
        <f t="shared" si="332"/>
        <v>201701</v>
      </c>
      <c r="D7066" s="1">
        <v>42738</v>
      </c>
      <c r="E7066" t="s">
        <v>0</v>
      </c>
      <c r="F7066" t="s">
        <v>29</v>
      </c>
      <c r="G7066" t="s">
        <v>34</v>
      </c>
      <c r="H7066" t="s">
        <v>80</v>
      </c>
      <c r="I7066" t="s">
        <v>52</v>
      </c>
      <c r="J7066" s="4">
        <v>9</v>
      </c>
      <c r="K7066" s="4">
        <v>9</v>
      </c>
      <c r="L7066" s="5">
        <v>44.910000000000004</v>
      </c>
    </row>
    <row r="7067" spans="1:12" x14ac:dyDescent="0.2">
      <c r="A7067">
        <f t="shared" si="330"/>
        <v>2017</v>
      </c>
      <c r="B7067" s="6">
        <f t="shared" si="331"/>
        <v>201701</v>
      </c>
      <c r="C7067" s="6">
        <f t="shared" si="332"/>
        <v>201701</v>
      </c>
      <c r="D7067" s="1">
        <v>42739</v>
      </c>
      <c r="E7067" t="s">
        <v>0</v>
      </c>
      <c r="F7067" t="s">
        <v>29</v>
      </c>
      <c r="G7067" t="s">
        <v>34</v>
      </c>
      <c r="H7067" t="s">
        <v>80</v>
      </c>
      <c r="I7067" t="s">
        <v>52</v>
      </c>
      <c r="J7067" s="4">
        <v>18</v>
      </c>
      <c r="K7067" s="4">
        <v>18</v>
      </c>
      <c r="L7067" s="5">
        <v>89.820000000000007</v>
      </c>
    </row>
    <row r="7068" spans="1:12" x14ac:dyDescent="0.2">
      <c r="A7068">
        <f t="shared" si="330"/>
        <v>2017</v>
      </c>
      <c r="B7068" s="6">
        <f t="shared" si="331"/>
        <v>201702</v>
      </c>
      <c r="C7068" s="6">
        <f t="shared" si="332"/>
        <v>201708</v>
      </c>
      <c r="D7068" s="1">
        <v>42791</v>
      </c>
      <c r="E7068" t="s">
        <v>0</v>
      </c>
      <c r="F7068" t="s">
        <v>29</v>
      </c>
      <c r="G7068" t="s">
        <v>34</v>
      </c>
      <c r="H7068" t="s">
        <v>80</v>
      </c>
      <c r="I7068" t="s">
        <v>52</v>
      </c>
      <c r="J7068" s="4">
        <v>9</v>
      </c>
      <c r="K7068" s="4">
        <v>9</v>
      </c>
      <c r="L7068" s="5">
        <v>67.5</v>
      </c>
    </row>
    <row r="7069" spans="1:12" x14ac:dyDescent="0.2">
      <c r="A7069">
        <f t="shared" si="330"/>
        <v>2017</v>
      </c>
      <c r="B7069" s="6">
        <f t="shared" si="331"/>
        <v>201704</v>
      </c>
      <c r="C7069" s="6">
        <f t="shared" si="332"/>
        <v>201714</v>
      </c>
      <c r="D7069" s="1">
        <v>42830</v>
      </c>
      <c r="E7069" t="s">
        <v>0</v>
      </c>
      <c r="F7069" t="s">
        <v>29</v>
      </c>
      <c r="G7069" t="s">
        <v>34</v>
      </c>
      <c r="H7069" t="s">
        <v>80</v>
      </c>
      <c r="I7069" t="s">
        <v>52</v>
      </c>
      <c r="J7069" s="4">
        <v>9</v>
      </c>
      <c r="K7069" s="4">
        <v>9</v>
      </c>
      <c r="L7069" s="5">
        <v>62.910000000000004</v>
      </c>
    </row>
    <row r="7070" spans="1:12" x14ac:dyDescent="0.2">
      <c r="A7070">
        <f t="shared" si="330"/>
        <v>2017</v>
      </c>
      <c r="B7070" s="6">
        <f t="shared" si="331"/>
        <v>201701</v>
      </c>
      <c r="C7070" s="6">
        <f t="shared" si="332"/>
        <v>201704</v>
      </c>
      <c r="D7070" s="1">
        <v>42759</v>
      </c>
      <c r="E7070" t="s">
        <v>0</v>
      </c>
      <c r="F7070" t="s">
        <v>57</v>
      </c>
      <c r="G7070" t="s">
        <v>32</v>
      </c>
      <c r="H7070" t="s">
        <v>80</v>
      </c>
      <c r="I7070" t="s">
        <v>52</v>
      </c>
      <c r="J7070" s="4">
        <v>36</v>
      </c>
      <c r="K7070" s="4">
        <v>36</v>
      </c>
      <c r="L7070" s="5">
        <v>179.64000000000001</v>
      </c>
    </row>
    <row r="7071" spans="1:12" x14ac:dyDescent="0.2">
      <c r="A7071">
        <f t="shared" si="330"/>
        <v>2017</v>
      </c>
      <c r="B7071" s="6">
        <f t="shared" si="331"/>
        <v>201701</v>
      </c>
      <c r="C7071" s="6">
        <f t="shared" si="332"/>
        <v>201704</v>
      </c>
      <c r="D7071" s="1">
        <v>42762</v>
      </c>
      <c r="E7071" t="s">
        <v>0</v>
      </c>
      <c r="F7071" t="s">
        <v>57</v>
      </c>
      <c r="G7071" t="s">
        <v>32</v>
      </c>
      <c r="H7071" t="s">
        <v>80</v>
      </c>
      <c r="I7071" t="s">
        <v>52</v>
      </c>
      <c r="J7071" s="4">
        <v>36</v>
      </c>
      <c r="K7071" s="4">
        <v>36</v>
      </c>
      <c r="L7071" s="5">
        <v>89.820000000000007</v>
      </c>
    </row>
    <row r="7072" spans="1:12" x14ac:dyDescent="0.2">
      <c r="A7072">
        <f t="shared" si="330"/>
        <v>2017</v>
      </c>
      <c r="B7072" s="6">
        <f t="shared" si="331"/>
        <v>201702</v>
      </c>
      <c r="C7072" s="6">
        <f t="shared" si="332"/>
        <v>201705</v>
      </c>
      <c r="D7072" s="1">
        <v>42767</v>
      </c>
      <c r="E7072" t="s">
        <v>0</v>
      </c>
      <c r="F7072" t="s">
        <v>57</v>
      </c>
      <c r="G7072" t="s">
        <v>32</v>
      </c>
      <c r="H7072" t="s">
        <v>80</v>
      </c>
      <c r="I7072" t="s">
        <v>52</v>
      </c>
      <c r="J7072" s="4">
        <v>9</v>
      </c>
      <c r="K7072" s="4">
        <v>9</v>
      </c>
      <c r="L7072" s="5">
        <v>179.91</v>
      </c>
    </row>
    <row r="7073" spans="1:12" x14ac:dyDescent="0.2">
      <c r="A7073">
        <f t="shared" si="330"/>
        <v>2017</v>
      </c>
      <c r="B7073" s="6">
        <f t="shared" si="331"/>
        <v>201702</v>
      </c>
      <c r="C7073" s="6">
        <f t="shared" si="332"/>
        <v>201708</v>
      </c>
      <c r="D7073" s="1">
        <v>42786</v>
      </c>
      <c r="E7073" t="s">
        <v>0</v>
      </c>
      <c r="F7073" t="s">
        <v>57</v>
      </c>
      <c r="G7073" t="s">
        <v>32</v>
      </c>
      <c r="H7073" t="s">
        <v>80</v>
      </c>
      <c r="I7073" t="s">
        <v>52</v>
      </c>
      <c r="J7073" s="4">
        <v>9</v>
      </c>
      <c r="K7073" s="4">
        <v>9</v>
      </c>
      <c r="L7073" s="5">
        <v>179.91</v>
      </c>
    </row>
    <row r="7074" spans="1:12" x14ac:dyDescent="0.2">
      <c r="A7074">
        <f t="shared" si="330"/>
        <v>2017</v>
      </c>
      <c r="B7074" s="6">
        <f t="shared" si="331"/>
        <v>201703</v>
      </c>
      <c r="C7074" s="6">
        <f t="shared" si="332"/>
        <v>201709</v>
      </c>
      <c r="D7074" s="1">
        <v>42798</v>
      </c>
      <c r="E7074" t="s">
        <v>0</v>
      </c>
      <c r="F7074" t="s">
        <v>57</v>
      </c>
      <c r="G7074" t="s">
        <v>32</v>
      </c>
      <c r="H7074" t="s">
        <v>80</v>
      </c>
      <c r="I7074" t="s">
        <v>52</v>
      </c>
      <c r="J7074" s="4">
        <v>9</v>
      </c>
      <c r="K7074" s="4">
        <v>9</v>
      </c>
      <c r="L7074" s="5">
        <v>90</v>
      </c>
    </row>
    <row r="7075" spans="1:12" x14ac:dyDescent="0.2">
      <c r="A7075">
        <f t="shared" si="330"/>
        <v>2017</v>
      </c>
      <c r="B7075" s="6">
        <f t="shared" si="331"/>
        <v>201703</v>
      </c>
      <c r="C7075" s="6">
        <f t="shared" si="332"/>
        <v>201710</v>
      </c>
      <c r="D7075" s="1">
        <v>42800</v>
      </c>
      <c r="E7075" t="s">
        <v>0</v>
      </c>
      <c r="F7075" t="s">
        <v>57</v>
      </c>
      <c r="G7075" t="s">
        <v>32</v>
      </c>
      <c r="H7075" t="s">
        <v>80</v>
      </c>
      <c r="I7075" t="s">
        <v>52</v>
      </c>
      <c r="J7075" s="4">
        <v>9</v>
      </c>
      <c r="K7075" s="4">
        <v>9</v>
      </c>
      <c r="L7075" s="5">
        <v>90</v>
      </c>
    </row>
    <row r="7076" spans="1:12" x14ac:dyDescent="0.2">
      <c r="A7076">
        <f t="shared" si="330"/>
        <v>2017</v>
      </c>
      <c r="B7076" s="6">
        <f t="shared" si="331"/>
        <v>201703</v>
      </c>
      <c r="C7076" s="6">
        <f t="shared" si="332"/>
        <v>201712</v>
      </c>
      <c r="D7076" s="1">
        <v>42818</v>
      </c>
      <c r="E7076" t="s">
        <v>0</v>
      </c>
      <c r="F7076" t="s">
        <v>57</v>
      </c>
      <c r="G7076" t="s">
        <v>32</v>
      </c>
      <c r="H7076" t="s">
        <v>80</v>
      </c>
      <c r="I7076" t="s">
        <v>52</v>
      </c>
      <c r="J7076" s="4">
        <v>9</v>
      </c>
      <c r="K7076" s="4">
        <v>9</v>
      </c>
      <c r="L7076" s="5">
        <v>89.820000000000007</v>
      </c>
    </row>
    <row r="7077" spans="1:12" x14ac:dyDescent="0.2">
      <c r="A7077">
        <f t="shared" si="330"/>
        <v>2017</v>
      </c>
      <c r="B7077" s="6">
        <f t="shared" si="331"/>
        <v>201705</v>
      </c>
      <c r="C7077" s="6">
        <f t="shared" si="332"/>
        <v>201721</v>
      </c>
      <c r="D7077" s="1">
        <v>42882</v>
      </c>
      <c r="E7077" t="s">
        <v>0</v>
      </c>
      <c r="F7077" t="s">
        <v>57</v>
      </c>
      <c r="G7077" t="s">
        <v>32</v>
      </c>
      <c r="H7077" t="s">
        <v>80</v>
      </c>
      <c r="I7077" t="s">
        <v>52</v>
      </c>
      <c r="J7077" s="4">
        <v>9</v>
      </c>
      <c r="K7077" s="4">
        <v>9</v>
      </c>
      <c r="L7077" s="5">
        <v>90</v>
      </c>
    </row>
    <row r="7078" spans="1:12" x14ac:dyDescent="0.2">
      <c r="A7078">
        <f t="shared" si="330"/>
        <v>2017</v>
      </c>
      <c r="B7078" s="6">
        <f t="shared" si="331"/>
        <v>201701</v>
      </c>
      <c r="C7078" s="6">
        <f t="shared" si="332"/>
        <v>201752</v>
      </c>
      <c r="D7078" s="1">
        <v>42736</v>
      </c>
      <c r="E7078" t="s">
        <v>0</v>
      </c>
      <c r="F7078" t="s">
        <v>57</v>
      </c>
      <c r="G7078" t="s">
        <v>45</v>
      </c>
      <c r="H7078" t="s">
        <v>80</v>
      </c>
      <c r="I7078" t="s">
        <v>52</v>
      </c>
      <c r="J7078" s="4">
        <v>72</v>
      </c>
      <c r="K7078" s="4">
        <v>72</v>
      </c>
      <c r="L7078" s="5">
        <v>359.73</v>
      </c>
    </row>
    <row r="7079" spans="1:12" x14ac:dyDescent="0.2">
      <c r="A7079">
        <f t="shared" si="330"/>
        <v>2017</v>
      </c>
      <c r="B7079" s="6">
        <f t="shared" si="331"/>
        <v>201701</v>
      </c>
      <c r="C7079" s="6">
        <f t="shared" si="332"/>
        <v>201701</v>
      </c>
      <c r="D7079" s="1">
        <v>42743</v>
      </c>
      <c r="E7079" t="s">
        <v>0</v>
      </c>
      <c r="F7079" t="s">
        <v>57</v>
      </c>
      <c r="G7079" t="s">
        <v>45</v>
      </c>
      <c r="H7079" t="s">
        <v>80</v>
      </c>
      <c r="I7079" t="s">
        <v>52</v>
      </c>
      <c r="J7079" s="4">
        <v>27</v>
      </c>
      <c r="K7079" s="4">
        <v>18</v>
      </c>
      <c r="L7079" s="5">
        <v>180</v>
      </c>
    </row>
    <row r="7080" spans="1:12" x14ac:dyDescent="0.2">
      <c r="A7080">
        <f t="shared" si="330"/>
        <v>2017</v>
      </c>
      <c r="B7080" s="6">
        <f t="shared" si="331"/>
        <v>201702</v>
      </c>
      <c r="C7080" s="6">
        <f t="shared" si="332"/>
        <v>201706</v>
      </c>
      <c r="D7080" s="1">
        <v>42774</v>
      </c>
      <c r="E7080" t="s">
        <v>0</v>
      </c>
      <c r="F7080" t="s">
        <v>57</v>
      </c>
      <c r="G7080" t="s">
        <v>45</v>
      </c>
      <c r="H7080" t="s">
        <v>80</v>
      </c>
      <c r="I7080" t="s">
        <v>52</v>
      </c>
      <c r="J7080" s="4">
        <v>27</v>
      </c>
      <c r="K7080" s="4">
        <v>27</v>
      </c>
      <c r="L7080" s="5">
        <v>179.91</v>
      </c>
    </row>
    <row r="7081" spans="1:12" x14ac:dyDescent="0.2">
      <c r="A7081">
        <f t="shared" si="330"/>
        <v>2017</v>
      </c>
      <c r="B7081" s="6">
        <f t="shared" si="331"/>
        <v>201702</v>
      </c>
      <c r="C7081" s="6">
        <f t="shared" si="332"/>
        <v>201708</v>
      </c>
      <c r="D7081" s="1">
        <v>42786</v>
      </c>
      <c r="E7081" t="s">
        <v>0</v>
      </c>
      <c r="F7081" t="s">
        <v>57</v>
      </c>
      <c r="G7081" t="s">
        <v>45</v>
      </c>
      <c r="H7081" t="s">
        <v>80</v>
      </c>
      <c r="I7081" t="s">
        <v>52</v>
      </c>
      <c r="J7081" s="4">
        <v>9</v>
      </c>
      <c r="K7081" s="4">
        <v>9</v>
      </c>
      <c r="L7081" s="5">
        <v>179.91</v>
      </c>
    </row>
    <row r="7082" spans="1:12" x14ac:dyDescent="0.2">
      <c r="A7082">
        <f t="shared" si="330"/>
        <v>2017</v>
      </c>
      <c r="B7082" s="6">
        <f t="shared" si="331"/>
        <v>201703</v>
      </c>
      <c r="C7082" s="6">
        <f t="shared" si="332"/>
        <v>201709</v>
      </c>
      <c r="D7082" s="1">
        <v>42799</v>
      </c>
      <c r="E7082" t="s">
        <v>0</v>
      </c>
      <c r="F7082" t="s">
        <v>57</v>
      </c>
      <c r="G7082" t="s">
        <v>45</v>
      </c>
      <c r="H7082" t="s">
        <v>80</v>
      </c>
      <c r="I7082" t="s">
        <v>52</v>
      </c>
      <c r="J7082" s="4">
        <v>18</v>
      </c>
      <c r="K7082" s="4">
        <v>18</v>
      </c>
      <c r="L7082" s="5">
        <v>180</v>
      </c>
    </row>
    <row r="7083" spans="1:12" x14ac:dyDescent="0.2">
      <c r="A7083">
        <f t="shared" si="330"/>
        <v>2017</v>
      </c>
      <c r="B7083" s="6">
        <f t="shared" si="331"/>
        <v>201703</v>
      </c>
      <c r="C7083" s="6">
        <f t="shared" si="332"/>
        <v>201710</v>
      </c>
      <c r="D7083" s="1">
        <v>42800</v>
      </c>
      <c r="E7083" t="s">
        <v>0</v>
      </c>
      <c r="F7083" t="s">
        <v>57</v>
      </c>
      <c r="G7083" t="s">
        <v>45</v>
      </c>
      <c r="H7083" t="s">
        <v>80</v>
      </c>
      <c r="I7083" t="s">
        <v>52</v>
      </c>
      <c r="J7083" s="4">
        <v>9</v>
      </c>
      <c r="K7083" s="4">
        <v>9</v>
      </c>
      <c r="L7083" s="5">
        <v>90</v>
      </c>
    </row>
    <row r="7084" spans="1:12" x14ac:dyDescent="0.2">
      <c r="A7084">
        <f t="shared" si="330"/>
        <v>2017</v>
      </c>
      <c r="B7084" s="6">
        <f t="shared" si="331"/>
        <v>201703</v>
      </c>
      <c r="C7084" s="6">
        <f t="shared" si="332"/>
        <v>201712</v>
      </c>
      <c r="D7084" s="1">
        <v>42814</v>
      </c>
      <c r="E7084" t="s">
        <v>0</v>
      </c>
      <c r="F7084" t="s">
        <v>57</v>
      </c>
      <c r="G7084" t="s">
        <v>45</v>
      </c>
      <c r="H7084" t="s">
        <v>80</v>
      </c>
      <c r="I7084" t="s">
        <v>52</v>
      </c>
      <c r="J7084" s="4">
        <v>9</v>
      </c>
      <c r="K7084" s="4">
        <v>9</v>
      </c>
      <c r="L7084" s="5">
        <v>179.91</v>
      </c>
    </row>
    <row r="7085" spans="1:12" x14ac:dyDescent="0.2">
      <c r="A7085">
        <f t="shared" si="330"/>
        <v>2017</v>
      </c>
      <c r="B7085" s="6">
        <f t="shared" si="331"/>
        <v>201705</v>
      </c>
      <c r="C7085" s="6">
        <f t="shared" si="332"/>
        <v>201721</v>
      </c>
      <c r="D7085" s="1">
        <v>42883</v>
      </c>
      <c r="E7085" t="s">
        <v>0</v>
      </c>
      <c r="F7085" t="s">
        <v>57</v>
      </c>
      <c r="G7085" t="s">
        <v>45</v>
      </c>
      <c r="H7085" t="s">
        <v>80</v>
      </c>
      <c r="I7085" t="s">
        <v>52</v>
      </c>
      <c r="J7085" s="4">
        <v>9</v>
      </c>
      <c r="K7085" s="4">
        <v>9</v>
      </c>
      <c r="L7085" s="5">
        <v>179.91</v>
      </c>
    </row>
    <row r="7086" spans="1:12" x14ac:dyDescent="0.2">
      <c r="A7086">
        <f t="shared" si="330"/>
        <v>2017</v>
      </c>
      <c r="B7086" s="6">
        <f t="shared" si="331"/>
        <v>201701</v>
      </c>
      <c r="C7086" s="6">
        <f t="shared" si="332"/>
        <v>201752</v>
      </c>
      <c r="D7086" s="1">
        <v>42736</v>
      </c>
      <c r="E7086" t="s">
        <v>0</v>
      </c>
      <c r="F7086" t="s">
        <v>57</v>
      </c>
      <c r="G7086" t="s">
        <v>44</v>
      </c>
      <c r="H7086" t="s">
        <v>80</v>
      </c>
      <c r="I7086" t="s">
        <v>52</v>
      </c>
      <c r="J7086" s="4">
        <v>9</v>
      </c>
      <c r="K7086" s="4">
        <v>9</v>
      </c>
      <c r="L7086" s="5">
        <v>179.91</v>
      </c>
    </row>
    <row r="7087" spans="1:12" x14ac:dyDescent="0.2">
      <c r="A7087">
        <f t="shared" si="330"/>
        <v>2017</v>
      </c>
      <c r="B7087" s="6">
        <f t="shared" si="331"/>
        <v>201701</v>
      </c>
      <c r="C7087" s="6">
        <f t="shared" si="332"/>
        <v>201752</v>
      </c>
      <c r="D7087" s="1">
        <v>42736</v>
      </c>
      <c r="E7087" t="s">
        <v>0</v>
      </c>
      <c r="F7087" t="s">
        <v>57</v>
      </c>
      <c r="G7087" t="s">
        <v>44</v>
      </c>
      <c r="H7087" t="s">
        <v>80</v>
      </c>
      <c r="I7087" t="s">
        <v>52</v>
      </c>
      <c r="J7087" s="4">
        <v>18</v>
      </c>
      <c r="K7087" s="4">
        <v>18</v>
      </c>
      <c r="L7087" s="5">
        <v>89.91</v>
      </c>
    </row>
    <row r="7088" spans="1:12" x14ac:dyDescent="0.2">
      <c r="A7088">
        <f t="shared" si="330"/>
        <v>2017</v>
      </c>
      <c r="B7088" s="6">
        <f t="shared" si="331"/>
        <v>201701</v>
      </c>
      <c r="C7088" s="6">
        <f t="shared" si="332"/>
        <v>201702</v>
      </c>
      <c r="D7088" s="1">
        <v>42750</v>
      </c>
      <c r="E7088" t="s">
        <v>0</v>
      </c>
      <c r="F7088" t="s">
        <v>57</v>
      </c>
      <c r="G7088" t="s">
        <v>44</v>
      </c>
      <c r="H7088" t="s">
        <v>80</v>
      </c>
      <c r="I7088" t="s">
        <v>52</v>
      </c>
      <c r="J7088" s="4">
        <v>9</v>
      </c>
      <c r="K7088" s="4">
        <v>9</v>
      </c>
      <c r="L7088" s="5">
        <v>89.820000000000007</v>
      </c>
    </row>
    <row r="7089" spans="1:12" x14ac:dyDescent="0.2">
      <c r="A7089">
        <f t="shared" si="330"/>
        <v>2017</v>
      </c>
      <c r="B7089" s="6">
        <f t="shared" si="331"/>
        <v>201701</v>
      </c>
      <c r="C7089" s="6">
        <f t="shared" si="332"/>
        <v>201704</v>
      </c>
      <c r="D7089" s="1">
        <v>42759</v>
      </c>
      <c r="E7089" t="s">
        <v>0</v>
      </c>
      <c r="F7089" t="s">
        <v>57</v>
      </c>
      <c r="G7089" t="s">
        <v>44</v>
      </c>
      <c r="H7089" t="s">
        <v>80</v>
      </c>
      <c r="I7089" t="s">
        <v>52</v>
      </c>
      <c r="J7089" s="4">
        <v>153</v>
      </c>
      <c r="K7089" s="4">
        <v>153</v>
      </c>
      <c r="L7089" s="5">
        <v>269.73</v>
      </c>
    </row>
    <row r="7090" spans="1:12" x14ac:dyDescent="0.2">
      <c r="A7090">
        <f t="shared" si="330"/>
        <v>2017</v>
      </c>
      <c r="B7090" s="6">
        <f t="shared" si="331"/>
        <v>201701</v>
      </c>
      <c r="C7090" s="6">
        <f t="shared" si="332"/>
        <v>201704</v>
      </c>
      <c r="D7090" s="1">
        <v>42761</v>
      </c>
      <c r="E7090" t="s">
        <v>0</v>
      </c>
      <c r="F7090" t="s">
        <v>57</v>
      </c>
      <c r="G7090" t="s">
        <v>44</v>
      </c>
      <c r="H7090" t="s">
        <v>80</v>
      </c>
      <c r="I7090" t="s">
        <v>52</v>
      </c>
      <c r="J7090" s="4">
        <v>18</v>
      </c>
      <c r="K7090" s="4">
        <v>18</v>
      </c>
      <c r="L7090" s="5">
        <v>89.91</v>
      </c>
    </row>
    <row r="7091" spans="1:12" x14ac:dyDescent="0.2">
      <c r="A7091">
        <f t="shared" si="330"/>
        <v>2017</v>
      </c>
      <c r="B7091" s="6">
        <f t="shared" si="331"/>
        <v>201703</v>
      </c>
      <c r="C7091" s="6">
        <f t="shared" si="332"/>
        <v>201710</v>
      </c>
      <c r="D7091" s="1">
        <v>42800</v>
      </c>
      <c r="E7091" t="s">
        <v>0</v>
      </c>
      <c r="F7091" t="s">
        <v>57</v>
      </c>
      <c r="G7091" t="s">
        <v>44</v>
      </c>
      <c r="H7091" t="s">
        <v>80</v>
      </c>
      <c r="I7091" t="s">
        <v>52</v>
      </c>
      <c r="J7091" s="4">
        <v>9</v>
      </c>
      <c r="K7091" s="4">
        <v>9</v>
      </c>
      <c r="L7091" s="5">
        <v>90</v>
      </c>
    </row>
    <row r="7092" spans="1:12" x14ac:dyDescent="0.2">
      <c r="A7092">
        <f t="shared" si="330"/>
        <v>2017</v>
      </c>
      <c r="B7092" s="6">
        <f t="shared" si="331"/>
        <v>201704</v>
      </c>
      <c r="C7092" s="6">
        <f t="shared" si="332"/>
        <v>201713</v>
      </c>
      <c r="D7092" s="1">
        <v>42826</v>
      </c>
      <c r="E7092" t="s">
        <v>0</v>
      </c>
      <c r="F7092" t="s">
        <v>57</v>
      </c>
      <c r="G7092" t="s">
        <v>44</v>
      </c>
      <c r="H7092" t="s">
        <v>80</v>
      </c>
      <c r="I7092" t="s">
        <v>52</v>
      </c>
      <c r="J7092" s="4">
        <v>9</v>
      </c>
      <c r="K7092" s="4">
        <v>9</v>
      </c>
      <c r="L7092" s="5">
        <v>89.91</v>
      </c>
    </row>
    <row r="7093" spans="1:12" x14ac:dyDescent="0.2">
      <c r="A7093">
        <f t="shared" si="330"/>
        <v>2017</v>
      </c>
      <c r="B7093" s="6">
        <f t="shared" si="331"/>
        <v>201704</v>
      </c>
      <c r="C7093" s="6">
        <f t="shared" si="332"/>
        <v>201716</v>
      </c>
      <c r="D7093" s="1">
        <v>42846</v>
      </c>
      <c r="E7093" t="s">
        <v>0</v>
      </c>
      <c r="F7093" t="s">
        <v>57</v>
      </c>
      <c r="G7093" t="s">
        <v>44</v>
      </c>
      <c r="H7093" t="s">
        <v>80</v>
      </c>
      <c r="I7093" t="s">
        <v>52</v>
      </c>
      <c r="J7093" s="4">
        <v>9</v>
      </c>
      <c r="K7093" s="4">
        <v>9</v>
      </c>
      <c r="L7093" s="5">
        <v>88.2</v>
      </c>
    </row>
    <row r="7094" spans="1:12" x14ac:dyDescent="0.2">
      <c r="A7094">
        <f t="shared" si="330"/>
        <v>2017</v>
      </c>
      <c r="B7094" s="6">
        <f t="shared" si="331"/>
        <v>201704</v>
      </c>
      <c r="C7094" s="6">
        <f t="shared" si="332"/>
        <v>201716</v>
      </c>
      <c r="D7094" s="1">
        <v>42848</v>
      </c>
      <c r="E7094" t="s">
        <v>0</v>
      </c>
      <c r="F7094" t="s">
        <v>57</v>
      </c>
      <c r="G7094" t="s">
        <v>37</v>
      </c>
      <c r="H7094" t="s">
        <v>80</v>
      </c>
      <c r="I7094" t="s">
        <v>52</v>
      </c>
      <c r="J7094" s="4">
        <v>9</v>
      </c>
      <c r="K7094" s="4">
        <v>9</v>
      </c>
      <c r="L7094" s="5">
        <v>179.91</v>
      </c>
    </row>
    <row r="7095" spans="1:12" x14ac:dyDescent="0.2">
      <c r="A7095">
        <f t="shared" si="330"/>
        <v>2016</v>
      </c>
      <c r="B7095" s="6">
        <f t="shared" si="331"/>
        <v>201612</v>
      </c>
      <c r="C7095" s="6">
        <f t="shared" si="332"/>
        <v>201652</v>
      </c>
      <c r="D7095" s="1">
        <v>42732</v>
      </c>
      <c r="E7095" t="s">
        <v>0</v>
      </c>
      <c r="F7095" t="s">
        <v>57</v>
      </c>
      <c r="G7095" t="s">
        <v>35</v>
      </c>
      <c r="H7095" t="s">
        <v>80</v>
      </c>
      <c r="I7095" t="s">
        <v>52</v>
      </c>
      <c r="J7095" s="4">
        <v>9</v>
      </c>
      <c r="K7095" s="4">
        <v>9</v>
      </c>
      <c r="L7095" s="5">
        <v>89.91</v>
      </c>
    </row>
    <row r="7096" spans="1:12" x14ac:dyDescent="0.2">
      <c r="A7096">
        <f t="shared" si="330"/>
        <v>2017</v>
      </c>
      <c r="B7096" s="6">
        <f t="shared" si="331"/>
        <v>201702</v>
      </c>
      <c r="C7096" s="6">
        <f t="shared" si="332"/>
        <v>201709</v>
      </c>
      <c r="D7096" s="1">
        <v>42794</v>
      </c>
      <c r="E7096" t="s">
        <v>0</v>
      </c>
      <c r="F7096" t="s">
        <v>57</v>
      </c>
      <c r="G7096" t="s">
        <v>35</v>
      </c>
      <c r="H7096" t="s">
        <v>80</v>
      </c>
      <c r="I7096" t="s">
        <v>52</v>
      </c>
      <c r="J7096" s="4">
        <v>9</v>
      </c>
      <c r="K7096" s="4">
        <v>9</v>
      </c>
      <c r="L7096" s="5">
        <v>89.91</v>
      </c>
    </row>
    <row r="7097" spans="1:12" x14ac:dyDescent="0.2">
      <c r="A7097">
        <f t="shared" si="330"/>
        <v>2017</v>
      </c>
      <c r="B7097" s="6">
        <f t="shared" si="331"/>
        <v>201703</v>
      </c>
      <c r="C7097" s="6">
        <f t="shared" si="332"/>
        <v>201711</v>
      </c>
      <c r="D7097" s="1">
        <v>42808</v>
      </c>
      <c r="E7097" t="s">
        <v>0</v>
      </c>
      <c r="F7097" t="s">
        <v>57</v>
      </c>
      <c r="G7097" t="s">
        <v>35</v>
      </c>
      <c r="H7097" t="s">
        <v>80</v>
      </c>
      <c r="I7097" t="s">
        <v>52</v>
      </c>
      <c r="J7097" s="4">
        <v>9</v>
      </c>
      <c r="K7097" s="4">
        <v>9</v>
      </c>
      <c r="L7097" s="5">
        <v>89.820000000000007</v>
      </c>
    </row>
    <row r="7098" spans="1:12" x14ac:dyDescent="0.2">
      <c r="A7098">
        <f t="shared" si="330"/>
        <v>2017</v>
      </c>
      <c r="B7098" s="6">
        <f t="shared" si="331"/>
        <v>201703</v>
      </c>
      <c r="C7098" s="6">
        <f t="shared" si="332"/>
        <v>201712</v>
      </c>
      <c r="D7098" s="1">
        <v>42814</v>
      </c>
      <c r="E7098" t="s">
        <v>0</v>
      </c>
      <c r="F7098" t="s">
        <v>57</v>
      </c>
      <c r="G7098" t="s">
        <v>35</v>
      </c>
      <c r="H7098" t="s">
        <v>80</v>
      </c>
      <c r="I7098" t="s">
        <v>52</v>
      </c>
      <c r="J7098" s="4">
        <v>9</v>
      </c>
      <c r="K7098" s="4">
        <v>9</v>
      </c>
      <c r="L7098" s="5">
        <v>179.91</v>
      </c>
    </row>
    <row r="7099" spans="1:12" x14ac:dyDescent="0.2">
      <c r="A7099">
        <f t="shared" si="330"/>
        <v>2017</v>
      </c>
      <c r="B7099" s="6">
        <f t="shared" si="331"/>
        <v>201703</v>
      </c>
      <c r="C7099" s="6">
        <f t="shared" si="332"/>
        <v>201712</v>
      </c>
      <c r="D7099" s="1">
        <v>42820</v>
      </c>
      <c r="E7099" t="s">
        <v>0</v>
      </c>
      <c r="F7099" t="s">
        <v>57</v>
      </c>
      <c r="G7099" t="s">
        <v>35</v>
      </c>
      <c r="H7099" t="s">
        <v>80</v>
      </c>
      <c r="I7099" t="s">
        <v>52</v>
      </c>
      <c r="J7099" s="4">
        <v>9</v>
      </c>
      <c r="K7099" s="4">
        <v>9</v>
      </c>
      <c r="L7099" s="5">
        <v>89.820000000000007</v>
      </c>
    </row>
    <row r="7100" spans="1:12" x14ac:dyDescent="0.2">
      <c r="A7100">
        <f t="shared" si="330"/>
        <v>2017</v>
      </c>
      <c r="B7100" s="6">
        <f t="shared" si="331"/>
        <v>201704</v>
      </c>
      <c r="C7100" s="6">
        <f t="shared" si="332"/>
        <v>201715</v>
      </c>
      <c r="D7100" s="1">
        <v>42841</v>
      </c>
      <c r="E7100" t="s">
        <v>0</v>
      </c>
      <c r="F7100" t="s">
        <v>57</v>
      </c>
      <c r="G7100" t="s">
        <v>35</v>
      </c>
      <c r="H7100" t="s">
        <v>80</v>
      </c>
      <c r="I7100" t="s">
        <v>52</v>
      </c>
      <c r="J7100" s="4">
        <v>9</v>
      </c>
      <c r="K7100" s="4">
        <v>9</v>
      </c>
      <c r="L7100" s="5">
        <v>179.91</v>
      </c>
    </row>
    <row r="7101" spans="1:12" x14ac:dyDescent="0.2">
      <c r="A7101">
        <f t="shared" si="330"/>
        <v>2017</v>
      </c>
      <c r="B7101" s="6">
        <f t="shared" si="331"/>
        <v>201701</v>
      </c>
      <c r="C7101" s="6">
        <f t="shared" si="332"/>
        <v>201752</v>
      </c>
      <c r="D7101" s="1">
        <v>42736</v>
      </c>
      <c r="E7101" t="s">
        <v>0</v>
      </c>
      <c r="F7101" t="s">
        <v>56</v>
      </c>
      <c r="G7101" t="s">
        <v>12</v>
      </c>
      <c r="H7101" t="s">
        <v>80</v>
      </c>
      <c r="I7101" t="s">
        <v>52</v>
      </c>
      <c r="J7101" s="4">
        <v>81</v>
      </c>
      <c r="K7101" s="4">
        <v>81</v>
      </c>
      <c r="L7101" s="5">
        <v>179.64000000000001</v>
      </c>
    </row>
    <row r="7102" spans="1:12" x14ac:dyDescent="0.2">
      <c r="A7102">
        <f t="shared" si="330"/>
        <v>2017</v>
      </c>
      <c r="B7102" s="6">
        <f t="shared" si="331"/>
        <v>201701</v>
      </c>
      <c r="C7102" s="6">
        <f t="shared" si="332"/>
        <v>201702</v>
      </c>
      <c r="D7102" s="1">
        <v>42745</v>
      </c>
      <c r="E7102" t="s">
        <v>0</v>
      </c>
      <c r="F7102" t="s">
        <v>56</v>
      </c>
      <c r="G7102" t="s">
        <v>12</v>
      </c>
      <c r="H7102" t="s">
        <v>80</v>
      </c>
      <c r="I7102" t="s">
        <v>52</v>
      </c>
      <c r="J7102" s="4">
        <v>9</v>
      </c>
      <c r="K7102" s="4">
        <v>9</v>
      </c>
      <c r="L7102" s="5">
        <v>44.910000000000004</v>
      </c>
    </row>
    <row r="7103" spans="1:12" x14ac:dyDescent="0.2">
      <c r="A7103">
        <f t="shared" si="330"/>
        <v>2017</v>
      </c>
      <c r="B7103" s="6">
        <f t="shared" si="331"/>
        <v>201703</v>
      </c>
      <c r="C7103" s="6">
        <f t="shared" si="332"/>
        <v>201709</v>
      </c>
      <c r="D7103" s="1">
        <v>42797</v>
      </c>
      <c r="E7103" t="s">
        <v>0</v>
      </c>
      <c r="F7103" t="s">
        <v>56</v>
      </c>
      <c r="G7103" t="s">
        <v>12</v>
      </c>
      <c r="H7103" t="s">
        <v>80</v>
      </c>
      <c r="I7103" t="s">
        <v>52</v>
      </c>
      <c r="J7103" s="4">
        <v>9</v>
      </c>
      <c r="K7103" s="4">
        <v>9</v>
      </c>
      <c r="L7103" s="5">
        <v>67.41</v>
      </c>
    </row>
    <row r="7104" spans="1:12" x14ac:dyDescent="0.2">
      <c r="A7104">
        <f t="shared" si="330"/>
        <v>2017</v>
      </c>
      <c r="B7104" s="6">
        <f t="shared" si="331"/>
        <v>201704</v>
      </c>
      <c r="C7104" s="6">
        <f t="shared" si="332"/>
        <v>201715</v>
      </c>
      <c r="D7104" s="1">
        <v>42839</v>
      </c>
      <c r="E7104" t="s">
        <v>0</v>
      </c>
      <c r="F7104" t="s">
        <v>56</v>
      </c>
      <c r="G7104" t="s">
        <v>12</v>
      </c>
      <c r="H7104" t="s">
        <v>80</v>
      </c>
      <c r="I7104" t="s">
        <v>52</v>
      </c>
      <c r="J7104" s="4">
        <v>9</v>
      </c>
      <c r="K7104" s="4">
        <v>9</v>
      </c>
      <c r="L7104" s="5">
        <v>134.91</v>
      </c>
    </row>
    <row r="7105" spans="1:12" x14ac:dyDescent="0.2">
      <c r="A7105">
        <f t="shared" si="330"/>
        <v>2017</v>
      </c>
      <c r="B7105" s="6">
        <f t="shared" si="331"/>
        <v>201705</v>
      </c>
      <c r="C7105" s="6">
        <f t="shared" si="332"/>
        <v>201718</v>
      </c>
      <c r="D7105" s="1">
        <v>42859</v>
      </c>
      <c r="E7105" t="s">
        <v>0</v>
      </c>
      <c r="F7105" t="s">
        <v>56</v>
      </c>
      <c r="G7105" t="s">
        <v>12</v>
      </c>
      <c r="H7105" t="s">
        <v>80</v>
      </c>
      <c r="I7105" t="s">
        <v>52</v>
      </c>
      <c r="J7105" s="4">
        <v>9</v>
      </c>
      <c r="K7105" s="4">
        <v>9</v>
      </c>
      <c r="L7105" s="5">
        <v>134.91</v>
      </c>
    </row>
    <row r="7106" spans="1:12" x14ac:dyDescent="0.2">
      <c r="A7106">
        <f t="shared" ref="A7106:A7169" si="333">YEAR(D7106)</f>
        <v>2017</v>
      </c>
      <c r="B7106" s="6">
        <f t="shared" ref="B7106:B7169" si="334">(YEAR(D7106)&amp;TEXT(MONTH(D7106),"00"))*1</f>
        <v>201705</v>
      </c>
      <c r="C7106" s="6">
        <f t="shared" ref="C7106:C7169" si="335">(YEAR(D7106)&amp;TEXT(_xlfn.ISOWEEKNUM(D7106),"00"))*1</f>
        <v>201720</v>
      </c>
      <c r="D7106" s="1">
        <v>42871</v>
      </c>
      <c r="E7106" t="s">
        <v>0</v>
      </c>
      <c r="F7106" t="s">
        <v>56</v>
      </c>
      <c r="G7106" t="s">
        <v>12</v>
      </c>
      <c r="H7106" t="s">
        <v>80</v>
      </c>
      <c r="I7106" t="s">
        <v>52</v>
      </c>
      <c r="J7106" s="4">
        <v>9</v>
      </c>
      <c r="K7106" s="4">
        <v>9</v>
      </c>
      <c r="L7106" s="5">
        <v>134.91</v>
      </c>
    </row>
    <row r="7107" spans="1:12" x14ac:dyDescent="0.2">
      <c r="A7107">
        <f t="shared" si="333"/>
        <v>2016</v>
      </c>
      <c r="B7107" s="6">
        <f t="shared" si="334"/>
        <v>201607</v>
      </c>
      <c r="C7107" s="6">
        <f t="shared" si="335"/>
        <v>201630</v>
      </c>
      <c r="D7107" s="1">
        <v>42576</v>
      </c>
      <c r="E7107" t="s">
        <v>0</v>
      </c>
      <c r="F7107" t="s">
        <v>30</v>
      </c>
      <c r="G7107" t="s">
        <v>40</v>
      </c>
      <c r="H7107" t="s">
        <v>80</v>
      </c>
      <c r="I7107" t="s">
        <v>52</v>
      </c>
      <c r="J7107" s="4">
        <v>9</v>
      </c>
      <c r="K7107" s="4">
        <v>9</v>
      </c>
      <c r="L7107" s="5">
        <v>134.91</v>
      </c>
    </row>
    <row r="7108" spans="1:12" x14ac:dyDescent="0.2">
      <c r="A7108">
        <f t="shared" si="333"/>
        <v>2016</v>
      </c>
      <c r="B7108" s="6">
        <f t="shared" si="334"/>
        <v>201607</v>
      </c>
      <c r="C7108" s="6">
        <f t="shared" si="335"/>
        <v>201630</v>
      </c>
      <c r="D7108" s="1">
        <v>42577</v>
      </c>
      <c r="E7108" t="s">
        <v>0</v>
      </c>
      <c r="F7108" t="s">
        <v>30</v>
      </c>
      <c r="G7108" t="s">
        <v>40</v>
      </c>
      <c r="H7108" t="s">
        <v>80</v>
      </c>
      <c r="I7108" t="s">
        <v>52</v>
      </c>
      <c r="J7108" s="4">
        <v>9</v>
      </c>
      <c r="K7108" s="4">
        <v>9</v>
      </c>
      <c r="L7108" s="5">
        <v>134.91</v>
      </c>
    </row>
    <row r="7109" spans="1:12" x14ac:dyDescent="0.2">
      <c r="A7109">
        <f t="shared" si="333"/>
        <v>2016</v>
      </c>
      <c r="B7109" s="6">
        <f t="shared" si="334"/>
        <v>201609</v>
      </c>
      <c r="C7109" s="6">
        <f t="shared" si="335"/>
        <v>201637</v>
      </c>
      <c r="D7109" s="1">
        <v>42631</v>
      </c>
      <c r="E7109" t="s">
        <v>0</v>
      </c>
      <c r="F7109" t="s">
        <v>30</v>
      </c>
      <c r="G7109" t="s">
        <v>40</v>
      </c>
      <c r="H7109" t="s">
        <v>80</v>
      </c>
      <c r="I7109" t="s">
        <v>52</v>
      </c>
      <c r="J7109" s="4">
        <v>9</v>
      </c>
      <c r="K7109" s="4">
        <v>9</v>
      </c>
      <c r="L7109" s="5">
        <v>134.91</v>
      </c>
    </row>
    <row r="7110" spans="1:12" x14ac:dyDescent="0.2">
      <c r="A7110">
        <f t="shared" si="333"/>
        <v>2016</v>
      </c>
      <c r="B7110" s="6">
        <f t="shared" si="334"/>
        <v>201609</v>
      </c>
      <c r="C7110" s="6">
        <f t="shared" si="335"/>
        <v>201638</v>
      </c>
      <c r="D7110" s="1">
        <v>42632</v>
      </c>
      <c r="E7110" t="s">
        <v>0</v>
      </c>
      <c r="F7110" t="s">
        <v>30</v>
      </c>
      <c r="G7110" t="s">
        <v>40</v>
      </c>
      <c r="H7110" t="s">
        <v>80</v>
      </c>
      <c r="I7110" t="s">
        <v>52</v>
      </c>
      <c r="J7110" s="4">
        <v>108</v>
      </c>
      <c r="K7110" s="4">
        <v>108</v>
      </c>
      <c r="L7110" s="5">
        <v>1618.92</v>
      </c>
    </row>
    <row r="7111" spans="1:12" x14ac:dyDescent="0.2">
      <c r="A7111">
        <f t="shared" si="333"/>
        <v>2016</v>
      </c>
      <c r="B7111" s="6">
        <f t="shared" si="334"/>
        <v>201609</v>
      </c>
      <c r="C7111" s="6">
        <f t="shared" si="335"/>
        <v>201638</v>
      </c>
      <c r="D7111" s="1">
        <v>42633</v>
      </c>
      <c r="E7111" t="s">
        <v>0</v>
      </c>
      <c r="F7111" t="s">
        <v>30</v>
      </c>
      <c r="G7111" t="s">
        <v>40</v>
      </c>
      <c r="H7111" t="s">
        <v>80</v>
      </c>
      <c r="I7111" t="s">
        <v>52</v>
      </c>
      <c r="J7111" s="4">
        <v>36</v>
      </c>
      <c r="K7111" s="4">
        <v>36</v>
      </c>
      <c r="L7111" s="5">
        <v>539.64</v>
      </c>
    </row>
    <row r="7112" spans="1:12" x14ac:dyDescent="0.2">
      <c r="A7112">
        <f t="shared" si="333"/>
        <v>2016</v>
      </c>
      <c r="B7112" s="6">
        <f t="shared" si="334"/>
        <v>201609</v>
      </c>
      <c r="C7112" s="6">
        <f t="shared" si="335"/>
        <v>201638</v>
      </c>
      <c r="D7112" s="1">
        <v>42634</v>
      </c>
      <c r="E7112" t="s">
        <v>0</v>
      </c>
      <c r="F7112" t="s">
        <v>30</v>
      </c>
      <c r="G7112" t="s">
        <v>40</v>
      </c>
      <c r="H7112" t="s">
        <v>80</v>
      </c>
      <c r="I7112" t="s">
        <v>52</v>
      </c>
      <c r="J7112" s="4">
        <v>18</v>
      </c>
      <c r="K7112" s="4">
        <v>18</v>
      </c>
      <c r="L7112" s="5">
        <v>269.82</v>
      </c>
    </row>
    <row r="7113" spans="1:12" x14ac:dyDescent="0.2">
      <c r="A7113">
        <f t="shared" si="333"/>
        <v>2016</v>
      </c>
      <c r="B7113" s="6">
        <f t="shared" si="334"/>
        <v>201609</v>
      </c>
      <c r="C7113" s="6">
        <f t="shared" si="335"/>
        <v>201638</v>
      </c>
      <c r="D7113" s="1">
        <v>42635</v>
      </c>
      <c r="E7113" t="s">
        <v>0</v>
      </c>
      <c r="F7113" t="s">
        <v>30</v>
      </c>
      <c r="G7113" t="s">
        <v>40</v>
      </c>
      <c r="H7113" t="s">
        <v>80</v>
      </c>
      <c r="I7113" t="s">
        <v>52</v>
      </c>
      <c r="J7113" s="4">
        <v>36</v>
      </c>
      <c r="K7113" s="4">
        <v>27</v>
      </c>
      <c r="L7113" s="5">
        <v>539.64</v>
      </c>
    </row>
    <row r="7114" spans="1:12" x14ac:dyDescent="0.2">
      <c r="A7114">
        <f t="shared" si="333"/>
        <v>2016</v>
      </c>
      <c r="B7114" s="6">
        <f t="shared" si="334"/>
        <v>201611</v>
      </c>
      <c r="C7114" s="6">
        <f t="shared" si="335"/>
        <v>201644</v>
      </c>
      <c r="D7114" s="1">
        <v>42679</v>
      </c>
      <c r="E7114" t="s">
        <v>0</v>
      </c>
      <c r="F7114" t="s">
        <v>30</v>
      </c>
      <c r="G7114" t="s">
        <v>40</v>
      </c>
      <c r="H7114" t="s">
        <v>80</v>
      </c>
      <c r="I7114" t="s">
        <v>52</v>
      </c>
      <c r="J7114" s="4">
        <v>9</v>
      </c>
      <c r="K7114" s="4">
        <v>9</v>
      </c>
      <c r="L7114" s="5">
        <v>269.90999999999997</v>
      </c>
    </row>
    <row r="7115" spans="1:12" x14ac:dyDescent="0.2">
      <c r="A7115">
        <f t="shared" si="333"/>
        <v>2016</v>
      </c>
      <c r="B7115" s="6">
        <f t="shared" si="334"/>
        <v>201612</v>
      </c>
      <c r="C7115" s="6">
        <f t="shared" si="335"/>
        <v>201652</v>
      </c>
      <c r="D7115" s="1">
        <v>42733</v>
      </c>
      <c r="E7115" t="s">
        <v>0</v>
      </c>
      <c r="F7115" t="s">
        <v>30</v>
      </c>
      <c r="G7115" t="s">
        <v>40</v>
      </c>
      <c r="H7115" t="s">
        <v>80</v>
      </c>
      <c r="I7115" t="s">
        <v>52</v>
      </c>
      <c r="J7115" s="4">
        <v>9</v>
      </c>
      <c r="K7115" s="4">
        <v>9</v>
      </c>
      <c r="L7115" s="5">
        <v>197.91</v>
      </c>
    </row>
    <row r="7116" spans="1:12" x14ac:dyDescent="0.2">
      <c r="A7116">
        <f t="shared" si="333"/>
        <v>2017</v>
      </c>
      <c r="B7116" s="6">
        <f t="shared" si="334"/>
        <v>201701</v>
      </c>
      <c r="C7116" s="6">
        <f t="shared" si="335"/>
        <v>201752</v>
      </c>
      <c r="D7116" s="1">
        <v>42736</v>
      </c>
      <c r="E7116" t="s">
        <v>0</v>
      </c>
      <c r="F7116" t="s">
        <v>30</v>
      </c>
      <c r="G7116" t="s">
        <v>40</v>
      </c>
      <c r="H7116" t="s">
        <v>80</v>
      </c>
      <c r="I7116" t="s">
        <v>52</v>
      </c>
      <c r="J7116" s="4">
        <v>18</v>
      </c>
      <c r="K7116" s="4">
        <v>18</v>
      </c>
      <c r="L7116" s="5">
        <v>395.82</v>
      </c>
    </row>
    <row r="7117" spans="1:12" x14ac:dyDescent="0.2">
      <c r="A7117">
        <f t="shared" si="333"/>
        <v>2017</v>
      </c>
      <c r="B7117" s="6">
        <f t="shared" si="334"/>
        <v>201701</v>
      </c>
      <c r="C7117" s="6">
        <f t="shared" si="335"/>
        <v>201702</v>
      </c>
      <c r="D7117" s="1">
        <v>42744</v>
      </c>
      <c r="E7117" t="s">
        <v>0</v>
      </c>
      <c r="F7117" t="s">
        <v>30</v>
      </c>
      <c r="G7117" t="s">
        <v>40</v>
      </c>
      <c r="H7117" t="s">
        <v>80</v>
      </c>
      <c r="I7117" t="s">
        <v>52</v>
      </c>
      <c r="J7117" s="4">
        <v>9</v>
      </c>
      <c r="K7117" s="4">
        <v>9</v>
      </c>
      <c r="L7117" s="5">
        <v>197.91</v>
      </c>
    </row>
    <row r="7118" spans="1:12" x14ac:dyDescent="0.2">
      <c r="A7118">
        <f t="shared" si="333"/>
        <v>2017</v>
      </c>
      <c r="B7118" s="6">
        <f t="shared" si="334"/>
        <v>201701</v>
      </c>
      <c r="C7118" s="6">
        <f t="shared" si="335"/>
        <v>201702</v>
      </c>
      <c r="D7118" s="1">
        <v>42748</v>
      </c>
      <c r="E7118" t="s">
        <v>0</v>
      </c>
      <c r="F7118" t="s">
        <v>30</v>
      </c>
      <c r="G7118" t="s">
        <v>40</v>
      </c>
      <c r="H7118" t="s">
        <v>80</v>
      </c>
      <c r="I7118" t="s">
        <v>52</v>
      </c>
      <c r="J7118" s="4">
        <v>9</v>
      </c>
      <c r="K7118" s="4">
        <v>9</v>
      </c>
      <c r="L7118" s="5">
        <v>197.91</v>
      </c>
    </row>
    <row r="7119" spans="1:12" x14ac:dyDescent="0.2">
      <c r="A7119">
        <f t="shared" si="333"/>
        <v>2017</v>
      </c>
      <c r="B7119" s="6">
        <f t="shared" si="334"/>
        <v>201701</v>
      </c>
      <c r="C7119" s="6">
        <f t="shared" si="335"/>
        <v>201704</v>
      </c>
      <c r="D7119" s="1">
        <v>42759</v>
      </c>
      <c r="E7119" t="s">
        <v>0</v>
      </c>
      <c r="F7119" t="s">
        <v>30</v>
      </c>
      <c r="G7119" t="s">
        <v>40</v>
      </c>
      <c r="H7119" t="s">
        <v>80</v>
      </c>
      <c r="I7119" t="s">
        <v>52</v>
      </c>
      <c r="J7119" s="4">
        <v>54</v>
      </c>
      <c r="K7119" s="4">
        <v>54</v>
      </c>
      <c r="L7119" s="5">
        <v>445.23</v>
      </c>
    </row>
    <row r="7120" spans="1:12" x14ac:dyDescent="0.2">
      <c r="A7120">
        <f t="shared" si="333"/>
        <v>2017</v>
      </c>
      <c r="B7120" s="6">
        <f t="shared" si="334"/>
        <v>201701</v>
      </c>
      <c r="C7120" s="6">
        <f t="shared" si="335"/>
        <v>201704</v>
      </c>
      <c r="D7120" s="1">
        <v>42760</v>
      </c>
      <c r="E7120" t="s">
        <v>0</v>
      </c>
      <c r="F7120" t="s">
        <v>30</v>
      </c>
      <c r="G7120" t="s">
        <v>40</v>
      </c>
      <c r="H7120" t="s">
        <v>80</v>
      </c>
      <c r="I7120" t="s">
        <v>52</v>
      </c>
      <c r="J7120" s="4">
        <v>18</v>
      </c>
      <c r="K7120" s="4">
        <v>18</v>
      </c>
      <c r="L7120" s="5">
        <v>296.82</v>
      </c>
    </row>
    <row r="7121" spans="1:12" x14ac:dyDescent="0.2">
      <c r="A7121">
        <f t="shared" si="333"/>
        <v>2017</v>
      </c>
      <c r="B7121" s="6">
        <f t="shared" si="334"/>
        <v>201701</v>
      </c>
      <c r="C7121" s="6">
        <f t="shared" si="335"/>
        <v>201704</v>
      </c>
      <c r="D7121" s="1">
        <v>42762</v>
      </c>
      <c r="E7121" t="s">
        <v>0</v>
      </c>
      <c r="F7121" t="s">
        <v>30</v>
      </c>
      <c r="G7121" t="s">
        <v>40</v>
      </c>
      <c r="H7121" t="s">
        <v>80</v>
      </c>
      <c r="I7121" t="s">
        <v>52</v>
      </c>
      <c r="J7121" s="4">
        <v>63</v>
      </c>
      <c r="K7121" s="4">
        <v>54</v>
      </c>
      <c r="L7121" s="5">
        <v>715.05000000000007</v>
      </c>
    </row>
    <row r="7122" spans="1:12" x14ac:dyDescent="0.2">
      <c r="A7122">
        <f t="shared" si="333"/>
        <v>2017</v>
      </c>
      <c r="B7122" s="6">
        <f t="shared" si="334"/>
        <v>201702</v>
      </c>
      <c r="C7122" s="6">
        <f t="shared" si="335"/>
        <v>201707</v>
      </c>
      <c r="D7122" s="1">
        <v>42779</v>
      </c>
      <c r="E7122" t="s">
        <v>0</v>
      </c>
      <c r="F7122" t="s">
        <v>30</v>
      </c>
      <c r="G7122" t="s">
        <v>40</v>
      </c>
      <c r="H7122" t="s">
        <v>80</v>
      </c>
      <c r="I7122" t="s">
        <v>52</v>
      </c>
      <c r="J7122" s="4">
        <v>36</v>
      </c>
      <c r="K7122" s="4">
        <v>27</v>
      </c>
      <c r="L7122" s="5">
        <v>539.64</v>
      </c>
    </row>
    <row r="7123" spans="1:12" x14ac:dyDescent="0.2">
      <c r="A7123">
        <f t="shared" si="333"/>
        <v>2017</v>
      </c>
      <c r="B7123" s="6">
        <f t="shared" si="334"/>
        <v>201702</v>
      </c>
      <c r="C7123" s="6">
        <f t="shared" si="335"/>
        <v>201707</v>
      </c>
      <c r="D7123" s="1">
        <v>42780</v>
      </c>
      <c r="E7123" t="s">
        <v>0</v>
      </c>
      <c r="F7123" t="s">
        <v>30</v>
      </c>
      <c r="G7123" t="s">
        <v>40</v>
      </c>
      <c r="H7123" t="s">
        <v>80</v>
      </c>
      <c r="I7123" t="s">
        <v>52</v>
      </c>
      <c r="J7123" s="4">
        <v>27</v>
      </c>
      <c r="K7123" s="4">
        <v>27</v>
      </c>
      <c r="L7123" s="5">
        <v>404.73</v>
      </c>
    </row>
    <row r="7124" spans="1:12" x14ac:dyDescent="0.2">
      <c r="A7124">
        <f t="shared" si="333"/>
        <v>2017</v>
      </c>
      <c r="B7124" s="6">
        <f t="shared" si="334"/>
        <v>201702</v>
      </c>
      <c r="C7124" s="6">
        <f t="shared" si="335"/>
        <v>201707</v>
      </c>
      <c r="D7124" s="1">
        <v>42781</v>
      </c>
      <c r="E7124" t="s">
        <v>0</v>
      </c>
      <c r="F7124" t="s">
        <v>30</v>
      </c>
      <c r="G7124" t="s">
        <v>40</v>
      </c>
      <c r="H7124" t="s">
        <v>80</v>
      </c>
      <c r="I7124" t="s">
        <v>52</v>
      </c>
      <c r="J7124" s="4">
        <v>9</v>
      </c>
      <c r="K7124" s="4">
        <v>9</v>
      </c>
      <c r="L7124" s="5">
        <v>134.91</v>
      </c>
    </row>
    <row r="7125" spans="1:12" x14ac:dyDescent="0.2">
      <c r="A7125">
        <f t="shared" si="333"/>
        <v>2017</v>
      </c>
      <c r="B7125" s="6">
        <f t="shared" si="334"/>
        <v>201702</v>
      </c>
      <c r="C7125" s="6">
        <f t="shared" si="335"/>
        <v>201707</v>
      </c>
      <c r="D7125" s="1">
        <v>42782</v>
      </c>
      <c r="E7125" t="s">
        <v>0</v>
      </c>
      <c r="F7125" t="s">
        <v>30</v>
      </c>
      <c r="G7125" t="s">
        <v>40</v>
      </c>
      <c r="H7125" t="s">
        <v>80</v>
      </c>
      <c r="I7125" t="s">
        <v>52</v>
      </c>
      <c r="J7125" s="4">
        <v>18</v>
      </c>
      <c r="K7125" s="4">
        <v>9</v>
      </c>
      <c r="L7125" s="5">
        <v>269.82</v>
      </c>
    </row>
    <row r="7126" spans="1:12" x14ac:dyDescent="0.2">
      <c r="A7126">
        <f t="shared" si="333"/>
        <v>2017</v>
      </c>
      <c r="B7126" s="6">
        <f t="shared" si="334"/>
        <v>201703</v>
      </c>
      <c r="C7126" s="6">
        <f t="shared" si="335"/>
        <v>201709</v>
      </c>
      <c r="D7126" s="1">
        <v>42798</v>
      </c>
      <c r="E7126" t="s">
        <v>0</v>
      </c>
      <c r="F7126" t="s">
        <v>30</v>
      </c>
      <c r="G7126" t="s">
        <v>40</v>
      </c>
      <c r="H7126" t="s">
        <v>80</v>
      </c>
      <c r="I7126" t="s">
        <v>52</v>
      </c>
      <c r="J7126" s="4">
        <v>9</v>
      </c>
      <c r="K7126" s="4">
        <v>9</v>
      </c>
      <c r="L7126" s="5">
        <v>179.91</v>
      </c>
    </row>
    <row r="7127" spans="1:12" x14ac:dyDescent="0.2">
      <c r="A7127">
        <f t="shared" si="333"/>
        <v>2017</v>
      </c>
      <c r="B7127" s="6">
        <f t="shared" si="334"/>
        <v>201704</v>
      </c>
      <c r="C7127" s="6">
        <f t="shared" si="335"/>
        <v>201714</v>
      </c>
      <c r="D7127" s="1">
        <v>42831</v>
      </c>
      <c r="E7127" t="s">
        <v>0</v>
      </c>
      <c r="F7127" t="s">
        <v>30</v>
      </c>
      <c r="G7127" t="s">
        <v>40</v>
      </c>
      <c r="H7127" t="s">
        <v>80</v>
      </c>
      <c r="I7127" t="s">
        <v>52</v>
      </c>
      <c r="J7127" s="4">
        <v>9</v>
      </c>
      <c r="K7127" s="4">
        <v>9</v>
      </c>
      <c r="L7127" s="5">
        <v>359.91</v>
      </c>
    </row>
    <row r="7128" spans="1:12" x14ac:dyDescent="0.2">
      <c r="A7128">
        <f t="shared" si="333"/>
        <v>2016</v>
      </c>
      <c r="B7128" s="6">
        <f t="shared" si="334"/>
        <v>201609</v>
      </c>
      <c r="C7128" s="6">
        <f t="shared" si="335"/>
        <v>201637</v>
      </c>
      <c r="D7128" s="1">
        <v>42631</v>
      </c>
      <c r="E7128" t="s">
        <v>0</v>
      </c>
      <c r="F7128" t="s">
        <v>30</v>
      </c>
      <c r="G7128" t="s">
        <v>33</v>
      </c>
      <c r="H7128" t="s">
        <v>80</v>
      </c>
      <c r="I7128" t="s">
        <v>52</v>
      </c>
      <c r="J7128" s="4">
        <v>18</v>
      </c>
      <c r="K7128" s="4">
        <v>18</v>
      </c>
      <c r="L7128" s="5">
        <v>269.82</v>
      </c>
    </row>
    <row r="7129" spans="1:12" x14ac:dyDescent="0.2">
      <c r="A7129">
        <f t="shared" si="333"/>
        <v>2016</v>
      </c>
      <c r="B7129" s="6">
        <f t="shared" si="334"/>
        <v>201609</v>
      </c>
      <c r="C7129" s="6">
        <f t="shared" si="335"/>
        <v>201638</v>
      </c>
      <c r="D7129" s="1">
        <v>42632</v>
      </c>
      <c r="E7129" t="s">
        <v>0</v>
      </c>
      <c r="F7129" t="s">
        <v>30</v>
      </c>
      <c r="G7129" t="s">
        <v>33</v>
      </c>
      <c r="H7129" t="s">
        <v>80</v>
      </c>
      <c r="I7129" t="s">
        <v>52</v>
      </c>
      <c r="J7129" s="4">
        <v>81</v>
      </c>
      <c r="K7129" s="4">
        <v>72</v>
      </c>
      <c r="L7129" s="5">
        <v>1214.19</v>
      </c>
    </row>
    <row r="7130" spans="1:12" x14ac:dyDescent="0.2">
      <c r="A7130">
        <f t="shared" si="333"/>
        <v>2016</v>
      </c>
      <c r="B7130" s="6">
        <f t="shared" si="334"/>
        <v>201609</v>
      </c>
      <c r="C7130" s="6">
        <f t="shared" si="335"/>
        <v>201638</v>
      </c>
      <c r="D7130" s="1">
        <v>42633</v>
      </c>
      <c r="E7130" t="s">
        <v>0</v>
      </c>
      <c r="F7130" t="s">
        <v>30</v>
      </c>
      <c r="G7130" t="s">
        <v>33</v>
      </c>
      <c r="H7130" t="s">
        <v>80</v>
      </c>
      <c r="I7130" t="s">
        <v>52</v>
      </c>
      <c r="J7130" s="4">
        <v>9</v>
      </c>
      <c r="K7130" s="4">
        <v>9</v>
      </c>
      <c r="L7130" s="5">
        <v>134.91</v>
      </c>
    </row>
    <row r="7131" spans="1:12" x14ac:dyDescent="0.2">
      <c r="A7131">
        <f t="shared" si="333"/>
        <v>2016</v>
      </c>
      <c r="B7131" s="6">
        <f t="shared" si="334"/>
        <v>201609</v>
      </c>
      <c r="C7131" s="6">
        <f t="shared" si="335"/>
        <v>201638</v>
      </c>
      <c r="D7131" s="1">
        <v>42633</v>
      </c>
      <c r="E7131" t="s">
        <v>0</v>
      </c>
      <c r="F7131" t="s">
        <v>30</v>
      </c>
      <c r="G7131" t="s">
        <v>33</v>
      </c>
      <c r="H7131" t="s">
        <v>80</v>
      </c>
      <c r="I7131" t="s">
        <v>52</v>
      </c>
      <c r="J7131" s="4">
        <v>27</v>
      </c>
      <c r="K7131" s="4">
        <v>27</v>
      </c>
      <c r="L7131" s="5">
        <v>404.73</v>
      </c>
    </row>
    <row r="7132" spans="1:12" x14ac:dyDescent="0.2">
      <c r="A7132">
        <f t="shared" si="333"/>
        <v>2016</v>
      </c>
      <c r="B7132" s="6">
        <f t="shared" si="334"/>
        <v>201609</v>
      </c>
      <c r="C7132" s="6">
        <f t="shared" si="335"/>
        <v>201638</v>
      </c>
      <c r="D7132" s="1">
        <v>42634</v>
      </c>
      <c r="E7132" t="s">
        <v>0</v>
      </c>
      <c r="F7132" t="s">
        <v>30</v>
      </c>
      <c r="G7132" t="s">
        <v>33</v>
      </c>
      <c r="H7132" t="s">
        <v>80</v>
      </c>
      <c r="I7132" t="s">
        <v>52</v>
      </c>
      <c r="J7132" s="4">
        <v>27</v>
      </c>
      <c r="K7132" s="4">
        <v>27</v>
      </c>
      <c r="L7132" s="5">
        <v>404.73</v>
      </c>
    </row>
    <row r="7133" spans="1:12" x14ac:dyDescent="0.2">
      <c r="A7133">
        <f t="shared" si="333"/>
        <v>2016</v>
      </c>
      <c r="B7133" s="6">
        <f t="shared" si="334"/>
        <v>201609</v>
      </c>
      <c r="C7133" s="6">
        <f t="shared" si="335"/>
        <v>201638</v>
      </c>
      <c r="D7133" s="1">
        <v>42635</v>
      </c>
      <c r="E7133" t="s">
        <v>0</v>
      </c>
      <c r="F7133" t="s">
        <v>30</v>
      </c>
      <c r="G7133" t="s">
        <v>33</v>
      </c>
      <c r="H7133" t="s">
        <v>80</v>
      </c>
      <c r="I7133" t="s">
        <v>52</v>
      </c>
      <c r="J7133" s="4">
        <v>54</v>
      </c>
      <c r="K7133" s="4">
        <v>45</v>
      </c>
      <c r="L7133" s="5">
        <v>809.46</v>
      </c>
    </row>
    <row r="7134" spans="1:12" x14ac:dyDescent="0.2">
      <c r="A7134">
        <f t="shared" si="333"/>
        <v>2016</v>
      </c>
      <c r="B7134" s="6">
        <f t="shared" si="334"/>
        <v>201609</v>
      </c>
      <c r="C7134" s="6">
        <f t="shared" si="335"/>
        <v>201639</v>
      </c>
      <c r="D7134" s="1">
        <v>42639</v>
      </c>
      <c r="E7134" t="s">
        <v>0</v>
      </c>
      <c r="F7134" t="s">
        <v>30</v>
      </c>
      <c r="G7134" t="s">
        <v>33</v>
      </c>
      <c r="H7134" t="s">
        <v>80</v>
      </c>
      <c r="I7134" t="s">
        <v>52</v>
      </c>
      <c r="J7134" s="4">
        <v>9</v>
      </c>
      <c r="K7134" s="4">
        <v>9</v>
      </c>
      <c r="L7134" s="5">
        <v>269.90999999999997</v>
      </c>
    </row>
    <row r="7135" spans="1:12" x14ac:dyDescent="0.2">
      <c r="A7135">
        <f t="shared" si="333"/>
        <v>2016</v>
      </c>
      <c r="B7135" s="6">
        <f t="shared" si="334"/>
        <v>201611</v>
      </c>
      <c r="C7135" s="6">
        <f t="shared" si="335"/>
        <v>201644</v>
      </c>
      <c r="D7135" s="1">
        <v>42675</v>
      </c>
      <c r="E7135" t="s">
        <v>0</v>
      </c>
      <c r="F7135" t="s">
        <v>30</v>
      </c>
      <c r="G7135" t="s">
        <v>33</v>
      </c>
      <c r="H7135" t="s">
        <v>80</v>
      </c>
      <c r="I7135" t="s">
        <v>52</v>
      </c>
      <c r="J7135" s="4">
        <v>9</v>
      </c>
      <c r="K7135" s="4">
        <v>9</v>
      </c>
      <c r="L7135" s="5">
        <v>179.91</v>
      </c>
    </row>
    <row r="7136" spans="1:12" x14ac:dyDescent="0.2">
      <c r="A7136">
        <f t="shared" si="333"/>
        <v>2016</v>
      </c>
      <c r="B7136" s="6">
        <f t="shared" si="334"/>
        <v>201612</v>
      </c>
      <c r="C7136" s="6">
        <f t="shared" si="335"/>
        <v>201650</v>
      </c>
      <c r="D7136" s="1">
        <v>42722</v>
      </c>
      <c r="E7136" t="s">
        <v>0</v>
      </c>
      <c r="F7136" t="s">
        <v>30</v>
      </c>
      <c r="G7136" t="s">
        <v>33</v>
      </c>
      <c r="H7136" t="s">
        <v>80</v>
      </c>
      <c r="I7136" t="s">
        <v>52</v>
      </c>
      <c r="J7136" s="4">
        <v>18</v>
      </c>
      <c r="K7136" s="4">
        <v>18</v>
      </c>
      <c r="L7136" s="5">
        <v>377.82</v>
      </c>
    </row>
    <row r="7137" spans="1:12" x14ac:dyDescent="0.2">
      <c r="A7137">
        <f t="shared" si="333"/>
        <v>2016</v>
      </c>
      <c r="B7137" s="6">
        <f t="shared" si="334"/>
        <v>201612</v>
      </c>
      <c r="C7137" s="6">
        <f t="shared" si="335"/>
        <v>201651</v>
      </c>
      <c r="D7137" s="1">
        <v>42723</v>
      </c>
      <c r="E7137" t="s">
        <v>0</v>
      </c>
      <c r="F7137" t="s">
        <v>30</v>
      </c>
      <c r="G7137" t="s">
        <v>33</v>
      </c>
      <c r="H7137" t="s">
        <v>80</v>
      </c>
      <c r="I7137" t="s">
        <v>52</v>
      </c>
      <c r="J7137" s="4">
        <v>18</v>
      </c>
      <c r="K7137" s="4">
        <v>18</v>
      </c>
      <c r="L7137" s="5">
        <v>377.82</v>
      </c>
    </row>
    <row r="7138" spans="1:12" x14ac:dyDescent="0.2">
      <c r="A7138">
        <f t="shared" si="333"/>
        <v>2017</v>
      </c>
      <c r="B7138" s="6">
        <f t="shared" si="334"/>
        <v>201701</v>
      </c>
      <c r="C7138" s="6">
        <f t="shared" si="335"/>
        <v>201701</v>
      </c>
      <c r="D7138" s="1">
        <v>42743</v>
      </c>
      <c r="E7138" t="s">
        <v>0</v>
      </c>
      <c r="F7138" t="s">
        <v>30</v>
      </c>
      <c r="G7138" t="s">
        <v>33</v>
      </c>
      <c r="H7138" t="s">
        <v>80</v>
      </c>
      <c r="I7138" t="s">
        <v>52</v>
      </c>
      <c r="J7138" s="4">
        <v>18</v>
      </c>
      <c r="K7138" s="4">
        <v>18</v>
      </c>
      <c r="L7138" s="5">
        <v>539.81999999999994</v>
      </c>
    </row>
    <row r="7139" spans="1:12" x14ac:dyDescent="0.2">
      <c r="A7139">
        <f t="shared" si="333"/>
        <v>2017</v>
      </c>
      <c r="B7139" s="6">
        <f t="shared" si="334"/>
        <v>201701</v>
      </c>
      <c r="C7139" s="6">
        <f t="shared" si="335"/>
        <v>201704</v>
      </c>
      <c r="D7139" s="1">
        <v>42759</v>
      </c>
      <c r="E7139" t="s">
        <v>0</v>
      </c>
      <c r="F7139" t="s">
        <v>30</v>
      </c>
      <c r="G7139" t="s">
        <v>33</v>
      </c>
      <c r="H7139" t="s">
        <v>80</v>
      </c>
      <c r="I7139" t="s">
        <v>52</v>
      </c>
      <c r="J7139" s="4">
        <v>63</v>
      </c>
      <c r="K7139" s="4">
        <v>63</v>
      </c>
      <c r="L7139" s="5">
        <v>134.91</v>
      </c>
    </row>
    <row r="7140" spans="1:12" x14ac:dyDescent="0.2">
      <c r="A7140">
        <f t="shared" si="333"/>
        <v>2017</v>
      </c>
      <c r="B7140" s="6">
        <f t="shared" si="334"/>
        <v>201701</v>
      </c>
      <c r="C7140" s="6">
        <f t="shared" si="335"/>
        <v>201704</v>
      </c>
      <c r="D7140" s="1">
        <v>42760</v>
      </c>
      <c r="E7140" t="s">
        <v>0</v>
      </c>
      <c r="F7140" t="s">
        <v>30</v>
      </c>
      <c r="G7140" t="s">
        <v>33</v>
      </c>
      <c r="H7140" t="s">
        <v>80</v>
      </c>
      <c r="I7140" t="s">
        <v>52</v>
      </c>
      <c r="J7140" s="4">
        <v>18</v>
      </c>
      <c r="K7140" s="4">
        <v>18</v>
      </c>
      <c r="L7140" s="5">
        <v>134.91</v>
      </c>
    </row>
    <row r="7141" spans="1:12" x14ac:dyDescent="0.2">
      <c r="A7141">
        <f t="shared" si="333"/>
        <v>2017</v>
      </c>
      <c r="B7141" s="6">
        <f t="shared" si="334"/>
        <v>201701</v>
      </c>
      <c r="C7141" s="6">
        <f t="shared" si="335"/>
        <v>201704</v>
      </c>
      <c r="D7141" s="1">
        <v>42761</v>
      </c>
      <c r="E7141" t="s">
        <v>0</v>
      </c>
      <c r="F7141" t="s">
        <v>30</v>
      </c>
      <c r="G7141" t="s">
        <v>33</v>
      </c>
      <c r="H7141" t="s">
        <v>80</v>
      </c>
      <c r="I7141" t="s">
        <v>52</v>
      </c>
      <c r="J7141" s="4">
        <v>27</v>
      </c>
      <c r="K7141" s="4">
        <v>27</v>
      </c>
      <c r="L7141" s="5">
        <v>134.91</v>
      </c>
    </row>
    <row r="7142" spans="1:12" x14ac:dyDescent="0.2">
      <c r="A7142">
        <f t="shared" si="333"/>
        <v>2017</v>
      </c>
      <c r="B7142" s="6">
        <f t="shared" si="334"/>
        <v>201701</v>
      </c>
      <c r="C7142" s="6">
        <f t="shared" si="335"/>
        <v>201704</v>
      </c>
      <c r="D7142" s="1">
        <v>42762</v>
      </c>
      <c r="E7142" t="s">
        <v>0</v>
      </c>
      <c r="F7142" t="s">
        <v>30</v>
      </c>
      <c r="G7142" t="s">
        <v>33</v>
      </c>
      <c r="H7142" t="s">
        <v>80</v>
      </c>
      <c r="I7142" t="s">
        <v>52</v>
      </c>
      <c r="J7142" s="4">
        <v>72</v>
      </c>
      <c r="K7142" s="4">
        <v>45</v>
      </c>
      <c r="L7142" s="5">
        <v>539.64</v>
      </c>
    </row>
    <row r="7143" spans="1:12" x14ac:dyDescent="0.2">
      <c r="A7143">
        <f t="shared" si="333"/>
        <v>2017</v>
      </c>
      <c r="B7143" s="6">
        <f t="shared" si="334"/>
        <v>201702</v>
      </c>
      <c r="C7143" s="6">
        <f t="shared" si="335"/>
        <v>201707</v>
      </c>
      <c r="D7143" s="1">
        <v>42779</v>
      </c>
      <c r="E7143" t="s">
        <v>0</v>
      </c>
      <c r="F7143" t="s">
        <v>30</v>
      </c>
      <c r="G7143" t="s">
        <v>41</v>
      </c>
      <c r="H7143" t="s">
        <v>80</v>
      </c>
      <c r="I7143" t="s">
        <v>52</v>
      </c>
      <c r="J7143" s="4">
        <v>9</v>
      </c>
      <c r="K7143" s="4">
        <v>9</v>
      </c>
      <c r="L7143" s="5">
        <v>134.91</v>
      </c>
    </row>
    <row r="7144" spans="1:12" x14ac:dyDescent="0.2">
      <c r="A7144">
        <f t="shared" si="333"/>
        <v>2017</v>
      </c>
      <c r="B7144" s="6">
        <f t="shared" si="334"/>
        <v>201702</v>
      </c>
      <c r="C7144" s="6">
        <f t="shared" si="335"/>
        <v>201707</v>
      </c>
      <c r="D7144" s="1">
        <v>42780</v>
      </c>
      <c r="E7144" t="s">
        <v>0</v>
      </c>
      <c r="F7144" t="s">
        <v>30</v>
      </c>
      <c r="G7144" t="s">
        <v>41</v>
      </c>
      <c r="H7144" t="s">
        <v>80</v>
      </c>
      <c r="I7144" t="s">
        <v>52</v>
      </c>
      <c r="J7144" s="4">
        <v>9</v>
      </c>
      <c r="K7144" s="4">
        <v>9</v>
      </c>
      <c r="L7144" s="5">
        <v>134.91</v>
      </c>
    </row>
    <row r="7145" spans="1:12" x14ac:dyDescent="0.2">
      <c r="A7145">
        <f t="shared" si="333"/>
        <v>2017</v>
      </c>
      <c r="B7145" s="6">
        <f t="shared" si="334"/>
        <v>201702</v>
      </c>
      <c r="C7145" s="6">
        <f t="shared" si="335"/>
        <v>201707</v>
      </c>
      <c r="D7145" s="1">
        <v>42781</v>
      </c>
      <c r="E7145" t="s">
        <v>0</v>
      </c>
      <c r="F7145" t="s">
        <v>30</v>
      </c>
      <c r="G7145" t="s">
        <v>41</v>
      </c>
      <c r="H7145" t="s">
        <v>80</v>
      </c>
      <c r="I7145" t="s">
        <v>52</v>
      </c>
      <c r="J7145" s="4">
        <v>18</v>
      </c>
      <c r="K7145" s="4">
        <v>18</v>
      </c>
      <c r="L7145" s="5">
        <v>269.82</v>
      </c>
    </row>
    <row r="7146" spans="1:12" x14ac:dyDescent="0.2">
      <c r="A7146">
        <f t="shared" si="333"/>
        <v>2017</v>
      </c>
      <c r="B7146" s="6">
        <f t="shared" si="334"/>
        <v>201702</v>
      </c>
      <c r="C7146" s="6">
        <f t="shared" si="335"/>
        <v>201708</v>
      </c>
      <c r="D7146" s="1">
        <v>42791</v>
      </c>
      <c r="E7146" t="s">
        <v>0</v>
      </c>
      <c r="F7146" t="s">
        <v>30</v>
      </c>
      <c r="G7146" t="s">
        <v>41</v>
      </c>
      <c r="H7146" t="s">
        <v>80</v>
      </c>
      <c r="I7146" t="s">
        <v>52</v>
      </c>
      <c r="J7146" s="4">
        <v>9</v>
      </c>
      <c r="K7146" s="4">
        <v>9</v>
      </c>
      <c r="L7146" s="5">
        <v>180</v>
      </c>
    </row>
    <row r="7147" spans="1:12" x14ac:dyDescent="0.2">
      <c r="A7147">
        <f t="shared" si="333"/>
        <v>2017</v>
      </c>
      <c r="B7147" s="6">
        <f t="shared" si="334"/>
        <v>201703</v>
      </c>
      <c r="C7147" s="6">
        <f t="shared" si="335"/>
        <v>201710</v>
      </c>
      <c r="D7147" s="1">
        <v>42806</v>
      </c>
      <c r="E7147" t="s">
        <v>0</v>
      </c>
      <c r="F7147" t="s">
        <v>30</v>
      </c>
      <c r="G7147" t="s">
        <v>41</v>
      </c>
      <c r="H7147" t="s">
        <v>80</v>
      </c>
      <c r="I7147" t="s">
        <v>52</v>
      </c>
      <c r="J7147" s="4">
        <v>9</v>
      </c>
      <c r="K7147" s="4">
        <v>9</v>
      </c>
      <c r="L7147" s="5">
        <v>327.15000000000003</v>
      </c>
    </row>
    <row r="7148" spans="1:12" x14ac:dyDescent="0.2">
      <c r="A7148">
        <f t="shared" si="333"/>
        <v>2017</v>
      </c>
      <c r="B7148" s="6">
        <f t="shared" si="334"/>
        <v>201703</v>
      </c>
      <c r="C7148" s="6">
        <f t="shared" si="335"/>
        <v>201711</v>
      </c>
      <c r="D7148" s="1">
        <v>42807</v>
      </c>
      <c r="E7148" t="s">
        <v>0</v>
      </c>
      <c r="F7148" t="s">
        <v>30</v>
      </c>
      <c r="G7148" t="s">
        <v>41</v>
      </c>
      <c r="H7148" t="s">
        <v>80</v>
      </c>
      <c r="I7148" t="s">
        <v>52</v>
      </c>
      <c r="J7148" s="4">
        <v>9</v>
      </c>
      <c r="K7148" s="4">
        <v>9</v>
      </c>
      <c r="L7148" s="5">
        <v>310.14</v>
      </c>
    </row>
    <row r="7149" spans="1:12" x14ac:dyDescent="0.2">
      <c r="A7149">
        <f t="shared" si="333"/>
        <v>2017</v>
      </c>
      <c r="B7149" s="6">
        <f t="shared" si="334"/>
        <v>201703</v>
      </c>
      <c r="C7149" s="6">
        <f t="shared" si="335"/>
        <v>201711</v>
      </c>
      <c r="D7149" s="1">
        <v>42813</v>
      </c>
      <c r="E7149" t="s">
        <v>0</v>
      </c>
      <c r="F7149" t="s">
        <v>30</v>
      </c>
      <c r="G7149" t="s">
        <v>41</v>
      </c>
      <c r="H7149" t="s">
        <v>80</v>
      </c>
      <c r="I7149" t="s">
        <v>52</v>
      </c>
      <c r="J7149" s="4">
        <v>9</v>
      </c>
      <c r="K7149" s="4">
        <v>9</v>
      </c>
      <c r="L7149" s="5">
        <v>327.15000000000003</v>
      </c>
    </row>
    <row r="7150" spans="1:12" x14ac:dyDescent="0.2">
      <c r="A7150">
        <f t="shared" si="333"/>
        <v>2017</v>
      </c>
      <c r="B7150" s="6">
        <f t="shared" si="334"/>
        <v>201703</v>
      </c>
      <c r="C7150" s="6">
        <f t="shared" si="335"/>
        <v>201713</v>
      </c>
      <c r="D7150" s="1">
        <v>42823</v>
      </c>
      <c r="E7150" t="s">
        <v>0</v>
      </c>
      <c r="F7150" t="s">
        <v>30</v>
      </c>
      <c r="G7150" t="s">
        <v>41</v>
      </c>
      <c r="H7150" t="s">
        <v>80</v>
      </c>
      <c r="I7150" t="s">
        <v>52</v>
      </c>
      <c r="J7150" s="4">
        <v>9</v>
      </c>
      <c r="K7150" s="4">
        <v>9</v>
      </c>
      <c r="L7150" s="5">
        <v>327.15000000000003</v>
      </c>
    </row>
    <row r="7151" spans="1:12" x14ac:dyDescent="0.2">
      <c r="A7151">
        <f t="shared" si="333"/>
        <v>2017</v>
      </c>
      <c r="B7151" s="6">
        <f t="shared" si="334"/>
        <v>201704</v>
      </c>
      <c r="C7151" s="6">
        <f t="shared" si="335"/>
        <v>201714</v>
      </c>
      <c r="D7151" s="1">
        <v>42828</v>
      </c>
      <c r="E7151" t="s">
        <v>0</v>
      </c>
      <c r="F7151" t="s">
        <v>30</v>
      </c>
      <c r="G7151" t="s">
        <v>41</v>
      </c>
      <c r="H7151" t="s">
        <v>80</v>
      </c>
      <c r="I7151" t="s">
        <v>52</v>
      </c>
      <c r="J7151" s="4">
        <v>9</v>
      </c>
      <c r="K7151" s="4">
        <v>9</v>
      </c>
      <c r="L7151" s="5">
        <v>327.15000000000003</v>
      </c>
    </row>
    <row r="7152" spans="1:12" x14ac:dyDescent="0.2">
      <c r="A7152">
        <f t="shared" si="333"/>
        <v>2017</v>
      </c>
      <c r="B7152" s="6">
        <f t="shared" si="334"/>
        <v>201704</v>
      </c>
      <c r="C7152" s="6">
        <f t="shared" si="335"/>
        <v>201714</v>
      </c>
      <c r="D7152" s="1">
        <v>42831</v>
      </c>
      <c r="E7152" t="s">
        <v>0</v>
      </c>
      <c r="F7152" t="s">
        <v>30</v>
      </c>
      <c r="G7152" t="s">
        <v>41</v>
      </c>
      <c r="H7152" t="s">
        <v>80</v>
      </c>
      <c r="I7152" t="s">
        <v>52</v>
      </c>
      <c r="J7152" s="4">
        <v>18</v>
      </c>
      <c r="K7152" s="4">
        <v>18</v>
      </c>
      <c r="L7152" s="5">
        <v>637.29</v>
      </c>
    </row>
    <row r="7153" spans="1:12" x14ac:dyDescent="0.2">
      <c r="A7153">
        <f t="shared" si="333"/>
        <v>2016</v>
      </c>
      <c r="B7153" s="6">
        <f t="shared" si="334"/>
        <v>201609</v>
      </c>
      <c r="C7153" s="6">
        <f t="shared" si="335"/>
        <v>201638</v>
      </c>
      <c r="D7153" s="1">
        <v>42632</v>
      </c>
      <c r="E7153" t="s">
        <v>0</v>
      </c>
      <c r="F7153" t="s">
        <v>30</v>
      </c>
      <c r="G7153" t="s">
        <v>42</v>
      </c>
      <c r="H7153" t="s">
        <v>80</v>
      </c>
      <c r="I7153" t="s">
        <v>52</v>
      </c>
      <c r="J7153" s="4">
        <v>81</v>
      </c>
      <c r="K7153" s="4">
        <v>72</v>
      </c>
      <c r="L7153" s="5">
        <v>1214.19</v>
      </c>
    </row>
    <row r="7154" spans="1:12" x14ac:dyDescent="0.2">
      <c r="A7154">
        <f t="shared" si="333"/>
        <v>2016</v>
      </c>
      <c r="B7154" s="6">
        <f t="shared" si="334"/>
        <v>201609</v>
      </c>
      <c r="C7154" s="6">
        <f t="shared" si="335"/>
        <v>201638</v>
      </c>
      <c r="D7154" s="1">
        <v>42633</v>
      </c>
      <c r="E7154" t="s">
        <v>0</v>
      </c>
      <c r="F7154" t="s">
        <v>30</v>
      </c>
      <c r="G7154" t="s">
        <v>42</v>
      </c>
      <c r="H7154" t="s">
        <v>80</v>
      </c>
      <c r="I7154" t="s">
        <v>52</v>
      </c>
      <c r="J7154" s="4">
        <v>45</v>
      </c>
      <c r="K7154" s="4">
        <v>45</v>
      </c>
      <c r="L7154" s="5">
        <v>674.55000000000007</v>
      </c>
    </row>
    <row r="7155" spans="1:12" x14ac:dyDescent="0.2">
      <c r="A7155">
        <f t="shared" si="333"/>
        <v>2016</v>
      </c>
      <c r="B7155" s="6">
        <f t="shared" si="334"/>
        <v>201609</v>
      </c>
      <c r="C7155" s="6">
        <f t="shared" si="335"/>
        <v>201638</v>
      </c>
      <c r="D7155" s="1">
        <v>42634</v>
      </c>
      <c r="E7155" t="s">
        <v>0</v>
      </c>
      <c r="F7155" t="s">
        <v>30</v>
      </c>
      <c r="G7155" t="s">
        <v>42</v>
      </c>
      <c r="H7155" t="s">
        <v>80</v>
      </c>
      <c r="I7155" t="s">
        <v>52</v>
      </c>
      <c r="J7155" s="4">
        <v>9</v>
      </c>
      <c r="K7155" s="4">
        <v>9</v>
      </c>
      <c r="L7155" s="5">
        <v>134.91</v>
      </c>
    </row>
    <row r="7156" spans="1:12" x14ac:dyDescent="0.2">
      <c r="A7156">
        <f t="shared" si="333"/>
        <v>2016</v>
      </c>
      <c r="B7156" s="6">
        <f t="shared" si="334"/>
        <v>201611</v>
      </c>
      <c r="C7156" s="6">
        <f t="shared" si="335"/>
        <v>201644</v>
      </c>
      <c r="D7156" s="1">
        <v>42675</v>
      </c>
      <c r="E7156" t="s">
        <v>0</v>
      </c>
      <c r="F7156" t="s">
        <v>30</v>
      </c>
      <c r="G7156" t="s">
        <v>42</v>
      </c>
      <c r="H7156" t="s">
        <v>80</v>
      </c>
      <c r="I7156" t="s">
        <v>52</v>
      </c>
      <c r="J7156" s="4">
        <v>9</v>
      </c>
      <c r="K7156" s="4">
        <v>9</v>
      </c>
      <c r="L7156" s="5">
        <v>179.91</v>
      </c>
    </row>
    <row r="7157" spans="1:12" x14ac:dyDescent="0.2">
      <c r="A7157">
        <f t="shared" si="333"/>
        <v>2017</v>
      </c>
      <c r="B7157" s="6">
        <f t="shared" si="334"/>
        <v>201701</v>
      </c>
      <c r="C7157" s="6">
        <f t="shared" si="335"/>
        <v>201752</v>
      </c>
      <c r="D7157" s="1">
        <v>42736</v>
      </c>
      <c r="E7157" t="s">
        <v>0</v>
      </c>
      <c r="F7157" t="s">
        <v>30</v>
      </c>
      <c r="G7157" t="s">
        <v>42</v>
      </c>
      <c r="H7157" t="s">
        <v>80</v>
      </c>
      <c r="I7157" t="s">
        <v>52</v>
      </c>
      <c r="J7157" s="4">
        <v>9</v>
      </c>
      <c r="K7157" s="4">
        <v>9</v>
      </c>
      <c r="L7157" s="5">
        <v>197.91</v>
      </c>
    </row>
    <row r="7158" spans="1:12" x14ac:dyDescent="0.2">
      <c r="A7158">
        <f t="shared" si="333"/>
        <v>2017</v>
      </c>
      <c r="B7158" s="6">
        <f t="shared" si="334"/>
        <v>201701</v>
      </c>
      <c r="C7158" s="6">
        <f t="shared" si="335"/>
        <v>201702</v>
      </c>
      <c r="D7158" s="1">
        <v>42747</v>
      </c>
      <c r="E7158" t="s">
        <v>0</v>
      </c>
      <c r="F7158" t="s">
        <v>30</v>
      </c>
      <c r="G7158" t="s">
        <v>42</v>
      </c>
      <c r="H7158" t="s">
        <v>80</v>
      </c>
      <c r="I7158" t="s">
        <v>52</v>
      </c>
      <c r="J7158" s="4">
        <v>9</v>
      </c>
      <c r="K7158" s="4">
        <v>9</v>
      </c>
      <c r="L7158" s="5">
        <v>197.91</v>
      </c>
    </row>
    <row r="7159" spans="1:12" x14ac:dyDescent="0.2">
      <c r="A7159">
        <f t="shared" si="333"/>
        <v>2017</v>
      </c>
      <c r="B7159" s="6">
        <f t="shared" si="334"/>
        <v>201701</v>
      </c>
      <c r="C7159" s="6">
        <f t="shared" si="335"/>
        <v>201704</v>
      </c>
      <c r="D7159" s="1">
        <v>42762</v>
      </c>
      <c r="E7159" t="s">
        <v>0</v>
      </c>
      <c r="F7159" t="s">
        <v>30</v>
      </c>
      <c r="G7159" t="s">
        <v>42</v>
      </c>
      <c r="H7159" t="s">
        <v>80</v>
      </c>
      <c r="I7159" t="s">
        <v>52</v>
      </c>
      <c r="J7159" s="4">
        <v>126</v>
      </c>
      <c r="K7159" s="4">
        <v>36</v>
      </c>
      <c r="L7159" s="5">
        <v>1888.7400000000002</v>
      </c>
    </row>
    <row r="7160" spans="1:12" x14ac:dyDescent="0.2">
      <c r="A7160">
        <f t="shared" si="333"/>
        <v>2017</v>
      </c>
      <c r="B7160" s="6">
        <f t="shared" si="334"/>
        <v>201702</v>
      </c>
      <c r="C7160" s="6">
        <f t="shared" si="335"/>
        <v>201707</v>
      </c>
      <c r="D7160" s="1">
        <v>42779</v>
      </c>
      <c r="E7160" t="s">
        <v>0</v>
      </c>
      <c r="F7160" t="s">
        <v>30</v>
      </c>
      <c r="G7160" t="s">
        <v>42</v>
      </c>
      <c r="H7160" t="s">
        <v>80</v>
      </c>
      <c r="I7160" t="s">
        <v>52</v>
      </c>
      <c r="J7160" s="4">
        <v>9</v>
      </c>
      <c r="K7160" s="4">
        <v>9</v>
      </c>
      <c r="L7160" s="5">
        <v>134.91</v>
      </c>
    </row>
    <row r="7161" spans="1:12" x14ac:dyDescent="0.2">
      <c r="A7161">
        <f t="shared" si="333"/>
        <v>2017</v>
      </c>
      <c r="B7161" s="6">
        <f t="shared" si="334"/>
        <v>201702</v>
      </c>
      <c r="C7161" s="6">
        <f t="shared" si="335"/>
        <v>201707</v>
      </c>
      <c r="D7161" s="1">
        <v>42780</v>
      </c>
      <c r="E7161" t="s">
        <v>0</v>
      </c>
      <c r="F7161" t="s">
        <v>30</v>
      </c>
      <c r="G7161" t="s">
        <v>42</v>
      </c>
      <c r="H7161" t="s">
        <v>80</v>
      </c>
      <c r="I7161" t="s">
        <v>52</v>
      </c>
      <c r="J7161" s="4">
        <v>18</v>
      </c>
      <c r="K7161" s="4">
        <v>18</v>
      </c>
      <c r="L7161" s="5">
        <v>269.82</v>
      </c>
    </row>
    <row r="7162" spans="1:12" x14ac:dyDescent="0.2">
      <c r="A7162">
        <f t="shared" si="333"/>
        <v>2017</v>
      </c>
      <c r="B7162" s="6">
        <f t="shared" si="334"/>
        <v>201702</v>
      </c>
      <c r="C7162" s="6">
        <f t="shared" si="335"/>
        <v>201707</v>
      </c>
      <c r="D7162" s="1">
        <v>42781</v>
      </c>
      <c r="E7162" t="s">
        <v>0</v>
      </c>
      <c r="F7162" t="s">
        <v>30</v>
      </c>
      <c r="G7162" t="s">
        <v>42</v>
      </c>
      <c r="H7162" t="s">
        <v>80</v>
      </c>
      <c r="I7162" t="s">
        <v>52</v>
      </c>
      <c r="J7162" s="4">
        <v>9</v>
      </c>
      <c r="K7162" s="4">
        <v>9</v>
      </c>
      <c r="L7162" s="5">
        <v>134.91</v>
      </c>
    </row>
    <row r="7163" spans="1:12" x14ac:dyDescent="0.2">
      <c r="A7163">
        <f t="shared" si="333"/>
        <v>2016</v>
      </c>
      <c r="B7163" s="6">
        <f t="shared" si="334"/>
        <v>201612</v>
      </c>
      <c r="C7163" s="6">
        <f t="shared" si="335"/>
        <v>201652</v>
      </c>
      <c r="D7163" s="1">
        <v>42735</v>
      </c>
      <c r="E7163" t="s">
        <v>0</v>
      </c>
      <c r="F7163" t="s">
        <v>31</v>
      </c>
      <c r="G7163" t="s">
        <v>45</v>
      </c>
      <c r="H7163" t="s">
        <v>80</v>
      </c>
      <c r="I7163" t="s">
        <v>52</v>
      </c>
      <c r="J7163" s="4">
        <v>9</v>
      </c>
      <c r="K7163" s="4">
        <v>9</v>
      </c>
      <c r="L7163" s="5">
        <v>539.91</v>
      </c>
    </row>
    <row r="7164" spans="1:12" x14ac:dyDescent="0.2">
      <c r="A7164">
        <f t="shared" si="333"/>
        <v>2017</v>
      </c>
      <c r="B7164" s="6">
        <f t="shared" si="334"/>
        <v>201701</v>
      </c>
      <c r="C7164" s="6">
        <f t="shared" si="335"/>
        <v>201704</v>
      </c>
      <c r="D7164" s="1">
        <v>42761</v>
      </c>
      <c r="E7164" t="s">
        <v>0</v>
      </c>
      <c r="F7164" t="s">
        <v>31</v>
      </c>
      <c r="G7164" t="s">
        <v>45</v>
      </c>
      <c r="H7164" t="s">
        <v>80</v>
      </c>
      <c r="I7164" t="s">
        <v>52</v>
      </c>
      <c r="J7164" s="4">
        <v>18</v>
      </c>
      <c r="K7164" s="4">
        <v>18</v>
      </c>
      <c r="L7164" s="5">
        <v>179.82</v>
      </c>
    </row>
    <row r="7165" spans="1:12" x14ac:dyDescent="0.2">
      <c r="A7165">
        <f t="shared" si="333"/>
        <v>2017</v>
      </c>
      <c r="B7165" s="6">
        <f t="shared" si="334"/>
        <v>201702</v>
      </c>
      <c r="C7165" s="6">
        <f t="shared" si="335"/>
        <v>201706</v>
      </c>
      <c r="D7165" s="1">
        <v>42778</v>
      </c>
      <c r="E7165" t="s">
        <v>0</v>
      </c>
      <c r="F7165" t="s">
        <v>31</v>
      </c>
      <c r="G7165" t="s">
        <v>45</v>
      </c>
      <c r="H7165" t="s">
        <v>80</v>
      </c>
      <c r="I7165" t="s">
        <v>52</v>
      </c>
      <c r="J7165" s="4">
        <v>9</v>
      </c>
      <c r="K7165" s="4">
        <v>9</v>
      </c>
      <c r="L7165" s="5">
        <v>539.91</v>
      </c>
    </row>
    <row r="7166" spans="1:12" x14ac:dyDescent="0.2">
      <c r="A7166">
        <f t="shared" si="333"/>
        <v>2017</v>
      </c>
      <c r="B7166" s="6">
        <f t="shared" si="334"/>
        <v>201704</v>
      </c>
      <c r="C7166" s="6">
        <f t="shared" si="335"/>
        <v>201717</v>
      </c>
      <c r="D7166" s="1">
        <v>42849</v>
      </c>
      <c r="E7166" t="s">
        <v>0</v>
      </c>
      <c r="F7166" t="s">
        <v>31</v>
      </c>
      <c r="G7166" t="s">
        <v>45</v>
      </c>
      <c r="H7166" t="s">
        <v>80</v>
      </c>
      <c r="I7166" t="s">
        <v>52</v>
      </c>
      <c r="J7166" s="4">
        <v>9</v>
      </c>
      <c r="K7166" s="4">
        <v>9</v>
      </c>
      <c r="L7166" s="5">
        <v>264.59999999999997</v>
      </c>
    </row>
    <row r="7167" spans="1:12" x14ac:dyDescent="0.2">
      <c r="A7167">
        <f t="shared" si="333"/>
        <v>2016</v>
      </c>
      <c r="B7167" s="6">
        <f t="shared" si="334"/>
        <v>201607</v>
      </c>
      <c r="C7167" s="6">
        <f t="shared" si="335"/>
        <v>201629</v>
      </c>
      <c r="D7167" s="1">
        <v>42573</v>
      </c>
      <c r="E7167" t="s">
        <v>10</v>
      </c>
      <c r="F7167" t="s">
        <v>46</v>
      </c>
      <c r="G7167" t="s">
        <v>46</v>
      </c>
      <c r="H7167" t="s">
        <v>80</v>
      </c>
      <c r="I7167" t="s">
        <v>52</v>
      </c>
      <c r="J7167" s="4">
        <v>5</v>
      </c>
      <c r="K7167" s="4">
        <v>5</v>
      </c>
      <c r="L7167" s="5">
        <v>2745</v>
      </c>
    </row>
    <row r="7168" spans="1:12" x14ac:dyDescent="0.2">
      <c r="A7168">
        <f t="shared" si="333"/>
        <v>2016</v>
      </c>
      <c r="B7168" s="6">
        <f t="shared" si="334"/>
        <v>201607</v>
      </c>
      <c r="C7168" s="6">
        <f t="shared" si="335"/>
        <v>201629</v>
      </c>
      <c r="D7168" s="1">
        <v>42574</v>
      </c>
      <c r="E7168" t="s">
        <v>10</v>
      </c>
      <c r="F7168" t="s">
        <v>46</v>
      </c>
      <c r="G7168" t="s">
        <v>46</v>
      </c>
      <c r="H7168" t="s">
        <v>80</v>
      </c>
      <c r="I7168" t="s">
        <v>52</v>
      </c>
      <c r="J7168" s="4">
        <v>5</v>
      </c>
      <c r="K7168" s="4">
        <v>5</v>
      </c>
      <c r="L7168" s="5">
        <v>2745</v>
      </c>
    </row>
    <row r="7169" spans="1:12" x14ac:dyDescent="0.2">
      <c r="A7169">
        <f t="shared" si="333"/>
        <v>2016</v>
      </c>
      <c r="B7169" s="6">
        <f t="shared" si="334"/>
        <v>201607</v>
      </c>
      <c r="C7169" s="6">
        <f t="shared" si="335"/>
        <v>201630</v>
      </c>
      <c r="D7169" s="1">
        <v>42576</v>
      </c>
      <c r="E7169" t="s">
        <v>10</v>
      </c>
      <c r="F7169" t="s">
        <v>46</v>
      </c>
      <c r="G7169" t="s">
        <v>46</v>
      </c>
      <c r="H7169" t="s">
        <v>80</v>
      </c>
      <c r="I7169" t="s">
        <v>52</v>
      </c>
      <c r="J7169" s="4">
        <v>10</v>
      </c>
      <c r="K7169" s="4">
        <v>10</v>
      </c>
      <c r="L7169" s="5">
        <v>5240</v>
      </c>
    </row>
    <row r="7170" spans="1:12" x14ac:dyDescent="0.2">
      <c r="A7170">
        <f t="shared" ref="A7170:A7233" si="336">YEAR(D7170)</f>
        <v>2016</v>
      </c>
      <c r="B7170" s="6">
        <f t="shared" ref="B7170:B7233" si="337">(YEAR(D7170)&amp;TEXT(MONTH(D7170),"00"))*1</f>
        <v>201608</v>
      </c>
      <c r="C7170" s="6">
        <f t="shared" ref="C7170:C7233" si="338">(YEAR(D7170)&amp;TEXT(_xlfn.ISOWEEKNUM(D7170),"00"))*1</f>
        <v>201634</v>
      </c>
      <c r="D7170" s="1">
        <v>42607</v>
      </c>
      <c r="E7170" t="s">
        <v>10</v>
      </c>
      <c r="F7170" t="s">
        <v>46</v>
      </c>
      <c r="G7170" t="s">
        <v>46</v>
      </c>
      <c r="H7170" t="s">
        <v>80</v>
      </c>
      <c r="I7170" t="s">
        <v>52</v>
      </c>
      <c r="J7170" s="4">
        <v>5</v>
      </c>
      <c r="K7170" s="4">
        <v>5</v>
      </c>
      <c r="L7170" s="5">
        <v>2395</v>
      </c>
    </row>
    <row r="7171" spans="1:12" x14ac:dyDescent="0.2">
      <c r="A7171">
        <f t="shared" si="336"/>
        <v>2016</v>
      </c>
      <c r="B7171" s="6">
        <f t="shared" si="337"/>
        <v>201609</v>
      </c>
      <c r="C7171" s="6">
        <f t="shared" si="338"/>
        <v>201637</v>
      </c>
      <c r="D7171" s="1">
        <v>42626</v>
      </c>
      <c r="E7171" t="s">
        <v>10</v>
      </c>
      <c r="F7171" t="s">
        <v>46</v>
      </c>
      <c r="G7171" t="s">
        <v>46</v>
      </c>
      <c r="H7171" t="s">
        <v>80</v>
      </c>
      <c r="I7171" t="s">
        <v>52</v>
      </c>
      <c r="J7171" s="4">
        <v>5</v>
      </c>
      <c r="K7171" s="4">
        <v>5</v>
      </c>
      <c r="L7171" s="5">
        <v>5</v>
      </c>
    </row>
    <row r="7172" spans="1:12" x14ac:dyDescent="0.2">
      <c r="A7172">
        <f t="shared" si="336"/>
        <v>2016</v>
      </c>
      <c r="B7172" s="6">
        <f t="shared" si="337"/>
        <v>201609</v>
      </c>
      <c r="C7172" s="6">
        <f t="shared" si="338"/>
        <v>201637</v>
      </c>
      <c r="D7172" s="1">
        <v>42630</v>
      </c>
      <c r="E7172" t="s">
        <v>10</v>
      </c>
      <c r="F7172" t="s">
        <v>46</v>
      </c>
      <c r="G7172" t="s">
        <v>46</v>
      </c>
      <c r="H7172" t="s">
        <v>80</v>
      </c>
      <c r="I7172" t="s">
        <v>52</v>
      </c>
      <c r="J7172" s="4">
        <v>50</v>
      </c>
      <c r="K7172" s="4">
        <v>25</v>
      </c>
      <c r="L7172" s="5">
        <v>50</v>
      </c>
    </row>
    <row r="7173" spans="1:12" x14ac:dyDescent="0.2">
      <c r="A7173">
        <f t="shared" si="336"/>
        <v>2016</v>
      </c>
      <c r="B7173" s="6">
        <f t="shared" si="337"/>
        <v>201609</v>
      </c>
      <c r="C7173" s="6">
        <f t="shared" si="338"/>
        <v>201637</v>
      </c>
      <c r="D7173" s="1">
        <v>42631</v>
      </c>
      <c r="E7173" t="s">
        <v>10</v>
      </c>
      <c r="F7173" t="s">
        <v>46</v>
      </c>
      <c r="G7173" t="s">
        <v>46</v>
      </c>
      <c r="H7173" t="s">
        <v>80</v>
      </c>
      <c r="I7173" t="s">
        <v>52</v>
      </c>
      <c r="J7173" s="4">
        <v>30</v>
      </c>
      <c r="K7173" s="4">
        <v>30</v>
      </c>
      <c r="L7173" s="5">
        <v>4990.2</v>
      </c>
    </row>
    <row r="7174" spans="1:12" x14ac:dyDescent="0.2">
      <c r="A7174">
        <f t="shared" si="336"/>
        <v>2016</v>
      </c>
      <c r="B7174" s="6">
        <f t="shared" si="337"/>
        <v>201609</v>
      </c>
      <c r="C7174" s="6">
        <f t="shared" si="338"/>
        <v>201638</v>
      </c>
      <c r="D7174" s="1">
        <v>42632</v>
      </c>
      <c r="E7174" t="s">
        <v>10</v>
      </c>
      <c r="F7174" t="s">
        <v>46</v>
      </c>
      <c r="G7174" t="s">
        <v>46</v>
      </c>
      <c r="H7174" t="s">
        <v>80</v>
      </c>
      <c r="I7174" t="s">
        <v>52</v>
      </c>
      <c r="J7174" s="4">
        <v>95</v>
      </c>
      <c r="K7174" s="4">
        <v>95</v>
      </c>
      <c r="L7174" s="5">
        <v>42080.200000000004</v>
      </c>
    </row>
    <row r="7175" spans="1:12" x14ac:dyDescent="0.2">
      <c r="A7175">
        <f t="shared" si="336"/>
        <v>2016</v>
      </c>
      <c r="B7175" s="6">
        <f t="shared" si="337"/>
        <v>201609</v>
      </c>
      <c r="C7175" s="6">
        <f t="shared" si="338"/>
        <v>201638</v>
      </c>
      <c r="D7175" s="1">
        <v>42633</v>
      </c>
      <c r="E7175" t="s">
        <v>10</v>
      </c>
      <c r="F7175" t="s">
        <v>46</v>
      </c>
      <c r="G7175" t="s">
        <v>46</v>
      </c>
      <c r="H7175" t="s">
        <v>80</v>
      </c>
      <c r="I7175" t="s">
        <v>52</v>
      </c>
      <c r="J7175" s="4">
        <v>40</v>
      </c>
      <c r="K7175" s="4">
        <v>30</v>
      </c>
      <c r="L7175" s="5">
        <v>19787.650000000001</v>
      </c>
    </row>
    <row r="7176" spans="1:12" x14ac:dyDescent="0.2">
      <c r="A7176">
        <f t="shared" si="336"/>
        <v>2016</v>
      </c>
      <c r="B7176" s="6">
        <f t="shared" si="337"/>
        <v>201609</v>
      </c>
      <c r="C7176" s="6">
        <f t="shared" si="338"/>
        <v>201638</v>
      </c>
      <c r="D7176" s="1">
        <v>42634</v>
      </c>
      <c r="E7176" t="s">
        <v>10</v>
      </c>
      <c r="F7176" t="s">
        <v>46</v>
      </c>
      <c r="G7176" t="s">
        <v>46</v>
      </c>
      <c r="H7176" t="s">
        <v>80</v>
      </c>
      <c r="I7176" t="s">
        <v>52</v>
      </c>
      <c r="J7176" s="4">
        <v>30</v>
      </c>
      <c r="K7176" s="4">
        <v>30</v>
      </c>
      <c r="L7176" s="5">
        <v>14970</v>
      </c>
    </row>
    <row r="7177" spans="1:12" x14ac:dyDescent="0.2">
      <c r="A7177">
        <f t="shared" si="336"/>
        <v>2016</v>
      </c>
      <c r="B7177" s="6">
        <f t="shared" si="337"/>
        <v>201609</v>
      </c>
      <c r="C7177" s="6">
        <f t="shared" si="338"/>
        <v>201638</v>
      </c>
      <c r="D7177" s="1">
        <v>42635</v>
      </c>
      <c r="E7177" t="s">
        <v>10</v>
      </c>
      <c r="F7177" t="s">
        <v>46</v>
      </c>
      <c r="G7177" t="s">
        <v>46</v>
      </c>
      <c r="H7177" t="s">
        <v>80</v>
      </c>
      <c r="I7177" t="s">
        <v>52</v>
      </c>
      <c r="J7177" s="4">
        <v>20</v>
      </c>
      <c r="K7177" s="4">
        <v>20</v>
      </c>
      <c r="L7177" s="5">
        <v>9980</v>
      </c>
    </row>
    <row r="7178" spans="1:12" x14ac:dyDescent="0.2">
      <c r="A7178">
        <f t="shared" si="336"/>
        <v>2016</v>
      </c>
      <c r="B7178" s="6">
        <f t="shared" si="337"/>
        <v>201609</v>
      </c>
      <c r="C7178" s="6">
        <f t="shared" si="338"/>
        <v>201638</v>
      </c>
      <c r="D7178" s="1">
        <v>42636</v>
      </c>
      <c r="E7178" t="s">
        <v>10</v>
      </c>
      <c r="F7178" t="s">
        <v>46</v>
      </c>
      <c r="G7178" t="s">
        <v>46</v>
      </c>
      <c r="H7178" t="s">
        <v>80</v>
      </c>
      <c r="I7178" t="s">
        <v>52</v>
      </c>
      <c r="J7178" s="4">
        <v>10</v>
      </c>
      <c r="K7178" s="4">
        <v>10</v>
      </c>
      <c r="L7178" s="5">
        <v>4817.6499999999996</v>
      </c>
    </row>
    <row r="7179" spans="1:12" x14ac:dyDescent="0.2">
      <c r="A7179">
        <f t="shared" si="336"/>
        <v>2016</v>
      </c>
      <c r="B7179" s="6">
        <f t="shared" si="337"/>
        <v>201609</v>
      </c>
      <c r="C7179" s="6">
        <f t="shared" si="338"/>
        <v>201638</v>
      </c>
      <c r="D7179" s="1">
        <v>42637</v>
      </c>
      <c r="E7179" t="s">
        <v>10</v>
      </c>
      <c r="F7179" t="s">
        <v>46</v>
      </c>
      <c r="G7179" t="s">
        <v>46</v>
      </c>
      <c r="H7179" t="s">
        <v>80</v>
      </c>
      <c r="I7179" t="s">
        <v>52</v>
      </c>
      <c r="J7179" s="4">
        <v>10</v>
      </c>
      <c r="K7179" s="4">
        <v>10</v>
      </c>
      <c r="L7179" s="5">
        <v>4990</v>
      </c>
    </row>
    <row r="7180" spans="1:12" x14ac:dyDescent="0.2">
      <c r="A7180">
        <f t="shared" si="336"/>
        <v>2016</v>
      </c>
      <c r="B7180" s="6">
        <f t="shared" si="337"/>
        <v>201609</v>
      </c>
      <c r="C7180" s="6">
        <f t="shared" si="338"/>
        <v>201638</v>
      </c>
      <c r="D7180" s="1">
        <v>42638</v>
      </c>
      <c r="E7180" t="s">
        <v>10</v>
      </c>
      <c r="F7180" t="s">
        <v>46</v>
      </c>
      <c r="G7180" t="s">
        <v>46</v>
      </c>
      <c r="H7180" t="s">
        <v>80</v>
      </c>
      <c r="I7180" t="s">
        <v>52</v>
      </c>
      <c r="J7180" s="4">
        <v>30</v>
      </c>
      <c r="K7180" s="4">
        <v>30</v>
      </c>
      <c r="L7180" s="5">
        <v>14452.95</v>
      </c>
    </row>
    <row r="7181" spans="1:12" x14ac:dyDescent="0.2">
      <c r="A7181">
        <f t="shared" si="336"/>
        <v>2016</v>
      </c>
      <c r="B7181" s="6">
        <f t="shared" si="337"/>
        <v>201609</v>
      </c>
      <c r="C7181" s="6">
        <f t="shared" si="338"/>
        <v>201639</v>
      </c>
      <c r="D7181" s="1">
        <v>42639</v>
      </c>
      <c r="E7181" t="s">
        <v>10</v>
      </c>
      <c r="F7181" t="s">
        <v>46</v>
      </c>
      <c r="G7181" t="s">
        <v>46</v>
      </c>
      <c r="H7181" t="s">
        <v>80</v>
      </c>
      <c r="I7181" t="s">
        <v>52</v>
      </c>
      <c r="J7181" s="4">
        <v>40</v>
      </c>
      <c r="K7181" s="4">
        <v>40</v>
      </c>
      <c r="L7181" s="5">
        <v>12130.45</v>
      </c>
    </row>
    <row r="7182" spans="1:12" x14ac:dyDescent="0.2">
      <c r="A7182">
        <f t="shared" si="336"/>
        <v>2016</v>
      </c>
      <c r="B7182" s="6">
        <f t="shared" si="337"/>
        <v>201610</v>
      </c>
      <c r="C7182" s="6">
        <f t="shared" si="338"/>
        <v>201643</v>
      </c>
      <c r="D7182" s="1">
        <v>42670</v>
      </c>
      <c r="E7182" t="s">
        <v>10</v>
      </c>
      <c r="F7182" t="s">
        <v>46</v>
      </c>
      <c r="G7182" t="s">
        <v>46</v>
      </c>
      <c r="H7182" t="s">
        <v>80</v>
      </c>
      <c r="I7182" t="s">
        <v>52</v>
      </c>
      <c r="J7182" s="4">
        <v>5</v>
      </c>
      <c r="K7182" s="4">
        <v>5</v>
      </c>
      <c r="L7182" s="5">
        <v>2365.75</v>
      </c>
    </row>
    <row r="7183" spans="1:12" x14ac:dyDescent="0.2">
      <c r="A7183">
        <f t="shared" si="336"/>
        <v>2016</v>
      </c>
      <c r="B7183" s="6">
        <f t="shared" si="337"/>
        <v>201610</v>
      </c>
      <c r="C7183" s="6">
        <f t="shared" si="338"/>
        <v>201643</v>
      </c>
      <c r="D7183" s="1">
        <v>42671</v>
      </c>
      <c r="E7183" t="s">
        <v>10</v>
      </c>
      <c r="F7183" t="s">
        <v>46</v>
      </c>
      <c r="G7183" t="s">
        <v>46</v>
      </c>
      <c r="H7183" t="s">
        <v>80</v>
      </c>
      <c r="I7183" t="s">
        <v>52</v>
      </c>
      <c r="J7183" s="4">
        <v>10</v>
      </c>
      <c r="K7183" s="4">
        <v>10</v>
      </c>
      <c r="L7183" s="5">
        <v>4860.75</v>
      </c>
    </row>
    <row r="7184" spans="1:12" x14ac:dyDescent="0.2">
      <c r="A7184">
        <f t="shared" si="336"/>
        <v>2016</v>
      </c>
      <c r="B7184" s="6">
        <f t="shared" si="337"/>
        <v>201610</v>
      </c>
      <c r="C7184" s="6">
        <f t="shared" si="338"/>
        <v>201644</v>
      </c>
      <c r="D7184" s="1">
        <v>42674</v>
      </c>
      <c r="E7184" t="s">
        <v>10</v>
      </c>
      <c r="F7184" t="s">
        <v>46</v>
      </c>
      <c r="G7184" t="s">
        <v>46</v>
      </c>
      <c r="H7184" t="s">
        <v>80</v>
      </c>
      <c r="I7184" t="s">
        <v>52</v>
      </c>
      <c r="J7184" s="4">
        <v>5</v>
      </c>
      <c r="K7184" s="4">
        <v>5</v>
      </c>
      <c r="L7184" s="5">
        <v>2495</v>
      </c>
    </row>
    <row r="7185" spans="1:12" x14ac:dyDescent="0.2">
      <c r="A7185">
        <f t="shared" si="336"/>
        <v>2017</v>
      </c>
      <c r="B7185" s="6">
        <f t="shared" si="337"/>
        <v>201702</v>
      </c>
      <c r="C7185" s="6">
        <f t="shared" si="338"/>
        <v>201707</v>
      </c>
      <c r="D7185" s="1">
        <v>42785</v>
      </c>
      <c r="E7185" t="s">
        <v>10</v>
      </c>
      <c r="F7185" t="s">
        <v>46</v>
      </c>
      <c r="G7185" t="s">
        <v>46</v>
      </c>
      <c r="H7185" t="s">
        <v>80</v>
      </c>
      <c r="I7185" t="s">
        <v>52</v>
      </c>
      <c r="J7185" s="4">
        <v>5</v>
      </c>
      <c r="K7185" s="4">
        <v>5</v>
      </c>
      <c r="L7185" s="5">
        <v>1995</v>
      </c>
    </row>
    <row r="7186" spans="1:12" x14ac:dyDescent="0.2">
      <c r="A7186">
        <f t="shared" si="336"/>
        <v>2017</v>
      </c>
      <c r="B7186" s="6">
        <f t="shared" si="337"/>
        <v>201705</v>
      </c>
      <c r="C7186" s="6">
        <f t="shared" si="338"/>
        <v>201720</v>
      </c>
      <c r="D7186" s="1">
        <v>42875</v>
      </c>
      <c r="E7186" t="s">
        <v>10</v>
      </c>
      <c r="F7186" t="s">
        <v>46</v>
      </c>
      <c r="G7186" t="s">
        <v>46</v>
      </c>
      <c r="H7186" t="s">
        <v>80</v>
      </c>
      <c r="I7186" t="s">
        <v>52</v>
      </c>
      <c r="J7186" s="4">
        <v>5</v>
      </c>
      <c r="K7186" s="4">
        <v>5</v>
      </c>
      <c r="L7186" s="5">
        <v>2245</v>
      </c>
    </row>
    <row r="7187" spans="1:12" x14ac:dyDescent="0.2">
      <c r="A7187">
        <f t="shared" si="336"/>
        <v>2016</v>
      </c>
      <c r="B7187" s="6">
        <f t="shared" si="337"/>
        <v>201609</v>
      </c>
      <c r="C7187" s="6">
        <f t="shared" si="338"/>
        <v>201637</v>
      </c>
      <c r="D7187" s="1">
        <v>42631</v>
      </c>
      <c r="E7187" t="s">
        <v>10</v>
      </c>
      <c r="F7187" t="s">
        <v>47</v>
      </c>
      <c r="G7187" t="s">
        <v>47</v>
      </c>
      <c r="H7187" t="s">
        <v>80</v>
      </c>
      <c r="I7187" t="s">
        <v>52</v>
      </c>
      <c r="J7187" s="4">
        <v>15</v>
      </c>
      <c r="K7187" s="4">
        <v>15</v>
      </c>
      <c r="L7187" s="5">
        <v>10485</v>
      </c>
    </row>
    <row r="7188" spans="1:12" x14ac:dyDescent="0.2">
      <c r="A7188">
        <f t="shared" si="336"/>
        <v>2016</v>
      </c>
      <c r="B7188" s="6">
        <f t="shared" si="337"/>
        <v>201609</v>
      </c>
      <c r="C7188" s="6">
        <f t="shared" si="338"/>
        <v>201638</v>
      </c>
      <c r="D7188" s="1">
        <v>42632</v>
      </c>
      <c r="E7188" t="s">
        <v>10</v>
      </c>
      <c r="F7188" t="s">
        <v>47</v>
      </c>
      <c r="G7188" t="s">
        <v>47</v>
      </c>
      <c r="H7188" t="s">
        <v>80</v>
      </c>
      <c r="I7188" t="s">
        <v>52</v>
      </c>
      <c r="J7188" s="4">
        <v>105</v>
      </c>
      <c r="K7188" s="4">
        <v>105</v>
      </c>
      <c r="L7188" s="5">
        <v>71779.95</v>
      </c>
    </row>
    <row r="7189" spans="1:12" x14ac:dyDescent="0.2">
      <c r="A7189">
        <f t="shared" si="336"/>
        <v>2016</v>
      </c>
      <c r="B7189" s="6">
        <f t="shared" si="337"/>
        <v>201609</v>
      </c>
      <c r="C7189" s="6">
        <f t="shared" si="338"/>
        <v>201638</v>
      </c>
      <c r="D7189" s="1">
        <v>42633</v>
      </c>
      <c r="E7189" t="s">
        <v>10</v>
      </c>
      <c r="F7189" t="s">
        <v>47</v>
      </c>
      <c r="G7189" t="s">
        <v>47</v>
      </c>
      <c r="H7189" t="s">
        <v>80</v>
      </c>
      <c r="I7189" t="s">
        <v>52</v>
      </c>
      <c r="J7189" s="4">
        <v>55</v>
      </c>
      <c r="K7189" s="4">
        <v>55</v>
      </c>
      <c r="L7189" s="5">
        <v>37906.65</v>
      </c>
    </row>
    <row r="7190" spans="1:12" x14ac:dyDescent="0.2">
      <c r="A7190">
        <f t="shared" si="336"/>
        <v>2016</v>
      </c>
      <c r="B7190" s="6">
        <f t="shared" si="337"/>
        <v>201609</v>
      </c>
      <c r="C7190" s="6">
        <f t="shared" si="338"/>
        <v>201638</v>
      </c>
      <c r="D7190" s="1">
        <v>42634</v>
      </c>
      <c r="E7190" t="s">
        <v>10</v>
      </c>
      <c r="F7190" t="s">
        <v>47</v>
      </c>
      <c r="G7190" t="s">
        <v>47</v>
      </c>
      <c r="H7190" t="s">
        <v>80</v>
      </c>
      <c r="I7190" t="s">
        <v>52</v>
      </c>
      <c r="J7190" s="4">
        <v>30</v>
      </c>
      <c r="K7190" s="4">
        <v>30</v>
      </c>
      <c r="L7190" s="5">
        <v>20790.55</v>
      </c>
    </row>
    <row r="7191" spans="1:12" x14ac:dyDescent="0.2">
      <c r="A7191">
        <f t="shared" si="336"/>
        <v>2016</v>
      </c>
      <c r="B7191" s="6">
        <f t="shared" si="337"/>
        <v>201609</v>
      </c>
      <c r="C7191" s="6">
        <f t="shared" si="338"/>
        <v>201638</v>
      </c>
      <c r="D7191" s="1">
        <v>42635</v>
      </c>
      <c r="E7191" t="s">
        <v>10</v>
      </c>
      <c r="F7191" t="s">
        <v>47</v>
      </c>
      <c r="G7191" t="s">
        <v>47</v>
      </c>
      <c r="H7191" t="s">
        <v>80</v>
      </c>
      <c r="I7191" t="s">
        <v>52</v>
      </c>
      <c r="J7191" s="4">
        <v>15</v>
      </c>
      <c r="K7191" s="4">
        <v>15</v>
      </c>
      <c r="L7191" s="5">
        <v>10485</v>
      </c>
    </row>
    <row r="7192" spans="1:12" x14ac:dyDescent="0.2">
      <c r="A7192">
        <f t="shared" si="336"/>
        <v>2016</v>
      </c>
      <c r="B7192" s="6">
        <f t="shared" si="337"/>
        <v>201609</v>
      </c>
      <c r="C7192" s="6">
        <f t="shared" si="338"/>
        <v>201638</v>
      </c>
      <c r="D7192" s="1">
        <v>42637</v>
      </c>
      <c r="E7192" t="s">
        <v>10</v>
      </c>
      <c r="F7192" t="s">
        <v>47</v>
      </c>
      <c r="G7192" t="s">
        <v>47</v>
      </c>
      <c r="H7192" t="s">
        <v>80</v>
      </c>
      <c r="I7192" t="s">
        <v>52</v>
      </c>
      <c r="J7192" s="4">
        <v>5</v>
      </c>
      <c r="K7192" s="4">
        <v>5</v>
      </c>
      <c r="L7192" s="5">
        <v>3495</v>
      </c>
    </row>
    <row r="7193" spans="1:12" x14ac:dyDescent="0.2">
      <c r="A7193">
        <f t="shared" si="336"/>
        <v>2016</v>
      </c>
      <c r="B7193" s="6">
        <f t="shared" si="337"/>
        <v>201609</v>
      </c>
      <c r="C7193" s="6">
        <f t="shared" si="338"/>
        <v>201639</v>
      </c>
      <c r="D7193" s="1">
        <v>42639</v>
      </c>
      <c r="E7193" t="s">
        <v>10</v>
      </c>
      <c r="F7193" t="s">
        <v>47</v>
      </c>
      <c r="G7193" t="s">
        <v>47</v>
      </c>
      <c r="H7193" t="s">
        <v>80</v>
      </c>
      <c r="I7193" t="s">
        <v>52</v>
      </c>
      <c r="J7193" s="4">
        <v>25</v>
      </c>
      <c r="K7193" s="4">
        <v>25</v>
      </c>
      <c r="L7193" s="5">
        <v>17116.099999999999</v>
      </c>
    </row>
    <row r="7194" spans="1:12" x14ac:dyDescent="0.2">
      <c r="A7194">
        <f t="shared" si="336"/>
        <v>2016</v>
      </c>
      <c r="B7194" s="6">
        <f t="shared" si="337"/>
        <v>201610</v>
      </c>
      <c r="C7194" s="6">
        <f t="shared" si="338"/>
        <v>201643</v>
      </c>
      <c r="D7194" s="1">
        <v>42670</v>
      </c>
      <c r="E7194" t="s">
        <v>10</v>
      </c>
      <c r="F7194" t="s">
        <v>47</v>
      </c>
      <c r="G7194" t="s">
        <v>47</v>
      </c>
      <c r="H7194" t="s">
        <v>80</v>
      </c>
      <c r="I7194" t="s">
        <v>52</v>
      </c>
      <c r="J7194" s="4">
        <v>5</v>
      </c>
      <c r="K7194" s="4">
        <v>5</v>
      </c>
      <c r="L7194" s="5">
        <v>3495</v>
      </c>
    </row>
    <row r="7195" spans="1:12" x14ac:dyDescent="0.2">
      <c r="A7195">
        <f t="shared" si="336"/>
        <v>2016</v>
      </c>
      <c r="B7195" s="6">
        <f t="shared" si="337"/>
        <v>201611</v>
      </c>
      <c r="C7195" s="6">
        <f t="shared" si="338"/>
        <v>201646</v>
      </c>
      <c r="D7195" s="1">
        <v>42693</v>
      </c>
      <c r="E7195" t="s">
        <v>10</v>
      </c>
      <c r="F7195" t="s">
        <v>47</v>
      </c>
      <c r="G7195" t="s">
        <v>47</v>
      </c>
      <c r="H7195" t="s">
        <v>80</v>
      </c>
      <c r="I7195" t="s">
        <v>52</v>
      </c>
      <c r="J7195" s="4">
        <v>5</v>
      </c>
      <c r="K7195" s="4">
        <v>5</v>
      </c>
      <c r="L7195" s="5">
        <v>3495</v>
      </c>
    </row>
    <row r="7196" spans="1:12" x14ac:dyDescent="0.2">
      <c r="A7196">
        <f t="shared" si="336"/>
        <v>2017</v>
      </c>
      <c r="B7196" s="6">
        <f t="shared" si="337"/>
        <v>201704</v>
      </c>
      <c r="C7196" s="6">
        <f t="shared" si="338"/>
        <v>201713</v>
      </c>
      <c r="D7196" s="1">
        <v>42827</v>
      </c>
      <c r="E7196" t="s">
        <v>10</v>
      </c>
      <c r="F7196" t="s">
        <v>47</v>
      </c>
      <c r="G7196" t="s">
        <v>47</v>
      </c>
      <c r="H7196" t="s">
        <v>80</v>
      </c>
      <c r="I7196" t="s">
        <v>52</v>
      </c>
      <c r="J7196" s="4">
        <v>5</v>
      </c>
      <c r="K7196" s="4">
        <v>5</v>
      </c>
      <c r="L7196" s="5">
        <v>3495</v>
      </c>
    </row>
    <row r="7197" spans="1:12" x14ac:dyDescent="0.2">
      <c r="A7197">
        <f t="shared" si="336"/>
        <v>2017</v>
      </c>
      <c r="B7197" s="6">
        <f t="shared" si="337"/>
        <v>201701</v>
      </c>
      <c r="C7197" s="6">
        <f t="shared" si="338"/>
        <v>201752</v>
      </c>
      <c r="D7197" s="1">
        <v>42736</v>
      </c>
      <c r="E7197" t="s">
        <v>10</v>
      </c>
      <c r="F7197" t="s">
        <v>48</v>
      </c>
      <c r="G7197" t="s">
        <v>48</v>
      </c>
      <c r="H7197" t="s">
        <v>80</v>
      </c>
      <c r="I7197" t="s">
        <v>52</v>
      </c>
      <c r="J7197" s="4">
        <v>5</v>
      </c>
      <c r="K7197" s="4">
        <v>5</v>
      </c>
      <c r="L7197" s="5">
        <v>2245</v>
      </c>
    </row>
    <row r="7198" spans="1:12" x14ac:dyDescent="0.2">
      <c r="A7198">
        <f t="shared" si="336"/>
        <v>2017</v>
      </c>
      <c r="B7198" s="6">
        <f t="shared" si="337"/>
        <v>201701</v>
      </c>
      <c r="C7198" s="6">
        <f t="shared" si="338"/>
        <v>201752</v>
      </c>
      <c r="D7198" s="1">
        <v>42736</v>
      </c>
      <c r="E7198" t="s">
        <v>10</v>
      </c>
      <c r="F7198" t="s">
        <v>48</v>
      </c>
      <c r="G7198" t="s">
        <v>48</v>
      </c>
      <c r="H7198" t="s">
        <v>80</v>
      </c>
      <c r="I7198" t="s">
        <v>52</v>
      </c>
      <c r="J7198" s="4">
        <v>10</v>
      </c>
      <c r="K7198" s="4">
        <v>10</v>
      </c>
      <c r="L7198" s="5">
        <v>4490</v>
      </c>
    </row>
    <row r="7199" spans="1:12" x14ac:dyDescent="0.2">
      <c r="A7199">
        <f t="shared" si="336"/>
        <v>2017</v>
      </c>
      <c r="B7199" s="6">
        <f t="shared" si="337"/>
        <v>201701</v>
      </c>
      <c r="C7199" s="6">
        <f t="shared" si="338"/>
        <v>201701</v>
      </c>
      <c r="D7199" s="1">
        <v>42743</v>
      </c>
      <c r="E7199" t="s">
        <v>10</v>
      </c>
      <c r="F7199" t="s">
        <v>48</v>
      </c>
      <c r="G7199" t="s">
        <v>48</v>
      </c>
      <c r="H7199" t="s">
        <v>80</v>
      </c>
      <c r="I7199" t="s">
        <v>52</v>
      </c>
      <c r="J7199" s="4">
        <v>10</v>
      </c>
      <c r="K7199" s="4">
        <v>10</v>
      </c>
      <c r="L7199" s="5">
        <v>4490</v>
      </c>
    </row>
    <row r="7200" spans="1:12" x14ac:dyDescent="0.2">
      <c r="A7200">
        <f t="shared" si="336"/>
        <v>2017</v>
      </c>
      <c r="B7200" s="6">
        <f t="shared" si="337"/>
        <v>201701</v>
      </c>
      <c r="C7200" s="6">
        <f t="shared" si="338"/>
        <v>201704</v>
      </c>
      <c r="D7200" s="1">
        <v>42759</v>
      </c>
      <c r="E7200" t="s">
        <v>10</v>
      </c>
      <c r="F7200" t="s">
        <v>48</v>
      </c>
      <c r="G7200" t="s">
        <v>48</v>
      </c>
      <c r="H7200" t="s">
        <v>80</v>
      </c>
      <c r="I7200" t="s">
        <v>52</v>
      </c>
      <c r="J7200" s="4">
        <v>70</v>
      </c>
      <c r="K7200" s="4">
        <v>70</v>
      </c>
      <c r="L7200" s="5">
        <v>24207.399999999998</v>
      </c>
    </row>
    <row r="7201" spans="1:12" x14ac:dyDescent="0.2">
      <c r="A7201">
        <f t="shared" si="336"/>
        <v>2017</v>
      </c>
      <c r="B7201" s="6">
        <f t="shared" si="337"/>
        <v>201701</v>
      </c>
      <c r="C7201" s="6">
        <f t="shared" si="338"/>
        <v>201704</v>
      </c>
      <c r="D7201" s="1">
        <v>42760</v>
      </c>
      <c r="E7201" t="s">
        <v>10</v>
      </c>
      <c r="F7201" t="s">
        <v>48</v>
      </c>
      <c r="G7201" t="s">
        <v>48</v>
      </c>
      <c r="H7201" t="s">
        <v>80</v>
      </c>
      <c r="I7201" t="s">
        <v>52</v>
      </c>
      <c r="J7201" s="4">
        <v>10</v>
      </c>
      <c r="K7201" s="4">
        <v>10</v>
      </c>
      <c r="L7201" s="5">
        <v>3490</v>
      </c>
    </row>
    <row r="7202" spans="1:12" x14ac:dyDescent="0.2">
      <c r="A7202">
        <f t="shared" si="336"/>
        <v>2017</v>
      </c>
      <c r="B7202" s="6">
        <f t="shared" si="337"/>
        <v>201701</v>
      </c>
      <c r="C7202" s="6">
        <f t="shared" si="338"/>
        <v>201704</v>
      </c>
      <c r="D7202" s="1">
        <v>42761</v>
      </c>
      <c r="E7202" t="s">
        <v>10</v>
      </c>
      <c r="F7202" t="s">
        <v>48</v>
      </c>
      <c r="G7202" t="s">
        <v>48</v>
      </c>
      <c r="H7202" t="s">
        <v>80</v>
      </c>
      <c r="I7202" t="s">
        <v>52</v>
      </c>
      <c r="J7202" s="4">
        <v>15</v>
      </c>
      <c r="K7202" s="4">
        <v>15</v>
      </c>
      <c r="L7202" s="5">
        <v>5235</v>
      </c>
    </row>
    <row r="7203" spans="1:12" x14ac:dyDescent="0.2">
      <c r="A7203">
        <f t="shared" si="336"/>
        <v>2017</v>
      </c>
      <c r="B7203" s="6">
        <f t="shared" si="337"/>
        <v>201701</v>
      </c>
      <c r="C7203" s="6">
        <f t="shared" si="338"/>
        <v>201704</v>
      </c>
      <c r="D7203" s="1">
        <v>42762</v>
      </c>
      <c r="E7203" t="s">
        <v>10</v>
      </c>
      <c r="F7203" t="s">
        <v>48</v>
      </c>
      <c r="G7203" t="s">
        <v>48</v>
      </c>
      <c r="H7203" t="s">
        <v>80</v>
      </c>
      <c r="I7203" t="s">
        <v>52</v>
      </c>
      <c r="J7203" s="4">
        <v>25</v>
      </c>
      <c r="K7203" s="4">
        <v>25</v>
      </c>
      <c r="L7203" s="5">
        <v>9225</v>
      </c>
    </row>
    <row r="7204" spans="1:12" x14ac:dyDescent="0.2">
      <c r="A7204">
        <f t="shared" si="336"/>
        <v>2017</v>
      </c>
      <c r="B7204" s="6">
        <f t="shared" si="337"/>
        <v>201702</v>
      </c>
      <c r="C7204" s="6">
        <f t="shared" si="338"/>
        <v>201705</v>
      </c>
      <c r="D7204" s="1">
        <v>42770</v>
      </c>
      <c r="E7204" t="s">
        <v>10</v>
      </c>
      <c r="F7204" t="s">
        <v>48</v>
      </c>
      <c r="G7204" t="s">
        <v>48</v>
      </c>
      <c r="H7204" t="s">
        <v>80</v>
      </c>
      <c r="I7204" t="s">
        <v>52</v>
      </c>
      <c r="J7204" s="4">
        <v>5</v>
      </c>
      <c r="K7204" s="4">
        <v>5</v>
      </c>
      <c r="L7204" s="5">
        <v>2245</v>
      </c>
    </row>
    <row r="7205" spans="1:12" x14ac:dyDescent="0.2">
      <c r="A7205">
        <f t="shared" si="336"/>
        <v>2017</v>
      </c>
      <c r="B7205" s="6">
        <f t="shared" si="337"/>
        <v>201702</v>
      </c>
      <c r="C7205" s="6">
        <f t="shared" si="338"/>
        <v>201706</v>
      </c>
      <c r="D7205" s="1">
        <v>42773</v>
      </c>
      <c r="E7205" t="s">
        <v>10</v>
      </c>
      <c r="F7205" t="s">
        <v>48</v>
      </c>
      <c r="G7205" t="s">
        <v>48</v>
      </c>
      <c r="H7205" t="s">
        <v>80</v>
      </c>
      <c r="I7205" t="s">
        <v>52</v>
      </c>
      <c r="J7205" s="4">
        <v>15</v>
      </c>
      <c r="K7205" s="4">
        <v>15</v>
      </c>
      <c r="L7205" s="5">
        <v>4669.95</v>
      </c>
    </row>
    <row r="7206" spans="1:12" x14ac:dyDescent="0.2">
      <c r="A7206">
        <f t="shared" si="336"/>
        <v>2017</v>
      </c>
      <c r="B7206" s="6">
        <f t="shared" si="337"/>
        <v>201702</v>
      </c>
      <c r="C7206" s="6">
        <f t="shared" si="338"/>
        <v>201706</v>
      </c>
      <c r="D7206" s="1">
        <v>42777</v>
      </c>
      <c r="E7206" t="s">
        <v>10</v>
      </c>
      <c r="F7206" t="s">
        <v>48</v>
      </c>
      <c r="G7206" t="s">
        <v>48</v>
      </c>
      <c r="H7206" t="s">
        <v>80</v>
      </c>
      <c r="I7206" t="s">
        <v>52</v>
      </c>
      <c r="J7206" s="4">
        <v>15</v>
      </c>
      <c r="K7206" s="4">
        <v>15</v>
      </c>
      <c r="L7206" s="5">
        <v>4858.3</v>
      </c>
    </row>
    <row r="7207" spans="1:12" x14ac:dyDescent="0.2">
      <c r="A7207">
        <f t="shared" si="336"/>
        <v>2017</v>
      </c>
      <c r="B7207" s="6">
        <f t="shared" si="337"/>
        <v>201703</v>
      </c>
      <c r="C7207" s="6">
        <f t="shared" si="338"/>
        <v>201710</v>
      </c>
      <c r="D7207" s="1">
        <v>42801</v>
      </c>
      <c r="E7207" t="s">
        <v>10</v>
      </c>
      <c r="F7207" t="s">
        <v>48</v>
      </c>
      <c r="G7207" t="s">
        <v>48</v>
      </c>
      <c r="H7207" t="s">
        <v>80</v>
      </c>
      <c r="I7207" t="s">
        <v>52</v>
      </c>
      <c r="J7207" s="4">
        <v>10</v>
      </c>
      <c r="K7207" s="4">
        <v>10</v>
      </c>
      <c r="L7207" s="5">
        <v>3490</v>
      </c>
    </row>
    <row r="7208" spans="1:12" x14ac:dyDescent="0.2">
      <c r="A7208">
        <f t="shared" si="336"/>
        <v>2017</v>
      </c>
      <c r="B7208" s="6">
        <f t="shared" si="337"/>
        <v>201703</v>
      </c>
      <c r="C7208" s="6">
        <f t="shared" si="338"/>
        <v>201710</v>
      </c>
      <c r="D7208" s="1">
        <v>42802</v>
      </c>
      <c r="E7208" t="s">
        <v>10</v>
      </c>
      <c r="F7208" t="s">
        <v>48</v>
      </c>
      <c r="G7208" t="s">
        <v>48</v>
      </c>
      <c r="H7208" t="s">
        <v>80</v>
      </c>
      <c r="I7208" t="s">
        <v>52</v>
      </c>
      <c r="J7208" s="4">
        <v>5</v>
      </c>
      <c r="K7208" s="4">
        <v>5</v>
      </c>
      <c r="L7208" s="5">
        <v>1745</v>
      </c>
    </row>
    <row r="7209" spans="1:12" x14ac:dyDescent="0.2">
      <c r="A7209">
        <f t="shared" si="336"/>
        <v>2017</v>
      </c>
      <c r="B7209" s="6">
        <f t="shared" si="337"/>
        <v>201703</v>
      </c>
      <c r="C7209" s="6">
        <f t="shared" si="338"/>
        <v>201710</v>
      </c>
      <c r="D7209" s="1">
        <v>42805</v>
      </c>
      <c r="E7209" t="s">
        <v>10</v>
      </c>
      <c r="F7209" t="s">
        <v>48</v>
      </c>
      <c r="G7209" t="s">
        <v>48</v>
      </c>
      <c r="H7209" t="s">
        <v>80</v>
      </c>
      <c r="I7209" t="s">
        <v>52</v>
      </c>
      <c r="J7209" s="4">
        <v>5</v>
      </c>
      <c r="K7209" s="4">
        <v>5</v>
      </c>
      <c r="L7209" s="5">
        <v>1558.65</v>
      </c>
    </row>
    <row r="7210" spans="1:12" x14ac:dyDescent="0.2">
      <c r="A7210">
        <f t="shared" si="336"/>
        <v>2017</v>
      </c>
      <c r="B7210" s="6">
        <f t="shared" si="337"/>
        <v>201703</v>
      </c>
      <c r="C7210" s="6">
        <f t="shared" si="338"/>
        <v>201710</v>
      </c>
      <c r="D7210" s="1">
        <v>42806</v>
      </c>
      <c r="E7210" t="s">
        <v>10</v>
      </c>
      <c r="F7210" t="s">
        <v>48</v>
      </c>
      <c r="G7210" t="s">
        <v>48</v>
      </c>
      <c r="H7210" t="s">
        <v>80</v>
      </c>
      <c r="I7210" t="s">
        <v>52</v>
      </c>
      <c r="J7210" s="4">
        <v>5</v>
      </c>
      <c r="K7210" s="4">
        <v>5</v>
      </c>
      <c r="L7210" s="5">
        <v>1558.65</v>
      </c>
    </row>
    <row r="7211" spans="1:12" x14ac:dyDescent="0.2">
      <c r="A7211">
        <f t="shared" si="336"/>
        <v>2017</v>
      </c>
      <c r="B7211" s="6">
        <f t="shared" si="337"/>
        <v>201703</v>
      </c>
      <c r="C7211" s="6">
        <f t="shared" si="338"/>
        <v>201711</v>
      </c>
      <c r="D7211" s="1">
        <v>42809</v>
      </c>
      <c r="E7211" t="s">
        <v>10</v>
      </c>
      <c r="F7211" t="s">
        <v>48</v>
      </c>
      <c r="G7211" t="s">
        <v>48</v>
      </c>
      <c r="H7211" t="s">
        <v>80</v>
      </c>
      <c r="I7211" t="s">
        <v>52</v>
      </c>
      <c r="J7211" s="4">
        <v>10</v>
      </c>
      <c r="K7211" s="4">
        <v>10</v>
      </c>
      <c r="L7211" s="5">
        <v>3303.65</v>
      </c>
    </row>
    <row r="7212" spans="1:12" x14ac:dyDescent="0.2">
      <c r="A7212">
        <f t="shared" si="336"/>
        <v>2017</v>
      </c>
      <c r="B7212" s="6">
        <f t="shared" si="337"/>
        <v>201703</v>
      </c>
      <c r="C7212" s="6">
        <f t="shared" si="338"/>
        <v>201711</v>
      </c>
      <c r="D7212" s="1">
        <v>42811</v>
      </c>
      <c r="E7212" t="s">
        <v>10</v>
      </c>
      <c r="F7212" t="s">
        <v>48</v>
      </c>
      <c r="G7212" t="s">
        <v>48</v>
      </c>
      <c r="H7212" t="s">
        <v>80</v>
      </c>
      <c r="I7212" t="s">
        <v>52</v>
      </c>
      <c r="J7212" s="4">
        <v>5</v>
      </c>
      <c r="K7212" s="4">
        <v>5</v>
      </c>
      <c r="L7212" s="5">
        <v>1558.65</v>
      </c>
    </row>
    <row r="7213" spans="1:12" x14ac:dyDescent="0.2">
      <c r="A7213">
        <f t="shared" si="336"/>
        <v>2017</v>
      </c>
      <c r="B7213" s="6">
        <f t="shared" si="337"/>
        <v>201703</v>
      </c>
      <c r="C7213" s="6">
        <f t="shared" si="338"/>
        <v>201711</v>
      </c>
      <c r="D7213" s="1">
        <v>42813</v>
      </c>
      <c r="E7213" t="s">
        <v>10</v>
      </c>
      <c r="F7213" t="s">
        <v>48</v>
      </c>
      <c r="G7213" t="s">
        <v>48</v>
      </c>
      <c r="H7213" t="s">
        <v>80</v>
      </c>
      <c r="I7213" t="s">
        <v>52</v>
      </c>
      <c r="J7213" s="4">
        <v>5</v>
      </c>
      <c r="K7213" s="4">
        <v>5</v>
      </c>
      <c r="L7213" s="5">
        <v>1252.7</v>
      </c>
    </row>
    <row r="7214" spans="1:12" x14ac:dyDescent="0.2">
      <c r="A7214">
        <f t="shared" si="336"/>
        <v>2017</v>
      </c>
      <c r="B7214" s="6">
        <f t="shared" si="337"/>
        <v>201703</v>
      </c>
      <c r="C7214" s="6">
        <f t="shared" si="338"/>
        <v>201712</v>
      </c>
      <c r="D7214" s="1">
        <v>42815</v>
      </c>
      <c r="E7214" t="s">
        <v>10</v>
      </c>
      <c r="F7214" t="s">
        <v>48</v>
      </c>
      <c r="G7214" t="s">
        <v>48</v>
      </c>
      <c r="H7214" t="s">
        <v>80</v>
      </c>
      <c r="I7214" t="s">
        <v>52</v>
      </c>
      <c r="J7214" s="4">
        <v>5</v>
      </c>
      <c r="K7214" s="4">
        <v>5</v>
      </c>
      <c r="L7214" s="5">
        <v>1245</v>
      </c>
    </row>
    <row r="7215" spans="1:12" x14ac:dyDescent="0.2">
      <c r="A7215">
        <f t="shared" si="336"/>
        <v>2017</v>
      </c>
      <c r="B7215" s="6">
        <f t="shared" si="337"/>
        <v>201703</v>
      </c>
      <c r="C7215" s="6">
        <f t="shared" si="338"/>
        <v>201713</v>
      </c>
      <c r="D7215" s="1">
        <v>42823</v>
      </c>
      <c r="E7215" t="s">
        <v>10</v>
      </c>
      <c r="F7215" t="s">
        <v>48</v>
      </c>
      <c r="G7215" t="s">
        <v>48</v>
      </c>
      <c r="H7215" t="s">
        <v>80</v>
      </c>
      <c r="I7215" t="s">
        <v>52</v>
      </c>
      <c r="J7215" s="4">
        <v>5</v>
      </c>
      <c r="K7215" s="4">
        <v>5</v>
      </c>
      <c r="L7215" s="5">
        <v>1745</v>
      </c>
    </row>
    <row r="7216" spans="1:12" x14ac:dyDescent="0.2">
      <c r="A7216">
        <f t="shared" si="336"/>
        <v>2017</v>
      </c>
      <c r="B7216" s="6">
        <f t="shared" si="337"/>
        <v>201703</v>
      </c>
      <c r="C7216" s="6">
        <f t="shared" si="338"/>
        <v>201713</v>
      </c>
      <c r="D7216" s="1">
        <v>42825</v>
      </c>
      <c r="E7216" t="s">
        <v>10</v>
      </c>
      <c r="F7216" t="s">
        <v>48</v>
      </c>
      <c r="G7216" t="s">
        <v>48</v>
      </c>
      <c r="H7216" t="s">
        <v>80</v>
      </c>
      <c r="I7216" t="s">
        <v>52</v>
      </c>
      <c r="J7216" s="4">
        <v>5</v>
      </c>
      <c r="K7216" s="4">
        <v>5</v>
      </c>
      <c r="L7216" s="5">
        <v>1558.65</v>
      </c>
    </row>
    <row r="7217" spans="1:12" x14ac:dyDescent="0.2">
      <c r="A7217">
        <f t="shared" si="336"/>
        <v>2017</v>
      </c>
      <c r="B7217" s="6">
        <f t="shared" si="337"/>
        <v>201704</v>
      </c>
      <c r="C7217" s="6">
        <f t="shared" si="338"/>
        <v>201713</v>
      </c>
      <c r="D7217" s="1">
        <v>42826</v>
      </c>
      <c r="E7217" t="s">
        <v>10</v>
      </c>
      <c r="F7217" t="s">
        <v>48</v>
      </c>
      <c r="G7217" t="s">
        <v>48</v>
      </c>
      <c r="H7217" t="s">
        <v>80</v>
      </c>
      <c r="I7217" t="s">
        <v>52</v>
      </c>
      <c r="J7217" s="4">
        <v>5</v>
      </c>
      <c r="K7217" s="4">
        <v>5</v>
      </c>
      <c r="L7217" s="5">
        <v>1558.65</v>
      </c>
    </row>
    <row r="7218" spans="1:12" x14ac:dyDescent="0.2">
      <c r="A7218">
        <f t="shared" si="336"/>
        <v>2017</v>
      </c>
      <c r="B7218" s="6">
        <f t="shared" si="337"/>
        <v>201704</v>
      </c>
      <c r="C7218" s="6">
        <f t="shared" si="338"/>
        <v>201713</v>
      </c>
      <c r="D7218" s="1">
        <v>42827</v>
      </c>
      <c r="E7218" t="s">
        <v>10</v>
      </c>
      <c r="F7218" t="s">
        <v>48</v>
      </c>
      <c r="G7218" t="s">
        <v>48</v>
      </c>
      <c r="H7218" t="s">
        <v>80</v>
      </c>
      <c r="I7218" t="s">
        <v>52</v>
      </c>
      <c r="J7218" s="4">
        <v>10</v>
      </c>
      <c r="K7218" s="4">
        <v>10</v>
      </c>
      <c r="L7218" s="5">
        <v>3117.3</v>
      </c>
    </row>
    <row r="7219" spans="1:12" x14ac:dyDescent="0.2">
      <c r="A7219">
        <f t="shared" si="336"/>
        <v>2017</v>
      </c>
      <c r="B7219" s="6">
        <f t="shared" si="337"/>
        <v>201704</v>
      </c>
      <c r="C7219" s="6">
        <f t="shared" si="338"/>
        <v>201714</v>
      </c>
      <c r="D7219" s="1">
        <v>42828</v>
      </c>
      <c r="E7219" t="s">
        <v>10</v>
      </c>
      <c r="F7219" t="s">
        <v>48</v>
      </c>
      <c r="G7219" t="s">
        <v>48</v>
      </c>
      <c r="H7219" t="s">
        <v>80</v>
      </c>
      <c r="I7219" t="s">
        <v>52</v>
      </c>
      <c r="J7219" s="4">
        <v>10</v>
      </c>
      <c r="K7219" s="4">
        <v>10</v>
      </c>
      <c r="L7219" s="5">
        <v>3490</v>
      </c>
    </row>
    <row r="7220" spans="1:12" x14ac:dyDescent="0.2">
      <c r="A7220">
        <f t="shared" si="336"/>
        <v>2017</v>
      </c>
      <c r="B7220" s="6">
        <f t="shared" si="337"/>
        <v>201704</v>
      </c>
      <c r="C7220" s="6">
        <f t="shared" si="338"/>
        <v>201714</v>
      </c>
      <c r="D7220" s="1">
        <v>42830</v>
      </c>
      <c r="E7220" t="s">
        <v>10</v>
      </c>
      <c r="F7220" t="s">
        <v>48</v>
      </c>
      <c r="G7220" t="s">
        <v>48</v>
      </c>
      <c r="H7220" t="s">
        <v>80</v>
      </c>
      <c r="I7220" t="s">
        <v>52</v>
      </c>
      <c r="J7220" s="4">
        <v>5</v>
      </c>
      <c r="K7220" s="4">
        <v>5</v>
      </c>
      <c r="L7220" s="5">
        <v>1745</v>
      </c>
    </row>
    <row r="7221" spans="1:12" x14ac:dyDescent="0.2">
      <c r="A7221">
        <f t="shared" si="336"/>
        <v>2017</v>
      </c>
      <c r="B7221" s="6">
        <f t="shared" si="337"/>
        <v>201704</v>
      </c>
      <c r="C7221" s="6">
        <f t="shared" si="338"/>
        <v>201714</v>
      </c>
      <c r="D7221" s="1">
        <v>42831</v>
      </c>
      <c r="E7221" t="s">
        <v>10</v>
      </c>
      <c r="F7221" t="s">
        <v>48</v>
      </c>
      <c r="G7221" t="s">
        <v>48</v>
      </c>
      <c r="H7221" t="s">
        <v>80</v>
      </c>
      <c r="I7221" t="s">
        <v>52</v>
      </c>
      <c r="J7221" s="4">
        <v>5</v>
      </c>
      <c r="K7221" s="4">
        <v>5</v>
      </c>
      <c r="L7221" s="5">
        <v>1558.65</v>
      </c>
    </row>
    <row r="7222" spans="1:12" x14ac:dyDescent="0.2">
      <c r="A7222">
        <f t="shared" si="336"/>
        <v>2017</v>
      </c>
      <c r="B7222" s="6">
        <f t="shared" si="337"/>
        <v>201704</v>
      </c>
      <c r="C7222" s="6">
        <f t="shared" si="338"/>
        <v>201716</v>
      </c>
      <c r="D7222" s="1">
        <v>42842</v>
      </c>
      <c r="E7222" t="s">
        <v>10</v>
      </c>
      <c r="F7222" t="s">
        <v>48</v>
      </c>
      <c r="G7222" t="s">
        <v>48</v>
      </c>
      <c r="H7222" t="s">
        <v>80</v>
      </c>
      <c r="I7222" t="s">
        <v>52</v>
      </c>
      <c r="J7222" s="4">
        <v>5</v>
      </c>
      <c r="K7222" s="4">
        <v>5</v>
      </c>
      <c r="L7222" s="5">
        <v>2745</v>
      </c>
    </row>
    <row r="7223" spans="1:12" x14ac:dyDescent="0.2">
      <c r="A7223">
        <f t="shared" si="336"/>
        <v>2017</v>
      </c>
      <c r="B7223" s="6">
        <f t="shared" si="337"/>
        <v>201704</v>
      </c>
      <c r="C7223" s="6">
        <f t="shared" si="338"/>
        <v>201716</v>
      </c>
      <c r="D7223" s="1">
        <v>42846</v>
      </c>
      <c r="E7223" t="s">
        <v>10</v>
      </c>
      <c r="F7223" t="s">
        <v>48</v>
      </c>
      <c r="G7223" t="s">
        <v>48</v>
      </c>
      <c r="H7223" t="s">
        <v>80</v>
      </c>
      <c r="I7223" t="s">
        <v>52</v>
      </c>
      <c r="J7223" s="4">
        <v>10</v>
      </c>
      <c r="K7223" s="4">
        <v>10</v>
      </c>
      <c r="L7223" s="5">
        <v>3117.2000000000003</v>
      </c>
    </row>
    <row r="7224" spans="1:12" x14ac:dyDescent="0.2">
      <c r="A7224">
        <f t="shared" si="336"/>
        <v>2017</v>
      </c>
      <c r="B7224" s="6">
        <f t="shared" si="337"/>
        <v>201704</v>
      </c>
      <c r="C7224" s="6">
        <f t="shared" si="338"/>
        <v>201716</v>
      </c>
      <c r="D7224" s="1">
        <v>42847</v>
      </c>
      <c r="E7224" t="s">
        <v>10</v>
      </c>
      <c r="F7224" t="s">
        <v>48</v>
      </c>
      <c r="G7224" t="s">
        <v>48</v>
      </c>
      <c r="H7224" t="s">
        <v>80</v>
      </c>
      <c r="I7224" t="s">
        <v>52</v>
      </c>
      <c r="J7224" s="4">
        <v>5</v>
      </c>
      <c r="K7224" s="4">
        <v>5</v>
      </c>
      <c r="L7224" s="5">
        <v>1558.6000000000001</v>
      </c>
    </row>
    <row r="7225" spans="1:12" x14ac:dyDescent="0.2">
      <c r="A7225">
        <f t="shared" si="336"/>
        <v>2017</v>
      </c>
      <c r="B7225" s="6">
        <f t="shared" si="337"/>
        <v>201704</v>
      </c>
      <c r="C7225" s="6">
        <f t="shared" si="338"/>
        <v>201716</v>
      </c>
      <c r="D7225" s="1">
        <v>42848</v>
      </c>
      <c r="E7225" t="s">
        <v>10</v>
      </c>
      <c r="F7225" t="s">
        <v>48</v>
      </c>
      <c r="G7225" t="s">
        <v>48</v>
      </c>
      <c r="H7225" t="s">
        <v>80</v>
      </c>
      <c r="I7225" t="s">
        <v>52</v>
      </c>
      <c r="J7225" s="4">
        <v>10</v>
      </c>
      <c r="K7225" s="4">
        <v>10</v>
      </c>
      <c r="L7225" s="5">
        <v>3117.2000000000003</v>
      </c>
    </row>
    <row r="7226" spans="1:12" x14ac:dyDescent="0.2">
      <c r="A7226">
        <f t="shared" si="336"/>
        <v>2017</v>
      </c>
      <c r="B7226" s="6">
        <f t="shared" si="337"/>
        <v>201704</v>
      </c>
      <c r="C7226" s="6">
        <f t="shared" si="338"/>
        <v>201717</v>
      </c>
      <c r="D7226" s="1">
        <v>42849</v>
      </c>
      <c r="E7226" t="s">
        <v>10</v>
      </c>
      <c r="F7226" t="s">
        <v>48</v>
      </c>
      <c r="G7226" t="s">
        <v>48</v>
      </c>
      <c r="H7226" t="s">
        <v>80</v>
      </c>
      <c r="I7226" t="s">
        <v>52</v>
      </c>
      <c r="J7226" s="4">
        <v>5</v>
      </c>
      <c r="K7226" s="4">
        <v>5</v>
      </c>
      <c r="L7226" s="5">
        <v>1558.6000000000001</v>
      </c>
    </row>
    <row r="7227" spans="1:12" x14ac:dyDescent="0.2">
      <c r="A7227">
        <f t="shared" si="336"/>
        <v>2017</v>
      </c>
      <c r="B7227" s="6">
        <f t="shared" si="337"/>
        <v>201704</v>
      </c>
      <c r="C7227" s="6">
        <f t="shared" si="338"/>
        <v>201717</v>
      </c>
      <c r="D7227" s="1">
        <v>42853</v>
      </c>
      <c r="E7227" t="s">
        <v>10</v>
      </c>
      <c r="F7227" t="s">
        <v>48</v>
      </c>
      <c r="G7227" t="s">
        <v>48</v>
      </c>
      <c r="H7227" t="s">
        <v>80</v>
      </c>
      <c r="I7227" t="s">
        <v>52</v>
      </c>
      <c r="J7227" s="4">
        <v>5</v>
      </c>
      <c r="K7227" s="4">
        <v>5</v>
      </c>
      <c r="L7227" s="5">
        <v>1558.6000000000001</v>
      </c>
    </row>
    <row r="7228" spans="1:12" x14ac:dyDescent="0.2">
      <c r="A7228">
        <f t="shared" si="336"/>
        <v>2017</v>
      </c>
      <c r="B7228" s="6">
        <f t="shared" si="337"/>
        <v>201704</v>
      </c>
      <c r="C7228" s="6">
        <f t="shared" si="338"/>
        <v>201717</v>
      </c>
      <c r="D7228" s="1">
        <v>42854</v>
      </c>
      <c r="E7228" t="s">
        <v>10</v>
      </c>
      <c r="F7228" t="s">
        <v>48</v>
      </c>
      <c r="G7228" t="s">
        <v>48</v>
      </c>
      <c r="H7228" t="s">
        <v>80</v>
      </c>
      <c r="I7228" t="s">
        <v>52</v>
      </c>
      <c r="J7228" s="4">
        <v>5</v>
      </c>
      <c r="K7228" s="4">
        <v>5</v>
      </c>
      <c r="L7228" s="5">
        <v>1558.6000000000001</v>
      </c>
    </row>
    <row r="7229" spans="1:12" x14ac:dyDescent="0.2">
      <c r="A7229">
        <f t="shared" si="336"/>
        <v>2017</v>
      </c>
      <c r="B7229" s="6">
        <f t="shared" si="337"/>
        <v>201705</v>
      </c>
      <c r="C7229" s="6">
        <f t="shared" si="338"/>
        <v>201718</v>
      </c>
      <c r="D7229" s="1">
        <v>42856</v>
      </c>
      <c r="E7229" t="s">
        <v>10</v>
      </c>
      <c r="F7229" t="s">
        <v>48</v>
      </c>
      <c r="G7229" t="s">
        <v>48</v>
      </c>
      <c r="H7229" t="s">
        <v>80</v>
      </c>
      <c r="I7229" t="s">
        <v>52</v>
      </c>
      <c r="J7229" s="4">
        <v>5</v>
      </c>
      <c r="K7229" s="4">
        <v>5</v>
      </c>
      <c r="L7229" s="5">
        <v>1558.6000000000001</v>
      </c>
    </row>
    <row r="7230" spans="1:12" x14ac:dyDescent="0.2">
      <c r="A7230">
        <f t="shared" si="336"/>
        <v>2017</v>
      </c>
      <c r="B7230" s="6">
        <f t="shared" si="337"/>
        <v>201705</v>
      </c>
      <c r="C7230" s="6">
        <f t="shared" si="338"/>
        <v>201718</v>
      </c>
      <c r="D7230" s="1">
        <v>42858</v>
      </c>
      <c r="E7230" t="s">
        <v>10</v>
      </c>
      <c r="F7230" t="s">
        <v>48</v>
      </c>
      <c r="G7230" t="s">
        <v>48</v>
      </c>
      <c r="H7230" t="s">
        <v>80</v>
      </c>
      <c r="I7230" t="s">
        <v>52</v>
      </c>
      <c r="J7230" s="4">
        <v>10</v>
      </c>
      <c r="K7230" s="4">
        <v>10</v>
      </c>
      <c r="L7230" s="5">
        <v>3303.6000000000004</v>
      </c>
    </row>
    <row r="7231" spans="1:12" x14ac:dyDescent="0.2">
      <c r="A7231">
        <f t="shared" si="336"/>
        <v>2017</v>
      </c>
      <c r="B7231" s="6">
        <f t="shared" si="337"/>
        <v>201705</v>
      </c>
      <c r="C7231" s="6">
        <f t="shared" si="338"/>
        <v>201718</v>
      </c>
      <c r="D7231" s="1">
        <v>42859</v>
      </c>
      <c r="E7231" t="s">
        <v>10</v>
      </c>
      <c r="F7231" t="s">
        <v>48</v>
      </c>
      <c r="G7231" t="s">
        <v>48</v>
      </c>
      <c r="H7231" t="s">
        <v>80</v>
      </c>
      <c r="I7231" t="s">
        <v>52</v>
      </c>
      <c r="J7231" s="4">
        <v>5</v>
      </c>
      <c r="K7231" s="4">
        <v>5</v>
      </c>
      <c r="L7231" s="5">
        <v>1558.6000000000001</v>
      </c>
    </row>
    <row r="7232" spans="1:12" x14ac:dyDescent="0.2">
      <c r="A7232">
        <f t="shared" si="336"/>
        <v>2017</v>
      </c>
      <c r="B7232" s="6">
        <f t="shared" si="337"/>
        <v>201705</v>
      </c>
      <c r="C7232" s="6">
        <f t="shared" si="338"/>
        <v>201718</v>
      </c>
      <c r="D7232" s="1">
        <v>42862</v>
      </c>
      <c r="E7232" t="s">
        <v>10</v>
      </c>
      <c r="F7232" t="s">
        <v>48</v>
      </c>
      <c r="G7232" t="s">
        <v>48</v>
      </c>
      <c r="H7232" t="s">
        <v>80</v>
      </c>
      <c r="I7232" t="s">
        <v>52</v>
      </c>
      <c r="J7232" s="4">
        <v>5</v>
      </c>
      <c r="K7232" s="4">
        <v>5</v>
      </c>
      <c r="L7232" s="5">
        <v>1558.6000000000001</v>
      </c>
    </row>
    <row r="7233" spans="1:12" x14ac:dyDescent="0.2">
      <c r="A7233">
        <f t="shared" si="336"/>
        <v>2017</v>
      </c>
      <c r="B7233" s="6">
        <f t="shared" si="337"/>
        <v>201705</v>
      </c>
      <c r="C7233" s="6">
        <f t="shared" si="338"/>
        <v>201719</v>
      </c>
      <c r="D7233" s="1">
        <v>42864</v>
      </c>
      <c r="E7233" t="s">
        <v>10</v>
      </c>
      <c r="F7233" t="s">
        <v>48</v>
      </c>
      <c r="G7233" t="s">
        <v>48</v>
      </c>
      <c r="H7233" t="s">
        <v>80</v>
      </c>
      <c r="I7233" t="s">
        <v>52</v>
      </c>
      <c r="J7233" s="4">
        <v>10</v>
      </c>
      <c r="K7233" s="4">
        <v>10</v>
      </c>
      <c r="L7233" s="5">
        <v>3117.2000000000003</v>
      </c>
    </row>
    <row r="7234" spans="1:12" x14ac:dyDescent="0.2">
      <c r="A7234">
        <f t="shared" ref="A7234:A7297" si="339">YEAR(D7234)</f>
        <v>2017</v>
      </c>
      <c r="B7234" s="6">
        <f t="shared" ref="B7234:B7297" si="340">(YEAR(D7234)&amp;TEXT(MONTH(D7234),"00"))*1</f>
        <v>201705</v>
      </c>
      <c r="C7234" s="6">
        <f t="shared" ref="C7234:C7297" si="341">(YEAR(D7234)&amp;TEXT(_xlfn.ISOWEEKNUM(D7234),"00"))*1</f>
        <v>201719</v>
      </c>
      <c r="D7234" s="1">
        <v>42868</v>
      </c>
      <c r="E7234" t="s">
        <v>10</v>
      </c>
      <c r="F7234" t="s">
        <v>48</v>
      </c>
      <c r="G7234" t="s">
        <v>48</v>
      </c>
      <c r="H7234" t="s">
        <v>80</v>
      </c>
      <c r="I7234" t="s">
        <v>52</v>
      </c>
      <c r="J7234" s="4">
        <v>5</v>
      </c>
      <c r="K7234" s="4">
        <v>5</v>
      </c>
      <c r="L7234" s="5">
        <v>2745</v>
      </c>
    </row>
    <row r="7235" spans="1:12" x14ac:dyDescent="0.2">
      <c r="A7235">
        <f t="shared" si="339"/>
        <v>2017</v>
      </c>
      <c r="B7235" s="6">
        <f t="shared" si="340"/>
        <v>201705</v>
      </c>
      <c r="C7235" s="6">
        <f t="shared" si="341"/>
        <v>201721</v>
      </c>
      <c r="D7235" s="1">
        <v>42882</v>
      </c>
      <c r="E7235" t="s">
        <v>10</v>
      </c>
      <c r="F7235" t="s">
        <v>48</v>
      </c>
      <c r="G7235" t="s">
        <v>48</v>
      </c>
      <c r="H7235" t="s">
        <v>80</v>
      </c>
      <c r="I7235" t="s">
        <v>52</v>
      </c>
      <c r="J7235" s="4">
        <v>20</v>
      </c>
      <c r="K7235" s="4">
        <v>20</v>
      </c>
      <c r="L7235" s="5">
        <v>6234.6</v>
      </c>
    </row>
    <row r="7236" spans="1:12" x14ac:dyDescent="0.2">
      <c r="A7236">
        <f t="shared" si="339"/>
        <v>2017</v>
      </c>
      <c r="B7236" s="6">
        <f t="shared" si="340"/>
        <v>201705</v>
      </c>
      <c r="C7236" s="6">
        <f t="shared" si="341"/>
        <v>201721</v>
      </c>
      <c r="D7236" s="1">
        <v>42883</v>
      </c>
      <c r="E7236" t="s">
        <v>10</v>
      </c>
      <c r="F7236" t="s">
        <v>48</v>
      </c>
      <c r="G7236" t="s">
        <v>48</v>
      </c>
      <c r="H7236" t="s">
        <v>80</v>
      </c>
      <c r="I7236" t="s">
        <v>52</v>
      </c>
      <c r="J7236" s="4">
        <v>10</v>
      </c>
      <c r="K7236" s="4">
        <v>10</v>
      </c>
      <c r="L7236" s="5">
        <v>3117.3</v>
      </c>
    </row>
    <row r="7237" spans="1:12" x14ac:dyDescent="0.2">
      <c r="A7237">
        <f t="shared" si="339"/>
        <v>2017</v>
      </c>
      <c r="B7237" s="6">
        <f t="shared" si="340"/>
        <v>201705</v>
      </c>
      <c r="C7237" s="6">
        <f t="shared" si="341"/>
        <v>201722</v>
      </c>
      <c r="D7237" s="1">
        <v>42884</v>
      </c>
      <c r="E7237" t="s">
        <v>10</v>
      </c>
      <c r="F7237" t="s">
        <v>48</v>
      </c>
      <c r="G7237" t="s">
        <v>48</v>
      </c>
      <c r="H7237" t="s">
        <v>80</v>
      </c>
      <c r="I7237" t="s">
        <v>52</v>
      </c>
      <c r="J7237" s="4">
        <v>5</v>
      </c>
      <c r="K7237" s="4">
        <v>5</v>
      </c>
      <c r="L7237" s="5">
        <v>1558.65</v>
      </c>
    </row>
    <row r="7238" spans="1:12" x14ac:dyDescent="0.2">
      <c r="A7238">
        <f t="shared" si="339"/>
        <v>2017</v>
      </c>
      <c r="B7238" s="6">
        <f t="shared" si="340"/>
        <v>201705</v>
      </c>
      <c r="C7238" s="6">
        <f t="shared" si="341"/>
        <v>201722</v>
      </c>
      <c r="D7238" s="1">
        <v>42885</v>
      </c>
      <c r="E7238" t="s">
        <v>10</v>
      </c>
      <c r="F7238" t="s">
        <v>48</v>
      </c>
      <c r="G7238" t="s">
        <v>48</v>
      </c>
      <c r="H7238" t="s">
        <v>80</v>
      </c>
      <c r="I7238" t="s">
        <v>52</v>
      </c>
      <c r="J7238" s="4">
        <v>10</v>
      </c>
      <c r="K7238" s="4">
        <v>10</v>
      </c>
      <c r="L7238" s="5">
        <v>3117.3</v>
      </c>
    </row>
    <row r="7239" spans="1:12" x14ac:dyDescent="0.2">
      <c r="A7239">
        <f t="shared" si="339"/>
        <v>2017</v>
      </c>
      <c r="B7239" s="6">
        <f t="shared" si="340"/>
        <v>201706</v>
      </c>
      <c r="C7239" s="6">
        <f t="shared" si="341"/>
        <v>201722</v>
      </c>
      <c r="D7239" s="1">
        <v>42888</v>
      </c>
      <c r="E7239" t="s">
        <v>10</v>
      </c>
      <c r="F7239" t="s">
        <v>48</v>
      </c>
      <c r="G7239" t="s">
        <v>48</v>
      </c>
      <c r="H7239" t="s">
        <v>80</v>
      </c>
      <c r="I7239" t="s">
        <v>52</v>
      </c>
      <c r="J7239" s="4">
        <v>5</v>
      </c>
      <c r="K7239" s="4">
        <v>5</v>
      </c>
      <c r="L7239" s="5">
        <v>1558.65</v>
      </c>
    </row>
    <row r="7240" spans="1:12" x14ac:dyDescent="0.2">
      <c r="A7240">
        <f t="shared" si="339"/>
        <v>2017</v>
      </c>
      <c r="B7240" s="6">
        <f t="shared" si="340"/>
        <v>201706</v>
      </c>
      <c r="C7240" s="6">
        <f t="shared" si="341"/>
        <v>201722</v>
      </c>
      <c r="D7240" s="1">
        <v>42889</v>
      </c>
      <c r="E7240" t="s">
        <v>10</v>
      </c>
      <c r="F7240" t="s">
        <v>48</v>
      </c>
      <c r="G7240" t="s">
        <v>48</v>
      </c>
      <c r="H7240" t="s">
        <v>80</v>
      </c>
      <c r="I7240" t="s">
        <v>52</v>
      </c>
      <c r="J7240" s="4">
        <v>5</v>
      </c>
      <c r="K7240" s="4">
        <v>5</v>
      </c>
      <c r="L7240" s="5">
        <v>1558.65</v>
      </c>
    </row>
    <row r="7241" spans="1:12" x14ac:dyDescent="0.2">
      <c r="A7241">
        <f t="shared" si="339"/>
        <v>2017</v>
      </c>
      <c r="B7241" s="6">
        <f t="shared" si="340"/>
        <v>201706</v>
      </c>
      <c r="C7241" s="6">
        <f t="shared" si="341"/>
        <v>201723</v>
      </c>
      <c r="D7241" s="1">
        <v>42894</v>
      </c>
      <c r="E7241" t="s">
        <v>10</v>
      </c>
      <c r="F7241" t="s">
        <v>48</v>
      </c>
      <c r="G7241" t="s">
        <v>48</v>
      </c>
      <c r="H7241" t="s">
        <v>80</v>
      </c>
      <c r="I7241" t="s">
        <v>52</v>
      </c>
      <c r="J7241" s="4">
        <v>5</v>
      </c>
      <c r="K7241" s="4">
        <v>5</v>
      </c>
      <c r="L7241" s="5">
        <v>1558.65</v>
      </c>
    </row>
    <row r="7242" spans="1:12" x14ac:dyDescent="0.2">
      <c r="A7242">
        <f t="shared" si="339"/>
        <v>2017</v>
      </c>
      <c r="B7242" s="6">
        <f t="shared" si="340"/>
        <v>201706</v>
      </c>
      <c r="C7242" s="6">
        <f t="shared" si="341"/>
        <v>201724</v>
      </c>
      <c r="D7242" s="1">
        <v>42900</v>
      </c>
      <c r="E7242" t="s">
        <v>10</v>
      </c>
      <c r="F7242" t="s">
        <v>48</v>
      </c>
      <c r="G7242" t="s">
        <v>48</v>
      </c>
      <c r="H7242" t="s">
        <v>80</v>
      </c>
      <c r="I7242" t="s">
        <v>52</v>
      </c>
      <c r="J7242" s="4">
        <v>5</v>
      </c>
      <c r="K7242" s="4">
        <v>5</v>
      </c>
      <c r="L7242" s="5">
        <v>1745</v>
      </c>
    </row>
    <row r="7243" spans="1:12" x14ac:dyDescent="0.2">
      <c r="A7243">
        <f t="shared" si="339"/>
        <v>2017</v>
      </c>
      <c r="B7243" s="6">
        <f t="shared" si="340"/>
        <v>201701</v>
      </c>
      <c r="C7243" s="6">
        <f t="shared" si="341"/>
        <v>201752</v>
      </c>
      <c r="D7243" s="1">
        <v>42736</v>
      </c>
      <c r="E7243" t="s">
        <v>10</v>
      </c>
      <c r="F7243" t="s">
        <v>49</v>
      </c>
      <c r="G7243" t="s">
        <v>49</v>
      </c>
      <c r="H7243" t="s">
        <v>80</v>
      </c>
      <c r="I7243" t="s">
        <v>52</v>
      </c>
      <c r="J7243" s="4">
        <v>5</v>
      </c>
      <c r="K7243" s="4">
        <v>5</v>
      </c>
      <c r="L7243" s="5">
        <v>3495</v>
      </c>
    </row>
    <row r="7244" spans="1:12" x14ac:dyDescent="0.2">
      <c r="A7244">
        <f t="shared" si="339"/>
        <v>2017</v>
      </c>
      <c r="B7244" s="6">
        <f t="shared" si="340"/>
        <v>201701</v>
      </c>
      <c r="C7244" s="6">
        <f t="shared" si="341"/>
        <v>201752</v>
      </c>
      <c r="D7244" s="1">
        <v>42736</v>
      </c>
      <c r="E7244" t="s">
        <v>10</v>
      </c>
      <c r="F7244" t="s">
        <v>49</v>
      </c>
      <c r="G7244" t="s">
        <v>49</v>
      </c>
      <c r="H7244" t="s">
        <v>80</v>
      </c>
      <c r="I7244" t="s">
        <v>52</v>
      </c>
      <c r="J7244" s="4">
        <v>40</v>
      </c>
      <c r="K7244" s="4">
        <v>40</v>
      </c>
      <c r="L7244" s="5">
        <v>28960</v>
      </c>
    </row>
    <row r="7245" spans="1:12" x14ac:dyDescent="0.2">
      <c r="A7245">
        <f t="shared" si="339"/>
        <v>2017</v>
      </c>
      <c r="B7245" s="6">
        <f t="shared" si="340"/>
        <v>201701</v>
      </c>
      <c r="C7245" s="6">
        <f t="shared" si="341"/>
        <v>201701</v>
      </c>
      <c r="D7245" s="1">
        <v>42743</v>
      </c>
      <c r="E7245" t="s">
        <v>10</v>
      </c>
      <c r="F7245" t="s">
        <v>49</v>
      </c>
      <c r="G7245" t="s">
        <v>49</v>
      </c>
      <c r="H7245" t="s">
        <v>80</v>
      </c>
      <c r="I7245" t="s">
        <v>52</v>
      </c>
      <c r="J7245" s="4">
        <v>60</v>
      </c>
      <c r="K7245" s="4">
        <v>60</v>
      </c>
      <c r="L7245" s="5">
        <v>42940</v>
      </c>
    </row>
    <row r="7246" spans="1:12" x14ac:dyDescent="0.2">
      <c r="A7246">
        <f t="shared" si="339"/>
        <v>2017</v>
      </c>
      <c r="B7246" s="6">
        <f t="shared" si="340"/>
        <v>201701</v>
      </c>
      <c r="C7246" s="6">
        <f t="shared" si="341"/>
        <v>201702</v>
      </c>
      <c r="D7246" s="1">
        <v>42750</v>
      </c>
      <c r="E7246" t="s">
        <v>10</v>
      </c>
      <c r="F7246" t="s">
        <v>49</v>
      </c>
      <c r="G7246" t="s">
        <v>49</v>
      </c>
      <c r="H7246" t="s">
        <v>80</v>
      </c>
      <c r="I7246" t="s">
        <v>52</v>
      </c>
      <c r="J7246" s="4">
        <v>5</v>
      </c>
      <c r="K7246" s="4">
        <v>5</v>
      </c>
      <c r="L7246" s="5">
        <v>3495</v>
      </c>
    </row>
    <row r="7247" spans="1:12" x14ac:dyDescent="0.2">
      <c r="A7247">
        <f t="shared" si="339"/>
        <v>2017</v>
      </c>
      <c r="B7247" s="6">
        <f t="shared" si="340"/>
        <v>201701</v>
      </c>
      <c r="C7247" s="6">
        <f t="shared" si="341"/>
        <v>201704</v>
      </c>
      <c r="D7247" s="1">
        <v>42759</v>
      </c>
      <c r="E7247" t="s">
        <v>10</v>
      </c>
      <c r="F7247" t="s">
        <v>49</v>
      </c>
      <c r="G7247" t="s">
        <v>49</v>
      </c>
      <c r="H7247" t="s">
        <v>80</v>
      </c>
      <c r="I7247" t="s">
        <v>52</v>
      </c>
      <c r="J7247" s="4">
        <v>130</v>
      </c>
      <c r="K7247" s="4">
        <v>130</v>
      </c>
      <c r="L7247" s="5">
        <v>69910.8</v>
      </c>
    </row>
    <row r="7248" spans="1:12" x14ac:dyDescent="0.2">
      <c r="A7248">
        <f t="shared" si="339"/>
        <v>2017</v>
      </c>
      <c r="B7248" s="6">
        <f t="shared" si="340"/>
        <v>201701</v>
      </c>
      <c r="C7248" s="6">
        <f t="shared" si="341"/>
        <v>201704</v>
      </c>
      <c r="D7248" s="1">
        <v>42760</v>
      </c>
      <c r="E7248" t="s">
        <v>10</v>
      </c>
      <c r="F7248" t="s">
        <v>49</v>
      </c>
      <c r="G7248" t="s">
        <v>49</v>
      </c>
      <c r="H7248" t="s">
        <v>80</v>
      </c>
      <c r="I7248" t="s">
        <v>52</v>
      </c>
      <c r="J7248" s="4">
        <v>15</v>
      </c>
      <c r="K7248" s="4">
        <v>15</v>
      </c>
      <c r="L7248" s="5">
        <v>9255.4</v>
      </c>
    </row>
    <row r="7249" spans="1:12" x14ac:dyDescent="0.2">
      <c r="A7249">
        <f t="shared" si="339"/>
        <v>2017</v>
      </c>
      <c r="B7249" s="6">
        <f t="shared" si="340"/>
        <v>201701</v>
      </c>
      <c r="C7249" s="6">
        <f t="shared" si="341"/>
        <v>201704</v>
      </c>
      <c r="D7249" s="1">
        <v>42761</v>
      </c>
      <c r="E7249" t="s">
        <v>10</v>
      </c>
      <c r="F7249" t="s">
        <v>49</v>
      </c>
      <c r="G7249" t="s">
        <v>49</v>
      </c>
      <c r="H7249" t="s">
        <v>80</v>
      </c>
      <c r="I7249" t="s">
        <v>52</v>
      </c>
      <c r="J7249" s="4">
        <v>20</v>
      </c>
      <c r="K7249" s="4">
        <v>20</v>
      </c>
      <c r="L7249" s="5">
        <v>10980</v>
      </c>
    </row>
    <row r="7250" spans="1:12" x14ac:dyDescent="0.2">
      <c r="A7250">
        <f t="shared" si="339"/>
        <v>2017</v>
      </c>
      <c r="B7250" s="6">
        <f t="shared" si="340"/>
        <v>201701</v>
      </c>
      <c r="C7250" s="6">
        <f t="shared" si="341"/>
        <v>201704</v>
      </c>
      <c r="D7250" s="1">
        <v>42762</v>
      </c>
      <c r="E7250" t="s">
        <v>10</v>
      </c>
      <c r="F7250" t="s">
        <v>49</v>
      </c>
      <c r="G7250" t="s">
        <v>49</v>
      </c>
      <c r="H7250" t="s">
        <v>80</v>
      </c>
      <c r="I7250" t="s">
        <v>52</v>
      </c>
      <c r="J7250" s="4">
        <v>60</v>
      </c>
      <c r="K7250" s="4">
        <v>60</v>
      </c>
      <c r="L7250" s="5">
        <v>33440</v>
      </c>
    </row>
    <row r="7251" spans="1:12" x14ac:dyDescent="0.2">
      <c r="A7251">
        <f t="shared" si="339"/>
        <v>2017</v>
      </c>
      <c r="B7251" s="6">
        <f t="shared" si="340"/>
        <v>201701</v>
      </c>
      <c r="C7251" s="6">
        <f t="shared" si="341"/>
        <v>201704</v>
      </c>
      <c r="D7251" s="1">
        <v>42764</v>
      </c>
      <c r="E7251" t="s">
        <v>10</v>
      </c>
      <c r="F7251" t="s">
        <v>49</v>
      </c>
      <c r="G7251" t="s">
        <v>49</v>
      </c>
      <c r="H7251" t="s">
        <v>80</v>
      </c>
      <c r="I7251" t="s">
        <v>52</v>
      </c>
      <c r="J7251" s="4">
        <v>5</v>
      </c>
      <c r="K7251" s="4">
        <v>5</v>
      </c>
      <c r="L7251" s="5">
        <v>3495</v>
      </c>
    </row>
    <row r="7252" spans="1:12" x14ac:dyDescent="0.2">
      <c r="A7252">
        <f t="shared" si="339"/>
        <v>2017</v>
      </c>
      <c r="B7252" s="6">
        <f t="shared" si="340"/>
        <v>201701</v>
      </c>
      <c r="C7252" s="6">
        <f t="shared" si="341"/>
        <v>201705</v>
      </c>
      <c r="D7252" s="1">
        <v>42765</v>
      </c>
      <c r="E7252" t="s">
        <v>10</v>
      </c>
      <c r="F7252" t="s">
        <v>49</v>
      </c>
      <c r="G7252" t="s">
        <v>49</v>
      </c>
      <c r="H7252" t="s">
        <v>80</v>
      </c>
      <c r="I7252" t="s">
        <v>52</v>
      </c>
      <c r="J7252" s="4">
        <v>10</v>
      </c>
      <c r="K7252" s="4">
        <v>10</v>
      </c>
      <c r="L7252" s="5">
        <v>7990</v>
      </c>
    </row>
    <row r="7253" spans="1:12" x14ac:dyDescent="0.2">
      <c r="A7253">
        <f t="shared" si="339"/>
        <v>2017</v>
      </c>
      <c r="B7253" s="6">
        <f t="shared" si="340"/>
        <v>201702</v>
      </c>
      <c r="C7253" s="6">
        <f t="shared" si="341"/>
        <v>201705</v>
      </c>
      <c r="D7253" s="1">
        <v>42768</v>
      </c>
      <c r="E7253" t="s">
        <v>10</v>
      </c>
      <c r="F7253" t="s">
        <v>49</v>
      </c>
      <c r="G7253" t="s">
        <v>49</v>
      </c>
      <c r="H7253" t="s">
        <v>80</v>
      </c>
      <c r="I7253" t="s">
        <v>52</v>
      </c>
      <c r="J7253" s="4">
        <v>5</v>
      </c>
      <c r="K7253" s="4">
        <v>5</v>
      </c>
      <c r="L7253" s="5">
        <v>3495</v>
      </c>
    </row>
    <row r="7254" spans="1:12" x14ac:dyDescent="0.2">
      <c r="A7254">
        <f t="shared" si="339"/>
        <v>2017</v>
      </c>
      <c r="B7254" s="6">
        <f t="shared" si="340"/>
        <v>201702</v>
      </c>
      <c r="C7254" s="6">
        <f t="shared" si="341"/>
        <v>201705</v>
      </c>
      <c r="D7254" s="1">
        <v>42769</v>
      </c>
      <c r="E7254" t="s">
        <v>10</v>
      </c>
      <c r="F7254" t="s">
        <v>49</v>
      </c>
      <c r="G7254" t="s">
        <v>49</v>
      </c>
      <c r="H7254" t="s">
        <v>80</v>
      </c>
      <c r="I7254" t="s">
        <v>52</v>
      </c>
      <c r="J7254" s="4">
        <v>5</v>
      </c>
      <c r="K7254" s="4">
        <v>5</v>
      </c>
      <c r="L7254" s="5">
        <v>1995</v>
      </c>
    </row>
    <row r="7255" spans="1:12" x14ac:dyDescent="0.2">
      <c r="A7255">
        <f t="shared" si="339"/>
        <v>2017</v>
      </c>
      <c r="B7255" s="6">
        <f t="shared" si="340"/>
        <v>201702</v>
      </c>
      <c r="C7255" s="6">
        <f t="shared" si="341"/>
        <v>201705</v>
      </c>
      <c r="D7255" s="1">
        <v>42770</v>
      </c>
      <c r="E7255" t="s">
        <v>10</v>
      </c>
      <c r="F7255" t="s">
        <v>49</v>
      </c>
      <c r="G7255" t="s">
        <v>49</v>
      </c>
      <c r="H7255" t="s">
        <v>80</v>
      </c>
      <c r="I7255" t="s">
        <v>52</v>
      </c>
      <c r="J7255" s="4">
        <v>5</v>
      </c>
      <c r="K7255" s="4">
        <v>5</v>
      </c>
      <c r="L7255" s="5">
        <v>1995</v>
      </c>
    </row>
    <row r="7256" spans="1:12" x14ac:dyDescent="0.2">
      <c r="A7256">
        <f t="shared" si="339"/>
        <v>2017</v>
      </c>
      <c r="B7256" s="6">
        <f t="shared" si="340"/>
        <v>201702</v>
      </c>
      <c r="C7256" s="6">
        <f t="shared" si="341"/>
        <v>201706</v>
      </c>
      <c r="D7256" s="1">
        <v>42772</v>
      </c>
      <c r="E7256" t="s">
        <v>10</v>
      </c>
      <c r="F7256" t="s">
        <v>49</v>
      </c>
      <c r="G7256" t="s">
        <v>49</v>
      </c>
      <c r="H7256" t="s">
        <v>80</v>
      </c>
      <c r="I7256" t="s">
        <v>52</v>
      </c>
      <c r="J7256" s="4">
        <v>10</v>
      </c>
      <c r="K7256" s="4">
        <v>10</v>
      </c>
      <c r="L7256" s="5">
        <v>6048.6</v>
      </c>
    </row>
    <row r="7257" spans="1:12" x14ac:dyDescent="0.2">
      <c r="A7257">
        <f t="shared" si="339"/>
        <v>2017</v>
      </c>
      <c r="B7257" s="6">
        <f t="shared" si="340"/>
        <v>201702</v>
      </c>
      <c r="C7257" s="6">
        <f t="shared" si="341"/>
        <v>201706</v>
      </c>
      <c r="D7257" s="1">
        <v>42774</v>
      </c>
      <c r="E7257" t="s">
        <v>10</v>
      </c>
      <c r="F7257" t="s">
        <v>49</v>
      </c>
      <c r="G7257" t="s">
        <v>49</v>
      </c>
      <c r="H7257" t="s">
        <v>80</v>
      </c>
      <c r="I7257" t="s">
        <v>52</v>
      </c>
      <c r="J7257" s="4">
        <v>10</v>
      </c>
      <c r="K7257" s="4">
        <v>10</v>
      </c>
      <c r="L7257" s="5">
        <v>6048.6</v>
      </c>
    </row>
    <row r="7258" spans="1:12" x14ac:dyDescent="0.2">
      <c r="A7258">
        <f t="shared" si="339"/>
        <v>2017</v>
      </c>
      <c r="B7258" s="6">
        <f t="shared" si="340"/>
        <v>201702</v>
      </c>
      <c r="C7258" s="6">
        <f t="shared" si="341"/>
        <v>201706</v>
      </c>
      <c r="D7258" s="1">
        <v>42775</v>
      </c>
      <c r="E7258" t="s">
        <v>10</v>
      </c>
      <c r="F7258" t="s">
        <v>49</v>
      </c>
      <c r="G7258" t="s">
        <v>49</v>
      </c>
      <c r="H7258" t="s">
        <v>80</v>
      </c>
      <c r="I7258" t="s">
        <v>52</v>
      </c>
      <c r="J7258" s="4">
        <v>5</v>
      </c>
      <c r="K7258" s="4">
        <v>5</v>
      </c>
      <c r="L7258" s="5">
        <v>2745</v>
      </c>
    </row>
    <row r="7259" spans="1:12" x14ac:dyDescent="0.2">
      <c r="A7259">
        <f t="shared" si="339"/>
        <v>2017</v>
      </c>
      <c r="B7259" s="6">
        <f t="shared" si="340"/>
        <v>201702</v>
      </c>
      <c r="C7259" s="6">
        <f t="shared" si="341"/>
        <v>201706</v>
      </c>
      <c r="D7259" s="1">
        <v>42776</v>
      </c>
      <c r="E7259" t="s">
        <v>10</v>
      </c>
      <c r="F7259" t="s">
        <v>49</v>
      </c>
      <c r="G7259" t="s">
        <v>49</v>
      </c>
      <c r="H7259" t="s">
        <v>80</v>
      </c>
      <c r="I7259" t="s">
        <v>52</v>
      </c>
      <c r="J7259" s="4">
        <v>5</v>
      </c>
      <c r="K7259" s="4">
        <v>5</v>
      </c>
      <c r="L7259" s="5">
        <v>2495</v>
      </c>
    </row>
    <row r="7260" spans="1:12" x14ac:dyDescent="0.2">
      <c r="A7260">
        <f t="shared" si="339"/>
        <v>2017</v>
      </c>
      <c r="B7260" s="6">
        <f t="shared" si="340"/>
        <v>201702</v>
      </c>
      <c r="C7260" s="6">
        <f t="shared" si="341"/>
        <v>201706</v>
      </c>
      <c r="D7260" s="1">
        <v>42777</v>
      </c>
      <c r="E7260" t="s">
        <v>10</v>
      </c>
      <c r="F7260" t="s">
        <v>49</v>
      </c>
      <c r="G7260" t="s">
        <v>49</v>
      </c>
      <c r="H7260" t="s">
        <v>80</v>
      </c>
      <c r="I7260" t="s">
        <v>52</v>
      </c>
      <c r="J7260" s="4">
        <v>15</v>
      </c>
      <c r="K7260" s="4">
        <v>15</v>
      </c>
      <c r="L7260" s="5">
        <v>9602.2000000000007</v>
      </c>
    </row>
    <row r="7261" spans="1:12" x14ac:dyDescent="0.2">
      <c r="A7261">
        <f t="shared" si="339"/>
        <v>2017</v>
      </c>
      <c r="B7261" s="6">
        <f t="shared" si="340"/>
        <v>201702</v>
      </c>
      <c r="C7261" s="6">
        <f t="shared" si="341"/>
        <v>201706</v>
      </c>
      <c r="D7261" s="1">
        <v>42778</v>
      </c>
      <c r="E7261" t="s">
        <v>10</v>
      </c>
      <c r="F7261" t="s">
        <v>49</v>
      </c>
      <c r="G7261" t="s">
        <v>49</v>
      </c>
      <c r="H7261" t="s">
        <v>80</v>
      </c>
      <c r="I7261" t="s">
        <v>52</v>
      </c>
      <c r="J7261" s="4">
        <v>10</v>
      </c>
      <c r="K7261" s="4">
        <v>10</v>
      </c>
      <c r="L7261" s="5">
        <v>5990</v>
      </c>
    </row>
    <row r="7262" spans="1:12" x14ac:dyDescent="0.2">
      <c r="A7262">
        <f t="shared" si="339"/>
        <v>2017</v>
      </c>
      <c r="B7262" s="6">
        <f t="shared" si="340"/>
        <v>201702</v>
      </c>
      <c r="C7262" s="6">
        <f t="shared" si="341"/>
        <v>201707</v>
      </c>
      <c r="D7262" s="1">
        <v>42785</v>
      </c>
      <c r="E7262" t="s">
        <v>10</v>
      </c>
      <c r="F7262" t="s">
        <v>49</v>
      </c>
      <c r="G7262" t="s">
        <v>49</v>
      </c>
      <c r="H7262" t="s">
        <v>80</v>
      </c>
      <c r="I7262" t="s">
        <v>52</v>
      </c>
      <c r="J7262" s="4">
        <v>5</v>
      </c>
      <c r="K7262" s="4">
        <v>5</v>
      </c>
      <c r="L7262" s="5">
        <v>3495</v>
      </c>
    </row>
    <row r="7263" spans="1:12" x14ac:dyDescent="0.2">
      <c r="A7263">
        <f t="shared" si="339"/>
        <v>2017</v>
      </c>
      <c r="B7263" s="6">
        <f t="shared" si="340"/>
        <v>201703</v>
      </c>
      <c r="C7263" s="6">
        <f t="shared" si="341"/>
        <v>201709</v>
      </c>
      <c r="D7263" s="1">
        <v>42799</v>
      </c>
      <c r="E7263" t="s">
        <v>10</v>
      </c>
      <c r="F7263" t="s">
        <v>49</v>
      </c>
      <c r="G7263" t="s">
        <v>49</v>
      </c>
      <c r="H7263" t="s">
        <v>80</v>
      </c>
      <c r="I7263" t="s">
        <v>52</v>
      </c>
      <c r="J7263" s="4">
        <v>5</v>
      </c>
      <c r="K7263" s="4">
        <v>5</v>
      </c>
      <c r="L7263" s="5">
        <v>3495</v>
      </c>
    </row>
    <row r="7264" spans="1:12" x14ac:dyDescent="0.2">
      <c r="A7264">
        <f t="shared" si="339"/>
        <v>2017</v>
      </c>
      <c r="B7264" s="6">
        <f t="shared" si="340"/>
        <v>201703</v>
      </c>
      <c r="C7264" s="6">
        <f t="shared" si="341"/>
        <v>201710</v>
      </c>
      <c r="D7264" s="1">
        <v>42802</v>
      </c>
      <c r="E7264" t="s">
        <v>10</v>
      </c>
      <c r="F7264" t="s">
        <v>49</v>
      </c>
      <c r="G7264" t="s">
        <v>49</v>
      </c>
      <c r="H7264" t="s">
        <v>80</v>
      </c>
      <c r="I7264" t="s">
        <v>52</v>
      </c>
      <c r="J7264" s="4">
        <v>5</v>
      </c>
      <c r="K7264" s="4">
        <v>5</v>
      </c>
      <c r="L7264" s="5">
        <v>2995</v>
      </c>
    </row>
    <row r="7265" spans="1:12" x14ac:dyDescent="0.2">
      <c r="A7265">
        <f t="shared" si="339"/>
        <v>2017</v>
      </c>
      <c r="B7265" s="6">
        <f t="shared" si="340"/>
        <v>201703</v>
      </c>
      <c r="C7265" s="6">
        <f t="shared" si="341"/>
        <v>201710</v>
      </c>
      <c r="D7265" s="1">
        <v>42806</v>
      </c>
      <c r="E7265" t="s">
        <v>10</v>
      </c>
      <c r="F7265" t="s">
        <v>49</v>
      </c>
      <c r="G7265" t="s">
        <v>49</v>
      </c>
      <c r="H7265" t="s">
        <v>80</v>
      </c>
      <c r="I7265" t="s">
        <v>52</v>
      </c>
      <c r="J7265" s="4">
        <v>5</v>
      </c>
      <c r="K7265" s="4">
        <v>5</v>
      </c>
      <c r="L7265" s="5">
        <v>2995</v>
      </c>
    </row>
    <row r="7266" spans="1:12" x14ac:dyDescent="0.2">
      <c r="A7266">
        <f t="shared" si="339"/>
        <v>2017</v>
      </c>
      <c r="B7266" s="6">
        <f t="shared" si="340"/>
        <v>201703</v>
      </c>
      <c r="C7266" s="6">
        <f t="shared" si="341"/>
        <v>201711</v>
      </c>
      <c r="D7266" s="1">
        <v>42807</v>
      </c>
      <c r="E7266" t="s">
        <v>10</v>
      </c>
      <c r="F7266" t="s">
        <v>49</v>
      </c>
      <c r="G7266" t="s">
        <v>49</v>
      </c>
      <c r="H7266" t="s">
        <v>80</v>
      </c>
      <c r="I7266" t="s">
        <v>52</v>
      </c>
      <c r="J7266" s="4">
        <v>5</v>
      </c>
      <c r="K7266" s="4">
        <v>5</v>
      </c>
      <c r="L7266" s="5">
        <v>2995</v>
      </c>
    </row>
    <row r="7267" spans="1:12" x14ac:dyDescent="0.2">
      <c r="A7267">
        <f t="shared" si="339"/>
        <v>2017</v>
      </c>
      <c r="B7267" s="6">
        <f t="shared" si="340"/>
        <v>201703</v>
      </c>
      <c r="C7267" s="6">
        <f t="shared" si="341"/>
        <v>201711</v>
      </c>
      <c r="D7267" s="1">
        <v>42808</v>
      </c>
      <c r="E7267" t="s">
        <v>10</v>
      </c>
      <c r="F7267" t="s">
        <v>49</v>
      </c>
      <c r="G7267" t="s">
        <v>49</v>
      </c>
      <c r="H7267" t="s">
        <v>80</v>
      </c>
      <c r="I7267" t="s">
        <v>52</v>
      </c>
      <c r="J7267" s="4">
        <v>15</v>
      </c>
      <c r="K7267" s="4">
        <v>15</v>
      </c>
      <c r="L7267" s="5">
        <v>8794.6</v>
      </c>
    </row>
    <row r="7268" spans="1:12" x14ac:dyDescent="0.2">
      <c r="A7268">
        <f t="shared" si="339"/>
        <v>2017</v>
      </c>
      <c r="B7268" s="6">
        <f t="shared" si="340"/>
        <v>201703</v>
      </c>
      <c r="C7268" s="6">
        <f t="shared" si="341"/>
        <v>201711</v>
      </c>
      <c r="D7268" s="1">
        <v>42809</v>
      </c>
      <c r="E7268" t="s">
        <v>10</v>
      </c>
      <c r="F7268" t="s">
        <v>49</v>
      </c>
      <c r="G7268" t="s">
        <v>49</v>
      </c>
      <c r="H7268" t="s">
        <v>80</v>
      </c>
      <c r="I7268" t="s">
        <v>52</v>
      </c>
      <c r="J7268" s="4">
        <v>5</v>
      </c>
      <c r="K7268" s="4">
        <v>5</v>
      </c>
      <c r="L7268" s="5">
        <v>2995</v>
      </c>
    </row>
    <row r="7269" spans="1:12" x14ac:dyDescent="0.2">
      <c r="A7269">
        <f t="shared" si="339"/>
        <v>2017</v>
      </c>
      <c r="B7269" s="6">
        <f t="shared" si="340"/>
        <v>201703</v>
      </c>
      <c r="C7269" s="6">
        <f t="shared" si="341"/>
        <v>201712</v>
      </c>
      <c r="D7269" s="1">
        <v>42820</v>
      </c>
      <c r="E7269" t="s">
        <v>10</v>
      </c>
      <c r="F7269" t="s">
        <v>49</v>
      </c>
      <c r="G7269" t="s">
        <v>49</v>
      </c>
      <c r="H7269" t="s">
        <v>80</v>
      </c>
      <c r="I7269" t="s">
        <v>52</v>
      </c>
      <c r="J7269" s="4">
        <v>5</v>
      </c>
      <c r="K7269" s="4">
        <v>5</v>
      </c>
      <c r="L7269" s="5">
        <v>2995</v>
      </c>
    </row>
    <row r="7270" spans="1:12" x14ac:dyDescent="0.2">
      <c r="A7270">
        <f t="shared" si="339"/>
        <v>2017</v>
      </c>
      <c r="B7270" s="6">
        <f t="shared" si="340"/>
        <v>201703</v>
      </c>
      <c r="C7270" s="6">
        <f t="shared" si="341"/>
        <v>201713</v>
      </c>
      <c r="D7270" s="1">
        <v>42821</v>
      </c>
      <c r="E7270" t="s">
        <v>10</v>
      </c>
      <c r="F7270" t="s">
        <v>49</v>
      </c>
      <c r="G7270" t="s">
        <v>49</v>
      </c>
      <c r="H7270" t="s">
        <v>80</v>
      </c>
      <c r="I7270" t="s">
        <v>52</v>
      </c>
      <c r="J7270" s="4">
        <v>20</v>
      </c>
      <c r="K7270" s="4">
        <v>20</v>
      </c>
      <c r="L7270" s="5">
        <v>11218.4</v>
      </c>
    </row>
    <row r="7271" spans="1:12" x14ac:dyDescent="0.2">
      <c r="A7271">
        <f t="shared" si="339"/>
        <v>2017</v>
      </c>
      <c r="B7271" s="6">
        <f t="shared" si="340"/>
        <v>201703</v>
      </c>
      <c r="C7271" s="6">
        <f t="shared" si="341"/>
        <v>201713</v>
      </c>
      <c r="D7271" s="1">
        <v>42823</v>
      </c>
      <c r="E7271" t="s">
        <v>10</v>
      </c>
      <c r="F7271" t="s">
        <v>49</v>
      </c>
      <c r="G7271" t="s">
        <v>49</v>
      </c>
      <c r="H7271" t="s">
        <v>80</v>
      </c>
      <c r="I7271" t="s">
        <v>52</v>
      </c>
      <c r="J7271" s="4">
        <v>5</v>
      </c>
      <c r="K7271" s="4">
        <v>5</v>
      </c>
      <c r="L7271" s="5">
        <v>2995</v>
      </c>
    </row>
    <row r="7272" spans="1:12" x14ac:dyDescent="0.2">
      <c r="A7272">
        <f t="shared" si="339"/>
        <v>2017</v>
      </c>
      <c r="B7272" s="6">
        <f t="shared" si="340"/>
        <v>201703</v>
      </c>
      <c r="C7272" s="6">
        <f t="shared" si="341"/>
        <v>201713</v>
      </c>
      <c r="D7272" s="1">
        <v>42825</v>
      </c>
      <c r="E7272" t="s">
        <v>10</v>
      </c>
      <c r="F7272" t="s">
        <v>49</v>
      </c>
      <c r="G7272" t="s">
        <v>49</v>
      </c>
      <c r="H7272" t="s">
        <v>80</v>
      </c>
      <c r="I7272" t="s">
        <v>52</v>
      </c>
      <c r="J7272" s="4">
        <v>5</v>
      </c>
      <c r="K7272" s="4">
        <v>5</v>
      </c>
      <c r="L7272" s="5">
        <v>2995</v>
      </c>
    </row>
    <row r="7273" spans="1:12" x14ac:dyDescent="0.2">
      <c r="A7273">
        <f t="shared" si="339"/>
        <v>2017</v>
      </c>
      <c r="B7273" s="6">
        <f t="shared" si="340"/>
        <v>201704</v>
      </c>
      <c r="C7273" s="6">
        <f t="shared" si="341"/>
        <v>201713</v>
      </c>
      <c r="D7273" s="1">
        <v>42826</v>
      </c>
      <c r="E7273" t="s">
        <v>10</v>
      </c>
      <c r="F7273" t="s">
        <v>49</v>
      </c>
      <c r="G7273" t="s">
        <v>49</v>
      </c>
      <c r="H7273" t="s">
        <v>80</v>
      </c>
      <c r="I7273" t="s">
        <v>52</v>
      </c>
      <c r="J7273" s="4">
        <v>5</v>
      </c>
      <c r="K7273" s="4">
        <v>5</v>
      </c>
      <c r="L7273" s="5">
        <v>1995</v>
      </c>
    </row>
    <row r="7274" spans="1:12" x14ac:dyDescent="0.2">
      <c r="A7274">
        <f t="shared" si="339"/>
        <v>2017</v>
      </c>
      <c r="B7274" s="6">
        <f t="shared" si="340"/>
        <v>201704</v>
      </c>
      <c r="C7274" s="6">
        <f t="shared" si="341"/>
        <v>201713</v>
      </c>
      <c r="D7274" s="1">
        <v>42827</v>
      </c>
      <c r="E7274" t="s">
        <v>10</v>
      </c>
      <c r="F7274" t="s">
        <v>49</v>
      </c>
      <c r="G7274" t="s">
        <v>49</v>
      </c>
      <c r="H7274" t="s">
        <v>80</v>
      </c>
      <c r="I7274" t="s">
        <v>52</v>
      </c>
      <c r="J7274" s="4">
        <v>5</v>
      </c>
      <c r="K7274" s="4">
        <v>5</v>
      </c>
      <c r="L7274" s="5">
        <v>2995</v>
      </c>
    </row>
    <row r="7275" spans="1:12" x14ac:dyDescent="0.2">
      <c r="A7275">
        <f t="shared" si="339"/>
        <v>2017</v>
      </c>
      <c r="B7275" s="6">
        <f t="shared" si="340"/>
        <v>201704</v>
      </c>
      <c r="C7275" s="6">
        <f t="shared" si="341"/>
        <v>201714</v>
      </c>
      <c r="D7275" s="1">
        <v>42830</v>
      </c>
      <c r="E7275" t="s">
        <v>10</v>
      </c>
      <c r="F7275" t="s">
        <v>49</v>
      </c>
      <c r="G7275" t="s">
        <v>49</v>
      </c>
      <c r="H7275" t="s">
        <v>80</v>
      </c>
      <c r="I7275" t="s">
        <v>52</v>
      </c>
      <c r="J7275" s="4">
        <v>5</v>
      </c>
      <c r="K7275" s="4">
        <v>5</v>
      </c>
      <c r="L7275" s="5">
        <v>2995</v>
      </c>
    </row>
    <row r="7276" spans="1:12" x14ac:dyDescent="0.2">
      <c r="A7276">
        <f t="shared" si="339"/>
        <v>2017</v>
      </c>
      <c r="B7276" s="6">
        <f t="shared" si="340"/>
        <v>201704</v>
      </c>
      <c r="C7276" s="6">
        <f t="shared" si="341"/>
        <v>201714</v>
      </c>
      <c r="D7276" s="1">
        <v>42831</v>
      </c>
      <c r="E7276" t="s">
        <v>10</v>
      </c>
      <c r="F7276" t="s">
        <v>49</v>
      </c>
      <c r="G7276" t="s">
        <v>49</v>
      </c>
      <c r="H7276" t="s">
        <v>80</v>
      </c>
      <c r="I7276" t="s">
        <v>52</v>
      </c>
      <c r="J7276" s="4">
        <v>5</v>
      </c>
      <c r="K7276" s="4">
        <v>5</v>
      </c>
      <c r="L7276" s="5">
        <v>2804.6</v>
      </c>
    </row>
    <row r="7277" spans="1:12" x14ac:dyDescent="0.2">
      <c r="A7277">
        <f t="shared" si="339"/>
        <v>2017</v>
      </c>
      <c r="B7277" s="6">
        <f t="shared" si="340"/>
        <v>201704</v>
      </c>
      <c r="C7277" s="6">
        <f t="shared" si="341"/>
        <v>201716</v>
      </c>
      <c r="D7277" s="1">
        <v>42846</v>
      </c>
      <c r="E7277" t="s">
        <v>10</v>
      </c>
      <c r="F7277" t="s">
        <v>49</v>
      </c>
      <c r="G7277" t="s">
        <v>49</v>
      </c>
      <c r="H7277" t="s">
        <v>80</v>
      </c>
      <c r="I7277" t="s">
        <v>52</v>
      </c>
      <c r="J7277" s="4">
        <v>5</v>
      </c>
      <c r="K7277" s="4">
        <v>5</v>
      </c>
      <c r="L7277" s="5">
        <v>2804.6</v>
      </c>
    </row>
    <row r="7278" spans="1:12" x14ac:dyDescent="0.2">
      <c r="A7278">
        <f t="shared" si="339"/>
        <v>2017</v>
      </c>
      <c r="B7278" s="6">
        <f t="shared" si="340"/>
        <v>201704</v>
      </c>
      <c r="C7278" s="6">
        <f t="shared" si="341"/>
        <v>201716</v>
      </c>
      <c r="D7278" s="1">
        <v>42848</v>
      </c>
      <c r="E7278" t="s">
        <v>10</v>
      </c>
      <c r="F7278" t="s">
        <v>49</v>
      </c>
      <c r="G7278" t="s">
        <v>49</v>
      </c>
      <c r="H7278" t="s">
        <v>80</v>
      </c>
      <c r="I7278" t="s">
        <v>52</v>
      </c>
      <c r="J7278" s="4">
        <v>5</v>
      </c>
      <c r="K7278" s="4">
        <v>5</v>
      </c>
      <c r="L7278" s="5">
        <v>2995</v>
      </c>
    </row>
    <row r="7279" spans="1:12" x14ac:dyDescent="0.2">
      <c r="A7279">
        <f t="shared" si="339"/>
        <v>2017</v>
      </c>
      <c r="B7279" s="6">
        <f t="shared" si="340"/>
        <v>201704</v>
      </c>
      <c r="C7279" s="6">
        <f t="shared" si="341"/>
        <v>201717</v>
      </c>
      <c r="D7279" s="1">
        <v>42851</v>
      </c>
      <c r="E7279" t="s">
        <v>10</v>
      </c>
      <c r="F7279" t="s">
        <v>49</v>
      </c>
      <c r="G7279" t="s">
        <v>49</v>
      </c>
      <c r="H7279" t="s">
        <v>80</v>
      </c>
      <c r="I7279" t="s">
        <v>52</v>
      </c>
      <c r="J7279" s="4">
        <v>5</v>
      </c>
      <c r="K7279" s="4">
        <v>5</v>
      </c>
      <c r="L7279" s="5">
        <v>2804.6</v>
      </c>
    </row>
    <row r="7280" spans="1:12" x14ac:dyDescent="0.2">
      <c r="A7280">
        <f t="shared" si="339"/>
        <v>2017</v>
      </c>
      <c r="B7280" s="6">
        <f t="shared" si="340"/>
        <v>201704</v>
      </c>
      <c r="C7280" s="6">
        <f t="shared" si="341"/>
        <v>201717</v>
      </c>
      <c r="D7280" s="1">
        <v>42855</v>
      </c>
      <c r="E7280" t="s">
        <v>10</v>
      </c>
      <c r="F7280" t="s">
        <v>49</v>
      </c>
      <c r="G7280" t="s">
        <v>49</v>
      </c>
      <c r="H7280" t="s">
        <v>80</v>
      </c>
      <c r="I7280" t="s">
        <v>52</v>
      </c>
      <c r="J7280" s="4">
        <v>5</v>
      </c>
      <c r="K7280" s="4">
        <v>5</v>
      </c>
      <c r="L7280" s="5">
        <v>2804.6</v>
      </c>
    </row>
    <row r="7281" spans="1:12" x14ac:dyDescent="0.2">
      <c r="A7281">
        <f t="shared" si="339"/>
        <v>2017</v>
      </c>
      <c r="B7281" s="6">
        <f t="shared" si="340"/>
        <v>201705</v>
      </c>
      <c r="C7281" s="6">
        <f t="shared" si="341"/>
        <v>201718</v>
      </c>
      <c r="D7281" s="1">
        <v>42859</v>
      </c>
      <c r="E7281" t="s">
        <v>10</v>
      </c>
      <c r="F7281" t="s">
        <v>49</v>
      </c>
      <c r="G7281" t="s">
        <v>49</v>
      </c>
      <c r="H7281" t="s">
        <v>80</v>
      </c>
      <c r="I7281" t="s">
        <v>52</v>
      </c>
      <c r="J7281" s="4">
        <v>5</v>
      </c>
      <c r="K7281" s="4">
        <v>5</v>
      </c>
      <c r="L7281" s="5">
        <v>2995</v>
      </c>
    </row>
    <row r="7282" spans="1:12" x14ac:dyDescent="0.2">
      <c r="A7282">
        <f t="shared" si="339"/>
        <v>2017</v>
      </c>
      <c r="B7282" s="6">
        <f t="shared" si="340"/>
        <v>201705</v>
      </c>
      <c r="C7282" s="6">
        <f t="shared" si="341"/>
        <v>201718</v>
      </c>
      <c r="D7282" s="1">
        <v>42860</v>
      </c>
      <c r="E7282" t="s">
        <v>10</v>
      </c>
      <c r="F7282" t="s">
        <v>49</v>
      </c>
      <c r="G7282" t="s">
        <v>49</v>
      </c>
      <c r="H7282" t="s">
        <v>80</v>
      </c>
      <c r="I7282" t="s">
        <v>52</v>
      </c>
      <c r="J7282" s="4">
        <v>10</v>
      </c>
      <c r="K7282" s="4">
        <v>10</v>
      </c>
      <c r="L7282" s="5">
        <v>5609.2</v>
      </c>
    </row>
    <row r="7283" spans="1:12" x14ac:dyDescent="0.2">
      <c r="A7283">
        <f t="shared" si="339"/>
        <v>2017</v>
      </c>
      <c r="B7283" s="6">
        <f t="shared" si="340"/>
        <v>201705</v>
      </c>
      <c r="C7283" s="6">
        <f t="shared" si="341"/>
        <v>201721</v>
      </c>
      <c r="D7283" s="1">
        <v>42881</v>
      </c>
      <c r="E7283" t="s">
        <v>10</v>
      </c>
      <c r="F7283" t="s">
        <v>49</v>
      </c>
      <c r="G7283" t="s">
        <v>49</v>
      </c>
      <c r="H7283" t="s">
        <v>80</v>
      </c>
      <c r="I7283" t="s">
        <v>52</v>
      </c>
      <c r="J7283" s="4">
        <v>5</v>
      </c>
      <c r="K7283" s="4">
        <v>5</v>
      </c>
      <c r="L7283" s="5">
        <v>50</v>
      </c>
    </row>
    <row r="7284" spans="1:12" x14ac:dyDescent="0.2">
      <c r="A7284">
        <f t="shared" si="339"/>
        <v>2017</v>
      </c>
      <c r="B7284" s="6">
        <f t="shared" si="340"/>
        <v>201705</v>
      </c>
      <c r="C7284" s="6">
        <f t="shared" si="341"/>
        <v>201721</v>
      </c>
      <c r="D7284" s="1">
        <v>42882</v>
      </c>
      <c r="E7284" t="s">
        <v>10</v>
      </c>
      <c r="F7284" t="s">
        <v>49</v>
      </c>
      <c r="G7284" t="s">
        <v>49</v>
      </c>
      <c r="H7284" t="s">
        <v>80</v>
      </c>
      <c r="I7284" t="s">
        <v>52</v>
      </c>
      <c r="J7284" s="4">
        <v>10</v>
      </c>
      <c r="K7284" s="4">
        <v>10</v>
      </c>
      <c r="L7284" s="5">
        <v>5609.2</v>
      </c>
    </row>
    <row r="7285" spans="1:12" x14ac:dyDescent="0.2">
      <c r="A7285">
        <f t="shared" si="339"/>
        <v>2017</v>
      </c>
      <c r="B7285" s="6">
        <f t="shared" si="340"/>
        <v>201705</v>
      </c>
      <c r="C7285" s="6">
        <f t="shared" si="341"/>
        <v>201721</v>
      </c>
      <c r="D7285" s="1">
        <v>42883</v>
      </c>
      <c r="E7285" t="s">
        <v>10</v>
      </c>
      <c r="F7285" t="s">
        <v>49</v>
      </c>
      <c r="G7285" t="s">
        <v>49</v>
      </c>
      <c r="H7285" t="s">
        <v>80</v>
      </c>
      <c r="I7285" t="s">
        <v>52</v>
      </c>
      <c r="J7285" s="4">
        <v>30</v>
      </c>
      <c r="K7285" s="4">
        <v>30</v>
      </c>
      <c r="L7285" s="5">
        <v>16827.599999999999</v>
      </c>
    </row>
    <row r="7286" spans="1:12" x14ac:dyDescent="0.2">
      <c r="A7286">
        <f t="shared" si="339"/>
        <v>2017</v>
      </c>
      <c r="B7286" s="6">
        <f t="shared" si="340"/>
        <v>201705</v>
      </c>
      <c r="C7286" s="6">
        <f t="shared" si="341"/>
        <v>201722</v>
      </c>
      <c r="D7286" s="1">
        <v>42884</v>
      </c>
      <c r="E7286" t="s">
        <v>10</v>
      </c>
      <c r="F7286" t="s">
        <v>49</v>
      </c>
      <c r="G7286" t="s">
        <v>49</v>
      </c>
      <c r="H7286" t="s">
        <v>80</v>
      </c>
      <c r="I7286" t="s">
        <v>52</v>
      </c>
      <c r="J7286" s="4">
        <v>5</v>
      </c>
      <c r="K7286" s="4">
        <v>5</v>
      </c>
      <c r="L7286" s="5">
        <v>2804.6</v>
      </c>
    </row>
    <row r="7287" spans="1:12" x14ac:dyDescent="0.2">
      <c r="A7287">
        <f t="shared" si="339"/>
        <v>2017</v>
      </c>
      <c r="B7287" s="6">
        <f t="shared" si="340"/>
        <v>201705</v>
      </c>
      <c r="C7287" s="6">
        <f t="shared" si="341"/>
        <v>201722</v>
      </c>
      <c r="D7287" s="1">
        <v>42885</v>
      </c>
      <c r="E7287" t="s">
        <v>10</v>
      </c>
      <c r="F7287" t="s">
        <v>49</v>
      </c>
      <c r="G7287" t="s">
        <v>49</v>
      </c>
      <c r="H7287" t="s">
        <v>80</v>
      </c>
      <c r="I7287" t="s">
        <v>52</v>
      </c>
      <c r="J7287" s="4">
        <v>5</v>
      </c>
      <c r="K7287" s="4">
        <v>5</v>
      </c>
      <c r="L7287" s="5">
        <v>2804.6</v>
      </c>
    </row>
    <row r="7288" spans="1:12" x14ac:dyDescent="0.2">
      <c r="A7288">
        <f t="shared" si="339"/>
        <v>2017</v>
      </c>
      <c r="B7288" s="6">
        <f t="shared" si="340"/>
        <v>201706</v>
      </c>
      <c r="C7288" s="6">
        <f t="shared" si="341"/>
        <v>201722</v>
      </c>
      <c r="D7288" s="1">
        <v>42889</v>
      </c>
      <c r="E7288" t="s">
        <v>10</v>
      </c>
      <c r="F7288" t="s">
        <v>49</v>
      </c>
      <c r="G7288" t="s">
        <v>49</v>
      </c>
      <c r="H7288" t="s">
        <v>80</v>
      </c>
      <c r="I7288" t="s">
        <v>52</v>
      </c>
      <c r="J7288" s="4">
        <v>5</v>
      </c>
      <c r="K7288" s="4">
        <v>5</v>
      </c>
      <c r="L7288" s="5">
        <v>2804.6</v>
      </c>
    </row>
    <row r="7289" spans="1:12" x14ac:dyDescent="0.2">
      <c r="A7289">
        <f t="shared" si="339"/>
        <v>2017</v>
      </c>
      <c r="B7289" s="6">
        <f t="shared" si="340"/>
        <v>201706</v>
      </c>
      <c r="C7289" s="6">
        <f t="shared" si="341"/>
        <v>201723</v>
      </c>
      <c r="D7289" s="1">
        <v>42892</v>
      </c>
      <c r="E7289" t="s">
        <v>10</v>
      </c>
      <c r="F7289" t="s">
        <v>49</v>
      </c>
      <c r="G7289" t="s">
        <v>49</v>
      </c>
      <c r="H7289" t="s">
        <v>80</v>
      </c>
      <c r="I7289" t="s">
        <v>52</v>
      </c>
      <c r="J7289" s="4">
        <v>5</v>
      </c>
      <c r="K7289" s="4">
        <v>5</v>
      </c>
      <c r="L7289" s="5">
        <v>2804.6</v>
      </c>
    </row>
    <row r="7290" spans="1:12" x14ac:dyDescent="0.2">
      <c r="A7290">
        <f t="shared" si="339"/>
        <v>2017</v>
      </c>
      <c r="B7290" s="6">
        <f t="shared" si="340"/>
        <v>201706</v>
      </c>
      <c r="C7290" s="6">
        <f t="shared" si="341"/>
        <v>201723</v>
      </c>
      <c r="D7290" s="1">
        <v>42893</v>
      </c>
      <c r="E7290" t="s">
        <v>10</v>
      </c>
      <c r="F7290" t="s">
        <v>49</v>
      </c>
      <c r="G7290" t="s">
        <v>49</v>
      </c>
      <c r="H7290" t="s">
        <v>80</v>
      </c>
      <c r="I7290" t="s">
        <v>52</v>
      </c>
      <c r="J7290" s="4">
        <v>5</v>
      </c>
      <c r="K7290" s="4">
        <v>5</v>
      </c>
      <c r="L7290" s="5">
        <v>2804.6</v>
      </c>
    </row>
    <row r="7291" spans="1:12" x14ac:dyDescent="0.2">
      <c r="A7291">
        <f t="shared" si="339"/>
        <v>2017</v>
      </c>
      <c r="B7291" s="6">
        <f t="shared" si="340"/>
        <v>201706</v>
      </c>
      <c r="C7291" s="6">
        <f t="shared" si="341"/>
        <v>201723</v>
      </c>
      <c r="D7291" s="1">
        <v>42894</v>
      </c>
      <c r="E7291" t="s">
        <v>10</v>
      </c>
      <c r="F7291" t="s">
        <v>49</v>
      </c>
      <c r="G7291" t="s">
        <v>49</v>
      </c>
      <c r="H7291" t="s">
        <v>80</v>
      </c>
      <c r="I7291" t="s">
        <v>52</v>
      </c>
      <c r="J7291" s="4">
        <v>5</v>
      </c>
      <c r="K7291" s="4">
        <v>5</v>
      </c>
      <c r="L7291" s="5">
        <v>2804.6</v>
      </c>
    </row>
    <row r="7292" spans="1:12" x14ac:dyDescent="0.2">
      <c r="A7292">
        <f t="shared" si="339"/>
        <v>2017</v>
      </c>
      <c r="B7292" s="6">
        <f t="shared" si="340"/>
        <v>201706</v>
      </c>
      <c r="C7292" s="6">
        <f t="shared" si="341"/>
        <v>201724</v>
      </c>
      <c r="D7292" s="1">
        <v>42900</v>
      </c>
      <c r="E7292" t="s">
        <v>10</v>
      </c>
      <c r="F7292" t="s">
        <v>49</v>
      </c>
      <c r="G7292" t="s">
        <v>49</v>
      </c>
      <c r="H7292" t="s">
        <v>80</v>
      </c>
      <c r="I7292" t="s">
        <v>52</v>
      </c>
      <c r="J7292" s="4">
        <v>5</v>
      </c>
      <c r="K7292" s="4">
        <v>5</v>
      </c>
      <c r="L7292" s="5">
        <v>2995</v>
      </c>
    </row>
    <row r="7293" spans="1:12" x14ac:dyDescent="0.2">
      <c r="A7293">
        <f t="shared" si="339"/>
        <v>2017</v>
      </c>
      <c r="B7293" s="6">
        <f t="shared" si="340"/>
        <v>201706</v>
      </c>
      <c r="C7293" s="6">
        <f t="shared" si="341"/>
        <v>201724</v>
      </c>
      <c r="D7293" s="1">
        <v>42903</v>
      </c>
      <c r="E7293" t="s">
        <v>10</v>
      </c>
      <c r="F7293" t="s">
        <v>49</v>
      </c>
      <c r="G7293" t="s">
        <v>49</v>
      </c>
      <c r="H7293" t="s">
        <v>80</v>
      </c>
      <c r="I7293" t="s">
        <v>52</v>
      </c>
      <c r="J7293" s="4">
        <v>10</v>
      </c>
      <c r="K7293" s="4">
        <v>10</v>
      </c>
      <c r="L7293" s="5">
        <v>5740</v>
      </c>
    </row>
    <row r="7294" spans="1:12" x14ac:dyDescent="0.2">
      <c r="A7294">
        <f t="shared" si="339"/>
        <v>2017</v>
      </c>
      <c r="B7294" s="6">
        <f t="shared" si="340"/>
        <v>201701</v>
      </c>
      <c r="C7294" s="6">
        <f t="shared" si="341"/>
        <v>201752</v>
      </c>
      <c r="D7294" s="1">
        <v>42736</v>
      </c>
      <c r="E7294" t="s">
        <v>10</v>
      </c>
      <c r="F7294" t="s">
        <v>50</v>
      </c>
      <c r="G7294" t="s">
        <v>50</v>
      </c>
      <c r="H7294" t="s">
        <v>80</v>
      </c>
      <c r="I7294" t="s">
        <v>52</v>
      </c>
      <c r="J7294" s="4">
        <v>15</v>
      </c>
      <c r="K7294" s="4">
        <v>15</v>
      </c>
      <c r="L7294" s="5">
        <v>17985</v>
      </c>
    </row>
    <row r="7295" spans="1:12" x14ac:dyDescent="0.2">
      <c r="A7295">
        <f t="shared" si="339"/>
        <v>2017</v>
      </c>
      <c r="B7295" s="6">
        <f t="shared" si="340"/>
        <v>201701</v>
      </c>
      <c r="C7295" s="6">
        <f t="shared" si="341"/>
        <v>201701</v>
      </c>
      <c r="D7295" s="1">
        <v>42743</v>
      </c>
      <c r="E7295" t="s">
        <v>10</v>
      </c>
      <c r="F7295" t="s">
        <v>50</v>
      </c>
      <c r="G7295" t="s">
        <v>50</v>
      </c>
      <c r="H7295" t="s">
        <v>80</v>
      </c>
      <c r="I7295" t="s">
        <v>52</v>
      </c>
      <c r="J7295" s="4">
        <v>5</v>
      </c>
      <c r="K7295" s="4">
        <v>5</v>
      </c>
      <c r="L7295" s="5">
        <v>5995</v>
      </c>
    </row>
    <row r="7296" spans="1:12" x14ac:dyDescent="0.2">
      <c r="A7296">
        <f t="shared" si="339"/>
        <v>2017</v>
      </c>
      <c r="B7296" s="6">
        <f t="shared" si="340"/>
        <v>201701</v>
      </c>
      <c r="C7296" s="6">
        <f t="shared" si="341"/>
        <v>201704</v>
      </c>
      <c r="D7296" s="1">
        <v>42759</v>
      </c>
      <c r="E7296" t="s">
        <v>10</v>
      </c>
      <c r="F7296" t="s">
        <v>50</v>
      </c>
      <c r="G7296" t="s">
        <v>50</v>
      </c>
      <c r="H7296" t="s">
        <v>80</v>
      </c>
      <c r="I7296" t="s">
        <v>52</v>
      </c>
      <c r="J7296" s="4">
        <v>80</v>
      </c>
      <c r="K7296" s="4">
        <v>80</v>
      </c>
      <c r="L7296" s="5">
        <v>80170</v>
      </c>
    </row>
    <row r="7297" spans="1:12" x14ac:dyDescent="0.2">
      <c r="A7297">
        <f t="shared" si="339"/>
        <v>2017</v>
      </c>
      <c r="B7297" s="6">
        <f t="shared" si="340"/>
        <v>201701</v>
      </c>
      <c r="C7297" s="6">
        <f t="shared" si="341"/>
        <v>201704</v>
      </c>
      <c r="D7297" s="1">
        <v>42760</v>
      </c>
      <c r="E7297" t="s">
        <v>10</v>
      </c>
      <c r="F7297" t="s">
        <v>50</v>
      </c>
      <c r="G7297" t="s">
        <v>50</v>
      </c>
      <c r="H7297" t="s">
        <v>80</v>
      </c>
      <c r="I7297" t="s">
        <v>52</v>
      </c>
      <c r="J7297" s="4">
        <v>20</v>
      </c>
      <c r="K7297" s="4">
        <v>20</v>
      </c>
      <c r="L7297" s="5">
        <v>22743.5</v>
      </c>
    </row>
    <row r="7298" spans="1:12" x14ac:dyDescent="0.2">
      <c r="A7298">
        <f t="shared" ref="A7298:A7361" si="342">YEAR(D7298)</f>
        <v>2017</v>
      </c>
      <c r="B7298" s="6">
        <f t="shared" ref="B7298:B7361" si="343">(YEAR(D7298)&amp;TEXT(MONTH(D7298),"00"))*1</f>
        <v>201701</v>
      </c>
      <c r="C7298" s="6">
        <f t="shared" ref="C7298:C7361" si="344">(YEAR(D7298)&amp;TEXT(_xlfn.ISOWEEKNUM(D7298),"00"))*1</f>
        <v>201704</v>
      </c>
      <c r="D7298" s="1">
        <v>42761</v>
      </c>
      <c r="E7298" t="s">
        <v>10</v>
      </c>
      <c r="F7298" t="s">
        <v>50</v>
      </c>
      <c r="G7298" t="s">
        <v>50</v>
      </c>
      <c r="H7298" t="s">
        <v>80</v>
      </c>
      <c r="I7298" t="s">
        <v>52</v>
      </c>
      <c r="J7298" s="4">
        <v>20</v>
      </c>
      <c r="K7298" s="4">
        <v>20</v>
      </c>
      <c r="L7298" s="5">
        <v>20230</v>
      </c>
    </row>
    <row r="7299" spans="1:12" x14ac:dyDescent="0.2">
      <c r="A7299">
        <f t="shared" si="342"/>
        <v>2017</v>
      </c>
      <c r="B7299" s="6">
        <f t="shared" si="343"/>
        <v>201701</v>
      </c>
      <c r="C7299" s="6">
        <f t="shared" si="344"/>
        <v>201704</v>
      </c>
      <c r="D7299" s="1">
        <v>42762</v>
      </c>
      <c r="E7299" t="s">
        <v>10</v>
      </c>
      <c r="F7299" t="s">
        <v>50</v>
      </c>
      <c r="G7299" t="s">
        <v>50</v>
      </c>
      <c r="H7299" t="s">
        <v>80</v>
      </c>
      <c r="I7299" t="s">
        <v>52</v>
      </c>
      <c r="J7299" s="4">
        <v>15</v>
      </c>
      <c r="K7299" s="4">
        <v>15</v>
      </c>
      <c r="L7299" s="5">
        <v>15985</v>
      </c>
    </row>
    <row r="7300" spans="1:12" x14ac:dyDescent="0.2">
      <c r="A7300">
        <f t="shared" si="342"/>
        <v>2017</v>
      </c>
      <c r="B7300" s="6">
        <f t="shared" si="343"/>
        <v>201702</v>
      </c>
      <c r="C7300" s="6">
        <f t="shared" si="344"/>
        <v>201706</v>
      </c>
      <c r="D7300" s="1">
        <v>42778</v>
      </c>
      <c r="E7300" t="s">
        <v>10</v>
      </c>
      <c r="F7300" t="s">
        <v>50</v>
      </c>
      <c r="G7300" t="s">
        <v>50</v>
      </c>
      <c r="H7300" t="s">
        <v>80</v>
      </c>
      <c r="I7300" t="s">
        <v>52</v>
      </c>
      <c r="J7300" s="4">
        <v>5</v>
      </c>
      <c r="K7300" s="4">
        <v>5</v>
      </c>
      <c r="L7300" s="5">
        <v>3995</v>
      </c>
    </row>
    <row r="7301" spans="1:12" x14ac:dyDescent="0.2">
      <c r="A7301">
        <f t="shared" si="342"/>
        <v>2017</v>
      </c>
      <c r="B7301" s="6">
        <f t="shared" si="343"/>
        <v>201702</v>
      </c>
      <c r="C7301" s="6">
        <f t="shared" si="344"/>
        <v>201707</v>
      </c>
      <c r="D7301" s="1">
        <v>42779</v>
      </c>
      <c r="E7301" t="s">
        <v>10</v>
      </c>
      <c r="F7301" t="s">
        <v>50</v>
      </c>
      <c r="G7301" t="s">
        <v>50</v>
      </c>
      <c r="H7301" t="s">
        <v>80</v>
      </c>
      <c r="I7301" t="s">
        <v>52</v>
      </c>
      <c r="J7301" s="4">
        <v>5</v>
      </c>
      <c r="K7301" s="4">
        <v>5</v>
      </c>
      <c r="L7301" s="5">
        <v>4245</v>
      </c>
    </row>
    <row r="7302" spans="1:12" x14ac:dyDescent="0.2">
      <c r="A7302">
        <f t="shared" si="342"/>
        <v>2017</v>
      </c>
      <c r="B7302" s="6">
        <f t="shared" si="343"/>
        <v>201702</v>
      </c>
      <c r="C7302" s="6">
        <f t="shared" si="344"/>
        <v>201707</v>
      </c>
      <c r="D7302" s="1">
        <v>42782</v>
      </c>
      <c r="E7302" t="s">
        <v>10</v>
      </c>
      <c r="F7302" t="s">
        <v>50</v>
      </c>
      <c r="G7302" t="s">
        <v>50</v>
      </c>
      <c r="H7302" t="s">
        <v>80</v>
      </c>
      <c r="I7302" t="s">
        <v>52</v>
      </c>
      <c r="J7302" s="4">
        <v>5</v>
      </c>
      <c r="K7302" s="4">
        <v>5</v>
      </c>
      <c r="L7302" s="5">
        <v>5995</v>
      </c>
    </row>
    <row r="7303" spans="1:12" x14ac:dyDescent="0.2">
      <c r="A7303">
        <f t="shared" si="342"/>
        <v>2017</v>
      </c>
      <c r="B7303" s="6">
        <f t="shared" si="343"/>
        <v>201703</v>
      </c>
      <c r="C7303" s="6">
        <f t="shared" si="344"/>
        <v>201710</v>
      </c>
      <c r="D7303" s="1">
        <v>42803</v>
      </c>
      <c r="E7303" t="s">
        <v>10</v>
      </c>
      <c r="F7303" t="s">
        <v>50</v>
      </c>
      <c r="G7303" t="s">
        <v>50</v>
      </c>
      <c r="H7303" t="s">
        <v>80</v>
      </c>
      <c r="I7303" t="s">
        <v>52</v>
      </c>
      <c r="J7303" s="4">
        <v>5</v>
      </c>
      <c r="K7303" s="4">
        <v>5</v>
      </c>
      <c r="L7303" s="5">
        <v>4995</v>
      </c>
    </row>
    <row r="7304" spans="1:12" x14ac:dyDescent="0.2">
      <c r="A7304">
        <f t="shared" si="342"/>
        <v>2017</v>
      </c>
      <c r="B7304" s="6">
        <f t="shared" si="343"/>
        <v>201703</v>
      </c>
      <c r="C7304" s="6">
        <f t="shared" si="344"/>
        <v>201710</v>
      </c>
      <c r="D7304" s="1">
        <v>42805</v>
      </c>
      <c r="E7304" t="s">
        <v>10</v>
      </c>
      <c r="F7304" t="s">
        <v>50</v>
      </c>
      <c r="G7304" t="s">
        <v>50</v>
      </c>
      <c r="H7304" t="s">
        <v>80</v>
      </c>
      <c r="I7304" t="s">
        <v>52</v>
      </c>
      <c r="J7304" s="4">
        <v>10</v>
      </c>
      <c r="K7304" s="4">
        <v>10</v>
      </c>
      <c r="L7304" s="5">
        <v>7990</v>
      </c>
    </row>
    <row r="7305" spans="1:12" x14ac:dyDescent="0.2">
      <c r="A7305">
        <f t="shared" si="342"/>
        <v>2017</v>
      </c>
      <c r="B7305" s="6">
        <f t="shared" si="343"/>
        <v>201703</v>
      </c>
      <c r="C7305" s="6">
        <f t="shared" si="344"/>
        <v>201711</v>
      </c>
      <c r="D7305" s="1">
        <v>42808</v>
      </c>
      <c r="E7305" t="s">
        <v>10</v>
      </c>
      <c r="F7305" t="s">
        <v>50</v>
      </c>
      <c r="G7305" t="s">
        <v>50</v>
      </c>
      <c r="H7305" t="s">
        <v>80</v>
      </c>
      <c r="I7305" t="s">
        <v>52</v>
      </c>
      <c r="J7305" s="4">
        <v>5</v>
      </c>
      <c r="K7305" s="4">
        <v>5</v>
      </c>
      <c r="L7305" s="5">
        <v>3995</v>
      </c>
    </row>
    <row r="7306" spans="1:12" x14ac:dyDescent="0.2">
      <c r="A7306">
        <f t="shared" si="342"/>
        <v>2017</v>
      </c>
      <c r="B7306" s="6">
        <f t="shared" si="343"/>
        <v>201703</v>
      </c>
      <c r="C7306" s="6">
        <f t="shared" si="344"/>
        <v>201711</v>
      </c>
      <c r="D7306" s="1">
        <v>42812</v>
      </c>
      <c r="E7306" t="s">
        <v>10</v>
      </c>
      <c r="F7306" t="s">
        <v>50</v>
      </c>
      <c r="G7306" t="s">
        <v>50</v>
      </c>
      <c r="H7306" t="s">
        <v>80</v>
      </c>
      <c r="I7306" t="s">
        <v>52</v>
      </c>
      <c r="J7306" s="4">
        <v>5</v>
      </c>
      <c r="K7306" s="4">
        <v>5</v>
      </c>
      <c r="L7306" s="5">
        <v>4995</v>
      </c>
    </row>
    <row r="7307" spans="1:12" x14ac:dyDescent="0.2">
      <c r="A7307">
        <f t="shared" si="342"/>
        <v>2017</v>
      </c>
      <c r="B7307" s="6">
        <f t="shared" si="343"/>
        <v>201703</v>
      </c>
      <c r="C7307" s="6">
        <f t="shared" si="344"/>
        <v>201713</v>
      </c>
      <c r="D7307" s="1">
        <v>42821</v>
      </c>
      <c r="E7307" t="s">
        <v>10</v>
      </c>
      <c r="F7307" t="s">
        <v>50</v>
      </c>
      <c r="G7307" t="s">
        <v>50</v>
      </c>
      <c r="H7307" t="s">
        <v>80</v>
      </c>
      <c r="I7307" t="s">
        <v>52</v>
      </c>
      <c r="J7307" s="4">
        <v>5</v>
      </c>
      <c r="K7307" s="4">
        <v>5</v>
      </c>
      <c r="L7307" s="5">
        <v>4801.5499999999993</v>
      </c>
    </row>
    <row r="7308" spans="1:12" x14ac:dyDescent="0.2">
      <c r="A7308">
        <f t="shared" si="342"/>
        <v>2017</v>
      </c>
      <c r="B7308" s="6">
        <f t="shared" si="343"/>
        <v>201704</v>
      </c>
      <c r="C7308" s="6">
        <f t="shared" si="344"/>
        <v>201713</v>
      </c>
      <c r="D7308" s="1">
        <v>42826</v>
      </c>
      <c r="E7308" t="s">
        <v>10</v>
      </c>
      <c r="F7308" t="s">
        <v>50</v>
      </c>
      <c r="G7308" t="s">
        <v>50</v>
      </c>
      <c r="H7308" t="s">
        <v>80</v>
      </c>
      <c r="I7308" t="s">
        <v>52</v>
      </c>
      <c r="J7308" s="4">
        <v>10</v>
      </c>
      <c r="K7308" s="4">
        <v>10</v>
      </c>
      <c r="L7308" s="5">
        <v>9990</v>
      </c>
    </row>
    <row r="7309" spans="1:12" x14ac:dyDescent="0.2">
      <c r="A7309">
        <f t="shared" si="342"/>
        <v>2017</v>
      </c>
      <c r="B7309" s="6">
        <f t="shared" si="343"/>
        <v>201704</v>
      </c>
      <c r="C7309" s="6">
        <f t="shared" si="344"/>
        <v>201714</v>
      </c>
      <c r="D7309" s="1">
        <v>42830</v>
      </c>
      <c r="E7309" t="s">
        <v>10</v>
      </c>
      <c r="F7309" t="s">
        <v>50</v>
      </c>
      <c r="G7309" t="s">
        <v>50</v>
      </c>
      <c r="H7309" t="s">
        <v>80</v>
      </c>
      <c r="I7309" t="s">
        <v>52</v>
      </c>
      <c r="J7309" s="4">
        <v>5</v>
      </c>
      <c r="K7309" s="4">
        <v>5</v>
      </c>
      <c r="L7309" s="5">
        <v>4801.5499999999993</v>
      </c>
    </row>
    <row r="7310" spans="1:12" x14ac:dyDescent="0.2">
      <c r="A7310">
        <f t="shared" si="342"/>
        <v>2017</v>
      </c>
      <c r="B7310" s="6">
        <f t="shared" si="343"/>
        <v>201704</v>
      </c>
      <c r="C7310" s="6">
        <f t="shared" si="344"/>
        <v>201715</v>
      </c>
      <c r="D7310" s="1">
        <v>42839</v>
      </c>
      <c r="E7310" t="s">
        <v>10</v>
      </c>
      <c r="F7310" t="s">
        <v>50</v>
      </c>
      <c r="G7310" t="s">
        <v>50</v>
      </c>
      <c r="H7310" t="s">
        <v>80</v>
      </c>
      <c r="I7310" t="s">
        <v>52</v>
      </c>
      <c r="J7310" s="4">
        <v>5</v>
      </c>
      <c r="K7310" s="4">
        <v>5</v>
      </c>
      <c r="L7310" s="5">
        <v>4245</v>
      </c>
    </row>
    <row r="7311" spans="1:12" x14ac:dyDescent="0.2">
      <c r="A7311">
        <f t="shared" si="342"/>
        <v>2017</v>
      </c>
      <c r="B7311" s="6">
        <f t="shared" si="343"/>
        <v>201704</v>
      </c>
      <c r="C7311" s="6">
        <f t="shared" si="344"/>
        <v>201717</v>
      </c>
      <c r="D7311" s="1">
        <v>42849</v>
      </c>
      <c r="E7311" t="s">
        <v>10</v>
      </c>
      <c r="F7311" t="s">
        <v>50</v>
      </c>
      <c r="G7311" t="s">
        <v>50</v>
      </c>
      <c r="H7311" t="s">
        <v>80</v>
      </c>
      <c r="I7311" t="s">
        <v>52</v>
      </c>
      <c r="J7311" s="4">
        <v>5</v>
      </c>
      <c r="K7311" s="4">
        <v>5</v>
      </c>
      <c r="L7311" s="5">
        <v>4801.5</v>
      </c>
    </row>
    <row r="7312" spans="1:12" x14ac:dyDescent="0.2">
      <c r="A7312">
        <f t="shared" si="342"/>
        <v>2017</v>
      </c>
      <c r="B7312" s="6">
        <f t="shared" si="343"/>
        <v>201704</v>
      </c>
      <c r="C7312" s="6">
        <f t="shared" si="344"/>
        <v>201717</v>
      </c>
      <c r="D7312" s="1">
        <v>42852</v>
      </c>
      <c r="E7312" t="s">
        <v>10</v>
      </c>
      <c r="F7312" t="s">
        <v>50</v>
      </c>
      <c r="G7312" t="s">
        <v>50</v>
      </c>
      <c r="H7312" t="s">
        <v>80</v>
      </c>
      <c r="I7312" t="s">
        <v>52</v>
      </c>
      <c r="J7312" s="4">
        <v>5</v>
      </c>
      <c r="K7312" s="4">
        <v>5</v>
      </c>
      <c r="L7312" s="5">
        <v>4801.5</v>
      </c>
    </row>
    <row r="7313" spans="1:12" x14ac:dyDescent="0.2">
      <c r="A7313">
        <f t="shared" si="342"/>
        <v>2017</v>
      </c>
      <c r="B7313" s="6">
        <f t="shared" si="343"/>
        <v>201705</v>
      </c>
      <c r="C7313" s="6">
        <f t="shared" si="344"/>
        <v>201718</v>
      </c>
      <c r="D7313" s="1">
        <v>42857</v>
      </c>
      <c r="E7313" t="s">
        <v>10</v>
      </c>
      <c r="F7313" t="s">
        <v>50</v>
      </c>
      <c r="G7313" t="s">
        <v>50</v>
      </c>
      <c r="H7313" t="s">
        <v>80</v>
      </c>
      <c r="I7313" t="s">
        <v>52</v>
      </c>
      <c r="J7313" s="4">
        <v>5</v>
      </c>
      <c r="K7313" s="4">
        <v>5</v>
      </c>
      <c r="L7313" s="5">
        <v>4801.5</v>
      </c>
    </row>
    <row r="7314" spans="1:12" x14ac:dyDescent="0.2">
      <c r="A7314">
        <f t="shared" si="342"/>
        <v>2017</v>
      </c>
      <c r="B7314" s="6">
        <f t="shared" si="343"/>
        <v>201705</v>
      </c>
      <c r="C7314" s="6">
        <f t="shared" si="344"/>
        <v>201718</v>
      </c>
      <c r="D7314" s="1">
        <v>42858</v>
      </c>
      <c r="E7314" t="s">
        <v>10</v>
      </c>
      <c r="F7314" t="s">
        <v>50</v>
      </c>
      <c r="G7314" t="s">
        <v>50</v>
      </c>
      <c r="H7314" t="s">
        <v>80</v>
      </c>
      <c r="I7314" t="s">
        <v>52</v>
      </c>
      <c r="J7314" s="4">
        <v>5</v>
      </c>
      <c r="K7314" s="4">
        <v>5</v>
      </c>
      <c r="L7314" s="5">
        <v>4801.5</v>
      </c>
    </row>
    <row r="7315" spans="1:12" x14ac:dyDescent="0.2">
      <c r="A7315">
        <f t="shared" si="342"/>
        <v>2017</v>
      </c>
      <c r="B7315" s="6">
        <f t="shared" si="343"/>
        <v>201705</v>
      </c>
      <c r="C7315" s="6">
        <f t="shared" si="344"/>
        <v>201720</v>
      </c>
      <c r="D7315" s="1">
        <v>42871</v>
      </c>
      <c r="E7315" t="s">
        <v>10</v>
      </c>
      <c r="F7315" t="s">
        <v>50</v>
      </c>
      <c r="G7315" t="s">
        <v>50</v>
      </c>
      <c r="H7315" t="s">
        <v>80</v>
      </c>
      <c r="I7315" t="s">
        <v>52</v>
      </c>
      <c r="J7315" s="4">
        <v>5</v>
      </c>
      <c r="K7315" s="4">
        <v>5</v>
      </c>
      <c r="L7315" s="5">
        <v>5995</v>
      </c>
    </row>
    <row r="7316" spans="1:12" x14ac:dyDescent="0.2">
      <c r="A7316">
        <f t="shared" si="342"/>
        <v>2017</v>
      </c>
      <c r="B7316" s="6">
        <f t="shared" si="343"/>
        <v>201705</v>
      </c>
      <c r="C7316" s="6">
        <f t="shared" si="344"/>
        <v>201721</v>
      </c>
      <c r="D7316" s="1">
        <v>42882</v>
      </c>
      <c r="E7316" t="s">
        <v>10</v>
      </c>
      <c r="F7316" t="s">
        <v>50</v>
      </c>
      <c r="G7316" t="s">
        <v>50</v>
      </c>
      <c r="H7316" t="s">
        <v>80</v>
      </c>
      <c r="I7316" t="s">
        <v>52</v>
      </c>
      <c r="J7316" s="4">
        <v>5</v>
      </c>
      <c r="K7316" s="4">
        <v>5</v>
      </c>
      <c r="L7316" s="5">
        <v>4801.5499999999993</v>
      </c>
    </row>
    <row r="7317" spans="1:12" x14ac:dyDescent="0.2">
      <c r="A7317">
        <f t="shared" si="342"/>
        <v>2017</v>
      </c>
      <c r="B7317" s="6">
        <f t="shared" si="343"/>
        <v>201705</v>
      </c>
      <c r="C7317" s="6">
        <f t="shared" si="344"/>
        <v>201722</v>
      </c>
      <c r="D7317" s="1">
        <v>42884</v>
      </c>
      <c r="E7317" t="s">
        <v>10</v>
      </c>
      <c r="F7317" t="s">
        <v>50</v>
      </c>
      <c r="G7317" t="s">
        <v>50</v>
      </c>
      <c r="H7317" t="s">
        <v>80</v>
      </c>
      <c r="I7317" t="s">
        <v>52</v>
      </c>
      <c r="J7317" s="4">
        <v>5</v>
      </c>
      <c r="K7317" s="4">
        <v>5</v>
      </c>
      <c r="L7317" s="5">
        <v>4801.5499999999993</v>
      </c>
    </row>
    <row r="7318" spans="1:12" x14ac:dyDescent="0.2">
      <c r="A7318">
        <f t="shared" si="342"/>
        <v>2017</v>
      </c>
      <c r="B7318" s="6">
        <f t="shared" si="343"/>
        <v>201701</v>
      </c>
      <c r="C7318" s="6">
        <f t="shared" si="344"/>
        <v>201752</v>
      </c>
      <c r="D7318" s="1">
        <v>42736</v>
      </c>
      <c r="E7318" t="s">
        <v>10</v>
      </c>
      <c r="F7318" t="s">
        <v>51</v>
      </c>
      <c r="G7318" t="s">
        <v>51</v>
      </c>
      <c r="H7318" t="s">
        <v>80</v>
      </c>
      <c r="I7318" t="s">
        <v>52</v>
      </c>
      <c r="J7318" s="4">
        <v>20</v>
      </c>
      <c r="K7318" s="4">
        <v>20</v>
      </c>
      <c r="L7318" s="5">
        <v>79980</v>
      </c>
    </row>
    <row r="7319" spans="1:12" x14ac:dyDescent="0.2">
      <c r="A7319">
        <f t="shared" si="342"/>
        <v>2017</v>
      </c>
      <c r="B7319" s="6">
        <f t="shared" si="343"/>
        <v>201701</v>
      </c>
      <c r="C7319" s="6">
        <f t="shared" si="344"/>
        <v>201704</v>
      </c>
      <c r="D7319" s="1">
        <v>42759</v>
      </c>
      <c r="E7319" t="s">
        <v>10</v>
      </c>
      <c r="F7319" t="s">
        <v>51</v>
      </c>
      <c r="G7319" t="s">
        <v>51</v>
      </c>
      <c r="H7319" t="s">
        <v>80</v>
      </c>
      <c r="I7319" t="s">
        <v>52</v>
      </c>
      <c r="J7319" s="4">
        <v>110</v>
      </c>
      <c r="K7319" s="4">
        <v>110</v>
      </c>
      <c r="L7319" s="5">
        <v>439890</v>
      </c>
    </row>
    <row r="7320" spans="1:12" x14ac:dyDescent="0.2">
      <c r="A7320">
        <f t="shared" si="342"/>
        <v>2017</v>
      </c>
      <c r="B7320" s="6">
        <f t="shared" si="343"/>
        <v>201701</v>
      </c>
      <c r="C7320" s="6">
        <f t="shared" si="344"/>
        <v>201704</v>
      </c>
      <c r="D7320" s="1">
        <v>42760</v>
      </c>
      <c r="E7320" t="s">
        <v>10</v>
      </c>
      <c r="F7320" t="s">
        <v>51</v>
      </c>
      <c r="G7320" t="s">
        <v>51</v>
      </c>
      <c r="H7320" t="s">
        <v>80</v>
      </c>
      <c r="I7320" t="s">
        <v>52</v>
      </c>
      <c r="J7320" s="4">
        <v>5</v>
      </c>
      <c r="K7320" s="4">
        <v>5</v>
      </c>
      <c r="L7320" s="5">
        <v>19995</v>
      </c>
    </row>
    <row r="7321" spans="1:12" x14ac:dyDescent="0.2">
      <c r="A7321">
        <f t="shared" si="342"/>
        <v>2017</v>
      </c>
      <c r="B7321" s="6">
        <f t="shared" si="343"/>
        <v>201701</v>
      </c>
      <c r="C7321" s="6">
        <f t="shared" si="344"/>
        <v>201704</v>
      </c>
      <c r="D7321" s="1">
        <v>42761</v>
      </c>
      <c r="E7321" t="s">
        <v>10</v>
      </c>
      <c r="F7321" t="s">
        <v>51</v>
      </c>
      <c r="G7321" t="s">
        <v>51</v>
      </c>
      <c r="H7321" t="s">
        <v>80</v>
      </c>
      <c r="I7321" t="s">
        <v>52</v>
      </c>
      <c r="J7321" s="4">
        <v>10</v>
      </c>
      <c r="K7321" s="4">
        <v>10</v>
      </c>
      <c r="L7321" s="5">
        <v>39990</v>
      </c>
    </row>
    <row r="7322" spans="1:12" x14ac:dyDescent="0.2">
      <c r="A7322">
        <f t="shared" si="342"/>
        <v>2017</v>
      </c>
      <c r="B7322" s="6">
        <f t="shared" si="343"/>
        <v>201704</v>
      </c>
      <c r="C7322" s="6">
        <f t="shared" si="344"/>
        <v>201715</v>
      </c>
      <c r="D7322" s="1">
        <v>42839</v>
      </c>
      <c r="E7322" t="s">
        <v>10</v>
      </c>
      <c r="F7322" t="s">
        <v>51</v>
      </c>
      <c r="G7322" t="s">
        <v>51</v>
      </c>
      <c r="H7322" t="s">
        <v>80</v>
      </c>
      <c r="I7322" t="s">
        <v>52</v>
      </c>
      <c r="J7322" s="4">
        <v>5</v>
      </c>
      <c r="K7322" s="4">
        <v>5</v>
      </c>
      <c r="L7322" s="5">
        <v>27495</v>
      </c>
    </row>
    <row r="7323" spans="1:12" x14ac:dyDescent="0.2">
      <c r="A7323">
        <f t="shared" si="342"/>
        <v>2017</v>
      </c>
      <c r="B7323" s="6">
        <f t="shared" si="343"/>
        <v>201703</v>
      </c>
      <c r="C7323" s="6">
        <f t="shared" si="344"/>
        <v>201710</v>
      </c>
      <c r="D7323" s="1">
        <v>42804</v>
      </c>
      <c r="E7323" t="s">
        <v>0</v>
      </c>
      <c r="F7323" t="s">
        <v>21</v>
      </c>
      <c r="G7323" t="s">
        <v>36</v>
      </c>
      <c r="H7323" t="s">
        <v>80</v>
      </c>
      <c r="I7323" t="s">
        <v>3</v>
      </c>
      <c r="J7323" s="4">
        <v>9</v>
      </c>
      <c r="K7323" s="4">
        <v>9</v>
      </c>
      <c r="L7323" s="5">
        <v>295.29000000000002</v>
      </c>
    </row>
    <row r="7324" spans="1:12" x14ac:dyDescent="0.2">
      <c r="A7324">
        <f t="shared" si="342"/>
        <v>2017</v>
      </c>
      <c r="B7324" s="6">
        <f t="shared" si="343"/>
        <v>201703</v>
      </c>
      <c r="C7324" s="6">
        <f t="shared" si="344"/>
        <v>201711</v>
      </c>
      <c r="D7324" s="1">
        <v>42808</v>
      </c>
      <c r="E7324" t="s">
        <v>0</v>
      </c>
      <c r="F7324" t="s">
        <v>21</v>
      </c>
      <c r="G7324" t="s">
        <v>36</v>
      </c>
      <c r="H7324" t="s">
        <v>80</v>
      </c>
      <c r="I7324" t="s">
        <v>3</v>
      </c>
      <c r="J7324" s="4">
        <v>9</v>
      </c>
      <c r="K7324" s="4">
        <v>9</v>
      </c>
      <c r="L7324" s="5">
        <v>335.43</v>
      </c>
    </row>
    <row r="7325" spans="1:12" x14ac:dyDescent="0.2">
      <c r="A7325">
        <f t="shared" si="342"/>
        <v>2017</v>
      </c>
      <c r="B7325" s="6">
        <f t="shared" si="343"/>
        <v>201703</v>
      </c>
      <c r="C7325" s="6">
        <f t="shared" si="344"/>
        <v>201712</v>
      </c>
      <c r="D7325" s="1">
        <v>42815</v>
      </c>
      <c r="E7325" t="s">
        <v>0</v>
      </c>
      <c r="F7325" t="s">
        <v>21</v>
      </c>
      <c r="G7325" t="s">
        <v>36</v>
      </c>
      <c r="H7325" t="s">
        <v>80</v>
      </c>
      <c r="I7325" t="s">
        <v>3</v>
      </c>
      <c r="J7325" s="4">
        <v>18</v>
      </c>
      <c r="K7325" s="4">
        <v>18</v>
      </c>
      <c r="L7325" s="5">
        <v>295.29000000000002</v>
      </c>
    </row>
    <row r="7326" spans="1:12" x14ac:dyDescent="0.2">
      <c r="A7326">
        <f t="shared" si="342"/>
        <v>2017</v>
      </c>
      <c r="B7326" s="6">
        <f t="shared" si="343"/>
        <v>201703</v>
      </c>
      <c r="C7326" s="6">
        <f t="shared" si="344"/>
        <v>201712</v>
      </c>
      <c r="D7326" s="1">
        <v>42818</v>
      </c>
      <c r="E7326" t="s">
        <v>0</v>
      </c>
      <c r="F7326" t="s">
        <v>21</v>
      </c>
      <c r="G7326" t="s">
        <v>36</v>
      </c>
      <c r="H7326" t="s">
        <v>80</v>
      </c>
      <c r="I7326" t="s">
        <v>3</v>
      </c>
      <c r="J7326" s="4">
        <v>9</v>
      </c>
      <c r="K7326" s="4">
        <v>9</v>
      </c>
      <c r="L7326" s="5">
        <v>312.83999999999997</v>
      </c>
    </row>
    <row r="7327" spans="1:12" x14ac:dyDescent="0.2">
      <c r="A7327">
        <f t="shared" si="342"/>
        <v>2017</v>
      </c>
      <c r="B7327" s="6">
        <f t="shared" si="343"/>
        <v>201703</v>
      </c>
      <c r="C7327" s="6">
        <f t="shared" si="344"/>
        <v>201712</v>
      </c>
      <c r="D7327" s="1">
        <v>42819</v>
      </c>
      <c r="E7327" t="s">
        <v>0</v>
      </c>
      <c r="F7327" t="s">
        <v>21</v>
      </c>
      <c r="G7327" t="s">
        <v>36</v>
      </c>
      <c r="H7327" t="s">
        <v>80</v>
      </c>
      <c r="I7327" t="s">
        <v>3</v>
      </c>
      <c r="J7327" s="4">
        <v>9</v>
      </c>
      <c r="K7327" s="4">
        <v>9</v>
      </c>
      <c r="L7327" s="5">
        <v>342.71999999999997</v>
      </c>
    </row>
    <row r="7328" spans="1:12" x14ac:dyDescent="0.2">
      <c r="A7328">
        <f t="shared" si="342"/>
        <v>2017</v>
      </c>
      <c r="B7328" s="6">
        <f t="shared" si="343"/>
        <v>201703</v>
      </c>
      <c r="C7328" s="6">
        <f t="shared" si="344"/>
        <v>201713</v>
      </c>
      <c r="D7328" s="1">
        <v>42825</v>
      </c>
      <c r="E7328" t="s">
        <v>0</v>
      </c>
      <c r="F7328" t="s">
        <v>21</v>
      </c>
      <c r="G7328" t="s">
        <v>36</v>
      </c>
      <c r="H7328" t="s">
        <v>80</v>
      </c>
      <c r="I7328" t="s">
        <v>3</v>
      </c>
      <c r="J7328" s="4">
        <v>9</v>
      </c>
      <c r="K7328" s="4">
        <v>9</v>
      </c>
      <c r="L7328" s="5">
        <v>335.43</v>
      </c>
    </row>
    <row r="7329" spans="1:12" x14ac:dyDescent="0.2">
      <c r="A7329">
        <f t="shared" si="342"/>
        <v>2017</v>
      </c>
      <c r="B7329" s="6">
        <f t="shared" si="343"/>
        <v>201704</v>
      </c>
      <c r="C7329" s="6">
        <f t="shared" si="344"/>
        <v>201714</v>
      </c>
      <c r="D7329" s="1">
        <v>42831</v>
      </c>
      <c r="E7329" t="s">
        <v>0</v>
      </c>
      <c r="F7329" t="s">
        <v>21</v>
      </c>
      <c r="G7329" t="s">
        <v>36</v>
      </c>
      <c r="H7329" t="s">
        <v>80</v>
      </c>
      <c r="I7329" t="s">
        <v>3</v>
      </c>
      <c r="J7329" s="4">
        <v>9</v>
      </c>
      <c r="K7329" s="4">
        <v>9</v>
      </c>
      <c r="L7329" s="5">
        <v>335.43</v>
      </c>
    </row>
    <row r="7330" spans="1:12" x14ac:dyDescent="0.2">
      <c r="A7330">
        <f t="shared" si="342"/>
        <v>2017</v>
      </c>
      <c r="B7330" s="6">
        <f t="shared" si="343"/>
        <v>201705</v>
      </c>
      <c r="C7330" s="6">
        <f t="shared" si="344"/>
        <v>201718</v>
      </c>
      <c r="D7330" s="1">
        <v>42861</v>
      </c>
      <c r="E7330" t="s">
        <v>0</v>
      </c>
      <c r="F7330" t="s">
        <v>21</v>
      </c>
      <c r="G7330" t="s">
        <v>36</v>
      </c>
      <c r="H7330" t="s">
        <v>80</v>
      </c>
      <c r="I7330" t="s">
        <v>3</v>
      </c>
      <c r="J7330" s="4">
        <v>18</v>
      </c>
      <c r="K7330" s="4">
        <v>18</v>
      </c>
      <c r="L7330" s="5">
        <v>269.82</v>
      </c>
    </row>
    <row r="7331" spans="1:12" x14ac:dyDescent="0.2">
      <c r="A7331">
        <f t="shared" si="342"/>
        <v>2017</v>
      </c>
      <c r="B7331" s="6">
        <f t="shared" si="343"/>
        <v>201705</v>
      </c>
      <c r="C7331" s="6">
        <f t="shared" si="344"/>
        <v>201719</v>
      </c>
      <c r="D7331" s="1">
        <v>42863</v>
      </c>
      <c r="E7331" t="s">
        <v>0</v>
      </c>
      <c r="F7331" t="s">
        <v>21</v>
      </c>
      <c r="G7331" t="s">
        <v>36</v>
      </c>
      <c r="H7331" t="s">
        <v>80</v>
      </c>
      <c r="I7331" t="s">
        <v>3</v>
      </c>
      <c r="J7331" s="4">
        <v>9</v>
      </c>
      <c r="K7331" s="4">
        <v>9</v>
      </c>
      <c r="L7331" s="5">
        <v>134.91</v>
      </c>
    </row>
    <row r="7332" spans="1:12" x14ac:dyDescent="0.2">
      <c r="A7332">
        <f t="shared" si="342"/>
        <v>2017</v>
      </c>
      <c r="B7332" s="6">
        <f t="shared" si="343"/>
        <v>201706</v>
      </c>
      <c r="C7332" s="6">
        <f t="shared" si="344"/>
        <v>201724</v>
      </c>
      <c r="D7332" s="1">
        <v>42900</v>
      </c>
      <c r="E7332" t="s">
        <v>0</v>
      </c>
      <c r="F7332" t="s">
        <v>21</v>
      </c>
      <c r="G7332" t="s">
        <v>36</v>
      </c>
      <c r="H7332" t="s">
        <v>80</v>
      </c>
      <c r="I7332" t="s">
        <v>3</v>
      </c>
      <c r="J7332" s="4">
        <v>9</v>
      </c>
      <c r="K7332" s="4">
        <v>9</v>
      </c>
      <c r="L7332" s="5">
        <v>134.91</v>
      </c>
    </row>
    <row r="7333" spans="1:12" x14ac:dyDescent="0.2">
      <c r="A7333">
        <f t="shared" si="342"/>
        <v>2017</v>
      </c>
      <c r="B7333" s="6">
        <f t="shared" si="343"/>
        <v>201706</v>
      </c>
      <c r="C7333" s="6">
        <f t="shared" si="344"/>
        <v>201724</v>
      </c>
      <c r="D7333" s="1">
        <v>42903</v>
      </c>
      <c r="E7333" t="s">
        <v>0</v>
      </c>
      <c r="F7333" t="s">
        <v>21</v>
      </c>
      <c r="G7333" t="s">
        <v>36</v>
      </c>
      <c r="H7333" t="s">
        <v>80</v>
      </c>
      <c r="I7333" t="s">
        <v>3</v>
      </c>
      <c r="J7333" s="4">
        <v>9</v>
      </c>
      <c r="K7333" s="4">
        <v>9</v>
      </c>
      <c r="L7333" s="5">
        <v>134.91</v>
      </c>
    </row>
    <row r="7334" spans="1:12" x14ac:dyDescent="0.2">
      <c r="A7334">
        <f t="shared" si="342"/>
        <v>2016</v>
      </c>
      <c r="B7334" s="6">
        <f t="shared" si="343"/>
        <v>201608</v>
      </c>
      <c r="C7334" s="6">
        <f t="shared" si="344"/>
        <v>201632</v>
      </c>
      <c r="D7334" s="1">
        <v>42594</v>
      </c>
      <c r="E7334" t="s">
        <v>0</v>
      </c>
      <c r="F7334" t="s">
        <v>21</v>
      </c>
      <c r="G7334" t="s">
        <v>33</v>
      </c>
      <c r="H7334" t="s">
        <v>80</v>
      </c>
      <c r="I7334" t="s">
        <v>3</v>
      </c>
      <c r="J7334" s="4">
        <v>72</v>
      </c>
      <c r="K7334" s="4">
        <v>63</v>
      </c>
      <c r="L7334" s="5">
        <v>1079.28</v>
      </c>
    </row>
    <row r="7335" spans="1:12" x14ac:dyDescent="0.2">
      <c r="A7335">
        <f t="shared" si="342"/>
        <v>2016</v>
      </c>
      <c r="B7335" s="6">
        <f t="shared" si="343"/>
        <v>201608</v>
      </c>
      <c r="C7335" s="6">
        <f t="shared" si="344"/>
        <v>201632</v>
      </c>
      <c r="D7335" s="1">
        <v>42595</v>
      </c>
      <c r="E7335" t="s">
        <v>0</v>
      </c>
      <c r="F7335" t="s">
        <v>21</v>
      </c>
      <c r="G7335" t="s">
        <v>33</v>
      </c>
      <c r="H7335" t="s">
        <v>80</v>
      </c>
      <c r="I7335" t="s">
        <v>3</v>
      </c>
      <c r="J7335" s="4">
        <v>27</v>
      </c>
      <c r="K7335" s="4">
        <v>27</v>
      </c>
      <c r="L7335" s="5">
        <v>404.73</v>
      </c>
    </row>
    <row r="7336" spans="1:12" x14ac:dyDescent="0.2">
      <c r="A7336">
        <f t="shared" si="342"/>
        <v>2016</v>
      </c>
      <c r="B7336" s="6">
        <f t="shared" si="343"/>
        <v>201608</v>
      </c>
      <c r="C7336" s="6">
        <f t="shared" si="344"/>
        <v>201632</v>
      </c>
      <c r="D7336" s="1">
        <v>42596</v>
      </c>
      <c r="E7336" t="s">
        <v>0</v>
      </c>
      <c r="F7336" t="s">
        <v>21</v>
      </c>
      <c r="G7336" t="s">
        <v>33</v>
      </c>
      <c r="H7336" t="s">
        <v>80</v>
      </c>
      <c r="I7336" t="s">
        <v>3</v>
      </c>
      <c r="J7336" s="4">
        <v>27</v>
      </c>
      <c r="K7336" s="4">
        <v>18</v>
      </c>
      <c r="L7336" s="5">
        <v>404.73</v>
      </c>
    </row>
    <row r="7337" spans="1:12" x14ac:dyDescent="0.2">
      <c r="A7337">
        <f t="shared" si="342"/>
        <v>2016</v>
      </c>
      <c r="B7337" s="6">
        <f t="shared" si="343"/>
        <v>201609</v>
      </c>
      <c r="C7337" s="6">
        <f t="shared" si="344"/>
        <v>201638</v>
      </c>
      <c r="D7337" s="1">
        <v>42635</v>
      </c>
      <c r="E7337" t="s">
        <v>0</v>
      </c>
      <c r="F7337" t="s">
        <v>21</v>
      </c>
      <c r="G7337" t="s">
        <v>33</v>
      </c>
      <c r="H7337" t="s">
        <v>80</v>
      </c>
      <c r="I7337" t="s">
        <v>3</v>
      </c>
      <c r="J7337" s="4">
        <v>9</v>
      </c>
      <c r="K7337" s="4">
        <v>9</v>
      </c>
      <c r="L7337" s="5">
        <v>134.91</v>
      </c>
    </row>
    <row r="7338" spans="1:12" x14ac:dyDescent="0.2">
      <c r="A7338">
        <f t="shared" si="342"/>
        <v>2016</v>
      </c>
      <c r="B7338" s="6">
        <f t="shared" si="343"/>
        <v>201609</v>
      </c>
      <c r="C7338" s="6">
        <f t="shared" si="344"/>
        <v>201638</v>
      </c>
      <c r="D7338" s="1">
        <v>42636</v>
      </c>
      <c r="E7338" t="s">
        <v>0</v>
      </c>
      <c r="F7338" t="s">
        <v>21</v>
      </c>
      <c r="G7338" t="s">
        <v>33</v>
      </c>
      <c r="H7338" t="s">
        <v>80</v>
      </c>
      <c r="I7338" t="s">
        <v>3</v>
      </c>
      <c r="J7338" s="4">
        <v>144</v>
      </c>
      <c r="K7338" s="4">
        <v>108</v>
      </c>
      <c r="L7338" s="5">
        <v>2158.56</v>
      </c>
    </row>
    <row r="7339" spans="1:12" x14ac:dyDescent="0.2">
      <c r="A7339">
        <f t="shared" si="342"/>
        <v>2016</v>
      </c>
      <c r="B7339" s="6">
        <f t="shared" si="343"/>
        <v>201609</v>
      </c>
      <c r="C7339" s="6">
        <f t="shared" si="344"/>
        <v>201638</v>
      </c>
      <c r="D7339" s="1">
        <v>42637</v>
      </c>
      <c r="E7339" t="s">
        <v>0</v>
      </c>
      <c r="F7339" t="s">
        <v>21</v>
      </c>
      <c r="G7339" t="s">
        <v>33</v>
      </c>
      <c r="H7339" t="s">
        <v>80</v>
      </c>
      <c r="I7339" t="s">
        <v>3</v>
      </c>
      <c r="J7339" s="4">
        <v>81</v>
      </c>
      <c r="K7339" s="4">
        <v>45</v>
      </c>
      <c r="L7339" s="5">
        <v>1214.19</v>
      </c>
    </row>
    <row r="7340" spans="1:12" x14ac:dyDescent="0.2">
      <c r="A7340">
        <f t="shared" si="342"/>
        <v>2016</v>
      </c>
      <c r="B7340" s="6">
        <f t="shared" si="343"/>
        <v>201609</v>
      </c>
      <c r="C7340" s="6">
        <f t="shared" si="344"/>
        <v>201638</v>
      </c>
      <c r="D7340" s="1">
        <v>42638</v>
      </c>
      <c r="E7340" t="s">
        <v>0</v>
      </c>
      <c r="F7340" t="s">
        <v>21</v>
      </c>
      <c r="G7340" t="s">
        <v>33</v>
      </c>
      <c r="H7340" t="s">
        <v>80</v>
      </c>
      <c r="I7340" t="s">
        <v>3</v>
      </c>
      <c r="J7340" s="4">
        <v>9</v>
      </c>
      <c r="K7340" s="4">
        <v>9</v>
      </c>
      <c r="L7340" s="5">
        <v>134.91</v>
      </c>
    </row>
    <row r="7341" spans="1:12" x14ac:dyDescent="0.2">
      <c r="A7341">
        <f t="shared" si="342"/>
        <v>2016</v>
      </c>
      <c r="B7341" s="6">
        <f t="shared" si="343"/>
        <v>201609</v>
      </c>
      <c r="C7341" s="6">
        <f t="shared" si="344"/>
        <v>201639</v>
      </c>
      <c r="D7341" s="1">
        <v>42639</v>
      </c>
      <c r="E7341" t="s">
        <v>0</v>
      </c>
      <c r="F7341" t="s">
        <v>21</v>
      </c>
      <c r="G7341" t="s">
        <v>33</v>
      </c>
      <c r="H7341" t="s">
        <v>80</v>
      </c>
      <c r="I7341" t="s">
        <v>3</v>
      </c>
      <c r="J7341" s="4">
        <v>36</v>
      </c>
      <c r="K7341" s="4">
        <v>36</v>
      </c>
      <c r="L7341" s="5">
        <v>539.64</v>
      </c>
    </row>
    <row r="7342" spans="1:12" x14ac:dyDescent="0.2">
      <c r="A7342">
        <f t="shared" si="342"/>
        <v>2016</v>
      </c>
      <c r="B7342" s="6">
        <f t="shared" si="343"/>
        <v>201610</v>
      </c>
      <c r="C7342" s="6">
        <f t="shared" si="344"/>
        <v>201641</v>
      </c>
      <c r="D7342" s="1">
        <v>42657</v>
      </c>
      <c r="E7342" t="s">
        <v>0</v>
      </c>
      <c r="F7342" t="s">
        <v>21</v>
      </c>
      <c r="G7342" t="s">
        <v>33</v>
      </c>
      <c r="H7342" t="s">
        <v>80</v>
      </c>
      <c r="I7342" t="s">
        <v>3</v>
      </c>
      <c r="J7342" s="4">
        <v>27</v>
      </c>
      <c r="K7342" s="4">
        <v>27</v>
      </c>
      <c r="L7342" s="5">
        <v>404.73</v>
      </c>
    </row>
    <row r="7343" spans="1:12" x14ac:dyDescent="0.2">
      <c r="A7343">
        <f t="shared" si="342"/>
        <v>2016</v>
      </c>
      <c r="B7343" s="6">
        <f t="shared" si="343"/>
        <v>201610</v>
      </c>
      <c r="C7343" s="6">
        <f t="shared" si="344"/>
        <v>201641</v>
      </c>
      <c r="D7343" s="1">
        <v>42658</v>
      </c>
      <c r="E7343" t="s">
        <v>0</v>
      </c>
      <c r="F7343" t="s">
        <v>21</v>
      </c>
      <c r="G7343" t="s">
        <v>33</v>
      </c>
      <c r="H7343" t="s">
        <v>80</v>
      </c>
      <c r="I7343" t="s">
        <v>3</v>
      </c>
      <c r="J7343" s="4">
        <v>9</v>
      </c>
      <c r="K7343" s="4">
        <v>9</v>
      </c>
      <c r="L7343" s="5">
        <v>134.91</v>
      </c>
    </row>
    <row r="7344" spans="1:12" x14ac:dyDescent="0.2">
      <c r="A7344">
        <f t="shared" si="342"/>
        <v>2016</v>
      </c>
      <c r="B7344" s="6">
        <f t="shared" si="343"/>
        <v>201610</v>
      </c>
      <c r="C7344" s="6">
        <f t="shared" si="344"/>
        <v>201642</v>
      </c>
      <c r="D7344" s="1">
        <v>42662</v>
      </c>
      <c r="E7344" t="s">
        <v>0</v>
      </c>
      <c r="F7344" t="s">
        <v>21</v>
      </c>
      <c r="G7344" t="s">
        <v>33</v>
      </c>
      <c r="H7344" t="s">
        <v>80</v>
      </c>
      <c r="I7344" t="s">
        <v>3</v>
      </c>
      <c r="J7344" s="4">
        <v>27</v>
      </c>
      <c r="K7344" s="4">
        <v>27</v>
      </c>
      <c r="L7344" s="5">
        <v>404.73</v>
      </c>
    </row>
    <row r="7345" spans="1:12" x14ac:dyDescent="0.2">
      <c r="A7345">
        <f t="shared" si="342"/>
        <v>2016</v>
      </c>
      <c r="B7345" s="6">
        <f t="shared" si="343"/>
        <v>201610</v>
      </c>
      <c r="C7345" s="6">
        <f t="shared" si="344"/>
        <v>201642</v>
      </c>
      <c r="D7345" s="1">
        <v>42663</v>
      </c>
      <c r="E7345" t="s">
        <v>0</v>
      </c>
      <c r="F7345" t="s">
        <v>21</v>
      </c>
      <c r="G7345" t="s">
        <v>33</v>
      </c>
      <c r="H7345" t="s">
        <v>80</v>
      </c>
      <c r="I7345" t="s">
        <v>3</v>
      </c>
      <c r="J7345" s="4">
        <v>27</v>
      </c>
      <c r="K7345" s="4">
        <v>27</v>
      </c>
      <c r="L7345" s="5">
        <v>404.73</v>
      </c>
    </row>
    <row r="7346" spans="1:12" x14ac:dyDescent="0.2">
      <c r="A7346">
        <f t="shared" si="342"/>
        <v>2016</v>
      </c>
      <c r="B7346" s="6">
        <f t="shared" si="343"/>
        <v>201611</v>
      </c>
      <c r="C7346" s="6">
        <f t="shared" si="344"/>
        <v>201645</v>
      </c>
      <c r="D7346" s="1">
        <v>42684</v>
      </c>
      <c r="E7346" t="s">
        <v>0</v>
      </c>
      <c r="F7346" t="s">
        <v>21</v>
      </c>
      <c r="G7346" t="s">
        <v>33</v>
      </c>
      <c r="H7346" t="s">
        <v>80</v>
      </c>
      <c r="I7346" t="s">
        <v>3</v>
      </c>
      <c r="J7346" s="4">
        <v>9</v>
      </c>
      <c r="K7346" s="4">
        <v>9</v>
      </c>
      <c r="L7346" s="5">
        <v>359.91</v>
      </c>
    </row>
    <row r="7347" spans="1:12" x14ac:dyDescent="0.2">
      <c r="A7347">
        <f t="shared" si="342"/>
        <v>2016</v>
      </c>
      <c r="B7347" s="6">
        <f t="shared" si="343"/>
        <v>201611</v>
      </c>
      <c r="C7347" s="6">
        <f t="shared" si="344"/>
        <v>201647</v>
      </c>
      <c r="D7347" s="1">
        <v>42696</v>
      </c>
      <c r="E7347" t="s">
        <v>0</v>
      </c>
      <c r="F7347" t="s">
        <v>21</v>
      </c>
      <c r="G7347" t="s">
        <v>33</v>
      </c>
      <c r="H7347" t="s">
        <v>80</v>
      </c>
      <c r="I7347" t="s">
        <v>3</v>
      </c>
      <c r="J7347" s="4">
        <v>9</v>
      </c>
      <c r="K7347" s="4">
        <v>9</v>
      </c>
      <c r="L7347" s="5">
        <v>359.91</v>
      </c>
    </row>
    <row r="7348" spans="1:12" x14ac:dyDescent="0.2">
      <c r="A7348">
        <f t="shared" si="342"/>
        <v>2016</v>
      </c>
      <c r="B7348" s="6">
        <f t="shared" si="343"/>
        <v>201611</v>
      </c>
      <c r="C7348" s="6">
        <f t="shared" si="344"/>
        <v>201647</v>
      </c>
      <c r="D7348" s="1">
        <v>42698</v>
      </c>
      <c r="E7348" t="s">
        <v>0</v>
      </c>
      <c r="F7348" t="s">
        <v>21</v>
      </c>
      <c r="G7348" t="s">
        <v>33</v>
      </c>
      <c r="H7348" t="s">
        <v>80</v>
      </c>
      <c r="I7348" t="s">
        <v>3</v>
      </c>
      <c r="J7348" s="4">
        <v>9</v>
      </c>
      <c r="K7348" s="4">
        <v>9</v>
      </c>
      <c r="L7348" s="5">
        <v>359.91</v>
      </c>
    </row>
    <row r="7349" spans="1:12" x14ac:dyDescent="0.2">
      <c r="A7349">
        <f t="shared" si="342"/>
        <v>2016</v>
      </c>
      <c r="B7349" s="6">
        <f t="shared" si="343"/>
        <v>201611</v>
      </c>
      <c r="C7349" s="6">
        <f t="shared" si="344"/>
        <v>201648</v>
      </c>
      <c r="D7349" s="1">
        <v>42704</v>
      </c>
      <c r="E7349" t="s">
        <v>0</v>
      </c>
      <c r="F7349" t="s">
        <v>21</v>
      </c>
      <c r="G7349" t="s">
        <v>33</v>
      </c>
      <c r="H7349" t="s">
        <v>80</v>
      </c>
      <c r="I7349" t="s">
        <v>3</v>
      </c>
      <c r="J7349" s="4">
        <v>9</v>
      </c>
      <c r="K7349" s="4">
        <v>9</v>
      </c>
      <c r="L7349" s="5">
        <v>359.91</v>
      </c>
    </row>
    <row r="7350" spans="1:12" x14ac:dyDescent="0.2">
      <c r="A7350">
        <f t="shared" si="342"/>
        <v>2016</v>
      </c>
      <c r="B7350" s="6">
        <f t="shared" si="343"/>
        <v>201612</v>
      </c>
      <c r="C7350" s="6">
        <f t="shared" si="344"/>
        <v>201649</v>
      </c>
      <c r="D7350" s="1">
        <v>42712</v>
      </c>
      <c r="E7350" t="s">
        <v>0</v>
      </c>
      <c r="F7350" t="s">
        <v>21</v>
      </c>
      <c r="G7350" t="s">
        <v>33</v>
      </c>
      <c r="H7350" t="s">
        <v>80</v>
      </c>
      <c r="I7350" t="s">
        <v>3</v>
      </c>
      <c r="J7350" s="4">
        <v>9</v>
      </c>
      <c r="K7350" s="4">
        <v>9</v>
      </c>
      <c r="L7350" s="5">
        <v>152.91</v>
      </c>
    </row>
    <row r="7351" spans="1:12" x14ac:dyDescent="0.2">
      <c r="A7351">
        <f t="shared" si="342"/>
        <v>2016</v>
      </c>
      <c r="B7351" s="6">
        <f t="shared" si="343"/>
        <v>201612</v>
      </c>
      <c r="C7351" s="6">
        <f t="shared" si="344"/>
        <v>201650</v>
      </c>
      <c r="D7351" s="1">
        <v>42722</v>
      </c>
      <c r="E7351" t="s">
        <v>0</v>
      </c>
      <c r="F7351" t="s">
        <v>21</v>
      </c>
      <c r="G7351" t="s">
        <v>33</v>
      </c>
      <c r="H7351" t="s">
        <v>80</v>
      </c>
      <c r="I7351" t="s">
        <v>3</v>
      </c>
      <c r="J7351" s="4">
        <v>18</v>
      </c>
      <c r="K7351" s="4">
        <v>18</v>
      </c>
      <c r="L7351" s="5">
        <v>368.82</v>
      </c>
    </row>
    <row r="7352" spans="1:12" x14ac:dyDescent="0.2">
      <c r="A7352">
        <f t="shared" si="342"/>
        <v>2016</v>
      </c>
      <c r="B7352" s="6">
        <f t="shared" si="343"/>
        <v>201612</v>
      </c>
      <c r="C7352" s="6">
        <f t="shared" si="344"/>
        <v>201651</v>
      </c>
      <c r="D7352" s="1">
        <v>42723</v>
      </c>
      <c r="E7352" t="s">
        <v>0</v>
      </c>
      <c r="F7352" t="s">
        <v>21</v>
      </c>
      <c r="G7352" t="s">
        <v>33</v>
      </c>
      <c r="H7352" t="s">
        <v>80</v>
      </c>
      <c r="I7352" t="s">
        <v>3</v>
      </c>
      <c r="J7352" s="4">
        <v>18</v>
      </c>
      <c r="K7352" s="4">
        <v>18</v>
      </c>
      <c r="L7352" s="5">
        <v>17.82</v>
      </c>
    </row>
    <row r="7353" spans="1:12" x14ac:dyDescent="0.2">
      <c r="A7353">
        <f t="shared" si="342"/>
        <v>2016</v>
      </c>
      <c r="B7353" s="6">
        <f t="shared" si="343"/>
        <v>201612</v>
      </c>
      <c r="C7353" s="6">
        <f t="shared" si="344"/>
        <v>201652</v>
      </c>
      <c r="D7353" s="1">
        <v>42734</v>
      </c>
      <c r="E7353" t="s">
        <v>0</v>
      </c>
      <c r="F7353" t="s">
        <v>21</v>
      </c>
      <c r="G7353" t="s">
        <v>33</v>
      </c>
      <c r="H7353" t="s">
        <v>80</v>
      </c>
      <c r="I7353" t="s">
        <v>3</v>
      </c>
      <c r="J7353" s="4">
        <v>18</v>
      </c>
      <c r="K7353" s="4">
        <v>18</v>
      </c>
      <c r="L7353" s="5">
        <v>17.82</v>
      </c>
    </row>
    <row r="7354" spans="1:12" x14ac:dyDescent="0.2">
      <c r="A7354">
        <f t="shared" si="342"/>
        <v>2016</v>
      </c>
      <c r="B7354" s="6">
        <f t="shared" si="343"/>
        <v>201612</v>
      </c>
      <c r="C7354" s="6">
        <f t="shared" si="344"/>
        <v>201652</v>
      </c>
      <c r="D7354" s="1">
        <v>42735</v>
      </c>
      <c r="E7354" t="s">
        <v>0</v>
      </c>
      <c r="F7354" t="s">
        <v>21</v>
      </c>
      <c r="G7354" t="s">
        <v>33</v>
      </c>
      <c r="H7354" t="s">
        <v>80</v>
      </c>
      <c r="I7354" t="s">
        <v>3</v>
      </c>
      <c r="J7354" s="4">
        <v>9</v>
      </c>
      <c r="K7354" s="4">
        <v>9</v>
      </c>
      <c r="L7354" s="5">
        <v>8.91</v>
      </c>
    </row>
    <row r="7355" spans="1:12" x14ac:dyDescent="0.2">
      <c r="A7355">
        <f t="shared" si="342"/>
        <v>2017</v>
      </c>
      <c r="B7355" s="6">
        <f t="shared" si="343"/>
        <v>201701</v>
      </c>
      <c r="C7355" s="6">
        <f t="shared" si="344"/>
        <v>201752</v>
      </c>
      <c r="D7355" s="1">
        <v>42736</v>
      </c>
      <c r="E7355" t="s">
        <v>0</v>
      </c>
      <c r="F7355" t="s">
        <v>21</v>
      </c>
      <c r="G7355" t="s">
        <v>33</v>
      </c>
      <c r="H7355" t="s">
        <v>80</v>
      </c>
      <c r="I7355" t="s">
        <v>3</v>
      </c>
      <c r="J7355" s="4">
        <v>27</v>
      </c>
      <c r="K7355" s="4">
        <v>27</v>
      </c>
      <c r="L7355" s="5">
        <v>26.73</v>
      </c>
    </row>
    <row r="7356" spans="1:12" x14ac:dyDescent="0.2">
      <c r="A7356">
        <f t="shared" si="342"/>
        <v>2017</v>
      </c>
      <c r="B7356" s="6">
        <f t="shared" si="343"/>
        <v>201701</v>
      </c>
      <c r="C7356" s="6">
        <f t="shared" si="344"/>
        <v>201701</v>
      </c>
      <c r="D7356" s="1">
        <v>42737</v>
      </c>
      <c r="E7356" t="s">
        <v>0</v>
      </c>
      <c r="F7356" t="s">
        <v>21</v>
      </c>
      <c r="G7356" t="s">
        <v>33</v>
      </c>
      <c r="H7356" t="s">
        <v>80</v>
      </c>
      <c r="I7356" t="s">
        <v>3</v>
      </c>
      <c r="J7356" s="4">
        <v>18</v>
      </c>
      <c r="K7356" s="4">
        <v>18</v>
      </c>
      <c r="L7356" s="5">
        <v>17.82</v>
      </c>
    </row>
    <row r="7357" spans="1:12" x14ac:dyDescent="0.2">
      <c r="A7357">
        <f t="shared" si="342"/>
        <v>2017</v>
      </c>
      <c r="B7357" s="6">
        <f t="shared" si="343"/>
        <v>201701</v>
      </c>
      <c r="C7357" s="6">
        <f t="shared" si="344"/>
        <v>201701</v>
      </c>
      <c r="D7357" s="1">
        <v>42738</v>
      </c>
      <c r="E7357" t="s">
        <v>0</v>
      </c>
      <c r="F7357" t="s">
        <v>21</v>
      </c>
      <c r="G7357" t="s">
        <v>33</v>
      </c>
      <c r="H7357" t="s">
        <v>80</v>
      </c>
      <c r="I7357" t="s">
        <v>3</v>
      </c>
      <c r="J7357" s="4">
        <v>9</v>
      </c>
      <c r="K7357" s="4">
        <v>9</v>
      </c>
      <c r="L7357" s="5">
        <v>8.91</v>
      </c>
    </row>
    <row r="7358" spans="1:12" x14ac:dyDescent="0.2">
      <c r="A7358">
        <f t="shared" si="342"/>
        <v>2017</v>
      </c>
      <c r="B7358" s="6">
        <f t="shared" si="343"/>
        <v>201701</v>
      </c>
      <c r="C7358" s="6">
        <f t="shared" si="344"/>
        <v>201701</v>
      </c>
      <c r="D7358" s="1">
        <v>42739</v>
      </c>
      <c r="E7358" t="s">
        <v>0</v>
      </c>
      <c r="F7358" t="s">
        <v>21</v>
      </c>
      <c r="G7358" t="s">
        <v>33</v>
      </c>
      <c r="H7358" t="s">
        <v>80</v>
      </c>
      <c r="I7358" t="s">
        <v>3</v>
      </c>
      <c r="J7358" s="4">
        <v>27</v>
      </c>
      <c r="K7358" s="4">
        <v>27</v>
      </c>
      <c r="L7358" s="5">
        <v>26.73</v>
      </c>
    </row>
    <row r="7359" spans="1:12" x14ac:dyDescent="0.2">
      <c r="A7359">
        <f t="shared" si="342"/>
        <v>2017</v>
      </c>
      <c r="B7359" s="6">
        <f t="shared" si="343"/>
        <v>201701</v>
      </c>
      <c r="C7359" s="6">
        <f t="shared" si="344"/>
        <v>201701</v>
      </c>
      <c r="D7359" s="1">
        <v>42741</v>
      </c>
      <c r="E7359" t="s">
        <v>0</v>
      </c>
      <c r="F7359" t="s">
        <v>21</v>
      </c>
      <c r="G7359" t="s">
        <v>33</v>
      </c>
      <c r="H7359" t="s">
        <v>80</v>
      </c>
      <c r="I7359" t="s">
        <v>3</v>
      </c>
      <c r="J7359" s="4">
        <v>18</v>
      </c>
      <c r="K7359" s="4">
        <v>18</v>
      </c>
      <c r="L7359" s="5">
        <v>17.82</v>
      </c>
    </row>
    <row r="7360" spans="1:12" x14ac:dyDescent="0.2">
      <c r="A7360">
        <f t="shared" si="342"/>
        <v>2017</v>
      </c>
      <c r="B7360" s="6">
        <f t="shared" si="343"/>
        <v>201701</v>
      </c>
      <c r="C7360" s="6">
        <f t="shared" si="344"/>
        <v>201701</v>
      </c>
      <c r="D7360" s="1">
        <v>42742</v>
      </c>
      <c r="E7360" t="s">
        <v>0</v>
      </c>
      <c r="F7360" t="s">
        <v>21</v>
      </c>
      <c r="G7360" t="s">
        <v>33</v>
      </c>
      <c r="H7360" t="s">
        <v>80</v>
      </c>
      <c r="I7360" t="s">
        <v>3</v>
      </c>
      <c r="J7360" s="4">
        <v>9</v>
      </c>
      <c r="K7360" s="4">
        <v>9</v>
      </c>
      <c r="L7360" s="5">
        <v>8.91</v>
      </c>
    </row>
    <row r="7361" spans="1:12" x14ac:dyDescent="0.2">
      <c r="A7361">
        <f t="shared" si="342"/>
        <v>2017</v>
      </c>
      <c r="B7361" s="6">
        <f t="shared" si="343"/>
        <v>201701</v>
      </c>
      <c r="C7361" s="6">
        <f t="shared" si="344"/>
        <v>201701</v>
      </c>
      <c r="D7361" s="1">
        <v>42743</v>
      </c>
      <c r="E7361" t="s">
        <v>0</v>
      </c>
      <c r="F7361" t="s">
        <v>21</v>
      </c>
      <c r="G7361" t="s">
        <v>33</v>
      </c>
      <c r="H7361" t="s">
        <v>80</v>
      </c>
      <c r="I7361" t="s">
        <v>3</v>
      </c>
      <c r="J7361" s="4">
        <v>9</v>
      </c>
      <c r="K7361" s="4">
        <v>9</v>
      </c>
      <c r="L7361" s="5">
        <v>8.91</v>
      </c>
    </row>
    <row r="7362" spans="1:12" x14ac:dyDescent="0.2">
      <c r="A7362">
        <f t="shared" ref="A7362:A7425" si="345">YEAR(D7362)</f>
        <v>2017</v>
      </c>
      <c r="B7362" s="6">
        <f t="shared" ref="B7362:B7425" si="346">(YEAR(D7362)&amp;TEXT(MONTH(D7362),"00"))*1</f>
        <v>201701</v>
      </c>
      <c r="C7362" s="6">
        <f t="shared" ref="C7362:C7425" si="347">(YEAR(D7362)&amp;TEXT(_xlfn.ISOWEEKNUM(D7362),"00"))*1</f>
        <v>201702</v>
      </c>
      <c r="D7362" s="1">
        <v>42745</v>
      </c>
      <c r="E7362" t="s">
        <v>0</v>
      </c>
      <c r="F7362" t="s">
        <v>21</v>
      </c>
      <c r="G7362" t="s">
        <v>33</v>
      </c>
      <c r="H7362" t="s">
        <v>80</v>
      </c>
      <c r="I7362" t="s">
        <v>3</v>
      </c>
      <c r="J7362" s="4">
        <v>9</v>
      </c>
      <c r="K7362" s="4">
        <v>9</v>
      </c>
      <c r="L7362" s="5">
        <v>8.91</v>
      </c>
    </row>
    <row r="7363" spans="1:12" x14ac:dyDescent="0.2">
      <c r="A7363">
        <f t="shared" si="345"/>
        <v>2017</v>
      </c>
      <c r="B7363" s="6">
        <f t="shared" si="346"/>
        <v>201701</v>
      </c>
      <c r="C7363" s="6">
        <f t="shared" si="347"/>
        <v>201702</v>
      </c>
      <c r="D7363" s="1">
        <v>42749</v>
      </c>
      <c r="E7363" t="s">
        <v>0</v>
      </c>
      <c r="F7363" t="s">
        <v>21</v>
      </c>
      <c r="G7363" t="s">
        <v>33</v>
      </c>
      <c r="H7363" t="s">
        <v>80</v>
      </c>
      <c r="I7363" t="s">
        <v>3</v>
      </c>
      <c r="J7363" s="4">
        <v>9</v>
      </c>
      <c r="K7363" s="4">
        <v>9</v>
      </c>
      <c r="L7363" s="5">
        <v>8.91</v>
      </c>
    </row>
    <row r="7364" spans="1:12" x14ac:dyDescent="0.2">
      <c r="A7364">
        <f t="shared" si="345"/>
        <v>2017</v>
      </c>
      <c r="B7364" s="6">
        <f t="shared" si="346"/>
        <v>201701</v>
      </c>
      <c r="C7364" s="6">
        <f t="shared" si="347"/>
        <v>201702</v>
      </c>
      <c r="D7364" s="1">
        <v>42750</v>
      </c>
      <c r="E7364" t="s">
        <v>0</v>
      </c>
      <c r="F7364" t="s">
        <v>21</v>
      </c>
      <c r="G7364" t="s">
        <v>33</v>
      </c>
      <c r="H7364" t="s">
        <v>80</v>
      </c>
      <c r="I7364" t="s">
        <v>3</v>
      </c>
      <c r="J7364" s="4">
        <v>9</v>
      </c>
      <c r="K7364" s="4">
        <v>9</v>
      </c>
      <c r="L7364" s="5">
        <v>8.91</v>
      </c>
    </row>
    <row r="7365" spans="1:12" x14ac:dyDescent="0.2">
      <c r="A7365">
        <f t="shared" si="345"/>
        <v>2017</v>
      </c>
      <c r="B7365" s="6">
        <f t="shared" si="346"/>
        <v>201701</v>
      </c>
      <c r="C7365" s="6">
        <f t="shared" si="347"/>
        <v>201704</v>
      </c>
      <c r="D7365" s="1">
        <v>42759</v>
      </c>
      <c r="E7365" t="s">
        <v>0</v>
      </c>
      <c r="F7365" t="s">
        <v>21</v>
      </c>
      <c r="G7365" t="s">
        <v>33</v>
      </c>
      <c r="H7365" t="s">
        <v>80</v>
      </c>
      <c r="I7365" t="s">
        <v>3</v>
      </c>
      <c r="J7365" s="4">
        <v>9</v>
      </c>
      <c r="K7365" s="4">
        <v>9</v>
      </c>
      <c r="L7365" s="5">
        <v>134.91</v>
      </c>
    </row>
    <row r="7366" spans="1:12" x14ac:dyDescent="0.2">
      <c r="A7366">
        <f t="shared" si="345"/>
        <v>2017</v>
      </c>
      <c r="B7366" s="6">
        <f t="shared" si="346"/>
        <v>201701</v>
      </c>
      <c r="C7366" s="6">
        <f t="shared" si="347"/>
        <v>201704</v>
      </c>
      <c r="D7366" s="1">
        <v>42760</v>
      </c>
      <c r="E7366" t="s">
        <v>0</v>
      </c>
      <c r="F7366" t="s">
        <v>21</v>
      </c>
      <c r="G7366" t="s">
        <v>33</v>
      </c>
      <c r="H7366" t="s">
        <v>80</v>
      </c>
      <c r="I7366" t="s">
        <v>3</v>
      </c>
      <c r="J7366" s="4">
        <v>36</v>
      </c>
      <c r="K7366" s="4">
        <v>36</v>
      </c>
      <c r="L7366" s="5">
        <v>404.73</v>
      </c>
    </row>
    <row r="7367" spans="1:12" x14ac:dyDescent="0.2">
      <c r="A7367">
        <f t="shared" si="345"/>
        <v>2017</v>
      </c>
      <c r="B7367" s="6">
        <f t="shared" si="346"/>
        <v>201701</v>
      </c>
      <c r="C7367" s="6">
        <f t="shared" si="347"/>
        <v>201704</v>
      </c>
      <c r="D7367" s="1">
        <v>42761</v>
      </c>
      <c r="E7367" t="s">
        <v>0</v>
      </c>
      <c r="F7367" t="s">
        <v>21</v>
      </c>
      <c r="G7367" t="s">
        <v>33</v>
      </c>
      <c r="H7367" t="s">
        <v>80</v>
      </c>
      <c r="I7367" t="s">
        <v>3</v>
      </c>
      <c r="J7367" s="4">
        <v>45</v>
      </c>
      <c r="K7367" s="4">
        <v>18</v>
      </c>
      <c r="L7367" s="5">
        <v>674.55000000000007</v>
      </c>
    </row>
    <row r="7368" spans="1:12" x14ac:dyDescent="0.2">
      <c r="A7368">
        <f t="shared" si="345"/>
        <v>2017</v>
      </c>
      <c r="B7368" s="6">
        <f t="shared" si="346"/>
        <v>201701</v>
      </c>
      <c r="C7368" s="6">
        <f t="shared" si="347"/>
        <v>201704</v>
      </c>
      <c r="D7368" s="1">
        <v>42762</v>
      </c>
      <c r="E7368" t="s">
        <v>0</v>
      </c>
      <c r="F7368" t="s">
        <v>21</v>
      </c>
      <c r="G7368" t="s">
        <v>33</v>
      </c>
      <c r="H7368" t="s">
        <v>80</v>
      </c>
      <c r="I7368" t="s">
        <v>3</v>
      </c>
      <c r="J7368" s="4">
        <v>45</v>
      </c>
      <c r="K7368" s="4">
        <v>45</v>
      </c>
      <c r="L7368" s="5">
        <v>548.55000000000007</v>
      </c>
    </row>
    <row r="7369" spans="1:12" x14ac:dyDescent="0.2">
      <c r="A7369">
        <f t="shared" si="345"/>
        <v>2016</v>
      </c>
      <c r="B7369" s="6">
        <f t="shared" si="346"/>
        <v>201608</v>
      </c>
      <c r="C7369" s="6">
        <f t="shared" si="347"/>
        <v>201632</v>
      </c>
      <c r="D7369" s="1">
        <v>42594</v>
      </c>
      <c r="E7369" t="s">
        <v>0</v>
      </c>
      <c r="F7369" t="s">
        <v>21</v>
      </c>
      <c r="G7369" t="s">
        <v>35</v>
      </c>
      <c r="H7369" t="s">
        <v>80</v>
      </c>
      <c r="I7369" t="s">
        <v>3</v>
      </c>
      <c r="J7369" s="4">
        <v>9</v>
      </c>
      <c r="K7369" s="4">
        <v>9</v>
      </c>
      <c r="L7369" s="5">
        <v>134.91</v>
      </c>
    </row>
    <row r="7370" spans="1:12" x14ac:dyDescent="0.2">
      <c r="A7370">
        <f t="shared" si="345"/>
        <v>2016</v>
      </c>
      <c r="B7370" s="6">
        <f t="shared" si="346"/>
        <v>201608</v>
      </c>
      <c r="C7370" s="6">
        <f t="shared" si="347"/>
        <v>201632</v>
      </c>
      <c r="D7370" s="1">
        <v>42595</v>
      </c>
      <c r="E7370" t="s">
        <v>0</v>
      </c>
      <c r="F7370" t="s">
        <v>21</v>
      </c>
      <c r="G7370" t="s">
        <v>35</v>
      </c>
      <c r="H7370" t="s">
        <v>80</v>
      </c>
      <c r="I7370" t="s">
        <v>3</v>
      </c>
      <c r="J7370" s="4">
        <v>54</v>
      </c>
      <c r="K7370" s="4">
        <v>45</v>
      </c>
      <c r="L7370" s="5">
        <v>809.46</v>
      </c>
    </row>
    <row r="7371" spans="1:12" x14ac:dyDescent="0.2">
      <c r="A7371">
        <f t="shared" si="345"/>
        <v>2016</v>
      </c>
      <c r="B7371" s="6">
        <f t="shared" si="346"/>
        <v>201609</v>
      </c>
      <c r="C7371" s="6">
        <f t="shared" si="347"/>
        <v>201638</v>
      </c>
      <c r="D7371" s="1">
        <v>42635</v>
      </c>
      <c r="E7371" t="s">
        <v>0</v>
      </c>
      <c r="F7371" t="s">
        <v>21</v>
      </c>
      <c r="G7371" t="s">
        <v>35</v>
      </c>
      <c r="H7371" t="s">
        <v>80</v>
      </c>
      <c r="I7371" t="s">
        <v>3</v>
      </c>
      <c r="J7371" s="4">
        <v>9</v>
      </c>
      <c r="K7371" s="4">
        <v>9</v>
      </c>
      <c r="L7371" s="5">
        <v>134.91</v>
      </c>
    </row>
    <row r="7372" spans="1:12" x14ac:dyDescent="0.2">
      <c r="A7372">
        <f t="shared" si="345"/>
        <v>2016</v>
      </c>
      <c r="B7372" s="6">
        <f t="shared" si="346"/>
        <v>201609</v>
      </c>
      <c r="C7372" s="6">
        <f t="shared" si="347"/>
        <v>201638</v>
      </c>
      <c r="D7372" s="1">
        <v>42636</v>
      </c>
      <c r="E7372" t="s">
        <v>0</v>
      </c>
      <c r="F7372" t="s">
        <v>21</v>
      </c>
      <c r="G7372" t="s">
        <v>35</v>
      </c>
      <c r="H7372" t="s">
        <v>80</v>
      </c>
      <c r="I7372" t="s">
        <v>3</v>
      </c>
      <c r="J7372" s="4">
        <v>36</v>
      </c>
      <c r="K7372" s="4">
        <v>27</v>
      </c>
      <c r="L7372" s="5">
        <v>539.64</v>
      </c>
    </row>
    <row r="7373" spans="1:12" x14ac:dyDescent="0.2">
      <c r="A7373">
        <f t="shared" si="345"/>
        <v>2016</v>
      </c>
      <c r="B7373" s="6">
        <f t="shared" si="346"/>
        <v>201609</v>
      </c>
      <c r="C7373" s="6">
        <f t="shared" si="347"/>
        <v>201638</v>
      </c>
      <c r="D7373" s="1">
        <v>42637</v>
      </c>
      <c r="E7373" t="s">
        <v>0</v>
      </c>
      <c r="F7373" t="s">
        <v>21</v>
      </c>
      <c r="G7373" t="s">
        <v>35</v>
      </c>
      <c r="H7373" t="s">
        <v>80</v>
      </c>
      <c r="I7373" t="s">
        <v>3</v>
      </c>
      <c r="J7373" s="4">
        <v>27</v>
      </c>
      <c r="K7373" s="4">
        <v>27</v>
      </c>
      <c r="L7373" s="5">
        <v>404.73</v>
      </c>
    </row>
    <row r="7374" spans="1:12" x14ac:dyDescent="0.2">
      <c r="A7374">
        <f t="shared" si="345"/>
        <v>2016</v>
      </c>
      <c r="B7374" s="6">
        <f t="shared" si="346"/>
        <v>201610</v>
      </c>
      <c r="C7374" s="6">
        <f t="shared" si="347"/>
        <v>201641</v>
      </c>
      <c r="D7374" s="1">
        <v>42657</v>
      </c>
      <c r="E7374" t="s">
        <v>0</v>
      </c>
      <c r="F7374" t="s">
        <v>21</v>
      </c>
      <c r="G7374" t="s">
        <v>35</v>
      </c>
      <c r="H7374" t="s">
        <v>80</v>
      </c>
      <c r="I7374" t="s">
        <v>3</v>
      </c>
      <c r="J7374" s="4">
        <v>27</v>
      </c>
      <c r="K7374" s="4">
        <v>18</v>
      </c>
      <c r="L7374" s="5">
        <v>404.73</v>
      </c>
    </row>
    <row r="7375" spans="1:12" x14ac:dyDescent="0.2">
      <c r="A7375">
        <f t="shared" si="345"/>
        <v>2016</v>
      </c>
      <c r="B7375" s="6">
        <f t="shared" si="346"/>
        <v>201610</v>
      </c>
      <c r="C7375" s="6">
        <f t="shared" si="347"/>
        <v>201641</v>
      </c>
      <c r="D7375" s="1">
        <v>42658</v>
      </c>
      <c r="E7375" t="s">
        <v>0</v>
      </c>
      <c r="F7375" t="s">
        <v>21</v>
      </c>
      <c r="G7375" t="s">
        <v>35</v>
      </c>
      <c r="H7375" t="s">
        <v>80</v>
      </c>
      <c r="I7375" t="s">
        <v>3</v>
      </c>
      <c r="J7375" s="4">
        <v>27</v>
      </c>
      <c r="K7375" s="4">
        <v>18</v>
      </c>
      <c r="L7375" s="5">
        <v>396.36</v>
      </c>
    </row>
    <row r="7376" spans="1:12" x14ac:dyDescent="0.2">
      <c r="A7376">
        <f t="shared" si="345"/>
        <v>2016</v>
      </c>
      <c r="B7376" s="6">
        <f t="shared" si="346"/>
        <v>201610</v>
      </c>
      <c r="C7376" s="6">
        <f t="shared" si="347"/>
        <v>201642</v>
      </c>
      <c r="D7376" s="1">
        <v>42661</v>
      </c>
      <c r="E7376" t="s">
        <v>0</v>
      </c>
      <c r="F7376" t="s">
        <v>21</v>
      </c>
      <c r="G7376" t="s">
        <v>35</v>
      </c>
      <c r="H7376" t="s">
        <v>80</v>
      </c>
      <c r="I7376" t="s">
        <v>3</v>
      </c>
      <c r="J7376" s="4">
        <v>9</v>
      </c>
      <c r="K7376" s="4">
        <v>9</v>
      </c>
      <c r="L7376" s="5">
        <v>134.91</v>
      </c>
    </row>
    <row r="7377" spans="1:12" x14ac:dyDescent="0.2">
      <c r="A7377">
        <f t="shared" si="345"/>
        <v>2016</v>
      </c>
      <c r="B7377" s="6">
        <f t="shared" si="346"/>
        <v>201610</v>
      </c>
      <c r="C7377" s="6">
        <f t="shared" si="347"/>
        <v>201642</v>
      </c>
      <c r="D7377" s="1">
        <v>42662</v>
      </c>
      <c r="E7377" t="s">
        <v>0</v>
      </c>
      <c r="F7377" t="s">
        <v>21</v>
      </c>
      <c r="G7377" t="s">
        <v>35</v>
      </c>
      <c r="H7377" t="s">
        <v>80</v>
      </c>
      <c r="I7377" t="s">
        <v>3</v>
      </c>
      <c r="J7377" s="4">
        <v>9</v>
      </c>
      <c r="K7377" s="4">
        <v>9</v>
      </c>
      <c r="L7377" s="5">
        <v>126.54</v>
      </c>
    </row>
    <row r="7378" spans="1:12" x14ac:dyDescent="0.2">
      <c r="A7378">
        <f t="shared" si="345"/>
        <v>2016</v>
      </c>
      <c r="B7378" s="6">
        <f t="shared" si="346"/>
        <v>201610</v>
      </c>
      <c r="C7378" s="6">
        <f t="shared" si="347"/>
        <v>201642</v>
      </c>
      <c r="D7378" s="1">
        <v>42663</v>
      </c>
      <c r="E7378" t="s">
        <v>0</v>
      </c>
      <c r="F7378" t="s">
        <v>21</v>
      </c>
      <c r="G7378" t="s">
        <v>35</v>
      </c>
      <c r="H7378" t="s">
        <v>80</v>
      </c>
      <c r="I7378" t="s">
        <v>3</v>
      </c>
      <c r="J7378" s="4">
        <v>27</v>
      </c>
      <c r="K7378" s="4">
        <v>27</v>
      </c>
      <c r="L7378" s="5">
        <v>404.73</v>
      </c>
    </row>
    <row r="7379" spans="1:12" x14ac:dyDescent="0.2">
      <c r="A7379">
        <f t="shared" si="345"/>
        <v>2016</v>
      </c>
      <c r="B7379" s="6">
        <f t="shared" si="346"/>
        <v>201611</v>
      </c>
      <c r="C7379" s="6">
        <f t="shared" si="347"/>
        <v>201647</v>
      </c>
      <c r="D7379" s="1">
        <v>42699</v>
      </c>
      <c r="E7379" t="s">
        <v>0</v>
      </c>
      <c r="F7379" t="s">
        <v>21</v>
      </c>
      <c r="G7379" t="s">
        <v>35</v>
      </c>
      <c r="H7379" t="s">
        <v>80</v>
      </c>
      <c r="I7379" t="s">
        <v>3</v>
      </c>
      <c r="J7379" s="4">
        <v>9</v>
      </c>
      <c r="K7379" s="4">
        <v>9</v>
      </c>
      <c r="L7379" s="5">
        <v>359.91</v>
      </c>
    </row>
    <row r="7380" spans="1:12" x14ac:dyDescent="0.2">
      <c r="A7380">
        <f t="shared" si="345"/>
        <v>2016</v>
      </c>
      <c r="B7380" s="6">
        <f t="shared" si="346"/>
        <v>201611</v>
      </c>
      <c r="C7380" s="6">
        <f t="shared" si="347"/>
        <v>201648</v>
      </c>
      <c r="D7380" s="1">
        <v>42704</v>
      </c>
      <c r="E7380" t="s">
        <v>0</v>
      </c>
      <c r="F7380" t="s">
        <v>21</v>
      </c>
      <c r="G7380" t="s">
        <v>35</v>
      </c>
      <c r="H7380" t="s">
        <v>80</v>
      </c>
      <c r="I7380" t="s">
        <v>3</v>
      </c>
      <c r="J7380" s="4">
        <v>18</v>
      </c>
      <c r="K7380" s="4">
        <v>18</v>
      </c>
      <c r="L7380" s="5">
        <v>719.82</v>
      </c>
    </row>
    <row r="7381" spans="1:12" x14ac:dyDescent="0.2">
      <c r="A7381">
        <f t="shared" si="345"/>
        <v>2016</v>
      </c>
      <c r="B7381" s="6">
        <f t="shared" si="346"/>
        <v>201612</v>
      </c>
      <c r="C7381" s="6">
        <f t="shared" si="347"/>
        <v>201649</v>
      </c>
      <c r="D7381" s="1">
        <v>42714</v>
      </c>
      <c r="E7381" t="s">
        <v>0</v>
      </c>
      <c r="F7381" t="s">
        <v>21</v>
      </c>
      <c r="G7381" t="s">
        <v>35</v>
      </c>
      <c r="H7381" t="s">
        <v>80</v>
      </c>
      <c r="I7381" t="s">
        <v>3</v>
      </c>
      <c r="J7381" s="4">
        <v>9</v>
      </c>
      <c r="K7381" s="4">
        <v>9</v>
      </c>
      <c r="L7381" s="5">
        <v>152.91</v>
      </c>
    </row>
    <row r="7382" spans="1:12" x14ac:dyDescent="0.2">
      <c r="A7382">
        <f t="shared" si="345"/>
        <v>2016</v>
      </c>
      <c r="B7382" s="6">
        <f t="shared" si="346"/>
        <v>201612</v>
      </c>
      <c r="C7382" s="6">
        <f t="shared" si="347"/>
        <v>201651</v>
      </c>
      <c r="D7382" s="1">
        <v>42724</v>
      </c>
      <c r="E7382" t="s">
        <v>0</v>
      </c>
      <c r="F7382" t="s">
        <v>21</v>
      </c>
      <c r="G7382" t="s">
        <v>35</v>
      </c>
      <c r="H7382" t="s">
        <v>80</v>
      </c>
      <c r="I7382" t="s">
        <v>3</v>
      </c>
      <c r="J7382" s="4">
        <v>9</v>
      </c>
      <c r="K7382" s="4">
        <v>9</v>
      </c>
      <c r="L7382" s="5">
        <v>359.91</v>
      </c>
    </row>
    <row r="7383" spans="1:12" x14ac:dyDescent="0.2">
      <c r="A7383">
        <f t="shared" si="345"/>
        <v>2016</v>
      </c>
      <c r="B7383" s="6">
        <f t="shared" si="346"/>
        <v>201612</v>
      </c>
      <c r="C7383" s="6">
        <f t="shared" si="347"/>
        <v>201651</v>
      </c>
      <c r="D7383" s="1">
        <v>42727</v>
      </c>
      <c r="E7383" t="s">
        <v>0</v>
      </c>
      <c r="F7383" t="s">
        <v>21</v>
      </c>
      <c r="G7383" t="s">
        <v>35</v>
      </c>
      <c r="H7383" t="s">
        <v>80</v>
      </c>
      <c r="I7383" t="s">
        <v>3</v>
      </c>
      <c r="J7383" s="4">
        <v>9</v>
      </c>
      <c r="K7383" s="4">
        <v>9</v>
      </c>
      <c r="L7383" s="5">
        <v>8.91</v>
      </c>
    </row>
    <row r="7384" spans="1:12" x14ac:dyDescent="0.2">
      <c r="A7384">
        <f t="shared" si="345"/>
        <v>2016</v>
      </c>
      <c r="B7384" s="6">
        <f t="shared" si="346"/>
        <v>201612</v>
      </c>
      <c r="C7384" s="6">
        <f t="shared" si="347"/>
        <v>201652</v>
      </c>
      <c r="D7384" s="1">
        <v>42735</v>
      </c>
      <c r="E7384" t="s">
        <v>0</v>
      </c>
      <c r="F7384" t="s">
        <v>21</v>
      </c>
      <c r="G7384" t="s">
        <v>35</v>
      </c>
      <c r="H7384" t="s">
        <v>80</v>
      </c>
      <c r="I7384" t="s">
        <v>3</v>
      </c>
      <c r="J7384" s="4">
        <v>9</v>
      </c>
      <c r="K7384" s="4">
        <v>9</v>
      </c>
      <c r="L7384" s="5">
        <v>8.91</v>
      </c>
    </row>
    <row r="7385" spans="1:12" x14ac:dyDescent="0.2">
      <c r="A7385">
        <f t="shared" si="345"/>
        <v>2017</v>
      </c>
      <c r="B7385" s="6">
        <f t="shared" si="346"/>
        <v>201701</v>
      </c>
      <c r="C7385" s="6">
        <f t="shared" si="347"/>
        <v>201752</v>
      </c>
      <c r="D7385" s="1">
        <v>42736</v>
      </c>
      <c r="E7385" t="s">
        <v>0</v>
      </c>
      <c r="F7385" t="s">
        <v>21</v>
      </c>
      <c r="G7385" t="s">
        <v>35</v>
      </c>
      <c r="H7385" t="s">
        <v>80</v>
      </c>
      <c r="I7385" t="s">
        <v>3</v>
      </c>
      <c r="J7385" s="4">
        <v>9</v>
      </c>
      <c r="K7385" s="4">
        <v>9</v>
      </c>
      <c r="L7385" s="5">
        <v>8.91</v>
      </c>
    </row>
    <row r="7386" spans="1:12" x14ac:dyDescent="0.2">
      <c r="A7386">
        <f t="shared" si="345"/>
        <v>2017</v>
      </c>
      <c r="B7386" s="6">
        <f t="shared" si="346"/>
        <v>201701</v>
      </c>
      <c r="C7386" s="6">
        <f t="shared" si="347"/>
        <v>201701</v>
      </c>
      <c r="D7386" s="1">
        <v>42741</v>
      </c>
      <c r="E7386" t="s">
        <v>0</v>
      </c>
      <c r="F7386" t="s">
        <v>21</v>
      </c>
      <c r="G7386" t="s">
        <v>35</v>
      </c>
      <c r="H7386" t="s">
        <v>80</v>
      </c>
      <c r="I7386" t="s">
        <v>3</v>
      </c>
      <c r="J7386" s="4">
        <v>9</v>
      </c>
      <c r="K7386" s="4">
        <v>9</v>
      </c>
      <c r="L7386" s="5">
        <v>359.91</v>
      </c>
    </row>
    <row r="7387" spans="1:12" x14ac:dyDescent="0.2">
      <c r="A7387">
        <f t="shared" si="345"/>
        <v>2017</v>
      </c>
      <c r="B7387" s="6">
        <f t="shared" si="346"/>
        <v>201701</v>
      </c>
      <c r="C7387" s="6">
        <f t="shared" si="347"/>
        <v>201704</v>
      </c>
      <c r="D7387" s="1">
        <v>42759</v>
      </c>
      <c r="E7387" t="s">
        <v>0</v>
      </c>
      <c r="F7387" t="s">
        <v>21</v>
      </c>
      <c r="G7387" t="s">
        <v>35</v>
      </c>
      <c r="H7387" t="s">
        <v>80</v>
      </c>
      <c r="I7387" t="s">
        <v>3</v>
      </c>
      <c r="J7387" s="4">
        <v>18</v>
      </c>
      <c r="K7387" s="4">
        <v>18</v>
      </c>
      <c r="L7387" s="5">
        <v>269.82</v>
      </c>
    </row>
    <row r="7388" spans="1:12" x14ac:dyDescent="0.2">
      <c r="A7388">
        <f t="shared" si="345"/>
        <v>2017</v>
      </c>
      <c r="B7388" s="6">
        <f t="shared" si="346"/>
        <v>201701</v>
      </c>
      <c r="C7388" s="6">
        <f t="shared" si="347"/>
        <v>201704</v>
      </c>
      <c r="D7388" s="1">
        <v>42760</v>
      </c>
      <c r="E7388" t="s">
        <v>0</v>
      </c>
      <c r="F7388" t="s">
        <v>21</v>
      </c>
      <c r="G7388" t="s">
        <v>35</v>
      </c>
      <c r="H7388" t="s">
        <v>80</v>
      </c>
      <c r="I7388" t="s">
        <v>3</v>
      </c>
      <c r="J7388" s="4">
        <v>9</v>
      </c>
      <c r="K7388" s="4">
        <v>9</v>
      </c>
      <c r="L7388" s="5">
        <v>134.91</v>
      </c>
    </row>
    <row r="7389" spans="1:12" x14ac:dyDescent="0.2">
      <c r="A7389">
        <f t="shared" si="345"/>
        <v>2017</v>
      </c>
      <c r="B7389" s="6">
        <f t="shared" si="346"/>
        <v>201701</v>
      </c>
      <c r="C7389" s="6">
        <f t="shared" si="347"/>
        <v>201704</v>
      </c>
      <c r="D7389" s="1">
        <v>42761</v>
      </c>
      <c r="E7389" t="s">
        <v>0</v>
      </c>
      <c r="F7389" t="s">
        <v>21</v>
      </c>
      <c r="G7389" t="s">
        <v>35</v>
      </c>
      <c r="H7389" t="s">
        <v>80</v>
      </c>
      <c r="I7389" t="s">
        <v>3</v>
      </c>
      <c r="J7389" s="4">
        <v>18</v>
      </c>
      <c r="K7389" s="4">
        <v>18</v>
      </c>
      <c r="L7389" s="5">
        <v>269.82</v>
      </c>
    </row>
    <row r="7390" spans="1:12" x14ac:dyDescent="0.2">
      <c r="A7390">
        <f t="shared" si="345"/>
        <v>2017</v>
      </c>
      <c r="B7390" s="6">
        <f t="shared" si="346"/>
        <v>201701</v>
      </c>
      <c r="C7390" s="6">
        <f t="shared" si="347"/>
        <v>201704</v>
      </c>
      <c r="D7390" s="1">
        <v>42762</v>
      </c>
      <c r="E7390" t="s">
        <v>0</v>
      </c>
      <c r="F7390" t="s">
        <v>21</v>
      </c>
      <c r="G7390" t="s">
        <v>35</v>
      </c>
      <c r="H7390" t="s">
        <v>80</v>
      </c>
      <c r="I7390" t="s">
        <v>3</v>
      </c>
      <c r="J7390" s="4">
        <v>36</v>
      </c>
      <c r="K7390" s="4">
        <v>36</v>
      </c>
      <c r="L7390" s="5">
        <v>539.64</v>
      </c>
    </row>
    <row r="7391" spans="1:12" x14ac:dyDescent="0.2">
      <c r="A7391">
        <f t="shared" si="345"/>
        <v>2017</v>
      </c>
      <c r="B7391" s="6">
        <f t="shared" si="346"/>
        <v>201702</v>
      </c>
      <c r="C7391" s="6">
        <f t="shared" si="347"/>
        <v>201706</v>
      </c>
      <c r="D7391" s="1">
        <v>42778</v>
      </c>
      <c r="E7391" t="s">
        <v>0</v>
      </c>
      <c r="F7391" t="s">
        <v>21</v>
      </c>
      <c r="G7391" t="s">
        <v>35</v>
      </c>
      <c r="H7391" t="s">
        <v>80</v>
      </c>
      <c r="I7391" t="s">
        <v>3</v>
      </c>
      <c r="J7391" s="4">
        <v>9</v>
      </c>
      <c r="K7391" s="4">
        <v>9</v>
      </c>
      <c r="L7391" s="5">
        <v>134.91</v>
      </c>
    </row>
    <row r="7392" spans="1:12" x14ac:dyDescent="0.2">
      <c r="A7392">
        <f t="shared" si="345"/>
        <v>2017</v>
      </c>
      <c r="B7392" s="6">
        <f t="shared" si="346"/>
        <v>201705</v>
      </c>
      <c r="C7392" s="6">
        <f t="shared" si="347"/>
        <v>201719</v>
      </c>
      <c r="D7392" s="1">
        <v>42866</v>
      </c>
      <c r="E7392" t="s">
        <v>0</v>
      </c>
      <c r="F7392" t="s">
        <v>21</v>
      </c>
      <c r="G7392" t="s">
        <v>35</v>
      </c>
      <c r="H7392" t="s">
        <v>80</v>
      </c>
      <c r="I7392" t="s">
        <v>3</v>
      </c>
      <c r="J7392" s="4">
        <v>9</v>
      </c>
      <c r="K7392" s="4">
        <v>9</v>
      </c>
      <c r="L7392" s="5">
        <v>134.91</v>
      </c>
    </row>
    <row r="7393" spans="1:12" x14ac:dyDescent="0.2">
      <c r="A7393">
        <f t="shared" si="345"/>
        <v>2016</v>
      </c>
      <c r="B7393" s="6">
        <f t="shared" si="346"/>
        <v>201608</v>
      </c>
      <c r="C7393" s="6">
        <f t="shared" si="347"/>
        <v>201632</v>
      </c>
      <c r="D7393" s="1">
        <v>42594</v>
      </c>
      <c r="E7393" t="s">
        <v>0</v>
      </c>
      <c r="F7393" t="s">
        <v>21</v>
      </c>
      <c r="G7393" t="s">
        <v>34</v>
      </c>
      <c r="H7393" t="s">
        <v>80</v>
      </c>
      <c r="I7393" t="s">
        <v>3</v>
      </c>
      <c r="J7393" s="4">
        <v>45</v>
      </c>
      <c r="K7393" s="4">
        <v>36</v>
      </c>
      <c r="L7393" s="5">
        <v>674.55000000000007</v>
      </c>
    </row>
    <row r="7394" spans="1:12" x14ac:dyDescent="0.2">
      <c r="A7394">
        <f t="shared" si="345"/>
        <v>2016</v>
      </c>
      <c r="B7394" s="6">
        <f t="shared" si="346"/>
        <v>201608</v>
      </c>
      <c r="C7394" s="6">
        <f t="shared" si="347"/>
        <v>201632</v>
      </c>
      <c r="D7394" s="1">
        <v>42595</v>
      </c>
      <c r="E7394" t="s">
        <v>0</v>
      </c>
      <c r="F7394" t="s">
        <v>21</v>
      </c>
      <c r="G7394" t="s">
        <v>34</v>
      </c>
      <c r="H7394" t="s">
        <v>80</v>
      </c>
      <c r="I7394" t="s">
        <v>3</v>
      </c>
      <c r="J7394" s="4">
        <v>18</v>
      </c>
      <c r="K7394" s="4">
        <v>18</v>
      </c>
      <c r="L7394" s="5">
        <v>269.82</v>
      </c>
    </row>
    <row r="7395" spans="1:12" x14ac:dyDescent="0.2">
      <c r="A7395">
        <f t="shared" si="345"/>
        <v>2016</v>
      </c>
      <c r="B7395" s="6">
        <f t="shared" si="346"/>
        <v>201608</v>
      </c>
      <c r="C7395" s="6">
        <f t="shared" si="347"/>
        <v>201632</v>
      </c>
      <c r="D7395" s="1">
        <v>42596</v>
      </c>
      <c r="E7395" t="s">
        <v>0</v>
      </c>
      <c r="F7395" t="s">
        <v>21</v>
      </c>
      <c r="G7395" t="s">
        <v>34</v>
      </c>
      <c r="H7395" t="s">
        <v>80</v>
      </c>
      <c r="I7395" t="s">
        <v>3</v>
      </c>
      <c r="J7395" s="4">
        <v>9</v>
      </c>
      <c r="K7395" s="4">
        <v>9</v>
      </c>
      <c r="L7395" s="5">
        <v>134.91</v>
      </c>
    </row>
    <row r="7396" spans="1:12" x14ac:dyDescent="0.2">
      <c r="A7396">
        <f t="shared" si="345"/>
        <v>2016</v>
      </c>
      <c r="B7396" s="6">
        <f t="shared" si="346"/>
        <v>201609</v>
      </c>
      <c r="C7396" s="6">
        <f t="shared" si="347"/>
        <v>201638</v>
      </c>
      <c r="D7396" s="1">
        <v>42635</v>
      </c>
      <c r="E7396" t="s">
        <v>0</v>
      </c>
      <c r="F7396" t="s">
        <v>21</v>
      </c>
      <c r="G7396" t="s">
        <v>34</v>
      </c>
      <c r="H7396" t="s">
        <v>80</v>
      </c>
      <c r="I7396" t="s">
        <v>3</v>
      </c>
      <c r="J7396" s="4">
        <v>9</v>
      </c>
      <c r="K7396" s="4">
        <v>9</v>
      </c>
      <c r="L7396" s="5">
        <v>134.91</v>
      </c>
    </row>
    <row r="7397" spans="1:12" x14ac:dyDescent="0.2">
      <c r="A7397">
        <f t="shared" si="345"/>
        <v>2016</v>
      </c>
      <c r="B7397" s="6">
        <f t="shared" si="346"/>
        <v>201609</v>
      </c>
      <c r="C7397" s="6">
        <f t="shared" si="347"/>
        <v>201638</v>
      </c>
      <c r="D7397" s="1">
        <v>42636</v>
      </c>
      <c r="E7397" t="s">
        <v>0</v>
      </c>
      <c r="F7397" t="s">
        <v>21</v>
      </c>
      <c r="G7397" t="s">
        <v>34</v>
      </c>
      <c r="H7397" t="s">
        <v>80</v>
      </c>
      <c r="I7397" t="s">
        <v>3</v>
      </c>
      <c r="J7397" s="4">
        <v>36</v>
      </c>
      <c r="K7397" s="4">
        <v>36</v>
      </c>
      <c r="L7397" s="5">
        <v>539.64</v>
      </c>
    </row>
    <row r="7398" spans="1:12" x14ac:dyDescent="0.2">
      <c r="A7398">
        <f t="shared" si="345"/>
        <v>2016</v>
      </c>
      <c r="B7398" s="6">
        <f t="shared" si="346"/>
        <v>201609</v>
      </c>
      <c r="C7398" s="6">
        <f t="shared" si="347"/>
        <v>201638</v>
      </c>
      <c r="D7398" s="1">
        <v>42637</v>
      </c>
      <c r="E7398" t="s">
        <v>0</v>
      </c>
      <c r="F7398" t="s">
        <v>21</v>
      </c>
      <c r="G7398" t="s">
        <v>34</v>
      </c>
      <c r="H7398" t="s">
        <v>80</v>
      </c>
      <c r="I7398" t="s">
        <v>3</v>
      </c>
      <c r="J7398" s="4">
        <v>45</v>
      </c>
      <c r="K7398" s="4">
        <v>45</v>
      </c>
      <c r="L7398" s="5">
        <v>674.55000000000007</v>
      </c>
    </row>
    <row r="7399" spans="1:12" x14ac:dyDescent="0.2">
      <c r="A7399">
        <f t="shared" si="345"/>
        <v>2016</v>
      </c>
      <c r="B7399" s="6">
        <f t="shared" si="346"/>
        <v>201609</v>
      </c>
      <c r="C7399" s="6">
        <f t="shared" si="347"/>
        <v>201639</v>
      </c>
      <c r="D7399" s="1">
        <v>42643</v>
      </c>
      <c r="E7399" t="s">
        <v>0</v>
      </c>
      <c r="F7399" t="s">
        <v>21</v>
      </c>
      <c r="G7399" t="s">
        <v>34</v>
      </c>
      <c r="H7399" t="s">
        <v>80</v>
      </c>
      <c r="I7399" t="s">
        <v>3</v>
      </c>
      <c r="J7399" s="4">
        <v>9</v>
      </c>
      <c r="K7399" s="4">
        <v>9</v>
      </c>
      <c r="L7399" s="5">
        <v>134.91</v>
      </c>
    </row>
    <row r="7400" spans="1:12" x14ac:dyDescent="0.2">
      <c r="A7400">
        <f t="shared" si="345"/>
        <v>2016</v>
      </c>
      <c r="B7400" s="6">
        <f t="shared" si="346"/>
        <v>201610</v>
      </c>
      <c r="C7400" s="6">
        <f t="shared" si="347"/>
        <v>201641</v>
      </c>
      <c r="D7400" s="1">
        <v>42653</v>
      </c>
      <c r="E7400" t="s">
        <v>0</v>
      </c>
      <c r="F7400" t="s">
        <v>21</v>
      </c>
      <c r="G7400" t="s">
        <v>34</v>
      </c>
      <c r="H7400" t="s">
        <v>80</v>
      </c>
      <c r="I7400" t="s">
        <v>3</v>
      </c>
      <c r="J7400" s="4">
        <v>9</v>
      </c>
      <c r="K7400" s="4">
        <v>9</v>
      </c>
      <c r="L7400" s="5">
        <v>359.91</v>
      </c>
    </row>
    <row r="7401" spans="1:12" x14ac:dyDescent="0.2">
      <c r="A7401">
        <f t="shared" si="345"/>
        <v>2016</v>
      </c>
      <c r="B7401" s="6">
        <f t="shared" si="346"/>
        <v>201610</v>
      </c>
      <c r="C7401" s="6">
        <f t="shared" si="347"/>
        <v>201641</v>
      </c>
      <c r="D7401" s="1">
        <v>42657</v>
      </c>
      <c r="E7401" t="s">
        <v>0</v>
      </c>
      <c r="F7401" t="s">
        <v>21</v>
      </c>
      <c r="G7401" t="s">
        <v>34</v>
      </c>
      <c r="H7401" t="s">
        <v>80</v>
      </c>
      <c r="I7401" t="s">
        <v>3</v>
      </c>
      <c r="J7401" s="4">
        <v>27</v>
      </c>
      <c r="K7401" s="4">
        <v>18</v>
      </c>
      <c r="L7401" s="5">
        <v>404.73</v>
      </c>
    </row>
    <row r="7402" spans="1:12" x14ac:dyDescent="0.2">
      <c r="A7402">
        <f t="shared" si="345"/>
        <v>2016</v>
      </c>
      <c r="B7402" s="6">
        <f t="shared" si="346"/>
        <v>201610</v>
      </c>
      <c r="C7402" s="6">
        <f t="shared" si="347"/>
        <v>201642</v>
      </c>
      <c r="D7402" s="1">
        <v>42660</v>
      </c>
      <c r="E7402" t="s">
        <v>0</v>
      </c>
      <c r="F7402" t="s">
        <v>21</v>
      </c>
      <c r="G7402" t="s">
        <v>34</v>
      </c>
      <c r="H7402" t="s">
        <v>80</v>
      </c>
      <c r="I7402" t="s">
        <v>3</v>
      </c>
      <c r="J7402" s="4">
        <v>9</v>
      </c>
      <c r="K7402" s="4">
        <v>9</v>
      </c>
      <c r="L7402" s="5">
        <v>126.54</v>
      </c>
    </row>
    <row r="7403" spans="1:12" x14ac:dyDescent="0.2">
      <c r="A7403">
        <f t="shared" si="345"/>
        <v>2016</v>
      </c>
      <c r="B7403" s="6">
        <f t="shared" si="346"/>
        <v>201610</v>
      </c>
      <c r="C7403" s="6">
        <f t="shared" si="347"/>
        <v>201642</v>
      </c>
      <c r="D7403" s="1">
        <v>42662</v>
      </c>
      <c r="E7403" t="s">
        <v>0</v>
      </c>
      <c r="F7403" t="s">
        <v>21</v>
      </c>
      <c r="G7403" t="s">
        <v>34</v>
      </c>
      <c r="H7403" t="s">
        <v>80</v>
      </c>
      <c r="I7403" t="s">
        <v>3</v>
      </c>
      <c r="J7403" s="4">
        <v>9</v>
      </c>
      <c r="K7403" s="4">
        <v>9</v>
      </c>
      <c r="L7403" s="5">
        <v>134.91</v>
      </c>
    </row>
    <row r="7404" spans="1:12" x14ac:dyDescent="0.2">
      <c r="A7404">
        <f t="shared" si="345"/>
        <v>2016</v>
      </c>
      <c r="B7404" s="6">
        <f t="shared" si="346"/>
        <v>201610</v>
      </c>
      <c r="C7404" s="6">
        <f t="shared" si="347"/>
        <v>201642</v>
      </c>
      <c r="D7404" s="1">
        <v>42663</v>
      </c>
      <c r="E7404" t="s">
        <v>0</v>
      </c>
      <c r="F7404" t="s">
        <v>21</v>
      </c>
      <c r="G7404" t="s">
        <v>34</v>
      </c>
      <c r="H7404" t="s">
        <v>80</v>
      </c>
      <c r="I7404" t="s">
        <v>3</v>
      </c>
      <c r="J7404" s="4">
        <v>27</v>
      </c>
      <c r="K7404" s="4">
        <v>27</v>
      </c>
      <c r="L7404" s="5">
        <v>396.36</v>
      </c>
    </row>
    <row r="7405" spans="1:12" x14ac:dyDescent="0.2">
      <c r="A7405">
        <f t="shared" si="345"/>
        <v>2016</v>
      </c>
      <c r="B7405" s="6">
        <f t="shared" si="346"/>
        <v>201611</v>
      </c>
      <c r="C7405" s="6">
        <f t="shared" si="347"/>
        <v>201645</v>
      </c>
      <c r="D7405" s="1">
        <v>42683</v>
      </c>
      <c r="E7405" t="s">
        <v>0</v>
      </c>
      <c r="F7405" t="s">
        <v>21</v>
      </c>
      <c r="G7405" t="s">
        <v>34</v>
      </c>
      <c r="H7405" t="s">
        <v>80</v>
      </c>
      <c r="I7405" t="s">
        <v>3</v>
      </c>
      <c r="J7405" s="4">
        <v>63</v>
      </c>
      <c r="K7405" s="4">
        <v>18</v>
      </c>
      <c r="L7405" s="5">
        <v>2519.37</v>
      </c>
    </row>
    <row r="7406" spans="1:12" x14ac:dyDescent="0.2">
      <c r="A7406">
        <f t="shared" si="345"/>
        <v>2016</v>
      </c>
      <c r="B7406" s="6">
        <f t="shared" si="346"/>
        <v>201611</v>
      </c>
      <c r="C7406" s="6">
        <f t="shared" si="347"/>
        <v>201648</v>
      </c>
      <c r="D7406" s="1">
        <v>42704</v>
      </c>
      <c r="E7406" t="s">
        <v>0</v>
      </c>
      <c r="F7406" t="s">
        <v>21</v>
      </c>
      <c r="G7406" t="s">
        <v>34</v>
      </c>
      <c r="H7406" t="s">
        <v>80</v>
      </c>
      <c r="I7406" t="s">
        <v>3</v>
      </c>
      <c r="J7406" s="4">
        <v>9</v>
      </c>
      <c r="K7406" s="4">
        <v>9</v>
      </c>
      <c r="L7406" s="5">
        <v>359.91</v>
      </c>
    </row>
    <row r="7407" spans="1:12" x14ac:dyDescent="0.2">
      <c r="A7407">
        <f t="shared" si="345"/>
        <v>2016</v>
      </c>
      <c r="B7407" s="6">
        <f t="shared" si="346"/>
        <v>201612</v>
      </c>
      <c r="C7407" s="6">
        <f t="shared" si="347"/>
        <v>201649</v>
      </c>
      <c r="D7407" s="1">
        <v>42714</v>
      </c>
      <c r="E7407" t="s">
        <v>0</v>
      </c>
      <c r="F7407" t="s">
        <v>21</v>
      </c>
      <c r="G7407" t="s">
        <v>34</v>
      </c>
      <c r="H7407" t="s">
        <v>80</v>
      </c>
      <c r="I7407" t="s">
        <v>3</v>
      </c>
      <c r="J7407" s="4">
        <v>9</v>
      </c>
      <c r="K7407" s="4">
        <v>9</v>
      </c>
      <c r="L7407" s="5">
        <v>152.91</v>
      </c>
    </row>
    <row r="7408" spans="1:12" x14ac:dyDescent="0.2">
      <c r="A7408">
        <f t="shared" si="345"/>
        <v>2016</v>
      </c>
      <c r="B7408" s="6">
        <f t="shared" si="346"/>
        <v>201612</v>
      </c>
      <c r="C7408" s="6">
        <f t="shared" si="347"/>
        <v>201650</v>
      </c>
      <c r="D7408" s="1">
        <v>42722</v>
      </c>
      <c r="E7408" t="s">
        <v>0</v>
      </c>
      <c r="F7408" t="s">
        <v>21</v>
      </c>
      <c r="G7408" t="s">
        <v>34</v>
      </c>
      <c r="H7408" t="s">
        <v>80</v>
      </c>
      <c r="I7408" t="s">
        <v>3</v>
      </c>
      <c r="J7408" s="4">
        <v>36</v>
      </c>
      <c r="K7408" s="4">
        <v>36</v>
      </c>
      <c r="L7408" s="5">
        <v>35.64</v>
      </c>
    </row>
    <row r="7409" spans="1:12" x14ac:dyDescent="0.2">
      <c r="A7409">
        <f t="shared" si="345"/>
        <v>2017</v>
      </c>
      <c r="B7409" s="6">
        <f t="shared" si="346"/>
        <v>201701</v>
      </c>
      <c r="C7409" s="6">
        <f t="shared" si="347"/>
        <v>201702</v>
      </c>
      <c r="D7409" s="1">
        <v>42750</v>
      </c>
      <c r="E7409" t="s">
        <v>0</v>
      </c>
      <c r="F7409" t="s">
        <v>21</v>
      </c>
      <c r="G7409" t="s">
        <v>34</v>
      </c>
      <c r="H7409" t="s">
        <v>80</v>
      </c>
      <c r="I7409" t="s">
        <v>3</v>
      </c>
      <c r="J7409" s="4">
        <v>9</v>
      </c>
      <c r="K7409" s="4">
        <v>9</v>
      </c>
      <c r="L7409" s="5">
        <v>8.91</v>
      </c>
    </row>
    <row r="7410" spans="1:12" x14ac:dyDescent="0.2">
      <c r="A7410">
        <f t="shared" si="345"/>
        <v>2017</v>
      </c>
      <c r="B7410" s="6">
        <f t="shared" si="346"/>
        <v>201701</v>
      </c>
      <c r="C7410" s="6">
        <f t="shared" si="347"/>
        <v>201704</v>
      </c>
      <c r="D7410" s="1">
        <v>42759</v>
      </c>
      <c r="E7410" t="s">
        <v>0</v>
      </c>
      <c r="F7410" t="s">
        <v>21</v>
      </c>
      <c r="G7410" t="s">
        <v>34</v>
      </c>
      <c r="H7410" t="s">
        <v>80</v>
      </c>
      <c r="I7410" t="s">
        <v>3</v>
      </c>
      <c r="J7410" s="4">
        <v>27</v>
      </c>
      <c r="K7410" s="4">
        <v>27</v>
      </c>
      <c r="L7410" s="5">
        <v>269.82</v>
      </c>
    </row>
    <row r="7411" spans="1:12" x14ac:dyDescent="0.2">
      <c r="A7411">
        <f t="shared" si="345"/>
        <v>2017</v>
      </c>
      <c r="B7411" s="6">
        <f t="shared" si="346"/>
        <v>201701</v>
      </c>
      <c r="C7411" s="6">
        <f t="shared" si="347"/>
        <v>201704</v>
      </c>
      <c r="D7411" s="1">
        <v>42760</v>
      </c>
      <c r="E7411" t="s">
        <v>0</v>
      </c>
      <c r="F7411" t="s">
        <v>21</v>
      </c>
      <c r="G7411" t="s">
        <v>34</v>
      </c>
      <c r="H7411" t="s">
        <v>80</v>
      </c>
      <c r="I7411" t="s">
        <v>3</v>
      </c>
      <c r="J7411" s="4">
        <v>9</v>
      </c>
      <c r="K7411" s="4">
        <v>9</v>
      </c>
      <c r="L7411" s="5">
        <v>134.91</v>
      </c>
    </row>
    <row r="7412" spans="1:12" x14ac:dyDescent="0.2">
      <c r="A7412">
        <f t="shared" si="345"/>
        <v>2017</v>
      </c>
      <c r="B7412" s="6">
        <f t="shared" si="346"/>
        <v>201701</v>
      </c>
      <c r="C7412" s="6">
        <f t="shared" si="347"/>
        <v>201704</v>
      </c>
      <c r="D7412" s="1">
        <v>42761</v>
      </c>
      <c r="E7412" t="s">
        <v>0</v>
      </c>
      <c r="F7412" t="s">
        <v>21</v>
      </c>
      <c r="G7412" t="s">
        <v>34</v>
      </c>
      <c r="H7412" t="s">
        <v>80</v>
      </c>
      <c r="I7412" t="s">
        <v>3</v>
      </c>
      <c r="J7412" s="4">
        <v>27</v>
      </c>
      <c r="K7412" s="4">
        <v>18</v>
      </c>
      <c r="L7412" s="5">
        <v>404.73</v>
      </c>
    </row>
    <row r="7413" spans="1:12" x14ac:dyDescent="0.2">
      <c r="A7413">
        <f t="shared" si="345"/>
        <v>2017</v>
      </c>
      <c r="B7413" s="6">
        <f t="shared" si="346"/>
        <v>201701</v>
      </c>
      <c r="C7413" s="6">
        <f t="shared" si="347"/>
        <v>201704</v>
      </c>
      <c r="D7413" s="1">
        <v>42762</v>
      </c>
      <c r="E7413" t="s">
        <v>0</v>
      </c>
      <c r="F7413" t="s">
        <v>21</v>
      </c>
      <c r="G7413" t="s">
        <v>34</v>
      </c>
      <c r="H7413" t="s">
        <v>80</v>
      </c>
      <c r="I7413" t="s">
        <v>3</v>
      </c>
      <c r="J7413" s="4">
        <v>72</v>
      </c>
      <c r="K7413" s="4">
        <v>72</v>
      </c>
      <c r="L7413" s="5">
        <v>944.37000000000012</v>
      </c>
    </row>
    <row r="7414" spans="1:12" x14ac:dyDescent="0.2">
      <c r="A7414">
        <f t="shared" si="345"/>
        <v>2017</v>
      </c>
      <c r="B7414" s="6">
        <f t="shared" si="346"/>
        <v>201702</v>
      </c>
      <c r="C7414" s="6">
        <f t="shared" si="347"/>
        <v>201706</v>
      </c>
      <c r="D7414" s="1">
        <v>42773</v>
      </c>
      <c r="E7414" t="s">
        <v>0</v>
      </c>
      <c r="F7414" t="s">
        <v>21</v>
      </c>
      <c r="G7414" t="s">
        <v>34</v>
      </c>
      <c r="H7414" t="s">
        <v>80</v>
      </c>
      <c r="I7414" t="s">
        <v>3</v>
      </c>
      <c r="J7414" s="4">
        <v>9</v>
      </c>
      <c r="K7414" s="4">
        <v>9</v>
      </c>
      <c r="L7414" s="5">
        <v>359.91</v>
      </c>
    </row>
    <row r="7415" spans="1:12" x14ac:dyDescent="0.2">
      <c r="A7415">
        <f t="shared" si="345"/>
        <v>2017</v>
      </c>
      <c r="B7415" s="6">
        <f t="shared" si="346"/>
        <v>201702</v>
      </c>
      <c r="C7415" s="6">
        <f t="shared" si="347"/>
        <v>201706</v>
      </c>
      <c r="D7415" s="1">
        <v>42776</v>
      </c>
      <c r="E7415" t="s">
        <v>0</v>
      </c>
      <c r="F7415" t="s">
        <v>21</v>
      </c>
      <c r="G7415" t="s">
        <v>34</v>
      </c>
      <c r="H7415" t="s">
        <v>80</v>
      </c>
      <c r="I7415" t="s">
        <v>3</v>
      </c>
      <c r="J7415" s="4">
        <v>9</v>
      </c>
      <c r="K7415" s="4">
        <v>9</v>
      </c>
      <c r="L7415" s="5">
        <v>134.91</v>
      </c>
    </row>
    <row r="7416" spans="1:12" x14ac:dyDescent="0.2">
      <c r="A7416">
        <f t="shared" si="345"/>
        <v>2017</v>
      </c>
      <c r="B7416" s="6">
        <f t="shared" si="346"/>
        <v>201702</v>
      </c>
      <c r="C7416" s="6">
        <f t="shared" si="347"/>
        <v>201706</v>
      </c>
      <c r="D7416" s="1">
        <v>42778</v>
      </c>
      <c r="E7416" t="s">
        <v>0</v>
      </c>
      <c r="F7416" t="s">
        <v>21</v>
      </c>
      <c r="G7416" t="s">
        <v>34</v>
      </c>
      <c r="H7416" t="s">
        <v>80</v>
      </c>
      <c r="I7416" t="s">
        <v>3</v>
      </c>
      <c r="J7416" s="4">
        <v>9</v>
      </c>
      <c r="K7416" s="4">
        <v>9</v>
      </c>
      <c r="L7416" s="5">
        <v>134.91</v>
      </c>
    </row>
    <row r="7417" spans="1:12" x14ac:dyDescent="0.2">
      <c r="A7417">
        <f t="shared" si="345"/>
        <v>2017</v>
      </c>
      <c r="B7417" s="6">
        <f t="shared" si="346"/>
        <v>201705</v>
      </c>
      <c r="C7417" s="6">
        <f t="shared" si="347"/>
        <v>201718</v>
      </c>
      <c r="D7417" s="1">
        <v>42861</v>
      </c>
      <c r="E7417" t="s">
        <v>0</v>
      </c>
      <c r="F7417" t="s">
        <v>21</v>
      </c>
      <c r="G7417" t="s">
        <v>34</v>
      </c>
      <c r="H7417" t="s">
        <v>80</v>
      </c>
      <c r="I7417" t="s">
        <v>3</v>
      </c>
      <c r="J7417" s="4">
        <v>18</v>
      </c>
      <c r="K7417" s="4">
        <v>18</v>
      </c>
      <c r="L7417" s="5">
        <v>269.82</v>
      </c>
    </row>
    <row r="7418" spans="1:12" x14ac:dyDescent="0.2">
      <c r="A7418">
        <f t="shared" si="345"/>
        <v>2017</v>
      </c>
      <c r="B7418" s="6">
        <f t="shared" si="346"/>
        <v>201705</v>
      </c>
      <c r="C7418" s="6">
        <f t="shared" si="347"/>
        <v>201719</v>
      </c>
      <c r="D7418" s="1">
        <v>42863</v>
      </c>
      <c r="E7418" t="s">
        <v>0</v>
      </c>
      <c r="F7418" t="s">
        <v>21</v>
      </c>
      <c r="G7418" t="s">
        <v>34</v>
      </c>
      <c r="H7418" t="s">
        <v>80</v>
      </c>
      <c r="I7418" t="s">
        <v>3</v>
      </c>
      <c r="J7418" s="4">
        <v>9</v>
      </c>
      <c r="K7418" s="4">
        <v>9</v>
      </c>
      <c r="L7418" s="5">
        <v>134.91</v>
      </c>
    </row>
    <row r="7419" spans="1:12" x14ac:dyDescent="0.2">
      <c r="A7419">
        <f t="shared" si="345"/>
        <v>2017</v>
      </c>
      <c r="B7419" s="6">
        <f t="shared" si="346"/>
        <v>201705</v>
      </c>
      <c r="C7419" s="6">
        <f t="shared" si="347"/>
        <v>201719</v>
      </c>
      <c r="D7419" s="1">
        <v>42865</v>
      </c>
      <c r="E7419" t="s">
        <v>0</v>
      </c>
      <c r="F7419" t="s">
        <v>21</v>
      </c>
      <c r="G7419" t="s">
        <v>34</v>
      </c>
      <c r="H7419" t="s">
        <v>80</v>
      </c>
      <c r="I7419" t="s">
        <v>3</v>
      </c>
      <c r="J7419" s="4">
        <v>18</v>
      </c>
      <c r="K7419" s="4">
        <v>18</v>
      </c>
      <c r="L7419" s="5">
        <v>269.82</v>
      </c>
    </row>
    <row r="7420" spans="1:12" x14ac:dyDescent="0.2">
      <c r="A7420">
        <f t="shared" si="345"/>
        <v>2016</v>
      </c>
      <c r="B7420" s="6">
        <f t="shared" si="346"/>
        <v>201610</v>
      </c>
      <c r="C7420" s="6">
        <f t="shared" si="347"/>
        <v>201641</v>
      </c>
      <c r="D7420" s="1">
        <v>42658</v>
      </c>
      <c r="E7420" t="s">
        <v>0</v>
      </c>
      <c r="F7420" t="s">
        <v>22</v>
      </c>
      <c r="G7420" t="s">
        <v>36</v>
      </c>
      <c r="H7420" t="s">
        <v>80</v>
      </c>
      <c r="I7420" t="s">
        <v>3</v>
      </c>
      <c r="J7420" s="4">
        <v>9</v>
      </c>
      <c r="K7420" s="4">
        <v>9</v>
      </c>
      <c r="L7420" s="5">
        <v>152.91</v>
      </c>
    </row>
    <row r="7421" spans="1:12" x14ac:dyDescent="0.2">
      <c r="A7421">
        <f t="shared" si="345"/>
        <v>2016</v>
      </c>
      <c r="B7421" s="6">
        <f t="shared" si="346"/>
        <v>201610</v>
      </c>
      <c r="C7421" s="6">
        <f t="shared" si="347"/>
        <v>201641</v>
      </c>
      <c r="D7421" s="1">
        <v>42659</v>
      </c>
      <c r="E7421" t="s">
        <v>0</v>
      </c>
      <c r="F7421" t="s">
        <v>22</v>
      </c>
      <c r="G7421" t="s">
        <v>36</v>
      </c>
      <c r="H7421" t="s">
        <v>80</v>
      </c>
      <c r="I7421" t="s">
        <v>3</v>
      </c>
      <c r="J7421" s="4">
        <v>9</v>
      </c>
      <c r="K7421" s="4">
        <v>9</v>
      </c>
      <c r="L7421" s="5">
        <v>152.91</v>
      </c>
    </row>
    <row r="7422" spans="1:12" x14ac:dyDescent="0.2">
      <c r="A7422">
        <f t="shared" si="345"/>
        <v>2016</v>
      </c>
      <c r="B7422" s="6">
        <f t="shared" si="346"/>
        <v>201610</v>
      </c>
      <c r="C7422" s="6">
        <f t="shared" si="347"/>
        <v>201642</v>
      </c>
      <c r="D7422" s="1">
        <v>42662</v>
      </c>
      <c r="E7422" t="s">
        <v>0</v>
      </c>
      <c r="F7422" t="s">
        <v>22</v>
      </c>
      <c r="G7422" t="s">
        <v>36</v>
      </c>
      <c r="H7422" t="s">
        <v>80</v>
      </c>
      <c r="I7422" t="s">
        <v>3</v>
      </c>
      <c r="J7422" s="4">
        <v>9</v>
      </c>
      <c r="K7422" s="4">
        <v>9</v>
      </c>
      <c r="L7422" s="5">
        <v>152.91</v>
      </c>
    </row>
    <row r="7423" spans="1:12" x14ac:dyDescent="0.2">
      <c r="A7423">
        <f t="shared" si="345"/>
        <v>2016</v>
      </c>
      <c r="B7423" s="6">
        <f t="shared" si="346"/>
        <v>201611</v>
      </c>
      <c r="C7423" s="6">
        <f t="shared" si="347"/>
        <v>201644</v>
      </c>
      <c r="D7423" s="1">
        <v>42678</v>
      </c>
      <c r="E7423" t="s">
        <v>0</v>
      </c>
      <c r="F7423" t="s">
        <v>22</v>
      </c>
      <c r="G7423" t="s">
        <v>36</v>
      </c>
      <c r="H7423" t="s">
        <v>80</v>
      </c>
      <c r="I7423" t="s">
        <v>3</v>
      </c>
      <c r="J7423" s="4">
        <v>9</v>
      </c>
      <c r="K7423" s="4">
        <v>9</v>
      </c>
      <c r="L7423" s="5">
        <v>359.91</v>
      </c>
    </row>
    <row r="7424" spans="1:12" x14ac:dyDescent="0.2">
      <c r="A7424">
        <f t="shared" si="345"/>
        <v>2016</v>
      </c>
      <c r="B7424" s="6">
        <f t="shared" si="346"/>
        <v>201611</v>
      </c>
      <c r="C7424" s="6">
        <f t="shared" si="347"/>
        <v>201645</v>
      </c>
      <c r="D7424" s="1">
        <v>42684</v>
      </c>
      <c r="E7424" t="s">
        <v>0</v>
      </c>
      <c r="F7424" t="s">
        <v>22</v>
      </c>
      <c r="G7424" t="s">
        <v>36</v>
      </c>
      <c r="H7424" t="s">
        <v>80</v>
      </c>
      <c r="I7424" t="s">
        <v>3</v>
      </c>
      <c r="J7424" s="4">
        <v>9</v>
      </c>
      <c r="K7424" s="4">
        <v>9</v>
      </c>
      <c r="L7424" s="5">
        <v>152.91</v>
      </c>
    </row>
    <row r="7425" spans="1:12" x14ac:dyDescent="0.2">
      <c r="A7425">
        <f t="shared" si="345"/>
        <v>2016</v>
      </c>
      <c r="B7425" s="6">
        <f t="shared" si="346"/>
        <v>201611</v>
      </c>
      <c r="C7425" s="6">
        <f t="shared" si="347"/>
        <v>201645</v>
      </c>
      <c r="D7425" s="1">
        <v>42686</v>
      </c>
      <c r="E7425" t="s">
        <v>0</v>
      </c>
      <c r="F7425" t="s">
        <v>22</v>
      </c>
      <c r="G7425" t="s">
        <v>36</v>
      </c>
      <c r="H7425" t="s">
        <v>80</v>
      </c>
      <c r="I7425" t="s">
        <v>3</v>
      </c>
      <c r="J7425" s="4">
        <v>36</v>
      </c>
      <c r="K7425" s="4">
        <v>36</v>
      </c>
      <c r="L7425" s="5">
        <v>611.64</v>
      </c>
    </row>
    <row r="7426" spans="1:12" x14ac:dyDescent="0.2">
      <c r="A7426">
        <f t="shared" ref="A7426:A7489" si="348">YEAR(D7426)</f>
        <v>2016</v>
      </c>
      <c r="B7426" s="6">
        <f t="shared" ref="B7426:B7489" si="349">(YEAR(D7426)&amp;TEXT(MONTH(D7426),"00"))*1</f>
        <v>201611</v>
      </c>
      <c r="C7426" s="6">
        <f t="shared" ref="C7426:C7489" si="350">(YEAR(D7426)&amp;TEXT(_xlfn.ISOWEEKNUM(D7426),"00"))*1</f>
        <v>201646</v>
      </c>
      <c r="D7426" s="1">
        <v>42688</v>
      </c>
      <c r="E7426" t="s">
        <v>0</v>
      </c>
      <c r="F7426" t="s">
        <v>22</v>
      </c>
      <c r="G7426" t="s">
        <v>36</v>
      </c>
      <c r="H7426" t="s">
        <v>80</v>
      </c>
      <c r="I7426" t="s">
        <v>3</v>
      </c>
      <c r="J7426" s="4">
        <v>9</v>
      </c>
      <c r="K7426" s="4">
        <v>9</v>
      </c>
      <c r="L7426" s="5">
        <v>152.91</v>
      </c>
    </row>
    <row r="7427" spans="1:12" x14ac:dyDescent="0.2">
      <c r="A7427">
        <f t="shared" si="348"/>
        <v>2016</v>
      </c>
      <c r="B7427" s="6">
        <f t="shared" si="349"/>
        <v>201611</v>
      </c>
      <c r="C7427" s="6">
        <f t="shared" si="350"/>
        <v>201646</v>
      </c>
      <c r="D7427" s="1">
        <v>42689</v>
      </c>
      <c r="E7427" t="s">
        <v>0</v>
      </c>
      <c r="F7427" t="s">
        <v>22</v>
      </c>
      <c r="G7427" t="s">
        <v>36</v>
      </c>
      <c r="H7427" t="s">
        <v>80</v>
      </c>
      <c r="I7427" t="s">
        <v>3</v>
      </c>
      <c r="J7427" s="4">
        <v>18</v>
      </c>
      <c r="K7427" s="4">
        <v>9</v>
      </c>
      <c r="L7427" s="5">
        <v>719.82</v>
      </c>
    </row>
    <row r="7428" spans="1:12" x14ac:dyDescent="0.2">
      <c r="A7428">
        <f t="shared" si="348"/>
        <v>2016</v>
      </c>
      <c r="B7428" s="6">
        <f t="shared" si="349"/>
        <v>201612</v>
      </c>
      <c r="C7428" s="6">
        <f t="shared" si="350"/>
        <v>201650</v>
      </c>
      <c r="D7428" s="1">
        <v>42722</v>
      </c>
      <c r="E7428" t="s">
        <v>0</v>
      </c>
      <c r="F7428" t="s">
        <v>22</v>
      </c>
      <c r="G7428" t="s">
        <v>36</v>
      </c>
      <c r="H7428" t="s">
        <v>80</v>
      </c>
      <c r="I7428" t="s">
        <v>3</v>
      </c>
      <c r="J7428" s="4">
        <v>9</v>
      </c>
      <c r="K7428" s="4">
        <v>9</v>
      </c>
      <c r="L7428" s="5">
        <v>161.91</v>
      </c>
    </row>
    <row r="7429" spans="1:12" x14ac:dyDescent="0.2">
      <c r="A7429">
        <f t="shared" si="348"/>
        <v>2016</v>
      </c>
      <c r="B7429" s="6">
        <f t="shared" si="349"/>
        <v>201612</v>
      </c>
      <c r="C7429" s="6">
        <f t="shared" si="350"/>
        <v>201651</v>
      </c>
      <c r="D7429" s="1">
        <v>42723</v>
      </c>
      <c r="E7429" t="s">
        <v>0</v>
      </c>
      <c r="F7429" t="s">
        <v>22</v>
      </c>
      <c r="G7429" t="s">
        <v>36</v>
      </c>
      <c r="H7429" t="s">
        <v>80</v>
      </c>
      <c r="I7429" t="s">
        <v>3</v>
      </c>
      <c r="J7429" s="4">
        <v>9</v>
      </c>
      <c r="K7429" s="4">
        <v>9</v>
      </c>
      <c r="L7429" s="5">
        <v>161.91</v>
      </c>
    </row>
    <row r="7430" spans="1:12" x14ac:dyDescent="0.2">
      <c r="A7430">
        <f t="shared" si="348"/>
        <v>2016</v>
      </c>
      <c r="B7430" s="6">
        <f t="shared" si="349"/>
        <v>201612</v>
      </c>
      <c r="C7430" s="6">
        <f t="shared" si="350"/>
        <v>201651</v>
      </c>
      <c r="D7430" s="1">
        <v>42729</v>
      </c>
      <c r="E7430" t="s">
        <v>0</v>
      </c>
      <c r="F7430" t="s">
        <v>22</v>
      </c>
      <c r="G7430" t="s">
        <v>36</v>
      </c>
      <c r="H7430" t="s">
        <v>80</v>
      </c>
      <c r="I7430" t="s">
        <v>3</v>
      </c>
      <c r="J7430" s="4">
        <v>9</v>
      </c>
      <c r="K7430" s="4">
        <v>9</v>
      </c>
      <c r="L7430" s="5">
        <v>161.91</v>
      </c>
    </row>
    <row r="7431" spans="1:12" x14ac:dyDescent="0.2">
      <c r="A7431">
        <f t="shared" si="348"/>
        <v>2016</v>
      </c>
      <c r="B7431" s="6">
        <f t="shared" si="349"/>
        <v>201612</v>
      </c>
      <c r="C7431" s="6">
        <f t="shared" si="350"/>
        <v>201652</v>
      </c>
      <c r="D7431" s="1">
        <v>42732</v>
      </c>
      <c r="E7431" t="s">
        <v>0</v>
      </c>
      <c r="F7431" t="s">
        <v>22</v>
      </c>
      <c r="G7431" t="s">
        <v>36</v>
      </c>
      <c r="H7431" t="s">
        <v>80</v>
      </c>
      <c r="I7431" t="s">
        <v>3</v>
      </c>
      <c r="J7431" s="4">
        <v>9</v>
      </c>
      <c r="K7431" s="4">
        <v>9</v>
      </c>
      <c r="L7431" s="5">
        <v>161.91</v>
      </c>
    </row>
    <row r="7432" spans="1:12" x14ac:dyDescent="0.2">
      <c r="A7432">
        <f t="shared" si="348"/>
        <v>2016</v>
      </c>
      <c r="B7432" s="6">
        <f t="shared" si="349"/>
        <v>201612</v>
      </c>
      <c r="C7432" s="6">
        <f t="shared" si="350"/>
        <v>201652</v>
      </c>
      <c r="D7432" s="1">
        <v>42735</v>
      </c>
      <c r="E7432" t="s">
        <v>0</v>
      </c>
      <c r="F7432" t="s">
        <v>22</v>
      </c>
      <c r="G7432" t="s">
        <v>36</v>
      </c>
      <c r="H7432" t="s">
        <v>80</v>
      </c>
      <c r="I7432" t="s">
        <v>3</v>
      </c>
      <c r="J7432" s="4">
        <v>9</v>
      </c>
      <c r="K7432" s="4">
        <v>9</v>
      </c>
      <c r="L7432" s="5">
        <v>161.91</v>
      </c>
    </row>
    <row r="7433" spans="1:12" x14ac:dyDescent="0.2">
      <c r="A7433">
        <f t="shared" si="348"/>
        <v>2017</v>
      </c>
      <c r="B7433" s="6">
        <f t="shared" si="349"/>
        <v>201701</v>
      </c>
      <c r="C7433" s="6">
        <f t="shared" si="350"/>
        <v>201752</v>
      </c>
      <c r="D7433" s="1">
        <v>42736</v>
      </c>
      <c r="E7433" t="s">
        <v>0</v>
      </c>
      <c r="F7433" t="s">
        <v>22</v>
      </c>
      <c r="G7433" t="s">
        <v>36</v>
      </c>
      <c r="H7433" t="s">
        <v>80</v>
      </c>
      <c r="I7433" t="s">
        <v>3</v>
      </c>
      <c r="J7433" s="4">
        <v>54</v>
      </c>
      <c r="K7433" s="4">
        <v>54</v>
      </c>
      <c r="L7433" s="5">
        <v>485.73</v>
      </c>
    </row>
    <row r="7434" spans="1:12" x14ac:dyDescent="0.2">
      <c r="A7434">
        <f t="shared" si="348"/>
        <v>2017</v>
      </c>
      <c r="B7434" s="6">
        <f t="shared" si="349"/>
        <v>201701</v>
      </c>
      <c r="C7434" s="6">
        <f t="shared" si="350"/>
        <v>201701</v>
      </c>
      <c r="D7434" s="1">
        <v>42743</v>
      </c>
      <c r="E7434" t="s">
        <v>0</v>
      </c>
      <c r="F7434" t="s">
        <v>22</v>
      </c>
      <c r="G7434" t="s">
        <v>36</v>
      </c>
      <c r="H7434" t="s">
        <v>80</v>
      </c>
      <c r="I7434" t="s">
        <v>3</v>
      </c>
      <c r="J7434" s="4">
        <v>9</v>
      </c>
      <c r="K7434" s="4">
        <v>9</v>
      </c>
      <c r="L7434" s="5">
        <v>359.91</v>
      </c>
    </row>
    <row r="7435" spans="1:12" x14ac:dyDescent="0.2">
      <c r="A7435">
        <f t="shared" si="348"/>
        <v>2017</v>
      </c>
      <c r="B7435" s="6">
        <f t="shared" si="349"/>
        <v>201701</v>
      </c>
      <c r="C7435" s="6">
        <f t="shared" si="350"/>
        <v>201702</v>
      </c>
      <c r="D7435" s="1">
        <v>42750</v>
      </c>
      <c r="E7435" t="s">
        <v>0</v>
      </c>
      <c r="F7435" t="s">
        <v>22</v>
      </c>
      <c r="G7435" t="s">
        <v>36</v>
      </c>
      <c r="H7435" t="s">
        <v>80</v>
      </c>
      <c r="I7435" t="s">
        <v>3</v>
      </c>
      <c r="J7435" s="4">
        <v>18</v>
      </c>
      <c r="K7435" s="4">
        <v>18</v>
      </c>
      <c r="L7435" s="5">
        <v>179.91</v>
      </c>
    </row>
    <row r="7436" spans="1:12" x14ac:dyDescent="0.2">
      <c r="A7436">
        <f t="shared" si="348"/>
        <v>2017</v>
      </c>
      <c r="B7436" s="6">
        <f t="shared" si="349"/>
        <v>201701</v>
      </c>
      <c r="C7436" s="6">
        <f t="shared" si="350"/>
        <v>201703</v>
      </c>
      <c r="D7436" s="1">
        <v>42752</v>
      </c>
      <c r="E7436" t="s">
        <v>0</v>
      </c>
      <c r="F7436" t="s">
        <v>22</v>
      </c>
      <c r="G7436" t="s">
        <v>36</v>
      </c>
      <c r="H7436" t="s">
        <v>80</v>
      </c>
      <c r="I7436" t="s">
        <v>3</v>
      </c>
      <c r="J7436" s="4">
        <v>9</v>
      </c>
      <c r="K7436" s="4">
        <v>9</v>
      </c>
      <c r="L7436" s="5">
        <v>134.91</v>
      </c>
    </row>
    <row r="7437" spans="1:12" x14ac:dyDescent="0.2">
      <c r="A7437">
        <f t="shared" si="348"/>
        <v>2017</v>
      </c>
      <c r="B7437" s="6">
        <f t="shared" si="349"/>
        <v>201701</v>
      </c>
      <c r="C7437" s="6">
        <f t="shared" si="350"/>
        <v>201703</v>
      </c>
      <c r="D7437" s="1">
        <v>42756</v>
      </c>
      <c r="E7437" t="s">
        <v>0</v>
      </c>
      <c r="F7437" t="s">
        <v>22</v>
      </c>
      <c r="G7437" t="s">
        <v>36</v>
      </c>
      <c r="H7437" t="s">
        <v>80</v>
      </c>
      <c r="I7437" t="s">
        <v>3</v>
      </c>
      <c r="J7437" s="4">
        <v>9</v>
      </c>
      <c r="K7437" s="4">
        <v>9</v>
      </c>
      <c r="L7437" s="5">
        <v>134.91</v>
      </c>
    </row>
    <row r="7438" spans="1:12" x14ac:dyDescent="0.2">
      <c r="A7438">
        <f t="shared" si="348"/>
        <v>2017</v>
      </c>
      <c r="B7438" s="6">
        <f t="shared" si="349"/>
        <v>201701</v>
      </c>
      <c r="C7438" s="6">
        <f t="shared" si="350"/>
        <v>201704</v>
      </c>
      <c r="D7438" s="1">
        <v>42762</v>
      </c>
      <c r="E7438" t="s">
        <v>0</v>
      </c>
      <c r="F7438" t="s">
        <v>22</v>
      </c>
      <c r="G7438" t="s">
        <v>36</v>
      </c>
      <c r="H7438" t="s">
        <v>80</v>
      </c>
      <c r="I7438" t="s">
        <v>3</v>
      </c>
      <c r="J7438" s="4">
        <v>9</v>
      </c>
      <c r="K7438" s="4">
        <v>9</v>
      </c>
      <c r="L7438" s="5">
        <v>179.91</v>
      </c>
    </row>
    <row r="7439" spans="1:12" x14ac:dyDescent="0.2">
      <c r="A7439">
        <f t="shared" si="348"/>
        <v>2017</v>
      </c>
      <c r="B7439" s="6">
        <f t="shared" si="349"/>
        <v>201703</v>
      </c>
      <c r="C7439" s="6">
        <f t="shared" si="350"/>
        <v>201713</v>
      </c>
      <c r="D7439" s="1">
        <v>42822</v>
      </c>
      <c r="E7439" t="s">
        <v>0</v>
      </c>
      <c r="F7439" t="s">
        <v>22</v>
      </c>
      <c r="G7439" t="s">
        <v>36</v>
      </c>
      <c r="H7439" t="s">
        <v>80</v>
      </c>
      <c r="I7439" t="s">
        <v>3</v>
      </c>
      <c r="J7439" s="4">
        <v>18</v>
      </c>
      <c r="K7439" s="4">
        <v>18</v>
      </c>
      <c r="L7439" s="5">
        <v>269.82</v>
      </c>
    </row>
    <row r="7440" spans="1:12" x14ac:dyDescent="0.2">
      <c r="A7440">
        <f t="shared" si="348"/>
        <v>2017</v>
      </c>
      <c r="B7440" s="6">
        <f t="shared" si="349"/>
        <v>201704</v>
      </c>
      <c r="C7440" s="6">
        <f t="shared" si="350"/>
        <v>201714</v>
      </c>
      <c r="D7440" s="1">
        <v>42829</v>
      </c>
      <c r="E7440" t="s">
        <v>0</v>
      </c>
      <c r="F7440" t="s">
        <v>22</v>
      </c>
      <c r="G7440" t="s">
        <v>36</v>
      </c>
      <c r="H7440" t="s">
        <v>80</v>
      </c>
      <c r="I7440" t="s">
        <v>3</v>
      </c>
      <c r="J7440" s="4">
        <v>18</v>
      </c>
      <c r="K7440" s="4">
        <v>18</v>
      </c>
      <c r="L7440" s="5">
        <v>269.82</v>
      </c>
    </row>
    <row r="7441" spans="1:12" x14ac:dyDescent="0.2">
      <c r="A7441">
        <f t="shared" si="348"/>
        <v>2017</v>
      </c>
      <c r="B7441" s="6">
        <f t="shared" si="349"/>
        <v>201704</v>
      </c>
      <c r="C7441" s="6">
        <f t="shared" si="350"/>
        <v>201714</v>
      </c>
      <c r="D7441" s="1">
        <v>42831</v>
      </c>
      <c r="E7441" t="s">
        <v>0</v>
      </c>
      <c r="F7441" t="s">
        <v>22</v>
      </c>
      <c r="G7441" t="s">
        <v>36</v>
      </c>
      <c r="H7441" t="s">
        <v>80</v>
      </c>
      <c r="I7441" t="s">
        <v>3</v>
      </c>
      <c r="J7441" s="4">
        <v>9</v>
      </c>
      <c r="K7441" s="4">
        <v>9</v>
      </c>
      <c r="L7441" s="5">
        <v>134.91</v>
      </c>
    </row>
    <row r="7442" spans="1:12" x14ac:dyDescent="0.2">
      <c r="A7442">
        <f t="shared" si="348"/>
        <v>2017</v>
      </c>
      <c r="B7442" s="6">
        <f t="shared" si="349"/>
        <v>201704</v>
      </c>
      <c r="C7442" s="6">
        <f t="shared" si="350"/>
        <v>201715</v>
      </c>
      <c r="D7442" s="1">
        <v>42837</v>
      </c>
      <c r="E7442" t="s">
        <v>0</v>
      </c>
      <c r="F7442" t="s">
        <v>22</v>
      </c>
      <c r="G7442" t="s">
        <v>36</v>
      </c>
      <c r="H7442" t="s">
        <v>80</v>
      </c>
      <c r="I7442" t="s">
        <v>3</v>
      </c>
      <c r="J7442" s="4">
        <v>9</v>
      </c>
      <c r="K7442" s="4">
        <v>9</v>
      </c>
      <c r="L7442" s="5">
        <v>134.91</v>
      </c>
    </row>
    <row r="7443" spans="1:12" x14ac:dyDescent="0.2">
      <c r="A7443">
        <f t="shared" si="348"/>
        <v>2017</v>
      </c>
      <c r="B7443" s="6">
        <f t="shared" si="349"/>
        <v>201704</v>
      </c>
      <c r="C7443" s="6">
        <f t="shared" si="350"/>
        <v>201717</v>
      </c>
      <c r="D7443" s="1">
        <v>42849</v>
      </c>
      <c r="E7443" t="s">
        <v>0</v>
      </c>
      <c r="F7443" t="s">
        <v>22</v>
      </c>
      <c r="G7443" t="s">
        <v>36</v>
      </c>
      <c r="H7443" t="s">
        <v>80</v>
      </c>
      <c r="I7443" t="s">
        <v>3</v>
      </c>
      <c r="J7443" s="4">
        <v>9</v>
      </c>
      <c r="K7443" s="4">
        <v>9</v>
      </c>
      <c r="L7443" s="5">
        <v>348.3</v>
      </c>
    </row>
    <row r="7444" spans="1:12" x14ac:dyDescent="0.2">
      <c r="A7444">
        <f t="shared" si="348"/>
        <v>2017</v>
      </c>
      <c r="B7444" s="6">
        <f t="shared" si="349"/>
        <v>201704</v>
      </c>
      <c r="C7444" s="6">
        <f t="shared" si="350"/>
        <v>201717</v>
      </c>
      <c r="D7444" s="1">
        <v>42850</v>
      </c>
      <c r="E7444" t="s">
        <v>0</v>
      </c>
      <c r="F7444" t="s">
        <v>22</v>
      </c>
      <c r="G7444" t="s">
        <v>36</v>
      </c>
      <c r="H7444" t="s">
        <v>80</v>
      </c>
      <c r="I7444" t="s">
        <v>3</v>
      </c>
      <c r="J7444" s="4">
        <v>18</v>
      </c>
      <c r="K7444" s="4">
        <v>18</v>
      </c>
      <c r="L7444" s="5">
        <v>671.04</v>
      </c>
    </row>
    <row r="7445" spans="1:12" x14ac:dyDescent="0.2">
      <c r="A7445">
        <f t="shared" si="348"/>
        <v>2017</v>
      </c>
      <c r="B7445" s="6">
        <f t="shared" si="349"/>
        <v>201704</v>
      </c>
      <c r="C7445" s="6">
        <f t="shared" si="350"/>
        <v>201717</v>
      </c>
      <c r="D7445" s="1">
        <v>42851</v>
      </c>
      <c r="E7445" t="s">
        <v>0</v>
      </c>
      <c r="F7445" t="s">
        <v>22</v>
      </c>
      <c r="G7445" t="s">
        <v>36</v>
      </c>
      <c r="H7445" t="s">
        <v>80</v>
      </c>
      <c r="I7445" t="s">
        <v>3</v>
      </c>
      <c r="J7445" s="4">
        <v>9</v>
      </c>
      <c r="K7445" s="4">
        <v>9</v>
      </c>
      <c r="L7445" s="5">
        <v>335.52</v>
      </c>
    </row>
    <row r="7446" spans="1:12" x14ac:dyDescent="0.2">
      <c r="A7446">
        <f t="shared" si="348"/>
        <v>2017</v>
      </c>
      <c r="B7446" s="6">
        <f t="shared" si="349"/>
        <v>201704</v>
      </c>
      <c r="C7446" s="6">
        <f t="shared" si="350"/>
        <v>201717</v>
      </c>
      <c r="D7446" s="1">
        <v>42852</v>
      </c>
      <c r="E7446" t="s">
        <v>0</v>
      </c>
      <c r="F7446" t="s">
        <v>22</v>
      </c>
      <c r="G7446" t="s">
        <v>36</v>
      </c>
      <c r="H7446" t="s">
        <v>80</v>
      </c>
      <c r="I7446" t="s">
        <v>3</v>
      </c>
      <c r="J7446" s="4">
        <v>9</v>
      </c>
      <c r="K7446" s="4">
        <v>9</v>
      </c>
      <c r="L7446" s="5">
        <v>159.21</v>
      </c>
    </row>
    <row r="7447" spans="1:12" x14ac:dyDescent="0.2">
      <c r="A7447">
        <f t="shared" si="348"/>
        <v>2017</v>
      </c>
      <c r="B7447" s="6">
        <f t="shared" si="349"/>
        <v>201704</v>
      </c>
      <c r="C7447" s="6">
        <f t="shared" si="350"/>
        <v>201717</v>
      </c>
      <c r="D7447" s="1">
        <v>42854</v>
      </c>
      <c r="E7447" t="s">
        <v>0</v>
      </c>
      <c r="F7447" t="s">
        <v>22</v>
      </c>
      <c r="G7447" t="s">
        <v>36</v>
      </c>
      <c r="H7447" t="s">
        <v>80</v>
      </c>
      <c r="I7447" t="s">
        <v>3</v>
      </c>
      <c r="J7447" s="4">
        <v>9</v>
      </c>
      <c r="K7447" s="4">
        <v>9</v>
      </c>
      <c r="L7447" s="5">
        <v>342.71999999999997</v>
      </c>
    </row>
    <row r="7448" spans="1:12" x14ac:dyDescent="0.2">
      <c r="A7448">
        <f t="shared" si="348"/>
        <v>2017</v>
      </c>
      <c r="B7448" s="6">
        <f t="shared" si="349"/>
        <v>201705</v>
      </c>
      <c r="C7448" s="6">
        <f t="shared" si="350"/>
        <v>201718</v>
      </c>
      <c r="D7448" s="1">
        <v>42857</v>
      </c>
      <c r="E7448" t="s">
        <v>0</v>
      </c>
      <c r="F7448" t="s">
        <v>22</v>
      </c>
      <c r="G7448" t="s">
        <v>36</v>
      </c>
      <c r="H7448" t="s">
        <v>80</v>
      </c>
      <c r="I7448" t="s">
        <v>3</v>
      </c>
      <c r="J7448" s="4">
        <v>9</v>
      </c>
      <c r="K7448" s="4">
        <v>9</v>
      </c>
      <c r="L7448" s="5">
        <v>342.71999999999997</v>
      </c>
    </row>
    <row r="7449" spans="1:12" x14ac:dyDescent="0.2">
      <c r="A7449">
        <f t="shared" si="348"/>
        <v>2017</v>
      </c>
      <c r="B7449" s="6">
        <f t="shared" si="349"/>
        <v>201705</v>
      </c>
      <c r="C7449" s="6">
        <f t="shared" si="350"/>
        <v>201718</v>
      </c>
      <c r="D7449" s="1">
        <v>42858</v>
      </c>
      <c r="E7449" t="s">
        <v>0</v>
      </c>
      <c r="F7449" t="s">
        <v>22</v>
      </c>
      <c r="G7449" t="s">
        <v>36</v>
      </c>
      <c r="H7449" t="s">
        <v>80</v>
      </c>
      <c r="I7449" t="s">
        <v>3</v>
      </c>
      <c r="J7449" s="4">
        <v>9</v>
      </c>
      <c r="K7449" s="4">
        <v>9</v>
      </c>
      <c r="L7449" s="5">
        <v>335.52</v>
      </c>
    </row>
    <row r="7450" spans="1:12" x14ac:dyDescent="0.2">
      <c r="A7450">
        <f t="shared" si="348"/>
        <v>2017</v>
      </c>
      <c r="B7450" s="6">
        <f t="shared" si="349"/>
        <v>201705</v>
      </c>
      <c r="C7450" s="6">
        <f t="shared" si="350"/>
        <v>201719</v>
      </c>
      <c r="D7450" s="1">
        <v>42866</v>
      </c>
      <c r="E7450" t="s">
        <v>0</v>
      </c>
      <c r="F7450" t="s">
        <v>22</v>
      </c>
      <c r="G7450" t="s">
        <v>36</v>
      </c>
      <c r="H7450" t="s">
        <v>80</v>
      </c>
      <c r="I7450" t="s">
        <v>3</v>
      </c>
      <c r="J7450" s="4">
        <v>18</v>
      </c>
      <c r="K7450" s="4">
        <v>18</v>
      </c>
      <c r="L7450" s="5">
        <v>671.04</v>
      </c>
    </row>
    <row r="7451" spans="1:12" x14ac:dyDescent="0.2">
      <c r="A7451">
        <f t="shared" si="348"/>
        <v>2016</v>
      </c>
      <c r="B7451" s="6">
        <f t="shared" si="349"/>
        <v>201610</v>
      </c>
      <c r="C7451" s="6">
        <f t="shared" si="350"/>
        <v>201641</v>
      </c>
      <c r="D7451" s="1">
        <v>42658</v>
      </c>
      <c r="E7451" t="s">
        <v>0</v>
      </c>
      <c r="F7451" t="s">
        <v>22</v>
      </c>
      <c r="G7451" t="s">
        <v>32</v>
      </c>
      <c r="H7451" t="s">
        <v>80</v>
      </c>
      <c r="I7451" t="s">
        <v>3</v>
      </c>
      <c r="J7451" s="4">
        <v>9</v>
      </c>
      <c r="K7451" s="4">
        <v>9</v>
      </c>
      <c r="L7451" s="5">
        <v>152.91</v>
      </c>
    </row>
    <row r="7452" spans="1:12" x14ac:dyDescent="0.2">
      <c r="A7452">
        <f t="shared" si="348"/>
        <v>2016</v>
      </c>
      <c r="B7452" s="6">
        <f t="shared" si="349"/>
        <v>201610</v>
      </c>
      <c r="C7452" s="6">
        <f t="shared" si="350"/>
        <v>201641</v>
      </c>
      <c r="D7452" s="1">
        <v>42659</v>
      </c>
      <c r="E7452" t="s">
        <v>0</v>
      </c>
      <c r="F7452" t="s">
        <v>22</v>
      </c>
      <c r="G7452" t="s">
        <v>32</v>
      </c>
      <c r="H7452" t="s">
        <v>80</v>
      </c>
      <c r="I7452" t="s">
        <v>3</v>
      </c>
      <c r="J7452" s="4">
        <v>9</v>
      </c>
      <c r="K7452" s="4">
        <v>9</v>
      </c>
      <c r="L7452" s="5">
        <v>152.91</v>
      </c>
    </row>
    <row r="7453" spans="1:12" x14ac:dyDescent="0.2">
      <c r="A7453">
        <f t="shared" si="348"/>
        <v>2016</v>
      </c>
      <c r="B7453" s="6">
        <f t="shared" si="349"/>
        <v>201610</v>
      </c>
      <c r="C7453" s="6">
        <f t="shared" si="350"/>
        <v>201642</v>
      </c>
      <c r="D7453" s="1">
        <v>42661</v>
      </c>
      <c r="E7453" t="s">
        <v>0</v>
      </c>
      <c r="F7453" t="s">
        <v>22</v>
      </c>
      <c r="G7453" t="s">
        <v>32</v>
      </c>
      <c r="H7453" t="s">
        <v>80</v>
      </c>
      <c r="I7453" t="s">
        <v>3</v>
      </c>
      <c r="J7453" s="4">
        <v>9</v>
      </c>
      <c r="K7453" s="4">
        <v>9</v>
      </c>
      <c r="L7453" s="5">
        <v>152.91</v>
      </c>
    </row>
    <row r="7454" spans="1:12" x14ac:dyDescent="0.2">
      <c r="A7454">
        <f t="shared" si="348"/>
        <v>2016</v>
      </c>
      <c r="B7454" s="6">
        <f t="shared" si="349"/>
        <v>201610</v>
      </c>
      <c r="C7454" s="6">
        <f t="shared" si="350"/>
        <v>201642</v>
      </c>
      <c r="D7454" s="1">
        <v>42663</v>
      </c>
      <c r="E7454" t="s">
        <v>0</v>
      </c>
      <c r="F7454" t="s">
        <v>22</v>
      </c>
      <c r="G7454" t="s">
        <v>32</v>
      </c>
      <c r="H7454" t="s">
        <v>80</v>
      </c>
      <c r="I7454" t="s">
        <v>3</v>
      </c>
      <c r="J7454" s="4">
        <v>9</v>
      </c>
      <c r="K7454" s="4">
        <v>9</v>
      </c>
      <c r="L7454" s="5">
        <v>143.37</v>
      </c>
    </row>
    <row r="7455" spans="1:12" x14ac:dyDescent="0.2">
      <c r="A7455">
        <f t="shared" si="348"/>
        <v>2016</v>
      </c>
      <c r="B7455" s="6">
        <f t="shared" si="349"/>
        <v>201612</v>
      </c>
      <c r="C7455" s="6">
        <f t="shared" si="350"/>
        <v>201651</v>
      </c>
      <c r="D7455" s="1">
        <v>42723</v>
      </c>
      <c r="E7455" t="s">
        <v>0</v>
      </c>
      <c r="F7455" t="s">
        <v>22</v>
      </c>
      <c r="G7455" t="s">
        <v>32</v>
      </c>
      <c r="H7455" t="s">
        <v>80</v>
      </c>
      <c r="I7455" t="s">
        <v>3</v>
      </c>
      <c r="J7455" s="4">
        <v>9</v>
      </c>
      <c r="K7455" s="4">
        <v>9</v>
      </c>
      <c r="L7455" s="5">
        <v>161.91</v>
      </c>
    </row>
    <row r="7456" spans="1:12" x14ac:dyDescent="0.2">
      <c r="A7456">
        <f t="shared" si="348"/>
        <v>2016</v>
      </c>
      <c r="B7456" s="6">
        <f t="shared" si="349"/>
        <v>201612</v>
      </c>
      <c r="C7456" s="6">
        <f t="shared" si="350"/>
        <v>201652</v>
      </c>
      <c r="D7456" s="1">
        <v>42735</v>
      </c>
      <c r="E7456" t="s">
        <v>0</v>
      </c>
      <c r="F7456" t="s">
        <v>22</v>
      </c>
      <c r="G7456" t="s">
        <v>32</v>
      </c>
      <c r="H7456" t="s">
        <v>80</v>
      </c>
      <c r="I7456" t="s">
        <v>3</v>
      </c>
      <c r="J7456" s="4">
        <v>18</v>
      </c>
      <c r="K7456" s="4">
        <v>18</v>
      </c>
      <c r="L7456" s="5">
        <v>323.82</v>
      </c>
    </row>
    <row r="7457" spans="1:12" x14ac:dyDescent="0.2">
      <c r="A7457">
        <f t="shared" si="348"/>
        <v>2017</v>
      </c>
      <c r="B7457" s="6">
        <f t="shared" si="349"/>
        <v>201701</v>
      </c>
      <c r="C7457" s="6">
        <f t="shared" si="350"/>
        <v>201752</v>
      </c>
      <c r="D7457" s="1">
        <v>42736</v>
      </c>
      <c r="E7457" t="s">
        <v>0</v>
      </c>
      <c r="F7457" t="s">
        <v>22</v>
      </c>
      <c r="G7457" t="s">
        <v>32</v>
      </c>
      <c r="H7457" t="s">
        <v>80</v>
      </c>
      <c r="I7457" t="s">
        <v>3</v>
      </c>
      <c r="J7457" s="4">
        <v>9</v>
      </c>
      <c r="K7457" s="4">
        <v>9</v>
      </c>
      <c r="L7457" s="5">
        <v>161.91</v>
      </c>
    </row>
    <row r="7458" spans="1:12" x14ac:dyDescent="0.2">
      <c r="A7458">
        <f t="shared" si="348"/>
        <v>2017</v>
      </c>
      <c r="B7458" s="6">
        <f t="shared" si="349"/>
        <v>201701</v>
      </c>
      <c r="C7458" s="6">
        <f t="shared" si="350"/>
        <v>201701</v>
      </c>
      <c r="D7458" s="1">
        <v>42743</v>
      </c>
      <c r="E7458" t="s">
        <v>0</v>
      </c>
      <c r="F7458" t="s">
        <v>22</v>
      </c>
      <c r="G7458" t="s">
        <v>32</v>
      </c>
      <c r="H7458" t="s">
        <v>80</v>
      </c>
      <c r="I7458" t="s">
        <v>3</v>
      </c>
      <c r="J7458" s="4">
        <v>9</v>
      </c>
      <c r="K7458" s="4">
        <v>9</v>
      </c>
      <c r="L7458" s="5">
        <v>359.91</v>
      </c>
    </row>
    <row r="7459" spans="1:12" x14ac:dyDescent="0.2">
      <c r="A7459">
        <f t="shared" si="348"/>
        <v>2017</v>
      </c>
      <c r="B7459" s="6">
        <f t="shared" si="349"/>
        <v>201701</v>
      </c>
      <c r="C7459" s="6">
        <f t="shared" si="350"/>
        <v>201703</v>
      </c>
      <c r="D7459" s="1">
        <v>42752</v>
      </c>
      <c r="E7459" t="s">
        <v>0</v>
      </c>
      <c r="F7459" t="s">
        <v>22</v>
      </c>
      <c r="G7459" t="s">
        <v>32</v>
      </c>
      <c r="H7459" t="s">
        <v>80</v>
      </c>
      <c r="I7459" t="s">
        <v>3</v>
      </c>
      <c r="J7459" s="4">
        <v>9</v>
      </c>
      <c r="K7459" s="4">
        <v>9</v>
      </c>
      <c r="L7459" s="5">
        <v>134.91</v>
      </c>
    </row>
    <row r="7460" spans="1:12" x14ac:dyDescent="0.2">
      <c r="A7460">
        <f t="shared" si="348"/>
        <v>2017</v>
      </c>
      <c r="B7460" s="6">
        <f t="shared" si="349"/>
        <v>201701</v>
      </c>
      <c r="C7460" s="6">
        <f t="shared" si="350"/>
        <v>201704</v>
      </c>
      <c r="D7460" s="1">
        <v>42758</v>
      </c>
      <c r="E7460" t="s">
        <v>0</v>
      </c>
      <c r="F7460" t="s">
        <v>22</v>
      </c>
      <c r="G7460" t="s">
        <v>32</v>
      </c>
      <c r="H7460" t="s">
        <v>80</v>
      </c>
      <c r="I7460" t="s">
        <v>3</v>
      </c>
      <c r="J7460" s="4">
        <v>9</v>
      </c>
      <c r="K7460" s="4">
        <v>9</v>
      </c>
      <c r="L7460" s="5">
        <v>134.91</v>
      </c>
    </row>
    <row r="7461" spans="1:12" x14ac:dyDescent="0.2">
      <c r="A7461">
        <f t="shared" si="348"/>
        <v>2017</v>
      </c>
      <c r="B7461" s="6">
        <f t="shared" si="349"/>
        <v>201701</v>
      </c>
      <c r="C7461" s="6">
        <f t="shared" si="350"/>
        <v>201704</v>
      </c>
      <c r="D7461" s="1">
        <v>42760</v>
      </c>
      <c r="E7461" t="s">
        <v>0</v>
      </c>
      <c r="F7461" t="s">
        <v>22</v>
      </c>
      <c r="G7461" t="s">
        <v>32</v>
      </c>
      <c r="H7461" t="s">
        <v>80</v>
      </c>
      <c r="I7461" t="s">
        <v>3</v>
      </c>
      <c r="J7461" s="4">
        <v>9</v>
      </c>
      <c r="K7461" s="4">
        <v>9</v>
      </c>
      <c r="L7461" s="5">
        <v>179.91</v>
      </c>
    </row>
    <row r="7462" spans="1:12" x14ac:dyDescent="0.2">
      <c r="A7462">
        <f t="shared" si="348"/>
        <v>2017</v>
      </c>
      <c r="B7462" s="6">
        <f t="shared" si="349"/>
        <v>201703</v>
      </c>
      <c r="C7462" s="6">
        <f t="shared" si="350"/>
        <v>201713</v>
      </c>
      <c r="D7462" s="1">
        <v>42822</v>
      </c>
      <c r="E7462" t="s">
        <v>0</v>
      </c>
      <c r="F7462" t="s">
        <v>22</v>
      </c>
      <c r="G7462" t="s">
        <v>32</v>
      </c>
      <c r="H7462" t="s">
        <v>80</v>
      </c>
      <c r="I7462" t="s">
        <v>3</v>
      </c>
      <c r="J7462" s="4">
        <v>36</v>
      </c>
      <c r="K7462" s="4">
        <v>36</v>
      </c>
      <c r="L7462" s="5">
        <v>539.64</v>
      </c>
    </row>
    <row r="7463" spans="1:12" x14ac:dyDescent="0.2">
      <c r="A7463">
        <f t="shared" si="348"/>
        <v>2017</v>
      </c>
      <c r="B7463" s="6">
        <f t="shared" si="349"/>
        <v>201704</v>
      </c>
      <c r="C7463" s="6">
        <f t="shared" si="350"/>
        <v>201714</v>
      </c>
      <c r="D7463" s="1">
        <v>42829</v>
      </c>
      <c r="E7463" t="s">
        <v>0</v>
      </c>
      <c r="F7463" t="s">
        <v>22</v>
      </c>
      <c r="G7463" t="s">
        <v>32</v>
      </c>
      <c r="H7463" t="s">
        <v>80</v>
      </c>
      <c r="I7463" t="s">
        <v>3</v>
      </c>
      <c r="J7463" s="4">
        <v>9</v>
      </c>
      <c r="K7463" s="4">
        <v>9</v>
      </c>
      <c r="L7463" s="5">
        <v>134.91</v>
      </c>
    </row>
    <row r="7464" spans="1:12" x14ac:dyDescent="0.2">
      <c r="A7464">
        <f t="shared" si="348"/>
        <v>2017</v>
      </c>
      <c r="B7464" s="6">
        <f t="shared" si="349"/>
        <v>201704</v>
      </c>
      <c r="C7464" s="6">
        <f t="shared" si="350"/>
        <v>201714</v>
      </c>
      <c r="D7464" s="1">
        <v>42830</v>
      </c>
      <c r="E7464" t="s">
        <v>0</v>
      </c>
      <c r="F7464" t="s">
        <v>22</v>
      </c>
      <c r="G7464" t="s">
        <v>32</v>
      </c>
      <c r="H7464" t="s">
        <v>80</v>
      </c>
      <c r="I7464" t="s">
        <v>3</v>
      </c>
      <c r="J7464" s="4">
        <v>9</v>
      </c>
      <c r="K7464" s="4">
        <v>9</v>
      </c>
      <c r="L7464" s="5">
        <v>134.91</v>
      </c>
    </row>
    <row r="7465" spans="1:12" x14ac:dyDescent="0.2">
      <c r="A7465">
        <f t="shared" si="348"/>
        <v>2016</v>
      </c>
      <c r="B7465" s="6">
        <f t="shared" si="349"/>
        <v>201607</v>
      </c>
      <c r="C7465" s="6">
        <f t="shared" si="350"/>
        <v>201629</v>
      </c>
      <c r="D7465" s="1">
        <v>42570</v>
      </c>
      <c r="E7465" t="s">
        <v>0</v>
      </c>
      <c r="F7465" t="s">
        <v>22</v>
      </c>
      <c r="G7465" t="s">
        <v>33</v>
      </c>
      <c r="H7465" t="s">
        <v>80</v>
      </c>
      <c r="I7465" t="s">
        <v>3</v>
      </c>
      <c r="J7465" s="4">
        <v>90</v>
      </c>
      <c r="K7465" s="4">
        <v>90</v>
      </c>
      <c r="L7465" s="5">
        <v>1349.1000000000001</v>
      </c>
    </row>
    <row r="7466" spans="1:12" x14ac:dyDescent="0.2">
      <c r="A7466">
        <f t="shared" si="348"/>
        <v>2016</v>
      </c>
      <c r="B7466" s="6">
        <f t="shared" si="349"/>
        <v>201607</v>
      </c>
      <c r="C7466" s="6">
        <f t="shared" si="350"/>
        <v>201629</v>
      </c>
      <c r="D7466" s="1">
        <v>42571</v>
      </c>
      <c r="E7466" t="s">
        <v>0</v>
      </c>
      <c r="F7466" t="s">
        <v>22</v>
      </c>
      <c r="G7466" t="s">
        <v>33</v>
      </c>
      <c r="H7466" t="s">
        <v>80</v>
      </c>
      <c r="I7466" t="s">
        <v>3</v>
      </c>
      <c r="J7466" s="4">
        <v>9</v>
      </c>
      <c r="K7466" s="4">
        <v>9</v>
      </c>
      <c r="L7466" s="5">
        <v>107.91</v>
      </c>
    </row>
    <row r="7467" spans="1:12" x14ac:dyDescent="0.2">
      <c r="A7467">
        <f t="shared" si="348"/>
        <v>2016</v>
      </c>
      <c r="B7467" s="6">
        <f t="shared" si="349"/>
        <v>201610</v>
      </c>
      <c r="C7467" s="6">
        <f t="shared" si="350"/>
        <v>201641</v>
      </c>
      <c r="D7467" s="1">
        <v>42658</v>
      </c>
      <c r="E7467" t="s">
        <v>0</v>
      </c>
      <c r="F7467" t="s">
        <v>22</v>
      </c>
      <c r="G7467" t="s">
        <v>33</v>
      </c>
      <c r="H7467" t="s">
        <v>80</v>
      </c>
      <c r="I7467" t="s">
        <v>3</v>
      </c>
      <c r="J7467" s="4">
        <v>9</v>
      </c>
      <c r="K7467" s="4">
        <v>9</v>
      </c>
      <c r="L7467" s="5">
        <v>152.91</v>
      </c>
    </row>
    <row r="7468" spans="1:12" x14ac:dyDescent="0.2">
      <c r="A7468">
        <f t="shared" si="348"/>
        <v>2016</v>
      </c>
      <c r="B7468" s="6">
        <f t="shared" si="349"/>
        <v>201610</v>
      </c>
      <c r="C7468" s="6">
        <f t="shared" si="350"/>
        <v>201642</v>
      </c>
      <c r="D7468" s="1">
        <v>42660</v>
      </c>
      <c r="E7468" t="s">
        <v>0</v>
      </c>
      <c r="F7468" t="s">
        <v>22</v>
      </c>
      <c r="G7468" t="s">
        <v>33</v>
      </c>
      <c r="H7468" t="s">
        <v>80</v>
      </c>
      <c r="I7468" t="s">
        <v>3</v>
      </c>
      <c r="J7468" s="4">
        <v>9</v>
      </c>
      <c r="K7468" s="4">
        <v>9</v>
      </c>
      <c r="L7468" s="5">
        <v>143.37</v>
      </c>
    </row>
    <row r="7469" spans="1:12" x14ac:dyDescent="0.2">
      <c r="A7469">
        <f t="shared" si="348"/>
        <v>2016</v>
      </c>
      <c r="B7469" s="6">
        <f t="shared" si="349"/>
        <v>201610</v>
      </c>
      <c r="C7469" s="6">
        <f t="shared" si="350"/>
        <v>201642</v>
      </c>
      <c r="D7469" s="1">
        <v>42661</v>
      </c>
      <c r="E7469" t="s">
        <v>0</v>
      </c>
      <c r="F7469" t="s">
        <v>22</v>
      </c>
      <c r="G7469" t="s">
        <v>33</v>
      </c>
      <c r="H7469" t="s">
        <v>80</v>
      </c>
      <c r="I7469" t="s">
        <v>3</v>
      </c>
      <c r="J7469" s="4">
        <v>9</v>
      </c>
      <c r="K7469" s="4">
        <v>9</v>
      </c>
      <c r="L7469" s="5">
        <v>152.91</v>
      </c>
    </row>
    <row r="7470" spans="1:12" x14ac:dyDescent="0.2">
      <c r="A7470">
        <f t="shared" si="348"/>
        <v>2016</v>
      </c>
      <c r="B7470" s="6">
        <f t="shared" si="349"/>
        <v>201611</v>
      </c>
      <c r="C7470" s="6">
        <f t="shared" si="350"/>
        <v>201645</v>
      </c>
      <c r="D7470" s="1">
        <v>42686</v>
      </c>
      <c r="E7470" t="s">
        <v>0</v>
      </c>
      <c r="F7470" t="s">
        <v>22</v>
      </c>
      <c r="G7470" t="s">
        <v>33</v>
      </c>
      <c r="H7470" t="s">
        <v>80</v>
      </c>
      <c r="I7470" t="s">
        <v>3</v>
      </c>
      <c r="J7470" s="4">
        <v>18</v>
      </c>
      <c r="K7470" s="4">
        <v>18</v>
      </c>
      <c r="L7470" s="5">
        <v>305.82</v>
      </c>
    </row>
    <row r="7471" spans="1:12" x14ac:dyDescent="0.2">
      <c r="A7471">
        <f t="shared" si="348"/>
        <v>2016</v>
      </c>
      <c r="B7471" s="6">
        <f t="shared" si="349"/>
        <v>201612</v>
      </c>
      <c r="C7471" s="6">
        <f t="shared" si="350"/>
        <v>201651</v>
      </c>
      <c r="D7471" s="1">
        <v>42723</v>
      </c>
      <c r="E7471" t="s">
        <v>0</v>
      </c>
      <c r="F7471" t="s">
        <v>22</v>
      </c>
      <c r="G7471" t="s">
        <v>33</v>
      </c>
      <c r="H7471" t="s">
        <v>80</v>
      </c>
      <c r="I7471" t="s">
        <v>3</v>
      </c>
      <c r="J7471" s="4">
        <v>9</v>
      </c>
      <c r="K7471" s="4">
        <v>9</v>
      </c>
      <c r="L7471" s="5">
        <v>161.91</v>
      </c>
    </row>
    <row r="7472" spans="1:12" x14ac:dyDescent="0.2">
      <c r="A7472">
        <f t="shared" si="348"/>
        <v>2016</v>
      </c>
      <c r="B7472" s="6">
        <f t="shared" si="349"/>
        <v>201612</v>
      </c>
      <c r="C7472" s="6">
        <f t="shared" si="350"/>
        <v>201651</v>
      </c>
      <c r="D7472" s="1">
        <v>42729</v>
      </c>
      <c r="E7472" t="s">
        <v>0</v>
      </c>
      <c r="F7472" t="s">
        <v>22</v>
      </c>
      <c r="G7472" t="s">
        <v>33</v>
      </c>
      <c r="H7472" t="s">
        <v>80</v>
      </c>
      <c r="I7472" t="s">
        <v>3</v>
      </c>
      <c r="J7472" s="4">
        <v>9</v>
      </c>
      <c r="K7472" s="4">
        <v>9</v>
      </c>
      <c r="L7472" s="5">
        <v>161.91</v>
      </c>
    </row>
    <row r="7473" spans="1:12" x14ac:dyDescent="0.2">
      <c r="A7473">
        <f t="shared" si="348"/>
        <v>2017</v>
      </c>
      <c r="B7473" s="6">
        <f t="shared" si="349"/>
        <v>201701</v>
      </c>
      <c r="C7473" s="6">
        <f t="shared" si="350"/>
        <v>201752</v>
      </c>
      <c r="D7473" s="1">
        <v>42736</v>
      </c>
      <c r="E7473" t="s">
        <v>0</v>
      </c>
      <c r="F7473" t="s">
        <v>22</v>
      </c>
      <c r="G7473" t="s">
        <v>33</v>
      </c>
      <c r="H7473" t="s">
        <v>80</v>
      </c>
      <c r="I7473" t="s">
        <v>3</v>
      </c>
      <c r="J7473" s="4">
        <v>18</v>
      </c>
      <c r="K7473" s="4">
        <v>18</v>
      </c>
      <c r="L7473" s="5">
        <v>323.82</v>
      </c>
    </row>
    <row r="7474" spans="1:12" x14ac:dyDescent="0.2">
      <c r="A7474">
        <f t="shared" si="348"/>
        <v>2017</v>
      </c>
      <c r="B7474" s="6">
        <f t="shared" si="349"/>
        <v>201703</v>
      </c>
      <c r="C7474" s="6">
        <f t="shared" si="350"/>
        <v>201713</v>
      </c>
      <c r="D7474" s="1">
        <v>42823</v>
      </c>
      <c r="E7474" t="s">
        <v>0</v>
      </c>
      <c r="F7474" t="s">
        <v>22</v>
      </c>
      <c r="G7474" t="s">
        <v>33</v>
      </c>
      <c r="H7474" t="s">
        <v>80</v>
      </c>
      <c r="I7474" t="s">
        <v>3</v>
      </c>
      <c r="J7474" s="4">
        <v>9</v>
      </c>
      <c r="K7474" s="4">
        <v>9</v>
      </c>
      <c r="L7474" s="5">
        <v>134.91</v>
      </c>
    </row>
    <row r="7475" spans="1:12" x14ac:dyDescent="0.2">
      <c r="A7475">
        <f t="shared" si="348"/>
        <v>2017</v>
      </c>
      <c r="B7475" s="6">
        <f t="shared" si="349"/>
        <v>201706</v>
      </c>
      <c r="C7475" s="6">
        <f t="shared" si="350"/>
        <v>201722</v>
      </c>
      <c r="D7475" s="1">
        <v>42890</v>
      </c>
      <c r="E7475" t="s">
        <v>0</v>
      </c>
      <c r="F7475" t="s">
        <v>22</v>
      </c>
      <c r="G7475" t="s">
        <v>33</v>
      </c>
      <c r="H7475" t="s">
        <v>80</v>
      </c>
      <c r="I7475" t="s">
        <v>3</v>
      </c>
      <c r="J7475" s="4">
        <v>9</v>
      </c>
      <c r="K7475" s="4">
        <v>9</v>
      </c>
      <c r="L7475" s="5">
        <v>335.43</v>
      </c>
    </row>
    <row r="7476" spans="1:12" x14ac:dyDescent="0.2">
      <c r="A7476">
        <f t="shared" si="348"/>
        <v>2017</v>
      </c>
      <c r="B7476" s="6">
        <f t="shared" si="349"/>
        <v>201706</v>
      </c>
      <c r="C7476" s="6">
        <f t="shared" si="350"/>
        <v>201723</v>
      </c>
      <c r="D7476" s="1">
        <v>42892</v>
      </c>
      <c r="E7476" t="s">
        <v>0</v>
      </c>
      <c r="F7476" t="s">
        <v>22</v>
      </c>
      <c r="G7476" t="s">
        <v>33</v>
      </c>
      <c r="H7476" t="s">
        <v>80</v>
      </c>
      <c r="I7476" t="s">
        <v>3</v>
      </c>
      <c r="J7476" s="4">
        <v>9</v>
      </c>
      <c r="K7476" s="4">
        <v>9</v>
      </c>
      <c r="L7476" s="5">
        <v>335.43</v>
      </c>
    </row>
    <row r="7477" spans="1:12" x14ac:dyDescent="0.2">
      <c r="A7477">
        <f t="shared" si="348"/>
        <v>2016</v>
      </c>
      <c r="B7477" s="6">
        <f t="shared" si="349"/>
        <v>201610</v>
      </c>
      <c r="C7477" s="6">
        <f t="shared" si="350"/>
        <v>201641</v>
      </c>
      <c r="D7477" s="1">
        <v>42658</v>
      </c>
      <c r="E7477" t="s">
        <v>0</v>
      </c>
      <c r="F7477" t="s">
        <v>22</v>
      </c>
      <c r="G7477" t="s">
        <v>37</v>
      </c>
      <c r="H7477" t="s">
        <v>80</v>
      </c>
      <c r="I7477" t="s">
        <v>3</v>
      </c>
      <c r="J7477" s="4">
        <v>9</v>
      </c>
      <c r="K7477" s="4">
        <v>9</v>
      </c>
      <c r="L7477" s="5">
        <v>152.91</v>
      </c>
    </row>
    <row r="7478" spans="1:12" x14ac:dyDescent="0.2">
      <c r="A7478">
        <f t="shared" si="348"/>
        <v>2016</v>
      </c>
      <c r="B7478" s="6">
        <f t="shared" si="349"/>
        <v>201610</v>
      </c>
      <c r="C7478" s="6">
        <f t="shared" si="350"/>
        <v>201644</v>
      </c>
      <c r="D7478" s="1">
        <v>42674</v>
      </c>
      <c r="E7478" t="s">
        <v>0</v>
      </c>
      <c r="F7478" t="s">
        <v>22</v>
      </c>
      <c r="G7478" t="s">
        <v>37</v>
      </c>
      <c r="H7478" t="s">
        <v>80</v>
      </c>
      <c r="I7478" t="s">
        <v>3</v>
      </c>
      <c r="J7478" s="4">
        <v>9</v>
      </c>
      <c r="K7478" s="4">
        <v>9</v>
      </c>
      <c r="L7478" s="5">
        <v>359.91</v>
      </c>
    </row>
    <row r="7479" spans="1:12" x14ac:dyDescent="0.2">
      <c r="A7479">
        <f t="shared" si="348"/>
        <v>2016</v>
      </c>
      <c r="B7479" s="6">
        <f t="shared" si="349"/>
        <v>201611</v>
      </c>
      <c r="C7479" s="6">
        <f t="shared" si="350"/>
        <v>201645</v>
      </c>
      <c r="D7479" s="1">
        <v>42684</v>
      </c>
      <c r="E7479" t="s">
        <v>0</v>
      </c>
      <c r="F7479" t="s">
        <v>22</v>
      </c>
      <c r="G7479" t="s">
        <v>37</v>
      </c>
      <c r="H7479" t="s">
        <v>80</v>
      </c>
      <c r="I7479" t="s">
        <v>3</v>
      </c>
      <c r="J7479" s="4">
        <v>9</v>
      </c>
      <c r="K7479" s="4">
        <v>9</v>
      </c>
      <c r="L7479" s="5">
        <v>152.91</v>
      </c>
    </row>
    <row r="7480" spans="1:12" x14ac:dyDescent="0.2">
      <c r="A7480">
        <f t="shared" si="348"/>
        <v>2016</v>
      </c>
      <c r="B7480" s="6">
        <f t="shared" si="349"/>
        <v>201612</v>
      </c>
      <c r="C7480" s="6">
        <f t="shared" si="350"/>
        <v>201651</v>
      </c>
      <c r="D7480" s="1">
        <v>42729</v>
      </c>
      <c r="E7480" t="s">
        <v>0</v>
      </c>
      <c r="F7480" t="s">
        <v>22</v>
      </c>
      <c r="G7480" t="s">
        <v>37</v>
      </c>
      <c r="H7480" t="s">
        <v>80</v>
      </c>
      <c r="I7480" t="s">
        <v>3</v>
      </c>
      <c r="J7480" s="4">
        <v>9</v>
      </c>
      <c r="K7480" s="4">
        <v>9</v>
      </c>
      <c r="L7480" s="5">
        <v>161.91</v>
      </c>
    </row>
    <row r="7481" spans="1:12" x14ac:dyDescent="0.2">
      <c r="A7481">
        <f t="shared" si="348"/>
        <v>2017</v>
      </c>
      <c r="B7481" s="6">
        <f t="shared" si="349"/>
        <v>201701</v>
      </c>
      <c r="C7481" s="6">
        <f t="shared" si="350"/>
        <v>201752</v>
      </c>
      <c r="D7481" s="1">
        <v>42736</v>
      </c>
      <c r="E7481" t="s">
        <v>13</v>
      </c>
      <c r="F7481" t="s">
        <v>28</v>
      </c>
      <c r="G7481" t="s">
        <v>40</v>
      </c>
      <c r="H7481" t="s">
        <v>80</v>
      </c>
      <c r="I7481" t="s">
        <v>3</v>
      </c>
      <c r="J7481" s="4">
        <v>87</v>
      </c>
      <c r="K7481" s="4">
        <v>87</v>
      </c>
      <c r="L7481" s="5">
        <v>13262.550000000001</v>
      </c>
    </row>
    <row r="7482" spans="1:12" x14ac:dyDescent="0.2">
      <c r="A7482">
        <f t="shared" si="348"/>
        <v>2017</v>
      </c>
      <c r="B7482" s="6">
        <f t="shared" si="349"/>
        <v>201701</v>
      </c>
      <c r="C7482" s="6">
        <f t="shared" si="350"/>
        <v>201752</v>
      </c>
      <c r="D7482" s="1">
        <v>42736</v>
      </c>
      <c r="E7482" t="s">
        <v>13</v>
      </c>
      <c r="F7482" t="s">
        <v>25</v>
      </c>
      <c r="G7482" t="s">
        <v>40</v>
      </c>
      <c r="H7482" t="s">
        <v>80</v>
      </c>
      <c r="I7482" t="s">
        <v>3</v>
      </c>
      <c r="J7482" s="4">
        <v>276</v>
      </c>
      <c r="K7482" s="4">
        <v>276</v>
      </c>
      <c r="L7482" s="5">
        <v>83153.850000000006</v>
      </c>
    </row>
    <row r="7483" spans="1:12" x14ac:dyDescent="0.2">
      <c r="A7483">
        <f t="shared" si="348"/>
        <v>2017</v>
      </c>
      <c r="B7483" s="6">
        <f t="shared" si="349"/>
        <v>201701</v>
      </c>
      <c r="C7483" s="6">
        <f t="shared" si="350"/>
        <v>201701</v>
      </c>
      <c r="D7483" s="1">
        <v>42738</v>
      </c>
      <c r="E7483" t="s">
        <v>0</v>
      </c>
      <c r="F7483" t="s">
        <v>22</v>
      </c>
      <c r="G7483" t="s">
        <v>37</v>
      </c>
      <c r="H7483" t="s">
        <v>80</v>
      </c>
      <c r="I7483" t="s">
        <v>3</v>
      </c>
      <c r="J7483" s="4">
        <v>9</v>
      </c>
      <c r="K7483" s="4">
        <v>9</v>
      </c>
      <c r="L7483" s="5">
        <v>359.91</v>
      </c>
    </row>
    <row r="7484" spans="1:12" x14ac:dyDescent="0.2">
      <c r="A7484">
        <f t="shared" si="348"/>
        <v>2017</v>
      </c>
      <c r="B7484" s="6">
        <f t="shared" si="349"/>
        <v>201701</v>
      </c>
      <c r="C7484" s="6">
        <f t="shared" si="350"/>
        <v>201701</v>
      </c>
      <c r="D7484" s="1">
        <v>42741</v>
      </c>
      <c r="E7484" t="s">
        <v>13</v>
      </c>
      <c r="F7484" t="s">
        <v>28</v>
      </c>
      <c r="G7484" t="s">
        <v>40</v>
      </c>
      <c r="H7484" t="s">
        <v>80</v>
      </c>
      <c r="I7484" t="s">
        <v>3</v>
      </c>
      <c r="J7484" s="4">
        <v>3</v>
      </c>
      <c r="K7484" s="4">
        <v>3</v>
      </c>
      <c r="L7484" s="5">
        <v>447</v>
      </c>
    </row>
    <row r="7485" spans="1:12" x14ac:dyDescent="0.2">
      <c r="A7485">
        <f t="shared" si="348"/>
        <v>2017</v>
      </c>
      <c r="B7485" s="6">
        <f t="shared" si="349"/>
        <v>201701</v>
      </c>
      <c r="C7485" s="6">
        <f t="shared" si="350"/>
        <v>201701</v>
      </c>
      <c r="D7485" s="1">
        <v>42741</v>
      </c>
      <c r="E7485" t="s">
        <v>13</v>
      </c>
      <c r="F7485" t="s">
        <v>25</v>
      </c>
      <c r="G7485" t="s">
        <v>40</v>
      </c>
      <c r="H7485" t="s">
        <v>80</v>
      </c>
      <c r="I7485" t="s">
        <v>3</v>
      </c>
      <c r="J7485" s="4">
        <v>9</v>
      </c>
      <c r="K7485" s="4">
        <v>9</v>
      </c>
      <c r="L7485" s="5">
        <v>2691</v>
      </c>
    </row>
    <row r="7486" spans="1:12" x14ac:dyDescent="0.2">
      <c r="A7486">
        <f t="shared" si="348"/>
        <v>2017</v>
      </c>
      <c r="B7486" s="6">
        <f t="shared" si="349"/>
        <v>201701</v>
      </c>
      <c r="C7486" s="6">
        <f t="shared" si="350"/>
        <v>201701</v>
      </c>
      <c r="D7486" s="1">
        <v>42742</v>
      </c>
      <c r="E7486" t="s">
        <v>13</v>
      </c>
      <c r="F7486" t="s">
        <v>28</v>
      </c>
      <c r="G7486" t="s">
        <v>40</v>
      </c>
      <c r="H7486" t="s">
        <v>80</v>
      </c>
      <c r="I7486" t="s">
        <v>3</v>
      </c>
      <c r="J7486" s="4">
        <v>3</v>
      </c>
      <c r="K7486" s="4">
        <v>3</v>
      </c>
      <c r="L7486" s="5">
        <v>447</v>
      </c>
    </row>
    <row r="7487" spans="1:12" x14ac:dyDescent="0.2">
      <c r="A7487">
        <f t="shared" si="348"/>
        <v>2017</v>
      </c>
      <c r="B7487" s="6">
        <f t="shared" si="349"/>
        <v>201701</v>
      </c>
      <c r="C7487" s="6">
        <f t="shared" si="350"/>
        <v>201701</v>
      </c>
      <c r="D7487" s="1">
        <v>42743</v>
      </c>
      <c r="E7487" t="s">
        <v>0</v>
      </c>
      <c r="F7487" t="s">
        <v>22</v>
      </c>
      <c r="G7487" t="s">
        <v>37</v>
      </c>
      <c r="H7487" t="s">
        <v>80</v>
      </c>
      <c r="I7487" t="s">
        <v>3</v>
      </c>
      <c r="J7487" s="4">
        <v>9</v>
      </c>
      <c r="K7487" s="4">
        <v>9</v>
      </c>
      <c r="L7487" s="5">
        <v>359.91</v>
      </c>
    </row>
    <row r="7488" spans="1:12" x14ac:dyDescent="0.2">
      <c r="A7488">
        <f t="shared" si="348"/>
        <v>2017</v>
      </c>
      <c r="B7488" s="6">
        <f t="shared" si="349"/>
        <v>201701</v>
      </c>
      <c r="C7488" s="6">
        <f t="shared" si="350"/>
        <v>201701</v>
      </c>
      <c r="D7488" s="1">
        <v>42743</v>
      </c>
      <c r="E7488" t="s">
        <v>13</v>
      </c>
      <c r="F7488" t="s">
        <v>25</v>
      </c>
      <c r="G7488" t="s">
        <v>40</v>
      </c>
      <c r="H7488" t="s">
        <v>80</v>
      </c>
      <c r="I7488" t="s">
        <v>3</v>
      </c>
      <c r="J7488" s="4">
        <v>54</v>
      </c>
      <c r="K7488" s="4">
        <v>54</v>
      </c>
      <c r="L7488" s="5">
        <v>16146</v>
      </c>
    </row>
    <row r="7489" spans="1:12" x14ac:dyDescent="0.2">
      <c r="A7489">
        <f t="shared" si="348"/>
        <v>2017</v>
      </c>
      <c r="B7489" s="6">
        <f t="shared" si="349"/>
        <v>201701</v>
      </c>
      <c r="C7489" s="6">
        <f t="shared" si="350"/>
        <v>201701</v>
      </c>
      <c r="D7489" s="1">
        <v>42743</v>
      </c>
      <c r="E7489" t="s">
        <v>13</v>
      </c>
      <c r="F7489" t="s">
        <v>28</v>
      </c>
      <c r="G7489" t="s">
        <v>40</v>
      </c>
      <c r="H7489" t="s">
        <v>80</v>
      </c>
      <c r="I7489" t="s">
        <v>3</v>
      </c>
      <c r="J7489" s="4">
        <v>66</v>
      </c>
      <c r="K7489" s="4">
        <v>66</v>
      </c>
      <c r="L7489" s="5">
        <v>10283.61</v>
      </c>
    </row>
    <row r="7490" spans="1:12" x14ac:dyDescent="0.2">
      <c r="A7490">
        <f t="shared" ref="A7490:A7553" si="351">YEAR(D7490)</f>
        <v>2017</v>
      </c>
      <c r="B7490" s="6">
        <f t="shared" ref="B7490:B7553" si="352">(YEAR(D7490)&amp;TEXT(MONTH(D7490),"00"))*1</f>
        <v>201701</v>
      </c>
      <c r="C7490" s="6">
        <f t="shared" ref="C7490:C7553" si="353">(YEAR(D7490)&amp;TEXT(_xlfn.ISOWEEKNUM(D7490),"00"))*1</f>
        <v>201702</v>
      </c>
      <c r="D7490" s="1">
        <v>42750</v>
      </c>
      <c r="E7490" t="s">
        <v>0</v>
      </c>
      <c r="F7490" t="s">
        <v>22</v>
      </c>
      <c r="G7490" t="s">
        <v>37</v>
      </c>
      <c r="H7490" t="s">
        <v>80</v>
      </c>
      <c r="I7490" t="s">
        <v>3</v>
      </c>
      <c r="J7490" s="4">
        <v>9</v>
      </c>
      <c r="K7490" s="4">
        <v>9</v>
      </c>
      <c r="L7490" s="5">
        <v>179.91</v>
      </c>
    </row>
    <row r="7491" spans="1:12" x14ac:dyDescent="0.2">
      <c r="A7491">
        <f t="shared" si="351"/>
        <v>2017</v>
      </c>
      <c r="B7491" s="6">
        <f t="shared" si="352"/>
        <v>201701</v>
      </c>
      <c r="C7491" s="6">
        <f t="shared" si="353"/>
        <v>201703</v>
      </c>
      <c r="D7491" s="1">
        <v>42753</v>
      </c>
      <c r="E7491" t="s">
        <v>0</v>
      </c>
      <c r="F7491" t="s">
        <v>22</v>
      </c>
      <c r="G7491" t="s">
        <v>37</v>
      </c>
      <c r="H7491" t="s">
        <v>80</v>
      </c>
      <c r="I7491" t="s">
        <v>3</v>
      </c>
      <c r="J7491" s="4">
        <v>9</v>
      </c>
      <c r="K7491" s="4">
        <v>9</v>
      </c>
      <c r="L7491" s="5">
        <v>134.91</v>
      </c>
    </row>
    <row r="7492" spans="1:12" x14ac:dyDescent="0.2">
      <c r="A7492">
        <f t="shared" si="351"/>
        <v>2017</v>
      </c>
      <c r="B7492" s="6">
        <f t="shared" si="352"/>
        <v>201701</v>
      </c>
      <c r="C7492" s="6">
        <f t="shared" si="353"/>
        <v>201702</v>
      </c>
      <c r="D7492" s="1">
        <v>42750</v>
      </c>
      <c r="E7492" t="s">
        <v>13</v>
      </c>
      <c r="F7492" t="s">
        <v>28</v>
      </c>
      <c r="G7492" t="s">
        <v>40</v>
      </c>
      <c r="H7492" t="s">
        <v>80</v>
      </c>
      <c r="I7492" t="s">
        <v>3</v>
      </c>
      <c r="J7492" s="4">
        <v>21</v>
      </c>
      <c r="K7492" s="4">
        <v>21</v>
      </c>
      <c r="L7492" s="5">
        <v>3224.88</v>
      </c>
    </row>
    <row r="7493" spans="1:12" x14ac:dyDescent="0.2">
      <c r="A7493">
        <f t="shared" si="351"/>
        <v>2017</v>
      </c>
      <c r="B7493" s="6">
        <f t="shared" si="352"/>
        <v>201701</v>
      </c>
      <c r="C7493" s="6">
        <f t="shared" si="353"/>
        <v>201702</v>
      </c>
      <c r="D7493" s="1">
        <v>42750</v>
      </c>
      <c r="E7493" t="s">
        <v>13</v>
      </c>
      <c r="F7493" t="s">
        <v>25</v>
      </c>
      <c r="G7493" t="s">
        <v>40</v>
      </c>
      <c r="H7493" t="s">
        <v>80</v>
      </c>
      <c r="I7493" t="s">
        <v>3</v>
      </c>
      <c r="J7493" s="4">
        <v>21</v>
      </c>
      <c r="K7493" s="4">
        <v>21</v>
      </c>
      <c r="L7493" s="5">
        <v>6279</v>
      </c>
    </row>
    <row r="7494" spans="1:12" x14ac:dyDescent="0.2">
      <c r="A7494">
        <f t="shared" si="351"/>
        <v>2017</v>
      </c>
      <c r="B7494" s="6">
        <f t="shared" si="352"/>
        <v>201701</v>
      </c>
      <c r="C7494" s="6">
        <f t="shared" si="353"/>
        <v>201703</v>
      </c>
      <c r="D7494" s="1">
        <v>42756</v>
      </c>
      <c r="E7494" t="s">
        <v>0</v>
      </c>
      <c r="F7494" t="s">
        <v>22</v>
      </c>
      <c r="G7494" t="s">
        <v>37</v>
      </c>
      <c r="H7494" t="s">
        <v>80</v>
      </c>
      <c r="I7494" t="s">
        <v>3</v>
      </c>
      <c r="J7494" s="4">
        <v>9</v>
      </c>
      <c r="K7494" s="4">
        <v>9</v>
      </c>
      <c r="L7494" s="5">
        <v>134.91</v>
      </c>
    </row>
    <row r="7495" spans="1:12" x14ac:dyDescent="0.2">
      <c r="A7495">
        <f t="shared" si="351"/>
        <v>2017</v>
      </c>
      <c r="B7495" s="6">
        <f t="shared" si="352"/>
        <v>201701</v>
      </c>
      <c r="C7495" s="6">
        <f t="shared" si="353"/>
        <v>201704</v>
      </c>
      <c r="D7495" s="1">
        <v>42759</v>
      </c>
      <c r="E7495" t="s">
        <v>13</v>
      </c>
      <c r="F7495" t="s">
        <v>28</v>
      </c>
      <c r="G7495" t="s">
        <v>40</v>
      </c>
      <c r="H7495" t="s">
        <v>80</v>
      </c>
      <c r="I7495" t="s">
        <v>3</v>
      </c>
      <c r="J7495" s="4">
        <v>42</v>
      </c>
      <c r="K7495" s="4">
        <v>42</v>
      </c>
      <c r="L7495" s="5">
        <v>5792.46</v>
      </c>
    </row>
    <row r="7496" spans="1:12" x14ac:dyDescent="0.2">
      <c r="A7496">
        <f t="shared" si="351"/>
        <v>2017</v>
      </c>
      <c r="B7496" s="6">
        <f t="shared" si="352"/>
        <v>201701</v>
      </c>
      <c r="C7496" s="6">
        <f t="shared" si="353"/>
        <v>201704</v>
      </c>
      <c r="D7496" s="1">
        <v>42759</v>
      </c>
      <c r="E7496" t="s">
        <v>13</v>
      </c>
      <c r="F7496" t="s">
        <v>25</v>
      </c>
      <c r="G7496" t="s">
        <v>40</v>
      </c>
      <c r="H7496" t="s">
        <v>80</v>
      </c>
      <c r="I7496" t="s">
        <v>3</v>
      </c>
      <c r="J7496" s="4">
        <v>81</v>
      </c>
      <c r="K7496" s="4">
        <v>81</v>
      </c>
      <c r="L7496" s="5">
        <v>20993.79</v>
      </c>
    </row>
    <row r="7497" spans="1:12" x14ac:dyDescent="0.2">
      <c r="A7497">
        <f t="shared" si="351"/>
        <v>2017</v>
      </c>
      <c r="B7497" s="6">
        <f t="shared" si="352"/>
        <v>201701</v>
      </c>
      <c r="C7497" s="6">
        <f t="shared" si="353"/>
        <v>201704</v>
      </c>
      <c r="D7497" s="1">
        <v>42760</v>
      </c>
      <c r="E7497" t="s">
        <v>13</v>
      </c>
      <c r="F7497" t="s">
        <v>28</v>
      </c>
      <c r="G7497" t="s">
        <v>40</v>
      </c>
      <c r="H7497" t="s">
        <v>80</v>
      </c>
      <c r="I7497" t="s">
        <v>3</v>
      </c>
      <c r="J7497" s="4">
        <v>6</v>
      </c>
      <c r="K7497" s="4">
        <v>6</v>
      </c>
      <c r="L7497" s="5">
        <v>779.94</v>
      </c>
    </row>
    <row r="7498" spans="1:12" x14ac:dyDescent="0.2">
      <c r="A7498">
        <f t="shared" si="351"/>
        <v>2017</v>
      </c>
      <c r="B7498" s="6">
        <f t="shared" si="352"/>
        <v>201701</v>
      </c>
      <c r="C7498" s="6">
        <f t="shared" si="353"/>
        <v>201704</v>
      </c>
      <c r="D7498" s="1">
        <v>42760</v>
      </c>
      <c r="E7498" t="s">
        <v>13</v>
      </c>
      <c r="F7498" t="s">
        <v>25</v>
      </c>
      <c r="G7498" t="s">
        <v>40</v>
      </c>
      <c r="H7498" t="s">
        <v>80</v>
      </c>
      <c r="I7498" t="s">
        <v>3</v>
      </c>
      <c r="J7498" s="4">
        <v>18</v>
      </c>
      <c r="K7498" s="4">
        <v>18</v>
      </c>
      <c r="L7498" s="5">
        <v>4541.9400000000005</v>
      </c>
    </row>
    <row r="7499" spans="1:12" x14ac:dyDescent="0.2">
      <c r="A7499">
        <f t="shared" si="351"/>
        <v>2017</v>
      </c>
      <c r="B7499" s="6">
        <f t="shared" si="352"/>
        <v>201703</v>
      </c>
      <c r="C7499" s="6">
        <f t="shared" si="353"/>
        <v>201713</v>
      </c>
      <c r="D7499" s="1">
        <v>42822</v>
      </c>
      <c r="E7499" t="s">
        <v>0</v>
      </c>
      <c r="F7499" t="s">
        <v>22</v>
      </c>
      <c r="G7499" t="s">
        <v>37</v>
      </c>
      <c r="H7499" t="s">
        <v>80</v>
      </c>
      <c r="I7499" t="s">
        <v>3</v>
      </c>
      <c r="J7499" s="4">
        <v>18</v>
      </c>
      <c r="K7499" s="4">
        <v>18</v>
      </c>
      <c r="L7499" s="5">
        <v>269.82</v>
      </c>
    </row>
    <row r="7500" spans="1:12" x14ac:dyDescent="0.2">
      <c r="A7500">
        <f t="shared" si="351"/>
        <v>2017</v>
      </c>
      <c r="B7500" s="6">
        <f t="shared" si="352"/>
        <v>201704</v>
      </c>
      <c r="C7500" s="6">
        <f t="shared" si="353"/>
        <v>201713</v>
      </c>
      <c r="D7500" s="1">
        <v>42826</v>
      </c>
      <c r="E7500" t="s">
        <v>0</v>
      </c>
      <c r="F7500" t="s">
        <v>22</v>
      </c>
      <c r="G7500" t="s">
        <v>37</v>
      </c>
      <c r="H7500" t="s">
        <v>80</v>
      </c>
      <c r="I7500" t="s">
        <v>3</v>
      </c>
      <c r="J7500" s="4">
        <v>9</v>
      </c>
      <c r="K7500" s="4">
        <v>9</v>
      </c>
      <c r="L7500" s="5">
        <v>134.91</v>
      </c>
    </row>
    <row r="7501" spans="1:12" x14ac:dyDescent="0.2">
      <c r="A7501">
        <f t="shared" si="351"/>
        <v>2017</v>
      </c>
      <c r="B7501" s="6">
        <f t="shared" si="352"/>
        <v>201701</v>
      </c>
      <c r="C7501" s="6">
        <f t="shared" si="353"/>
        <v>201704</v>
      </c>
      <c r="D7501" s="1">
        <v>42761</v>
      </c>
      <c r="E7501" t="s">
        <v>13</v>
      </c>
      <c r="F7501" t="s">
        <v>25</v>
      </c>
      <c r="G7501" t="s">
        <v>40</v>
      </c>
      <c r="H7501" t="s">
        <v>80</v>
      </c>
      <c r="I7501" t="s">
        <v>3</v>
      </c>
      <c r="J7501" s="4">
        <v>3</v>
      </c>
      <c r="K7501" s="4">
        <v>3</v>
      </c>
      <c r="L7501" s="5">
        <v>747</v>
      </c>
    </row>
    <row r="7502" spans="1:12" x14ac:dyDescent="0.2">
      <c r="A7502">
        <f t="shared" si="351"/>
        <v>2017</v>
      </c>
      <c r="B7502" s="6">
        <f t="shared" si="352"/>
        <v>201704</v>
      </c>
      <c r="C7502" s="6">
        <f t="shared" si="353"/>
        <v>201714</v>
      </c>
      <c r="D7502" s="1">
        <v>42831</v>
      </c>
      <c r="E7502" t="s">
        <v>0</v>
      </c>
      <c r="F7502" t="s">
        <v>22</v>
      </c>
      <c r="G7502" t="s">
        <v>37</v>
      </c>
      <c r="H7502" t="s">
        <v>80</v>
      </c>
      <c r="I7502" t="s">
        <v>3</v>
      </c>
      <c r="J7502" s="4">
        <v>9</v>
      </c>
      <c r="K7502" s="4">
        <v>9</v>
      </c>
      <c r="L7502" s="5">
        <v>134.91</v>
      </c>
    </row>
    <row r="7503" spans="1:12" x14ac:dyDescent="0.2">
      <c r="A7503">
        <f t="shared" si="351"/>
        <v>2017</v>
      </c>
      <c r="B7503" s="6">
        <f t="shared" si="352"/>
        <v>201701</v>
      </c>
      <c r="C7503" s="6">
        <f t="shared" si="353"/>
        <v>201704</v>
      </c>
      <c r="D7503" s="1">
        <v>42762</v>
      </c>
      <c r="E7503" t="s">
        <v>13</v>
      </c>
      <c r="F7503" t="s">
        <v>28</v>
      </c>
      <c r="G7503" t="s">
        <v>40</v>
      </c>
      <c r="H7503" t="s">
        <v>80</v>
      </c>
      <c r="I7503" t="s">
        <v>3</v>
      </c>
      <c r="J7503" s="4">
        <v>63</v>
      </c>
      <c r="K7503" s="4">
        <v>63</v>
      </c>
      <c r="L7503" s="5">
        <v>8726.01</v>
      </c>
    </row>
    <row r="7504" spans="1:12" x14ac:dyDescent="0.2">
      <c r="A7504">
        <f t="shared" si="351"/>
        <v>2017</v>
      </c>
      <c r="B7504" s="6">
        <f t="shared" si="352"/>
        <v>201701</v>
      </c>
      <c r="C7504" s="6">
        <f t="shared" si="353"/>
        <v>201704</v>
      </c>
      <c r="D7504" s="1">
        <v>42762</v>
      </c>
      <c r="E7504" t="s">
        <v>13</v>
      </c>
      <c r="F7504" t="s">
        <v>25</v>
      </c>
      <c r="G7504" t="s">
        <v>40</v>
      </c>
      <c r="H7504" t="s">
        <v>80</v>
      </c>
      <c r="I7504" t="s">
        <v>3</v>
      </c>
      <c r="J7504" s="4">
        <v>69</v>
      </c>
      <c r="K7504" s="4">
        <v>69</v>
      </c>
      <c r="L7504" s="5">
        <v>17840.939999999999</v>
      </c>
    </row>
    <row r="7505" spans="1:12" x14ac:dyDescent="0.2">
      <c r="A7505">
        <f t="shared" si="351"/>
        <v>2017</v>
      </c>
      <c r="B7505" s="6">
        <f t="shared" si="352"/>
        <v>201701</v>
      </c>
      <c r="C7505" s="6">
        <f t="shared" si="353"/>
        <v>201705</v>
      </c>
      <c r="D7505" s="1">
        <v>42765</v>
      </c>
      <c r="E7505" t="s">
        <v>13</v>
      </c>
      <c r="F7505" t="s">
        <v>28</v>
      </c>
      <c r="G7505" t="s">
        <v>40</v>
      </c>
      <c r="H7505" t="s">
        <v>80</v>
      </c>
      <c r="I7505" t="s">
        <v>3</v>
      </c>
      <c r="J7505" s="4">
        <v>3</v>
      </c>
      <c r="K7505" s="4">
        <v>3</v>
      </c>
      <c r="L7505" s="5">
        <v>507</v>
      </c>
    </row>
    <row r="7506" spans="1:12" x14ac:dyDescent="0.2">
      <c r="A7506">
        <f t="shared" si="351"/>
        <v>2017</v>
      </c>
      <c r="B7506" s="6">
        <f t="shared" si="352"/>
        <v>201702</v>
      </c>
      <c r="C7506" s="6">
        <f t="shared" si="353"/>
        <v>201705</v>
      </c>
      <c r="D7506" s="1">
        <v>42770</v>
      </c>
      <c r="E7506" t="s">
        <v>13</v>
      </c>
      <c r="F7506" t="s">
        <v>28</v>
      </c>
      <c r="G7506" t="s">
        <v>40</v>
      </c>
      <c r="H7506" t="s">
        <v>80</v>
      </c>
      <c r="I7506" t="s">
        <v>3</v>
      </c>
      <c r="J7506" s="4">
        <v>3</v>
      </c>
      <c r="K7506" s="4">
        <v>3</v>
      </c>
      <c r="L7506" s="5">
        <v>507</v>
      </c>
    </row>
    <row r="7507" spans="1:12" x14ac:dyDescent="0.2">
      <c r="A7507">
        <f t="shared" si="351"/>
        <v>2017</v>
      </c>
      <c r="B7507" s="6">
        <f t="shared" si="352"/>
        <v>201702</v>
      </c>
      <c r="C7507" s="6">
        <f t="shared" si="353"/>
        <v>201705</v>
      </c>
      <c r="D7507" s="1">
        <v>42771</v>
      </c>
      <c r="E7507" t="s">
        <v>13</v>
      </c>
      <c r="F7507" t="s">
        <v>25</v>
      </c>
      <c r="G7507" t="s">
        <v>40</v>
      </c>
      <c r="H7507" t="s">
        <v>80</v>
      </c>
      <c r="I7507" t="s">
        <v>3</v>
      </c>
      <c r="J7507" s="4">
        <v>3</v>
      </c>
      <c r="K7507" s="4">
        <v>3</v>
      </c>
      <c r="L7507" s="5">
        <v>1197</v>
      </c>
    </row>
    <row r="7508" spans="1:12" x14ac:dyDescent="0.2">
      <c r="A7508">
        <f t="shared" si="351"/>
        <v>2017</v>
      </c>
      <c r="B7508" s="6">
        <f t="shared" si="352"/>
        <v>201702</v>
      </c>
      <c r="C7508" s="6">
        <f t="shared" si="353"/>
        <v>201706</v>
      </c>
      <c r="D7508" s="1">
        <v>42772</v>
      </c>
      <c r="E7508" t="s">
        <v>13</v>
      </c>
      <c r="F7508" t="s">
        <v>28</v>
      </c>
      <c r="G7508" t="s">
        <v>40</v>
      </c>
      <c r="H7508" t="s">
        <v>80</v>
      </c>
      <c r="I7508" t="s">
        <v>3</v>
      </c>
      <c r="J7508" s="4">
        <v>18</v>
      </c>
      <c r="K7508" s="4">
        <v>18</v>
      </c>
      <c r="L7508" s="5">
        <v>2801.88</v>
      </c>
    </row>
    <row r="7509" spans="1:12" x14ac:dyDescent="0.2">
      <c r="A7509">
        <f t="shared" si="351"/>
        <v>2017</v>
      </c>
      <c r="B7509" s="6">
        <f t="shared" si="352"/>
        <v>201702</v>
      </c>
      <c r="C7509" s="6">
        <f t="shared" si="353"/>
        <v>201706</v>
      </c>
      <c r="D7509" s="1">
        <v>42772</v>
      </c>
      <c r="E7509" t="s">
        <v>13</v>
      </c>
      <c r="F7509" t="s">
        <v>25</v>
      </c>
      <c r="G7509" t="s">
        <v>40</v>
      </c>
      <c r="H7509" t="s">
        <v>80</v>
      </c>
      <c r="I7509" t="s">
        <v>3</v>
      </c>
      <c r="J7509" s="4">
        <v>18</v>
      </c>
      <c r="K7509" s="4">
        <v>18</v>
      </c>
      <c r="L7509" s="5">
        <v>4842</v>
      </c>
    </row>
    <row r="7510" spans="1:12" x14ac:dyDescent="0.2">
      <c r="A7510">
        <f t="shared" si="351"/>
        <v>2017</v>
      </c>
      <c r="B7510" s="6">
        <f t="shared" si="352"/>
        <v>201702</v>
      </c>
      <c r="C7510" s="6">
        <f t="shared" si="353"/>
        <v>201706</v>
      </c>
      <c r="D7510" s="1">
        <v>42774</v>
      </c>
      <c r="E7510" t="s">
        <v>13</v>
      </c>
      <c r="F7510" t="s">
        <v>25</v>
      </c>
      <c r="G7510" t="s">
        <v>40</v>
      </c>
      <c r="H7510" t="s">
        <v>80</v>
      </c>
      <c r="I7510" t="s">
        <v>3</v>
      </c>
      <c r="J7510" s="4">
        <v>6</v>
      </c>
      <c r="K7510" s="4">
        <v>6</v>
      </c>
      <c r="L7510" s="5">
        <v>1644</v>
      </c>
    </row>
    <row r="7511" spans="1:12" x14ac:dyDescent="0.2">
      <c r="A7511">
        <f t="shared" si="351"/>
        <v>2017</v>
      </c>
      <c r="B7511" s="6">
        <f t="shared" si="352"/>
        <v>201702</v>
      </c>
      <c r="C7511" s="6">
        <f t="shared" si="353"/>
        <v>201706</v>
      </c>
      <c r="D7511" s="1">
        <v>42775</v>
      </c>
      <c r="E7511" t="s">
        <v>13</v>
      </c>
      <c r="F7511" t="s">
        <v>28</v>
      </c>
      <c r="G7511" t="s">
        <v>40</v>
      </c>
      <c r="H7511" t="s">
        <v>80</v>
      </c>
      <c r="I7511" t="s">
        <v>3</v>
      </c>
      <c r="J7511" s="4">
        <v>3</v>
      </c>
      <c r="K7511" s="4">
        <v>3</v>
      </c>
      <c r="L7511" s="5">
        <v>536.97</v>
      </c>
    </row>
    <row r="7512" spans="1:12" x14ac:dyDescent="0.2">
      <c r="A7512">
        <f t="shared" si="351"/>
        <v>2017</v>
      </c>
      <c r="B7512" s="6">
        <f t="shared" si="352"/>
        <v>201702</v>
      </c>
      <c r="C7512" s="6">
        <f t="shared" si="353"/>
        <v>201706</v>
      </c>
      <c r="D7512" s="1">
        <v>42775</v>
      </c>
      <c r="E7512" t="s">
        <v>13</v>
      </c>
      <c r="F7512" t="s">
        <v>25</v>
      </c>
      <c r="G7512" t="s">
        <v>40</v>
      </c>
      <c r="H7512" t="s">
        <v>80</v>
      </c>
      <c r="I7512" t="s">
        <v>3</v>
      </c>
      <c r="J7512" s="4">
        <v>3</v>
      </c>
      <c r="K7512" s="4">
        <v>3</v>
      </c>
      <c r="L7512" s="5">
        <v>807</v>
      </c>
    </row>
    <row r="7513" spans="1:12" x14ac:dyDescent="0.2">
      <c r="A7513">
        <f t="shared" si="351"/>
        <v>2017</v>
      </c>
      <c r="B7513" s="6">
        <f t="shared" si="352"/>
        <v>201702</v>
      </c>
      <c r="C7513" s="6">
        <f t="shared" si="353"/>
        <v>201706</v>
      </c>
      <c r="D7513" s="1">
        <v>42777</v>
      </c>
      <c r="E7513" t="s">
        <v>13</v>
      </c>
      <c r="F7513" t="s">
        <v>28</v>
      </c>
      <c r="G7513" t="s">
        <v>40</v>
      </c>
      <c r="H7513" t="s">
        <v>80</v>
      </c>
      <c r="I7513" t="s">
        <v>3</v>
      </c>
      <c r="J7513" s="4">
        <v>3</v>
      </c>
      <c r="K7513" s="4">
        <v>3</v>
      </c>
      <c r="L7513" s="5">
        <v>507</v>
      </c>
    </row>
    <row r="7514" spans="1:12" x14ac:dyDescent="0.2">
      <c r="A7514">
        <f t="shared" si="351"/>
        <v>2017</v>
      </c>
      <c r="B7514" s="6">
        <f t="shared" si="352"/>
        <v>201702</v>
      </c>
      <c r="C7514" s="6">
        <f t="shared" si="353"/>
        <v>201706</v>
      </c>
      <c r="D7514" s="1">
        <v>42778</v>
      </c>
      <c r="E7514" t="s">
        <v>13</v>
      </c>
      <c r="F7514" t="s">
        <v>25</v>
      </c>
      <c r="G7514" t="s">
        <v>40</v>
      </c>
      <c r="H7514" t="s">
        <v>80</v>
      </c>
      <c r="I7514" t="s">
        <v>3</v>
      </c>
      <c r="J7514" s="4">
        <v>3</v>
      </c>
      <c r="K7514" s="4">
        <v>3</v>
      </c>
      <c r="L7514" s="5">
        <v>957</v>
      </c>
    </row>
    <row r="7515" spans="1:12" x14ac:dyDescent="0.2">
      <c r="A7515">
        <f t="shared" si="351"/>
        <v>2017</v>
      </c>
      <c r="B7515" s="6">
        <f t="shared" si="352"/>
        <v>201702</v>
      </c>
      <c r="C7515" s="6">
        <f t="shared" si="353"/>
        <v>201707</v>
      </c>
      <c r="D7515" s="1">
        <v>42780</v>
      </c>
      <c r="E7515" t="s">
        <v>13</v>
      </c>
      <c r="F7515" t="s">
        <v>28</v>
      </c>
      <c r="G7515" t="s">
        <v>40</v>
      </c>
      <c r="H7515" t="s">
        <v>80</v>
      </c>
      <c r="I7515" t="s">
        <v>3</v>
      </c>
      <c r="J7515" s="4">
        <v>3</v>
      </c>
      <c r="K7515" s="4">
        <v>3</v>
      </c>
      <c r="L7515" s="5">
        <v>447</v>
      </c>
    </row>
    <row r="7516" spans="1:12" x14ac:dyDescent="0.2">
      <c r="A7516">
        <f t="shared" si="351"/>
        <v>2016</v>
      </c>
      <c r="B7516" s="6">
        <f t="shared" si="352"/>
        <v>201607</v>
      </c>
      <c r="C7516" s="6">
        <f t="shared" si="353"/>
        <v>201629</v>
      </c>
      <c r="D7516" s="1">
        <v>42570</v>
      </c>
      <c r="E7516" t="s">
        <v>0</v>
      </c>
      <c r="F7516" t="s">
        <v>22</v>
      </c>
      <c r="G7516" t="s">
        <v>35</v>
      </c>
      <c r="H7516" t="s">
        <v>80</v>
      </c>
      <c r="I7516" t="s">
        <v>3</v>
      </c>
      <c r="J7516" s="4">
        <v>9</v>
      </c>
      <c r="K7516" s="4">
        <v>9</v>
      </c>
      <c r="L7516" s="5">
        <v>134.91</v>
      </c>
    </row>
    <row r="7517" spans="1:12" x14ac:dyDescent="0.2">
      <c r="A7517">
        <f t="shared" si="351"/>
        <v>2017</v>
      </c>
      <c r="B7517" s="6">
        <f t="shared" si="352"/>
        <v>201702</v>
      </c>
      <c r="C7517" s="6">
        <f t="shared" si="353"/>
        <v>201709</v>
      </c>
      <c r="D7517" s="1">
        <v>42793</v>
      </c>
      <c r="E7517" t="s">
        <v>13</v>
      </c>
      <c r="F7517" t="s">
        <v>25</v>
      </c>
      <c r="G7517" t="s">
        <v>40</v>
      </c>
      <c r="H7517" t="s">
        <v>80</v>
      </c>
      <c r="I7517" t="s">
        <v>3</v>
      </c>
      <c r="J7517" s="4">
        <v>3</v>
      </c>
      <c r="K7517" s="4">
        <v>3</v>
      </c>
      <c r="L7517" s="5">
        <v>957</v>
      </c>
    </row>
    <row r="7518" spans="1:12" x14ac:dyDescent="0.2">
      <c r="A7518">
        <f t="shared" si="351"/>
        <v>2017</v>
      </c>
      <c r="B7518" s="6">
        <f t="shared" si="352"/>
        <v>201703</v>
      </c>
      <c r="C7518" s="6">
        <f t="shared" si="353"/>
        <v>201709</v>
      </c>
      <c r="D7518" s="1">
        <v>42795</v>
      </c>
      <c r="E7518" t="s">
        <v>13</v>
      </c>
      <c r="F7518" t="s">
        <v>25</v>
      </c>
      <c r="G7518" t="s">
        <v>40</v>
      </c>
      <c r="H7518" t="s">
        <v>80</v>
      </c>
      <c r="I7518" t="s">
        <v>3</v>
      </c>
      <c r="J7518" s="4">
        <v>3</v>
      </c>
      <c r="K7518" s="4">
        <v>3</v>
      </c>
      <c r="L7518" s="5">
        <v>957</v>
      </c>
    </row>
    <row r="7519" spans="1:12" x14ac:dyDescent="0.2">
      <c r="A7519">
        <f t="shared" si="351"/>
        <v>2017</v>
      </c>
      <c r="B7519" s="6">
        <f t="shared" si="352"/>
        <v>201703</v>
      </c>
      <c r="C7519" s="6">
        <f t="shared" si="353"/>
        <v>201710</v>
      </c>
      <c r="D7519" s="1">
        <v>42804</v>
      </c>
      <c r="E7519" t="s">
        <v>13</v>
      </c>
      <c r="F7519" t="s">
        <v>28</v>
      </c>
      <c r="G7519" t="s">
        <v>40</v>
      </c>
      <c r="H7519" t="s">
        <v>80</v>
      </c>
      <c r="I7519" t="s">
        <v>3</v>
      </c>
      <c r="J7519" s="4">
        <v>3</v>
      </c>
      <c r="K7519" s="4">
        <v>3</v>
      </c>
      <c r="L7519" s="5">
        <v>387</v>
      </c>
    </row>
    <row r="7520" spans="1:12" x14ac:dyDescent="0.2">
      <c r="A7520">
        <f t="shared" si="351"/>
        <v>2017</v>
      </c>
      <c r="B7520" s="6">
        <f t="shared" si="352"/>
        <v>201703</v>
      </c>
      <c r="C7520" s="6">
        <f t="shared" si="353"/>
        <v>201710</v>
      </c>
      <c r="D7520" s="1">
        <v>42806</v>
      </c>
      <c r="E7520" t="s">
        <v>13</v>
      </c>
      <c r="F7520" t="s">
        <v>25</v>
      </c>
      <c r="G7520" t="s">
        <v>40</v>
      </c>
      <c r="H7520" t="s">
        <v>80</v>
      </c>
      <c r="I7520" t="s">
        <v>3</v>
      </c>
      <c r="J7520" s="4">
        <v>3</v>
      </c>
      <c r="K7520" s="4">
        <v>3</v>
      </c>
      <c r="L7520" s="5">
        <v>1047</v>
      </c>
    </row>
    <row r="7521" spans="1:12" x14ac:dyDescent="0.2">
      <c r="A7521">
        <f t="shared" si="351"/>
        <v>2017</v>
      </c>
      <c r="B7521" s="6">
        <f t="shared" si="352"/>
        <v>201703</v>
      </c>
      <c r="C7521" s="6">
        <f t="shared" si="353"/>
        <v>201711</v>
      </c>
      <c r="D7521" s="1">
        <v>42810</v>
      </c>
      <c r="E7521" t="s">
        <v>13</v>
      </c>
      <c r="F7521" t="s">
        <v>28</v>
      </c>
      <c r="G7521" t="s">
        <v>40</v>
      </c>
      <c r="H7521" t="s">
        <v>80</v>
      </c>
      <c r="I7521" t="s">
        <v>3</v>
      </c>
      <c r="J7521" s="4">
        <v>3</v>
      </c>
      <c r="K7521" s="4">
        <v>3</v>
      </c>
      <c r="L7521" s="5">
        <v>597</v>
      </c>
    </row>
    <row r="7522" spans="1:12" x14ac:dyDescent="0.2">
      <c r="A7522">
        <f t="shared" si="351"/>
        <v>2017</v>
      </c>
      <c r="B7522" s="6">
        <f t="shared" si="352"/>
        <v>201703</v>
      </c>
      <c r="C7522" s="6">
        <f t="shared" si="353"/>
        <v>201712</v>
      </c>
      <c r="D7522" s="1">
        <v>42814</v>
      </c>
      <c r="E7522" t="s">
        <v>13</v>
      </c>
      <c r="F7522" t="s">
        <v>25</v>
      </c>
      <c r="G7522" t="s">
        <v>40</v>
      </c>
      <c r="H7522" t="s">
        <v>80</v>
      </c>
      <c r="I7522" t="s">
        <v>3</v>
      </c>
      <c r="J7522" s="4">
        <v>6</v>
      </c>
      <c r="K7522" s="4">
        <v>6</v>
      </c>
      <c r="L7522" s="5">
        <v>2094</v>
      </c>
    </row>
    <row r="7523" spans="1:12" x14ac:dyDescent="0.2">
      <c r="A7523">
        <f t="shared" si="351"/>
        <v>2017</v>
      </c>
      <c r="B7523" s="6">
        <f t="shared" si="352"/>
        <v>201703</v>
      </c>
      <c r="C7523" s="6">
        <f t="shared" si="353"/>
        <v>201713</v>
      </c>
      <c r="D7523" s="1">
        <v>42824</v>
      </c>
      <c r="E7523" t="s">
        <v>13</v>
      </c>
      <c r="F7523" t="s">
        <v>28</v>
      </c>
      <c r="G7523" t="s">
        <v>40</v>
      </c>
      <c r="H7523" t="s">
        <v>80</v>
      </c>
      <c r="I7523" t="s">
        <v>3</v>
      </c>
      <c r="J7523" s="4">
        <v>3</v>
      </c>
      <c r="K7523" s="4">
        <v>3</v>
      </c>
      <c r="L7523" s="5">
        <v>493.62</v>
      </c>
    </row>
    <row r="7524" spans="1:12" x14ac:dyDescent="0.2">
      <c r="A7524">
        <f t="shared" si="351"/>
        <v>2017</v>
      </c>
      <c r="B7524" s="6">
        <f t="shared" si="352"/>
        <v>201704</v>
      </c>
      <c r="C7524" s="6">
        <f t="shared" si="353"/>
        <v>201715</v>
      </c>
      <c r="D7524" s="1">
        <v>42840</v>
      </c>
      <c r="E7524" t="s">
        <v>13</v>
      </c>
      <c r="F7524" t="s">
        <v>28</v>
      </c>
      <c r="G7524" t="s">
        <v>40</v>
      </c>
      <c r="H7524" t="s">
        <v>80</v>
      </c>
      <c r="I7524" t="s">
        <v>3</v>
      </c>
      <c r="J7524" s="4">
        <v>3</v>
      </c>
      <c r="K7524" s="4">
        <v>3</v>
      </c>
      <c r="L7524" s="5">
        <v>747</v>
      </c>
    </row>
    <row r="7525" spans="1:12" x14ac:dyDescent="0.2">
      <c r="A7525">
        <f t="shared" si="351"/>
        <v>2017</v>
      </c>
      <c r="B7525" s="6">
        <f t="shared" si="352"/>
        <v>201704</v>
      </c>
      <c r="C7525" s="6">
        <f t="shared" si="353"/>
        <v>201715</v>
      </c>
      <c r="D7525" s="1">
        <v>42840</v>
      </c>
      <c r="E7525" t="s">
        <v>13</v>
      </c>
      <c r="F7525" t="s">
        <v>25</v>
      </c>
      <c r="G7525" t="s">
        <v>40</v>
      </c>
      <c r="H7525" t="s">
        <v>80</v>
      </c>
      <c r="I7525" t="s">
        <v>3</v>
      </c>
      <c r="J7525" s="4">
        <v>3</v>
      </c>
      <c r="K7525" s="4">
        <v>3</v>
      </c>
      <c r="L7525" s="5">
        <v>957</v>
      </c>
    </row>
    <row r="7526" spans="1:12" x14ac:dyDescent="0.2">
      <c r="A7526">
        <f t="shared" si="351"/>
        <v>2017</v>
      </c>
      <c r="B7526" s="6">
        <f t="shared" si="352"/>
        <v>201704</v>
      </c>
      <c r="C7526" s="6">
        <f t="shared" si="353"/>
        <v>201717</v>
      </c>
      <c r="D7526" s="1">
        <v>42853</v>
      </c>
      <c r="E7526" t="s">
        <v>13</v>
      </c>
      <c r="F7526" t="s">
        <v>28</v>
      </c>
      <c r="G7526" t="s">
        <v>40</v>
      </c>
      <c r="H7526" t="s">
        <v>80</v>
      </c>
      <c r="I7526" t="s">
        <v>3</v>
      </c>
      <c r="J7526" s="4">
        <v>3</v>
      </c>
      <c r="K7526" s="4">
        <v>3</v>
      </c>
      <c r="L7526" s="5">
        <v>597</v>
      </c>
    </row>
    <row r="7527" spans="1:12" x14ac:dyDescent="0.2">
      <c r="A7527">
        <f t="shared" si="351"/>
        <v>2017</v>
      </c>
      <c r="B7527" s="6">
        <f t="shared" si="352"/>
        <v>201705</v>
      </c>
      <c r="C7527" s="6">
        <f t="shared" si="353"/>
        <v>201719</v>
      </c>
      <c r="D7527" s="1">
        <v>42863</v>
      </c>
      <c r="E7527" t="s">
        <v>13</v>
      </c>
      <c r="F7527" t="s">
        <v>28</v>
      </c>
      <c r="G7527" t="s">
        <v>40</v>
      </c>
      <c r="H7527" t="s">
        <v>80</v>
      </c>
      <c r="I7527" t="s">
        <v>3</v>
      </c>
      <c r="J7527" s="4">
        <v>3</v>
      </c>
      <c r="K7527" s="4">
        <v>3</v>
      </c>
      <c r="L7527" s="5">
        <v>597</v>
      </c>
    </row>
    <row r="7528" spans="1:12" x14ac:dyDescent="0.2">
      <c r="A7528">
        <f t="shared" si="351"/>
        <v>2017</v>
      </c>
      <c r="B7528" s="6">
        <f t="shared" si="352"/>
        <v>201705</v>
      </c>
      <c r="C7528" s="6">
        <f t="shared" si="353"/>
        <v>201719</v>
      </c>
      <c r="D7528" s="1">
        <v>42863</v>
      </c>
      <c r="E7528" t="s">
        <v>13</v>
      </c>
      <c r="F7528" t="s">
        <v>25</v>
      </c>
      <c r="G7528" t="s">
        <v>40</v>
      </c>
      <c r="H7528" t="s">
        <v>80</v>
      </c>
      <c r="I7528" t="s">
        <v>3</v>
      </c>
      <c r="J7528" s="4">
        <v>3</v>
      </c>
      <c r="K7528" s="4">
        <v>3</v>
      </c>
      <c r="L7528" s="5">
        <v>1047</v>
      </c>
    </row>
    <row r="7529" spans="1:12" x14ac:dyDescent="0.2">
      <c r="A7529">
        <f t="shared" si="351"/>
        <v>2017</v>
      </c>
      <c r="B7529" s="6">
        <f t="shared" si="352"/>
        <v>201705</v>
      </c>
      <c r="C7529" s="6">
        <f t="shared" si="353"/>
        <v>201719</v>
      </c>
      <c r="D7529" s="1">
        <v>42864</v>
      </c>
      <c r="E7529" t="s">
        <v>13</v>
      </c>
      <c r="F7529" t="s">
        <v>25</v>
      </c>
      <c r="G7529" t="s">
        <v>40</v>
      </c>
      <c r="H7529" t="s">
        <v>80</v>
      </c>
      <c r="I7529" t="s">
        <v>3</v>
      </c>
      <c r="J7529" s="4">
        <v>3</v>
      </c>
      <c r="K7529" s="4">
        <v>3</v>
      </c>
      <c r="L7529" s="5">
        <v>1047</v>
      </c>
    </row>
    <row r="7530" spans="1:12" x14ac:dyDescent="0.2">
      <c r="A7530">
        <f t="shared" si="351"/>
        <v>2017</v>
      </c>
      <c r="B7530" s="6">
        <f t="shared" si="352"/>
        <v>201705</v>
      </c>
      <c r="C7530" s="6">
        <f t="shared" si="353"/>
        <v>201719</v>
      </c>
      <c r="D7530" s="1">
        <v>42867</v>
      </c>
      <c r="E7530" t="s">
        <v>13</v>
      </c>
      <c r="F7530" t="s">
        <v>25</v>
      </c>
      <c r="G7530" t="s">
        <v>40</v>
      </c>
      <c r="H7530" t="s">
        <v>80</v>
      </c>
      <c r="I7530" t="s">
        <v>3</v>
      </c>
      <c r="J7530" s="4">
        <v>3</v>
      </c>
      <c r="K7530" s="4">
        <v>3</v>
      </c>
      <c r="L7530" s="5">
        <v>1047</v>
      </c>
    </row>
    <row r="7531" spans="1:12" x14ac:dyDescent="0.2">
      <c r="A7531">
        <f t="shared" si="351"/>
        <v>2017</v>
      </c>
      <c r="B7531" s="6">
        <f t="shared" si="352"/>
        <v>201705</v>
      </c>
      <c r="C7531" s="6">
        <f t="shared" si="353"/>
        <v>201720</v>
      </c>
      <c r="D7531" s="1">
        <v>42873</v>
      </c>
      <c r="E7531" t="s">
        <v>13</v>
      </c>
      <c r="F7531" t="s">
        <v>28</v>
      </c>
      <c r="G7531" t="s">
        <v>40</v>
      </c>
      <c r="H7531" t="s">
        <v>80</v>
      </c>
      <c r="I7531" t="s">
        <v>3</v>
      </c>
      <c r="J7531" s="4">
        <v>3</v>
      </c>
      <c r="K7531" s="4">
        <v>3</v>
      </c>
      <c r="L7531" s="5">
        <v>597</v>
      </c>
    </row>
    <row r="7532" spans="1:12" x14ac:dyDescent="0.2">
      <c r="A7532">
        <f t="shared" si="351"/>
        <v>2017</v>
      </c>
      <c r="B7532" s="6">
        <f t="shared" si="352"/>
        <v>201706</v>
      </c>
      <c r="C7532" s="6">
        <f t="shared" si="353"/>
        <v>201724</v>
      </c>
      <c r="D7532" s="1">
        <v>42899</v>
      </c>
      <c r="E7532" t="s">
        <v>13</v>
      </c>
      <c r="F7532" t="s">
        <v>28</v>
      </c>
      <c r="G7532" t="s">
        <v>40</v>
      </c>
      <c r="H7532" t="s">
        <v>80</v>
      </c>
      <c r="I7532" t="s">
        <v>3</v>
      </c>
      <c r="J7532" s="4">
        <v>3</v>
      </c>
      <c r="K7532" s="4">
        <v>3</v>
      </c>
      <c r="L7532" s="5">
        <v>447</v>
      </c>
    </row>
    <row r="7533" spans="1:12" x14ac:dyDescent="0.2">
      <c r="A7533">
        <f t="shared" si="351"/>
        <v>2016</v>
      </c>
      <c r="B7533" s="6">
        <f t="shared" si="352"/>
        <v>201608</v>
      </c>
      <c r="C7533" s="6">
        <f t="shared" si="353"/>
        <v>201634</v>
      </c>
      <c r="D7533" s="1">
        <v>42608</v>
      </c>
      <c r="E7533" t="s">
        <v>0</v>
      </c>
      <c r="F7533" t="s">
        <v>22</v>
      </c>
      <c r="G7533" t="s">
        <v>35</v>
      </c>
      <c r="H7533" t="s">
        <v>80</v>
      </c>
      <c r="I7533" t="s">
        <v>3</v>
      </c>
      <c r="J7533" s="4">
        <v>270</v>
      </c>
      <c r="K7533" s="4">
        <v>234</v>
      </c>
      <c r="L7533" s="5">
        <v>4047.2999999999997</v>
      </c>
    </row>
    <row r="7534" spans="1:12" x14ac:dyDescent="0.2">
      <c r="A7534">
        <f t="shared" si="351"/>
        <v>2017</v>
      </c>
      <c r="B7534" s="6">
        <f t="shared" si="352"/>
        <v>201706</v>
      </c>
      <c r="C7534" s="6">
        <f t="shared" si="353"/>
        <v>201724</v>
      </c>
      <c r="D7534" s="1">
        <v>42901</v>
      </c>
      <c r="E7534" t="s">
        <v>13</v>
      </c>
      <c r="F7534" t="s">
        <v>28</v>
      </c>
      <c r="G7534" t="s">
        <v>40</v>
      </c>
      <c r="H7534" t="s">
        <v>80</v>
      </c>
      <c r="I7534" t="s">
        <v>3</v>
      </c>
      <c r="J7534" s="4">
        <v>3</v>
      </c>
      <c r="K7534" s="4">
        <v>3</v>
      </c>
      <c r="L7534" s="5">
        <v>447</v>
      </c>
    </row>
    <row r="7535" spans="1:12" x14ac:dyDescent="0.2">
      <c r="A7535">
        <f t="shared" si="351"/>
        <v>2017</v>
      </c>
      <c r="B7535" s="6">
        <f t="shared" si="352"/>
        <v>201706</v>
      </c>
      <c r="C7535" s="6">
        <f t="shared" si="353"/>
        <v>201724</v>
      </c>
      <c r="D7535" s="1">
        <v>42902</v>
      </c>
      <c r="E7535" t="s">
        <v>13</v>
      </c>
      <c r="F7535" t="s">
        <v>25</v>
      </c>
      <c r="G7535" t="s">
        <v>40</v>
      </c>
      <c r="H7535" t="s">
        <v>80</v>
      </c>
      <c r="I7535" t="s">
        <v>3</v>
      </c>
      <c r="J7535" s="4">
        <v>3</v>
      </c>
      <c r="K7535" s="4">
        <v>3</v>
      </c>
      <c r="L7535" s="5">
        <v>897</v>
      </c>
    </row>
    <row r="7536" spans="1:12" x14ac:dyDescent="0.2">
      <c r="A7536">
        <f t="shared" si="351"/>
        <v>2017</v>
      </c>
      <c r="B7536" s="6">
        <f t="shared" si="352"/>
        <v>201706</v>
      </c>
      <c r="C7536" s="6">
        <f t="shared" si="353"/>
        <v>201724</v>
      </c>
      <c r="D7536" s="1">
        <v>42903</v>
      </c>
      <c r="E7536" t="s">
        <v>13</v>
      </c>
      <c r="F7536" t="s">
        <v>28</v>
      </c>
      <c r="G7536" t="s">
        <v>40</v>
      </c>
      <c r="H7536" t="s">
        <v>80</v>
      </c>
      <c r="I7536" t="s">
        <v>3</v>
      </c>
      <c r="J7536" s="4">
        <v>6</v>
      </c>
      <c r="K7536" s="4">
        <v>6</v>
      </c>
      <c r="L7536" s="5">
        <v>894</v>
      </c>
    </row>
    <row r="7537" spans="1:12" x14ac:dyDescent="0.2">
      <c r="A7537">
        <f t="shared" si="351"/>
        <v>2016</v>
      </c>
      <c r="B7537" s="6">
        <f t="shared" si="352"/>
        <v>201608</v>
      </c>
      <c r="C7537" s="6">
        <f t="shared" si="353"/>
        <v>201634</v>
      </c>
      <c r="D7537" s="1">
        <v>42609</v>
      </c>
      <c r="E7537" t="s">
        <v>0</v>
      </c>
      <c r="F7537" t="s">
        <v>22</v>
      </c>
      <c r="G7537" t="s">
        <v>35</v>
      </c>
      <c r="H7537" t="s">
        <v>80</v>
      </c>
      <c r="I7537" t="s">
        <v>3</v>
      </c>
      <c r="J7537" s="4">
        <v>54</v>
      </c>
      <c r="K7537" s="4">
        <v>45</v>
      </c>
      <c r="L7537" s="5">
        <v>809.46</v>
      </c>
    </row>
    <row r="7538" spans="1:12" x14ac:dyDescent="0.2">
      <c r="A7538">
        <f t="shared" si="351"/>
        <v>2016</v>
      </c>
      <c r="B7538" s="6">
        <f t="shared" si="352"/>
        <v>201610</v>
      </c>
      <c r="C7538" s="6">
        <f t="shared" si="353"/>
        <v>201641</v>
      </c>
      <c r="D7538" s="1">
        <v>42658</v>
      </c>
      <c r="E7538" t="s">
        <v>0</v>
      </c>
      <c r="F7538" t="s">
        <v>22</v>
      </c>
      <c r="G7538" t="s">
        <v>35</v>
      </c>
      <c r="H7538" t="s">
        <v>80</v>
      </c>
      <c r="I7538" t="s">
        <v>3</v>
      </c>
      <c r="J7538" s="4">
        <v>18</v>
      </c>
      <c r="K7538" s="4">
        <v>18</v>
      </c>
      <c r="L7538" s="5">
        <v>296.28000000000003</v>
      </c>
    </row>
    <row r="7539" spans="1:12" x14ac:dyDescent="0.2">
      <c r="A7539">
        <f t="shared" si="351"/>
        <v>2016</v>
      </c>
      <c r="B7539" s="6">
        <f t="shared" si="352"/>
        <v>201610</v>
      </c>
      <c r="C7539" s="6">
        <f t="shared" si="353"/>
        <v>201642</v>
      </c>
      <c r="D7539" s="1">
        <v>42661</v>
      </c>
      <c r="E7539" t="s">
        <v>0</v>
      </c>
      <c r="F7539" t="s">
        <v>22</v>
      </c>
      <c r="G7539" t="s">
        <v>35</v>
      </c>
      <c r="H7539" t="s">
        <v>80</v>
      </c>
      <c r="I7539" t="s">
        <v>3</v>
      </c>
      <c r="J7539" s="4">
        <v>9</v>
      </c>
      <c r="K7539" s="4">
        <v>9</v>
      </c>
      <c r="L7539" s="5">
        <v>152.91</v>
      </c>
    </row>
    <row r="7540" spans="1:12" x14ac:dyDescent="0.2">
      <c r="A7540">
        <f t="shared" si="351"/>
        <v>2016</v>
      </c>
      <c r="B7540" s="6">
        <f t="shared" si="352"/>
        <v>201610</v>
      </c>
      <c r="C7540" s="6">
        <f t="shared" si="353"/>
        <v>201642</v>
      </c>
      <c r="D7540" s="1">
        <v>42662</v>
      </c>
      <c r="E7540" t="s">
        <v>0</v>
      </c>
      <c r="F7540" t="s">
        <v>22</v>
      </c>
      <c r="G7540" t="s">
        <v>35</v>
      </c>
      <c r="H7540" t="s">
        <v>80</v>
      </c>
      <c r="I7540" t="s">
        <v>3</v>
      </c>
      <c r="J7540" s="4">
        <v>18</v>
      </c>
      <c r="K7540" s="4">
        <v>18</v>
      </c>
      <c r="L7540" s="5">
        <v>296.28000000000003</v>
      </c>
    </row>
    <row r="7541" spans="1:12" x14ac:dyDescent="0.2">
      <c r="A7541">
        <f t="shared" si="351"/>
        <v>2016</v>
      </c>
      <c r="B7541" s="6">
        <f t="shared" si="352"/>
        <v>201610</v>
      </c>
      <c r="C7541" s="6">
        <f t="shared" si="353"/>
        <v>201643</v>
      </c>
      <c r="D7541" s="1">
        <v>42670</v>
      </c>
      <c r="E7541" t="s">
        <v>0</v>
      </c>
      <c r="F7541" t="s">
        <v>22</v>
      </c>
      <c r="G7541" t="s">
        <v>35</v>
      </c>
      <c r="H7541" t="s">
        <v>80</v>
      </c>
      <c r="I7541" t="s">
        <v>3</v>
      </c>
      <c r="J7541" s="4">
        <v>9</v>
      </c>
      <c r="K7541" s="4">
        <v>9</v>
      </c>
      <c r="L7541" s="5">
        <v>359.91</v>
      </c>
    </row>
    <row r="7542" spans="1:12" x14ac:dyDescent="0.2">
      <c r="A7542">
        <f t="shared" si="351"/>
        <v>2016</v>
      </c>
      <c r="B7542" s="6">
        <f t="shared" si="352"/>
        <v>201611</v>
      </c>
      <c r="C7542" s="6">
        <f t="shared" si="353"/>
        <v>201646</v>
      </c>
      <c r="D7542" s="1">
        <v>42688</v>
      </c>
      <c r="E7542" t="s">
        <v>0</v>
      </c>
      <c r="F7542" t="s">
        <v>22</v>
      </c>
      <c r="G7542" t="s">
        <v>35</v>
      </c>
      <c r="H7542" t="s">
        <v>80</v>
      </c>
      <c r="I7542" t="s">
        <v>3</v>
      </c>
      <c r="J7542" s="4">
        <v>9</v>
      </c>
      <c r="K7542" s="4">
        <v>9</v>
      </c>
      <c r="L7542" s="5">
        <v>152.91</v>
      </c>
    </row>
    <row r="7543" spans="1:12" x14ac:dyDescent="0.2">
      <c r="A7543">
        <f t="shared" si="351"/>
        <v>2017</v>
      </c>
      <c r="B7543" s="6">
        <f t="shared" si="352"/>
        <v>201701</v>
      </c>
      <c r="C7543" s="6">
        <f t="shared" si="353"/>
        <v>201701</v>
      </c>
      <c r="D7543" s="1">
        <v>42738</v>
      </c>
      <c r="E7543" t="s">
        <v>0</v>
      </c>
      <c r="F7543" t="s">
        <v>22</v>
      </c>
      <c r="G7543" t="s">
        <v>35</v>
      </c>
      <c r="H7543" t="s">
        <v>80</v>
      </c>
      <c r="I7543" t="s">
        <v>3</v>
      </c>
      <c r="J7543" s="4">
        <v>9</v>
      </c>
      <c r="K7543" s="4">
        <v>9</v>
      </c>
      <c r="L7543" s="5">
        <v>179.91</v>
      </c>
    </row>
    <row r="7544" spans="1:12" x14ac:dyDescent="0.2">
      <c r="A7544">
        <f t="shared" si="351"/>
        <v>2017</v>
      </c>
      <c r="B7544" s="6">
        <f t="shared" si="352"/>
        <v>201701</v>
      </c>
      <c r="C7544" s="6">
        <f t="shared" si="353"/>
        <v>201703</v>
      </c>
      <c r="D7544" s="1">
        <v>42752</v>
      </c>
      <c r="E7544" t="s">
        <v>0</v>
      </c>
      <c r="F7544" t="s">
        <v>22</v>
      </c>
      <c r="G7544" t="s">
        <v>35</v>
      </c>
      <c r="H7544" t="s">
        <v>80</v>
      </c>
      <c r="I7544" t="s">
        <v>3</v>
      </c>
      <c r="J7544" s="4">
        <v>9</v>
      </c>
      <c r="K7544" s="4">
        <v>9</v>
      </c>
      <c r="L7544" s="5">
        <v>134.91</v>
      </c>
    </row>
    <row r="7545" spans="1:12" x14ac:dyDescent="0.2">
      <c r="A7545">
        <f t="shared" si="351"/>
        <v>2017</v>
      </c>
      <c r="B7545" s="6">
        <f t="shared" si="352"/>
        <v>201701</v>
      </c>
      <c r="C7545" s="6">
        <f t="shared" si="353"/>
        <v>201703</v>
      </c>
      <c r="D7545" s="1">
        <v>42753</v>
      </c>
      <c r="E7545" t="s">
        <v>0</v>
      </c>
      <c r="F7545" t="s">
        <v>22</v>
      </c>
      <c r="G7545" t="s">
        <v>35</v>
      </c>
      <c r="H7545" t="s">
        <v>80</v>
      </c>
      <c r="I7545" t="s">
        <v>3</v>
      </c>
      <c r="J7545" s="4">
        <v>9</v>
      </c>
      <c r="K7545" s="4">
        <v>9</v>
      </c>
      <c r="L7545" s="5">
        <v>134.91</v>
      </c>
    </row>
    <row r="7546" spans="1:12" x14ac:dyDescent="0.2">
      <c r="A7546">
        <f t="shared" si="351"/>
        <v>2017</v>
      </c>
      <c r="B7546" s="6">
        <f t="shared" si="352"/>
        <v>201701</v>
      </c>
      <c r="C7546" s="6">
        <f t="shared" si="353"/>
        <v>201703</v>
      </c>
      <c r="D7546" s="1">
        <v>42756</v>
      </c>
      <c r="E7546" t="s">
        <v>0</v>
      </c>
      <c r="F7546" t="s">
        <v>22</v>
      </c>
      <c r="G7546" t="s">
        <v>35</v>
      </c>
      <c r="H7546" t="s">
        <v>80</v>
      </c>
      <c r="I7546" t="s">
        <v>3</v>
      </c>
      <c r="J7546" s="4">
        <v>9</v>
      </c>
      <c r="K7546" s="4">
        <v>9</v>
      </c>
      <c r="L7546" s="5">
        <v>134.91</v>
      </c>
    </row>
    <row r="7547" spans="1:12" x14ac:dyDescent="0.2">
      <c r="A7547">
        <f t="shared" si="351"/>
        <v>2017</v>
      </c>
      <c r="B7547" s="6">
        <f t="shared" si="352"/>
        <v>201701</v>
      </c>
      <c r="C7547" s="6">
        <f t="shared" si="353"/>
        <v>201704</v>
      </c>
      <c r="D7547" s="1">
        <v>42758</v>
      </c>
      <c r="E7547" t="s">
        <v>0</v>
      </c>
      <c r="F7547" t="s">
        <v>22</v>
      </c>
      <c r="G7547" t="s">
        <v>35</v>
      </c>
      <c r="H7547" t="s">
        <v>80</v>
      </c>
      <c r="I7547" t="s">
        <v>3</v>
      </c>
      <c r="J7547" s="4">
        <v>9</v>
      </c>
      <c r="K7547" s="4">
        <v>9</v>
      </c>
      <c r="L7547" s="5">
        <v>134.91</v>
      </c>
    </row>
    <row r="7548" spans="1:12" x14ac:dyDescent="0.2">
      <c r="A7548">
        <f t="shared" si="351"/>
        <v>2017</v>
      </c>
      <c r="B7548" s="6">
        <f t="shared" si="352"/>
        <v>201703</v>
      </c>
      <c r="C7548" s="6">
        <f t="shared" si="353"/>
        <v>201713</v>
      </c>
      <c r="D7548" s="1">
        <v>42822</v>
      </c>
      <c r="E7548" t="s">
        <v>0</v>
      </c>
      <c r="F7548" t="s">
        <v>22</v>
      </c>
      <c r="G7548" t="s">
        <v>35</v>
      </c>
      <c r="H7548" t="s">
        <v>80</v>
      </c>
      <c r="I7548" t="s">
        <v>3</v>
      </c>
      <c r="J7548" s="4">
        <v>18</v>
      </c>
      <c r="K7548" s="4">
        <v>18</v>
      </c>
      <c r="L7548" s="5">
        <v>269.82</v>
      </c>
    </row>
    <row r="7549" spans="1:12" x14ac:dyDescent="0.2">
      <c r="A7549">
        <f t="shared" si="351"/>
        <v>2017</v>
      </c>
      <c r="B7549" s="6">
        <f t="shared" si="352"/>
        <v>201704</v>
      </c>
      <c r="C7549" s="6">
        <f t="shared" si="353"/>
        <v>201714</v>
      </c>
      <c r="D7549" s="1">
        <v>42829</v>
      </c>
      <c r="E7549" t="s">
        <v>0</v>
      </c>
      <c r="F7549" t="s">
        <v>22</v>
      </c>
      <c r="G7549" t="s">
        <v>35</v>
      </c>
      <c r="H7549" t="s">
        <v>80</v>
      </c>
      <c r="I7549" t="s">
        <v>3</v>
      </c>
      <c r="J7549" s="4">
        <v>45</v>
      </c>
      <c r="K7549" s="4">
        <v>45</v>
      </c>
      <c r="L7549" s="5">
        <v>674.55000000000007</v>
      </c>
    </row>
    <row r="7550" spans="1:12" x14ac:dyDescent="0.2">
      <c r="A7550">
        <f t="shared" si="351"/>
        <v>2017</v>
      </c>
      <c r="B7550" s="6">
        <f t="shared" si="352"/>
        <v>201704</v>
      </c>
      <c r="C7550" s="6">
        <f t="shared" si="353"/>
        <v>201714</v>
      </c>
      <c r="D7550" s="1">
        <v>42830</v>
      </c>
      <c r="E7550" t="s">
        <v>0</v>
      </c>
      <c r="F7550" t="s">
        <v>22</v>
      </c>
      <c r="G7550" t="s">
        <v>35</v>
      </c>
      <c r="H7550" t="s">
        <v>80</v>
      </c>
      <c r="I7550" t="s">
        <v>3</v>
      </c>
      <c r="J7550" s="4">
        <v>9</v>
      </c>
      <c r="K7550" s="4">
        <v>9</v>
      </c>
      <c r="L7550" s="5">
        <v>134.91</v>
      </c>
    </row>
    <row r="7551" spans="1:12" x14ac:dyDescent="0.2">
      <c r="A7551">
        <f t="shared" si="351"/>
        <v>2017</v>
      </c>
      <c r="B7551" s="6">
        <f t="shared" si="352"/>
        <v>201704</v>
      </c>
      <c r="C7551" s="6">
        <f t="shared" si="353"/>
        <v>201714</v>
      </c>
      <c r="D7551" s="1">
        <v>42831</v>
      </c>
      <c r="E7551" t="s">
        <v>0</v>
      </c>
      <c r="F7551" t="s">
        <v>22</v>
      </c>
      <c r="G7551" t="s">
        <v>35</v>
      </c>
      <c r="H7551" t="s">
        <v>80</v>
      </c>
      <c r="I7551" t="s">
        <v>3</v>
      </c>
      <c r="J7551" s="4">
        <v>9</v>
      </c>
      <c r="K7551" s="4">
        <v>9</v>
      </c>
      <c r="L7551" s="5">
        <v>134.91</v>
      </c>
    </row>
    <row r="7552" spans="1:12" x14ac:dyDescent="0.2">
      <c r="A7552">
        <f t="shared" si="351"/>
        <v>2016</v>
      </c>
      <c r="B7552" s="6">
        <f t="shared" si="352"/>
        <v>201608</v>
      </c>
      <c r="C7552" s="6">
        <f t="shared" si="353"/>
        <v>201633</v>
      </c>
      <c r="D7552" s="1">
        <v>42597</v>
      </c>
      <c r="E7552" t="s">
        <v>0</v>
      </c>
      <c r="F7552" t="s">
        <v>22</v>
      </c>
      <c r="G7552" t="s">
        <v>34</v>
      </c>
      <c r="H7552" t="s">
        <v>80</v>
      </c>
      <c r="I7552" t="s">
        <v>3</v>
      </c>
      <c r="J7552" s="4">
        <v>9</v>
      </c>
      <c r="K7552" s="4">
        <v>9</v>
      </c>
      <c r="L7552" s="5">
        <v>359.91</v>
      </c>
    </row>
    <row r="7553" spans="1:12" x14ac:dyDescent="0.2">
      <c r="A7553">
        <f t="shared" si="351"/>
        <v>2016</v>
      </c>
      <c r="B7553" s="6">
        <f t="shared" si="352"/>
        <v>201608</v>
      </c>
      <c r="C7553" s="6">
        <f t="shared" si="353"/>
        <v>201634</v>
      </c>
      <c r="D7553" s="1">
        <v>42604</v>
      </c>
      <c r="E7553" t="s">
        <v>0</v>
      </c>
      <c r="F7553" t="s">
        <v>22</v>
      </c>
      <c r="G7553" t="s">
        <v>34</v>
      </c>
      <c r="H7553" t="s">
        <v>80</v>
      </c>
      <c r="I7553" t="s">
        <v>3</v>
      </c>
      <c r="J7553" s="4">
        <v>9</v>
      </c>
      <c r="K7553" s="4">
        <v>9</v>
      </c>
      <c r="L7553" s="5">
        <v>359.91</v>
      </c>
    </row>
    <row r="7554" spans="1:12" x14ac:dyDescent="0.2">
      <c r="A7554">
        <f t="shared" ref="A7554:A7617" si="354">YEAR(D7554)</f>
        <v>2016</v>
      </c>
      <c r="B7554" s="6">
        <f t="shared" ref="B7554:B7617" si="355">(YEAR(D7554)&amp;TEXT(MONTH(D7554),"00"))*1</f>
        <v>201610</v>
      </c>
      <c r="C7554" s="6">
        <f t="shared" ref="C7554:C7617" si="356">(YEAR(D7554)&amp;TEXT(_xlfn.ISOWEEKNUM(D7554),"00"))*1</f>
        <v>201641</v>
      </c>
      <c r="D7554" s="1">
        <v>42658</v>
      </c>
      <c r="E7554" t="s">
        <v>0</v>
      </c>
      <c r="F7554" t="s">
        <v>22</v>
      </c>
      <c r="G7554" t="s">
        <v>34</v>
      </c>
      <c r="H7554" t="s">
        <v>80</v>
      </c>
      <c r="I7554" t="s">
        <v>3</v>
      </c>
      <c r="J7554" s="4">
        <v>18</v>
      </c>
      <c r="K7554" s="4">
        <v>18</v>
      </c>
      <c r="L7554" s="5">
        <v>305.82</v>
      </c>
    </row>
    <row r="7555" spans="1:12" x14ac:dyDescent="0.2">
      <c r="A7555">
        <f t="shared" si="354"/>
        <v>2016</v>
      </c>
      <c r="B7555" s="6">
        <f t="shared" si="355"/>
        <v>201610</v>
      </c>
      <c r="C7555" s="6">
        <f t="shared" si="356"/>
        <v>201642</v>
      </c>
      <c r="D7555" s="1">
        <v>42663</v>
      </c>
      <c r="E7555" t="s">
        <v>0</v>
      </c>
      <c r="F7555" t="s">
        <v>22</v>
      </c>
      <c r="G7555" t="s">
        <v>34</v>
      </c>
      <c r="H7555" t="s">
        <v>80</v>
      </c>
      <c r="I7555" t="s">
        <v>3</v>
      </c>
      <c r="J7555" s="4">
        <v>9</v>
      </c>
      <c r="K7555" s="4">
        <v>9</v>
      </c>
      <c r="L7555" s="5">
        <v>152.91</v>
      </c>
    </row>
    <row r="7556" spans="1:12" x14ac:dyDescent="0.2">
      <c r="A7556">
        <f t="shared" si="354"/>
        <v>2016</v>
      </c>
      <c r="B7556" s="6">
        <f t="shared" si="355"/>
        <v>201611</v>
      </c>
      <c r="C7556" s="6">
        <f t="shared" si="356"/>
        <v>201645</v>
      </c>
      <c r="D7556" s="1">
        <v>42684</v>
      </c>
      <c r="E7556" t="s">
        <v>0</v>
      </c>
      <c r="F7556" t="s">
        <v>22</v>
      </c>
      <c r="G7556" t="s">
        <v>34</v>
      </c>
      <c r="H7556" t="s">
        <v>80</v>
      </c>
      <c r="I7556" t="s">
        <v>3</v>
      </c>
      <c r="J7556" s="4">
        <v>9</v>
      </c>
      <c r="K7556" s="4">
        <v>9</v>
      </c>
      <c r="L7556" s="5">
        <v>152.91</v>
      </c>
    </row>
    <row r="7557" spans="1:12" x14ac:dyDescent="0.2">
      <c r="A7557">
        <f t="shared" si="354"/>
        <v>2016</v>
      </c>
      <c r="B7557" s="6">
        <f t="shared" si="355"/>
        <v>201611</v>
      </c>
      <c r="C7557" s="6">
        <f t="shared" si="356"/>
        <v>201645</v>
      </c>
      <c r="D7557" s="1">
        <v>42685</v>
      </c>
      <c r="E7557" t="s">
        <v>0</v>
      </c>
      <c r="F7557" t="s">
        <v>22</v>
      </c>
      <c r="G7557" t="s">
        <v>34</v>
      </c>
      <c r="H7557" t="s">
        <v>80</v>
      </c>
      <c r="I7557" t="s">
        <v>3</v>
      </c>
      <c r="J7557" s="4">
        <v>9</v>
      </c>
      <c r="K7557" s="4">
        <v>9</v>
      </c>
      <c r="L7557" s="5">
        <v>152.91</v>
      </c>
    </row>
    <row r="7558" spans="1:12" x14ac:dyDescent="0.2">
      <c r="A7558">
        <f t="shared" si="354"/>
        <v>2016</v>
      </c>
      <c r="B7558" s="6">
        <f t="shared" si="355"/>
        <v>201611</v>
      </c>
      <c r="C7558" s="6">
        <f t="shared" si="356"/>
        <v>201645</v>
      </c>
      <c r="D7558" s="1">
        <v>42686</v>
      </c>
      <c r="E7558" t="s">
        <v>0</v>
      </c>
      <c r="F7558" t="s">
        <v>22</v>
      </c>
      <c r="G7558" t="s">
        <v>34</v>
      </c>
      <c r="H7558" t="s">
        <v>80</v>
      </c>
      <c r="I7558" t="s">
        <v>3</v>
      </c>
      <c r="J7558" s="4">
        <v>9</v>
      </c>
      <c r="K7558" s="4">
        <v>9</v>
      </c>
      <c r="L7558" s="5">
        <v>152.91</v>
      </c>
    </row>
    <row r="7559" spans="1:12" x14ac:dyDescent="0.2">
      <c r="A7559">
        <f t="shared" si="354"/>
        <v>2016</v>
      </c>
      <c r="B7559" s="6">
        <f t="shared" si="355"/>
        <v>201611</v>
      </c>
      <c r="C7559" s="6">
        <f t="shared" si="356"/>
        <v>201645</v>
      </c>
      <c r="D7559" s="1">
        <v>42687</v>
      </c>
      <c r="E7559" t="s">
        <v>0</v>
      </c>
      <c r="F7559" t="s">
        <v>22</v>
      </c>
      <c r="G7559" t="s">
        <v>34</v>
      </c>
      <c r="H7559" t="s">
        <v>80</v>
      </c>
      <c r="I7559" t="s">
        <v>3</v>
      </c>
      <c r="J7559" s="4">
        <v>9</v>
      </c>
      <c r="K7559" s="4">
        <v>9</v>
      </c>
      <c r="L7559" s="5">
        <v>152.91</v>
      </c>
    </row>
    <row r="7560" spans="1:12" x14ac:dyDescent="0.2">
      <c r="A7560">
        <f t="shared" si="354"/>
        <v>2016</v>
      </c>
      <c r="B7560" s="6">
        <f t="shared" si="355"/>
        <v>201612</v>
      </c>
      <c r="C7560" s="6">
        <f t="shared" si="356"/>
        <v>201650</v>
      </c>
      <c r="D7560" s="1">
        <v>42722</v>
      </c>
      <c r="E7560" t="s">
        <v>0</v>
      </c>
      <c r="F7560" t="s">
        <v>22</v>
      </c>
      <c r="G7560" t="s">
        <v>34</v>
      </c>
      <c r="H7560" t="s">
        <v>80</v>
      </c>
      <c r="I7560" t="s">
        <v>3</v>
      </c>
      <c r="J7560" s="4">
        <v>27</v>
      </c>
      <c r="K7560" s="4">
        <v>27</v>
      </c>
      <c r="L7560" s="5">
        <v>485.73</v>
      </c>
    </row>
    <row r="7561" spans="1:12" x14ac:dyDescent="0.2">
      <c r="A7561">
        <f t="shared" si="354"/>
        <v>2016</v>
      </c>
      <c r="B7561" s="6">
        <f t="shared" si="355"/>
        <v>201612</v>
      </c>
      <c r="C7561" s="6">
        <f t="shared" si="356"/>
        <v>201651</v>
      </c>
      <c r="D7561" s="1">
        <v>42729</v>
      </c>
      <c r="E7561" t="s">
        <v>0</v>
      </c>
      <c r="F7561" t="s">
        <v>22</v>
      </c>
      <c r="G7561" t="s">
        <v>34</v>
      </c>
      <c r="H7561" t="s">
        <v>80</v>
      </c>
      <c r="I7561" t="s">
        <v>3</v>
      </c>
      <c r="J7561" s="4">
        <v>9</v>
      </c>
      <c r="K7561" s="4">
        <v>9</v>
      </c>
      <c r="L7561" s="5">
        <v>161.91</v>
      </c>
    </row>
    <row r="7562" spans="1:12" x14ac:dyDescent="0.2">
      <c r="A7562">
        <f t="shared" si="354"/>
        <v>2017</v>
      </c>
      <c r="B7562" s="6">
        <f t="shared" si="355"/>
        <v>201701</v>
      </c>
      <c r="C7562" s="6">
        <f t="shared" si="356"/>
        <v>201752</v>
      </c>
      <c r="D7562" s="1">
        <v>42736</v>
      </c>
      <c r="E7562" t="s">
        <v>0</v>
      </c>
      <c r="F7562" t="s">
        <v>22</v>
      </c>
      <c r="G7562" t="s">
        <v>34</v>
      </c>
      <c r="H7562" t="s">
        <v>80</v>
      </c>
      <c r="I7562" t="s">
        <v>3</v>
      </c>
      <c r="J7562" s="4">
        <v>9</v>
      </c>
      <c r="K7562" s="4">
        <v>9</v>
      </c>
      <c r="L7562" s="5">
        <v>161.91</v>
      </c>
    </row>
    <row r="7563" spans="1:12" x14ac:dyDescent="0.2">
      <c r="A7563">
        <f t="shared" si="354"/>
        <v>2017</v>
      </c>
      <c r="B7563" s="6">
        <f t="shared" si="355"/>
        <v>201701</v>
      </c>
      <c r="C7563" s="6">
        <f t="shared" si="356"/>
        <v>201704</v>
      </c>
      <c r="D7563" s="1">
        <v>42759</v>
      </c>
      <c r="E7563" t="s">
        <v>0</v>
      </c>
      <c r="F7563" t="s">
        <v>22</v>
      </c>
      <c r="G7563" t="s">
        <v>34</v>
      </c>
      <c r="H7563" t="s">
        <v>80</v>
      </c>
      <c r="I7563" t="s">
        <v>3</v>
      </c>
      <c r="J7563" s="4">
        <v>36</v>
      </c>
      <c r="K7563" s="4">
        <v>36</v>
      </c>
      <c r="L7563" s="5">
        <v>148.41</v>
      </c>
    </row>
    <row r="7564" spans="1:12" x14ac:dyDescent="0.2">
      <c r="A7564">
        <f t="shared" si="354"/>
        <v>2017</v>
      </c>
      <c r="B7564" s="6">
        <f t="shared" si="355"/>
        <v>201701</v>
      </c>
      <c r="C7564" s="6">
        <f t="shared" si="356"/>
        <v>201704</v>
      </c>
      <c r="D7564" s="1">
        <v>42761</v>
      </c>
      <c r="E7564" t="s">
        <v>0</v>
      </c>
      <c r="F7564" t="s">
        <v>22</v>
      </c>
      <c r="G7564" t="s">
        <v>34</v>
      </c>
      <c r="H7564" t="s">
        <v>80</v>
      </c>
      <c r="I7564" t="s">
        <v>3</v>
      </c>
      <c r="J7564" s="4">
        <v>72</v>
      </c>
      <c r="K7564" s="4">
        <v>36</v>
      </c>
      <c r="L7564" s="5">
        <v>1187.28</v>
      </c>
    </row>
    <row r="7565" spans="1:12" x14ac:dyDescent="0.2">
      <c r="A7565">
        <f t="shared" si="354"/>
        <v>2017</v>
      </c>
      <c r="B7565" s="6">
        <f t="shared" si="355"/>
        <v>201701</v>
      </c>
      <c r="C7565" s="6">
        <f t="shared" si="356"/>
        <v>201704</v>
      </c>
      <c r="D7565" s="1">
        <v>42762</v>
      </c>
      <c r="E7565" t="s">
        <v>0</v>
      </c>
      <c r="F7565" t="s">
        <v>22</v>
      </c>
      <c r="G7565" t="s">
        <v>34</v>
      </c>
      <c r="H7565" t="s">
        <v>80</v>
      </c>
      <c r="I7565" t="s">
        <v>3</v>
      </c>
      <c r="J7565" s="4">
        <v>36</v>
      </c>
      <c r="K7565" s="4">
        <v>36</v>
      </c>
      <c r="L7565" s="5">
        <v>476.73</v>
      </c>
    </row>
    <row r="7566" spans="1:12" x14ac:dyDescent="0.2">
      <c r="A7566">
        <f t="shared" si="354"/>
        <v>2017</v>
      </c>
      <c r="B7566" s="6">
        <f t="shared" si="355"/>
        <v>201702</v>
      </c>
      <c r="C7566" s="6">
        <f t="shared" si="356"/>
        <v>201706</v>
      </c>
      <c r="D7566" s="1">
        <v>42772</v>
      </c>
      <c r="E7566" t="s">
        <v>0</v>
      </c>
      <c r="F7566" t="s">
        <v>22</v>
      </c>
      <c r="G7566" t="s">
        <v>34</v>
      </c>
      <c r="H7566" t="s">
        <v>80</v>
      </c>
      <c r="I7566" t="s">
        <v>3</v>
      </c>
      <c r="J7566" s="4">
        <v>108</v>
      </c>
      <c r="K7566" s="4">
        <v>108</v>
      </c>
      <c r="L7566" s="5">
        <v>4073.8500000000004</v>
      </c>
    </row>
    <row r="7567" spans="1:12" x14ac:dyDescent="0.2">
      <c r="A7567">
        <f t="shared" si="354"/>
        <v>2017</v>
      </c>
      <c r="B7567" s="6">
        <f t="shared" si="355"/>
        <v>201702</v>
      </c>
      <c r="C7567" s="6">
        <f t="shared" si="356"/>
        <v>201706</v>
      </c>
      <c r="D7567" s="1">
        <v>42773</v>
      </c>
      <c r="E7567" t="s">
        <v>0</v>
      </c>
      <c r="F7567" t="s">
        <v>22</v>
      </c>
      <c r="G7567" t="s">
        <v>34</v>
      </c>
      <c r="H7567" t="s">
        <v>80</v>
      </c>
      <c r="I7567" t="s">
        <v>3</v>
      </c>
      <c r="J7567" s="4">
        <v>9</v>
      </c>
      <c r="K7567" s="4">
        <v>9</v>
      </c>
      <c r="L7567" s="5">
        <v>344.52</v>
      </c>
    </row>
    <row r="7568" spans="1:12" x14ac:dyDescent="0.2">
      <c r="A7568">
        <f t="shared" si="354"/>
        <v>2017</v>
      </c>
      <c r="B7568" s="6">
        <f t="shared" si="355"/>
        <v>201703</v>
      </c>
      <c r="C7568" s="6">
        <f t="shared" si="356"/>
        <v>201713</v>
      </c>
      <c r="D7568" s="1">
        <v>42821</v>
      </c>
      <c r="E7568" t="s">
        <v>0</v>
      </c>
      <c r="F7568" t="s">
        <v>22</v>
      </c>
      <c r="G7568" t="s">
        <v>34</v>
      </c>
      <c r="H7568" t="s">
        <v>80</v>
      </c>
      <c r="I7568" t="s">
        <v>3</v>
      </c>
      <c r="J7568" s="4">
        <v>9</v>
      </c>
      <c r="K7568" s="4">
        <v>9</v>
      </c>
      <c r="L7568" s="5">
        <v>134.91</v>
      </c>
    </row>
    <row r="7569" spans="1:12" x14ac:dyDescent="0.2">
      <c r="A7569">
        <f t="shared" si="354"/>
        <v>2017</v>
      </c>
      <c r="B7569" s="6">
        <f t="shared" si="355"/>
        <v>201703</v>
      </c>
      <c r="C7569" s="6">
        <f t="shared" si="356"/>
        <v>201713</v>
      </c>
      <c r="D7569" s="1">
        <v>42822</v>
      </c>
      <c r="E7569" t="s">
        <v>0</v>
      </c>
      <c r="F7569" t="s">
        <v>22</v>
      </c>
      <c r="G7569" t="s">
        <v>34</v>
      </c>
      <c r="H7569" t="s">
        <v>80</v>
      </c>
      <c r="I7569" t="s">
        <v>3</v>
      </c>
      <c r="J7569" s="4">
        <v>18</v>
      </c>
      <c r="K7569" s="4">
        <v>18</v>
      </c>
      <c r="L7569" s="5">
        <v>269.82</v>
      </c>
    </row>
    <row r="7570" spans="1:12" x14ac:dyDescent="0.2">
      <c r="A7570">
        <f t="shared" si="354"/>
        <v>2017</v>
      </c>
      <c r="B7570" s="6">
        <f t="shared" si="355"/>
        <v>201704</v>
      </c>
      <c r="C7570" s="6">
        <f t="shared" si="356"/>
        <v>201714</v>
      </c>
      <c r="D7570" s="1">
        <v>42829</v>
      </c>
      <c r="E7570" t="s">
        <v>0</v>
      </c>
      <c r="F7570" t="s">
        <v>22</v>
      </c>
      <c r="G7570" t="s">
        <v>34</v>
      </c>
      <c r="H7570" t="s">
        <v>80</v>
      </c>
      <c r="I7570" t="s">
        <v>3</v>
      </c>
      <c r="J7570" s="4">
        <v>9</v>
      </c>
      <c r="K7570" s="4">
        <v>9</v>
      </c>
      <c r="L7570" s="5">
        <v>134.91</v>
      </c>
    </row>
    <row r="7571" spans="1:12" x14ac:dyDescent="0.2">
      <c r="A7571">
        <f t="shared" si="354"/>
        <v>2016</v>
      </c>
      <c r="B7571" s="6">
        <f t="shared" si="355"/>
        <v>201609</v>
      </c>
      <c r="C7571" s="6">
        <f t="shared" si="356"/>
        <v>201635</v>
      </c>
      <c r="D7571" s="1">
        <v>42615</v>
      </c>
      <c r="E7571" t="s">
        <v>0</v>
      </c>
      <c r="F7571" t="s">
        <v>2</v>
      </c>
      <c r="G7571" t="s">
        <v>36</v>
      </c>
      <c r="H7571" t="s">
        <v>80</v>
      </c>
      <c r="I7571" t="s">
        <v>3</v>
      </c>
      <c r="J7571" s="4">
        <v>9</v>
      </c>
      <c r="K7571" s="4">
        <v>9</v>
      </c>
      <c r="L7571" s="5">
        <v>116.91</v>
      </c>
    </row>
    <row r="7572" spans="1:12" x14ac:dyDescent="0.2">
      <c r="A7572">
        <f t="shared" si="354"/>
        <v>2016</v>
      </c>
      <c r="B7572" s="6">
        <f t="shared" si="355"/>
        <v>201609</v>
      </c>
      <c r="C7572" s="6">
        <f t="shared" si="356"/>
        <v>201635</v>
      </c>
      <c r="D7572" s="1">
        <v>42616</v>
      </c>
      <c r="E7572" t="s">
        <v>0</v>
      </c>
      <c r="F7572" t="s">
        <v>2</v>
      </c>
      <c r="G7572" t="s">
        <v>36</v>
      </c>
      <c r="H7572" t="s">
        <v>80</v>
      </c>
      <c r="I7572" t="s">
        <v>3</v>
      </c>
      <c r="J7572" s="4">
        <v>18</v>
      </c>
      <c r="K7572" s="4">
        <v>18</v>
      </c>
      <c r="L7572" s="5">
        <v>233.82</v>
      </c>
    </row>
    <row r="7573" spans="1:12" x14ac:dyDescent="0.2">
      <c r="A7573">
        <f t="shared" si="354"/>
        <v>2016</v>
      </c>
      <c r="B7573" s="6">
        <f t="shared" si="355"/>
        <v>201609</v>
      </c>
      <c r="C7573" s="6">
        <f t="shared" si="356"/>
        <v>201635</v>
      </c>
      <c r="D7573" s="1">
        <v>42617</v>
      </c>
      <c r="E7573" t="s">
        <v>0</v>
      </c>
      <c r="F7573" t="s">
        <v>2</v>
      </c>
      <c r="G7573" t="s">
        <v>36</v>
      </c>
      <c r="H7573" t="s">
        <v>80</v>
      </c>
      <c r="I7573" t="s">
        <v>3</v>
      </c>
      <c r="J7573" s="4">
        <v>9</v>
      </c>
      <c r="K7573" s="4">
        <v>9</v>
      </c>
      <c r="L7573" s="5">
        <v>116.91</v>
      </c>
    </row>
    <row r="7574" spans="1:12" x14ac:dyDescent="0.2">
      <c r="A7574">
        <f t="shared" si="354"/>
        <v>2016</v>
      </c>
      <c r="B7574" s="6">
        <f t="shared" si="355"/>
        <v>201609</v>
      </c>
      <c r="C7574" s="6">
        <f t="shared" si="356"/>
        <v>201636</v>
      </c>
      <c r="D7574" s="1">
        <v>42618</v>
      </c>
      <c r="E7574" t="s">
        <v>0</v>
      </c>
      <c r="F7574" t="s">
        <v>2</v>
      </c>
      <c r="G7574" t="s">
        <v>36</v>
      </c>
      <c r="H7574" t="s">
        <v>80</v>
      </c>
      <c r="I7574" t="s">
        <v>3</v>
      </c>
      <c r="J7574" s="4">
        <v>9</v>
      </c>
      <c r="K7574" s="4">
        <v>9</v>
      </c>
      <c r="L7574" s="5">
        <v>116.91</v>
      </c>
    </row>
    <row r="7575" spans="1:12" x14ac:dyDescent="0.2">
      <c r="A7575">
        <f t="shared" si="354"/>
        <v>2016</v>
      </c>
      <c r="B7575" s="6">
        <f t="shared" si="355"/>
        <v>201610</v>
      </c>
      <c r="C7575" s="6">
        <f t="shared" si="356"/>
        <v>201644</v>
      </c>
      <c r="D7575" s="1">
        <v>42674</v>
      </c>
      <c r="E7575" t="s">
        <v>0</v>
      </c>
      <c r="F7575" t="s">
        <v>2</v>
      </c>
      <c r="G7575" t="s">
        <v>36</v>
      </c>
      <c r="H7575" t="s">
        <v>80</v>
      </c>
      <c r="I7575" t="s">
        <v>3</v>
      </c>
      <c r="J7575" s="4">
        <v>9</v>
      </c>
      <c r="K7575" s="4">
        <v>9</v>
      </c>
      <c r="L7575" s="5">
        <v>269.90999999999997</v>
      </c>
    </row>
    <row r="7576" spans="1:12" x14ac:dyDescent="0.2">
      <c r="A7576">
        <f t="shared" si="354"/>
        <v>2017</v>
      </c>
      <c r="B7576" s="6">
        <f t="shared" si="355"/>
        <v>201701</v>
      </c>
      <c r="C7576" s="6">
        <f t="shared" si="356"/>
        <v>201752</v>
      </c>
      <c r="D7576" s="1">
        <v>42736</v>
      </c>
      <c r="E7576" t="s">
        <v>13</v>
      </c>
      <c r="F7576" t="s">
        <v>27</v>
      </c>
      <c r="G7576" t="s">
        <v>33</v>
      </c>
      <c r="H7576" t="s">
        <v>80</v>
      </c>
      <c r="I7576" t="s">
        <v>3</v>
      </c>
      <c r="J7576" s="4">
        <v>258</v>
      </c>
      <c r="K7576" s="4">
        <v>258</v>
      </c>
      <c r="L7576" s="5">
        <v>39730.590000000004</v>
      </c>
    </row>
    <row r="7577" spans="1:12" x14ac:dyDescent="0.2">
      <c r="A7577">
        <f t="shared" si="354"/>
        <v>2016</v>
      </c>
      <c r="B7577" s="6">
        <f t="shared" si="355"/>
        <v>201611</v>
      </c>
      <c r="C7577" s="6">
        <f t="shared" si="356"/>
        <v>201647</v>
      </c>
      <c r="D7577" s="1">
        <v>42696</v>
      </c>
      <c r="E7577" t="s">
        <v>0</v>
      </c>
      <c r="F7577" t="s">
        <v>2</v>
      </c>
      <c r="G7577" t="s">
        <v>36</v>
      </c>
      <c r="H7577" t="s">
        <v>80</v>
      </c>
      <c r="I7577" t="s">
        <v>3</v>
      </c>
      <c r="J7577" s="4">
        <v>18</v>
      </c>
      <c r="K7577" s="4">
        <v>18</v>
      </c>
      <c r="L7577" s="5">
        <v>323.82</v>
      </c>
    </row>
    <row r="7578" spans="1:12" x14ac:dyDescent="0.2">
      <c r="A7578">
        <f t="shared" si="354"/>
        <v>2016</v>
      </c>
      <c r="B7578" s="6">
        <f t="shared" si="355"/>
        <v>201611</v>
      </c>
      <c r="C7578" s="6">
        <f t="shared" si="356"/>
        <v>201647</v>
      </c>
      <c r="D7578" s="1">
        <v>42697</v>
      </c>
      <c r="E7578" t="s">
        <v>0</v>
      </c>
      <c r="F7578" t="s">
        <v>2</v>
      </c>
      <c r="G7578" t="s">
        <v>36</v>
      </c>
      <c r="H7578" t="s">
        <v>80</v>
      </c>
      <c r="I7578" t="s">
        <v>3</v>
      </c>
      <c r="J7578" s="4">
        <v>18</v>
      </c>
      <c r="K7578" s="4">
        <v>18</v>
      </c>
      <c r="L7578" s="5">
        <v>323.82</v>
      </c>
    </row>
    <row r="7579" spans="1:12" x14ac:dyDescent="0.2">
      <c r="A7579">
        <f t="shared" si="354"/>
        <v>2016</v>
      </c>
      <c r="B7579" s="6">
        <f t="shared" si="355"/>
        <v>201611</v>
      </c>
      <c r="C7579" s="6">
        <f t="shared" si="356"/>
        <v>201647</v>
      </c>
      <c r="D7579" s="1">
        <v>42698</v>
      </c>
      <c r="E7579" t="s">
        <v>0</v>
      </c>
      <c r="F7579" t="s">
        <v>2</v>
      </c>
      <c r="G7579" t="s">
        <v>36</v>
      </c>
      <c r="H7579" t="s">
        <v>80</v>
      </c>
      <c r="I7579" t="s">
        <v>3</v>
      </c>
      <c r="J7579" s="4">
        <v>9</v>
      </c>
      <c r="K7579" s="4">
        <v>9</v>
      </c>
      <c r="L7579" s="5">
        <v>116.91</v>
      </c>
    </row>
    <row r="7580" spans="1:12" x14ac:dyDescent="0.2">
      <c r="A7580">
        <f t="shared" si="354"/>
        <v>2017</v>
      </c>
      <c r="B7580" s="6">
        <f t="shared" si="355"/>
        <v>201701</v>
      </c>
      <c r="C7580" s="6">
        <f t="shared" si="356"/>
        <v>201701</v>
      </c>
      <c r="D7580" s="1">
        <v>42741</v>
      </c>
      <c r="E7580" t="s">
        <v>13</v>
      </c>
      <c r="F7580" t="s">
        <v>27</v>
      </c>
      <c r="G7580" t="s">
        <v>33</v>
      </c>
      <c r="H7580" t="s">
        <v>80</v>
      </c>
      <c r="I7580" t="s">
        <v>3</v>
      </c>
      <c r="J7580" s="4">
        <v>12</v>
      </c>
      <c r="K7580" s="4">
        <v>12</v>
      </c>
      <c r="L7580" s="5">
        <v>1788</v>
      </c>
    </row>
    <row r="7581" spans="1:12" x14ac:dyDescent="0.2">
      <c r="A7581">
        <f t="shared" si="354"/>
        <v>2017</v>
      </c>
      <c r="B7581" s="6">
        <f t="shared" si="355"/>
        <v>201701</v>
      </c>
      <c r="C7581" s="6">
        <f t="shared" si="356"/>
        <v>201701</v>
      </c>
      <c r="D7581" s="1">
        <v>42742</v>
      </c>
      <c r="E7581" t="s">
        <v>13</v>
      </c>
      <c r="F7581" t="s">
        <v>27</v>
      </c>
      <c r="G7581" t="s">
        <v>33</v>
      </c>
      <c r="H7581" t="s">
        <v>80</v>
      </c>
      <c r="I7581" t="s">
        <v>3</v>
      </c>
      <c r="J7581" s="4">
        <v>6</v>
      </c>
      <c r="K7581" s="4">
        <v>6</v>
      </c>
      <c r="L7581" s="5">
        <v>894</v>
      </c>
    </row>
    <row r="7582" spans="1:12" x14ac:dyDescent="0.2">
      <c r="A7582">
        <f t="shared" si="354"/>
        <v>2017</v>
      </c>
      <c r="B7582" s="6">
        <f t="shared" si="355"/>
        <v>201701</v>
      </c>
      <c r="C7582" s="6">
        <f t="shared" si="356"/>
        <v>201752</v>
      </c>
      <c r="D7582" s="1">
        <v>42736</v>
      </c>
      <c r="E7582" t="s">
        <v>0</v>
      </c>
      <c r="F7582" t="s">
        <v>2</v>
      </c>
      <c r="G7582" t="s">
        <v>36</v>
      </c>
      <c r="H7582" t="s">
        <v>80</v>
      </c>
      <c r="I7582" t="s">
        <v>3</v>
      </c>
      <c r="J7582" s="4">
        <v>9</v>
      </c>
      <c r="K7582" s="4">
        <v>9</v>
      </c>
      <c r="L7582" s="5">
        <v>189</v>
      </c>
    </row>
    <row r="7583" spans="1:12" x14ac:dyDescent="0.2">
      <c r="A7583">
        <f t="shared" si="354"/>
        <v>2017</v>
      </c>
      <c r="B7583" s="6">
        <f t="shared" si="355"/>
        <v>201701</v>
      </c>
      <c r="C7583" s="6">
        <f t="shared" si="356"/>
        <v>201702</v>
      </c>
      <c r="D7583" s="1">
        <v>42744</v>
      </c>
      <c r="E7583" t="s">
        <v>0</v>
      </c>
      <c r="F7583" t="s">
        <v>2</v>
      </c>
      <c r="G7583" t="s">
        <v>36</v>
      </c>
      <c r="H7583" t="s">
        <v>80</v>
      </c>
      <c r="I7583" t="s">
        <v>3</v>
      </c>
      <c r="J7583" s="4">
        <v>9</v>
      </c>
      <c r="K7583" s="4">
        <v>9</v>
      </c>
      <c r="L7583" s="5">
        <v>189</v>
      </c>
    </row>
    <row r="7584" spans="1:12" x14ac:dyDescent="0.2">
      <c r="A7584">
        <f t="shared" si="354"/>
        <v>2017</v>
      </c>
      <c r="B7584" s="6">
        <f t="shared" si="355"/>
        <v>201701</v>
      </c>
      <c r="C7584" s="6">
        <f t="shared" si="356"/>
        <v>201701</v>
      </c>
      <c r="D7584" s="1">
        <v>42743</v>
      </c>
      <c r="E7584" t="s">
        <v>13</v>
      </c>
      <c r="F7584" t="s">
        <v>27</v>
      </c>
      <c r="G7584" t="s">
        <v>33</v>
      </c>
      <c r="H7584" t="s">
        <v>80</v>
      </c>
      <c r="I7584" t="s">
        <v>3</v>
      </c>
      <c r="J7584" s="4">
        <v>78</v>
      </c>
      <c r="K7584" s="4">
        <v>78</v>
      </c>
      <c r="L7584" s="5">
        <v>11849.58</v>
      </c>
    </row>
    <row r="7585" spans="1:12" x14ac:dyDescent="0.2">
      <c r="A7585">
        <f t="shared" si="354"/>
        <v>2017</v>
      </c>
      <c r="B7585" s="6">
        <f t="shared" si="355"/>
        <v>201701</v>
      </c>
      <c r="C7585" s="6">
        <f t="shared" si="356"/>
        <v>201703</v>
      </c>
      <c r="D7585" s="1">
        <v>42756</v>
      </c>
      <c r="E7585" t="s">
        <v>0</v>
      </c>
      <c r="F7585" t="s">
        <v>2</v>
      </c>
      <c r="G7585" t="s">
        <v>36</v>
      </c>
      <c r="H7585" t="s">
        <v>80</v>
      </c>
      <c r="I7585" t="s">
        <v>3</v>
      </c>
      <c r="J7585" s="4">
        <v>18</v>
      </c>
      <c r="K7585" s="4">
        <v>9</v>
      </c>
      <c r="L7585" s="5">
        <v>323.82</v>
      </c>
    </row>
    <row r="7586" spans="1:12" x14ac:dyDescent="0.2">
      <c r="A7586">
        <f t="shared" si="354"/>
        <v>2017</v>
      </c>
      <c r="B7586" s="6">
        <f t="shared" si="355"/>
        <v>201701</v>
      </c>
      <c r="C7586" s="6">
        <f t="shared" si="356"/>
        <v>201705</v>
      </c>
      <c r="D7586" s="1">
        <v>42765</v>
      </c>
      <c r="E7586" t="s">
        <v>0</v>
      </c>
      <c r="F7586" t="s">
        <v>2</v>
      </c>
      <c r="G7586" t="s">
        <v>36</v>
      </c>
      <c r="H7586" t="s">
        <v>80</v>
      </c>
      <c r="I7586" t="s">
        <v>3</v>
      </c>
      <c r="J7586" s="4">
        <v>9</v>
      </c>
      <c r="K7586" s="4">
        <v>9</v>
      </c>
      <c r="L7586" s="5">
        <v>269.90999999999997</v>
      </c>
    </row>
    <row r="7587" spans="1:12" x14ac:dyDescent="0.2">
      <c r="A7587">
        <f t="shared" si="354"/>
        <v>2017</v>
      </c>
      <c r="B7587" s="6">
        <f t="shared" si="355"/>
        <v>201702</v>
      </c>
      <c r="C7587" s="6">
        <f t="shared" si="356"/>
        <v>201707</v>
      </c>
      <c r="D7587" s="1">
        <v>42785</v>
      </c>
      <c r="E7587" t="s">
        <v>0</v>
      </c>
      <c r="F7587" t="s">
        <v>2</v>
      </c>
      <c r="G7587" t="s">
        <v>36</v>
      </c>
      <c r="H7587" t="s">
        <v>80</v>
      </c>
      <c r="I7587" t="s">
        <v>3</v>
      </c>
      <c r="J7587" s="4">
        <v>9</v>
      </c>
      <c r="K7587" s="4">
        <v>9</v>
      </c>
      <c r="L7587" s="5">
        <v>243</v>
      </c>
    </row>
    <row r="7588" spans="1:12" x14ac:dyDescent="0.2">
      <c r="A7588">
        <f t="shared" si="354"/>
        <v>2017</v>
      </c>
      <c r="B7588" s="6">
        <f t="shared" si="355"/>
        <v>201701</v>
      </c>
      <c r="C7588" s="6">
        <f t="shared" si="356"/>
        <v>201702</v>
      </c>
      <c r="D7588" s="1">
        <v>42750</v>
      </c>
      <c r="E7588" t="s">
        <v>13</v>
      </c>
      <c r="F7588" t="s">
        <v>27</v>
      </c>
      <c r="G7588" t="s">
        <v>33</v>
      </c>
      <c r="H7588" t="s">
        <v>80</v>
      </c>
      <c r="I7588" t="s">
        <v>3</v>
      </c>
      <c r="J7588" s="4">
        <v>33</v>
      </c>
      <c r="K7588" s="4">
        <v>33</v>
      </c>
      <c r="L7588" s="5">
        <v>5036.76</v>
      </c>
    </row>
    <row r="7589" spans="1:12" x14ac:dyDescent="0.2">
      <c r="A7589">
        <f t="shared" si="354"/>
        <v>2017</v>
      </c>
      <c r="B7589" s="6">
        <f t="shared" si="355"/>
        <v>201702</v>
      </c>
      <c r="C7589" s="6">
        <f t="shared" si="356"/>
        <v>201708</v>
      </c>
      <c r="D7589" s="1">
        <v>42791</v>
      </c>
      <c r="E7589" t="s">
        <v>0</v>
      </c>
      <c r="F7589" t="s">
        <v>2</v>
      </c>
      <c r="G7589" t="s">
        <v>36</v>
      </c>
      <c r="H7589" t="s">
        <v>80</v>
      </c>
      <c r="I7589" t="s">
        <v>3</v>
      </c>
      <c r="J7589" s="4">
        <v>9</v>
      </c>
      <c r="K7589" s="4">
        <v>9</v>
      </c>
      <c r="L7589" s="5">
        <v>135</v>
      </c>
    </row>
    <row r="7590" spans="1:12" x14ac:dyDescent="0.2">
      <c r="A7590">
        <f t="shared" si="354"/>
        <v>2017</v>
      </c>
      <c r="B7590" s="6">
        <f t="shared" si="355"/>
        <v>201702</v>
      </c>
      <c r="C7590" s="6">
        <f t="shared" si="356"/>
        <v>201709</v>
      </c>
      <c r="D7590" s="1">
        <v>42793</v>
      </c>
      <c r="E7590" t="s">
        <v>0</v>
      </c>
      <c r="F7590" t="s">
        <v>2</v>
      </c>
      <c r="G7590" t="s">
        <v>36</v>
      </c>
      <c r="H7590" t="s">
        <v>80</v>
      </c>
      <c r="I7590" t="s">
        <v>3</v>
      </c>
      <c r="J7590" s="4">
        <v>9</v>
      </c>
      <c r="K7590" s="4">
        <v>9</v>
      </c>
      <c r="L7590" s="5">
        <v>135</v>
      </c>
    </row>
    <row r="7591" spans="1:12" x14ac:dyDescent="0.2">
      <c r="A7591">
        <f t="shared" si="354"/>
        <v>2017</v>
      </c>
      <c r="B7591" s="6">
        <f t="shared" si="355"/>
        <v>201703</v>
      </c>
      <c r="C7591" s="6">
        <f t="shared" si="356"/>
        <v>201709</v>
      </c>
      <c r="D7591" s="1">
        <v>42795</v>
      </c>
      <c r="E7591" t="s">
        <v>0</v>
      </c>
      <c r="F7591" t="s">
        <v>2</v>
      </c>
      <c r="G7591" t="s">
        <v>36</v>
      </c>
      <c r="H7591" t="s">
        <v>80</v>
      </c>
      <c r="I7591" t="s">
        <v>3</v>
      </c>
      <c r="J7591" s="4">
        <v>9</v>
      </c>
      <c r="K7591" s="4">
        <v>9</v>
      </c>
      <c r="L7591" s="5">
        <v>134.91</v>
      </c>
    </row>
    <row r="7592" spans="1:12" x14ac:dyDescent="0.2">
      <c r="A7592">
        <f t="shared" si="354"/>
        <v>2017</v>
      </c>
      <c r="B7592" s="6">
        <f t="shared" si="355"/>
        <v>201703</v>
      </c>
      <c r="C7592" s="6">
        <f t="shared" si="356"/>
        <v>201709</v>
      </c>
      <c r="D7592" s="1">
        <v>42798</v>
      </c>
      <c r="E7592" t="s">
        <v>0</v>
      </c>
      <c r="F7592" t="s">
        <v>2</v>
      </c>
      <c r="G7592" t="s">
        <v>36</v>
      </c>
      <c r="H7592" t="s">
        <v>80</v>
      </c>
      <c r="I7592" t="s">
        <v>3</v>
      </c>
      <c r="J7592" s="4">
        <v>9</v>
      </c>
      <c r="K7592" s="4">
        <v>9</v>
      </c>
      <c r="L7592" s="5">
        <v>134.91</v>
      </c>
    </row>
    <row r="7593" spans="1:12" x14ac:dyDescent="0.2">
      <c r="A7593">
        <f t="shared" si="354"/>
        <v>2017</v>
      </c>
      <c r="B7593" s="6">
        <f t="shared" si="355"/>
        <v>201703</v>
      </c>
      <c r="C7593" s="6">
        <f t="shared" si="356"/>
        <v>201713</v>
      </c>
      <c r="D7593" s="1">
        <v>42822</v>
      </c>
      <c r="E7593" t="s">
        <v>0</v>
      </c>
      <c r="F7593" t="s">
        <v>2</v>
      </c>
      <c r="G7593" t="s">
        <v>36</v>
      </c>
      <c r="H7593" t="s">
        <v>80</v>
      </c>
      <c r="I7593" t="s">
        <v>3</v>
      </c>
      <c r="J7593" s="4">
        <v>9</v>
      </c>
      <c r="K7593" s="4">
        <v>9</v>
      </c>
      <c r="L7593" s="5">
        <v>152.91</v>
      </c>
    </row>
    <row r="7594" spans="1:12" x14ac:dyDescent="0.2">
      <c r="A7594">
        <f t="shared" si="354"/>
        <v>2017</v>
      </c>
      <c r="B7594" s="6">
        <f t="shared" si="355"/>
        <v>201704</v>
      </c>
      <c r="C7594" s="6">
        <f t="shared" si="356"/>
        <v>201714</v>
      </c>
      <c r="D7594" s="1">
        <v>42828</v>
      </c>
      <c r="E7594" t="s">
        <v>0</v>
      </c>
      <c r="F7594" t="s">
        <v>2</v>
      </c>
      <c r="G7594" t="s">
        <v>36</v>
      </c>
      <c r="H7594" t="s">
        <v>80</v>
      </c>
      <c r="I7594" t="s">
        <v>3</v>
      </c>
      <c r="J7594" s="4">
        <v>9</v>
      </c>
      <c r="K7594" s="4">
        <v>9</v>
      </c>
      <c r="L7594" s="5">
        <v>152.91</v>
      </c>
    </row>
    <row r="7595" spans="1:12" x14ac:dyDescent="0.2">
      <c r="A7595">
        <f t="shared" si="354"/>
        <v>2017</v>
      </c>
      <c r="B7595" s="6">
        <f t="shared" si="355"/>
        <v>201704</v>
      </c>
      <c r="C7595" s="6">
        <f t="shared" si="356"/>
        <v>201714</v>
      </c>
      <c r="D7595" s="1">
        <v>42830</v>
      </c>
      <c r="E7595" t="s">
        <v>0</v>
      </c>
      <c r="F7595" t="s">
        <v>2</v>
      </c>
      <c r="G7595" t="s">
        <v>36</v>
      </c>
      <c r="H7595" t="s">
        <v>80</v>
      </c>
      <c r="I7595" t="s">
        <v>3</v>
      </c>
      <c r="J7595" s="4">
        <v>9</v>
      </c>
      <c r="K7595" s="4">
        <v>9</v>
      </c>
      <c r="L7595" s="5">
        <v>152.91</v>
      </c>
    </row>
    <row r="7596" spans="1:12" x14ac:dyDescent="0.2">
      <c r="A7596">
        <f t="shared" si="354"/>
        <v>2017</v>
      </c>
      <c r="B7596" s="6">
        <f t="shared" si="355"/>
        <v>201704</v>
      </c>
      <c r="C7596" s="6">
        <f t="shared" si="356"/>
        <v>201714</v>
      </c>
      <c r="D7596" s="1">
        <v>42831</v>
      </c>
      <c r="E7596" t="s">
        <v>0</v>
      </c>
      <c r="F7596" t="s">
        <v>2</v>
      </c>
      <c r="G7596" t="s">
        <v>36</v>
      </c>
      <c r="H7596" t="s">
        <v>80</v>
      </c>
      <c r="I7596" t="s">
        <v>3</v>
      </c>
      <c r="J7596" s="4">
        <v>9</v>
      </c>
      <c r="K7596" s="4">
        <v>9</v>
      </c>
      <c r="L7596" s="5">
        <v>152.91</v>
      </c>
    </row>
    <row r="7597" spans="1:12" x14ac:dyDescent="0.2">
      <c r="A7597">
        <f t="shared" si="354"/>
        <v>2017</v>
      </c>
      <c r="B7597" s="6">
        <f t="shared" si="355"/>
        <v>201701</v>
      </c>
      <c r="C7597" s="6">
        <f t="shared" si="356"/>
        <v>201704</v>
      </c>
      <c r="D7597" s="1">
        <v>42759</v>
      </c>
      <c r="E7597" t="s">
        <v>13</v>
      </c>
      <c r="F7597" t="s">
        <v>27</v>
      </c>
      <c r="G7597" t="s">
        <v>33</v>
      </c>
      <c r="H7597" t="s">
        <v>80</v>
      </c>
      <c r="I7597" t="s">
        <v>3</v>
      </c>
      <c r="J7597" s="4">
        <v>87</v>
      </c>
      <c r="K7597" s="4">
        <v>87</v>
      </c>
      <c r="L7597" s="5">
        <v>8267.07</v>
      </c>
    </row>
    <row r="7598" spans="1:12" x14ac:dyDescent="0.2">
      <c r="A7598">
        <f t="shared" si="354"/>
        <v>2017</v>
      </c>
      <c r="B7598" s="6">
        <f t="shared" si="355"/>
        <v>201705</v>
      </c>
      <c r="C7598" s="6">
        <f t="shared" si="356"/>
        <v>201722</v>
      </c>
      <c r="D7598" s="1">
        <v>42885</v>
      </c>
      <c r="E7598" t="s">
        <v>0</v>
      </c>
      <c r="F7598" t="s">
        <v>2</v>
      </c>
      <c r="G7598" t="s">
        <v>36</v>
      </c>
      <c r="H7598" t="s">
        <v>80</v>
      </c>
      <c r="I7598" t="s">
        <v>3</v>
      </c>
      <c r="J7598" s="4">
        <v>9</v>
      </c>
      <c r="K7598" s="4">
        <v>9</v>
      </c>
      <c r="L7598" s="5">
        <v>269.90999999999997</v>
      </c>
    </row>
    <row r="7599" spans="1:12" x14ac:dyDescent="0.2">
      <c r="A7599">
        <f t="shared" si="354"/>
        <v>2016</v>
      </c>
      <c r="B7599" s="6">
        <f t="shared" si="355"/>
        <v>201607</v>
      </c>
      <c r="C7599" s="6">
        <f t="shared" si="356"/>
        <v>201627</v>
      </c>
      <c r="D7599" s="1">
        <v>42557</v>
      </c>
      <c r="E7599" t="s">
        <v>0</v>
      </c>
      <c r="F7599" t="s">
        <v>2</v>
      </c>
      <c r="G7599" t="s">
        <v>32</v>
      </c>
      <c r="H7599" t="s">
        <v>80</v>
      </c>
      <c r="I7599" t="s">
        <v>3</v>
      </c>
      <c r="J7599" s="4">
        <v>9</v>
      </c>
      <c r="K7599" s="4">
        <v>9</v>
      </c>
      <c r="L7599" s="5">
        <v>269.90999999999997</v>
      </c>
    </row>
    <row r="7600" spans="1:12" x14ac:dyDescent="0.2">
      <c r="A7600">
        <f t="shared" si="354"/>
        <v>2016</v>
      </c>
      <c r="B7600" s="6">
        <f t="shared" si="355"/>
        <v>201607</v>
      </c>
      <c r="C7600" s="6">
        <f t="shared" si="356"/>
        <v>201627</v>
      </c>
      <c r="D7600" s="1">
        <v>42559</v>
      </c>
      <c r="E7600" t="s">
        <v>0</v>
      </c>
      <c r="F7600" t="s">
        <v>2</v>
      </c>
      <c r="G7600" t="s">
        <v>32</v>
      </c>
      <c r="H7600" t="s">
        <v>80</v>
      </c>
      <c r="I7600" t="s">
        <v>3</v>
      </c>
      <c r="J7600" s="4">
        <v>9</v>
      </c>
      <c r="K7600" s="4">
        <v>9</v>
      </c>
      <c r="L7600" s="5">
        <v>269.90999999999997</v>
      </c>
    </row>
    <row r="7601" spans="1:12" x14ac:dyDescent="0.2">
      <c r="A7601">
        <f t="shared" si="354"/>
        <v>2017</v>
      </c>
      <c r="B7601" s="6">
        <f t="shared" si="355"/>
        <v>201701</v>
      </c>
      <c r="C7601" s="6">
        <f t="shared" si="356"/>
        <v>201704</v>
      </c>
      <c r="D7601" s="1">
        <v>42760</v>
      </c>
      <c r="E7601" t="s">
        <v>13</v>
      </c>
      <c r="F7601" t="s">
        <v>27</v>
      </c>
      <c r="G7601" t="s">
        <v>33</v>
      </c>
      <c r="H7601" t="s">
        <v>80</v>
      </c>
      <c r="I7601" t="s">
        <v>3</v>
      </c>
      <c r="J7601" s="4">
        <v>9</v>
      </c>
      <c r="K7601" s="4">
        <v>9</v>
      </c>
      <c r="L7601" s="5">
        <v>1208.79</v>
      </c>
    </row>
    <row r="7602" spans="1:12" x14ac:dyDescent="0.2">
      <c r="A7602">
        <f t="shared" si="354"/>
        <v>2017</v>
      </c>
      <c r="B7602" s="6">
        <f t="shared" si="355"/>
        <v>201701</v>
      </c>
      <c r="C7602" s="6">
        <f t="shared" si="356"/>
        <v>201704</v>
      </c>
      <c r="D7602" s="1">
        <v>42761</v>
      </c>
      <c r="E7602" t="s">
        <v>13</v>
      </c>
      <c r="F7602" t="s">
        <v>27</v>
      </c>
      <c r="G7602" t="s">
        <v>33</v>
      </c>
      <c r="H7602" t="s">
        <v>80</v>
      </c>
      <c r="I7602" t="s">
        <v>3</v>
      </c>
      <c r="J7602" s="4">
        <v>9</v>
      </c>
      <c r="K7602" s="4">
        <v>9</v>
      </c>
      <c r="L7602" s="5">
        <v>1292.8799999999999</v>
      </c>
    </row>
    <row r="7603" spans="1:12" x14ac:dyDescent="0.2">
      <c r="A7603">
        <f t="shared" si="354"/>
        <v>2016</v>
      </c>
      <c r="B7603" s="6">
        <f t="shared" si="355"/>
        <v>201607</v>
      </c>
      <c r="C7603" s="6">
        <f t="shared" si="356"/>
        <v>201629</v>
      </c>
      <c r="D7603" s="1">
        <v>42573</v>
      </c>
      <c r="E7603" t="s">
        <v>0</v>
      </c>
      <c r="F7603" t="s">
        <v>2</v>
      </c>
      <c r="G7603" t="s">
        <v>32</v>
      </c>
      <c r="H7603" t="s">
        <v>80</v>
      </c>
      <c r="I7603" t="s">
        <v>3</v>
      </c>
      <c r="J7603" s="4">
        <v>27</v>
      </c>
      <c r="K7603" s="4">
        <v>27</v>
      </c>
      <c r="L7603" s="5">
        <v>350.73</v>
      </c>
    </row>
    <row r="7604" spans="1:12" x14ac:dyDescent="0.2">
      <c r="A7604">
        <f t="shared" si="354"/>
        <v>2016</v>
      </c>
      <c r="B7604" s="6">
        <f t="shared" si="355"/>
        <v>201607</v>
      </c>
      <c r="C7604" s="6">
        <f t="shared" si="356"/>
        <v>201629</v>
      </c>
      <c r="D7604" s="1">
        <v>42574</v>
      </c>
      <c r="E7604" t="s">
        <v>0</v>
      </c>
      <c r="F7604" t="s">
        <v>2</v>
      </c>
      <c r="G7604" t="s">
        <v>32</v>
      </c>
      <c r="H7604" t="s">
        <v>80</v>
      </c>
      <c r="I7604" t="s">
        <v>3</v>
      </c>
      <c r="J7604" s="4">
        <v>18</v>
      </c>
      <c r="K7604" s="4">
        <v>9</v>
      </c>
      <c r="L7604" s="5">
        <v>233.82</v>
      </c>
    </row>
    <row r="7605" spans="1:12" x14ac:dyDescent="0.2">
      <c r="A7605">
        <f t="shared" si="354"/>
        <v>2016</v>
      </c>
      <c r="B7605" s="6">
        <f t="shared" si="355"/>
        <v>201609</v>
      </c>
      <c r="C7605" s="6">
        <f t="shared" si="356"/>
        <v>201635</v>
      </c>
      <c r="D7605" s="1">
        <v>42615</v>
      </c>
      <c r="E7605" t="s">
        <v>0</v>
      </c>
      <c r="F7605" t="s">
        <v>2</v>
      </c>
      <c r="G7605" t="s">
        <v>32</v>
      </c>
      <c r="H7605" t="s">
        <v>80</v>
      </c>
      <c r="I7605" t="s">
        <v>3</v>
      </c>
      <c r="J7605" s="4">
        <v>18</v>
      </c>
      <c r="K7605" s="4">
        <v>18</v>
      </c>
      <c r="L7605" s="5">
        <v>233.82</v>
      </c>
    </row>
    <row r="7606" spans="1:12" x14ac:dyDescent="0.2">
      <c r="A7606">
        <f t="shared" si="354"/>
        <v>2017</v>
      </c>
      <c r="B7606" s="6">
        <f t="shared" si="355"/>
        <v>201701</v>
      </c>
      <c r="C7606" s="6">
        <f t="shared" si="356"/>
        <v>201704</v>
      </c>
      <c r="D7606" s="1">
        <v>42762</v>
      </c>
      <c r="E7606" t="s">
        <v>13</v>
      </c>
      <c r="F7606" t="s">
        <v>27</v>
      </c>
      <c r="G7606" t="s">
        <v>33</v>
      </c>
      <c r="H7606" t="s">
        <v>80</v>
      </c>
      <c r="I7606" t="s">
        <v>3</v>
      </c>
      <c r="J7606" s="4">
        <v>60</v>
      </c>
      <c r="K7606" s="4">
        <v>60</v>
      </c>
      <c r="L7606" s="5">
        <v>6236.5499999999993</v>
      </c>
    </row>
    <row r="7607" spans="1:12" x14ac:dyDescent="0.2">
      <c r="A7607">
        <f t="shared" si="354"/>
        <v>2016</v>
      </c>
      <c r="B7607" s="6">
        <f t="shared" si="355"/>
        <v>201609</v>
      </c>
      <c r="C7607" s="6">
        <f t="shared" si="356"/>
        <v>201635</v>
      </c>
      <c r="D7607" s="1">
        <v>42616</v>
      </c>
      <c r="E7607" t="s">
        <v>0</v>
      </c>
      <c r="F7607" t="s">
        <v>2</v>
      </c>
      <c r="G7607" t="s">
        <v>32</v>
      </c>
      <c r="H7607" t="s">
        <v>80</v>
      </c>
      <c r="I7607" t="s">
        <v>3</v>
      </c>
      <c r="J7607" s="4">
        <v>18</v>
      </c>
      <c r="K7607" s="4">
        <v>18</v>
      </c>
      <c r="L7607" s="5">
        <v>233.82</v>
      </c>
    </row>
    <row r="7608" spans="1:12" x14ac:dyDescent="0.2">
      <c r="A7608">
        <f t="shared" si="354"/>
        <v>2017</v>
      </c>
      <c r="B7608" s="6">
        <f t="shared" si="355"/>
        <v>201701</v>
      </c>
      <c r="C7608" s="6">
        <f t="shared" si="356"/>
        <v>201704</v>
      </c>
      <c r="D7608" s="1">
        <v>42763</v>
      </c>
      <c r="E7608" t="s">
        <v>13</v>
      </c>
      <c r="F7608" t="s">
        <v>27</v>
      </c>
      <c r="G7608" t="s">
        <v>33</v>
      </c>
      <c r="H7608" t="s">
        <v>80</v>
      </c>
      <c r="I7608" t="s">
        <v>3</v>
      </c>
      <c r="J7608" s="4">
        <v>3</v>
      </c>
      <c r="K7608" s="4">
        <v>3</v>
      </c>
      <c r="L7608" s="5">
        <v>297</v>
      </c>
    </row>
    <row r="7609" spans="1:12" x14ac:dyDescent="0.2">
      <c r="A7609">
        <f t="shared" si="354"/>
        <v>2017</v>
      </c>
      <c r="B7609" s="6">
        <f t="shared" si="355"/>
        <v>201701</v>
      </c>
      <c r="C7609" s="6">
        <f t="shared" si="356"/>
        <v>201704</v>
      </c>
      <c r="D7609" s="1">
        <v>42764</v>
      </c>
      <c r="E7609" t="s">
        <v>13</v>
      </c>
      <c r="F7609" t="s">
        <v>27</v>
      </c>
      <c r="G7609" t="s">
        <v>33</v>
      </c>
      <c r="H7609" t="s">
        <v>80</v>
      </c>
      <c r="I7609" t="s">
        <v>3</v>
      </c>
      <c r="J7609" s="4">
        <v>6</v>
      </c>
      <c r="K7609" s="4">
        <v>6</v>
      </c>
      <c r="L7609" s="5">
        <v>1043.97</v>
      </c>
    </row>
    <row r="7610" spans="1:12" x14ac:dyDescent="0.2">
      <c r="A7610">
        <f t="shared" si="354"/>
        <v>2017</v>
      </c>
      <c r="B7610" s="6">
        <f t="shared" si="355"/>
        <v>201701</v>
      </c>
      <c r="C7610" s="6">
        <f t="shared" si="356"/>
        <v>201705</v>
      </c>
      <c r="D7610" s="1">
        <v>42765</v>
      </c>
      <c r="E7610" t="s">
        <v>13</v>
      </c>
      <c r="F7610" t="s">
        <v>27</v>
      </c>
      <c r="G7610" t="s">
        <v>33</v>
      </c>
      <c r="H7610" t="s">
        <v>80</v>
      </c>
      <c r="I7610" t="s">
        <v>3</v>
      </c>
      <c r="J7610" s="4">
        <v>3</v>
      </c>
      <c r="K7610" s="4">
        <v>3</v>
      </c>
      <c r="L7610" s="5">
        <v>507</v>
      </c>
    </row>
    <row r="7611" spans="1:12" x14ac:dyDescent="0.2">
      <c r="A7611">
        <f t="shared" si="354"/>
        <v>2017</v>
      </c>
      <c r="B7611" s="6">
        <f t="shared" si="355"/>
        <v>201701</v>
      </c>
      <c r="C7611" s="6">
        <f t="shared" si="356"/>
        <v>201705</v>
      </c>
      <c r="D7611" s="1">
        <v>42766</v>
      </c>
      <c r="E7611" t="s">
        <v>13</v>
      </c>
      <c r="F7611" t="s">
        <v>27</v>
      </c>
      <c r="G7611" t="s">
        <v>33</v>
      </c>
      <c r="H7611" t="s">
        <v>80</v>
      </c>
      <c r="I7611" t="s">
        <v>3</v>
      </c>
      <c r="J7611" s="4">
        <v>3</v>
      </c>
      <c r="K7611" s="4">
        <v>3</v>
      </c>
      <c r="L7611" s="5">
        <v>507</v>
      </c>
    </row>
    <row r="7612" spans="1:12" x14ac:dyDescent="0.2">
      <c r="A7612">
        <f t="shared" si="354"/>
        <v>2017</v>
      </c>
      <c r="B7612" s="6">
        <f t="shared" si="355"/>
        <v>201702</v>
      </c>
      <c r="C7612" s="6">
        <f t="shared" si="356"/>
        <v>201706</v>
      </c>
      <c r="D7612" s="1">
        <v>42772</v>
      </c>
      <c r="E7612" t="s">
        <v>13</v>
      </c>
      <c r="F7612" t="s">
        <v>27</v>
      </c>
      <c r="G7612" t="s">
        <v>33</v>
      </c>
      <c r="H7612" t="s">
        <v>80</v>
      </c>
      <c r="I7612" t="s">
        <v>3</v>
      </c>
      <c r="J7612" s="4">
        <v>21</v>
      </c>
      <c r="K7612" s="4">
        <v>21</v>
      </c>
      <c r="L7612" s="5">
        <v>3129</v>
      </c>
    </row>
    <row r="7613" spans="1:12" x14ac:dyDescent="0.2">
      <c r="A7613">
        <f t="shared" si="354"/>
        <v>2017</v>
      </c>
      <c r="B7613" s="6">
        <f t="shared" si="355"/>
        <v>201702</v>
      </c>
      <c r="C7613" s="6">
        <f t="shared" si="356"/>
        <v>201706</v>
      </c>
      <c r="D7613" s="1">
        <v>42774</v>
      </c>
      <c r="E7613" t="s">
        <v>13</v>
      </c>
      <c r="F7613" t="s">
        <v>27</v>
      </c>
      <c r="G7613" t="s">
        <v>33</v>
      </c>
      <c r="H7613" t="s">
        <v>80</v>
      </c>
      <c r="I7613" t="s">
        <v>3</v>
      </c>
      <c r="J7613" s="4">
        <v>3</v>
      </c>
      <c r="K7613" s="4">
        <v>3</v>
      </c>
      <c r="L7613" s="5">
        <v>447</v>
      </c>
    </row>
    <row r="7614" spans="1:12" x14ac:dyDescent="0.2">
      <c r="A7614">
        <f t="shared" si="354"/>
        <v>2017</v>
      </c>
      <c r="B7614" s="6">
        <f t="shared" si="355"/>
        <v>201702</v>
      </c>
      <c r="C7614" s="6">
        <f t="shared" si="356"/>
        <v>201706</v>
      </c>
      <c r="D7614" s="1">
        <v>42776</v>
      </c>
      <c r="E7614" t="s">
        <v>13</v>
      </c>
      <c r="F7614" t="s">
        <v>27</v>
      </c>
      <c r="G7614" t="s">
        <v>33</v>
      </c>
      <c r="H7614" t="s">
        <v>80</v>
      </c>
      <c r="I7614" t="s">
        <v>3</v>
      </c>
      <c r="J7614" s="4">
        <v>3</v>
      </c>
      <c r="K7614" s="4">
        <v>3</v>
      </c>
      <c r="L7614" s="5">
        <v>447</v>
      </c>
    </row>
    <row r="7615" spans="1:12" x14ac:dyDescent="0.2">
      <c r="A7615">
        <f t="shared" si="354"/>
        <v>2017</v>
      </c>
      <c r="B7615" s="6">
        <f t="shared" si="355"/>
        <v>201702</v>
      </c>
      <c r="C7615" s="6">
        <f t="shared" si="356"/>
        <v>201706</v>
      </c>
      <c r="D7615" s="1">
        <v>42778</v>
      </c>
      <c r="E7615" t="s">
        <v>13</v>
      </c>
      <c r="F7615" t="s">
        <v>27</v>
      </c>
      <c r="G7615" t="s">
        <v>33</v>
      </c>
      <c r="H7615" t="s">
        <v>80</v>
      </c>
      <c r="I7615" t="s">
        <v>3</v>
      </c>
      <c r="J7615" s="4">
        <v>3</v>
      </c>
      <c r="K7615" s="4">
        <v>3</v>
      </c>
      <c r="L7615" s="5">
        <v>566.93999999999994</v>
      </c>
    </row>
    <row r="7616" spans="1:12" x14ac:dyDescent="0.2">
      <c r="A7616">
        <f t="shared" si="354"/>
        <v>2017</v>
      </c>
      <c r="B7616" s="6">
        <f t="shared" si="355"/>
        <v>201702</v>
      </c>
      <c r="C7616" s="6">
        <f t="shared" si="356"/>
        <v>201707</v>
      </c>
      <c r="D7616" s="1">
        <v>42779</v>
      </c>
      <c r="E7616" t="s">
        <v>13</v>
      </c>
      <c r="F7616" t="s">
        <v>27</v>
      </c>
      <c r="G7616" t="s">
        <v>33</v>
      </c>
      <c r="H7616" t="s">
        <v>80</v>
      </c>
      <c r="I7616" t="s">
        <v>3</v>
      </c>
      <c r="J7616" s="4">
        <v>3</v>
      </c>
      <c r="K7616" s="4">
        <v>3</v>
      </c>
      <c r="L7616" s="5">
        <v>387</v>
      </c>
    </row>
    <row r="7617" spans="1:12" x14ac:dyDescent="0.2">
      <c r="A7617">
        <f t="shared" si="354"/>
        <v>2016</v>
      </c>
      <c r="B7617" s="6">
        <f t="shared" si="355"/>
        <v>201609</v>
      </c>
      <c r="C7617" s="6">
        <f t="shared" si="356"/>
        <v>201635</v>
      </c>
      <c r="D7617" s="1">
        <v>42617</v>
      </c>
      <c r="E7617" t="s">
        <v>0</v>
      </c>
      <c r="F7617" t="s">
        <v>2</v>
      </c>
      <c r="G7617" t="s">
        <v>32</v>
      </c>
      <c r="H7617" t="s">
        <v>80</v>
      </c>
      <c r="I7617" t="s">
        <v>3</v>
      </c>
      <c r="J7617" s="4">
        <v>27</v>
      </c>
      <c r="K7617" s="4">
        <v>18</v>
      </c>
      <c r="L7617" s="5">
        <v>350.73</v>
      </c>
    </row>
    <row r="7618" spans="1:12" x14ac:dyDescent="0.2">
      <c r="A7618">
        <f t="shared" ref="A7618:A7681" si="357">YEAR(D7618)</f>
        <v>2017</v>
      </c>
      <c r="B7618" s="6">
        <f t="shared" ref="B7618:B7681" si="358">(YEAR(D7618)&amp;TEXT(MONTH(D7618),"00"))*1</f>
        <v>201702</v>
      </c>
      <c r="C7618" s="6">
        <f t="shared" ref="C7618:C7681" si="359">(YEAR(D7618)&amp;TEXT(_xlfn.ISOWEEKNUM(D7618),"00"))*1</f>
        <v>201707</v>
      </c>
      <c r="D7618" s="1">
        <v>42780</v>
      </c>
      <c r="E7618" t="s">
        <v>13</v>
      </c>
      <c r="F7618" t="s">
        <v>27</v>
      </c>
      <c r="G7618" t="s">
        <v>33</v>
      </c>
      <c r="H7618" t="s">
        <v>80</v>
      </c>
      <c r="I7618" t="s">
        <v>3</v>
      </c>
      <c r="J7618" s="4">
        <v>3</v>
      </c>
      <c r="K7618" s="4">
        <v>3</v>
      </c>
      <c r="L7618" s="5">
        <v>447</v>
      </c>
    </row>
    <row r="7619" spans="1:12" x14ac:dyDescent="0.2">
      <c r="A7619">
        <f t="shared" si="357"/>
        <v>2017</v>
      </c>
      <c r="B7619" s="6">
        <f t="shared" si="358"/>
        <v>201702</v>
      </c>
      <c r="C7619" s="6">
        <f t="shared" si="359"/>
        <v>201707</v>
      </c>
      <c r="D7619" s="1">
        <v>42781</v>
      </c>
      <c r="E7619" t="s">
        <v>13</v>
      </c>
      <c r="F7619" t="s">
        <v>27</v>
      </c>
      <c r="G7619" t="s">
        <v>33</v>
      </c>
      <c r="H7619" t="s">
        <v>80</v>
      </c>
      <c r="I7619" t="s">
        <v>3</v>
      </c>
      <c r="J7619" s="4">
        <v>3</v>
      </c>
      <c r="K7619" s="4">
        <v>3</v>
      </c>
      <c r="L7619" s="5">
        <v>507</v>
      </c>
    </row>
    <row r="7620" spans="1:12" x14ac:dyDescent="0.2">
      <c r="A7620">
        <f t="shared" si="357"/>
        <v>2017</v>
      </c>
      <c r="B7620" s="6">
        <f t="shared" si="358"/>
        <v>201702</v>
      </c>
      <c r="C7620" s="6">
        <f t="shared" si="359"/>
        <v>201707</v>
      </c>
      <c r="D7620" s="1">
        <v>42784</v>
      </c>
      <c r="E7620" t="s">
        <v>13</v>
      </c>
      <c r="F7620" t="s">
        <v>27</v>
      </c>
      <c r="G7620" t="s">
        <v>33</v>
      </c>
      <c r="H7620" t="s">
        <v>80</v>
      </c>
      <c r="I7620" t="s">
        <v>3</v>
      </c>
      <c r="J7620" s="4">
        <v>3</v>
      </c>
      <c r="K7620" s="4">
        <v>3</v>
      </c>
      <c r="L7620" s="5">
        <v>507</v>
      </c>
    </row>
    <row r="7621" spans="1:12" x14ac:dyDescent="0.2">
      <c r="A7621">
        <f t="shared" si="357"/>
        <v>2017</v>
      </c>
      <c r="B7621" s="6">
        <f t="shared" si="358"/>
        <v>201702</v>
      </c>
      <c r="C7621" s="6">
        <f t="shared" si="359"/>
        <v>201708</v>
      </c>
      <c r="D7621" s="1">
        <v>42790</v>
      </c>
      <c r="E7621" t="s">
        <v>13</v>
      </c>
      <c r="F7621" t="s">
        <v>27</v>
      </c>
      <c r="G7621" t="s">
        <v>33</v>
      </c>
      <c r="H7621" t="s">
        <v>80</v>
      </c>
      <c r="I7621" t="s">
        <v>3</v>
      </c>
      <c r="J7621" s="4">
        <v>3</v>
      </c>
      <c r="K7621" s="4">
        <v>3</v>
      </c>
      <c r="L7621" s="5">
        <v>747</v>
      </c>
    </row>
    <row r="7622" spans="1:12" x14ac:dyDescent="0.2">
      <c r="A7622">
        <f t="shared" si="357"/>
        <v>2016</v>
      </c>
      <c r="B7622" s="6">
        <f t="shared" si="358"/>
        <v>201609</v>
      </c>
      <c r="C7622" s="6">
        <f t="shared" si="359"/>
        <v>201636</v>
      </c>
      <c r="D7622" s="1">
        <v>42618</v>
      </c>
      <c r="E7622" t="s">
        <v>0</v>
      </c>
      <c r="F7622" t="s">
        <v>2</v>
      </c>
      <c r="G7622" t="s">
        <v>32</v>
      </c>
      <c r="H7622" t="s">
        <v>80</v>
      </c>
      <c r="I7622" t="s">
        <v>3</v>
      </c>
      <c r="J7622" s="4">
        <v>18</v>
      </c>
      <c r="K7622" s="4">
        <v>18</v>
      </c>
      <c r="L7622" s="5">
        <v>233.82</v>
      </c>
    </row>
    <row r="7623" spans="1:12" x14ac:dyDescent="0.2">
      <c r="A7623">
        <f t="shared" si="357"/>
        <v>2017</v>
      </c>
      <c r="B7623" s="6">
        <f t="shared" si="358"/>
        <v>201702</v>
      </c>
      <c r="C7623" s="6">
        <f t="shared" si="359"/>
        <v>201708</v>
      </c>
      <c r="D7623" s="1">
        <v>42792</v>
      </c>
      <c r="E7623" t="s">
        <v>13</v>
      </c>
      <c r="F7623" t="s">
        <v>27</v>
      </c>
      <c r="G7623" t="s">
        <v>33</v>
      </c>
      <c r="H7623" t="s">
        <v>80</v>
      </c>
      <c r="I7623" t="s">
        <v>3</v>
      </c>
      <c r="J7623" s="4">
        <v>3</v>
      </c>
      <c r="K7623" s="4">
        <v>3</v>
      </c>
      <c r="L7623" s="5">
        <v>566.93999999999994</v>
      </c>
    </row>
    <row r="7624" spans="1:12" x14ac:dyDescent="0.2">
      <c r="A7624">
        <f t="shared" si="357"/>
        <v>2016</v>
      </c>
      <c r="B7624" s="6">
        <f t="shared" si="358"/>
        <v>201609</v>
      </c>
      <c r="C7624" s="6">
        <f t="shared" si="359"/>
        <v>201636</v>
      </c>
      <c r="D7624" s="1">
        <v>42619</v>
      </c>
      <c r="E7624" t="s">
        <v>0</v>
      </c>
      <c r="F7624" t="s">
        <v>2</v>
      </c>
      <c r="G7624" t="s">
        <v>32</v>
      </c>
      <c r="H7624" t="s">
        <v>80</v>
      </c>
      <c r="I7624" t="s">
        <v>3</v>
      </c>
      <c r="J7624" s="4">
        <v>9</v>
      </c>
      <c r="K7624" s="4">
        <v>9</v>
      </c>
      <c r="L7624" s="5">
        <v>116.91</v>
      </c>
    </row>
    <row r="7625" spans="1:12" x14ac:dyDescent="0.2">
      <c r="A7625">
        <f t="shared" si="357"/>
        <v>2017</v>
      </c>
      <c r="B7625" s="6">
        <f t="shared" si="358"/>
        <v>201703</v>
      </c>
      <c r="C7625" s="6">
        <f t="shared" si="359"/>
        <v>201709</v>
      </c>
      <c r="D7625" s="1">
        <v>42798</v>
      </c>
      <c r="E7625" t="s">
        <v>13</v>
      </c>
      <c r="F7625" t="s">
        <v>27</v>
      </c>
      <c r="G7625" t="s">
        <v>33</v>
      </c>
      <c r="H7625" t="s">
        <v>80</v>
      </c>
      <c r="I7625" t="s">
        <v>3</v>
      </c>
      <c r="J7625" s="4">
        <v>3</v>
      </c>
      <c r="K7625" s="4">
        <v>3</v>
      </c>
      <c r="L7625" s="5">
        <v>806.94</v>
      </c>
    </row>
    <row r="7626" spans="1:12" x14ac:dyDescent="0.2">
      <c r="A7626">
        <f t="shared" si="357"/>
        <v>2017</v>
      </c>
      <c r="B7626" s="6">
        <f t="shared" si="358"/>
        <v>201703</v>
      </c>
      <c r="C7626" s="6">
        <f t="shared" si="359"/>
        <v>201709</v>
      </c>
      <c r="D7626" s="1">
        <v>42799</v>
      </c>
      <c r="E7626" t="s">
        <v>13</v>
      </c>
      <c r="F7626" t="s">
        <v>27</v>
      </c>
      <c r="G7626" t="s">
        <v>33</v>
      </c>
      <c r="H7626" t="s">
        <v>80</v>
      </c>
      <c r="I7626" t="s">
        <v>3</v>
      </c>
      <c r="J7626" s="4">
        <v>6</v>
      </c>
      <c r="K7626" s="4">
        <v>6</v>
      </c>
      <c r="L7626" s="5">
        <v>594</v>
      </c>
    </row>
    <row r="7627" spans="1:12" x14ac:dyDescent="0.2">
      <c r="A7627">
        <f t="shared" si="357"/>
        <v>2017</v>
      </c>
      <c r="B7627" s="6">
        <f t="shared" si="358"/>
        <v>201703</v>
      </c>
      <c r="C7627" s="6">
        <f t="shared" si="359"/>
        <v>201710</v>
      </c>
      <c r="D7627" s="1">
        <v>42806</v>
      </c>
      <c r="E7627" t="s">
        <v>13</v>
      </c>
      <c r="F7627" t="s">
        <v>27</v>
      </c>
      <c r="G7627" t="s">
        <v>33</v>
      </c>
      <c r="H7627" t="s">
        <v>80</v>
      </c>
      <c r="I7627" t="s">
        <v>3</v>
      </c>
      <c r="J7627" s="4">
        <v>3</v>
      </c>
      <c r="K7627" s="4">
        <v>3</v>
      </c>
      <c r="L7627" s="5">
        <v>597</v>
      </c>
    </row>
    <row r="7628" spans="1:12" x14ac:dyDescent="0.2">
      <c r="A7628">
        <f t="shared" si="357"/>
        <v>2017</v>
      </c>
      <c r="B7628" s="6">
        <f t="shared" si="358"/>
        <v>201703</v>
      </c>
      <c r="C7628" s="6">
        <f t="shared" si="359"/>
        <v>201711</v>
      </c>
      <c r="D7628" s="1">
        <v>42813</v>
      </c>
      <c r="E7628" t="s">
        <v>13</v>
      </c>
      <c r="F7628" t="s">
        <v>27</v>
      </c>
      <c r="G7628" t="s">
        <v>33</v>
      </c>
      <c r="H7628" t="s">
        <v>80</v>
      </c>
      <c r="I7628" t="s">
        <v>3</v>
      </c>
      <c r="J7628" s="4">
        <v>3</v>
      </c>
      <c r="K7628" s="4">
        <v>3</v>
      </c>
      <c r="L7628" s="5">
        <v>493.62</v>
      </c>
    </row>
    <row r="7629" spans="1:12" x14ac:dyDescent="0.2">
      <c r="A7629">
        <f t="shared" si="357"/>
        <v>2017</v>
      </c>
      <c r="B7629" s="6">
        <f t="shared" si="358"/>
        <v>201703</v>
      </c>
      <c r="C7629" s="6">
        <f t="shared" si="359"/>
        <v>201712</v>
      </c>
      <c r="D7629" s="1">
        <v>42820</v>
      </c>
      <c r="E7629" t="s">
        <v>13</v>
      </c>
      <c r="F7629" t="s">
        <v>27</v>
      </c>
      <c r="G7629" t="s">
        <v>33</v>
      </c>
      <c r="H7629" t="s">
        <v>80</v>
      </c>
      <c r="I7629" t="s">
        <v>3</v>
      </c>
      <c r="J7629" s="4">
        <v>3</v>
      </c>
      <c r="K7629" s="4">
        <v>3</v>
      </c>
      <c r="L7629" s="5">
        <v>597</v>
      </c>
    </row>
    <row r="7630" spans="1:12" x14ac:dyDescent="0.2">
      <c r="A7630">
        <f t="shared" si="357"/>
        <v>2016</v>
      </c>
      <c r="B7630" s="6">
        <f t="shared" si="358"/>
        <v>201610</v>
      </c>
      <c r="C7630" s="6">
        <f t="shared" si="359"/>
        <v>201640</v>
      </c>
      <c r="D7630" s="1">
        <v>42650</v>
      </c>
      <c r="E7630" t="s">
        <v>0</v>
      </c>
      <c r="F7630" t="s">
        <v>2</v>
      </c>
      <c r="G7630" t="s">
        <v>32</v>
      </c>
      <c r="H7630" t="s">
        <v>80</v>
      </c>
      <c r="I7630" t="s">
        <v>3</v>
      </c>
      <c r="J7630" s="4">
        <v>18</v>
      </c>
      <c r="K7630" s="4">
        <v>18</v>
      </c>
      <c r="L7630" s="5">
        <v>269.82</v>
      </c>
    </row>
    <row r="7631" spans="1:12" x14ac:dyDescent="0.2">
      <c r="A7631">
        <f t="shared" si="357"/>
        <v>2016</v>
      </c>
      <c r="B7631" s="6">
        <f t="shared" si="358"/>
        <v>201610</v>
      </c>
      <c r="C7631" s="6">
        <f t="shared" si="359"/>
        <v>201640</v>
      </c>
      <c r="D7631" s="1">
        <v>42651</v>
      </c>
      <c r="E7631" t="s">
        <v>0</v>
      </c>
      <c r="F7631" t="s">
        <v>2</v>
      </c>
      <c r="G7631" t="s">
        <v>32</v>
      </c>
      <c r="H7631" t="s">
        <v>80</v>
      </c>
      <c r="I7631" t="s">
        <v>3</v>
      </c>
      <c r="J7631" s="4">
        <v>18</v>
      </c>
      <c r="K7631" s="4">
        <v>18</v>
      </c>
      <c r="L7631" s="5">
        <v>269.82</v>
      </c>
    </row>
    <row r="7632" spans="1:12" x14ac:dyDescent="0.2">
      <c r="A7632">
        <f t="shared" si="357"/>
        <v>2016</v>
      </c>
      <c r="B7632" s="6">
        <f t="shared" si="358"/>
        <v>201610</v>
      </c>
      <c r="C7632" s="6">
        <f t="shared" si="359"/>
        <v>201640</v>
      </c>
      <c r="D7632" s="1">
        <v>42652</v>
      </c>
      <c r="E7632" t="s">
        <v>0</v>
      </c>
      <c r="F7632" t="s">
        <v>2</v>
      </c>
      <c r="G7632" t="s">
        <v>32</v>
      </c>
      <c r="H7632" t="s">
        <v>80</v>
      </c>
      <c r="I7632" t="s">
        <v>3</v>
      </c>
      <c r="J7632" s="4">
        <v>36</v>
      </c>
      <c r="K7632" s="4">
        <v>36</v>
      </c>
      <c r="L7632" s="5">
        <v>674.64</v>
      </c>
    </row>
    <row r="7633" spans="1:12" x14ac:dyDescent="0.2">
      <c r="A7633">
        <f t="shared" si="357"/>
        <v>2016</v>
      </c>
      <c r="B7633" s="6">
        <f t="shared" si="358"/>
        <v>201610</v>
      </c>
      <c r="C7633" s="6">
        <f t="shared" si="359"/>
        <v>201644</v>
      </c>
      <c r="D7633" s="1">
        <v>42674</v>
      </c>
      <c r="E7633" t="s">
        <v>0</v>
      </c>
      <c r="F7633" t="s">
        <v>2</v>
      </c>
      <c r="G7633" t="s">
        <v>32</v>
      </c>
      <c r="H7633" t="s">
        <v>80</v>
      </c>
      <c r="I7633" t="s">
        <v>3</v>
      </c>
      <c r="J7633" s="4">
        <v>9</v>
      </c>
      <c r="K7633" s="4">
        <v>9</v>
      </c>
      <c r="L7633" s="5">
        <v>269.90999999999997</v>
      </c>
    </row>
    <row r="7634" spans="1:12" x14ac:dyDescent="0.2">
      <c r="A7634">
        <f t="shared" si="357"/>
        <v>2016</v>
      </c>
      <c r="B7634" s="6">
        <f t="shared" si="358"/>
        <v>201611</v>
      </c>
      <c r="C7634" s="6">
        <f t="shared" si="359"/>
        <v>201647</v>
      </c>
      <c r="D7634" s="1">
        <v>42697</v>
      </c>
      <c r="E7634" t="s">
        <v>0</v>
      </c>
      <c r="F7634" t="s">
        <v>2</v>
      </c>
      <c r="G7634" t="s">
        <v>32</v>
      </c>
      <c r="H7634" t="s">
        <v>80</v>
      </c>
      <c r="I7634" t="s">
        <v>3</v>
      </c>
      <c r="J7634" s="4">
        <v>18</v>
      </c>
      <c r="K7634" s="4">
        <v>9</v>
      </c>
      <c r="L7634" s="5">
        <v>323.82</v>
      </c>
    </row>
    <row r="7635" spans="1:12" x14ac:dyDescent="0.2">
      <c r="A7635">
        <f t="shared" si="357"/>
        <v>2016</v>
      </c>
      <c r="B7635" s="6">
        <f t="shared" si="358"/>
        <v>201611</v>
      </c>
      <c r="C7635" s="6">
        <f t="shared" si="359"/>
        <v>201647</v>
      </c>
      <c r="D7635" s="1">
        <v>42699</v>
      </c>
      <c r="E7635" t="s">
        <v>0</v>
      </c>
      <c r="F7635" t="s">
        <v>2</v>
      </c>
      <c r="G7635" t="s">
        <v>32</v>
      </c>
      <c r="H7635" t="s">
        <v>80</v>
      </c>
      <c r="I7635" t="s">
        <v>3</v>
      </c>
      <c r="J7635" s="4">
        <v>9</v>
      </c>
      <c r="K7635" s="4">
        <v>9</v>
      </c>
      <c r="L7635" s="5">
        <v>161.91</v>
      </c>
    </row>
    <row r="7636" spans="1:12" x14ac:dyDescent="0.2">
      <c r="A7636">
        <f t="shared" si="357"/>
        <v>2017</v>
      </c>
      <c r="B7636" s="6">
        <f t="shared" si="358"/>
        <v>201702</v>
      </c>
      <c r="C7636" s="6">
        <f t="shared" si="359"/>
        <v>201709</v>
      </c>
      <c r="D7636" s="1">
        <v>42793</v>
      </c>
      <c r="E7636" t="s">
        <v>0</v>
      </c>
      <c r="F7636" t="s">
        <v>2</v>
      </c>
      <c r="G7636" t="s">
        <v>32</v>
      </c>
      <c r="H7636" t="s">
        <v>80</v>
      </c>
      <c r="I7636" t="s">
        <v>3</v>
      </c>
      <c r="J7636" s="4">
        <v>9</v>
      </c>
      <c r="K7636" s="4">
        <v>9</v>
      </c>
      <c r="L7636" s="5">
        <v>135</v>
      </c>
    </row>
    <row r="7637" spans="1:12" x14ac:dyDescent="0.2">
      <c r="A7637">
        <f t="shared" si="357"/>
        <v>2017</v>
      </c>
      <c r="B7637" s="6">
        <f t="shared" si="358"/>
        <v>201703</v>
      </c>
      <c r="C7637" s="6">
        <f t="shared" si="359"/>
        <v>201713</v>
      </c>
      <c r="D7637" s="1">
        <v>42822</v>
      </c>
      <c r="E7637" t="s">
        <v>0</v>
      </c>
      <c r="F7637" t="s">
        <v>2</v>
      </c>
      <c r="G7637" t="s">
        <v>32</v>
      </c>
      <c r="H7637" t="s">
        <v>80</v>
      </c>
      <c r="I7637" t="s">
        <v>3</v>
      </c>
      <c r="J7637" s="4">
        <v>18</v>
      </c>
      <c r="K7637" s="4">
        <v>18</v>
      </c>
      <c r="L7637" s="5">
        <v>305.82</v>
      </c>
    </row>
    <row r="7638" spans="1:12" x14ac:dyDescent="0.2">
      <c r="A7638">
        <f t="shared" si="357"/>
        <v>2017</v>
      </c>
      <c r="B7638" s="6">
        <f t="shared" si="358"/>
        <v>201704</v>
      </c>
      <c r="C7638" s="6">
        <f t="shared" si="359"/>
        <v>201714</v>
      </c>
      <c r="D7638" s="1">
        <v>42829</v>
      </c>
      <c r="E7638" t="s">
        <v>0</v>
      </c>
      <c r="F7638" t="s">
        <v>2</v>
      </c>
      <c r="G7638" t="s">
        <v>32</v>
      </c>
      <c r="H7638" t="s">
        <v>80</v>
      </c>
      <c r="I7638" t="s">
        <v>3</v>
      </c>
      <c r="J7638" s="4">
        <v>9</v>
      </c>
      <c r="K7638" s="4">
        <v>9</v>
      </c>
      <c r="L7638" s="5">
        <v>152.91</v>
      </c>
    </row>
    <row r="7639" spans="1:12" x14ac:dyDescent="0.2">
      <c r="A7639">
        <f t="shared" si="357"/>
        <v>2016</v>
      </c>
      <c r="B7639" s="6">
        <f t="shared" si="358"/>
        <v>201607</v>
      </c>
      <c r="C7639" s="6">
        <f t="shared" si="359"/>
        <v>201629</v>
      </c>
      <c r="D7639" s="1">
        <v>42572</v>
      </c>
      <c r="E7639" t="s">
        <v>0</v>
      </c>
      <c r="F7639" t="s">
        <v>2</v>
      </c>
      <c r="G7639" t="s">
        <v>33</v>
      </c>
      <c r="H7639" t="s">
        <v>80</v>
      </c>
      <c r="I7639" t="s">
        <v>3</v>
      </c>
      <c r="J7639" s="4">
        <v>9</v>
      </c>
      <c r="K7639" s="4">
        <v>9</v>
      </c>
      <c r="L7639" s="5">
        <v>116.91</v>
      </c>
    </row>
    <row r="7640" spans="1:12" x14ac:dyDescent="0.2">
      <c r="A7640">
        <f t="shared" si="357"/>
        <v>2016</v>
      </c>
      <c r="B7640" s="6">
        <f t="shared" si="358"/>
        <v>201607</v>
      </c>
      <c r="C7640" s="6">
        <f t="shared" si="359"/>
        <v>201629</v>
      </c>
      <c r="D7640" s="1">
        <v>42573</v>
      </c>
      <c r="E7640" t="s">
        <v>0</v>
      </c>
      <c r="F7640" t="s">
        <v>2</v>
      </c>
      <c r="G7640" t="s">
        <v>33</v>
      </c>
      <c r="H7640" t="s">
        <v>80</v>
      </c>
      <c r="I7640" t="s">
        <v>3</v>
      </c>
      <c r="J7640" s="4">
        <v>18</v>
      </c>
      <c r="K7640" s="4">
        <v>18</v>
      </c>
      <c r="L7640" s="5">
        <v>233.82</v>
      </c>
    </row>
    <row r="7641" spans="1:12" x14ac:dyDescent="0.2">
      <c r="A7641">
        <f t="shared" si="357"/>
        <v>2016</v>
      </c>
      <c r="B7641" s="6">
        <f t="shared" si="358"/>
        <v>201607</v>
      </c>
      <c r="C7641" s="6">
        <f t="shared" si="359"/>
        <v>201629</v>
      </c>
      <c r="D7641" s="1">
        <v>42574</v>
      </c>
      <c r="E7641" t="s">
        <v>0</v>
      </c>
      <c r="F7641" t="s">
        <v>2</v>
      </c>
      <c r="G7641" t="s">
        <v>33</v>
      </c>
      <c r="H7641" t="s">
        <v>80</v>
      </c>
      <c r="I7641" t="s">
        <v>3</v>
      </c>
      <c r="J7641" s="4">
        <v>36</v>
      </c>
      <c r="K7641" s="4">
        <v>27</v>
      </c>
      <c r="L7641" s="5">
        <v>467.64</v>
      </c>
    </row>
    <row r="7642" spans="1:12" x14ac:dyDescent="0.2">
      <c r="A7642">
        <f t="shared" si="357"/>
        <v>2016</v>
      </c>
      <c r="B7642" s="6">
        <f t="shared" si="358"/>
        <v>201607</v>
      </c>
      <c r="C7642" s="6">
        <f t="shared" si="359"/>
        <v>201629</v>
      </c>
      <c r="D7642" s="1">
        <v>42575</v>
      </c>
      <c r="E7642" t="s">
        <v>0</v>
      </c>
      <c r="F7642" t="s">
        <v>2</v>
      </c>
      <c r="G7642" t="s">
        <v>33</v>
      </c>
      <c r="H7642" t="s">
        <v>80</v>
      </c>
      <c r="I7642" t="s">
        <v>3</v>
      </c>
      <c r="J7642" s="4">
        <v>27</v>
      </c>
      <c r="K7642" s="4">
        <v>27</v>
      </c>
      <c r="L7642" s="5">
        <v>350.73</v>
      </c>
    </row>
    <row r="7643" spans="1:12" x14ac:dyDescent="0.2">
      <c r="A7643">
        <f t="shared" si="357"/>
        <v>2016</v>
      </c>
      <c r="B7643" s="6">
        <f t="shared" si="358"/>
        <v>201611</v>
      </c>
      <c r="C7643" s="6">
        <f t="shared" si="359"/>
        <v>201647</v>
      </c>
      <c r="D7643" s="1">
        <v>42696</v>
      </c>
      <c r="E7643" t="s">
        <v>0</v>
      </c>
      <c r="F7643" t="s">
        <v>2</v>
      </c>
      <c r="G7643" t="s">
        <v>33</v>
      </c>
      <c r="H7643" t="s">
        <v>80</v>
      </c>
      <c r="I7643" t="s">
        <v>3</v>
      </c>
      <c r="J7643" s="4">
        <v>9</v>
      </c>
      <c r="K7643" s="4">
        <v>9</v>
      </c>
      <c r="L7643" s="5">
        <v>161.91</v>
      </c>
    </row>
    <row r="7644" spans="1:12" x14ac:dyDescent="0.2">
      <c r="A7644">
        <f t="shared" si="357"/>
        <v>2016</v>
      </c>
      <c r="B7644" s="6">
        <f t="shared" si="358"/>
        <v>201611</v>
      </c>
      <c r="C7644" s="6">
        <f t="shared" si="359"/>
        <v>201647</v>
      </c>
      <c r="D7644" s="1">
        <v>42697</v>
      </c>
      <c r="E7644" t="s">
        <v>0</v>
      </c>
      <c r="F7644" t="s">
        <v>2</v>
      </c>
      <c r="G7644" t="s">
        <v>33</v>
      </c>
      <c r="H7644" t="s">
        <v>80</v>
      </c>
      <c r="I7644" t="s">
        <v>3</v>
      </c>
      <c r="J7644" s="4">
        <v>9</v>
      </c>
      <c r="K7644" s="4">
        <v>9</v>
      </c>
      <c r="L7644" s="5">
        <v>161.91</v>
      </c>
    </row>
    <row r="7645" spans="1:12" x14ac:dyDescent="0.2">
      <c r="A7645">
        <f t="shared" si="357"/>
        <v>2016</v>
      </c>
      <c r="B7645" s="6">
        <f t="shared" si="358"/>
        <v>201611</v>
      </c>
      <c r="C7645" s="6">
        <f t="shared" si="359"/>
        <v>201647</v>
      </c>
      <c r="D7645" s="1">
        <v>42698</v>
      </c>
      <c r="E7645" t="s">
        <v>0</v>
      </c>
      <c r="F7645" t="s">
        <v>2</v>
      </c>
      <c r="G7645" t="s">
        <v>33</v>
      </c>
      <c r="H7645" t="s">
        <v>80</v>
      </c>
      <c r="I7645" t="s">
        <v>3</v>
      </c>
      <c r="J7645" s="4">
        <v>9</v>
      </c>
      <c r="K7645" s="4">
        <v>9</v>
      </c>
      <c r="L7645" s="5">
        <v>161.91</v>
      </c>
    </row>
    <row r="7646" spans="1:12" x14ac:dyDescent="0.2">
      <c r="A7646">
        <f t="shared" si="357"/>
        <v>2017</v>
      </c>
      <c r="B7646" s="6">
        <f t="shared" si="358"/>
        <v>201701</v>
      </c>
      <c r="C7646" s="6">
        <f t="shared" si="359"/>
        <v>201701</v>
      </c>
      <c r="D7646" s="1">
        <v>42738</v>
      </c>
      <c r="E7646" t="s">
        <v>0</v>
      </c>
      <c r="F7646" t="s">
        <v>2</v>
      </c>
      <c r="G7646" t="s">
        <v>33</v>
      </c>
      <c r="H7646" t="s">
        <v>80</v>
      </c>
      <c r="I7646" t="s">
        <v>3</v>
      </c>
      <c r="J7646" s="4">
        <v>9</v>
      </c>
      <c r="K7646" s="4">
        <v>9</v>
      </c>
      <c r="L7646" s="5">
        <v>269.90999999999997</v>
      </c>
    </row>
    <row r="7647" spans="1:12" x14ac:dyDescent="0.2">
      <c r="A7647">
        <f t="shared" si="357"/>
        <v>2017</v>
      </c>
      <c r="B7647" s="6">
        <f t="shared" si="358"/>
        <v>201701</v>
      </c>
      <c r="C7647" s="6">
        <f t="shared" si="359"/>
        <v>201703</v>
      </c>
      <c r="D7647" s="1">
        <v>42753</v>
      </c>
      <c r="E7647" t="s">
        <v>0</v>
      </c>
      <c r="F7647" t="s">
        <v>2</v>
      </c>
      <c r="G7647" t="s">
        <v>33</v>
      </c>
      <c r="H7647" t="s">
        <v>80</v>
      </c>
      <c r="I7647" t="s">
        <v>3</v>
      </c>
      <c r="J7647" s="4">
        <v>9</v>
      </c>
      <c r="K7647" s="4">
        <v>9</v>
      </c>
      <c r="L7647" s="5">
        <v>161.91</v>
      </c>
    </row>
    <row r="7648" spans="1:12" x14ac:dyDescent="0.2">
      <c r="A7648">
        <f t="shared" si="357"/>
        <v>2017</v>
      </c>
      <c r="B7648" s="6">
        <f t="shared" si="358"/>
        <v>201703</v>
      </c>
      <c r="C7648" s="6">
        <f t="shared" si="359"/>
        <v>201713</v>
      </c>
      <c r="D7648" s="1">
        <v>42822</v>
      </c>
      <c r="E7648" t="s">
        <v>0</v>
      </c>
      <c r="F7648" t="s">
        <v>2</v>
      </c>
      <c r="G7648" t="s">
        <v>33</v>
      </c>
      <c r="H7648" t="s">
        <v>80</v>
      </c>
      <c r="I7648" t="s">
        <v>3</v>
      </c>
      <c r="J7648" s="4">
        <v>9</v>
      </c>
      <c r="K7648" s="4">
        <v>9</v>
      </c>
      <c r="L7648" s="5">
        <v>152.91</v>
      </c>
    </row>
    <row r="7649" spans="1:12" x14ac:dyDescent="0.2">
      <c r="A7649">
        <f t="shared" si="357"/>
        <v>2017</v>
      </c>
      <c r="B7649" s="6">
        <f t="shared" si="358"/>
        <v>201703</v>
      </c>
      <c r="C7649" s="6">
        <f t="shared" si="359"/>
        <v>201713</v>
      </c>
      <c r="D7649" s="1">
        <v>42825</v>
      </c>
      <c r="E7649" t="s">
        <v>0</v>
      </c>
      <c r="F7649" t="s">
        <v>2</v>
      </c>
      <c r="G7649" t="s">
        <v>33</v>
      </c>
      <c r="H7649" t="s">
        <v>80</v>
      </c>
      <c r="I7649" t="s">
        <v>3</v>
      </c>
      <c r="J7649" s="4">
        <v>9</v>
      </c>
      <c r="K7649" s="4">
        <v>9</v>
      </c>
      <c r="L7649" s="5">
        <v>152.91</v>
      </c>
    </row>
    <row r="7650" spans="1:12" x14ac:dyDescent="0.2">
      <c r="A7650">
        <f t="shared" si="357"/>
        <v>2017</v>
      </c>
      <c r="B7650" s="6">
        <f t="shared" si="358"/>
        <v>201704</v>
      </c>
      <c r="C7650" s="6">
        <f t="shared" si="359"/>
        <v>201714</v>
      </c>
      <c r="D7650" s="1">
        <v>42829</v>
      </c>
      <c r="E7650" t="s">
        <v>0</v>
      </c>
      <c r="F7650" t="s">
        <v>2</v>
      </c>
      <c r="G7650" t="s">
        <v>33</v>
      </c>
      <c r="H7650" t="s">
        <v>80</v>
      </c>
      <c r="I7650" t="s">
        <v>3</v>
      </c>
      <c r="J7650" s="4">
        <v>9</v>
      </c>
      <c r="K7650" s="4">
        <v>9</v>
      </c>
      <c r="L7650" s="5">
        <v>152.91</v>
      </c>
    </row>
    <row r="7651" spans="1:12" x14ac:dyDescent="0.2">
      <c r="A7651">
        <f t="shared" si="357"/>
        <v>2017</v>
      </c>
      <c r="B7651" s="6">
        <f t="shared" si="358"/>
        <v>201704</v>
      </c>
      <c r="C7651" s="6">
        <f t="shared" si="359"/>
        <v>201714</v>
      </c>
      <c r="D7651" s="1">
        <v>42830</v>
      </c>
      <c r="E7651" t="s">
        <v>0</v>
      </c>
      <c r="F7651" t="s">
        <v>2</v>
      </c>
      <c r="G7651" t="s">
        <v>33</v>
      </c>
      <c r="H7651" t="s">
        <v>80</v>
      </c>
      <c r="I7651" t="s">
        <v>3</v>
      </c>
      <c r="J7651" s="4">
        <v>9</v>
      </c>
      <c r="K7651" s="4">
        <v>9</v>
      </c>
      <c r="L7651" s="5">
        <v>152.91</v>
      </c>
    </row>
    <row r="7652" spans="1:12" x14ac:dyDescent="0.2">
      <c r="A7652">
        <f t="shared" si="357"/>
        <v>2017</v>
      </c>
      <c r="B7652" s="6">
        <f t="shared" si="358"/>
        <v>201704</v>
      </c>
      <c r="C7652" s="6">
        <f t="shared" si="359"/>
        <v>201715</v>
      </c>
      <c r="D7652" s="1">
        <v>42836</v>
      </c>
      <c r="E7652" t="s">
        <v>0</v>
      </c>
      <c r="F7652" t="s">
        <v>2</v>
      </c>
      <c r="G7652" t="s">
        <v>33</v>
      </c>
      <c r="H7652" t="s">
        <v>80</v>
      </c>
      <c r="I7652" t="s">
        <v>3</v>
      </c>
      <c r="J7652" s="4">
        <v>9</v>
      </c>
      <c r="K7652" s="4">
        <v>9</v>
      </c>
      <c r="L7652" s="5">
        <v>269.90999999999997</v>
      </c>
    </row>
    <row r="7653" spans="1:12" x14ac:dyDescent="0.2">
      <c r="A7653">
        <f t="shared" si="357"/>
        <v>2017</v>
      </c>
      <c r="B7653" s="6">
        <f t="shared" si="358"/>
        <v>201704</v>
      </c>
      <c r="C7653" s="6">
        <f t="shared" si="359"/>
        <v>201716</v>
      </c>
      <c r="D7653" s="1">
        <v>42847</v>
      </c>
      <c r="E7653" t="s">
        <v>0</v>
      </c>
      <c r="F7653" t="s">
        <v>2</v>
      </c>
      <c r="G7653" t="s">
        <v>33</v>
      </c>
      <c r="H7653" t="s">
        <v>80</v>
      </c>
      <c r="I7653" t="s">
        <v>3</v>
      </c>
      <c r="J7653" s="4">
        <v>9</v>
      </c>
      <c r="K7653" s="4">
        <v>9</v>
      </c>
      <c r="L7653" s="5">
        <v>132.29999999999998</v>
      </c>
    </row>
    <row r="7654" spans="1:12" x14ac:dyDescent="0.2">
      <c r="A7654">
        <f t="shared" si="357"/>
        <v>2017</v>
      </c>
      <c r="B7654" s="6">
        <f t="shared" si="358"/>
        <v>201706</v>
      </c>
      <c r="C7654" s="6">
        <f t="shared" si="359"/>
        <v>201724</v>
      </c>
      <c r="D7654" s="1">
        <v>42902</v>
      </c>
      <c r="E7654" t="s">
        <v>0</v>
      </c>
      <c r="F7654" t="s">
        <v>2</v>
      </c>
      <c r="G7654" t="s">
        <v>33</v>
      </c>
      <c r="H7654" t="s">
        <v>80</v>
      </c>
      <c r="I7654" t="s">
        <v>3</v>
      </c>
      <c r="J7654" s="4">
        <v>9</v>
      </c>
      <c r="K7654" s="4">
        <v>9</v>
      </c>
      <c r="L7654" s="5">
        <v>269.90999999999997</v>
      </c>
    </row>
    <row r="7655" spans="1:12" x14ac:dyDescent="0.2">
      <c r="A7655">
        <f t="shared" si="357"/>
        <v>2016</v>
      </c>
      <c r="B7655" s="6">
        <f t="shared" si="358"/>
        <v>201607</v>
      </c>
      <c r="C7655" s="6">
        <f t="shared" si="359"/>
        <v>201629</v>
      </c>
      <c r="D7655" s="1">
        <v>42572</v>
      </c>
      <c r="E7655" t="s">
        <v>0</v>
      </c>
      <c r="F7655" t="s">
        <v>2</v>
      </c>
      <c r="G7655" t="s">
        <v>37</v>
      </c>
      <c r="H7655" t="s">
        <v>80</v>
      </c>
      <c r="I7655" t="s">
        <v>3</v>
      </c>
      <c r="J7655" s="4">
        <v>9</v>
      </c>
      <c r="K7655" s="4">
        <v>9</v>
      </c>
      <c r="L7655" s="5">
        <v>116.91</v>
      </c>
    </row>
    <row r="7656" spans="1:12" x14ac:dyDescent="0.2">
      <c r="A7656">
        <f t="shared" si="357"/>
        <v>2016</v>
      </c>
      <c r="B7656" s="6">
        <f t="shared" si="358"/>
        <v>201607</v>
      </c>
      <c r="C7656" s="6">
        <f t="shared" si="359"/>
        <v>201629</v>
      </c>
      <c r="D7656" s="1">
        <v>42573</v>
      </c>
      <c r="E7656" t="s">
        <v>0</v>
      </c>
      <c r="F7656" t="s">
        <v>2</v>
      </c>
      <c r="G7656" t="s">
        <v>37</v>
      </c>
      <c r="H7656" t="s">
        <v>80</v>
      </c>
      <c r="I7656" t="s">
        <v>3</v>
      </c>
      <c r="J7656" s="4">
        <v>9</v>
      </c>
      <c r="K7656" s="4">
        <v>9</v>
      </c>
      <c r="L7656" s="5">
        <v>116.91</v>
      </c>
    </row>
    <row r="7657" spans="1:12" x14ac:dyDescent="0.2">
      <c r="A7657">
        <f t="shared" si="357"/>
        <v>2016</v>
      </c>
      <c r="B7657" s="6">
        <f t="shared" si="358"/>
        <v>201607</v>
      </c>
      <c r="C7657" s="6">
        <f t="shared" si="359"/>
        <v>201629</v>
      </c>
      <c r="D7657" s="1">
        <v>42574</v>
      </c>
      <c r="E7657" t="s">
        <v>0</v>
      </c>
      <c r="F7657" t="s">
        <v>2</v>
      </c>
      <c r="G7657" t="s">
        <v>37</v>
      </c>
      <c r="H7657" t="s">
        <v>80</v>
      </c>
      <c r="I7657" t="s">
        <v>3</v>
      </c>
      <c r="J7657" s="4">
        <v>27</v>
      </c>
      <c r="K7657" s="4">
        <v>27</v>
      </c>
      <c r="L7657" s="5">
        <v>350.73</v>
      </c>
    </row>
    <row r="7658" spans="1:12" x14ac:dyDescent="0.2">
      <c r="A7658">
        <f t="shared" si="357"/>
        <v>2016</v>
      </c>
      <c r="B7658" s="6">
        <f t="shared" si="358"/>
        <v>201609</v>
      </c>
      <c r="C7658" s="6">
        <f t="shared" si="359"/>
        <v>201635</v>
      </c>
      <c r="D7658" s="1">
        <v>42616</v>
      </c>
      <c r="E7658" t="s">
        <v>0</v>
      </c>
      <c r="F7658" t="s">
        <v>2</v>
      </c>
      <c r="G7658" t="s">
        <v>37</v>
      </c>
      <c r="H7658" t="s">
        <v>80</v>
      </c>
      <c r="I7658" t="s">
        <v>3</v>
      </c>
      <c r="J7658" s="4">
        <v>18</v>
      </c>
      <c r="K7658" s="4">
        <v>18</v>
      </c>
      <c r="L7658" s="5">
        <v>233.82</v>
      </c>
    </row>
    <row r="7659" spans="1:12" x14ac:dyDescent="0.2">
      <c r="A7659">
        <f t="shared" si="357"/>
        <v>2016</v>
      </c>
      <c r="B7659" s="6">
        <f t="shared" si="358"/>
        <v>201609</v>
      </c>
      <c r="C7659" s="6">
        <f t="shared" si="359"/>
        <v>201635</v>
      </c>
      <c r="D7659" s="1">
        <v>42617</v>
      </c>
      <c r="E7659" t="s">
        <v>0</v>
      </c>
      <c r="F7659" t="s">
        <v>2</v>
      </c>
      <c r="G7659" t="s">
        <v>37</v>
      </c>
      <c r="H7659" t="s">
        <v>80</v>
      </c>
      <c r="I7659" t="s">
        <v>3</v>
      </c>
      <c r="J7659" s="4">
        <v>9</v>
      </c>
      <c r="K7659" s="4">
        <v>9</v>
      </c>
      <c r="L7659" s="5">
        <v>116.91</v>
      </c>
    </row>
    <row r="7660" spans="1:12" x14ac:dyDescent="0.2">
      <c r="A7660">
        <f t="shared" si="357"/>
        <v>2016</v>
      </c>
      <c r="B7660" s="6">
        <f t="shared" si="358"/>
        <v>201610</v>
      </c>
      <c r="C7660" s="6">
        <f t="shared" si="359"/>
        <v>201640</v>
      </c>
      <c r="D7660" s="1">
        <v>42651</v>
      </c>
      <c r="E7660" t="s">
        <v>0</v>
      </c>
      <c r="F7660" t="s">
        <v>2</v>
      </c>
      <c r="G7660" t="s">
        <v>37</v>
      </c>
      <c r="H7660" t="s">
        <v>80</v>
      </c>
      <c r="I7660" t="s">
        <v>3</v>
      </c>
      <c r="J7660" s="4">
        <v>9</v>
      </c>
      <c r="K7660" s="4">
        <v>9</v>
      </c>
      <c r="L7660" s="5">
        <v>134.91</v>
      </c>
    </row>
    <row r="7661" spans="1:12" x14ac:dyDescent="0.2">
      <c r="A7661">
        <f t="shared" si="357"/>
        <v>2016</v>
      </c>
      <c r="B7661" s="6">
        <f t="shared" si="358"/>
        <v>201610</v>
      </c>
      <c r="C7661" s="6">
        <f t="shared" si="359"/>
        <v>201640</v>
      </c>
      <c r="D7661" s="1">
        <v>42652</v>
      </c>
      <c r="E7661" t="s">
        <v>0</v>
      </c>
      <c r="F7661" t="s">
        <v>2</v>
      </c>
      <c r="G7661" t="s">
        <v>37</v>
      </c>
      <c r="H7661" t="s">
        <v>80</v>
      </c>
      <c r="I7661" t="s">
        <v>3</v>
      </c>
      <c r="J7661" s="4">
        <v>27</v>
      </c>
      <c r="K7661" s="4">
        <v>27</v>
      </c>
      <c r="L7661" s="5">
        <v>404.73</v>
      </c>
    </row>
    <row r="7662" spans="1:12" x14ac:dyDescent="0.2">
      <c r="A7662">
        <f t="shared" si="357"/>
        <v>2016</v>
      </c>
      <c r="B7662" s="6">
        <f t="shared" si="358"/>
        <v>201611</v>
      </c>
      <c r="C7662" s="6">
        <f t="shared" si="359"/>
        <v>201647</v>
      </c>
      <c r="D7662" s="1">
        <v>42698</v>
      </c>
      <c r="E7662" t="s">
        <v>0</v>
      </c>
      <c r="F7662" t="s">
        <v>2</v>
      </c>
      <c r="G7662" t="s">
        <v>37</v>
      </c>
      <c r="H7662" t="s">
        <v>80</v>
      </c>
      <c r="I7662" t="s">
        <v>3</v>
      </c>
      <c r="J7662" s="4">
        <v>9</v>
      </c>
      <c r="K7662" s="4">
        <v>9</v>
      </c>
      <c r="L7662" s="5">
        <v>161.91</v>
      </c>
    </row>
    <row r="7663" spans="1:12" x14ac:dyDescent="0.2">
      <c r="A7663">
        <f t="shared" si="357"/>
        <v>2017</v>
      </c>
      <c r="B7663" s="6">
        <f t="shared" si="358"/>
        <v>201703</v>
      </c>
      <c r="C7663" s="6">
        <f t="shared" si="359"/>
        <v>201713</v>
      </c>
      <c r="D7663" s="1">
        <v>42822</v>
      </c>
      <c r="E7663" t="s">
        <v>0</v>
      </c>
      <c r="F7663" t="s">
        <v>2</v>
      </c>
      <c r="G7663" t="s">
        <v>37</v>
      </c>
      <c r="H7663" t="s">
        <v>80</v>
      </c>
      <c r="I7663" t="s">
        <v>3</v>
      </c>
      <c r="J7663" s="4">
        <v>9</v>
      </c>
      <c r="K7663" s="4">
        <v>9</v>
      </c>
      <c r="L7663" s="5">
        <v>152.91</v>
      </c>
    </row>
    <row r="7664" spans="1:12" x14ac:dyDescent="0.2">
      <c r="A7664">
        <f t="shared" si="357"/>
        <v>2017</v>
      </c>
      <c r="B7664" s="6">
        <f t="shared" si="358"/>
        <v>201704</v>
      </c>
      <c r="C7664" s="6">
        <f t="shared" si="359"/>
        <v>201715</v>
      </c>
      <c r="D7664" s="1">
        <v>42838</v>
      </c>
      <c r="E7664" t="s">
        <v>0</v>
      </c>
      <c r="F7664" t="s">
        <v>2</v>
      </c>
      <c r="G7664" t="s">
        <v>37</v>
      </c>
      <c r="H7664" t="s">
        <v>80</v>
      </c>
      <c r="I7664" t="s">
        <v>3</v>
      </c>
      <c r="J7664" s="4">
        <v>9</v>
      </c>
      <c r="K7664" s="4">
        <v>9</v>
      </c>
      <c r="L7664" s="5">
        <v>161.91</v>
      </c>
    </row>
    <row r="7665" spans="1:12" x14ac:dyDescent="0.2">
      <c r="A7665">
        <f t="shared" si="357"/>
        <v>2016</v>
      </c>
      <c r="B7665" s="6">
        <f t="shared" si="358"/>
        <v>201612</v>
      </c>
      <c r="C7665" s="6">
        <f t="shared" si="359"/>
        <v>201652</v>
      </c>
      <c r="D7665" s="1">
        <v>42730</v>
      </c>
      <c r="E7665" t="s">
        <v>0</v>
      </c>
      <c r="F7665" t="s">
        <v>24</v>
      </c>
      <c r="G7665" t="s">
        <v>38</v>
      </c>
      <c r="H7665" t="s">
        <v>80</v>
      </c>
      <c r="I7665" t="s">
        <v>3</v>
      </c>
      <c r="J7665" s="4">
        <v>9</v>
      </c>
      <c r="K7665" s="4">
        <v>9</v>
      </c>
      <c r="L7665" s="5">
        <v>269.90999999999997</v>
      </c>
    </row>
    <row r="7666" spans="1:12" x14ac:dyDescent="0.2">
      <c r="A7666">
        <f t="shared" si="357"/>
        <v>2017</v>
      </c>
      <c r="B7666" s="6">
        <f t="shared" si="358"/>
        <v>201701</v>
      </c>
      <c r="C7666" s="6">
        <f t="shared" si="359"/>
        <v>201752</v>
      </c>
      <c r="D7666" s="1">
        <v>42736</v>
      </c>
      <c r="E7666" t="s">
        <v>0</v>
      </c>
      <c r="F7666" t="s">
        <v>24</v>
      </c>
      <c r="G7666" t="s">
        <v>38</v>
      </c>
      <c r="H7666" t="s">
        <v>80</v>
      </c>
      <c r="I7666" t="s">
        <v>3</v>
      </c>
      <c r="J7666" s="4">
        <v>9</v>
      </c>
      <c r="K7666" s="4">
        <v>9</v>
      </c>
      <c r="L7666" s="5">
        <v>224.91</v>
      </c>
    </row>
    <row r="7667" spans="1:12" x14ac:dyDescent="0.2">
      <c r="A7667">
        <f t="shared" si="357"/>
        <v>2017</v>
      </c>
      <c r="B7667" s="6">
        <f t="shared" si="358"/>
        <v>201701</v>
      </c>
      <c r="C7667" s="6">
        <f t="shared" si="359"/>
        <v>201701</v>
      </c>
      <c r="D7667" s="1">
        <v>42743</v>
      </c>
      <c r="E7667" t="s">
        <v>0</v>
      </c>
      <c r="F7667" t="s">
        <v>24</v>
      </c>
      <c r="G7667" t="s">
        <v>38</v>
      </c>
      <c r="H7667" t="s">
        <v>80</v>
      </c>
      <c r="I7667" t="s">
        <v>3</v>
      </c>
      <c r="J7667" s="4">
        <v>9</v>
      </c>
      <c r="K7667" s="4">
        <v>9</v>
      </c>
      <c r="L7667" s="5">
        <v>269.90999999999997</v>
      </c>
    </row>
    <row r="7668" spans="1:12" x14ac:dyDescent="0.2">
      <c r="A7668">
        <f t="shared" si="357"/>
        <v>2017</v>
      </c>
      <c r="B7668" s="6">
        <f t="shared" si="358"/>
        <v>201703</v>
      </c>
      <c r="C7668" s="6">
        <f t="shared" si="359"/>
        <v>201709</v>
      </c>
      <c r="D7668" s="1">
        <v>42798</v>
      </c>
      <c r="E7668" t="s">
        <v>0</v>
      </c>
      <c r="F7668" t="s">
        <v>24</v>
      </c>
      <c r="G7668" t="s">
        <v>38</v>
      </c>
      <c r="H7668" t="s">
        <v>80</v>
      </c>
      <c r="I7668" t="s">
        <v>3</v>
      </c>
      <c r="J7668" s="4">
        <v>9</v>
      </c>
      <c r="K7668" s="4">
        <v>9</v>
      </c>
      <c r="L7668" s="5">
        <v>135</v>
      </c>
    </row>
    <row r="7669" spans="1:12" x14ac:dyDescent="0.2">
      <c r="A7669">
        <f t="shared" si="357"/>
        <v>2017</v>
      </c>
      <c r="B7669" s="6">
        <f t="shared" si="358"/>
        <v>201706</v>
      </c>
      <c r="C7669" s="6">
        <f t="shared" si="359"/>
        <v>201724</v>
      </c>
      <c r="D7669" s="1">
        <v>42900</v>
      </c>
      <c r="E7669" t="s">
        <v>0</v>
      </c>
      <c r="F7669" t="s">
        <v>24</v>
      </c>
      <c r="G7669" t="s">
        <v>38</v>
      </c>
      <c r="H7669" t="s">
        <v>80</v>
      </c>
      <c r="I7669" t="s">
        <v>3</v>
      </c>
      <c r="J7669" s="4">
        <v>9</v>
      </c>
      <c r="K7669" s="4">
        <v>9</v>
      </c>
      <c r="L7669" s="5">
        <v>89.91</v>
      </c>
    </row>
    <row r="7670" spans="1:12" x14ac:dyDescent="0.2">
      <c r="A7670">
        <f t="shared" si="357"/>
        <v>2017</v>
      </c>
      <c r="B7670" s="6">
        <f t="shared" si="358"/>
        <v>201706</v>
      </c>
      <c r="C7670" s="6">
        <f t="shared" si="359"/>
        <v>201724</v>
      </c>
      <c r="D7670" s="1">
        <v>42902</v>
      </c>
      <c r="E7670" t="s">
        <v>0</v>
      </c>
      <c r="F7670" t="s">
        <v>24</v>
      </c>
      <c r="G7670" t="s">
        <v>38</v>
      </c>
      <c r="H7670" t="s">
        <v>80</v>
      </c>
      <c r="I7670" t="s">
        <v>3</v>
      </c>
      <c r="J7670" s="4">
        <v>9</v>
      </c>
      <c r="K7670" s="4">
        <v>9</v>
      </c>
      <c r="L7670" s="5">
        <v>89.91</v>
      </c>
    </row>
    <row r="7671" spans="1:12" x14ac:dyDescent="0.2">
      <c r="A7671">
        <f t="shared" si="357"/>
        <v>2016</v>
      </c>
      <c r="B7671" s="6">
        <f t="shared" si="358"/>
        <v>201607</v>
      </c>
      <c r="C7671" s="6">
        <f t="shared" si="359"/>
        <v>201627</v>
      </c>
      <c r="D7671" s="1">
        <v>42558</v>
      </c>
      <c r="E7671" t="s">
        <v>0</v>
      </c>
      <c r="F7671" t="s">
        <v>23</v>
      </c>
      <c r="G7671" t="s">
        <v>39</v>
      </c>
      <c r="H7671" t="s">
        <v>80</v>
      </c>
      <c r="I7671" t="s">
        <v>3</v>
      </c>
      <c r="J7671" s="4">
        <v>27</v>
      </c>
      <c r="K7671" s="4">
        <v>18</v>
      </c>
      <c r="L7671" s="5">
        <v>242.73</v>
      </c>
    </row>
    <row r="7672" spans="1:12" x14ac:dyDescent="0.2">
      <c r="A7672">
        <f t="shared" si="357"/>
        <v>2016</v>
      </c>
      <c r="B7672" s="6">
        <f t="shared" si="358"/>
        <v>201607</v>
      </c>
      <c r="C7672" s="6">
        <f t="shared" si="359"/>
        <v>201627</v>
      </c>
      <c r="D7672" s="1">
        <v>42559</v>
      </c>
      <c r="E7672" t="s">
        <v>0</v>
      </c>
      <c r="F7672" t="s">
        <v>23</v>
      </c>
      <c r="G7672" t="s">
        <v>39</v>
      </c>
      <c r="H7672" t="s">
        <v>80</v>
      </c>
      <c r="I7672" t="s">
        <v>3</v>
      </c>
      <c r="J7672" s="4">
        <v>63</v>
      </c>
      <c r="K7672" s="4">
        <v>63</v>
      </c>
      <c r="L7672" s="5">
        <v>566.37</v>
      </c>
    </row>
    <row r="7673" spans="1:12" x14ac:dyDescent="0.2">
      <c r="A7673">
        <f t="shared" si="357"/>
        <v>2016</v>
      </c>
      <c r="B7673" s="6">
        <f t="shared" si="358"/>
        <v>201607</v>
      </c>
      <c r="C7673" s="6">
        <f t="shared" si="359"/>
        <v>201627</v>
      </c>
      <c r="D7673" s="1">
        <v>42560</v>
      </c>
      <c r="E7673" t="s">
        <v>0</v>
      </c>
      <c r="F7673" t="s">
        <v>23</v>
      </c>
      <c r="G7673" t="s">
        <v>39</v>
      </c>
      <c r="H7673" t="s">
        <v>80</v>
      </c>
      <c r="I7673" t="s">
        <v>3</v>
      </c>
      <c r="J7673" s="4">
        <v>81</v>
      </c>
      <c r="K7673" s="4">
        <v>72</v>
      </c>
      <c r="L7673" s="5">
        <v>728.18999999999994</v>
      </c>
    </row>
    <row r="7674" spans="1:12" x14ac:dyDescent="0.2">
      <c r="A7674">
        <f t="shared" si="357"/>
        <v>2016</v>
      </c>
      <c r="B7674" s="6">
        <f t="shared" si="358"/>
        <v>201607</v>
      </c>
      <c r="C7674" s="6">
        <f t="shared" si="359"/>
        <v>201627</v>
      </c>
      <c r="D7674" s="1">
        <v>42561</v>
      </c>
      <c r="E7674" t="s">
        <v>0</v>
      </c>
      <c r="F7674" t="s">
        <v>23</v>
      </c>
      <c r="G7674" t="s">
        <v>39</v>
      </c>
      <c r="H7674" t="s">
        <v>80</v>
      </c>
      <c r="I7674" t="s">
        <v>3</v>
      </c>
      <c r="J7674" s="4">
        <v>72</v>
      </c>
      <c r="K7674" s="4">
        <v>63</v>
      </c>
      <c r="L7674" s="5">
        <v>647.28</v>
      </c>
    </row>
    <row r="7675" spans="1:12" x14ac:dyDescent="0.2">
      <c r="A7675">
        <f t="shared" si="357"/>
        <v>2016</v>
      </c>
      <c r="B7675" s="6">
        <f t="shared" si="358"/>
        <v>201607</v>
      </c>
      <c r="C7675" s="6">
        <f t="shared" si="359"/>
        <v>201628</v>
      </c>
      <c r="D7675" s="1">
        <v>42562</v>
      </c>
      <c r="E7675" t="s">
        <v>0</v>
      </c>
      <c r="F7675" t="s">
        <v>23</v>
      </c>
      <c r="G7675" t="s">
        <v>39</v>
      </c>
      <c r="H7675" t="s">
        <v>80</v>
      </c>
      <c r="I7675" t="s">
        <v>3</v>
      </c>
      <c r="J7675" s="4">
        <v>9</v>
      </c>
      <c r="K7675" s="4">
        <v>9</v>
      </c>
      <c r="L7675" s="5">
        <v>179.91</v>
      </c>
    </row>
    <row r="7676" spans="1:12" x14ac:dyDescent="0.2">
      <c r="A7676">
        <f t="shared" si="357"/>
        <v>2016</v>
      </c>
      <c r="B7676" s="6">
        <f t="shared" si="358"/>
        <v>201607</v>
      </c>
      <c r="C7676" s="6">
        <f t="shared" si="359"/>
        <v>201630</v>
      </c>
      <c r="D7676" s="1">
        <v>42579</v>
      </c>
      <c r="E7676" t="s">
        <v>0</v>
      </c>
      <c r="F7676" t="s">
        <v>23</v>
      </c>
      <c r="G7676" t="s">
        <v>39</v>
      </c>
      <c r="H7676" t="s">
        <v>80</v>
      </c>
      <c r="I7676" t="s">
        <v>3</v>
      </c>
      <c r="J7676" s="4">
        <v>9</v>
      </c>
      <c r="K7676" s="4">
        <v>9</v>
      </c>
      <c r="L7676" s="5">
        <v>179.91</v>
      </c>
    </row>
    <row r="7677" spans="1:12" x14ac:dyDescent="0.2">
      <c r="A7677">
        <f t="shared" si="357"/>
        <v>2016</v>
      </c>
      <c r="B7677" s="6">
        <f t="shared" si="358"/>
        <v>201608</v>
      </c>
      <c r="C7677" s="6">
        <f t="shared" si="359"/>
        <v>201631</v>
      </c>
      <c r="D7677" s="1">
        <v>42583</v>
      </c>
      <c r="E7677" t="s">
        <v>0</v>
      </c>
      <c r="F7677" t="s">
        <v>23</v>
      </c>
      <c r="G7677" t="s">
        <v>39</v>
      </c>
      <c r="H7677" t="s">
        <v>80</v>
      </c>
      <c r="I7677" t="s">
        <v>3</v>
      </c>
      <c r="J7677" s="4">
        <v>9</v>
      </c>
      <c r="K7677" s="4">
        <v>9</v>
      </c>
      <c r="L7677" s="5">
        <v>179.91</v>
      </c>
    </row>
    <row r="7678" spans="1:12" x14ac:dyDescent="0.2">
      <c r="A7678">
        <f t="shared" si="357"/>
        <v>2016</v>
      </c>
      <c r="B7678" s="6">
        <f t="shared" si="358"/>
        <v>201608</v>
      </c>
      <c r="C7678" s="6">
        <f t="shared" si="359"/>
        <v>201631</v>
      </c>
      <c r="D7678" s="1">
        <v>42589</v>
      </c>
      <c r="E7678" t="s">
        <v>0</v>
      </c>
      <c r="F7678" t="s">
        <v>23</v>
      </c>
      <c r="G7678" t="s">
        <v>39</v>
      </c>
      <c r="H7678" t="s">
        <v>80</v>
      </c>
      <c r="I7678" t="s">
        <v>3</v>
      </c>
      <c r="J7678" s="4">
        <v>9</v>
      </c>
      <c r="K7678" s="4">
        <v>9</v>
      </c>
      <c r="L7678" s="5">
        <v>179.91</v>
      </c>
    </row>
    <row r="7679" spans="1:12" x14ac:dyDescent="0.2">
      <c r="A7679">
        <f t="shared" si="357"/>
        <v>2016</v>
      </c>
      <c r="B7679" s="6">
        <f t="shared" si="358"/>
        <v>201608</v>
      </c>
      <c r="C7679" s="6">
        <f t="shared" si="359"/>
        <v>201633</v>
      </c>
      <c r="D7679" s="1">
        <v>42600</v>
      </c>
      <c r="E7679" t="s">
        <v>0</v>
      </c>
      <c r="F7679" t="s">
        <v>23</v>
      </c>
      <c r="G7679" t="s">
        <v>39</v>
      </c>
      <c r="H7679" t="s">
        <v>80</v>
      </c>
      <c r="I7679" t="s">
        <v>3</v>
      </c>
      <c r="J7679" s="4">
        <v>18</v>
      </c>
      <c r="K7679" s="4">
        <v>9</v>
      </c>
      <c r="L7679" s="5">
        <v>161.82</v>
      </c>
    </row>
    <row r="7680" spans="1:12" x14ac:dyDescent="0.2">
      <c r="A7680">
        <f t="shared" si="357"/>
        <v>2016</v>
      </c>
      <c r="B7680" s="6">
        <f t="shared" si="358"/>
        <v>201608</v>
      </c>
      <c r="C7680" s="6">
        <f t="shared" si="359"/>
        <v>201633</v>
      </c>
      <c r="D7680" s="1">
        <v>42601</v>
      </c>
      <c r="E7680" t="s">
        <v>0</v>
      </c>
      <c r="F7680" t="s">
        <v>23</v>
      </c>
      <c r="G7680" t="s">
        <v>39</v>
      </c>
      <c r="H7680" t="s">
        <v>80</v>
      </c>
      <c r="I7680" t="s">
        <v>3</v>
      </c>
      <c r="J7680" s="4">
        <v>45</v>
      </c>
      <c r="K7680" s="4">
        <v>36</v>
      </c>
      <c r="L7680" s="5">
        <v>404.55</v>
      </c>
    </row>
    <row r="7681" spans="1:12" x14ac:dyDescent="0.2">
      <c r="A7681">
        <f t="shared" si="357"/>
        <v>2016</v>
      </c>
      <c r="B7681" s="6">
        <f t="shared" si="358"/>
        <v>201608</v>
      </c>
      <c r="C7681" s="6">
        <f t="shared" si="359"/>
        <v>201633</v>
      </c>
      <c r="D7681" s="1">
        <v>42603</v>
      </c>
      <c r="E7681" t="s">
        <v>0</v>
      </c>
      <c r="F7681" t="s">
        <v>23</v>
      </c>
      <c r="G7681" t="s">
        <v>39</v>
      </c>
      <c r="H7681" t="s">
        <v>80</v>
      </c>
      <c r="I7681" t="s">
        <v>3</v>
      </c>
      <c r="J7681" s="4">
        <v>18</v>
      </c>
      <c r="K7681" s="4">
        <v>18</v>
      </c>
      <c r="L7681" s="5">
        <v>161.82</v>
      </c>
    </row>
    <row r="7682" spans="1:12" x14ac:dyDescent="0.2">
      <c r="A7682">
        <f t="shared" ref="A7682:A7745" si="360">YEAR(D7682)</f>
        <v>2016</v>
      </c>
      <c r="B7682" s="6">
        <f t="shared" ref="B7682:B7745" si="361">(YEAR(D7682)&amp;TEXT(MONTH(D7682),"00"))*1</f>
        <v>201609</v>
      </c>
      <c r="C7682" s="6">
        <f t="shared" ref="C7682:C7745" si="362">(YEAR(D7682)&amp;TEXT(_xlfn.ISOWEEKNUM(D7682),"00"))*1</f>
        <v>201635</v>
      </c>
      <c r="D7682" s="1">
        <v>42614</v>
      </c>
      <c r="E7682" t="s">
        <v>0</v>
      </c>
      <c r="F7682" t="s">
        <v>23</v>
      </c>
      <c r="G7682" t="s">
        <v>39</v>
      </c>
      <c r="H7682" t="s">
        <v>80</v>
      </c>
      <c r="I7682" t="s">
        <v>3</v>
      </c>
      <c r="J7682" s="4">
        <v>9</v>
      </c>
      <c r="K7682" s="4">
        <v>9</v>
      </c>
      <c r="L7682" s="5">
        <v>179.91</v>
      </c>
    </row>
    <row r="7683" spans="1:12" x14ac:dyDescent="0.2">
      <c r="A7683">
        <f t="shared" si="360"/>
        <v>2016</v>
      </c>
      <c r="B7683" s="6">
        <f t="shared" si="361"/>
        <v>201609</v>
      </c>
      <c r="C7683" s="6">
        <f t="shared" si="362"/>
        <v>201637</v>
      </c>
      <c r="D7683" s="1">
        <v>42629</v>
      </c>
      <c r="E7683" t="s">
        <v>0</v>
      </c>
      <c r="F7683" t="s">
        <v>23</v>
      </c>
      <c r="G7683" t="s">
        <v>39</v>
      </c>
      <c r="H7683" t="s">
        <v>80</v>
      </c>
      <c r="I7683" t="s">
        <v>3</v>
      </c>
      <c r="J7683" s="4">
        <v>9</v>
      </c>
      <c r="K7683" s="4">
        <v>9</v>
      </c>
      <c r="L7683" s="5">
        <v>179.91</v>
      </c>
    </row>
    <row r="7684" spans="1:12" x14ac:dyDescent="0.2">
      <c r="A7684">
        <f t="shared" si="360"/>
        <v>2016</v>
      </c>
      <c r="B7684" s="6">
        <f t="shared" si="361"/>
        <v>201609</v>
      </c>
      <c r="C7684" s="6">
        <f t="shared" si="362"/>
        <v>201638</v>
      </c>
      <c r="D7684" s="1">
        <v>42633</v>
      </c>
      <c r="E7684" t="s">
        <v>0</v>
      </c>
      <c r="F7684" t="s">
        <v>23</v>
      </c>
      <c r="G7684" t="s">
        <v>39</v>
      </c>
      <c r="H7684" t="s">
        <v>80</v>
      </c>
      <c r="I7684" t="s">
        <v>3</v>
      </c>
      <c r="J7684" s="4">
        <v>9</v>
      </c>
      <c r="K7684" s="4">
        <v>9</v>
      </c>
      <c r="L7684" s="5">
        <v>179.91</v>
      </c>
    </row>
    <row r="7685" spans="1:12" x14ac:dyDescent="0.2">
      <c r="A7685">
        <f t="shared" si="360"/>
        <v>2016</v>
      </c>
      <c r="B7685" s="6">
        <f t="shared" si="361"/>
        <v>201610</v>
      </c>
      <c r="C7685" s="6">
        <f t="shared" si="362"/>
        <v>201639</v>
      </c>
      <c r="D7685" s="1">
        <v>42645</v>
      </c>
      <c r="E7685" t="s">
        <v>0</v>
      </c>
      <c r="F7685" t="s">
        <v>23</v>
      </c>
      <c r="G7685" t="s">
        <v>39</v>
      </c>
      <c r="H7685" t="s">
        <v>80</v>
      </c>
      <c r="I7685" t="s">
        <v>3</v>
      </c>
      <c r="J7685" s="4">
        <v>9</v>
      </c>
      <c r="K7685" s="4">
        <v>9</v>
      </c>
      <c r="L7685" s="5">
        <v>179.91</v>
      </c>
    </row>
    <row r="7686" spans="1:12" x14ac:dyDescent="0.2">
      <c r="A7686">
        <f t="shared" si="360"/>
        <v>2016</v>
      </c>
      <c r="B7686" s="6">
        <f t="shared" si="361"/>
        <v>201611</v>
      </c>
      <c r="C7686" s="6">
        <f t="shared" si="362"/>
        <v>201646</v>
      </c>
      <c r="D7686" s="1">
        <v>42692</v>
      </c>
      <c r="E7686" t="s">
        <v>0</v>
      </c>
      <c r="F7686" t="s">
        <v>23</v>
      </c>
      <c r="G7686" t="s">
        <v>39</v>
      </c>
      <c r="H7686" t="s">
        <v>80</v>
      </c>
      <c r="I7686" t="s">
        <v>3</v>
      </c>
      <c r="J7686" s="4">
        <v>18</v>
      </c>
      <c r="K7686" s="4">
        <v>18</v>
      </c>
      <c r="L7686" s="5">
        <v>215.82</v>
      </c>
    </row>
    <row r="7687" spans="1:12" x14ac:dyDescent="0.2">
      <c r="A7687">
        <f t="shared" si="360"/>
        <v>2016</v>
      </c>
      <c r="B7687" s="6">
        <f t="shared" si="361"/>
        <v>201611</v>
      </c>
      <c r="C7687" s="6">
        <f t="shared" si="362"/>
        <v>201646</v>
      </c>
      <c r="D7687" s="1">
        <v>42693</v>
      </c>
      <c r="E7687" t="s">
        <v>0</v>
      </c>
      <c r="F7687" t="s">
        <v>23</v>
      </c>
      <c r="G7687" t="s">
        <v>39</v>
      </c>
      <c r="H7687" t="s">
        <v>80</v>
      </c>
      <c r="I7687" t="s">
        <v>3</v>
      </c>
      <c r="J7687" s="4">
        <v>18</v>
      </c>
      <c r="K7687" s="4">
        <v>18</v>
      </c>
      <c r="L7687" s="5">
        <v>188.82</v>
      </c>
    </row>
    <row r="7688" spans="1:12" x14ac:dyDescent="0.2">
      <c r="A7688">
        <f t="shared" si="360"/>
        <v>2016</v>
      </c>
      <c r="B7688" s="6">
        <f t="shared" si="361"/>
        <v>201611</v>
      </c>
      <c r="C7688" s="6">
        <f t="shared" si="362"/>
        <v>201646</v>
      </c>
      <c r="D7688" s="1">
        <v>42694</v>
      </c>
      <c r="E7688" t="s">
        <v>0</v>
      </c>
      <c r="F7688" t="s">
        <v>23</v>
      </c>
      <c r="G7688" t="s">
        <v>39</v>
      </c>
      <c r="H7688" t="s">
        <v>80</v>
      </c>
      <c r="I7688" t="s">
        <v>3</v>
      </c>
      <c r="J7688" s="4">
        <v>27</v>
      </c>
      <c r="K7688" s="4">
        <v>27</v>
      </c>
      <c r="L7688" s="5">
        <v>323.73</v>
      </c>
    </row>
    <row r="7689" spans="1:12" x14ac:dyDescent="0.2">
      <c r="A7689">
        <f t="shared" si="360"/>
        <v>2016</v>
      </c>
      <c r="B7689" s="6">
        <f t="shared" si="361"/>
        <v>201611</v>
      </c>
      <c r="C7689" s="6">
        <f t="shared" si="362"/>
        <v>201647</v>
      </c>
      <c r="D7689" s="1">
        <v>42695</v>
      </c>
      <c r="E7689" t="s">
        <v>0</v>
      </c>
      <c r="F7689" t="s">
        <v>23</v>
      </c>
      <c r="G7689" t="s">
        <v>39</v>
      </c>
      <c r="H7689" t="s">
        <v>80</v>
      </c>
      <c r="I7689" t="s">
        <v>3</v>
      </c>
      <c r="J7689" s="4">
        <v>9</v>
      </c>
      <c r="K7689" s="4">
        <v>9</v>
      </c>
      <c r="L7689" s="5">
        <v>107.91</v>
      </c>
    </row>
    <row r="7690" spans="1:12" x14ac:dyDescent="0.2">
      <c r="A7690">
        <f t="shared" si="360"/>
        <v>2017</v>
      </c>
      <c r="B7690" s="6">
        <f t="shared" si="361"/>
        <v>201701</v>
      </c>
      <c r="C7690" s="6">
        <f t="shared" si="362"/>
        <v>201752</v>
      </c>
      <c r="D7690" s="1">
        <v>42736</v>
      </c>
      <c r="E7690" t="s">
        <v>0</v>
      </c>
      <c r="F7690" t="s">
        <v>23</v>
      </c>
      <c r="G7690" t="s">
        <v>39</v>
      </c>
      <c r="H7690" t="s">
        <v>80</v>
      </c>
      <c r="I7690" t="s">
        <v>3</v>
      </c>
      <c r="J7690" s="4">
        <v>9</v>
      </c>
      <c r="K7690" s="4">
        <v>9</v>
      </c>
      <c r="L7690" s="5">
        <v>179.91</v>
      </c>
    </row>
    <row r="7691" spans="1:12" x14ac:dyDescent="0.2">
      <c r="A7691">
        <f t="shared" si="360"/>
        <v>2017</v>
      </c>
      <c r="B7691" s="6">
        <f t="shared" si="361"/>
        <v>201701</v>
      </c>
      <c r="C7691" s="6">
        <f t="shared" si="362"/>
        <v>201701</v>
      </c>
      <c r="D7691" s="1">
        <v>42737</v>
      </c>
      <c r="E7691" t="s">
        <v>0</v>
      </c>
      <c r="F7691" t="s">
        <v>23</v>
      </c>
      <c r="G7691" t="s">
        <v>39</v>
      </c>
      <c r="H7691" t="s">
        <v>80</v>
      </c>
      <c r="I7691" t="s">
        <v>3</v>
      </c>
      <c r="J7691" s="4">
        <v>9</v>
      </c>
      <c r="K7691" s="4">
        <v>9</v>
      </c>
      <c r="L7691" s="5">
        <v>107.91</v>
      </c>
    </row>
    <row r="7692" spans="1:12" x14ac:dyDescent="0.2">
      <c r="A7692">
        <f t="shared" si="360"/>
        <v>2017</v>
      </c>
      <c r="B7692" s="6">
        <f t="shared" si="361"/>
        <v>201701</v>
      </c>
      <c r="C7692" s="6">
        <f t="shared" si="362"/>
        <v>201701</v>
      </c>
      <c r="D7692" s="1">
        <v>42738</v>
      </c>
      <c r="E7692" t="s">
        <v>0</v>
      </c>
      <c r="F7692" t="s">
        <v>23</v>
      </c>
      <c r="G7692" t="s">
        <v>39</v>
      </c>
      <c r="H7692" t="s">
        <v>80</v>
      </c>
      <c r="I7692" t="s">
        <v>3</v>
      </c>
      <c r="J7692" s="4">
        <v>18</v>
      </c>
      <c r="K7692" s="4">
        <v>18</v>
      </c>
      <c r="L7692" s="5">
        <v>215.82</v>
      </c>
    </row>
    <row r="7693" spans="1:12" x14ac:dyDescent="0.2">
      <c r="A7693">
        <f t="shared" si="360"/>
        <v>2017</v>
      </c>
      <c r="B7693" s="6">
        <f t="shared" si="361"/>
        <v>201701</v>
      </c>
      <c r="C7693" s="6">
        <f t="shared" si="362"/>
        <v>201701</v>
      </c>
      <c r="D7693" s="1">
        <v>42743</v>
      </c>
      <c r="E7693" t="s">
        <v>0</v>
      </c>
      <c r="F7693" t="s">
        <v>23</v>
      </c>
      <c r="G7693" t="s">
        <v>39</v>
      </c>
      <c r="H7693" t="s">
        <v>80</v>
      </c>
      <c r="I7693" t="s">
        <v>3</v>
      </c>
      <c r="J7693" s="4">
        <v>18</v>
      </c>
      <c r="K7693" s="4">
        <v>18</v>
      </c>
      <c r="L7693" s="5">
        <v>215.82</v>
      </c>
    </row>
    <row r="7694" spans="1:12" x14ac:dyDescent="0.2">
      <c r="A7694">
        <f t="shared" si="360"/>
        <v>2017</v>
      </c>
      <c r="B7694" s="6">
        <f t="shared" si="361"/>
        <v>201701</v>
      </c>
      <c r="C7694" s="6">
        <f t="shared" si="362"/>
        <v>201702</v>
      </c>
      <c r="D7694" s="1">
        <v>42750</v>
      </c>
      <c r="E7694" t="s">
        <v>0</v>
      </c>
      <c r="F7694" t="s">
        <v>23</v>
      </c>
      <c r="G7694" t="s">
        <v>39</v>
      </c>
      <c r="H7694" t="s">
        <v>80</v>
      </c>
      <c r="I7694" t="s">
        <v>3</v>
      </c>
      <c r="J7694" s="4">
        <v>9</v>
      </c>
      <c r="K7694" s="4">
        <v>9</v>
      </c>
      <c r="L7694" s="5">
        <v>108</v>
      </c>
    </row>
    <row r="7695" spans="1:12" x14ac:dyDescent="0.2">
      <c r="A7695">
        <f t="shared" si="360"/>
        <v>2017</v>
      </c>
      <c r="B7695" s="6">
        <f t="shared" si="361"/>
        <v>201701</v>
      </c>
      <c r="C7695" s="6">
        <f t="shared" si="362"/>
        <v>201704</v>
      </c>
      <c r="D7695" s="1">
        <v>42762</v>
      </c>
      <c r="E7695" t="s">
        <v>0</v>
      </c>
      <c r="F7695" t="s">
        <v>23</v>
      </c>
      <c r="G7695" t="s">
        <v>39</v>
      </c>
      <c r="H7695" t="s">
        <v>80</v>
      </c>
      <c r="I7695" t="s">
        <v>3</v>
      </c>
      <c r="J7695" s="4">
        <v>9</v>
      </c>
      <c r="K7695" s="4">
        <v>9</v>
      </c>
      <c r="L7695" s="5">
        <v>179.91</v>
      </c>
    </row>
    <row r="7696" spans="1:12" x14ac:dyDescent="0.2">
      <c r="A7696">
        <f t="shared" si="360"/>
        <v>2017</v>
      </c>
      <c r="B7696" s="6">
        <f t="shared" si="361"/>
        <v>201702</v>
      </c>
      <c r="C7696" s="6">
        <f t="shared" si="362"/>
        <v>201707</v>
      </c>
      <c r="D7696" s="1">
        <v>42780</v>
      </c>
      <c r="E7696" t="s">
        <v>0</v>
      </c>
      <c r="F7696" t="s">
        <v>23</v>
      </c>
      <c r="G7696" t="s">
        <v>39</v>
      </c>
      <c r="H7696" t="s">
        <v>80</v>
      </c>
      <c r="I7696" t="s">
        <v>3</v>
      </c>
      <c r="J7696" s="4">
        <v>9</v>
      </c>
      <c r="K7696" s="4">
        <v>9</v>
      </c>
      <c r="L7696" s="5">
        <v>179.91</v>
      </c>
    </row>
    <row r="7697" spans="1:12" x14ac:dyDescent="0.2">
      <c r="A7697">
        <f t="shared" si="360"/>
        <v>2017</v>
      </c>
      <c r="B7697" s="6">
        <f t="shared" si="361"/>
        <v>201704</v>
      </c>
      <c r="C7697" s="6">
        <f t="shared" si="362"/>
        <v>201714</v>
      </c>
      <c r="D7697" s="1">
        <v>42831</v>
      </c>
      <c r="E7697" t="s">
        <v>0</v>
      </c>
      <c r="F7697" t="s">
        <v>23</v>
      </c>
      <c r="G7697" t="s">
        <v>39</v>
      </c>
      <c r="H7697" t="s">
        <v>80</v>
      </c>
      <c r="I7697" t="s">
        <v>3</v>
      </c>
      <c r="J7697" s="4">
        <v>9</v>
      </c>
      <c r="K7697" s="4">
        <v>9</v>
      </c>
      <c r="L7697" s="5">
        <v>179.91</v>
      </c>
    </row>
    <row r="7698" spans="1:12" x14ac:dyDescent="0.2">
      <c r="A7698">
        <f t="shared" si="360"/>
        <v>2017</v>
      </c>
      <c r="B7698" s="6">
        <f t="shared" si="361"/>
        <v>201705</v>
      </c>
      <c r="C7698" s="6">
        <f t="shared" si="362"/>
        <v>201718</v>
      </c>
      <c r="D7698" s="1">
        <v>42859</v>
      </c>
      <c r="E7698" t="s">
        <v>0</v>
      </c>
      <c r="F7698" t="s">
        <v>23</v>
      </c>
      <c r="G7698" t="s">
        <v>39</v>
      </c>
      <c r="H7698" t="s">
        <v>80</v>
      </c>
      <c r="I7698" t="s">
        <v>3</v>
      </c>
      <c r="J7698" s="4">
        <v>9</v>
      </c>
      <c r="K7698" s="4">
        <v>9</v>
      </c>
      <c r="L7698" s="5">
        <v>88.109999999999985</v>
      </c>
    </row>
    <row r="7699" spans="1:12" x14ac:dyDescent="0.2">
      <c r="A7699">
        <f t="shared" si="360"/>
        <v>2017</v>
      </c>
      <c r="B7699" s="6">
        <f t="shared" si="361"/>
        <v>201706</v>
      </c>
      <c r="C7699" s="6">
        <f t="shared" si="362"/>
        <v>201724</v>
      </c>
      <c r="D7699" s="1">
        <v>42899</v>
      </c>
      <c r="E7699" t="s">
        <v>0</v>
      </c>
      <c r="F7699" t="s">
        <v>23</v>
      </c>
      <c r="G7699" t="s">
        <v>39</v>
      </c>
      <c r="H7699" t="s">
        <v>80</v>
      </c>
      <c r="I7699" t="s">
        <v>3</v>
      </c>
      <c r="J7699" s="4">
        <v>9</v>
      </c>
      <c r="K7699" s="4">
        <v>9</v>
      </c>
      <c r="L7699" s="5">
        <v>107.91</v>
      </c>
    </row>
    <row r="7700" spans="1:12" x14ac:dyDescent="0.2">
      <c r="A7700">
        <f t="shared" si="360"/>
        <v>2017</v>
      </c>
      <c r="B7700" s="6">
        <f t="shared" si="361"/>
        <v>201706</v>
      </c>
      <c r="C7700" s="6">
        <f t="shared" si="362"/>
        <v>201724</v>
      </c>
      <c r="D7700" s="1">
        <v>42900</v>
      </c>
      <c r="E7700" t="s">
        <v>0</v>
      </c>
      <c r="F7700" t="s">
        <v>23</v>
      </c>
      <c r="G7700" t="s">
        <v>39</v>
      </c>
      <c r="H7700" t="s">
        <v>80</v>
      </c>
      <c r="I7700" t="s">
        <v>3</v>
      </c>
      <c r="J7700" s="4">
        <v>9</v>
      </c>
      <c r="K7700" s="4">
        <v>9</v>
      </c>
      <c r="L7700" s="5">
        <v>107.91</v>
      </c>
    </row>
    <row r="7701" spans="1:12" x14ac:dyDescent="0.2">
      <c r="A7701">
        <f t="shared" si="360"/>
        <v>2017</v>
      </c>
      <c r="B7701" s="6">
        <f t="shared" si="361"/>
        <v>201706</v>
      </c>
      <c r="C7701" s="6">
        <f t="shared" si="362"/>
        <v>201724</v>
      </c>
      <c r="D7701" s="1">
        <v>42901</v>
      </c>
      <c r="E7701" t="s">
        <v>0</v>
      </c>
      <c r="F7701" t="s">
        <v>23</v>
      </c>
      <c r="G7701" t="s">
        <v>39</v>
      </c>
      <c r="H7701" t="s">
        <v>80</v>
      </c>
      <c r="I7701" t="s">
        <v>3</v>
      </c>
      <c r="J7701" s="4">
        <v>9</v>
      </c>
      <c r="K7701" s="4">
        <v>9</v>
      </c>
      <c r="L7701" s="5">
        <v>107.91</v>
      </c>
    </row>
    <row r="7702" spans="1:12" x14ac:dyDescent="0.2">
      <c r="A7702">
        <f t="shared" si="360"/>
        <v>2017</v>
      </c>
      <c r="B7702" s="6">
        <f t="shared" si="361"/>
        <v>201706</v>
      </c>
      <c r="C7702" s="6">
        <f t="shared" si="362"/>
        <v>201724</v>
      </c>
      <c r="D7702" s="1">
        <v>42902</v>
      </c>
      <c r="E7702" t="s">
        <v>0</v>
      </c>
      <c r="F7702" t="s">
        <v>23</v>
      </c>
      <c r="G7702" t="s">
        <v>39</v>
      </c>
      <c r="H7702" t="s">
        <v>80</v>
      </c>
      <c r="I7702" t="s">
        <v>3</v>
      </c>
      <c r="J7702" s="4">
        <v>9</v>
      </c>
      <c r="K7702" s="4">
        <v>9</v>
      </c>
      <c r="L7702" s="5">
        <v>107.91</v>
      </c>
    </row>
    <row r="7703" spans="1:12" x14ac:dyDescent="0.2">
      <c r="A7703">
        <f t="shared" si="360"/>
        <v>2016</v>
      </c>
      <c r="B7703" s="6">
        <f t="shared" si="361"/>
        <v>201607</v>
      </c>
      <c r="C7703" s="6">
        <f t="shared" si="362"/>
        <v>201630</v>
      </c>
      <c r="D7703" s="1">
        <v>42578</v>
      </c>
      <c r="E7703" t="s">
        <v>0</v>
      </c>
      <c r="F7703" t="s">
        <v>29</v>
      </c>
      <c r="G7703" t="s">
        <v>36</v>
      </c>
      <c r="H7703" t="s">
        <v>80</v>
      </c>
      <c r="I7703" t="s">
        <v>3</v>
      </c>
      <c r="J7703" s="4">
        <v>18</v>
      </c>
      <c r="K7703" s="4">
        <v>9</v>
      </c>
      <c r="L7703" s="5">
        <v>89.820000000000007</v>
      </c>
    </row>
    <row r="7704" spans="1:12" x14ac:dyDescent="0.2">
      <c r="A7704">
        <f t="shared" si="360"/>
        <v>2016</v>
      </c>
      <c r="B7704" s="6">
        <f t="shared" si="361"/>
        <v>201609</v>
      </c>
      <c r="C7704" s="6">
        <f t="shared" si="362"/>
        <v>201636</v>
      </c>
      <c r="D7704" s="1">
        <v>42622</v>
      </c>
      <c r="E7704" t="s">
        <v>0</v>
      </c>
      <c r="F7704" t="s">
        <v>29</v>
      </c>
      <c r="G7704" t="s">
        <v>36</v>
      </c>
      <c r="H7704" t="s">
        <v>80</v>
      </c>
      <c r="I7704" t="s">
        <v>3</v>
      </c>
      <c r="J7704" s="4">
        <v>18</v>
      </c>
      <c r="K7704" s="4">
        <v>18</v>
      </c>
      <c r="L7704" s="5">
        <v>89.820000000000007</v>
      </c>
    </row>
    <row r="7705" spans="1:12" x14ac:dyDescent="0.2">
      <c r="A7705">
        <f t="shared" si="360"/>
        <v>2016</v>
      </c>
      <c r="B7705" s="6">
        <f t="shared" si="361"/>
        <v>201609</v>
      </c>
      <c r="C7705" s="6">
        <f t="shared" si="362"/>
        <v>201636</v>
      </c>
      <c r="D7705" s="1">
        <v>42624</v>
      </c>
      <c r="E7705" t="s">
        <v>0</v>
      </c>
      <c r="F7705" t="s">
        <v>29</v>
      </c>
      <c r="G7705" t="s">
        <v>36</v>
      </c>
      <c r="H7705" t="s">
        <v>80</v>
      </c>
      <c r="I7705" t="s">
        <v>3</v>
      </c>
      <c r="J7705" s="4">
        <v>9</v>
      </c>
      <c r="K7705" s="4">
        <v>9</v>
      </c>
      <c r="L7705" s="5">
        <v>44.910000000000004</v>
      </c>
    </row>
    <row r="7706" spans="1:12" x14ac:dyDescent="0.2">
      <c r="A7706">
        <f t="shared" si="360"/>
        <v>2016</v>
      </c>
      <c r="B7706" s="6">
        <f t="shared" si="361"/>
        <v>201609</v>
      </c>
      <c r="C7706" s="6">
        <f t="shared" si="362"/>
        <v>201637</v>
      </c>
      <c r="D7706" s="1">
        <v>42625</v>
      </c>
      <c r="E7706" t="s">
        <v>0</v>
      </c>
      <c r="F7706" t="s">
        <v>29</v>
      </c>
      <c r="G7706" t="s">
        <v>36</v>
      </c>
      <c r="H7706" t="s">
        <v>80</v>
      </c>
      <c r="I7706" t="s">
        <v>3</v>
      </c>
      <c r="J7706" s="4">
        <v>36</v>
      </c>
      <c r="K7706" s="4">
        <v>27</v>
      </c>
      <c r="L7706" s="5">
        <v>179.64000000000001</v>
      </c>
    </row>
    <row r="7707" spans="1:12" x14ac:dyDescent="0.2">
      <c r="A7707">
        <f t="shared" si="360"/>
        <v>2016</v>
      </c>
      <c r="B7707" s="6">
        <f t="shared" si="361"/>
        <v>201609</v>
      </c>
      <c r="C7707" s="6">
        <f t="shared" si="362"/>
        <v>201637</v>
      </c>
      <c r="D7707" s="1">
        <v>42627</v>
      </c>
      <c r="E7707" t="s">
        <v>0</v>
      </c>
      <c r="F7707" t="s">
        <v>29</v>
      </c>
      <c r="G7707" t="s">
        <v>36</v>
      </c>
      <c r="H7707" t="s">
        <v>80</v>
      </c>
      <c r="I7707" t="s">
        <v>3</v>
      </c>
      <c r="J7707" s="4">
        <v>9</v>
      </c>
      <c r="K7707" s="4">
        <v>9</v>
      </c>
      <c r="L7707" s="5">
        <v>134.91</v>
      </c>
    </row>
    <row r="7708" spans="1:12" x14ac:dyDescent="0.2">
      <c r="A7708">
        <f t="shared" si="360"/>
        <v>2016</v>
      </c>
      <c r="B7708" s="6">
        <f t="shared" si="361"/>
        <v>201609</v>
      </c>
      <c r="C7708" s="6">
        <f t="shared" si="362"/>
        <v>201638</v>
      </c>
      <c r="D7708" s="1">
        <v>42635</v>
      </c>
      <c r="E7708" t="s">
        <v>0</v>
      </c>
      <c r="F7708" t="s">
        <v>29</v>
      </c>
      <c r="G7708" t="s">
        <v>36</v>
      </c>
      <c r="H7708" t="s">
        <v>80</v>
      </c>
      <c r="I7708" t="s">
        <v>3</v>
      </c>
      <c r="J7708" s="4">
        <v>9</v>
      </c>
      <c r="K7708" s="4">
        <v>9</v>
      </c>
      <c r="L7708" s="5">
        <v>134.91</v>
      </c>
    </row>
    <row r="7709" spans="1:12" x14ac:dyDescent="0.2">
      <c r="A7709">
        <f t="shared" si="360"/>
        <v>2016</v>
      </c>
      <c r="B7709" s="6">
        <f t="shared" si="361"/>
        <v>201610</v>
      </c>
      <c r="C7709" s="6">
        <f t="shared" si="362"/>
        <v>201643</v>
      </c>
      <c r="D7709" s="1">
        <v>42670</v>
      </c>
      <c r="E7709" t="s">
        <v>0</v>
      </c>
      <c r="F7709" t="s">
        <v>29</v>
      </c>
      <c r="G7709" t="s">
        <v>36</v>
      </c>
      <c r="H7709" t="s">
        <v>80</v>
      </c>
      <c r="I7709" t="s">
        <v>3</v>
      </c>
      <c r="J7709" s="4">
        <v>9</v>
      </c>
      <c r="K7709" s="4">
        <v>9</v>
      </c>
      <c r="L7709" s="5">
        <v>44.910000000000004</v>
      </c>
    </row>
    <row r="7710" spans="1:12" x14ac:dyDescent="0.2">
      <c r="A7710">
        <f t="shared" si="360"/>
        <v>2016</v>
      </c>
      <c r="B7710" s="6">
        <f t="shared" si="361"/>
        <v>201610</v>
      </c>
      <c r="C7710" s="6">
        <f t="shared" si="362"/>
        <v>201643</v>
      </c>
      <c r="D7710" s="1">
        <v>42671</v>
      </c>
      <c r="E7710" t="s">
        <v>0</v>
      </c>
      <c r="F7710" t="s">
        <v>29</v>
      </c>
      <c r="G7710" t="s">
        <v>36</v>
      </c>
      <c r="H7710" t="s">
        <v>80</v>
      </c>
      <c r="I7710" t="s">
        <v>3</v>
      </c>
      <c r="J7710" s="4">
        <v>54</v>
      </c>
      <c r="K7710" s="4">
        <v>45</v>
      </c>
      <c r="L7710" s="5">
        <v>269.46000000000004</v>
      </c>
    </row>
    <row r="7711" spans="1:12" x14ac:dyDescent="0.2">
      <c r="A7711">
        <f t="shared" si="360"/>
        <v>2016</v>
      </c>
      <c r="B7711" s="6">
        <f t="shared" si="361"/>
        <v>201610</v>
      </c>
      <c r="C7711" s="6">
        <f t="shared" si="362"/>
        <v>201643</v>
      </c>
      <c r="D7711" s="1">
        <v>42672</v>
      </c>
      <c r="E7711" t="s">
        <v>0</v>
      </c>
      <c r="F7711" t="s">
        <v>29</v>
      </c>
      <c r="G7711" t="s">
        <v>36</v>
      </c>
      <c r="H7711" t="s">
        <v>80</v>
      </c>
      <c r="I7711" t="s">
        <v>3</v>
      </c>
      <c r="J7711" s="4">
        <v>18</v>
      </c>
      <c r="K7711" s="4">
        <v>18</v>
      </c>
      <c r="L7711" s="5">
        <v>89.820000000000007</v>
      </c>
    </row>
    <row r="7712" spans="1:12" x14ac:dyDescent="0.2">
      <c r="A7712">
        <f t="shared" si="360"/>
        <v>2016</v>
      </c>
      <c r="B7712" s="6">
        <f t="shared" si="361"/>
        <v>201610</v>
      </c>
      <c r="C7712" s="6">
        <f t="shared" si="362"/>
        <v>201643</v>
      </c>
      <c r="D7712" s="1">
        <v>42673</v>
      </c>
      <c r="E7712" t="s">
        <v>0</v>
      </c>
      <c r="F7712" t="s">
        <v>29</v>
      </c>
      <c r="G7712" t="s">
        <v>36</v>
      </c>
      <c r="H7712" t="s">
        <v>80</v>
      </c>
      <c r="I7712" t="s">
        <v>3</v>
      </c>
      <c r="J7712" s="4">
        <v>18</v>
      </c>
      <c r="K7712" s="4">
        <v>18</v>
      </c>
      <c r="L7712" s="5">
        <v>89.820000000000007</v>
      </c>
    </row>
    <row r="7713" spans="1:12" x14ac:dyDescent="0.2">
      <c r="A7713">
        <f t="shared" si="360"/>
        <v>2016</v>
      </c>
      <c r="B7713" s="6">
        <f t="shared" si="361"/>
        <v>201610</v>
      </c>
      <c r="C7713" s="6">
        <f t="shared" si="362"/>
        <v>201644</v>
      </c>
      <c r="D7713" s="1">
        <v>42674</v>
      </c>
      <c r="E7713" t="s">
        <v>0</v>
      </c>
      <c r="F7713" t="s">
        <v>29</v>
      </c>
      <c r="G7713" t="s">
        <v>36</v>
      </c>
      <c r="H7713" t="s">
        <v>80</v>
      </c>
      <c r="I7713" t="s">
        <v>3</v>
      </c>
      <c r="J7713" s="4">
        <v>18</v>
      </c>
      <c r="K7713" s="4">
        <v>18</v>
      </c>
      <c r="L7713" s="5">
        <v>89.820000000000007</v>
      </c>
    </row>
    <row r="7714" spans="1:12" x14ac:dyDescent="0.2">
      <c r="A7714">
        <f t="shared" si="360"/>
        <v>2016</v>
      </c>
      <c r="B7714" s="6">
        <f t="shared" si="361"/>
        <v>201612</v>
      </c>
      <c r="C7714" s="6">
        <f t="shared" si="362"/>
        <v>201650</v>
      </c>
      <c r="D7714" s="1">
        <v>42718</v>
      </c>
      <c r="E7714" t="s">
        <v>0</v>
      </c>
      <c r="F7714" t="s">
        <v>29</v>
      </c>
      <c r="G7714" t="s">
        <v>36</v>
      </c>
      <c r="H7714" t="s">
        <v>80</v>
      </c>
      <c r="I7714" t="s">
        <v>3</v>
      </c>
      <c r="J7714" s="4">
        <v>18</v>
      </c>
      <c r="K7714" s="4">
        <v>9</v>
      </c>
      <c r="L7714" s="5">
        <v>125.82000000000001</v>
      </c>
    </row>
    <row r="7715" spans="1:12" x14ac:dyDescent="0.2">
      <c r="A7715">
        <f t="shared" si="360"/>
        <v>2016</v>
      </c>
      <c r="B7715" s="6">
        <f t="shared" si="361"/>
        <v>201612</v>
      </c>
      <c r="C7715" s="6">
        <f t="shared" si="362"/>
        <v>201650</v>
      </c>
      <c r="D7715" s="1">
        <v>42719</v>
      </c>
      <c r="E7715" t="s">
        <v>0</v>
      </c>
      <c r="F7715" t="s">
        <v>29</v>
      </c>
      <c r="G7715" t="s">
        <v>36</v>
      </c>
      <c r="H7715" t="s">
        <v>80</v>
      </c>
      <c r="I7715" t="s">
        <v>3</v>
      </c>
      <c r="J7715" s="4">
        <v>9</v>
      </c>
      <c r="K7715" s="4">
        <v>9</v>
      </c>
      <c r="L7715" s="5">
        <v>62.910000000000004</v>
      </c>
    </row>
    <row r="7716" spans="1:12" x14ac:dyDescent="0.2">
      <c r="A7716">
        <f t="shared" si="360"/>
        <v>2016</v>
      </c>
      <c r="B7716" s="6">
        <f t="shared" si="361"/>
        <v>201612</v>
      </c>
      <c r="C7716" s="6">
        <f t="shared" si="362"/>
        <v>201650</v>
      </c>
      <c r="D7716" s="1">
        <v>42721</v>
      </c>
      <c r="E7716" t="s">
        <v>0</v>
      </c>
      <c r="F7716" t="s">
        <v>29</v>
      </c>
      <c r="G7716" t="s">
        <v>36</v>
      </c>
      <c r="H7716" t="s">
        <v>80</v>
      </c>
      <c r="I7716" t="s">
        <v>3</v>
      </c>
      <c r="J7716" s="4">
        <v>9</v>
      </c>
      <c r="K7716" s="4">
        <v>9</v>
      </c>
      <c r="L7716" s="5">
        <v>62.910000000000004</v>
      </c>
    </row>
    <row r="7717" spans="1:12" x14ac:dyDescent="0.2">
      <c r="A7717">
        <f t="shared" si="360"/>
        <v>2016</v>
      </c>
      <c r="B7717" s="6">
        <f t="shared" si="361"/>
        <v>201612</v>
      </c>
      <c r="C7717" s="6">
        <f t="shared" si="362"/>
        <v>201652</v>
      </c>
      <c r="D7717" s="1">
        <v>42731</v>
      </c>
      <c r="E7717" t="s">
        <v>0</v>
      </c>
      <c r="F7717" t="s">
        <v>29</v>
      </c>
      <c r="G7717" t="s">
        <v>36</v>
      </c>
      <c r="H7717" t="s">
        <v>80</v>
      </c>
      <c r="I7717" t="s">
        <v>3</v>
      </c>
      <c r="J7717" s="4">
        <v>9</v>
      </c>
      <c r="K7717" s="4">
        <v>9</v>
      </c>
      <c r="L7717" s="5">
        <v>134.91</v>
      </c>
    </row>
    <row r="7718" spans="1:12" x14ac:dyDescent="0.2">
      <c r="A7718">
        <f t="shared" si="360"/>
        <v>2017</v>
      </c>
      <c r="B7718" s="6">
        <f t="shared" si="361"/>
        <v>201701</v>
      </c>
      <c r="C7718" s="6">
        <f t="shared" si="362"/>
        <v>201752</v>
      </c>
      <c r="D7718" s="1">
        <v>42736</v>
      </c>
      <c r="E7718" t="s">
        <v>0</v>
      </c>
      <c r="F7718" t="s">
        <v>29</v>
      </c>
      <c r="G7718" t="s">
        <v>36</v>
      </c>
      <c r="H7718" t="s">
        <v>80</v>
      </c>
      <c r="I7718" t="s">
        <v>3</v>
      </c>
      <c r="J7718" s="4">
        <v>9</v>
      </c>
      <c r="K7718" s="4">
        <v>9</v>
      </c>
      <c r="L7718" s="5">
        <v>44.910000000000004</v>
      </c>
    </row>
    <row r="7719" spans="1:12" x14ac:dyDescent="0.2">
      <c r="A7719">
        <f t="shared" si="360"/>
        <v>2017</v>
      </c>
      <c r="B7719" s="6">
        <f t="shared" si="361"/>
        <v>201701</v>
      </c>
      <c r="C7719" s="6">
        <f t="shared" si="362"/>
        <v>201701</v>
      </c>
      <c r="D7719" s="1">
        <v>42737</v>
      </c>
      <c r="E7719" t="s">
        <v>0</v>
      </c>
      <c r="F7719" t="s">
        <v>29</v>
      </c>
      <c r="G7719" t="s">
        <v>36</v>
      </c>
      <c r="H7719" t="s">
        <v>80</v>
      </c>
      <c r="I7719" t="s">
        <v>3</v>
      </c>
      <c r="J7719" s="4">
        <v>9</v>
      </c>
      <c r="K7719" s="4">
        <v>9</v>
      </c>
      <c r="L7719" s="5">
        <v>44.910000000000004</v>
      </c>
    </row>
    <row r="7720" spans="1:12" x14ac:dyDescent="0.2">
      <c r="A7720">
        <f t="shared" si="360"/>
        <v>2017</v>
      </c>
      <c r="B7720" s="6">
        <f t="shared" si="361"/>
        <v>201701</v>
      </c>
      <c r="C7720" s="6">
        <f t="shared" si="362"/>
        <v>201701</v>
      </c>
      <c r="D7720" s="1">
        <v>42738</v>
      </c>
      <c r="E7720" t="s">
        <v>0</v>
      </c>
      <c r="F7720" t="s">
        <v>29</v>
      </c>
      <c r="G7720" t="s">
        <v>36</v>
      </c>
      <c r="H7720" t="s">
        <v>80</v>
      </c>
      <c r="I7720" t="s">
        <v>3</v>
      </c>
      <c r="J7720" s="4">
        <v>135</v>
      </c>
      <c r="K7720" s="4">
        <v>117</v>
      </c>
      <c r="L7720" s="5">
        <v>673.65</v>
      </c>
    </row>
    <row r="7721" spans="1:12" x14ac:dyDescent="0.2">
      <c r="A7721">
        <f t="shared" si="360"/>
        <v>2017</v>
      </c>
      <c r="B7721" s="6">
        <f t="shared" si="361"/>
        <v>201701</v>
      </c>
      <c r="C7721" s="6">
        <f t="shared" si="362"/>
        <v>201701</v>
      </c>
      <c r="D7721" s="1">
        <v>42739</v>
      </c>
      <c r="E7721" t="s">
        <v>0</v>
      </c>
      <c r="F7721" t="s">
        <v>29</v>
      </c>
      <c r="G7721" t="s">
        <v>36</v>
      </c>
      <c r="H7721" t="s">
        <v>80</v>
      </c>
      <c r="I7721" t="s">
        <v>3</v>
      </c>
      <c r="J7721" s="4">
        <v>81</v>
      </c>
      <c r="K7721" s="4">
        <v>81</v>
      </c>
      <c r="L7721" s="5">
        <v>404.18999999999994</v>
      </c>
    </row>
    <row r="7722" spans="1:12" x14ac:dyDescent="0.2">
      <c r="A7722">
        <f t="shared" si="360"/>
        <v>2017</v>
      </c>
      <c r="B7722" s="6">
        <f t="shared" si="361"/>
        <v>201701</v>
      </c>
      <c r="C7722" s="6">
        <f t="shared" si="362"/>
        <v>201701</v>
      </c>
      <c r="D7722" s="1">
        <v>42740</v>
      </c>
      <c r="E7722" t="s">
        <v>0</v>
      </c>
      <c r="F7722" t="s">
        <v>29</v>
      </c>
      <c r="G7722" t="s">
        <v>36</v>
      </c>
      <c r="H7722" t="s">
        <v>80</v>
      </c>
      <c r="I7722" t="s">
        <v>3</v>
      </c>
      <c r="J7722" s="4">
        <v>9</v>
      </c>
      <c r="K7722" s="4">
        <v>9</v>
      </c>
      <c r="L7722" s="5">
        <v>44.910000000000004</v>
      </c>
    </row>
    <row r="7723" spans="1:12" x14ac:dyDescent="0.2">
      <c r="A7723">
        <f t="shared" si="360"/>
        <v>2017</v>
      </c>
      <c r="B7723" s="6">
        <f t="shared" si="361"/>
        <v>201701</v>
      </c>
      <c r="C7723" s="6">
        <f t="shared" si="362"/>
        <v>201701</v>
      </c>
      <c r="D7723" s="1">
        <v>42741</v>
      </c>
      <c r="E7723" t="s">
        <v>0</v>
      </c>
      <c r="F7723" t="s">
        <v>29</v>
      </c>
      <c r="G7723" t="s">
        <v>36</v>
      </c>
      <c r="H7723" t="s">
        <v>80</v>
      </c>
      <c r="I7723" t="s">
        <v>3</v>
      </c>
      <c r="J7723" s="4">
        <v>9</v>
      </c>
      <c r="K7723" s="4">
        <v>9</v>
      </c>
      <c r="L7723" s="5">
        <v>44.910000000000004</v>
      </c>
    </row>
    <row r="7724" spans="1:12" x14ac:dyDescent="0.2">
      <c r="A7724">
        <f t="shared" si="360"/>
        <v>2017</v>
      </c>
      <c r="B7724" s="6">
        <f t="shared" si="361"/>
        <v>201701</v>
      </c>
      <c r="C7724" s="6">
        <f t="shared" si="362"/>
        <v>201701</v>
      </c>
      <c r="D7724" s="1">
        <v>42742</v>
      </c>
      <c r="E7724" t="s">
        <v>0</v>
      </c>
      <c r="F7724" t="s">
        <v>29</v>
      </c>
      <c r="G7724" t="s">
        <v>36</v>
      </c>
      <c r="H7724" t="s">
        <v>80</v>
      </c>
      <c r="I7724" t="s">
        <v>3</v>
      </c>
      <c r="J7724" s="4">
        <v>27</v>
      </c>
      <c r="K7724" s="4">
        <v>9</v>
      </c>
      <c r="L7724" s="5">
        <v>134.73000000000002</v>
      </c>
    </row>
    <row r="7725" spans="1:12" x14ac:dyDescent="0.2">
      <c r="A7725">
        <f t="shared" si="360"/>
        <v>2017</v>
      </c>
      <c r="B7725" s="6">
        <f t="shared" si="361"/>
        <v>201701</v>
      </c>
      <c r="C7725" s="6">
        <f t="shared" si="362"/>
        <v>201701</v>
      </c>
      <c r="D7725" s="1">
        <v>42743</v>
      </c>
      <c r="E7725" t="s">
        <v>0</v>
      </c>
      <c r="F7725" t="s">
        <v>29</v>
      </c>
      <c r="G7725" t="s">
        <v>36</v>
      </c>
      <c r="H7725" t="s">
        <v>80</v>
      </c>
      <c r="I7725" t="s">
        <v>3</v>
      </c>
      <c r="J7725" s="4">
        <v>9</v>
      </c>
      <c r="K7725" s="4">
        <v>9</v>
      </c>
      <c r="L7725" s="5">
        <v>44.910000000000004</v>
      </c>
    </row>
    <row r="7726" spans="1:12" x14ac:dyDescent="0.2">
      <c r="A7726">
        <f t="shared" si="360"/>
        <v>2017</v>
      </c>
      <c r="B7726" s="6">
        <f t="shared" si="361"/>
        <v>201701</v>
      </c>
      <c r="C7726" s="6">
        <f t="shared" si="362"/>
        <v>201704</v>
      </c>
      <c r="D7726" s="1">
        <v>42762</v>
      </c>
      <c r="E7726" t="s">
        <v>0</v>
      </c>
      <c r="F7726" t="s">
        <v>29</v>
      </c>
      <c r="G7726" t="s">
        <v>36</v>
      </c>
      <c r="H7726" t="s">
        <v>80</v>
      </c>
      <c r="I7726" t="s">
        <v>3</v>
      </c>
      <c r="J7726" s="4">
        <v>18</v>
      </c>
      <c r="K7726" s="4">
        <v>18</v>
      </c>
      <c r="L7726" s="5">
        <v>17.82</v>
      </c>
    </row>
    <row r="7727" spans="1:12" x14ac:dyDescent="0.2">
      <c r="A7727">
        <f t="shared" si="360"/>
        <v>2017</v>
      </c>
      <c r="B7727" s="6">
        <f t="shared" si="361"/>
        <v>201703</v>
      </c>
      <c r="C7727" s="6">
        <f t="shared" si="362"/>
        <v>201713</v>
      </c>
      <c r="D7727" s="1">
        <v>42822</v>
      </c>
      <c r="E7727" t="s">
        <v>0</v>
      </c>
      <c r="F7727" t="s">
        <v>29</v>
      </c>
      <c r="G7727" t="s">
        <v>36</v>
      </c>
      <c r="H7727" t="s">
        <v>80</v>
      </c>
      <c r="I7727" t="s">
        <v>3</v>
      </c>
      <c r="J7727" s="4">
        <v>9</v>
      </c>
      <c r="K7727" s="4">
        <v>9</v>
      </c>
      <c r="L7727" s="5">
        <v>62.910000000000004</v>
      </c>
    </row>
    <row r="7728" spans="1:12" x14ac:dyDescent="0.2">
      <c r="A7728">
        <f t="shared" si="360"/>
        <v>2017</v>
      </c>
      <c r="B7728" s="6">
        <f t="shared" si="361"/>
        <v>201703</v>
      </c>
      <c r="C7728" s="6">
        <f t="shared" si="362"/>
        <v>201713</v>
      </c>
      <c r="D7728" s="1">
        <v>42823</v>
      </c>
      <c r="E7728" t="s">
        <v>0</v>
      </c>
      <c r="F7728" t="s">
        <v>29</v>
      </c>
      <c r="G7728" t="s">
        <v>36</v>
      </c>
      <c r="H7728" t="s">
        <v>80</v>
      </c>
      <c r="I7728" t="s">
        <v>3</v>
      </c>
      <c r="J7728" s="4">
        <v>9</v>
      </c>
      <c r="K7728" s="4">
        <v>9</v>
      </c>
      <c r="L7728" s="5">
        <v>62.910000000000004</v>
      </c>
    </row>
    <row r="7729" spans="1:12" x14ac:dyDescent="0.2">
      <c r="A7729">
        <f t="shared" si="360"/>
        <v>2017</v>
      </c>
      <c r="B7729" s="6">
        <f t="shared" si="361"/>
        <v>201704</v>
      </c>
      <c r="C7729" s="6">
        <f t="shared" si="362"/>
        <v>201714</v>
      </c>
      <c r="D7729" s="1">
        <v>42828</v>
      </c>
      <c r="E7729" t="s">
        <v>0</v>
      </c>
      <c r="F7729" t="s">
        <v>29</v>
      </c>
      <c r="G7729" t="s">
        <v>36</v>
      </c>
      <c r="H7729" t="s">
        <v>80</v>
      </c>
      <c r="I7729" t="s">
        <v>3</v>
      </c>
      <c r="J7729" s="4">
        <v>9</v>
      </c>
      <c r="K7729" s="4">
        <v>9</v>
      </c>
      <c r="L7729" s="5">
        <v>62.910000000000004</v>
      </c>
    </row>
    <row r="7730" spans="1:12" x14ac:dyDescent="0.2">
      <c r="A7730">
        <f t="shared" si="360"/>
        <v>2017</v>
      </c>
      <c r="B7730" s="6">
        <f t="shared" si="361"/>
        <v>201704</v>
      </c>
      <c r="C7730" s="6">
        <f t="shared" si="362"/>
        <v>201714</v>
      </c>
      <c r="D7730" s="1">
        <v>42829</v>
      </c>
      <c r="E7730" t="s">
        <v>0</v>
      </c>
      <c r="F7730" t="s">
        <v>29</v>
      </c>
      <c r="G7730" t="s">
        <v>36</v>
      </c>
      <c r="H7730" t="s">
        <v>80</v>
      </c>
      <c r="I7730" t="s">
        <v>3</v>
      </c>
      <c r="J7730" s="4">
        <v>18</v>
      </c>
      <c r="K7730" s="4">
        <v>18</v>
      </c>
      <c r="L7730" s="5">
        <v>125.82000000000001</v>
      </c>
    </row>
    <row r="7731" spans="1:12" x14ac:dyDescent="0.2">
      <c r="A7731">
        <f t="shared" si="360"/>
        <v>2017</v>
      </c>
      <c r="B7731" s="6">
        <f t="shared" si="361"/>
        <v>201704</v>
      </c>
      <c r="C7731" s="6">
        <f t="shared" si="362"/>
        <v>201714</v>
      </c>
      <c r="D7731" s="1">
        <v>42830</v>
      </c>
      <c r="E7731" t="s">
        <v>0</v>
      </c>
      <c r="F7731" t="s">
        <v>29</v>
      </c>
      <c r="G7731" t="s">
        <v>36</v>
      </c>
      <c r="H7731" t="s">
        <v>80</v>
      </c>
      <c r="I7731" t="s">
        <v>3</v>
      </c>
      <c r="J7731" s="4">
        <v>27</v>
      </c>
      <c r="K7731" s="4">
        <v>27</v>
      </c>
      <c r="L7731" s="5">
        <v>188.73</v>
      </c>
    </row>
    <row r="7732" spans="1:12" x14ac:dyDescent="0.2">
      <c r="A7732">
        <f t="shared" si="360"/>
        <v>2017</v>
      </c>
      <c r="B7732" s="6">
        <f t="shared" si="361"/>
        <v>201704</v>
      </c>
      <c r="C7732" s="6">
        <f t="shared" si="362"/>
        <v>201714</v>
      </c>
      <c r="D7732" s="1">
        <v>42831</v>
      </c>
      <c r="E7732" t="s">
        <v>0</v>
      </c>
      <c r="F7732" t="s">
        <v>29</v>
      </c>
      <c r="G7732" t="s">
        <v>36</v>
      </c>
      <c r="H7732" t="s">
        <v>80</v>
      </c>
      <c r="I7732" t="s">
        <v>3</v>
      </c>
      <c r="J7732" s="4">
        <v>18</v>
      </c>
      <c r="K7732" s="4">
        <v>18</v>
      </c>
      <c r="L7732" s="5">
        <v>125.82000000000001</v>
      </c>
    </row>
    <row r="7733" spans="1:12" x14ac:dyDescent="0.2">
      <c r="A7733">
        <f t="shared" si="360"/>
        <v>2016</v>
      </c>
      <c r="B7733" s="6">
        <f t="shared" si="361"/>
        <v>201607</v>
      </c>
      <c r="C7733" s="6">
        <f t="shared" si="362"/>
        <v>201630</v>
      </c>
      <c r="D7733" s="1">
        <v>42579</v>
      </c>
      <c r="E7733" t="s">
        <v>0</v>
      </c>
      <c r="F7733" t="s">
        <v>29</v>
      </c>
      <c r="G7733" t="s">
        <v>32</v>
      </c>
      <c r="H7733" t="s">
        <v>80</v>
      </c>
      <c r="I7733" t="s">
        <v>3</v>
      </c>
      <c r="J7733" s="4">
        <v>9</v>
      </c>
      <c r="K7733" s="4">
        <v>9</v>
      </c>
      <c r="L7733" s="5">
        <v>44.910000000000004</v>
      </c>
    </row>
    <row r="7734" spans="1:12" x14ac:dyDescent="0.2">
      <c r="A7734">
        <f t="shared" si="360"/>
        <v>2016</v>
      </c>
      <c r="B7734" s="6">
        <f t="shared" si="361"/>
        <v>201607</v>
      </c>
      <c r="C7734" s="6">
        <f t="shared" si="362"/>
        <v>201630</v>
      </c>
      <c r="D7734" s="1">
        <v>42580</v>
      </c>
      <c r="E7734" t="s">
        <v>0</v>
      </c>
      <c r="F7734" t="s">
        <v>29</v>
      </c>
      <c r="G7734" t="s">
        <v>32</v>
      </c>
      <c r="H7734" t="s">
        <v>80</v>
      </c>
      <c r="I7734" t="s">
        <v>3</v>
      </c>
      <c r="J7734" s="4">
        <v>18</v>
      </c>
      <c r="K7734" s="4">
        <v>18</v>
      </c>
      <c r="L7734" s="5">
        <v>89.820000000000007</v>
      </c>
    </row>
    <row r="7735" spans="1:12" x14ac:dyDescent="0.2">
      <c r="A7735">
        <f t="shared" si="360"/>
        <v>2016</v>
      </c>
      <c r="B7735" s="6">
        <f t="shared" si="361"/>
        <v>201607</v>
      </c>
      <c r="C7735" s="6">
        <f t="shared" si="362"/>
        <v>201630</v>
      </c>
      <c r="D7735" s="1">
        <v>42581</v>
      </c>
      <c r="E7735" t="s">
        <v>0</v>
      </c>
      <c r="F7735" t="s">
        <v>29</v>
      </c>
      <c r="G7735" t="s">
        <v>32</v>
      </c>
      <c r="H7735" t="s">
        <v>80</v>
      </c>
      <c r="I7735" t="s">
        <v>3</v>
      </c>
      <c r="J7735" s="4">
        <v>45</v>
      </c>
      <c r="K7735" s="4">
        <v>45</v>
      </c>
      <c r="L7735" s="5">
        <v>224.54999999999998</v>
      </c>
    </row>
    <row r="7736" spans="1:12" x14ac:dyDescent="0.2">
      <c r="A7736">
        <f t="shared" si="360"/>
        <v>2016</v>
      </c>
      <c r="B7736" s="6">
        <f t="shared" si="361"/>
        <v>201609</v>
      </c>
      <c r="C7736" s="6">
        <f t="shared" si="362"/>
        <v>201636</v>
      </c>
      <c r="D7736" s="1">
        <v>42622</v>
      </c>
      <c r="E7736" t="s">
        <v>0</v>
      </c>
      <c r="F7736" t="s">
        <v>29</v>
      </c>
      <c r="G7736" t="s">
        <v>32</v>
      </c>
      <c r="H7736" t="s">
        <v>80</v>
      </c>
      <c r="I7736" t="s">
        <v>3</v>
      </c>
      <c r="J7736" s="4">
        <v>9</v>
      </c>
      <c r="K7736" s="4">
        <v>9</v>
      </c>
      <c r="L7736" s="5">
        <v>44.910000000000004</v>
      </c>
    </row>
    <row r="7737" spans="1:12" x14ac:dyDescent="0.2">
      <c r="A7737">
        <f t="shared" si="360"/>
        <v>2016</v>
      </c>
      <c r="B7737" s="6">
        <f t="shared" si="361"/>
        <v>201609</v>
      </c>
      <c r="C7737" s="6">
        <f t="shared" si="362"/>
        <v>201636</v>
      </c>
      <c r="D7737" s="1">
        <v>42624</v>
      </c>
      <c r="E7737" t="s">
        <v>0</v>
      </c>
      <c r="F7737" t="s">
        <v>29</v>
      </c>
      <c r="G7737" t="s">
        <v>32</v>
      </c>
      <c r="H7737" t="s">
        <v>80</v>
      </c>
      <c r="I7737" t="s">
        <v>3</v>
      </c>
      <c r="J7737" s="4">
        <v>9</v>
      </c>
      <c r="K7737" s="4">
        <v>9</v>
      </c>
      <c r="L7737" s="5">
        <v>44.910000000000004</v>
      </c>
    </row>
    <row r="7738" spans="1:12" x14ac:dyDescent="0.2">
      <c r="A7738">
        <f t="shared" si="360"/>
        <v>2016</v>
      </c>
      <c r="B7738" s="6">
        <f t="shared" si="361"/>
        <v>201610</v>
      </c>
      <c r="C7738" s="6">
        <f t="shared" si="362"/>
        <v>201643</v>
      </c>
      <c r="D7738" s="1">
        <v>42671</v>
      </c>
      <c r="E7738" t="s">
        <v>0</v>
      </c>
      <c r="F7738" t="s">
        <v>29</v>
      </c>
      <c r="G7738" t="s">
        <v>32</v>
      </c>
      <c r="H7738" t="s">
        <v>80</v>
      </c>
      <c r="I7738" t="s">
        <v>3</v>
      </c>
      <c r="J7738" s="4">
        <v>45</v>
      </c>
      <c r="K7738" s="4">
        <v>45</v>
      </c>
      <c r="L7738" s="5">
        <v>224.54999999999998</v>
      </c>
    </row>
    <row r="7739" spans="1:12" x14ac:dyDescent="0.2">
      <c r="A7739">
        <f t="shared" si="360"/>
        <v>2016</v>
      </c>
      <c r="B7739" s="6">
        <f t="shared" si="361"/>
        <v>201610</v>
      </c>
      <c r="C7739" s="6">
        <f t="shared" si="362"/>
        <v>201643</v>
      </c>
      <c r="D7739" s="1">
        <v>42673</v>
      </c>
      <c r="E7739" t="s">
        <v>0</v>
      </c>
      <c r="F7739" t="s">
        <v>29</v>
      </c>
      <c r="G7739" t="s">
        <v>32</v>
      </c>
      <c r="H7739" t="s">
        <v>80</v>
      </c>
      <c r="I7739" t="s">
        <v>3</v>
      </c>
      <c r="J7739" s="4">
        <v>18</v>
      </c>
      <c r="K7739" s="4">
        <v>9</v>
      </c>
      <c r="L7739" s="5">
        <v>89.820000000000007</v>
      </c>
    </row>
    <row r="7740" spans="1:12" x14ac:dyDescent="0.2">
      <c r="A7740">
        <f t="shared" si="360"/>
        <v>2016</v>
      </c>
      <c r="B7740" s="6">
        <f t="shared" si="361"/>
        <v>201610</v>
      </c>
      <c r="C7740" s="6">
        <f t="shared" si="362"/>
        <v>201644</v>
      </c>
      <c r="D7740" s="1">
        <v>42674</v>
      </c>
      <c r="E7740" t="s">
        <v>0</v>
      </c>
      <c r="F7740" t="s">
        <v>29</v>
      </c>
      <c r="G7740" t="s">
        <v>32</v>
      </c>
      <c r="H7740" t="s">
        <v>80</v>
      </c>
      <c r="I7740" t="s">
        <v>3</v>
      </c>
      <c r="J7740" s="4">
        <v>9</v>
      </c>
      <c r="K7740" s="4">
        <v>9</v>
      </c>
      <c r="L7740" s="5">
        <v>44.910000000000004</v>
      </c>
    </row>
    <row r="7741" spans="1:12" x14ac:dyDescent="0.2">
      <c r="A7741">
        <f t="shared" si="360"/>
        <v>2016</v>
      </c>
      <c r="B7741" s="6">
        <f t="shared" si="361"/>
        <v>201611</v>
      </c>
      <c r="C7741" s="6">
        <f t="shared" si="362"/>
        <v>201644</v>
      </c>
      <c r="D7741" s="1">
        <v>42677</v>
      </c>
      <c r="E7741" t="s">
        <v>0</v>
      </c>
      <c r="F7741" t="s">
        <v>29</v>
      </c>
      <c r="G7741" t="s">
        <v>32</v>
      </c>
      <c r="H7741" t="s">
        <v>80</v>
      </c>
      <c r="I7741" t="s">
        <v>3</v>
      </c>
      <c r="J7741" s="4">
        <v>9</v>
      </c>
      <c r="K7741" s="4">
        <v>9</v>
      </c>
      <c r="L7741" s="5">
        <v>134.91</v>
      </c>
    </row>
    <row r="7742" spans="1:12" x14ac:dyDescent="0.2">
      <c r="A7742">
        <f t="shared" si="360"/>
        <v>2016</v>
      </c>
      <c r="B7742" s="6">
        <f t="shared" si="361"/>
        <v>201612</v>
      </c>
      <c r="C7742" s="6">
        <f t="shared" si="362"/>
        <v>201650</v>
      </c>
      <c r="D7742" s="1">
        <v>42719</v>
      </c>
      <c r="E7742" t="s">
        <v>0</v>
      </c>
      <c r="F7742" t="s">
        <v>29</v>
      </c>
      <c r="G7742" t="s">
        <v>32</v>
      </c>
      <c r="H7742" t="s">
        <v>80</v>
      </c>
      <c r="I7742" t="s">
        <v>3</v>
      </c>
      <c r="J7742" s="4">
        <v>9</v>
      </c>
      <c r="K7742" s="4">
        <v>9</v>
      </c>
      <c r="L7742" s="5">
        <v>62.910000000000004</v>
      </c>
    </row>
    <row r="7743" spans="1:12" x14ac:dyDescent="0.2">
      <c r="A7743">
        <f t="shared" si="360"/>
        <v>2016</v>
      </c>
      <c r="B7743" s="6">
        <f t="shared" si="361"/>
        <v>201612</v>
      </c>
      <c r="C7743" s="6">
        <f t="shared" si="362"/>
        <v>201650</v>
      </c>
      <c r="D7743" s="1">
        <v>42721</v>
      </c>
      <c r="E7743" t="s">
        <v>0</v>
      </c>
      <c r="F7743" t="s">
        <v>29</v>
      </c>
      <c r="G7743" t="s">
        <v>32</v>
      </c>
      <c r="H7743" t="s">
        <v>80</v>
      </c>
      <c r="I7743" t="s">
        <v>3</v>
      </c>
      <c r="J7743" s="4">
        <v>9</v>
      </c>
      <c r="K7743" s="4">
        <v>9</v>
      </c>
      <c r="L7743" s="5">
        <v>62.910000000000004</v>
      </c>
    </row>
    <row r="7744" spans="1:12" x14ac:dyDescent="0.2">
      <c r="A7744">
        <f t="shared" si="360"/>
        <v>2017</v>
      </c>
      <c r="B7744" s="6">
        <f t="shared" si="361"/>
        <v>201701</v>
      </c>
      <c r="C7744" s="6">
        <f t="shared" si="362"/>
        <v>201701</v>
      </c>
      <c r="D7744" s="1">
        <v>42738</v>
      </c>
      <c r="E7744" t="s">
        <v>0</v>
      </c>
      <c r="F7744" t="s">
        <v>29</v>
      </c>
      <c r="G7744" t="s">
        <v>32</v>
      </c>
      <c r="H7744" t="s">
        <v>80</v>
      </c>
      <c r="I7744" t="s">
        <v>3</v>
      </c>
      <c r="J7744" s="4">
        <v>18</v>
      </c>
      <c r="K7744" s="4">
        <v>18</v>
      </c>
      <c r="L7744" s="5">
        <v>89.820000000000007</v>
      </c>
    </row>
    <row r="7745" spans="1:12" x14ac:dyDescent="0.2">
      <c r="A7745">
        <f t="shared" si="360"/>
        <v>2017</v>
      </c>
      <c r="B7745" s="6">
        <f t="shared" si="361"/>
        <v>201701</v>
      </c>
      <c r="C7745" s="6">
        <f t="shared" si="362"/>
        <v>201701</v>
      </c>
      <c r="D7745" s="1">
        <v>42739</v>
      </c>
      <c r="E7745" t="s">
        <v>0</v>
      </c>
      <c r="F7745" t="s">
        <v>29</v>
      </c>
      <c r="G7745" t="s">
        <v>32</v>
      </c>
      <c r="H7745" t="s">
        <v>80</v>
      </c>
      <c r="I7745" t="s">
        <v>3</v>
      </c>
      <c r="J7745" s="4">
        <v>18</v>
      </c>
      <c r="K7745" s="4">
        <v>18</v>
      </c>
      <c r="L7745" s="5">
        <v>89.820000000000007</v>
      </c>
    </row>
    <row r="7746" spans="1:12" x14ac:dyDescent="0.2">
      <c r="A7746">
        <f t="shared" ref="A7746:A7809" si="363">YEAR(D7746)</f>
        <v>2017</v>
      </c>
      <c r="B7746" s="6">
        <f t="shared" ref="B7746:B7809" si="364">(YEAR(D7746)&amp;TEXT(MONTH(D7746),"00"))*1</f>
        <v>201701</v>
      </c>
      <c r="C7746" s="6">
        <f t="shared" ref="C7746:C7809" si="365">(YEAR(D7746)&amp;TEXT(_xlfn.ISOWEEKNUM(D7746),"00"))*1</f>
        <v>201701</v>
      </c>
      <c r="D7746" s="1">
        <v>42740</v>
      </c>
      <c r="E7746" t="s">
        <v>0</v>
      </c>
      <c r="F7746" t="s">
        <v>29</v>
      </c>
      <c r="G7746" t="s">
        <v>32</v>
      </c>
      <c r="H7746" t="s">
        <v>80</v>
      </c>
      <c r="I7746" t="s">
        <v>3</v>
      </c>
      <c r="J7746" s="4">
        <v>9</v>
      </c>
      <c r="K7746" s="4">
        <v>9</v>
      </c>
      <c r="L7746" s="5">
        <v>44.910000000000004</v>
      </c>
    </row>
    <row r="7747" spans="1:12" x14ac:dyDescent="0.2">
      <c r="A7747">
        <f t="shared" si="363"/>
        <v>2016</v>
      </c>
      <c r="B7747" s="6">
        <f t="shared" si="364"/>
        <v>201607</v>
      </c>
      <c r="C7747" s="6">
        <f t="shared" si="365"/>
        <v>201629</v>
      </c>
      <c r="D7747" s="1">
        <v>42572</v>
      </c>
      <c r="E7747" t="s">
        <v>0</v>
      </c>
      <c r="F7747" t="s">
        <v>29</v>
      </c>
      <c r="G7747" t="s">
        <v>37</v>
      </c>
      <c r="H7747" t="s">
        <v>80</v>
      </c>
      <c r="I7747" t="s">
        <v>3</v>
      </c>
      <c r="J7747" s="4">
        <v>9</v>
      </c>
      <c r="K7747" s="4">
        <v>9</v>
      </c>
      <c r="L7747" s="5">
        <v>107.91</v>
      </c>
    </row>
    <row r="7748" spans="1:12" x14ac:dyDescent="0.2">
      <c r="A7748">
        <f t="shared" si="363"/>
        <v>2016</v>
      </c>
      <c r="B7748" s="6">
        <f t="shared" si="364"/>
        <v>201607</v>
      </c>
      <c r="C7748" s="6">
        <f t="shared" si="365"/>
        <v>201630</v>
      </c>
      <c r="D7748" s="1">
        <v>42578</v>
      </c>
      <c r="E7748" t="s">
        <v>0</v>
      </c>
      <c r="F7748" t="s">
        <v>29</v>
      </c>
      <c r="G7748" t="s">
        <v>37</v>
      </c>
      <c r="H7748" t="s">
        <v>80</v>
      </c>
      <c r="I7748" t="s">
        <v>3</v>
      </c>
      <c r="J7748" s="4">
        <v>9</v>
      </c>
      <c r="K7748" s="4">
        <v>9</v>
      </c>
      <c r="L7748" s="5">
        <v>44.910000000000004</v>
      </c>
    </row>
    <row r="7749" spans="1:12" x14ac:dyDescent="0.2">
      <c r="A7749">
        <f t="shared" si="363"/>
        <v>2016</v>
      </c>
      <c r="B7749" s="6">
        <f t="shared" si="364"/>
        <v>201607</v>
      </c>
      <c r="C7749" s="6">
        <f t="shared" si="365"/>
        <v>201630</v>
      </c>
      <c r="D7749" s="1">
        <v>42579</v>
      </c>
      <c r="E7749" t="s">
        <v>0</v>
      </c>
      <c r="F7749" t="s">
        <v>29</v>
      </c>
      <c r="G7749" t="s">
        <v>37</v>
      </c>
      <c r="H7749" t="s">
        <v>80</v>
      </c>
      <c r="I7749" t="s">
        <v>3</v>
      </c>
      <c r="J7749" s="4">
        <v>18</v>
      </c>
      <c r="K7749" s="4">
        <v>18</v>
      </c>
      <c r="L7749" s="5">
        <v>62.820000000000007</v>
      </c>
    </row>
    <row r="7750" spans="1:12" x14ac:dyDescent="0.2">
      <c r="A7750">
        <f t="shared" si="363"/>
        <v>2016</v>
      </c>
      <c r="B7750" s="6">
        <f t="shared" si="364"/>
        <v>201607</v>
      </c>
      <c r="C7750" s="6">
        <f t="shared" si="365"/>
        <v>201630</v>
      </c>
      <c r="D7750" s="1">
        <v>42581</v>
      </c>
      <c r="E7750" t="s">
        <v>0</v>
      </c>
      <c r="F7750" t="s">
        <v>29</v>
      </c>
      <c r="G7750" t="s">
        <v>37</v>
      </c>
      <c r="H7750" t="s">
        <v>80</v>
      </c>
      <c r="I7750" t="s">
        <v>3</v>
      </c>
      <c r="J7750" s="4">
        <v>9</v>
      </c>
      <c r="K7750" s="4">
        <v>9</v>
      </c>
      <c r="L7750" s="5">
        <v>44.910000000000004</v>
      </c>
    </row>
    <row r="7751" spans="1:12" x14ac:dyDescent="0.2">
      <c r="A7751">
        <f t="shared" si="363"/>
        <v>2016</v>
      </c>
      <c r="B7751" s="6">
        <f t="shared" si="364"/>
        <v>201608</v>
      </c>
      <c r="C7751" s="6">
        <f t="shared" si="365"/>
        <v>201632</v>
      </c>
      <c r="D7751" s="1">
        <v>42595</v>
      </c>
      <c r="E7751" t="s">
        <v>0</v>
      </c>
      <c r="F7751" t="s">
        <v>29</v>
      </c>
      <c r="G7751" t="s">
        <v>37</v>
      </c>
      <c r="H7751" t="s">
        <v>80</v>
      </c>
      <c r="I7751" t="s">
        <v>3</v>
      </c>
      <c r="J7751" s="4">
        <v>27</v>
      </c>
      <c r="K7751" s="4">
        <v>27</v>
      </c>
      <c r="L7751" s="5">
        <v>27</v>
      </c>
    </row>
    <row r="7752" spans="1:12" x14ac:dyDescent="0.2">
      <c r="A7752">
        <f t="shared" si="363"/>
        <v>2016</v>
      </c>
      <c r="B7752" s="6">
        <f t="shared" si="364"/>
        <v>201609</v>
      </c>
      <c r="C7752" s="6">
        <f t="shared" si="365"/>
        <v>201637</v>
      </c>
      <c r="D7752" s="1">
        <v>42625</v>
      </c>
      <c r="E7752" t="s">
        <v>0</v>
      </c>
      <c r="F7752" t="s">
        <v>29</v>
      </c>
      <c r="G7752" t="s">
        <v>37</v>
      </c>
      <c r="H7752" t="s">
        <v>80</v>
      </c>
      <c r="I7752" t="s">
        <v>3</v>
      </c>
      <c r="J7752" s="4">
        <v>18</v>
      </c>
      <c r="K7752" s="4">
        <v>9</v>
      </c>
      <c r="L7752" s="5">
        <v>89.820000000000007</v>
      </c>
    </row>
    <row r="7753" spans="1:12" x14ac:dyDescent="0.2">
      <c r="A7753">
        <f t="shared" si="363"/>
        <v>2016</v>
      </c>
      <c r="B7753" s="6">
        <f t="shared" si="364"/>
        <v>201610</v>
      </c>
      <c r="C7753" s="6">
        <f t="shared" si="365"/>
        <v>201643</v>
      </c>
      <c r="D7753" s="1">
        <v>42670</v>
      </c>
      <c r="E7753" t="s">
        <v>0</v>
      </c>
      <c r="F7753" t="s">
        <v>29</v>
      </c>
      <c r="G7753" t="s">
        <v>37</v>
      </c>
      <c r="H7753" t="s">
        <v>80</v>
      </c>
      <c r="I7753" t="s">
        <v>3</v>
      </c>
      <c r="J7753" s="4">
        <v>18</v>
      </c>
      <c r="K7753" s="4">
        <v>18</v>
      </c>
      <c r="L7753" s="5">
        <v>89.820000000000007</v>
      </c>
    </row>
    <row r="7754" spans="1:12" x14ac:dyDescent="0.2">
      <c r="A7754">
        <f t="shared" si="363"/>
        <v>2016</v>
      </c>
      <c r="B7754" s="6">
        <f t="shared" si="364"/>
        <v>201610</v>
      </c>
      <c r="C7754" s="6">
        <f t="shared" si="365"/>
        <v>201643</v>
      </c>
      <c r="D7754" s="1">
        <v>42671</v>
      </c>
      <c r="E7754" t="s">
        <v>0</v>
      </c>
      <c r="F7754" t="s">
        <v>29</v>
      </c>
      <c r="G7754" t="s">
        <v>37</v>
      </c>
      <c r="H7754" t="s">
        <v>80</v>
      </c>
      <c r="I7754" t="s">
        <v>3</v>
      </c>
      <c r="J7754" s="4">
        <v>18</v>
      </c>
      <c r="K7754" s="4">
        <v>18</v>
      </c>
      <c r="L7754" s="5">
        <v>89.820000000000007</v>
      </c>
    </row>
    <row r="7755" spans="1:12" x14ac:dyDescent="0.2">
      <c r="A7755">
        <f t="shared" si="363"/>
        <v>2016</v>
      </c>
      <c r="B7755" s="6">
        <f t="shared" si="364"/>
        <v>201610</v>
      </c>
      <c r="C7755" s="6">
        <f t="shared" si="365"/>
        <v>201643</v>
      </c>
      <c r="D7755" s="1">
        <v>42673</v>
      </c>
      <c r="E7755" t="s">
        <v>0</v>
      </c>
      <c r="F7755" t="s">
        <v>29</v>
      </c>
      <c r="G7755" t="s">
        <v>37</v>
      </c>
      <c r="H7755" t="s">
        <v>80</v>
      </c>
      <c r="I7755" t="s">
        <v>3</v>
      </c>
      <c r="J7755" s="4">
        <v>18</v>
      </c>
      <c r="K7755" s="4">
        <v>9</v>
      </c>
      <c r="L7755" s="5">
        <v>89.820000000000007</v>
      </c>
    </row>
    <row r="7756" spans="1:12" x14ac:dyDescent="0.2">
      <c r="A7756">
        <f t="shared" si="363"/>
        <v>2016</v>
      </c>
      <c r="B7756" s="6">
        <f t="shared" si="364"/>
        <v>201610</v>
      </c>
      <c r="C7756" s="6">
        <f t="shared" si="365"/>
        <v>201644</v>
      </c>
      <c r="D7756" s="1">
        <v>42674</v>
      </c>
      <c r="E7756" t="s">
        <v>0</v>
      </c>
      <c r="F7756" t="s">
        <v>29</v>
      </c>
      <c r="G7756" t="s">
        <v>37</v>
      </c>
      <c r="H7756" t="s">
        <v>80</v>
      </c>
      <c r="I7756" t="s">
        <v>3</v>
      </c>
      <c r="J7756" s="4">
        <v>9</v>
      </c>
      <c r="K7756" s="4">
        <v>9</v>
      </c>
      <c r="L7756" s="5">
        <v>44.910000000000004</v>
      </c>
    </row>
    <row r="7757" spans="1:12" x14ac:dyDescent="0.2">
      <c r="A7757">
        <f t="shared" si="363"/>
        <v>2016</v>
      </c>
      <c r="B7757" s="6">
        <f t="shared" si="364"/>
        <v>201611</v>
      </c>
      <c r="C7757" s="6">
        <f t="shared" si="365"/>
        <v>201644</v>
      </c>
      <c r="D7757" s="1">
        <v>42676</v>
      </c>
      <c r="E7757" t="s">
        <v>0</v>
      </c>
      <c r="F7757" t="s">
        <v>29</v>
      </c>
      <c r="G7757" t="s">
        <v>37</v>
      </c>
      <c r="H7757" t="s">
        <v>80</v>
      </c>
      <c r="I7757" t="s">
        <v>3</v>
      </c>
      <c r="J7757" s="4">
        <v>9</v>
      </c>
      <c r="K7757" s="4">
        <v>9</v>
      </c>
      <c r="L7757" s="5">
        <v>134.91</v>
      </c>
    </row>
    <row r="7758" spans="1:12" x14ac:dyDescent="0.2">
      <c r="A7758">
        <f t="shared" si="363"/>
        <v>2016</v>
      </c>
      <c r="B7758" s="6">
        <f t="shared" si="364"/>
        <v>201612</v>
      </c>
      <c r="C7758" s="6">
        <f t="shared" si="365"/>
        <v>201650</v>
      </c>
      <c r="D7758" s="1">
        <v>42719</v>
      </c>
      <c r="E7758" t="s">
        <v>0</v>
      </c>
      <c r="F7758" t="s">
        <v>29</v>
      </c>
      <c r="G7758" t="s">
        <v>37</v>
      </c>
      <c r="H7758" t="s">
        <v>80</v>
      </c>
      <c r="I7758" t="s">
        <v>3</v>
      </c>
      <c r="J7758" s="4">
        <v>9</v>
      </c>
      <c r="K7758" s="4">
        <v>9</v>
      </c>
      <c r="L7758" s="5">
        <v>62.910000000000004</v>
      </c>
    </row>
    <row r="7759" spans="1:12" x14ac:dyDescent="0.2">
      <c r="A7759">
        <f t="shared" si="363"/>
        <v>2017</v>
      </c>
      <c r="B7759" s="6">
        <f t="shared" si="364"/>
        <v>201701</v>
      </c>
      <c r="C7759" s="6">
        <f t="shared" si="365"/>
        <v>201701</v>
      </c>
      <c r="D7759" s="1">
        <v>42738</v>
      </c>
      <c r="E7759" t="s">
        <v>0</v>
      </c>
      <c r="F7759" t="s">
        <v>29</v>
      </c>
      <c r="G7759" t="s">
        <v>37</v>
      </c>
      <c r="H7759" t="s">
        <v>80</v>
      </c>
      <c r="I7759" t="s">
        <v>3</v>
      </c>
      <c r="J7759" s="4">
        <v>9</v>
      </c>
      <c r="K7759" s="4">
        <v>9</v>
      </c>
      <c r="L7759" s="5">
        <v>44.910000000000004</v>
      </c>
    </row>
    <row r="7760" spans="1:12" x14ac:dyDescent="0.2">
      <c r="A7760">
        <f t="shared" si="363"/>
        <v>2017</v>
      </c>
      <c r="B7760" s="6">
        <f t="shared" si="364"/>
        <v>201701</v>
      </c>
      <c r="C7760" s="6">
        <f t="shared" si="365"/>
        <v>201701</v>
      </c>
      <c r="D7760" s="1">
        <v>42739</v>
      </c>
      <c r="E7760" t="s">
        <v>0</v>
      </c>
      <c r="F7760" t="s">
        <v>29</v>
      </c>
      <c r="G7760" t="s">
        <v>37</v>
      </c>
      <c r="H7760" t="s">
        <v>80</v>
      </c>
      <c r="I7760" t="s">
        <v>3</v>
      </c>
      <c r="J7760" s="4">
        <v>18</v>
      </c>
      <c r="K7760" s="4">
        <v>18</v>
      </c>
      <c r="L7760" s="5">
        <v>89.820000000000007</v>
      </c>
    </row>
    <row r="7761" spans="1:12" x14ac:dyDescent="0.2">
      <c r="A7761">
        <f t="shared" si="363"/>
        <v>2016</v>
      </c>
      <c r="B7761" s="6">
        <f t="shared" si="364"/>
        <v>201607</v>
      </c>
      <c r="C7761" s="6">
        <f t="shared" si="365"/>
        <v>201630</v>
      </c>
      <c r="D7761" s="1">
        <v>42579</v>
      </c>
      <c r="E7761" t="s">
        <v>0</v>
      </c>
      <c r="F7761" t="s">
        <v>29</v>
      </c>
      <c r="G7761" t="s">
        <v>34</v>
      </c>
      <c r="H7761" t="s">
        <v>80</v>
      </c>
      <c r="I7761" t="s">
        <v>3</v>
      </c>
      <c r="J7761" s="4">
        <v>36</v>
      </c>
      <c r="K7761" s="4">
        <v>36</v>
      </c>
      <c r="L7761" s="5">
        <v>179.64000000000001</v>
      </c>
    </row>
    <row r="7762" spans="1:12" x14ac:dyDescent="0.2">
      <c r="A7762">
        <f t="shared" si="363"/>
        <v>2016</v>
      </c>
      <c r="B7762" s="6">
        <f t="shared" si="364"/>
        <v>201607</v>
      </c>
      <c r="C7762" s="6">
        <f t="shared" si="365"/>
        <v>201630</v>
      </c>
      <c r="D7762" s="1">
        <v>42581</v>
      </c>
      <c r="E7762" t="s">
        <v>0</v>
      </c>
      <c r="F7762" t="s">
        <v>29</v>
      </c>
      <c r="G7762" t="s">
        <v>34</v>
      </c>
      <c r="H7762" t="s">
        <v>80</v>
      </c>
      <c r="I7762" t="s">
        <v>3</v>
      </c>
      <c r="J7762" s="4">
        <v>9</v>
      </c>
      <c r="K7762" s="4">
        <v>9</v>
      </c>
      <c r="L7762" s="5">
        <v>44.910000000000004</v>
      </c>
    </row>
    <row r="7763" spans="1:12" x14ac:dyDescent="0.2">
      <c r="A7763">
        <f t="shared" si="363"/>
        <v>2016</v>
      </c>
      <c r="B7763" s="6">
        <f t="shared" si="364"/>
        <v>201609</v>
      </c>
      <c r="C7763" s="6">
        <f t="shared" si="365"/>
        <v>201636</v>
      </c>
      <c r="D7763" s="1">
        <v>42621</v>
      </c>
      <c r="E7763" t="s">
        <v>0</v>
      </c>
      <c r="F7763" t="s">
        <v>29</v>
      </c>
      <c r="G7763" t="s">
        <v>34</v>
      </c>
      <c r="H7763" t="s">
        <v>80</v>
      </c>
      <c r="I7763" t="s">
        <v>3</v>
      </c>
      <c r="J7763" s="4">
        <v>9</v>
      </c>
      <c r="K7763" s="4">
        <v>9</v>
      </c>
      <c r="L7763" s="5">
        <v>44.910000000000004</v>
      </c>
    </row>
    <row r="7764" spans="1:12" x14ac:dyDescent="0.2">
      <c r="A7764">
        <f t="shared" si="363"/>
        <v>2016</v>
      </c>
      <c r="B7764" s="6">
        <f t="shared" si="364"/>
        <v>201609</v>
      </c>
      <c r="C7764" s="6">
        <f t="shared" si="365"/>
        <v>201636</v>
      </c>
      <c r="D7764" s="1">
        <v>42623</v>
      </c>
      <c r="E7764" t="s">
        <v>0</v>
      </c>
      <c r="F7764" t="s">
        <v>29</v>
      </c>
      <c r="G7764" t="s">
        <v>34</v>
      </c>
      <c r="H7764" t="s">
        <v>80</v>
      </c>
      <c r="I7764" t="s">
        <v>3</v>
      </c>
      <c r="J7764" s="4">
        <v>9</v>
      </c>
      <c r="K7764" s="4">
        <v>9</v>
      </c>
      <c r="L7764" s="5">
        <v>44.910000000000004</v>
      </c>
    </row>
    <row r="7765" spans="1:12" x14ac:dyDescent="0.2">
      <c r="A7765">
        <f t="shared" si="363"/>
        <v>2016</v>
      </c>
      <c r="B7765" s="6">
        <f t="shared" si="364"/>
        <v>201610</v>
      </c>
      <c r="C7765" s="6">
        <f t="shared" si="365"/>
        <v>201641</v>
      </c>
      <c r="D7765" s="1">
        <v>42659</v>
      </c>
      <c r="E7765" t="s">
        <v>0</v>
      </c>
      <c r="F7765" t="s">
        <v>29</v>
      </c>
      <c r="G7765" t="s">
        <v>34</v>
      </c>
      <c r="H7765" t="s">
        <v>80</v>
      </c>
      <c r="I7765" t="s">
        <v>3</v>
      </c>
      <c r="J7765" s="4">
        <v>9</v>
      </c>
      <c r="K7765" s="4">
        <v>9</v>
      </c>
      <c r="L7765" s="5">
        <v>134.91</v>
      </c>
    </row>
    <row r="7766" spans="1:12" x14ac:dyDescent="0.2">
      <c r="A7766">
        <f t="shared" si="363"/>
        <v>2016</v>
      </c>
      <c r="B7766" s="6">
        <f t="shared" si="364"/>
        <v>201610</v>
      </c>
      <c r="C7766" s="6">
        <f t="shared" si="365"/>
        <v>201643</v>
      </c>
      <c r="D7766" s="1">
        <v>42670</v>
      </c>
      <c r="E7766" t="s">
        <v>0</v>
      </c>
      <c r="F7766" t="s">
        <v>29</v>
      </c>
      <c r="G7766" t="s">
        <v>34</v>
      </c>
      <c r="H7766" t="s">
        <v>80</v>
      </c>
      <c r="I7766" t="s">
        <v>3</v>
      </c>
      <c r="J7766" s="4">
        <v>9</v>
      </c>
      <c r="K7766" s="4">
        <v>9</v>
      </c>
      <c r="L7766" s="5">
        <v>44.910000000000004</v>
      </c>
    </row>
    <row r="7767" spans="1:12" x14ac:dyDescent="0.2">
      <c r="A7767">
        <f t="shared" si="363"/>
        <v>2016</v>
      </c>
      <c r="B7767" s="6">
        <f t="shared" si="364"/>
        <v>201610</v>
      </c>
      <c r="C7767" s="6">
        <f t="shared" si="365"/>
        <v>201643</v>
      </c>
      <c r="D7767" s="1">
        <v>42671</v>
      </c>
      <c r="E7767" t="s">
        <v>0</v>
      </c>
      <c r="F7767" t="s">
        <v>29</v>
      </c>
      <c r="G7767" t="s">
        <v>34</v>
      </c>
      <c r="H7767" t="s">
        <v>80</v>
      </c>
      <c r="I7767" t="s">
        <v>3</v>
      </c>
      <c r="J7767" s="4">
        <v>9</v>
      </c>
      <c r="K7767" s="4">
        <v>9</v>
      </c>
      <c r="L7767" s="5">
        <v>44.910000000000004</v>
      </c>
    </row>
    <row r="7768" spans="1:12" x14ac:dyDescent="0.2">
      <c r="A7768">
        <f t="shared" si="363"/>
        <v>2016</v>
      </c>
      <c r="B7768" s="6">
        <f t="shared" si="364"/>
        <v>201610</v>
      </c>
      <c r="C7768" s="6">
        <f t="shared" si="365"/>
        <v>201643</v>
      </c>
      <c r="D7768" s="1">
        <v>42672</v>
      </c>
      <c r="E7768" t="s">
        <v>0</v>
      </c>
      <c r="F7768" t="s">
        <v>29</v>
      </c>
      <c r="G7768" t="s">
        <v>34</v>
      </c>
      <c r="H7768" t="s">
        <v>80</v>
      </c>
      <c r="I7768" t="s">
        <v>3</v>
      </c>
      <c r="J7768" s="4">
        <v>36</v>
      </c>
      <c r="K7768" s="4">
        <v>36</v>
      </c>
      <c r="L7768" s="5">
        <v>179.64000000000001</v>
      </c>
    </row>
    <row r="7769" spans="1:12" x14ac:dyDescent="0.2">
      <c r="A7769">
        <f t="shared" si="363"/>
        <v>2016</v>
      </c>
      <c r="B7769" s="6">
        <f t="shared" si="364"/>
        <v>201610</v>
      </c>
      <c r="C7769" s="6">
        <f t="shared" si="365"/>
        <v>201643</v>
      </c>
      <c r="D7769" s="1">
        <v>42673</v>
      </c>
      <c r="E7769" t="s">
        <v>0</v>
      </c>
      <c r="F7769" t="s">
        <v>29</v>
      </c>
      <c r="G7769" t="s">
        <v>34</v>
      </c>
      <c r="H7769" t="s">
        <v>80</v>
      </c>
      <c r="I7769" t="s">
        <v>3</v>
      </c>
      <c r="J7769" s="4">
        <v>18</v>
      </c>
      <c r="K7769" s="4">
        <v>18</v>
      </c>
      <c r="L7769" s="5">
        <v>89.820000000000007</v>
      </c>
    </row>
    <row r="7770" spans="1:12" x14ac:dyDescent="0.2">
      <c r="A7770">
        <f t="shared" si="363"/>
        <v>2016</v>
      </c>
      <c r="B7770" s="6">
        <f t="shared" si="364"/>
        <v>201610</v>
      </c>
      <c r="C7770" s="6">
        <f t="shared" si="365"/>
        <v>201644</v>
      </c>
      <c r="D7770" s="1">
        <v>42674</v>
      </c>
      <c r="E7770" t="s">
        <v>0</v>
      </c>
      <c r="F7770" t="s">
        <v>29</v>
      </c>
      <c r="G7770" t="s">
        <v>34</v>
      </c>
      <c r="H7770" t="s">
        <v>80</v>
      </c>
      <c r="I7770" t="s">
        <v>3</v>
      </c>
      <c r="J7770" s="4">
        <v>9</v>
      </c>
      <c r="K7770" s="4">
        <v>9</v>
      </c>
      <c r="L7770" s="5">
        <v>44.910000000000004</v>
      </c>
    </row>
    <row r="7771" spans="1:12" x14ac:dyDescent="0.2">
      <c r="A7771">
        <f t="shared" si="363"/>
        <v>2016</v>
      </c>
      <c r="B7771" s="6">
        <f t="shared" si="364"/>
        <v>201612</v>
      </c>
      <c r="C7771" s="6">
        <f t="shared" si="365"/>
        <v>201650</v>
      </c>
      <c r="D7771" s="1">
        <v>42718</v>
      </c>
      <c r="E7771" t="s">
        <v>0</v>
      </c>
      <c r="F7771" t="s">
        <v>29</v>
      </c>
      <c r="G7771" t="s">
        <v>34</v>
      </c>
      <c r="H7771" t="s">
        <v>80</v>
      </c>
      <c r="I7771" t="s">
        <v>3</v>
      </c>
      <c r="J7771" s="4">
        <v>9</v>
      </c>
      <c r="K7771" s="4">
        <v>9</v>
      </c>
      <c r="L7771" s="5">
        <v>62.910000000000004</v>
      </c>
    </row>
    <row r="7772" spans="1:12" x14ac:dyDescent="0.2">
      <c r="A7772">
        <f t="shared" si="363"/>
        <v>2016</v>
      </c>
      <c r="B7772" s="6">
        <f t="shared" si="364"/>
        <v>201612</v>
      </c>
      <c r="C7772" s="6">
        <f t="shared" si="365"/>
        <v>201650</v>
      </c>
      <c r="D7772" s="1">
        <v>42719</v>
      </c>
      <c r="E7772" t="s">
        <v>0</v>
      </c>
      <c r="F7772" t="s">
        <v>29</v>
      </c>
      <c r="G7772" t="s">
        <v>34</v>
      </c>
      <c r="H7772" t="s">
        <v>80</v>
      </c>
      <c r="I7772" t="s">
        <v>3</v>
      </c>
      <c r="J7772" s="4">
        <v>9</v>
      </c>
      <c r="K7772" s="4">
        <v>9</v>
      </c>
      <c r="L7772" s="5">
        <v>62.910000000000004</v>
      </c>
    </row>
    <row r="7773" spans="1:12" x14ac:dyDescent="0.2">
      <c r="A7773">
        <f t="shared" si="363"/>
        <v>2017</v>
      </c>
      <c r="B7773" s="6">
        <f t="shared" si="364"/>
        <v>201701</v>
      </c>
      <c r="C7773" s="6">
        <f t="shared" si="365"/>
        <v>201701</v>
      </c>
      <c r="D7773" s="1">
        <v>42738</v>
      </c>
      <c r="E7773" t="s">
        <v>0</v>
      </c>
      <c r="F7773" t="s">
        <v>29</v>
      </c>
      <c r="G7773" t="s">
        <v>34</v>
      </c>
      <c r="H7773" t="s">
        <v>80</v>
      </c>
      <c r="I7773" t="s">
        <v>3</v>
      </c>
      <c r="J7773" s="4">
        <v>45</v>
      </c>
      <c r="K7773" s="4">
        <v>36</v>
      </c>
      <c r="L7773" s="5">
        <v>224.54999999999998</v>
      </c>
    </row>
    <row r="7774" spans="1:12" x14ac:dyDescent="0.2">
      <c r="A7774">
        <f t="shared" si="363"/>
        <v>2017</v>
      </c>
      <c r="B7774" s="6">
        <f t="shared" si="364"/>
        <v>201701</v>
      </c>
      <c r="C7774" s="6">
        <f t="shared" si="365"/>
        <v>201701</v>
      </c>
      <c r="D7774" s="1">
        <v>42739</v>
      </c>
      <c r="E7774" t="s">
        <v>0</v>
      </c>
      <c r="F7774" t="s">
        <v>29</v>
      </c>
      <c r="G7774" t="s">
        <v>34</v>
      </c>
      <c r="H7774" t="s">
        <v>80</v>
      </c>
      <c r="I7774" t="s">
        <v>3</v>
      </c>
      <c r="J7774" s="4">
        <v>36</v>
      </c>
      <c r="K7774" s="4">
        <v>36</v>
      </c>
      <c r="L7774" s="5">
        <v>179.64000000000001</v>
      </c>
    </row>
    <row r="7775" spans="1:12" x14ac:dyDescent="0.2">
      <c r="A7775">
        <f t="shared" si="363"/>
        <v>2017</v>
      </c>
      <c r="B7775" s="6">
        <f t="shared" si="364"/>
        <v>201701</v>
      </c>
      <c r="C7775" s="6">
        <f t="shared" si="365"/>
        <v>201701</v>
      </c>
      <c r="D7775" s="1">
        <v>42740</v>
      </c>
      <c r="E7775" t="s">
        <v>0</v>
      </c>
      <c r="F7775" t="s">
        <v>29</v>
      </c>
      <c r="G7775" t="s">
        <v>34</v>
      </c>
      <c r="H7775" t="s">
        <v>80</v>
      </c>
      <c r="I7775" t="s">
        <v>3</v>
      </c>
      <c r="J7775" s="4">
        <v>9</v>
      </c>
      <c r="K7775" s="4">
        <v>9</v>
      </c>
      <c r="L7775" s="5">
        <v>44.910000000000004</v>
      </c>
    </row>
    <row r="7776" spans="1:12" x14ac:dyDescent="0.2">
      <c r="A7776">
        <f t="shared" si="363"/>
        <v>2017</v>
      </c>
      <c r="B7776" s="6">
        <f t="shared" si="364"/>
        <v>201701</v>
      </c>
      <c r="C7776" s="6">
        <f t="shared" si="365"/>
        <v>201701</v>
      </c>
      <c r="D7776" s="1">
        <v>42743</v>
      </c>
      <c r="E7776" t="s">
        <v>0</v>
      </c>
      <c r="F7776" t="s">
        <v>29</v>
      </c>
      <c r="G7776" t="s">
        <v>34</v>
      </c>
      <c r="H7776" t="s">
        <v>80</v>
      </c>
      <c r="I7776" t="s">
        <v>3</v>
      </c>
      <c r="J7776" s="4">
        <v>18</v>
      </c>
      <c r="K7776" s="4">
        <v>9</v>
      </c>
      <c r="L7776" s="5">
        <v>89.820000000000007</v>
      </c>
    </row>
    <row r="7777" spans="1:12" x14ac:dyDescent="0.2">
      <c r="A7777">
        <f t="shared" si="363"/>
        <v>2017</v>
      </c>
      <c r="B7777" s="6">
        <f t="shared" si="364"/>
        <v>201701</v>
      </c>
      <c r="C7777" s="6">
        <f t="shared" si="365"/>
        <v>201704</v>
      </c>
      <c r="D7777" s="1">
        <v>42759</v>
      </c>
      <c r="E7777" t="s">
        <v>0</v>
      </c>
      <c r="F7777" t="s">
        <v>57</v>
      </c>
      <c r="G7777" t="s">
        <v>32</v>
      </c>
      <c r="H7777" t="s">
        <v>80</v>
      </c>
      <c r="I7777" t="s">
        <v>3</v>
      </c>
      <c r="J7777" s="4">
        <v>27</v>
      </c>
      <c r="K7777" s="4">
        <v>27</v>
      </c>
      <c r="L7777" s="5">
        <v>89.820000000000007</v>
      </c>
    </row>
    <row r="7778" spans="1:12" x14ac:dyDescent="0.2">
      <c r="A7778">
        <f t="shared" si="363"/>
        <v>2017</v>
      </c>
      <c r="B7778" s="6">
        <f t="shared" si="364"/>
        <v>201701</v>
      </c>
      <c r="C7778" s="6">
        <f t="shared" si="365"/>
        <v>201704</v>
      </c>
      <c r="D7778" s="1">
        <v>42762</v>
      </c>
      <c r="E7778" t="s">
        <v>0</v>
      </c>
      <c r="F7778" t="s">
        <v>57</v>
      </c>
      <c r="G7778" t="s">
        <v>32</v>
      </c>
      <c r="H7778" t="s">
        <v>80</v>
      </c>
      <c r="I7778" t="s">
        <v>3</v>
      </c>
      <c r="J7778" s="4">
        <v>18</v>
      </c>
      <c r="K7778" s="4">
        <v>18</v>
      </c>
      <c r="L7778" s="5">
        <v>89.820000000000007</v>
      </c>
    </row>
    <row r="7779" spans="1:12" x14ac:dyDescent="0.2">
      <c r="A7779">
        <f t="shared" si="363"/>
        <v>2017</v>
      </c>
      <c r="B7779" s="6">
        <f t="shared" si="364"/>
        <v>201703</v>
      </c>
      <c r="C7779" s="6">
        <f t="shared" si="365"/>
        <v>201710</v>
      </c>
      <c r="D7779" s="1">
        <v>42805</v>
      </c>
      <c r="E7779" t="s">
        <v>0</v>
      </c>
      <c r="F7779" t="s">
        <v>57</v>
      </c>
      <c r="G7779" t="s">
        <v>32</v>
      </c>
      <c r="H7779" t="s">
        <v>80</v>
      </c>
      <c r="I7779" t="s">
        <v>3</v>
      </c>
      <c r="J7779" s="4">
        <v>9</v>
      </c>
      <c r="K7779" s="4">
        <v>9</v>
      </c>
      <c r="L7779" s="5">
        <v>89.820000000000007</v>
      </c>
    </row>
    <row r="7780" spans="1:12" x14ac:dyDescent="0.2">
      <c r="A7780">
        <f t="shared" si="363"/>
        <v>2017</v>
      </c>
      <c r="B7780" s="6">
        <f t="shared" si="364"/>
        <v>201704</v>
      </c>
      <c r="C7780" s="6">
        <f t="shared" si="365"/>
        <v>201714</v>
      </c>
      <c r="D7780" s="1">
        <v>42831</v>
      </c>
      <c r="E7780" t="s">
        <v>0</v>
      </c>
      <c r="F7780" t="s">
        <v>57</v>
      </c>
      <c r="G7780" t="s">
        <v>32</v>
      </c>
      <c r="H7780" t="s">
        <v>80</v>
      </c>
      <c r="I7780" t="s">
        <v>3</v>
      </c>
      <c r="J7780" s="4">
        <v>9</v>
      </c>
      <c r="K7780" s="4">
        <v>9</v>
      </c>
      <c r="L7780" s="5">
        <v>89.820000000000007</v>
      </c>
    </row>
    <row r="7781" spans="1:12" x14ac:dyDescent="0.2">
      <c r="A7781">
        <f t="shared" si="363"/>
        <v>2017</v>
      </c>
      <c r="B7781" s="6">
        <f t="shared" si="364"/>
        <v>201701</v>
      </c>
      <c r="C7781" s="6">
        <f t="shared" si="365"/>
        <v>201752</v>
      </c>
      <c r="D7781" s="1">
        <v>42736</v>
      </c>
      <c r="E7781" t="s">
        <v>0</v>
      </c>
      <c r="F7781" t="s">
        <v>57</v>
      </c>
      <c r="G7781" t="s">
        <v>45</v>
      </c>
      <c r="H7781" t="s">
        <v>80</v>
      </c>
      <c r="I7781" t="s">
        <v>3</v>
      </c>
      <c r="J7781" s="4">
        <v>144</v>
      </c>
      <c r="K7781" s="4">
        <v>144</v>
      </c>
      <c r="L7781" s="5">
        <v>269.82</v>
      </c>
    </row>
    <row r="7782" spans="1:12" x14ac:dyDescent="0.2">
      <c r="A7782">
        <f t="shared" si="363"/>
        <v>2017</v>
      </c>
      <c r="B7782" s="6">
        <f t="shared" si="364"/>
        <v>201701</v>
      </c>
      <c r="C7782" s="6">
        <f t="shared" si="365"/>
        <v>201704</v>
      </c>
      <c r="D7782" s="1">
        <v>42762</v>
      </c>
      <c r="E7782" t="s">
        <v>0</v>
      </c>
      <c r="F7782" t="s">
        <v>57</v>
      </c>
      <c r="G7782" t="s">
        <v>45</v>
      </c>
      <c r="H7782" t="s">
        <v>80</v>
      </c>
      <c r="I7782" t="s">
        <v>3</v>
      </c>
      <c r="J7782" s="4">
        <v>45</v>
      </c>
      <c r="K7782" s="4">
        <v>45</v>
      </c>
      <c r="L7782" s="5">
        <v>179.91</v>
      </c>
    </row>
    <row r="7783" spans="1:12" x14ac:dyDescent="0.2">
      <c r="A7783">
        <f t="shared" si="363"/>
        <v>2017</v>
      </c>
      <c r="B7783" s="6">
        <f t="shared" si="364"/>
        <v>201703</v>
      </c>
      <c r="C7783" s="6">
        <f t="shared" si="365"/>
        <v>201711</v>
      </c>
      <c r="D7783" s="1">
        <v>42809</v>
      </c>
      <c r="E7783" t="s">
        <v>0</v>
      </c>
      <c r="F7783" t="s">
        <v>57</v>
      </c>
      <c r="G7783" t="s">
        <v>45</v>
      </c>
      <c r="H7783" t="s">
        <v>80</v>
      </c>
      <c r="I7783" t="s">
        <v>3</v>
      </c>
      <c r="J7783" s="4">
        <v>9</v>
      </c>
      <c r="K7783" s="4">
        <v>9</v>
      </c>
      <c r="L7783" s="5">
        <v>179.91</v>
      </c>
    </row>
    <row r="7784" spans="1:12" x14ac:dyDescent="0.2">
      <c r="A7784">
        <f t="shared" si="363"/>
        <v>2017</v>
      </c>
      <c r="B7784" s="6">
        <f t="shared" si="364"/>
        <v>201704</v>
      </c>
      <c r="C7784" s="6">
        <f t="shared" si="365"/>
        <v>201714</v>
      </c>
      <c r="D7784" s="1">
        <v>42828</v>
      </c>
      <c r="E7784" t="s">
        <v>0</v>
      </c>
      <c r="F7784" t="s">
        <v>57</v>
      </c>
      <c r="G7784" t="s">
        <v>45</v>
      </c>
      <c r="H7784" t="s">
        <v>80</v>
      </c>
      <c r="I7784" t="s">
        <v>3</v>
      </c>
      <c r="J7784" s="4">
        <v>9</v>
      </c>
      <c r="K7784" s="4">
        <v>9</v>
      </c>
      <c r="L7784" s="5">
        <v>179.91</v>
      </c>
    </row>
    <row r="7785" spans="1:12" x14ac:dyDescent="0.2">
      <c r="A7785">
        <f t="shared" si="363"/>
        <v>2017</v>
      </c>
      <c r="B7785" s="6">
        <f t="shared" si="364"/>
        <v>201704</v>
      </c>
      <c r="C7785" s="6">
        <f t="shared" si="365"/>
        <v>201714</v>
      </c>
      <c r="D7785" s="1">
        <v>42830</v>
      </c>
      <c r="E7785" t="s">
        <v>0</v>
      </c>
      <c r="F7785" t="s">
        <v>57</v>
      </c>
      <c r="G7785" t="s">
        <v>45</v>
      </c>
      <c r="H7785" t="s">
        <v>80</v>
      </c>
      <c r="I7785" t="s">
        <v>3</v>
      </c>
      <c r="J7785" s="4">
        <v>9</v>
      </c>
      <c r="K7785" s="4">
        <v>9</v>
      </c>
      <c r="L7785" s="5">
        <v>179.91</v>
      </c>
    </row>
    <row r="7786" spans="1:12" x14ac:dyDescent="0.2">
      <c r="A7786">
        <f t="shared" si="363"/>
        <v>2017</v>
      </c>
      <c r="B7786" s="6">
        <f t="shared" si="364"/>
        <v>201705</v>
      </c>
      <c r="C7786" s="6">
        <f t="shared" si="365"/>
        <v>201718</v>
      </c>
      <c r="D7786" s="1">
        <v>42861</v>
      </c>
      <c r="E7786" t="s">
        <v>0</v>
      </c>
      <c r="F7786" t="s">
        <v>57</v>
      </c>
      <c r="G7786" t="s">
        <v>45</v>
      </c>
      <c r="H7786" t="s">
        <v>80</v>
      </c>
      <c r="I7786" t="s">
        <v>3</v>
      </c>
      <c r="J7786" s="4">
        <v>9</v>
      </c>
      <c r="K7786" s="4">
        <v>9</v>
      </c>
      <c r="L7786" s="5">
        <v>179.91</v>
      </c>
    </row>
    <row r="7787" spans="1:12" x14ac:dyDescent="0.2">
      <c r="A7787">
        <f t="shared" si="363"/>
        <v>2017</v>
      </c>
      <c r="B7787" s="6">
        <f t="shared" si="364"/>
        <v>201706</v>
      </c>
      <c r="C7787" s="6">
        <f t="shared" si="365"/>
        <v>201724</v>
      </c>
      <c r="D7787" s="1">
        <v>42903</v>
      </c>
      <c r="E7787" t="s">
        <v>0</v>
      </c>
      <c r="F7787" t="s">
        <v>57</v>
      </c>
      <c r="G7787" t="s">
        <v>45</v>
      </c>
      <c r="H7787" t="s">
        <v>80</v>
      </c>
      <c r="I7787" t="s">
        <v>3</v>
      </c>
      <c r="J7787" s="4">
        <v>9</v>
      </c>
      <c r="K7787" s="4">
        <v>9</v>
      </c>
      <c r="L7787" s="5">
        <v>89.91</v>
      </c>
    </row>
    <row r="7788" spans="1:12" x14ac:dyDescent="0.2">
      <c r="A7788">
        <f t="shared" si="363"/>
        <v>2017</v>
      </c>
      <c r="B7788" s="6">
        <f t="shared" si="364"/>
        <v>201701</v>
      </c>
      <c r="C7788" s="6">
        <f t="shared" si="365"/>
        <v>201704</v>
      </c>
      <c r="D7788" s="1">
        <v>42759</v>
      </c>
      <c r="E7788" t="s">
        <v>0</v>
      </c>
      <c r="F7788" t="s">
        <v>57</v>
      </c>
      <c r="G7788" t="s">
        <v>44</v>
      </c>
      <c r="H7788" t="s">
        <v>80</v>
      </c>
      <c r="I7788" t="s">
        <v>3</v>
      </c>
      <c r="J7788" s="4">
        <v>45</v>
      </c>
      <c r="K7788" s="4">
        <v>45</v>
      </c>
      <c r="L7788" s="5">
        <v>179.82</v>
      </c>
    </row>
    <row r="7789" spans="1:12" x14ac:dyDescent="0.2">
      <c r="A7789">
        <f t="shared" si="363"/>
        <v>2017</v>
      </c>
      <c r="B7789" s="6">
        <f t="shared" si="364"/>
        <v>201701</v>
      </c>
      <c r="C7789" s="6">
        <f t="shared" si="365"/>
        <v>201704</v>
      </c>
      <c r="D7789" s="1">
        <v>42762</v>
      </c>
      <c r="E7789" t="s">
        <v>0</v>
      </c>
      <c r="F7789" t="s">
        <v>57</v>
      </c>
      <c r="G7789" t="s">
        <v>44</v>
      </c>
      <c r="H7789" t="s">
        <v>80</v>
      </c>
      <c r="I7789" t="s">
        <v>3</v>
      </c>
      <c r="J7789" s="4">
        <v>54</v>
      </c>
      <c r="K7789" s="4">
        <v>54</v>
      </c>
      <c r="L7789" s="5">
        <v>89.91</v>
      </c>
    </row>
    <row r="7790" spans="1:12" x14ac:dyDescent="0.2">
      <c r="A7790">
        <f t="shared" si="363"/>
        <v>2017</v>
      </c>
      <c r="B7790" s="6">
        <f t="shared" si="364"/>
        <v>201703</v>
      </c>
      <c r="C7790" s="6">
        <f t="shared" si="365"/>
        <v>201711</v>
      </c>
      <c r="D7790" s="1">
        <v>42811</v>
      </c>
      <c r="E7790" t="s">
        <v>0</v>
      </c>
      <c r="F7790" t="s">
        <v>57</v>
      </c>
      <c r="G7790" t="s">
        <v>44</v>
      </c>
      <c r="H7790" t="s">
        <v>80</v>
      </c>
      <c r="I7790" t="s">
        <v>3</v>
      </c>
      <c r="J7790" s="4">
        <v>9</v>
      </c>
      <c r="K7790" s="4">
        <v>9</v>
      </c>
      <c r="L7790" s="5">
        <v>89.91</v>
      </c>
    </row>
    <row r="7791" spans="1:12" x14ac:dyDescent="0.2">
      <c r="A7791">
        <f t="shared" si="363"/>
        <v>2017</v>
      </c>
      <c r="B7791" s="6">
        <f t="shared" si="364"/>
        <v>201703</v>
      </c>
      <c r="C7791" s="6">
        <f t="shared" si="365"/>
        <v>201713</v>
      </c>
      <c r="D7791" s="1">
        <v>42822</v>
      </c>
      <c r="E7791" t="s">
        <v>0</v>
      </c>
      <c r="F7791" t="s">
        <v>57</v>
      </c>
      <c r="G7791" t="s">
        <v>44</v>
      </c>
      <c r="H7791" t="s">
        <v>80</v>
      </c>
      <c r="I7791" t="s">
        <v>3</v>
      </c>
      <c r="J7791" s="4">
        <v>9</v>
      </c>
      <c r="K7791" s="4">
        <v>9</v>
      </c>
      <c r="L7791" s="5">
        <v>89.91</v>
      </c>
    </row>
    <row r="7792" spans="1:12" x14ac:dyDescent="0.2">
      <c r="A7792">
        <f t="shared" si="363"/>
        <v>2017</v>
      </c>
      <c r="B7792" s="6">
        <f t="shared" si="364"/>
        <v>201706</v>
      </c>
      <c r="C7792" s="6">
        <f t="shared" si="365"/>
        <v>201724</v>
      </c>
      <c r="D7792" s="1">
        <v>42900</v>
      </c>
      <c r="E7792" t="s">
        <v>0</v>
      </c>
      <c r="F7792" t="s">
        <v>57</v>
      </c>
      <c r="G7792" t="s">
        <v>44</v>
      </c>
      <c r="H7792" t="s">
        <v>80</v>
      </c>
      <c r="I7792" t="s">
        <v>3</v>
      </c>
      <c r="J7792" s="4">
        <v>9</v>
      </c>
      <c r="K7792" s="4">
        <v>9</v>
      </c>
      <c r="L7792" s="5">
        <v>89.91</v>
      </c>
    </row>
    <row r="7793" spans="1:12" x14ac:dyDescent="0.2">
      <c r="A7793">
        <f t="shared" si="363"/>
        <v>2017</v>
      </c>
      <c r="B7793" s="6">
        <f t="shared" si="364"/>
        <v>201701</v>
      </c>
      <c r="C7793" s="6">
        <f t="shared" si="365"/>
        <v>201752</v>
      </c>
      <c r="D7793" s="1">
        <v>42736</v>
      </c>
      <c r="E7793" t="s">
        <v>0</v>
      </c>
      <c r="F7793" t="s">
        <v>57</v>
      </c>
      <c r="G7793" t="s">
        <v>37</v>
      </c>
      <c r="H7793" t="s">
        <v>80</v>
      </c>
      <c r="I7793" t="s">
        <v>3</v>
      </c>
      <c r="J7793" s="4">
        <v>9</v>
      </c>
      <c r="K7793" s="4">
        <v>9</v>
      </c>
      <c r="L7793" s="5">
        <v>89.91</v>
      </c>
    </row>
    <row r="7794" spans="1:12" x14ac:dyDescent="0.2">
      <c r="A7794">
        <f t="shared" si="363"/>
        <v>2017</v>
      </c>
      <c r="B7794" s="6">
        <f t="shared" si="364"/>
        <v>201701</v>
      </c>
      <c r="C7794" s="6">
        <f t="shared" si="365"/>
        <v>201704</v>
      </c>
      <c r="D7794" s="1">
        <v>42762</v>
      </c>
      <c r="E7794" t="s">
        <v>0</v>
      </c>
      <c r="F7794" t="s">
        <v>57</v>
      </c>
      <c r="G7794" t="s">
        <v>37</v>
      </c>
      <c r="H7794" t="s">
        <v>80</v>
      </c>
      <c r="I7794" t="s">
        <v>3</v>
      </c>
      <c r="J7794" s="4">
        <v>81</v>
      </c>
      <c r="K7794" s="4">
        <v>81</v>
      </c>
      <c r="L7794" s="5">
        <v>359.82</v>
      </c>
    </row>
    <row r="7795" spans="1:12" x14ac:dyDescent="0.2">
      <c r="A7795">
        <f t="shared" si="363"/>
        <v>2017</v>
      </c>
      <c r="B7795" s="6">
        <f t="shared" si="364"/>
        <v>201704</v>
      </c>
      <c r="C7795" s="6">
        <f t="shared" si="365"/>
        <v>201713</v>
      </c>
      <c r="D7795" s="1">
        <v>42826</v>
      </c>
      <c r="E7795" t="s">
        <v>0</v>
      </c>
      <c r="F7795" t="s">
        <v>57</v>
      </c>
      <c r="G7795" t="s">
        <v>37</v>
      </c>
      <c r="H7795" t="s">
        <v>80</v>
      </c>
      <c r="I7795" t="s">
        <v>3</v>
      </c>
      <c r="J7795" s="4">
        <v>9</v>
      </c>
      <c r="K7795" s="4">
        <v>9</v>
      </c>
      <c r="L7795" s="5">
        <v>179.91</v>
      </c>
    </row>
    <row r="7796" spans="1:12" x14ac:dyDescent="0.2">
      <c r="A7796">
        <f t="shared" si="363"/>
        <v>2017</v>
      </c>
      <c r="B7796" s="6">
        <f t="shared" si="364"/>
        <v>201701</v>
      </c>
      <c r="C7796" s="6">
        <f t="shared" si="365"/>
        <v>201752</v>
      </c>
      <c r="D7796" s="1">
        <v>42736</v>
      </c>
      <c r="E7796" t="s">
        <v>0</v>
      </c>
      <c r="F7796" t="s">
        <v>57</v>
      </c>
      <c r="G7796" t="s">
        <v>35</v>
      </c>
      <c r="H7796" t="s">
        <v>80</v>
      </c>
      <c r="I7796" t="s">
        <v>3</v>
      </c>
      <c r="J7796" s="4">
        <v>54</v>
      </c>
      <c r="K7796" s="4">
        <v>54</v>
      </c>
      <c r="L7796" s="5">
        <v>269.82</v>
      </c>
    </row>
    <row r="7797" spans="1:12" x14ac:dyDescent="0.2">
      <c r="A7797">
        <f t="shared" si="363"/>
        <v>2017</v>
      </c>
      <c r="B7797" s="6">
        <f t="shared" si="364"/>
        <v>201703</v>
      </c>
      <c r="C7797" s="6">
        <f t="shared" si="365"/>
        <v>201713</v>
      </c>
      <c r="D7797" s="1">
        <v>42822</v>
      </c>
      <c r="E7797" t="s">
        <v>0</v>
      </c>
      <c r="F7797" t="s">
        <v>57</v>
      </c>
      <c r="G7797" t="s">
        <v>35</v>
      </c>
      <c r="H7797" t="s">
        <v>80</v>
      </c>
      <c r="I7797" t="s">
        <v>3</v>
      </c>
      <c r="J7797" s="4">
        <v>9</v>
      </c>
      <c r="K7797" s="4">
        <v>9</v>
      </c>
      <c r="L7797" s="5">
        <v>179.91</v>
      </c>
    </row>
    <row r="7798" spans="1:12" x14ac:dyDescent="0.2">
      <c r="A7798">
        <f t="shared" si="363"/>
        <v>2017</v>
      </c>
      <c r="B7798" s="6">
        <f t="shared" si="364"/>
        <v>201706</v>
      </c>
      <c r="C7798" s="6">
        <f t="shared" si="365"/>
        <v>201723</v>
      </c>
      <c r="D7798" s="1">
        <v>42897</v>
      </c>
      <c r="E7798" t="s">
        <v>0</v>
      </c>
      <c r="F7798" t="s">
        <v>57</v>
      </c>
      <c r="G7798" t="s">
        <v>35</v>
      </c>
      <c r="H7798" t="s">
        <v>80</v>
      </c>
      <c r="I7798" t="s">
        <v>3</v>
      </c>
      <c r="J7798" s="4">
        <v>9</v>
      </c>
      <c r="K7798" s="4">
        <v>9</v>
      </c>
      <c r="L7798" s="5">
        <v>179.91</v>
      </c>
    </row>
    <row r="7799" spans="1:12" x14ac:dyDescent="0.2">
      <c r="A7799">
        <f t="shared" si="363"/>
        <v>2017</v>
      </c>
      <c r="B7799" s="6">
        <f t="shared" si="364"/>
        <v>201701</v>
      </c>
      <c r="C7799" s="6">
        <f t="shared" si="365"/>
        <v>201752</v>
      </c>
      <c r="D7799" s="1">
        <v>42736</v>
      </c>
      <c r="E7799" t="s">
        <v>0</v>
      </c>
      <c r="F7799" t="s">
        <v>56</v>
      </c>
      <c r="G7799" t="s">
        <v>12</v>
      </c>
      <c r="H7799" t="s">
        <v>80</v>
      </c>
      <c r="I7799" t="s">
        <v>3</v>
      </c>
      <c r="J7799" s="4">
        <v>117</v>
      </c>
      <c r="K7799" s="4">
        <v>117</v>
      </c>
      <c r="L7799" s="5">
        <v>179.64000000000001</v>
      </c>
    </row>
    <row r="7800" spans="1:12" x14ac:dyDescent="0.2">
      <c r="A7800">
        <f t="shared" si="363"/>
        <v>2017</v>
      </c>
      <c r="B7800" s="6">
        <f t="shared" si="364"/>
        <v>201701</v>
      </c>
      <c r="C7800" s="6">
        <f t="shared" si="365"/>
        <v>201701</v>
      </c>
      <c r="D7800" s="1">
        <v>42737</v>
      </c>
      <c r="E7800" t="s">
        <v>0</v>
      </c>
      <c r="F7800" t="s">
        <v>56</v>
      </c>
      <c r="G7800" t="s">
        <v>12</v>
      </c>
      <c r="H7800" t="s">
        <v>80</v>
      </c>
      <c r="I7800" t="s">
        <v>3</v>
      </c>
      <c r="J7800" s="4">
        <v>18</v>
      </c>
      <c r="K7800" s="4">
        <v>9</v>
      </c>
      <c r="L7800" s="5">
        <v>269.82</v>
      </c>
    </row>
    <row r="7801" spans="1:12" x14ac:dyDescent="0.2">
      <c r="A7801">
        <f t="shared" si="363"/>
        <v>2017</v>
      </c>
      <c r="B7801" s="6">
        <f t="shared" si="364"/>
        <v>201701</v>
      </c>
      <c r="C7801" s="6">
        <f t="shared" si="365"/>
        <v>201701</v>
      </c>
      <c r="D7801" s="1">
        <v>42743</v>
      </c>
      <c r="E7801" t="s">
        <v>0</v>
      </c>
      <c r="F7801" t="s">
        <v>56</v>
      </c>
      <c r="G7801" t="s">
        <v>12</v>
      </c>
      <c r="H7801" t="s">
        <v>80</v>
      </c>
      <c r="I7801" t="s">
        <v>3</v>
      </c>
      <c r="J7801" s="4">
        <v>9</v>
      </c>
      <c r="K7801" s="4">
        <v>9</v>
      </c>
      <c r="L7801" s="5">
        <v>44.910000000000004</v>
      </c>
    </row>
    <row r="7802" spans="1:12" x14ac:dyDescent="0.2">
      <c r="A7802">
        <f t="shared" si="363"/>
        <v>2017</v>
      </c>
      <c r="B7802" s="6">
        <f t="shared" si="364"/>
        <v>201702</v>
      </c>
      <c r="C7802" s="6">
        <f t="shared" si="365"/>
        <v>201708</v>
      </c>
      <c r="D7802" s="1">
        <v>42791</v>
      </c>
      <c r="E7802" t="s">
        <v>0</v>
      </c>
      <c r="F7802" t="s">
        <v>56</v>
      </c>
      <c r="G7802" t="s">
        <v>12</v>
      </c>
      <c r="H7802" t="s">
        <v>80</v>
      </c>
      <c r="I7802" t="s">
        <v>3</v>
      </c>
      <c r="J7802" s="4">
        <v>9</v>
      </c>
      <c r="K7802" s="4">
        <v>9</v>
      </c>
      <c r="L7802" s="5">
        <v>67.5</v>
      </c>
    </row>
    <row r="7803" spans="1:12" x14ac:dyDescent="0.2">
      <c r="A7803">
        <f t="shared" si="363"/>
        <v>2017</v>
      </c>
      <c r="B7803" s="6">
        <f t="shared" si="364"/>
        <v>201703</v>
      </c>
      <c r="C7803" s="6">
        <f t="shared" si="365"/>
        <v>201711</v>
      </c>
      <c r="D7803" s="1">
        <v>42813</v>
      </c>
      <c r="E7803" t="s">
        <v>0</v>
      </c>
      <c r="F7803" t="s">
        <v>56</v>
      </c>
      <c r="G7803" t="s">
        <v>12</v>
      </c>
      <c r="H7803" t="s">
        <v>80</v>
      </c>
      <c r="I7803" t="s">
        <v>3</v>
      </c>
      <c r="J7803" s="4">
        <v>9</v>
      </c>
      <c r="K7803" s="4">
        <v>9</v>
      </c>
      <c r="L7803" s="5">
        <v>53.820000000000007</v>
      </c>
    </row>
    <row r="7804" spans="1:12" x14ac:dyDescent="0.2">
      <c r="A7804">
        <f t="shared" si="363"/>
        <v>2017</v>
      </c>
      <c r="B7804" s="6">
        <f t="shared" si="364"/>
        <v>201703</v>
      </c>
      <c r="C7804" s="6">
        <f t="shared" si="365"/>
        <v>201712</v>
      </c>
      <c r="D7804" s="1">
        <v>42816</v>
      </c>
      <c r="E7804" t="s">
        <v>0</v>
      </c>
      <c r="F7804" t="s">
        <v>56</v>
      </c>
      <c r="G7804" t="s">
        <v>12</v>
      </c>
      <c r="H7804" t="s">
        <v>80</v>
      </c>
      <c r="I7804" t="s">
        <v>3</v>
      </c>
      <c r="J7804" s="4">
        <v>9</v>
      </c>
      <c r="K7804" s="4">
        <v>9</v>
      </c>
      <c r="L7804" s="5">
        <v>53.820000000000007</v>
      </c>
    </row>
    <row r="7805" spans="1:12" x14ac:dyDescent="0.2">
      <c r="A7805">
        <f t="shared" si="363"/>
        <v>2017</v>
      </c>
      <c r="B7805" s="6">
        <f t="shared" si="364"/>
        <v>201704</v>
      </c>
      <c r="C7805" s="6">
        <f t="shared" si="365"/>
        <v>201714</v>
      </c>
      <c r="D7805" s="1">
        <v>42829</v>
      </c>
      <c r="E7805" t="s">
        <v>0</v>
      </c>
      <c r="F7805" t="s">
        <v>56</v>
      </c>
      <c r="G7805" t="s">
        <v>12</v>
      </c>
      <c r="H7805" t="s">
        <v>80</v>
      </c>
      <c r="I7805" t="s">
        <v>3</v>
      </c>
      <c r="J7805" s="4">
        <v>9</v>
      </c>
      <c r="K7805" s="4">
        <v>9</v>
      </c>
      <c r="L7805" s="5">
        <v>53.820000000000007</v>
      </c>
    </row>
    <row r="7806" spans="1:12" x14ac:dyDescent="0.2">
      <c r="A7806">
        <f t="shared" si="363"/>
        <v>2017</v>
      </c>
      <c r="B7806" s="6">
        <f t="shared" si="364"/>
        <v>201704</v>
      </c>
      <c r="C7806" s="6">
        <f t="shared" si="365"/>
        <v>201715</v>
      </c>
      <c r="D7806" s="1">
        <v>42835</v>
      </c>
      <c r="E7806" t="s">
        <v>0</v>
      </c>
      <c r="F7806" t="s">
        <v>56</v>
      </c>
      <c r="G7806" t="s">
        <v>12</v>
      </c>
      <c r="H7806" t="s">
        <v>80</v>
      </c>
      <c r="I7806" t="s">
        <v>3</v>
      </c>
      <c r="J7806" s="4">
        <v>9</v>
      </c>
      <c r="K7806" s="4">
        <v>9</v>
      </c>
      <c r="L7806" s="5">
        <v>134.91</v>
      </c>
    </row>
    <row r="7807" spans="1:12" x14ac:dyDescent="0.2">
      <c r="A7807">
        <f t="shared" si="363"/>
        <v>2016</v>
      </c>
      <c r="B7807" s="6">
        <f t="shared" si="364"/>
        <v>201607</v>
      </c>
      <c r="C7807" s="6">
        <f t="shared" si="365"/>
        <v>201629</v>
      </c>
      <c r="D7807" s="1">
        <v>42575</v>
      </c>
      <c r="E7807" t="s">
        <v>0</v>
      </c>
      <c r="F7807" t="s">
        <v>30</v>
      </c>
      <c r="G7807" t="s">
        <v>40</v>
      </c>
      <c r="H7807" t="s">
        <v>80</v>
      </c>
      <c r="I7807" t="s">
        <v>3</v>
      </c>
      <c r="J7807" s="4">
        <v>36</v>
      </c>
      <c r="K7807" s="4">
        <v>18</v>
      </c>
      <c r="L7807" s="5">
        <v>539.64</v>
      </c>
    </row>
    <row r="7808" spans="1:12" x14ac:dyDescent="0.2">
      <c r="A7808">
        <f t="shared" si="363"/>
        <v>2016</v>
      </c>
      <c r="B7808" s="6">
        <f t="shared" si="364"/>
        <v>201607</v>
      </c>
      <c r="C7808" s="6">
        <f t="shared" si="365"/>
        <v>201630</v>
      </c>
      <c r="D7808" s="1">
        <v>42576</v>
      </c>
      <c r="E7808" t="s">
        <v>0</v>
      </c>
      <c r="F7808" t="s">
        <v>30</v>
      </c>
      <c r="G7808" t="s">
        <v>40</v>
      </c>
      <c r="H7808" t="s">
        <v>80</v>
      </c>
      <c r="I7808" t="s">
        <v>3</v>
      </c>
      <c r="J7808" s="4">
        <v>126</v>
      </c>
      <c r="K7808" s="4">
        <v>54</v>
      </c>
      <c r="L7808" s="5">
        <v>1888.7400000000002</v>
      </c>
    </row>
    <row r="7809" spans="1:12" x14ac:dyDescent="0.2">
      <c r="A7809">
        <f t="shared" si="363"/>
        <v>2016</v>
      </c>
      <c r="B7809" s="6">
        <f t="shared" si="364"/>
        <v>201607</v>
      </c>
      <c r="C7809" s="6">
        <f t="shared" si="365"/>
        <v>201630</v>
      </c>
      <c r="D7809" s="1">
        <v>42577</v>
      </c>
      <c r="E7809" t="s">
        <v>0</v>
      </c>
      <c r="F7809" t="s">
        <v>30</v>
      </c>
      <c r="G7809" t="s">
        <v>40</v>
      </c>
      <c r="H7809" t="s">
        <v>80</v>
      </c>
      <c r="I7809" t="s">
        <v>3</v>
      </c>
      <c r="J7809" s="4">
        <v>18</v>
      </c>
      <c r="K7809" s="4">
        <v>18</v>
      </c>
      <c r="L7809" s="5">
        <v>269.82</v>
      </c>
    </row>
    <row r="7810" spans="1:12" x14ac:dyDescent="0.2">
      <c r="A7810">
        <f t="shared" ref="A7810:A7873" si="366">YEAR(D7810)</f>
        <v>2016</v>
      </c>
      <c r="B7810" s="6">
        <f t="shared" ref="B7810:B7873" si="367">(YEAR(D7810)&amp;TEXT(MONTH(D7810),"00"))*1</f>
        <v>201607</v>
      </c>
      <c r="C7810" s="6">
        <f t="shared" ref="C7810:C7873" si="368">(YEAR(D7810)&amp;TEXT(_xlfn.ISOWEEKNUM(D7810),"00"))*1</f>
        <v>201630</v>
      </c>
      <c r="D7810" s="1">
        <v>42578</v>
      </c>
      <c r="E7810" t="s">
        <v>0</v>
      </c>
      <c r="F7810" t="s">
        <v>30</v>
      </c>
      <c r="G7810" t="s">
        <v>40</v>
      </c>
      <c r="H7810" t="s">
        <v>80</v>
      </c>
      <c r="I7810" t="s">
        <v>3</v>
      </c>
      <c r="J7810" s="4">
        <v>18</v>
      </c>
      <c r="K7810" s="4">
        <v>18</v>
      </c>
      <c r="L7810" s="5">
        <v>269.82</v>
      </c>
    </row>
    <row r="7811" spans="1:12" x14ac:dyDescent="0.2">
      <c r="A7811">
        <f t="shared" si="366"/>
        <v>2016</v>
      </c>
      <c r="B7811" s="6">
        <f t="shared" si="367"/>
        <v>201608</v>
      </c>
      <c r="C7811" s="6">
        <f t="shared" si="368"/>
        <v>201631</v>
      </c>
      <c r="D7811" s="1">
        <v>42586</v>
      </c>
      <c r="E7811" t="s">
        <v>0</v>
      </c>
      <c r="F7811" t="s">
        <v>30</v>
      </c>
      <c r="G7811" t="s">
        <v>40</v>
      </c>
      <c r="H7811" t="s">
        <v>80</v>
      </c>
      <c r="I7811" t="s">
        <v>3</v>
      </c>
      <c r="J7811" s="4">
        <v>9</v>
      </c>
      <c r="K7811" s="4">
        <v>9</v>
      </c>
      <c r="L7811" s="5">
        <v>359.91</v>
      </c>
    </row>
    <row r="7812" spans="1:12" x14ac:dyDescent="0.2">
      <c r="A7812">
        <f t="shared" si="366"/>
        <v>2016</v>
      </c>
      <c r="B7812" s="6">
        <f t="shared" si="367"/>
        <v>201609</v>
      </c>
      <c r="C7812" s="6">
        <f t="shared" si="368"/>
        <v>201638</v>
      </c>
      <c r="D7812" s="1">
        <v>42632</v>
      </c>
      <c r="E7812" t="s">
        <v>0</v>
      </c>
      <c r="F7812" t="s">
        <v>30</v>
      </c>
      <c r="G7812" t="s">
        <v>40</v>
      </c>
      <c r="H7812" t="s">
        <v>80</v>
      </c>
      <c r="I7812" t="s">
        <v>3</v>
      </c>
      <c r="J7812" s="4">
        <v>126</v>
      </c>
      <c r="K7812" s="4">
        <v>117</v>
      </c>
      <c r="L7812" s="5">
        <v>1888.7400000000002</v>
      </c>
    </row>
    <row r="7813" spans="1:12" x14ac:dyDescent="0.2">
      <c r="A7813">
        <f t="shared" si="366"/>
        <v>2016</v>
      </c>
      <c r="B7813" s="6">
        <f t="shared" si="367"/>
        <v>201609</v>
      </c>
      <c r="C7813" s="6">
        <f t="shared" si="368"/>
        <v>201638</v>
      </c>
      <c r="D7813" s="1">
        <v>42633</v>
      </c>
      <c r="E7813" t="s">
        <v>0</v>
      </c>
      <c r="F7813" t="s">
        <v>30</v>
      </c>
      <c r="G7813" t="s">
        <v>40</v>
      </c>
      <c r="H7813" t="s">
        <v>80</v>
      </c>
      <c r="I7813" t="s">
        <v>3</v>
      </c>
      <c r="J7813" s="4">
        <v>81</v>
      </c>
      <c r="K7813" s="4">
        <v>81</v>
      </c>
      <c r="L7813" s="5">
        <v>1214.19</v>
      </c>
    </row>
    <row r="7814" spans="1:12" x14ac:dyDescent="0.2">
      <c r="A7814">
        <f t="shared" si="366"/>
        <v>2016</v>
      </c>
      <c r="B7814" s="6">
        <f t="shared" si="367"/>
        <v>201609</v>
      </c>
      <c r="C7814" s="6">
        <f t="shared" si="368"/>
        <v>201638</v>
      </c>
      <c r="D7814" s="1">
        <v>42634</v>
      </c>
      <c r="E7814" t="s">
        <v>0</v>
      </c>
      <c r="F7814" t="s">
        <v>30</v>
      </c>
      <c r="G7814" t="s">
        <v>40</v>
      </c>
      <c r="H7814" t="s">
        <v>80</v>
      </c>
      <c r="I7814" t="s">
        <v>3</v>
      </c>
      <c r="J7814" s="4">
        <v>45</v>
      </c>
      <c r="K7814" s="4">
        <v>36</v>
      </c>
      <c r="L7814" s="5">
        <v>674.55000000000007</v>
      </c>
    </row>
    <row r="7815" spans="1:12" x14ac:dyDescent="0.2">
      <c r="A7815">
        <f t="shared" si="366"/>
        <v>2016</v>
      </c>
      <c r="B7815" s="6">
        <f t="shared" si="367"/>
        <v>201609</v>
      </c>
      <c r="C7815" s="6">
        <f t="shared" si="368"/>
        <v>201638</v>
      </c>
      <c r="D7815" s="1">
        <v>42635</v>
      </c>
      <c r="E7815" t="s">
        <v>0</v>
      </c>
      <c r="F7815" t="s">
        <v>30</v>
      </c>
      <c r="G7815" t="s">
        <v>40</v>
      </c>
      <c r="H7815" t="s">
        <v>80</v>
      </c>
      <c r="I7815" t="s">
        <v>3</v>
      </c>
      <c r="J7815" s="4">
        <v>45</v>
      </c>
      <c r="K7815" s="4">
        <v>45</v>
      </c>
      <c r="L7815" s="5">
        <v>674.55000000000007</v>
      </c>
    </row>
    <row r="7816" spans="1:12" x14ac:dyDescent="0.2">
      <c r="A7816">
        <f t="shared" si="366"/>
        <v>2016</v>
      </c>
      <c r="B7816" s="6">
        <f t="shared" si="367"/>
        <v>201610</v>
      </c>
      <c r="C7816" s="6">
        <f t="shared" si="368"/>
        <v>201640</v>
      </c>
      <c r="D7816" s="1">
        <v>42650</v>
      </c>
      <c r="E7816" t="s">
        <v>0</v>
      </c>
      <c r="F7816" t="s">
        <v>30</v>
      </c>
      <c r="G7816" t="s">
        <v>40</v>
      </c>
      <c r="H7816" t="s">
        <v>80</v>
      </c>
      <c r="I7816" t="s">
        <v>3</v>
      </c>
      <c r="J7816" s="4">
        <v>18</v>
      </c>
      <c r="K7816" s="4">
        <v>18</v>
      </c>
      <c r="L7816" s="5">
        <v>270</v>
      </c>
    </row>
    <row r="7817" spans="1:12" x14ac:dyDescent="0.2">
      <c r="A7817">
        <f t="shared" si="366"/>
        <v>2016</v>
      </c>
      <c r="B7817" s="6">
        <f t="shared" si="367"/>
        <v>201610</v>
      </c>
      <c r="C7817" s="6">
        <f t="shared" si="368"/>
        <v>201640</v>
      </c>
      <c r="D7817" s="1">
        <v>42652</v>
      </c>
      <c r="E7817" t="s">
        <v>0</v>
      </c>
      <c r="F7817" t="s">
        <v>30</v>
      </c>
      <c r="G7817" t="s">
        <v>40</v>
      </c>
      <c r="H7817" t="s">
        <v>80</v>
      </c>
      <c r="I7817" t="s">
        <v>3</v>
      </c>
      <c r="J7817" s="4">
        <v>18</v>
      </c>
      <c r="K7817" s="4">
        <v>18</v>
      </c>
      <c r="L7817" s="5">
        <v>270</v>
      </c>
    </row>
    <row r="7818" spans="1:12" x14ac:dyDescent="0.2">
      <c r="A7818">
        <f t="shared" si="366"/>
        <v>2016</v>
      </c>
      <c r="B7818" s="6">
        <f t="shared" si="367"/>
        <v>201610</v>
      </c>
      <c r="C7818" s="6">
        <f t="shared" si="368"/>
        <v>201644</v>
      </c>
      <c r="D7818" s="1">
        <v>42674</v>
      </c>
      <c r="E7818" t="s">
        <v>0</v>
      </c>
      <c r="F7818" t="s">
        <v>30</v>
      </c>
      <c r="G7818" t="s">
        <v>40</v>
      </c>
      <c r="H7818" t="s">
        <v>80</v>
      </c>
      <c r="I7818" t="s">
        <v>3</v>
      </c>
      <c r="J7818" s="4">
        <v>9</v>
      </c>
      <c r="K7818" s="4">
        <v>9</v>
      </c>
      <c r="L7818" s="5">
        <v>179.91</v>
      </c>
    </row>
    <row r="7819" spans="1:12" x14ac:dyDescent="0.2">
      <c r="A7819">
        <f t="shared" si="366"/>
        <v>2016</v>
      </c>
      <c r="B7819" s="6">
        <f t="shared" si="367"/>
        <v>201611</v>
      </c>
      <c r="C7819" s="6">
        <f t="shared" si="368"/>
        <v>201644</v>
      </c>
      <c r="D7819" s="1">
        <v>42675</v>
      </c>
      <c r="E7819" t="s">
        <v>0</v>
      </c>
      <c r="F7819" t="s">
        <v>30</v>
      </c>
      <c r="G7819" t="s">
        <v>40</v>
      </c>
      <c r="H7819" t="s">
        <v>80</v>
      </c>
      <c r="I7819" t="s">
        <v>3</v>
      </c>
      <c r="J7819" s="4">
        <v>27</v>
      </c>
      <c r="K7819" s="4">
        <v>9</v>
      </c>
      <c r="L7819" s="5">
        <v>539.73</v>
      </c>
    </row>
    <row r="7820" spans="1:12" x14ac:dyDescent="0.2">
      <c r="A7820">
        <f t="shared" si="366"/>
        <v>2016</v>
      </c>
      <c r="B7820" s="6">
        <f t="shared" si="367"/>
        <v>201611</v>
      </c>
      <c r="C7820" s="6">
        <f t="shared" si="368"/>
        <v>201644</v>
      </c>
      <c r="D7820" s="1">
        <v>42677</v>
      </c>
      <c r="E7820" t="s">
        <v>0</v>
      </c>
      <c r="F7820" t="s">
        <v>30</v>
      </c>
      <c r="G7820" t="s">
        <v>40</v>
      </c>
      <c r="H7820" t="s">
        <v>80</v>
      </c>
      <c r="I7820" t="s">
        <v>3</v>
      </c>
      <c r="J7820" s="4">
        <v>9</v>
      </c>
      <c r="K7820" s="4">
        <v>9</v>
      </c>
      <c r="L7820" s="5">
        <v>179.91</v>
      </c>
    </row>
    <row r="7821" spans="1:12" x14ac:dyDescent="0.2">
      <c r="A7821">
        <f t="shared" si="366"/>
        <v>2016</v>
      </c>
      <c r="B7821" s="6">
        <f t="shared" si="367"/>
        <v>201612</v>
      </c>
      <c r="C7821" s="6">
        <f t="shared" si="368"/>
        <v>201650</v>
      </c>
      <c r="D7821" s="1">
        <v>42720</v>
      </c>
      <c r="E7821" t="s">
        <v>0</v>
      </c>
      <c r="F7821" t="s">
        <v>30</v>
      </c>
      <c r="G7821" t="s">
        <v>40</v>
      </c>
      <c r="H7821" t="s">
        <v>80</v>
      </c>
      <c r="I7821" t="s">
        <v>3</v>
      </c>
      <c r="J7821" s="4">
        <v>9</v>
      </c>
      <c r="K7821" s="4">
        <v>9</v>
      </c>
      <c r="L7821" s="5">
        <v>197.91</v>
      </c>
    </row>
    <row r="7822" spans="1:12" x14ac:dyDescent="0.2">
      <c r="A7822">
        <f t="shared" si="366"/>
        <v>2016</v>
      </c>
      <c r="B7822" s="6">
        <f t="shared" si="367"/>
        <v>201612</v>
      </c>
      <c r="C7822" s="6">
        <f t="shared" si="368"/>
        <v>201650</v>
      </c>
      <c r="D7822" s="1">
        <v>42721</v>
      </c>
      <c r="E7822" t="s">
        <v>0</v>
      </c>
      <c r="F7822" t="s">
        <v>30</v>
      </c>
      <c r="G7822" t="s">
        <v>40</v>
      </c>
      <c r="H7822" t="s">
        <v>80</v>
      </c>
      <c r="I7822" t="s">
        <v>3</v>
      </c>
      <c r="J7822" s="4">
        <v>9</v>
      </c>
      <c r="K7822" s="4">
        <v>9</v>
      </c>
      <c r="L7822" s="5">
        <v>359.91</v>
      </c>
    </row>
    <row r="7823" spans="1:12" x14ac:dyDescent="0.2">
      <c r="A7823">
        <f t="shared" si="366"/>
        <v>2016</v>
      </c>
      <c r="B7823" s="6">
        <f t="shared" si="367"/>
        <v>201612</v>
      </c>
      <c r="C7823" s="6">
        <f t="shared" si="368"/>
        <v>201650</v>
      </c>
      <c r="D7823" s="1">
        <v>42722</v>
      </c>
      <c r="E7823" t="s">
        <v>0</v>
      </c>
      <c r="F7823" t="s">
        <v>30</v>
      </c>
      <c r="G7823" t="s">
        <v>40</v>
      </c>
      <c r="H7823" t="s">
        <v>80</v>
      </c>
      <c r="I7823" t="s">
        <v>3</v>
      </c>
      <c r="J7823" s="4">
        <v>9</v>
      </c>
      <c r="K7823" s="4">
        <v>9</v>
      </c>
      <c r="L7823" s="5">
        <v>197.91</v>
      </c>
    </row>
    <row r="7824" spans="1:12" x14ac:dyDescent="0.2">
      <c r="A7824">
        <f t="shared" si="366"/>
        <v>2016</v>
      </c>
      <c r="B7824" s="6">
        <f t="shared" si="367"/>
        <v>201612</v>
      </c>
      <c r="C7824" s="6">
        <f t="shared" si="368"/>
        <v>201651</v>
      </c>
      <c r="D7824" s="1">
        <v>42724</v>
      </c>
      <c r="E7824" t="s">
        <v>0</v>
      </c>
      <c r="F7824" t="s">
        <v>30</v>
      </c>
      <c r="G7824" t="s">
        <v>40</v>
      </c>
      <c r="H7824" t="s">
        <v>80</v>
      </c>
      <c r="I7824" t="s">
        <v>3</v>
      </c>
      <c r="J7824" s="4">
        <v>18</v>
      </c>
      <c r="K7824" s="4">
        <v>9</v>
      </c>
      <c r="L7824" s="5">
        <v>395.82</v>
      </c>
    </row>
    <row r="7825" spans="1:12" x14ac:dyDescent="0.2">
      <c r="A7825">
        <f t="shared" si="366"/>
        <v>2017</v>
      </c>
      <c r="B7825" s="6">
        <f t="shared" si="367"/>
        <v>201701</v>
      </c>
      <c r="C7825" s="6">
        <f t="shared" si="368"/>
        <v>201752</v>
      </c>
      <c r="D7825" s="1">
        <v>42736</v>
      </c>
      <c r="E7825" t="s">
        <v>0</v>
      </c>
      <c r="F7825" t="s">
        <v>30</v>
      </c>
      <c r="G7825" t="s">
        <v>40</v>
      </c>
      <c r="H7825" t="s">
        <v>80</v>
      </c>
      <c r="I7825" t="s">
        <v>3</v>
      </c>
      <c r="J7825" s="4">
        <v>27</v>
      </c>
      <c r="K7825" s="4">
        <v>27</v>
      </c>
      <c r="L7825" s="5">
        <v>197.91</v>
      </c>
    </row>
    <row r="7826" spans="1:12" x14ac:dyDescent="0.2">
      <c r="A7826">
        <f t="shared" si="366"/>
        <v>2017</v>
      </c>
      <c r="B7826" s="6">
        <f t="shared" si="367"/>
        <v>201701</v>
      </c>
      <c r="C7826" s="6">
        <f t="shared" si="368"/>
        <v>201701</v>
      </c>
      <c r="D7826" s="1">
        <v>42738</v>
      </c>
      <c r="E7826" t="s">
        <v>0</v>
      </c>
      <c r="F7826" t="s">
        <v>30</v>
      </c>
      <c r="G7826" t="s">
        <v>40</v>
      </c>
      <c r="H7826" t="s">
        <v>80</v>
      </c>
      <c r="I7826" t="s">
        <v>3</v>
      </c>
      <c r="J7826" s="4">
        <v>9</v>
      </c>
      <c r="K7826" s="4">
        <v>9</v>
      </c>
      <c r="L7826" s="5">
        <v>359.91</v>
      </c>
    </row>
    <row r="7827" spans="1:12" x14ac:dyDescent="0.2">
      <c r="A7827">
        <f t="shared" si="366"/>
        <v>2017</v>
      </c>
      <c r="B7827" s="6">
        <f t="shared" si="367"/>
        <v>201701</v>
      </c>
      <c r="C7827" s="6">
        <f t="shared" si="368"/>
        <v>201704</v>
      </c>
      <c r="D7827" s="1">
        <v>42759</v>
      </c>
      <c r="E7827" t="s">
        <v>0</v>
      </c>
      <c r="F7827" t="s">
        <v>30</v>
      </c>
      <c r="G7827" t="s">
        <v>40</v>
      </c>
      <c r="H7827" t="s">
        <v>80</v>
      </c>
      <c r="I7827" t="s">
        <v>3</v>
      </c>
      <c r="J7827" s="4">
        <v>18</v>
      </c>
      <c r="K7827" s="4">
        <v>18</v>
      </c>
      <c r="L7827" s="5">
        <v>148.41</v>
      </c>
    </row>
    <row r="7828" spans="1:12" x14ac:dyDescent="0.2">
      <c r="A7828">
        <f t="shared" si="366"/>
        <v>2017</v>
      </c>
      <c r="B7828" s="6">
        <f t="shared" si="367"/>
        <v>201701</v>
      </c>
      <c r="C7828" s="6">
        <f t="shared" si="368"/>
        <v>201704</v>
      </c>
      <c r="D7828" s="1">
        <v>42761</v>
      </c>
      <c r="E7828" t="s">
        <v>0</v>
      </c>
      <c r="F7828" t="s">
        <v>30</v>
      </c>
      <c r="G7828" t="s">
        <v>40</v>
      </c>
      <c r="H7828" t="s">
        <v>80</v>
      </c>
      <c r="I7828" t="s">
        <v>3</v>
      </c>
      <c r="J7828" s="4">
        <v>72</v>
      </c>
      <c r="K7828" s="4">
        <v>36</v>
      </c>
      <c r="L7828" s="5">
        <v>1187.28</v>
      </c>
    </row>
    <row r="7829" spans="1:12" x14ac:dyDescent="0.2">
      <c r="A7829">
        <f t="shared" si="366"/>
        <v>2017</v>
      </c>
      <c r="B7829" s="6">
        <f t="shared" si="367"/>
        <v>201701</v>
      </c>
      <c r="C7829" s="6">
        <f t="shared" si="368"/>
        <v>201704</v>
      </c>
      <c r="D7829" s="1">
        <v>42762</v>
      </c>
      <c r="E7829" t="s">
        <v>0</v>
      </c>
      <c r="F7829" t="s">
        <v>30</v>
      </c>
      <c r="G7829" t="s">
        <v>40</v>
      </c>
      <c r="H7829" t="s">
        <v>80</v>
      </c>
      <c r="I7829" t="s">
        <v>3</v>
      </c>
      <c r="J7829" s="4">
        <v>63</v>
      </c>
      <c r="K7829" s="4">
        <v>45</v>
      </c>
      <c r="L7829" s="5">
        <v>836.46</v>
      </c>
    </row>
    <row r="7830" spans="1:12" x14ac:dyDescent="0.2">
      <c r="A7830">
        <f t="shared" si="366"/>
        <v>2017</v>
      </c>
      <c r="B7830" s="6">
        <f t="shared" si="367"/>
        <v>201702</v>
      </c>
      <c r="C7830" s="6">
        <f t="shared" si="368"/>
        <v>201706</v>
      </c>
      <c r="D7830" s="1">
        <v>42778</v>
      </c>
      <c r="E7830" t="s">
        <v>0</v>
      </c>
      <c r="F7830" t="s">
        <v>30</v>
      </c>
      <c r="G7830" t="s">
        <v>40</v>
      </c>
      <c r="H7830" t="s">
        <v>80</v>
      </c>
      <c r="I7830" t="s">
        <v>3</v>
      </c>
      <c r="J7830" s="4">
        <v>9</v>
      </c>
      <c r="K7830" s="4">
        <v>9</v>
      </c>
      <c r="L7830" s="5">
        <v>134.91</v>
      </c>
    </row>
    <row r="7831" spans="1:12" x14ac:dyDescent="0.2">
      <c r="A7831">
        <f t="shared" si="366"/>
        <v>2017</v>
      </c>
      <c r="B7831" s="6">
        <f t="shared" si="367"/>
        <v>201702</v>
      </c>
      <c r="C7831" s="6">
        <f t="shared" si="368"/>
        <v>201707</v>
      </c>
      <c r="D7831" s="1">
        <v>42779</v>
      </c>
      <c r="E7831" t="s">
        <v>0</v>
      </c>
      <c r="F7831" t="s">
        <v>30</v>
      </c>
      <c r="G7831" t="s">
        <v>40</v>
      </c>
      <c r="H7831" t="s">
        <v>80</v>
      </c>
      <c r="I7831" t="s">
        <v>3</v>
      </c>
      <c r="J7831" s="4">
        <v>135</v>
      </c>
      <c r="K7831" s="4">
        <v>126</v>
      </c>
      <c r="L7831" s="5">
        <v>2023.6499999999999</v>
      </c>
    </row>
    <row r="7832" spans="1:12" x14ac:dyDescent="0.2">
      <c r="A7832">
        <f t="shared" si="366"/>
        <v>2017</v>
      </c>
      <c r="B7832" s="6">
        <f t="shared" si="367"/>
        <v>201702</v>
      </c>
      <c r="C7832" s="6">
        <f t="shared" si="368"/>
        <v>201707</v>
      </c>
      <c r="D7832" s="1">
        <v>42780</v>
      </c>
      <c r="E7832" t="s">
        <v>0</v>
      </c>
      <c r="F7832" t="s">
        <v>30</v>
      </c>
      <c r="G7832" t="s">
        <v>40</v>
      </c>
      <c r="H7832" t="s">
        <v>80</v>
      </c>
      <c r="I7832" t="s">
        <v>3</v>
      </c>
      <c r="J7832" s="4">
        <v>27</v>
      </c>
      <c r="K7832" s="4">
        <v>27</v>
      </c>
      <c r="L7832" s="5">
        <v>404.73</v>
      </c>
    </row>
    <row r="7833" spans="1:12" x14ac:dyDescent="0.2">
      <c r="A7833">
        <f t="shared" si="366"/>
        <v>2017</v>
      </c>
      <c r="B7833" s="6">
        <f t="shared" si="367"/>
        <v>201704</v>
      </c>
      <c r="C7833" s="6">
        <f t="shared" si="368"/>
        <v>201715</v>
      </c>
      <c r="D7833" s="1">
        <v>42838</v>
      </c>
      <c r="E7833" t="s">
        <v>0</v>
      </c>
      <c r="F7833" t="s">
        <v>30</v>
      </c>
      <c r="G7833" t="s">
        <v>40</v>
      </c>
      <c r="H7833" t="s">
        <v>80</v>
      </c>
      <c r="I7833" t="s">
        <v>3</v>
      </c>
      <c r="J7833" s="4">
        <v>9</v>
      </c>
      <c r="K7833" s="4">
        <v>9</v>
      </c>
      <c r="L7833" s="5">
        <v>197.91</v>
      </c>
    </row>
    <row r="7834" spans="1:12" x14ac:dyDescent="0.2">
      <c r="A7834">
        <f t="shared" si="366"/>
        <v>2016</v>
      </c>
      <c r="B7834" s="6">
        <f t="shared" si="367"/>
        <v>201609</v>
      </c>
      <c r="C7834" s="6">
        <f t="shared" si="368"/>
        <v>201638</v>
      </c>
      <c r="D7834" s="1">
        <v>42632</v>
      </c>
      <c r="E7834" t="s">
        <v>0</v>
      </c>
      <c r="F7834" t="s">
        <v>30</v>
      </c>
      <c r="G7834" t="s">
        <v>33</v>
      </c>
      <c r="H7834" t="s">
        <v>80</v>
      </c>
      <c r="I7834" t="s">
        <v>3</v>
      </c>
      <c r="J7834" s="4">
        <v>81</v>
      </c>
      <c r="K7834" s="4">
        <v>72</v>
      </c>
      <c r="L7834" s="5">
        <v>1214.19</v>
      </c>
    </row>
    <row r="7835" spans="1:12" x14ac:dyDescent="0.2">
      <c r="A7835">
        <f t="shared" si="366"/>
        <v>2016</v>
      </c>
      <c r="B7835" s="6">
        <f t="shared" si="367"/>
        <v>201609</v>
      </c>
      <c r="C7835" s="6">
        <f t="shared" si="368"/>
        <v>201638</v>
      </c>
      <c r="D7835" s="1">
        <v>42633</v>
      </c>
      <c r="E7835" t="s">
        <v>0</v>
      </c>
      <c r="F7835" t="s">
        <v>30</v>
      </c>
      <c r="G7835" t="s">
        <v>33</v>
      </c>
      <c r="H7835" t="s">
        <v>80</v>
      </c>
      <c r="I7835" t="s">
        <v>3</v>
      </c>
      <c r="J7835" s="4">
        <v>45</v>
      </c>
      <c r="K7835" s="4">
        <v>45</v>
      </c>
      <c r="L7835" s="5">
        <v>674.55000000000007</v>
      </c>
    </row>
    <row r="7836" spans="1:12" x14ac:dyDescent="0.2">
      <c r="A7836">
        <f t="shared" si="366"/>
        <v>2016</v>
      </c>
      <c r="B7836" s="6">
        <f t="shared" si="367"/>
        <v>201609</v>
      </c>
      <c r="C7836" s="6">
        <f t="shared" si="368"/>
        <v>201638</v>
      </c>
      <c r="D7836" s="1">
        <v>42634</v>
      </c>
      <c r="E7836" t="s">
        <v>0</v>
      </c>
      <c r="F7836" t="s">
        <v>30</v>
      </c>
      <c r="G7836" t="s">
        <v>33</v>
      </c>
      <c r="H7836" t="s">
        <v>80</v>
      </c>
      <c r="I7836" t="s">
        <v>3</v>
      </c>
      <c r="J7836" s="4">
        <v>27</v>
      </c>
      <c r="K7836" s="4">
        <v>27</v>
      </c>
      <c r="L7836" s="5">
        <v>404.73</v>
      </c>
    </row>
    <row r="7837" spans="1:12" x14ac:dyDescent="0.2">
      <c r="A7837">
        <f t="shared" si="366"/>
        <v>2016</v>
      </c>
      <c r="B7837" s="6">
        <f t="shared" si="367"/>
        <v>201609</v>
      </c>
      <c r="C7837" s="6">
        <f t="shared" si="368"/>
        <v>201638</v>
      </c>
      <c r="D7837" s="1">
        <v>42635</v>
      </c>
      <c r="E7837" t="s">
        <v>0</v>
      </c>
      <c r="F7837" t="s">
        <v>30</v>
      </c>
      <c r="G7837" t="s">
        <v>33</v>
      </c>
      <c r="H7837" t="s">
        <v>80</v>
      </c>
      <c r="I7837" t="s">
        <v>3</v>
      </c>
      <c r="J7837" s="4">
        <v>27</v>
      </c>
      <c r="K7837" s="4">
        <v>27</v>
      </c>
      <c r="L7837" s="5">
        <v>404.73</v>
      </c>
    </row>
    <row r="7838" spans="1:12" x14ac:dyDescent="0.2">
      <c r="A7838">
        <f t="shared" si="366"/>
        <v>2016</v>
      </c>
      <c r="B7838" s="6">
        <f t="shared" si="367"/>
        <v>201609</v>
      </c>
      <c r="C7838" s="6">
        <f t="shared" si="368"/>
        <v>201639</v>
      </c>
      <c r="D7838" s="1">
        <v>42642</v>
      </c>
      <c r="E7838" t="s">
        <v>0</v>
      </c>
      <c r="F7838" t="s">
        <v>30</v>
      </c>
      <c r="G7838" t="s">
        <v>33</v>
      </c>
      <c r="H7838" t="s">
        <v>80</v>
      </c>
      <c r="I7838" t="s">
        <v>3</v>
      </c>
      <c r="J7838" s="4">
        <v>9</v>
      </c>
      <c r="K7838" s="4">
        <v>9</v>
      </c>
      <c r="L7838" s="5">
        <v>269.90999999999997</v>
      </c>
    </row>
    <row r="7839" spans="1:12" x14ac:dyDescent="0.2">
      <c r="A7839">
        <f t="shared" si="366"/>
        <v>2016</v>
      </c>
      <c r="B7839" s="6">
        <f t="shared" si="367"/>
        <v>201611</v>
      </c>
      <c r="C7839" s="6">
        <f t="shared" si="368"/>
        <v>201644</v>
      </c>
      <c r="D7839" s="1">
        <v>42675</v>
      </c>
      <c r="E7839" t="s">
        <v>0</v>
      </c>
      <c r="F7839" t="s">
        <v>30</v>
      </c>
      <c r="G7839" t="s">
        <v>33</v>
      </c>
      <c r="H7839" t="s">
        <v>80</v>
      </c>
      <c r="I7839" t="s">
        <v>3</v>
      </c>
      <c r="J7839" s="4">
        <v>36</v>
      </c>
      <c r="K7839" s="4">
        <v>36</v>
      </c>
      <c r="L7839" s="5">
        <v>719.64</v>
      </c>
    </row>
    <row r="7840" spans="1:12" x14ac:dyDescent="0.2">
      <c r="A7840">
        <f t="shared" si="366"/>
        <v>2016</v>
      </c>
      <c r="B7840" s="6">
        <f t="shared" si="367"/>
        <v>201611</v>
      </c>
      <c r="C7840" s="6">
        <f t="shared" si="368"/>
        <v>201644</v>
      </c>
      <c r="D7840" s="1">
        <v>42676</v>
      </c>
      <c r="E7840" t="s">
        <v>0</v>
      </c>
      <c r="F7840" t="s">
        <v>30</v>
      </c>
      <c r="G7840" t="s">
        <v>33</v>
      </c>
      <c r="H7840" t="s">
        <v>80</v>
      </c>
      <c r="I7840" t="s">
        <v>3</v>
      </c>
      <c r="J7840" s="4">
        <v>9</v>
      </c>
      <c r="K7840" s="4">
        <v>9</v>
      </c>
      <c r="L7840" s="5">
        <v>179.91</v>
      </c>
    </row>
    <row r="7841" spans="1:12" x14ac:dyDescent="0.2">
      <c r="A7841">
        <f t="shared" si="366"/>
        <v>2016</v>
      </c>
      <c r="B7841" s="6">
        <f t="shared" si="367"/>
        <v>201611</v>
      </c>
      <c r="C7841" s="6">
        <f t="shared" si="368"/>
        <v>201644</v>
      </c>
      <c r="D7841" s="1">
        <v>42677</v>
      </c>
      <c r="E7841" t="s">
        <v>0</v>
      </c>
      <c r="F7841" t="s">
        <v>30</v>
      </c>
      <c r="G7841" t="s">
        <v>33</v>
      </c>
      <c r="H7841" t="s">
        <v>80</v>
      </c>
      <c r="I7841" t="s">
        <v>3</v>
      </c>
      <c r="J7841" s="4">
        <v>18</v>
      </c>
      <c r="K7841" s="4">
        <v>18</v>
      </c>
      <c r="L7841" s="5">
        <v>359.82</v>
      </c>
    </row>
    <row r="7842" spans="1:12" x14ac:dyDescent="0.2">
      <c r="A7842">
        <f t="shared" si="366"/>
        <v>2016</v>
      </c>
      <c r="B7842" s="6">
        <f t="shared" si="367"/>
        <v>201611</v>
      </c>
      <c r="C7842" s="6">
        <f t="shared" si="368"/>
        <v>201644</v>
      </c>
      <c r="D7842" s="1">
        <v>42678</v>
      </c>
      <c r="E7842" t="s">
        <v>0</v>
      </c>
      <c r="F7842" t="s">
        <v>30</v>
      </c>
      <c r="G7842" t="s">
        <v>33</v>
      </c>
      <c r="H7842" t="s">
        <v>80</v>
      </c>
      <c r="I7842" t="s">
        <v>3</v>
      </c>
      <c r="J7842" s="4">
        <v>9</v>
      </c>
      <c r="K7842" s="4">
        <v>9</v>
      </c>
      <c r="L7842" s="5">
        <v>179.91</v>
      </c>
    </row>
    <row r="7843" spans="1:12" x14ac:dyDescent="0.2">
      <c r="A7843">
        <f t="shared" si="366"/>
        <v>2016</v>
      </c>
      <c r="B7843" s="6">
        <f t="shared" si="367"/>
        <v>201612</v>
      </c>
      <c r="C7843" s="6">
        <f t="shared" si="368"/>
        <v>201650</v>
      </c>
      <c r="D7843" s="1">
        <v>42722</v>
      </c>
      <c r="E7843" t="s">
        <v>0</v>
      </c>
      <c r="F7843" t="s">
        <v>30</v>
      </c>
      <c r="G7843" t="s">
        <v>33</v>
      </c>
      <c r="H7843" t="s">
        <v>80</v>
      </c>
      <c r="I7843" t="s">
        <v>3</v>
      </c>
      <c r="J7843" s="4">
        <v>9</v>
      </c>
      <c r="K7843" s="4">
        <v>9</v>
      </c>
      <c r="L7843" s="5">
        <v>197.91</v>
      </c>
    </row>
    <row r="7844" spans="1:12" x14ac:dyDescent="0.2">
      <c r="A7844">
        <f t="shared" si="366"/>
        <v>2016</v>
      </c>
      <c r="B7844" s="6">
        <f t="shared" si="367"/>
        <v>201612</v>
      </c>
      <c r="C7844" s="6">
        <f t="shared" si="368"/>
        <v>201651</v>
      </c>
      <c r="D7844" s="1">
        <v>42723</v>
      </c>
      <c r="E7844" t="s">
        <v>0</v>
      </c>
      <c r="F7844" t="s">
        <v>30</v>
      </c>
      <c r="G7844" t="s">
        <v>33</v>
      </c>
      <c r="H7844" t="s">
        <v>80</v>
      </c>
      <c r="I7844" t="s">
        <v>3</v>
      </c>
      <c r="J7844" s="4">
        <v>9</v>
      </c>
      <c r="K7844" s="4">
        <v>9</v>
      </c>
      <c r="L7844" s="5">
        <v>197.91</v>
      </c>
    </row>
    <row r="7845" spans="1:12" x14ac:dyDescent="0.2">
      <c r="A7845">
        <f t="shared" si="366"/>
        <v>2016</v>
      </c>
      <c r="B7845" s="6">
        <f t="shared" si="367"/>
        <v>201612</v>
      </c>
      <c r="C7845" s="6">
        <f t="shared" si="368"/>
        <v>201652</v>
      </c>
      <c r="D7845" s="1">
        <v>42735</v>
      </c>
      <c r="E7845" t="s">
        <v>0</v>
      </c>
      <c r="F7845" t="s">
        <v>30</v>
      </c>
      <c r="G7845" t="s">
        <v>33</v>
      </c>
      <c r="H7845" t="s">
        <v>80</v>
      </c>
      <c r="I7845" t="s">
        <v>3</v>
      </c>
      <c r="J7845" s="4">
        <v>9</v>
      </c>
      <c r="K7845" s="4">
        <v>9</v>
      </c>
      <c r="L7845" s="5">
        <v>197.91</v>
      </c>
    </row>
    <row r="7846" spans="1:12" x14ac:dyDescent="0.2">
      <c r="A7846">
        <f t="shared" si="366"/>
        <v>2017</v>
      </c>
      <c r="B7846" s="6">
        <f t="shared" si="367"/>
        <v>201701</v>
      </c>
      <c r="C7846" s="6">
        <f t="shared" si="368"/>
        <v>201704</v>
      </c>
      <c r="D7846" s="1">
        <v>42761</v>
      </c>
      <c r="E7846" t="s">
        <v>0</v>
      </c>
      <c r="F7846" t="s">
        <v>30</v>
      </c>
      <c r="G7846" t="s">
        <v>33</v>
      </c>
      <c r="H7846" t="s">
        <v>80</v>
      </c>
      <c r="I7846" t="s">
        <v>3</v>
      </c>
      <c r="J7846" s="4">
        <v>36</v>
      </c>
      <c r="K7846" s="4">
        <v>18</v>
      </c>
      <c r="L7846" s="5">
        <v>539.64</v>
      </c>
    </row>
    <row r="7847" spans="1:12" x14ac:dyDescent="0.2">
      <c r="A7847">
        <f t="shared" si="366"/>
        <v>2017</v>
      </c>
      <c r="B7847" s="6">
        <f t="shared" si="367"/>
        <v>201701</v>
      </c>
      <c r="C7847" s="6">
        <f t="shared" si="368"/>
        <v>201704</v>
      </c>
      <c r="D7847" s="1">
        <v>42762</v>
      </c>
      <c r="E7847" t="s">
        <v>0</v>
      </c>
      <c r="F7847" t="s">
        <v>30</v>
      </c>
      <c r="G7847" t="s">
        <v>33</v>
      </c>
      <c r="H7847" t="s">
        <v>80</v>
      </c>
      <c r="I7847" t="s">
        <v>3</v>
      </c>
      <c r="J7847" s="4">
        <v>45</v>
      </c>
      <c r="K7847" s="4">
        <v>45</v>
      </c>
      <c r="L7847" s="5">
        <v>269.82</v>
      </c>
    </row>
    <row r="7848" spans="1:12" x14ac:dyDescent="0.2">
      <c r="A7848">
        <f t="shared" si="366"/>
        <v>2017</v>
      </c>
      <c r="B7848" s="6">
        <f t="shared" si="367"/>
        <v>201702</v>
      </c>
      <c r="C7848" s="6">
        <f t="shared" si="368"/>
        <v>201707</v>
      </c>
      <c r="D7848" s="1">
        <v>42779</v>
      </c>
      <c r="E7848" t="s">
        <v>0</v>
      </c>
      <c r="F7848" t="s">
        <v>30</v>
      </c>
      <c r="G7848" t="s">
        <v>41</v>
      </c>
      <c r="H7848" t="s">
        <v>80</v>
      </c>
      <c r="I7848" t="s">
        <v>3</v>
      </c>
      <c r="J7848" s="4">
        <v>72</v>
      </c>
      <c r="K7848" s="4">
        <v>63</v>
      </c>
      <c r="L7848" s="5">
        <v>1079.28</v>
      </c>
    </row>
    <row r="7849" spans="1:12" x14ac:dyDescent="0.2">
      <c r="A7849">
        <f t="shared" si="366"/>
        <v>2017</v>
      </c>
      <c r="B7849" s="6">
        <f t="shared" si="367"/>
        <v>201702</v>
      </c>
      <c r="C7849" s="6">
        <f t="shared" si="368"/>
        <v>201707</v>
      </c>
      <c r="D7849" s="1">
        <v>42780</v>
      </c>
      <c r="E7849" t="s">
        <v>0</v>
      </c>
      <c r="F7849" t="s">
        <v>30</v>
      </c>
      <c r="G7849" t="s">
        <v>41</v>
      </c>
      <c r="H7849" t="s">
        <v>80</v>
      </c>
      <c r="I7849" t="s">
        <v>3</v>
      </c>
      <c r="J7849" s="4">
        <v>45</v>
      </c>
      <c r="K7849" s="4">
        <v>45</v>
      </c>
      <c r="L7849" s="5">
        <v>674.55000000000007</v>
      </c>
    </row>
    <row r="7850" spans="1:12" x14ac:dyDescent="0.2">
      <c r="A7850">
        <f t="shared" si="366"/>
        <v>2017</v>
      </c>
      <c r="B7850" s="6">
        <f t="shared" si="367"/>
        <v>201702</v>
      </c>
      <c r="C7850" s="6">
        <f t="shared" si="368"/>
        <v>201707</v>
      </c>
      <c r="D7850" s="1">
        <v>42781</v>
      </c>
      <c r="E7850" t="s">
        <v>0</v>
      </c>
      <c r="F7850" t="s">
        <v>30</v>
      </c>
      <c r="G7850" t="s">
        <v>41</v>
      </c>
      <c r="H7850" t="s">
        <v>80</v>
      </c>
      <c r="I7850" t="s">
        <v>3</v>
      </c>
      <c r="J7850" s="4">
        <v>18</v>
      </c>
      <c r="K7850" s="4">
        <v>18</v>
      </c>
      <c r="L7850" s="5">
        <v>269.82</v>
      </c>
    </row>
    <row r="7851" spans="1:12" x14ac:dyDescent="0.2">
      <c r="A7851">
        <f t="shared" si="366"/>
        <v>2017</v>
      </c>
      <c r="B7851" s="6">
        <f t="shared" si="367"/>
        <v>201702</v>
      </c>
      <c r="C7851" s="6">
        <f t="shared" si="368"/>
        <v>201707</v>
      </c>
      <c r="D7851" s="1">
        <v>42782</v>
      </c>
      <c r="E7851" t="s">
        <v>0</v>
      </c>
      <c r="F7851" t="s">
        <v>30</v>
      </c>
      <c r="G7851" t="s">
        <v>41</v>
      </c>
      <c r="H7851" t="s">
        <v>80</v>
      </c>
      <c r="I7851" t="s">
        <v>3</v>
      </c>
      <c r="J7851" s="4">
        <v>36</v>
      </c>
      <c r="K7851" s="4">
        <v>27</v>
      </c>
      <c r="L7851" s="5">
        <v>539.64</v>
      </c>
    </row>
    <row r="7852" spans="1:12" x14ac:dyDescent="0.2">
      <c r="A7852">
        <f t="shared" si="366"/>
        <v>2017</v>
      </c>
      <c r="B7852" s="6">
        <f t="shared" si="367"/>
        <v>201703</v>
      </c>
      <c r="C7852" s="6">
        <f t="shared" si="368"/>
        <v>201711</v>
      </c>
      <c r="D7852" s="1">
        <v>42813</v>
      </c>
      <c r="E7852" t="s">
        <v>0</v>
      </c>
      <c r="F7852" t="s">
        <v>30</v>
      </c>
      <c r="G7852" t="s">
        <v>41</v>
      </c>
      <c r="H7852" t="s">
        <v>80</v>
      </c>
      <c r="I7852" t="s">
        <v>3</v>
      </c>
      <c r="J7852" s="4">
        <v>9</v>
      </c>
      <c r="K7852" s="4">
        <v>9</v>
      </c>
      <c r="L7852" s="5">
        <v>310.14</v>
      </c>
    </row>
    <row r="7853" spans="1:12" x14ac:dyDescent="0.2">
      <c r="A7853">
        <f t="shared" si="366"/>
        <v>2017</v>
      </c>
      <c r="B7853" s="6">
        <f t="shared" si="367"/>
        <v>201703</v>
      </c>
      <c r="C7853" s="6">
        <f t="shared" si="368"/>
        <v>201713</v>
      </c>
      <c r="D7853" s="1">
        <v>42824</v>
      </c>
      <c r="E7853" t="s">
        <v>0</v>
      </c>
      <c r="F7853" t="s">
        <v>30</v>
      </c>
      <c r="G7853" t="s">
        <v>41</v>
      </c>
      <c r="H7853" t="s">
        <v>80</v>
      </c>
      <c r="I7853" t="s">
        <v>3</v>
      </c>
      <c r="J7853" s="4">
        <v>9</v>
      </c>
      <c r="K7853" s="4">
        <v>9</v>
      </c>
      <c r="L7853" s="5">
        <v>310.14</v>
      </c>
    </row>
    <row r="7854" spans="1:12" x14ac:dyDescent="0.2">
      <c r="A7854">
        <f t="shared" si="366"/>
        <v>2016</v>
      </c>
      <c r="B7854" s="6">
        <f t="shared" si="367"/>
        <v>201607</v>
      </c>
      <c r="C7854" s="6">
        <f t="shared" si="368"/>
        <v>201629</v>
      </c>
      <c r="D7854" s="1">
        <v>42575</v>
      </c>
      <c r="E7854" t="s">
        <v>0</v>
      </c>
      <c r="F7854" t="s">
        <v>30</v>
      </c>
      <c r="G7854" t="s">
        <v>42</v>
      </c>
      <c r="H7854" t="s">
        <v>80</v>
      </c>
      <c r="I7854" t="s">
        <v>3</v>
      </c>
      <c r="J7854" s="4">
        <v>45</v>
      </c>
      <c r="K7854" s="4">
        <v>9</v>
      </c>
      <c r="L7854" s="5">
        <v>674.55000000000007</v>
      </c>
    </row>
    <row r="7855" spans="1:12" x14ac:dyDescent="0.2">
      <c r="A7855">
        <f t="shared" si="366"/>
        <v>2016</v>
      </c>
      <c r="B7855" s="6">
        <f t="shared" si="367"/>
        <v>201607</v>
      </c>
      <c r="C7855" s="6">
        <f t="shared" si="368"/>
        <v>201630</v>
      </c>
      <c r="D7855" s="1">
        <v>42576</v>
      </c>
      <c r="E7855" t="s">
        <v>0</v>
      </c>
      <c r="F7855" t="s">
        <v>30</v>
      </c>
      <c r="G7855" t="s">
        <v>42</v>
      </c>
      <c r="H7855" t="s">
        <v>80</v>
      </c>
      <c r="I7855" t="s">
        <v>3</v>
      </c>
      <c r="J7855" s="4">
        <v>99</v>
      </c>
      <c r="K7855" s="4">
        <v>63</v>
      </c>
      <c r="L7855" s="5">
        <v>1484.0099999999998</v>
      </c>
    </row>
    <row r="7856" spans="1:12" x14ac:dyDescent="0.2">
      <c r="A7856">
        <f t="shared" si="366"/>
        <v>2016</v>
      </c>
      <c r="B7856" s="6">
        <f t="shared" si="367"/>
        <v>201607</v>
      </c>
      <c r="C7856" s="6">
        <f t="shared" si="368"/>
        <v>201630</v>
      </c>
      <c r="D7856" s="1">
        <v>42578</v>
      </c>
      <c r="E7856" t="s">
        <v>0</v>
      </c>
      <c r="F7856" t="s">
        <v>30</v>
      </c>
      <c r="G7856" t="s">
        <v>42</v>
      </c>
      <c r="H7856" t="s">
        <v>80</v>
      </c>
      <c r="I7856" t="s">
        <v>3</v>
      </c>
      <c r="J7856" s="4">
        <v>18</v>
      </c>
      <c r="K7856" s="4">
        <v>9</v>
      </c>
      <c r="L7856" s="5">
        <v>269.82</v>
      </c>
    </row>
    <row r="7857" spans="1:12" x14ac:dyDescent="0.2">
      <c r="A7857">
        <f t="shared" si="366"/>
        <v>2016</v>
      </c>
      <c r="B7857" s="6">
        <f t="shared" si="367"/>
        <v>201608</v>
      </c>
      <c r="C7857" s="6">
        <f t="shared" si="368"/>
        <v>201632</v>
      </c>
      <c r="D7857" s="1">
        <v>42594</v>
      </c>
      <c r="E7857" t="s">
        <v>0</v>
      </c>
      <c r="F7857" t="s">
        <v>30</v>
      </c>
      <c r="G7857" t="s">
        <v>42</v>
      </c>
      <c r="H7857" t="s">
        <v>80</v>
      </c>
      <c r="I7857" t="s">
        <v>3</v>
      </c>
      <c r="J7857" s="4">
        <v>9</v>
      </c>
      <c r="K7857" s="4">
        <v>9</v>
      </c>
      <c r="L7857" s="5">
        <v>359.91</v>
      </c>
    </row>
    <row r="7858" spans="1:12" x14ac:dyDescent="0.2">
      <c r="A7858">
        <f t="shared" si="366"/>
        <v>2016</v>
      </c>
      <c r="B7858" s="6">
        <f t="shared" si="367"/>
        <v>201609</v>
      </c>
      <c r="C7858" s="6">
        <f t="shared" si="368"/>
        <v>201637</v>
      </c>
      <c r="D7858" s="1">
        <v>42631</v>
      </c>
      <c r="E7858" t="s">
        <v>0</v>
      </c>
      <c r="F7858" t="s">
        <v>30</v>
      </c>
      <c r="G7858" t="s">
        <v>42</v>
      </c>
      <c r="H7858" t="s">
        <v>80</v>
      </c>
      <c r="I7858" t="s">
        <v>3</v>
      </c>
      <c r="J7858" s="4">
        <v>9</v>
      </c>
      <c r="K7858" s="4">
        <v>9</v>
      </c>
      <c r="L7858" s="5">
        <v>134.91</v>
      </c>
    </row>
    <row r="7859" spans="1:12" x14ac:dyDescent="0.2">
      <c r="A7859">
        <f t="shared" si="366"/>
        <v>2016</v>
      </c>
      <c r="B7859" s="6">
        <f t="shared" si="367"/>
        <v>201609</v>
      </c>
      <c r="C7859" s="6">
        <f t="shared" si="368"/>
        <v>201638</v>
      </c>
      <c r="D7859" s="1">
        <v>42632</v>
      </c>
      <c r="E7859" t="s">
        <v>0</v>
      </c>
      <c r="F7859" t="s">
        <v>30</v>
      </c>
      <c r="G7859" t="s">
        <v>42</v>
      </c>
      <c r="H7859" t="s">
        <v>80</v>
      </c>
      <c r="I7859" t="s">
        <v>3</v>
      </c>
      <c r="J7859" s="4">
        <v>90</v>
      </c>
      <c r="K7859" s="4">
        <v>72</v>
      </c>
      <c r="L7859" s="5">
        <v>1349.1000000000001</v>
      </c>
    </row>
    <row r="7860" spans="1:12" x14ac:dyDescent="0.2">
      <c r="A7860">
        <f t="shared" si="366"/>
        <v>2016</v>
      </c>
      <c r="B7860" s="6">
        <f t="shared" si="367"/>
        <v>201609</v>
      </c>
      <c r="C7860" s="6">
        <f t="shared" si="368"/>
        <v>201638</v>
      </c>
      <c r="D7860" s="1">
        <v>42633</v>
      </c>
      <c r="E7860" t="s">
        <v>0</v>
      </c>
      <c r="F7860" t="s">
        <v>30</v>
      </c>
      <c r="G7860" t="s">
        <v>42</v>
      </c>
      <c r="H7860" t="s">
        <v>80</v>
      </c>
      <c r="I7860" t="s">
        <v>3</v>
      </c>
      <c r="J7860" s="4">
        <v>72</v>
      </c>
      <c r="K7860" s="4">
        <v>63</v>
      </c>
      <c r="L7860" s="5">
        <v>1079.28</v>
      </c>
    </row>
    <row r="7861" spans="1:12" x14ac:dyDescent="0.2">
      <c r="A7861">
        <f t="shared" si="366"/>
        <v>2016</v>
      </c>
      <c r="B7861" s="6">
        <f t="shared" si="367"/>
        <v>201609</v>
      </c>
      <c r="C7861" s="6">
        <f t="shared" si="368"/>
        <v>201638</v>
      </c>
      <c r="D7861" s="1">
        <v>42634</v>
      </c>
      <c r="E7861" t="s">
        <v>0</v>
      </c>
      <c r="F7861" t="s">
        <v>30</v>
      </c>
      <c r="G7861" t="s">
        <v>42</v>
      </c>
      <c r="H7861" t="s">
        <v>80</v>
      </c>
      <c r="I7861" t="s">
        <v>3</v>
      </c>
      <c r="J7861" s="4">
        <v>27</v>
      </c>
      <c r="K7861" s="4">
        <v>27</v>
      </c>
      <c r="L7861" s="5">
        <v>404.73</v>
      </c>
    </row>
    <row r="7862" spans="1:12" x14ac:dyDescent="0.2">
      <c r="A7862">
        <f t="shared" si="366"/>
        <v>2016</v>
      </c>
      <c r="B7862" s="6">
        <f t="shared" si="367"/>
        <v>201609</v>
      </c>
      <c r="C7862" s="6">
        <f t="shared" si="368"/>
        <v>201638</v>
      </c>
      <c r="D7862" s="1">
        <v>42635</v>
      </c>
      <c r="E7862" t="s">
        <v>0</v>
      </c>
      <c r="F7862" t="s">
        <v>30</v>
      </c>
      <c r="G7862" t="s">
        <v>42</v>
      </c>
      <c r="H7862" t="s">
        <v>80</v>
      </c>
      <c r="I7862" t="s">
        <v>3</v>
      </c>
      <c r="J7862" s="4">
        <v>9</v>
      </c>
      <c r="K7862" s="4">
        <v>9</v>
      </c>
      <c r="L7862" s="5">
        <v>134.91</v>
      </c>
    </row>
    <row r="7863" spans="1:12" x14ac:dyDescent="0.2">
      <c r="A7863">
        <f t="shared" si="366"/>
        <v>2016</v>
      </c>
      <c r="B7863" s="6">
        <f t="shared" si="367"/>
        <v>201610</v>
      </c>
      <c r="C7863" s="6">
        <f t="shared" si="368"/>
        <v>201640</v>
      </c>
      <c r="D7863" s="1">
        <v>42651</v>
      </c>
      <c r="E7863" t="s">
        <v>0</v>
      </c>
      <c r="F7863" t="s">
        <v>30</v>
      </c>
      <c r="G7863" t="s">
        <v>42</v>
      </c>
      <c r="H7863" t="s">
        <v>80</v>
      </c>
      <c r="I7863" t="s">
        <v>3</v>
      </c>
      <c r="J7863" s="4">
        <v>27</v>
      </c>
      <c r="K7863" s="4">
        <v>27</v>
      </c>
      <c r="L7863" s="5">
        <v>405</v>
      </c>
    </row>
    <row r="7864" spans="1:12" x14ac:dyDescent="0.2">
      <c r="A7864">
        <f t="shared" si="366"/>
        <v>2016</v>
      </c>
      <c r="B7864" s="6">
        <f t="shared" si="367"/>
        <v>201610</v>
      </c>
      <c r="C7864" s="6">
        <f t="shared" si="368"/>
        <v>201640</v>
      </c>
      <c r="D7864" s="1">
        <v>42652</v>
      </c>
      <c r="E7864" t="s">
        <v>0</v>
      </c>
      <c r="F7864" t="s">
        <v>30</v>
      </c>
      <c r="G7864" t="s">
        <v>42</v>
      </c>
      <c r="H7864" t="s">
        <v>80</v>
      </c>
      <c r="I7864" t="s">
        <v>3</v>
      </c>
      <c r="J7864" s="4">
        <v>36</v>
      </c>
      <c r="K7864" s="4">
        <v>36</v>
      </c>
      <c r="L7864" s="5">
        <v>540</v>
      </c>
    </row>
    <row r="7865" spans="1:12" x14ac:dyDescent="0.2">
      <c r="A7865">
        <f t="shared" si="366"/>
        <v>2016</v>
      </c>
      <c r="B7865" s="6">
        <f t="shared" si="367"/>
        <v>201611</v>
      </c>
      <c r="C7865" s="6">
        <f t="shared" si="368"/>
        <v>201644</v>
      </c>
      <c r="D7865" s="1">
        <v>42678</v>
      </c>
      <c r="E7865" t="s">
        <v>0</v>
      </c>
      <c r="F7865" t="s">
        <v>30</v>
      </c>
      <c r="G7865" t="s">
        <v>42</v>
      </c>
      <c r="H7865" t="s">
        <v>80</v>
      </c>
      <c r="I7865" t="s">
        <v>3</v>
      </c>
      <c r="J7865" s="4">
        <v>9</v>
      </c>
      <c r="K7865" s="4">
        <v>9</v>
      </c>
      <c r="L7865" s="5">
        <v>179.91</v>
      </c>
    </row>
    <row r="7866" spans="1:12" x14ac:dyDescent="0.2">
      <c r="A7866">
        <f t="shared" si="366"/>
        <v>2016</v>
      </c>
      <c r="B7866" s="6">
        <f t="shared" si="367"/>
        <v>201611</v>
      </c>
      <c r="C7866" s="6">
        <f t="shared" si="368"/>
        <v>201645</v>
      </c>
      <c r="D7866" s="1">
        <v>42684</v>
      </c>
      <c r="E7866" t="s">
        <v>0</v>
      </c>
      <c r="F7866" t="s">
        <v>30</v>
      </c>
      <c r="G7866" t="s">
        <v>42</v>
      </c>
      <c r="H7866" t="s">
        <v>80</v>
      </c>
      <c r="I7866" t="s">
        <v>3</v>
      </c>
      <c r="J7866" s="4">
        <v>9</v>
      </c>
      <c r="K7866" s="4">
        <v>9</v>
      </c>
      <c r="L7866" s="5">
        <v>269.90999999999997</v>
      </c>
    </row>
    <row r="7867" spans="1:12" x14ac:dyDescent="0.2">
      <c r="A7867">
        <f t="shared" si="366"/>
        <v>2016</v>
      </c>
      <c r="B7867" s="6">
        <f t="shared" si="367"/>
        <v>201612</v>
      </c>
      <c r="C7867" s="6">
        <f t="shared" si="368"/>
        <v>201650</v>
      </c>
      <c r="D7867" s="1">
        <v>42722</v>
      </c>
      <c r="E7867" t="s">
        <v>0</v>
      </c>
      <c r="F7867" t="s">
        <v>30</v>
      </c>
      <c r="G7867" t="s">
        <v>42</v>
      </c>
      <c r="H7867" t="s">
        <v>80</v>
      </c>
      <c r="I7867" t="s">
        <v>3</v>
      </c>
      <c r="J7867" s="4">
        <v>9</v>
      </c>
      <c r="K7867" s="4">
        <v>9</v>
      </c>
      <c r="L7867" s="5">
        <v>197.91</v>
      </c>
    </row>
    <row r="7868" spans="1:12" x14ac:dyDescent="0.2">
      <c r="A7868">
        <f t="shared" si="366"/>
        <v>2017</v>
      </c>
      <c r="B7868" s="6">
        <f t="shared" si="367"/>
        <v>201701</v>
      </c>
      <c r="C7868" s="6">
        <f t="shared" si="368"/>
        <v>201704</v>
      </c>
      <c r="D7868" s="1">
        <v>42762</v>
      </c>
      <c r="E7868" t="s">
        <v>0</v>
      </c>
      <c r="F7868" t="s">
        <v>30</v>
      </c>
      <c r="G7868" t="s">
        <v>42</v>
      </c>
      <c r="H7868" t="s">
        <v>80</v>
      </c>
      <c r="I7868" t="s">
        <v>3</v>
      </c>
      <c r="J7868" s="4">
        <v>27</v>
      </c>
      <c r="K7868" s="4">
        <v>27</v>
      </c>
      <c r="L7868" s="5">
        <v>404.73</v>
      </c>
    </row>
    <row r="7869" spans="1:12" x14ac:dyDescent="0.2">
      <c r="A7869">
        <f t="shared" si="366"/>
        <v>2017</v>
      </c>
      <c r="B7869" s="6">
        <f t="shared" si="367"/>
        <v>201702</v>
      </c>
      <c r="C7869" s="6">
        <f t="shared" si="368"/>
        <v>201707</v>
      </c>
      <c r="D7869" s="1">
        <v>42779</v>
      </c>
      <c r="E7869" t="s">
        <v>0</v>
      </c>
      <c r="F7869" t="s">
        <v>30</v>
      </c>
      <c r="G7869" t="s">
        <v>42</v>
      </c>
      <c r="H7869" t="s">
        <v>80</v>
      </c>
      <c r="I7869" t="s">
        <v>3</v>
      </c>
      <c r="J7869" s="4">
        <v>63</v>
      </c>
      <c r="K7869" s="4">
        <v>54</v>
      </c>
      <c r="L7869" s="5">
        <v>944.37000000000012</v>
      </c>
    </row>
    <row r="7870" spans="1:12" x14ac:dyDescent="0.2">
      <c r="A7870">
        <f t="shared" si="366"/>
        <v>2017</v>
      </c>
      <c r="B7870" s="6">
        <f t="shared" si="367"/>
        <v>201702</v>
      </c>
      <c r="C7870" s="6">
        <f t="shared" si="368"/>
        <v>201707</v>
      </c>
      <c r="D7870" s="1">
        <v>42780</v>
      </c>
      <c r="E7870" t="s">
        <v>0</v>
      </c>
      <c r="F7870" t="s">
        <v>30</v>
      </c>
      <c r="G7870" t="s">
        <v>42</v>
      </c>
      <c r="H7870" t="s">
        <v>80</v>
      </c>
      <c r="I7870" t="s">
        <v>3</v>
      </c>
      <c r="J7870" s="4">
        <v>36</v>
      </c>
      <c r="K7870" s="4">
        <v>27</v>
      </c>
      <c r="L7870" s="5">
        <v>539.64</v>
      </c>
    </row>
    <row r="7871" spans="1:12" x14ac:dyDescent="0.2">
      <c r="A7871">
        <f t="shared" si="366"/>
        <v>2017</v>
      </c>
      <c r="B7871" s="6">
        <f t="shared" si="367"/>
        <v>201702</v>
      </c>
      <c r="C7871" s="6">
        <f t="shared" si="368"/>
        <v>201707</v>
      </c>
      <c r="D7871" s="1">
        <v>42782</v>
      </c>
      <c r="E7871" t="s">
        <v>0</v>
      </c>
      <c r="F7871" t="s">
        <v>30</v>
      </c>
      <c r="G7871" t="s">
        <v>42</v>
      </c>
      <c r="H7871" t="s">
        <v>80</v>
      </c>
      <c r="I7871" t="s">
        <v>3</v>
      </c>
      <c r="J7871" s="4">
        <v>9</v>
      </c>
      <c r="K7871" s="4">
        <v>9</v>
      </c>
      <c r="L7871" s="5">
        <v>359.91</v>
      </c>
    </row>
    <row r="7872" spans="1:12" x14ac:dyDescent="0.2">
      <c r="A7872">
        <f t="shared" si="366"/>
        <v>2017</v>
      </c>
      <c r="B7872" s="6">
        <f t="shared" si="367"/>
        <v>201701</v>
      </c>
      <c r="C7872" s="6">
        <f t="shared" si="368"/>
        <v>201704</v>
      </c>
      <c r="D7872" s="1">
        <v>42761</v>
      </c>
      <c r="E7872" t="s">
        <v>0</v>
      </c>
      <c r="F7872" t="s">
        <v>31</v>
      </c>
      <c r="G7872" t="s">
        <v>45</v>
      </c>
      <c r="H7872" t="s">
        <v>80</v>
      </c>
      <c r="I7872" t="s">
        <v>3</v>
      </c>
      <c r="J7872" s="4">
        <v>9</v>
      </c>
      <c r="K7872" s="4">
        <v>9</v>
      </c>
      <c r="L7872" s="5">
        <v>89.91</v>
      </c>
    </row>
    <row r="7873" spans="1:12" x14ac:dyDescent="0.2">
      <c r="A7873">
        <f t="shared" si="366"/>
        <v>2017</v>
      </c>
      <c r="B7873" s="6">
        <f t="shared" si="367"/>
        <v>201703</v>
      </c>
      <c r="C7873" s="6">
        <f t="shared" si="368"/>
        <v>201709</v>
      </c>
      <c r="D7873" s="1">
        <v>42795</v>
      </c>
      <c r="E7873" t="s">
        <v>0</v>
      </c>
      <c r="F7873" t="s">
        <v>31</v>
      </c>
      <c r="G7873" t="s">
        <v>45</v>
      </c>
      <c r="H7873" t="s">
        <v>80</v>
      </c>
      <c r="I7873" t="s">
        <v>3</v>
      </c>
      <c r="J7873" s="4">
        <v>9</v>
      </c>
      <c r="K7873" s="4">
        <v>9</v>
      </c>
      <c r="L7873" s="5">
        <v>270</v>
      </c>
    </row>
    <row r="7874" spans="1:12" x14ac:dyDescent="0.2">
      <c r="A7874">
        <f t="shared" ref="A7874:A7937" si="369">YEAR(D7874)</f>
        <v>2017</v>
      </c>
      <c r="B7874" s="6">
        <f t="shared" ref="B7874:B7937" si="370">(YEAR(D7874)&amp;TEXT(MONTH(D7874),"00"))*1</f>
        <v>201703</v>
      </c>
      <c r="C7874" s="6">
        <f t="shared" ref="C7874:C7937" si="371">(YEAR(D7874)&amp;TEXT(_xlfn.ISOWEEKNUM(D7874),"00"))*1</f>
        <v>201713</v>
      </c>
      <c r="D7874" s="1">
        <v>42825</v>
      </c>
      <c r="E7874" t="s">
        <v>0</v>
      </c>
      <c r="F7874" t="s">
        <v>31</v>
      </c>
      <c r="G7874" t="s">
        <v>45</v>
      </c>
      <c r="H7874" t="s">
        <v>80</v>
      </c>
      <c r="I7874" t="s">
        <v>3</v>
      </c>
      <c r="J7874" s="4">
        <v>9</v>
      </c>
      <c r="K7874" s="4">
        <v>9</v>
      </c>
      <c r="L7874" s="5">
        <v>539.91</v>
      </c>
    </row>
    <row r="7875" spans="1:12" x14ac:dyDescent="0.2">
      <c r="A7875">
        <f t="shared" si="369"/>
        <v>2017</v>
      </c>
      <c r="B7875" s="6">
        <f t="shared" si="370"/>
        <v>201705</v>
      </c>
      <c r="C7875" s="6">
        <f t="shared" si="371"/>
        <v>201718</v>
      </c>
      <c r="D7875" s="1">
        <v>42859</v>
      </c>
      <c r="E7875" t="s">
        <v>0</v>
      </c>
      <c r="F7875" t="s">
        <v>31</v>
      </c>
      <c r="G7875" t="s">
        <v>45</v>
      </c>
      <c r="H7875" t="s">
        <v>80</v>
      </c>
      <c r="I7875" t="s">
        <v>3</v>
      </c>
      <c r="J7875" s="4">
        <v>9</v>
      </c>
      <c r="K7875" s="4">
        <v>9</v>
      </c>
      <c r="L7875" s="5">
        <v>264.69</v>
      </c>
    </row>
    <row r="7876" spans="1:12" x14ac:dyDescent="0.2">
      <c r="A7876">
        <f t="shared" si="369"/>
        <v>2016</v>
      </c>
      <c r="B7876" s="6">
        <f t="shared" si="370"/>
        <v>201607</v>
      </c>
      <c r="C7876" s="6">
        <f t="shared" si="371"/>
        <v>201629</v>
      </c>
      <c r="D7876" s="1">
        <v>42572</v>
      </c>
      <c r="E7876" t="s">
        <v>10</v>
      </c>
      <c r="F7876" t="s">
        <v>46</v>
      </c>
      <c r="G7876" t="s">
        <v>46</v>
      </c>
      <c r="H7876" t="s">
        <v>80</v>
      </c>
      <c r="I7876" t="s">
        <v>3</v>
      </c>
      <c r="J7876" s="4">
        <v>15</v>
      </c>
      <c r="K7876" s="4">
        <v>15</v>
      </c>
      <c r="L7876" s="5">
        <v>8180.5999999999995</v>
      </c>
    </row>
    <row r="7877" spans="1:12" x14ac:dyDescent="0.2">
      <c r="A7877">
        <f t="shared" si="369"/>
        <v>2016</v>
      </c>
      <c r="B7877" s="6">
        <f t="shared" si="370"/>
        <v>201607</v>
      </c>
      <c r="C7877" s="6">
        <f t="shared" si="371"/>
        <v>201629</v>
      </c>
      <c r="D7877" s="1">
        <v>42573</v>
      </c>
      <c r="E7877" t="s">
        <v>10</v>
      </c>
      <c r="F7877" t="s">
        <v>46</v>
      </c>
      <c r="G7877" t="s">
        <v>46</v>
      </c>
      <c r="H7877" t="s">
        <v>80</v>
      </c>
      <c r="I7877" t="s">
        <v>3</v>
      </c>
      <c r="J7877" s="4">
        <v>45</v>
      </c>
      <c r="K7877" s="4">
        <v>45</v>
      </c>
      <c r="L7877" s="5">
        <v>24390</v>
      </c>
    </row>
    <row r="7878" spans="1:12" x14ac:dyDescent="0.2">
      <c r="A7878">
        <f t="shared" si="369"/>
        <v>2016</v>
      </c>
      <c r="B7878" s="6">
        <f t="shared" si="370"/>
        <v>201607</v>
      </c>
      <c r="C7878" s="6">
        <f t="shared" si="371"/>
        <v>201629</v>
      </c>
      <c r="D7878" s="1">
        <v>42574</v>
      </c>
      <c r="E7878" t="s">
        <v>10</v>
      </c>
      <c r="F7878" t="s">
        <v>46</v>
      </c>
      <c r="G7878" t="s">
        <v>46</v>
      </c>
      <c r="H7878" t="s">
        <v>80</v>
      </c>
      <c r="I7878" t="s">
        <v>3</v>
      </c>
      <c r="J7878" s="4">
        <v>15</v>
      </c>
      <c r="K7878" s="4">
        <v>15</v>
      </c>
      <c r="L7878" s="5">
        <v>8235</v>
      </c>
    </row>
    <row r="7879" spans="1:12" x14ac:dyDescent="0.2">
      <c r="A7879">
        <f t="shared" si="369"/>
        <v>2016</v>
      </c>
      <c r="B7879" s="6">
        <f t="shared" si="370"/>
        <v>201607</v>
      </c>
      <c r="C7879" s="6">
        <f t="shared" si="371"/>
        <v>201629</v>
      </c>
      <c r="D7879" s="1">
        <v>42575</v>
      </c>
      <c r="E7879" t="s">
        <v>10</v>
      </c>
      <c r="F7879" t="s">
        <v>46</v>
      </c>
      <c r="G7879" t="s">
        <v>46</v>
      </c>
      <c r="H7879" t="s">
        <v>80</v>
      </c>
      <c r="I7879" t="s">
        <v>3</v>
      </c>
      <c r="J7879" s="4">
        <v>5</v>
      </c>
      <c r="K7879" s="4">
        <v>5</v>
      </c>
      <c r="L7879" s="5">
        <v>2745</v>
      </c>
    </row>
    <row r="7880" spans="1:12" x14ac:dyDescent="0.2">
      <c r="A7880">
        <f t="shared" si="369"/>
        <v>2016</v>
      </c>
      <c r="B7880" s="6">
        <f t="shared" si="370"/>
        <v>201607</v>
      </c>
      <c r="C7880" s="6">
        <f t="shared" si="371"/>
        <v>201630</v>
      </c>
      <c r="D7880" s="1">
        <v>42576</v>
      </c>
      <c r="E7880" t="s">
        <v>10</v>
      </c>
      <c r="F7880" t="s">
        <v>46</v>
      </c>
      <c r="G7880" t="s">
        <v>46</v>
      </c>
      <c r="H7880" t="s">
        <v>80</v>
      </c>
      <c r="I7880" t="s">
        <v>3</v>
      </c>
      <c r="J7880" s="4">
        <v>20</v>
      </c>
      <c r="K7880" s="4">
        <v>20</v>
      </c>
      <c r="L7880" s="5">
        <v>10980</v>
      </c>
    </row>
    <row r="7881" spans="1:12" x14ac:dyDescent="0.2">
      <c r="A7881">
        <f t="shared" si="369"/>
        <v>2016</v>
      </c>
      <c r="B7881" s="6">
        <f t="shared" si="370"/>
        <v>201607</v>
      </c>
      <c r="C7881" s="6">
        <f t="shared" si="371"/>
        <v>201630</v>
      </c>
      <c r="D7881" s="1">
        <v>42577</v>
      </c>
      <c r="E7881" t="s">
        <v>10</v>
      </c>
      <c r="F7881" t="s">
        <v>46</v>
      </c>
      <c r="G7881" t="s">
        <v>46</v>
      </c>
      <c r="H7881" t="s">
        <v>80</v>
      </c>
      <c r="I7881" t="s">
        <v>3</v>
      </c>
      <c r="J7881" s="4">
        <v>10</v>
      </c>
      <c r="K7881" s="4">
        <v>10</v>
      </c>
      <c r="L7881" s="5">
        <v>5490</v>
      </c>
    </row>
    <row r="7882" spans="1:12" x14ac:dyDescent="0.2">
      <c r="A7882">
        <f t="shared" si="369"/>
        <v>2016</v>
      </c>
      <c r="B7882" s="6">
        <f t="shared" si="370"/>
        <v>201607</v>
      </c>
      <c r="C7882" s="6">
        <f t="shared" si="371"/>
        <v>201630</v>
      </c>
      <c r="D7882" s="1">
        <v>42578</v>
      </c>
      <c r="E7882" t="s">
        <v>10</v>
      </c>
      <c r="F7882" t="s">
        <v>46</v>
      </c>
      <c r="G7882" t="s">
        <v>46</v>
      </c>
      <c r="H7882" t="s">
        <v>80</v>
      </c>
      <c r="I7882" t="s">
        <v>3</v>
      </c>
      <c r="J7882" s="4">
        <v>10</v>
      </c>
      <c r="K7882" s="4">
        <v>10</v>
      </c>
      <c r="L7882" s="5">
        <v>5490</v>
      </c>
    </row>
    <row r="7883" spans="1:12" x14ac:dyDescent="0.2">
      <c r="A7883">
        <f t="shared" si="369"/>
        <v>2016</v>
      </c>
      <c r="B7883" s="6">
        <f t="shared" si="370"/>
        <v>201607</v>
      </c>
      <c r="C7883" s="6">
        <f t="shared" si="371"/>
        <v>201630</v>
      </c>
      <c r="D7883" s="1">
        <v>42580</v>
      </c>
      <c r="E7883" t="s">
        <v>10</v>
      </c>
      <c r="F7883" t="s">
        <v>46</v>
      </c>
      <c r="G7883" t="s">
        <v>46</v>
      </c>
      <c r="H7883" t="s">
        <v>80</v>
      </c>
      <c r="I7883" t="s">
        <v>3</v>
      </c>
      <c r="J7883" s="4">
        <v>10</v>
      </c>
      <c r="K7883" s="4">
        <v>10</v>
      </c>
      <c r="L7883" s="5">
        <v>5490</v>
      </c>
    </row>
    <row r="7884" spans="1:12" x14ac:dyDescent="0.2">
      <c r="A7884">
        <f t="shared" si="369"/>
        <v>2016</v>
      </c>
      <c r="B7884" s="6">
        <f t="shared" si="370"/>
        <v>201607</v>
      </c>
      <c r="C7884" s="6">
        <f t="shared" si="371"/>
        <v>201630</v>
      </c>
      <c r="D7884" s="1">
        <v>42581</v>
      </c>
      <c r="E7884" t="s">
        <v>10</v>
      </c>
      <c r="F7884" t="s">
        <v>46</v>
      </c>
      <c r="G7884" t="s">
        <v>46</v>
      </c>
      <c r="H7884" t="s">
        <v>80</v>
      </c>
      <c r="I7884" t="s">
        <v>3</v>
      </c>
      <c r="J7884" s="4">
        <v>25</v>
      </c>
      <c r="K7884" s="4">
        <v>25</v>
      </c>
      <c r="L7884" s="5">
        <v>13725</v>
      </c>
    </row>
    <row r="7885" spans="1:12" x14ac:dyDescent="0.2">
      <c r="A7885">
        <f t="shared" si="369"/>
        <v>2016</v>
      </c>
      <c r="B7885" s="6">
        <f t="shared" si="370"/>
        <v>201608</v>
      </c>
      <c r="C7885" s="6">
        <f t="shared" si="371"/>
        <v>201631</v>
      </c>
      <c r="D7885" s="1">
        <v>42583</v>
      </c>
      <c r="E7885" t="s">
        <v>10</v>
      </c>
      <c r="F7885" t="s">
        <v>46</v>
      </c>
      <c r="G7885" t="s">
        <v>46</v>
      </c>
      <c r="H7885" t="s">
        <v>80</v>
      </c>
      <c r="I7885" t="s">
        <v>3</v>
      </c>
      <c r="J7885" s="4">
        <v>5</v>
      </c>
      <c r="K7885" s="4">
        <v>5</v>
      </c>
      <c r="L7885" s="5">
        <v>2745</v>
      </c>
    </row>
    <row r="7886" spans="1:12" x14ac:dyDescent="0.2">
      <c r="A7886">
        <f t="shared" si="369"/>
        <v>2016</v>
      </c>
      <c r="B7886" s="6">
        <f t="shared" si="370"/>
        <v>201608</v>
      </c>
      <c r="C7886" s="6">
        <f t="shared" si="371"/>
        <v>201632</v>
      </c>
      <c r="D7886" s="1">
        <v>42594</v>
      </c>
      <c r="E7886" t="s">
        <v>10</v>
      </c>
      <c r="F7886" t="s">
        <v>46</v>
      </c>
      <c r="G7886" t="s">
        <v>46</v>
      </c>
      <c r="H7886" t="s">
        <v>80</v>
      </c>
      <c r="I7886" t="s">
        <v>3</v>
      </c>
      <c r="J7886" s="4">
        <v>5</v>
      </c>
      <c r="K7886" s="4">
        <v>5</v>
      </c>
      <c r="L7886" s="5">
        <v>2745</v>
      </c>
    </row>
    <row r="7887" spans="1:12" x14ac:dyDescent="0.2">
      <c r="A7887">
        <f t="shared" si="369"/>
        <v>2016</v>
      </c>
      <c r="B7887" s="6">
        <f t="shared" si="370"/>
        <v>201608</v>
      </c>
      <c r="C7887" s="6">
        <f t="shared" si="371"/>
        <v>201633</v>
      </c>
      <c r="D7887" s="1">
        <v>42602</v>
      </c>
      <c r="E7887" t="s">
        <v>10</v>
      </c>
      <c r="F7887" t="s">
        <v>46</v>
      </c>
      <c r="G7887" t="s">
        <v>46</v>
      </c>
      <c r="H7887" t="s">
        <v>80</v>
      </c>
      <c r="I7887" t="s">
        <v>3</v>
      </c>
      <c r="J7887" s="4">
        <v>15</v>
      </c>
      <c r="K7887" s="4">
        <v>15</v>
      </c>
      <c r="L7887" s="5">
        <v>7300.8</v>
      </c>
    </row>
    <row r="7888" spans="1:12" x14ac:dyDescent="0.2">
      <c r="A7888">
        <f t="shared" si="369"/>
        <v>2016</v>
      </c>
      <c r="B7888" s="6">
        <f t="shared" si="370"/>
        <v>201609</v>
      </c>
      <c r="C7888" s="6">
        <f t="shared" si="371"/>
        <v>201636</v>
      </c>
      <c r="D7888" s="1">
        <v>42619</v>
      </c>
      <c r="E7888" t="s">
        <v>10</v>
      </c>
      <c r="F7888" t="s">
        <v>46</v>
      </c>
      <c r="G7888" t="s">
        <v>46</v>
      </c>
      <c r="H7888" t="s">
        <v>80</v>
      </c>
      <c r="I7888" t="s">
        <v>3</v>
      </c>
      <c r="J7888" s="4">
        <v>5</v>
      </c>
      <c r="K7888" s="4">
        <v>5</v>
      </c>
      <c r="L7888" s="5">
        <v>2395</v>
      </c>
    </row>
    <row r="7889" spans="1:12" x14ac:dyDescent="0.2">
      <c r="A7889">
        <f t="shared" si="369"/>
        <v>2016</v>
      </c>
      <c r="B7889" s="6">
        <f t="shared" si="370"/>
        <v>201609</v>
      </c>
      <c r="C7889" s="6">
        <f t="shared" si="371"/>
        <v>201637</v>
      </c>
      <c r="D7889" s="1">
        <v>42625</v>
      </c>
      <c r="E7889" t="s">
        <v>10</v>
      </c>
      <c r="F7889" t="s">
        <v>46</v>
      </c>
      <c r="G7889" t="s">
        <v>46</v>
      </c>
      <c r="H7889" t="s">
        <v>80</v>
      </c>
      <c r="I7889" t="s">
        <v>3</v>
      </c>
      <c r="J7889" s="4">
        <v>5</v>
      </c>
      <c r="K7889" s="4">
        <v>5</v>
      </c>
      <c r="L7889" s="5">
        <v>3995</v>
      </c>
    </row>
    <row r="7890" spans="1:12" x14ac:dyDescent="0.2">
      <c r="A7890">
        <f t="shared" si="369"/>
        <v>2016</v>
      </c>
      <c r="B7890" s="6">
        <f t="shared" si="370"/>
        <v>201609</v>
      </c>
      <c r="C7890" s="6">
        <f t="shared" si="371"/>
        <v>201637</v>
      </c>
      <c r="D7890" s="1">
        <v>42631</v>
      </c>
      <c r="E7890" t="s">
        <v>10</v>
      </c>
      <c r="F7890" t="s">
        <v>46</v>
      </c>
      <c r="G7890" t="s">
        <v>46</v>
      </c>
      <c r="H7890" t="s">
        <v>80</v>
      </c>
      <c r="I7890" t="s">
        <v>3</v>
      </c>
      <c r="J7890" s="4">
        <v>5</v>
      </c>
      <c r="K7890" s="4">
        <v>5</v>
      </c>
      <c r="L7890" s="5">
        <v>2495</v>
      </c>
    </row>
    <row r="7891" spans="1:12" x14ac:dyDescent="0.2">
      <c r="A7891">
        <f t="shared" si="369"/>
        <v>2016</v>
      </c>
      <c r="B7891" s="6">
        <f t="shared" si="370"/>
        <v>201609</v>
      </c>
      <c r="C7891" s="6">
        <f t="shared" si="371"/>
        <v>201638</v>
      </c>
      <c r="D7891" s="1">
        <v>42632</v>
      </c>
      <c r="E7891" t="s">
        <v>10</v>
      </c>
      <c r="F7891" t="s">
        <v>46</v>
      </c>
      <c r="G7891" t="s">
        <v>46</v>
      </c>
      <c r="H7891" t="s">
        <v>80</v>
      </c>
      <c r="I7891" t="s">
        <v>3</v>
      </c>
      <c r="J7891" s="4">
        <v>85</v>
      </c>
      <c r="K7891" s="4">
        <v>85</v>
      </c>
      <c r="L7891" s="5">
        <v>41897.949999999997</v>
      </c>
    </row>
    <row r="7892" spans="1:12" x14ac:dyDescent="0.2">
      <c r="A7892">
        <f t="shared" si="369"/>
        <v>2016</v>
      </c>
      <c r="B7892" s="6">
        <f t="shared" si="370"/>
        <v>201609</v>
      </c>
      <c r="C7892" s="6">
        <f t="shared" si="371"/>
        <v>201638</v>
      </c>
      <c r="D7892" s="1">
        <v>42633</v>
      </c>
      <c r="E7892" t="s">
        <v>10</v>
      </c>
      <c r="F7892" t="s">
        <v>46</v>
      </c>
      <c r="G7892" t="s">
        <v>46</v>
      </c>
      <c r="H7892" t="s">
        <v>80</v>
      </c>
      <c r="I7892" t="s">
        <v>3</v>
      </c>
      <c r="J7892" s="4">
        <v>60</v>
      </c>
      <c r="K7892" s="4">
        <v>60</v>
      </c>
      <c r="L7892" s="5">
        <v>29595.300000000003</v>
      </c>
    </row>
    <row r="7893" spans="1:12" x14ac:dyDescent="0.2">
      <c r="A7893">
        <f t="shared" si="369"/>
        <v>2016</v>
      </c>
      <c r="B7893" s="6">
        <f t="shared" si="370"/>
        <v>201609</v>
      </c>
      <c r="C7893" s="6">
        <f t="shared" si="371"/>
        <v>201638</v>
      </c>
      <c r="D7893" s="1">
        <v>42634</v>
      </c>
      <c r="E7893" t="s">
        <v>10</v>
      </c>
      <c r="F7893" t="s">
        <v>46</v>
      </c>
      <c r="G7893" t="s">
        <v>46</v>
      </c>
      <c r="H7893" t="s">
        <v>80</v>
      </c>
      <c r="I7893" t="s">
        <v>3</v>
      </c>
      <c r="J7893" s="4">
        <v>45</v>
      </c>
      <c r="K7893" s="4">
        <v>45</v>
      </c>
      <c r="L7893" s="5">
        <v>22110.300000000003</v>
      </c>
    </row>
    <row r="7894" spans="1:12" x14ac:dyDescent="0.2">
      <c r="A7894">
        <f t="shared" si="369"/>
        <v>2016</v>
      </c>
      <c r="B7894" s="6">
        <f t="shared" si="370"/>
        <v>201609</v>
      </c>
      <c r="C7894" s="6">
        <f t="shared" si="371"/>
        <v>201638</v>
      </c>
      <c r="D7894" s="1">
        <v>42635</v>
      </c>
      <c r="E7894" t="s">
        <v>10</v>
      </c>
      <c r="F7894" t="s">
        <v>46</v>
      </c>
      <c r="G7894" t="s">
        <v>46</v>
      </c>
      <c r="H7894" t="s">
        <v>80</v>
      </c>
      <c r="I7894" t="s">
        <v>3</v>
      </c>
      <c r="J7894" s="4">
        <v>40</v>
      </c>
      <c r="K7894" s="4">
        <v>40</v>
      </c>
      <c r="L7894" s="5">
        <v>19960</v>
      </c>
    </row>
    <row r="7895" spans="1:12" x14ac:dyDescent="0.2">
      <c r="A7895">
        <f t="shared" si="369"/>
        <v>2016</v>
      </c>
      <c r="B7895" s="6">
        <f t="shared" si="370"/>
        <v>201609</v>
      </c>
      <c r="C7895" s="6">
        <f t="shared" si="371"/>
        <v>201638</v>
      </c>
      <c r="D7895" s="1">
        <v>42636</v>
      </c>
      <c r="E7895" t="s">
        <v>10</v>
      </c>
      <c r="F7895" t="s">
        <v>46</v>
      </c>
      <c r="G7895" t="s">
        <v>46</v>
      </c>
      <c r="H7895" t="s">
        <v>80</v>
      </c>
      <c r="I7895" t="s">
        <v>3</v>
      </c>
      <c r="J7895" s="4">
        <v>20</v>
      </c>
      <c r="K7895" s="4">
        <v>20</v>
      </c>
      <c r="L7895" s="5">
        <v>9807.65</v>
      </c>
    </row>
    <row r="7896" spans="1:12" x14ac:dyDescent="0.2">
      <c r="A7896">
        <f t="shared" si="369"/>
        <v>2016</v>
      </c>
      <c r="B7896" s="6">
        <f t="shared" si="370"/>
        <v>201609</v>
      </c>
      <c r="C7896" s="6">
        <f t="shared" si="371"/>
        <v>201638</v>
      </c>
      <c r="D7896" s="1">
        <v>42637</v>
      </c>
      <c r="E7896" t="s">
        <v>10</v>
      </c>
      <c r="F7896" t="s">
        <v>46</v>
      </c>
      <c r="G7896" t="s">
        <v>46</v>
      </c>
      <c r="H7896" t="s">
        <v>80</v>
      </c>
      <c r="I7896" t="s">
        <v>3</v>
      </c>
      <c r="J7896" s="4">
        <v>25</v>
      </c>
      <c r="K7896" s="4">
        <v>25</v>
      </c>
      <c r="L7896" s="5">
        <v>12302.650000000001</v>
      </c>
    </row>
    <row r="7897" spans="1:12" x14ac:dyDescent="0.2">
      <c r="A7897">
        <f t="shared" si="369"/>
        <v>2016</v>
      </c>
      <c r="B7897" s="6">
        <f t="shared" si="370"/>
        <v>201609</v>
      </c>
      <c r="C7897" s="6">
        <f t="shared" si="371"/>
        <v>201638</v>
      </c>
      <c r="D7897" s="1">
        <v>42638</v>
      </c>
      <c r="E7897" t="s">
        <v>10</v>
      </c>
      <c r="F7897" t="s">
        <v>46</v>
      </c>
      <c r="G7897" t="s">
        <v>46</v>
      </c>
      <c r="H7897" t="s">
        <v>80</v>
      </c>
      <c r="I7897" t="s">
        <v>3</v>
      </c>
      <c r="J7897" s="4">
        <v>20</v>
      </c>
      <c r="K7897" s="4">
        <v>20</v>
      </c>
      <c r="L7897" s="5">
        <v>9635.2999999999993</v>
      </c>
    </row>
    <row r="7898" spans="1:12" x14ac:dyDescent="0.2">
      <c r="A7898">
        <f t="shared" si="369"/>
        <v>2016</v>
      </c>
      <c r="B7898" s="6">
        <f t="shared" si="370"/>
        <v>201609</v>
      </c>
      <c r="C7898" s="6">
        <f t="shared" si="371"/>
        <v>201639</v>
      </c>
      <c r="D7898" s="1">
        <v>42639</v>
      </c>
      <c r="E7898" t="s">
        <v>10</v>
      </c>
      <c r="F7898" t="s">
        <v>46</v>
      </c>
      <c r="G7898" t="s">
        <v>46</v>
      </c>
      <c r="H7898" t="s">
        <v>80</v>
      </c>
      <c r="I7898" t="s">
        <v>3</v>
      </c>
      <c r="J7898" s="4">
        <v>20</v>
      </c>
      <c r="K7898" s="4">
        <v>20</v>
      </c>
      <c r="L7898" s="5">
        <v>9807.65</v>
      </c>
    </row>
    <row r="7899" spans="1:12" x14ac:dyDescent="0.2">
      <c r="A7899">
        <f t="shared" si="369"/>
        <v>2016</v>
      </c>
      <c r="B7899" s="6">
        <f t="shared" si="370"/>
        <v>201610</v>
      </c>
      <c r="C7899" s="6">
        <f t="shared" si="371"/>
        <v>201641</v>
      </c>
      <c r="D7899" s="1">
        <v>42655</v>
      </c>
      <c r="E7899" t="s">
        <v>10</v>
      </c>
      <c r="F7899" t="s">
        <v>46</v>
      </c>
      <c r="G7899" t="s">
        <v>46</v>
      </c>
      <c r="H7899" t="s">
        <v>80</v>
      </c>
      <c r="I7899" t="s">
        <v>3</v>
      </c>
      <c r="J7899" s="4">
        <v>5</v>
      </c>
      <c r="K7899" s="4">
        <v>5</v>
      </c>
      <c r="L7899" s="5">
        <v>2495</v>
      </c>
    </row>
    <row r="7900" spans="1:12" x14ac:dyDescent="0.2">
      <c r="A7900">
        <f t="shared" si="369"/>
        <v>2016</v>
      </c>
      <c r="B7900" s="6">
        <f t="shared" si="370"/>
        <v>201610</v>
      </c>
      <c r="C7900" s="6">
        <f t="shared" si="371"/>
        <v>201642</v>
      </c>
      <c r="D7900" s="1">
        <v>42661</v>
      </c>
      <c r="E7900" t="s">
        <v>10</v>
      </c>
      <c r="F7900" t="s">
        <v>46</v>
      </c>
      <c r="G7900" t="s">
        <v>46</v>
      </c>
      <c r="H7900" t="s">
        <v>80</v>
      </c>
      <c r="I7900" t="s">
        <v>3</v>
      </c>
      <c r="J7900" s="4">
        <v>5</v>
      </c>
      <c r="K7900" s="4">
        <v>5</v>
      </c>
      <c r="L7900" s="5">
        <v>3995</v>
      </c>
    </row>
    <row r="7901" spans="1:12" x14ac:dyDescent="0.2">
      <c r="A7901">
        <f t="shared" si="369"/>
        <v>2016</v>
      </c>
      <c r="B7901" s="6">
        <f t="shared" si="370"/>
        <v>201610</v>
      </c>
      <c r="C7901" s="6">
        <f t="shared" si="371"/>
        <v>201643</v>
      </c>
      <c r="D7901" s="1">
        <v>42667</v>
      </c>
      <c r="E7901" t="s">
        <v>10</v>
      </c>
      <c r="F7901" t="s">
        <v>46</v>
      </c>
      <c r="G7901" t="s">
        <v>46</v>
      </c>
      <c r="H7901" t="s">
        <v>80</v>
      </c>
      <c r="I7901" t="s">
        <v>3</v>
      </c>
      <c r="J7901" s="4">
        <v>5</v>
      </c>
      <c r="K7901" s="4">
        <v>5</v>
      </c>
      <c r="L7901" s="5">
        <v>3995</v>
      </c>
    </row>
    <row r="7902" spans="1:12" x14ac:dyDescent="0.2">
      <c r="A7902">
        <f t="shared" si="369"/>
        <v>2016</v>
      </c>
      <c r="B7902" s="6">
        <f t="shared" si="370"/>
        <v>201610</v>
      </c>
      <c r="C7902" s="6">
        <f t="shared" si="371"/>
        <v>201643</v>
      </c>
      <c r="D7902" s="1">
        <v>42670</v>
      </c>
      <c r="E7902" t="s">
        <v>10</v>
      </c>
      <c r="F7902" t="s">
        <v>46</v>
      </c>
      <c r="G7902" t="s">
        <v>46</v>
      </c>
      <c r="H7902" t="s">
        <v>80</v>
      </c>
      <c r="I7902" t="s">
        <v>3</v>
      </c>
      <c r="J7902" s="4">
        <v>20</v>
      </c>
      <c r="K7902" s="4">
        <v>20</v>
      </c>
      <c r="L7902" s="5">
        <v>9721.5</v>
      </c>
    </row>
    <row r="7903" spans="1:12" x14ac:dyDescent="0.2">
      <c r="A7903">
        <f t="shared" si="369"/>
        <v>2016</v>
      </c>
      <c r="B7903" s="6">
        <f t="shared" si="370"/>
        <v>201610</v>
      </c>
      <c r="C7903" s="6">
        <f t="shared" si="371"/>
        <v>201643</v>
      </c>
      <c r="D7903" s="1">
        <v>42671</v>
      </c>
      <c r="E7903" t="s">
        <v>10</v>
      </c>
      <c r="F7903" t="s">
        <v>46</v>
      </c>
      <c r="G7903" t="s">
        <v>46</v>
      </c>
      <c r="H7903" t="s">
        <v>80</v>
      </c>
      <c r="I7903" t="s">
        <v>3</v>
      </c>
      <c r="J7903" s="4">
        <v>20</v>
      </c>
      <c r="K7903" s="4">
        <v>20</v>
      </c>
      <c r="L7903" s="5">
        <v>9721.5</v>
      </c>
    </row>
    <row r="7904" spans="1:12" x14ac:dyDescent="0.2">
      <c r="A7904">
        <f t="shared" si="369"/>
        <v>2016</v>
      </c>
      <c r="B7904" s="6">
        <f t="shared" si="370"/>
        <v>201610</v>
      </c>
      <c r="C7904" s="6">
        <f t="shared" si="371"/>
        <v>201643</v>
      </c>
      <c r="D7904" s="1">
        <v>42672</v>
      </c>
      <c r="E7904" t="s">
        <v>10</v>
      </c>
      <c r="F7904" t="s">
        <v>46</v>
      </c>
      <c r="G7904" t="s">
        <v>46</v>
      </c>
      <c r="H7904" t="s">
        <v>80</v>
      </c>
      <c r="I7904" t="s">
        <v>3</v>
      </c>
      <c r="J7904" s="4">
        <v>15</v>
      </c>
      <c r="K7904" s="4">
        <v>15</v>
      </c>
      <c r="L7904" s="5">
        <v>7226.5</v>
      </c>
    </row>
    <row r="7905" spans="1:12" x14ac:dyDescent="0.2">
      <c r="A7905">
        <f t="shared" si="369"/>
        <v>2016</v>
      </c>
      <c r="B7905" s="6">
        <f t="shared" si="370"/>
        <v>201610</v>
      </c>
      <c r="C7905" s="6">
        <f t="shared" si="371"/>
        <v>201643</v>
      </c>
      <c r="D7905" s="1">
        <v>42673</v>
      </c>
      <c r="E7905" t="s">
        <v>10</v>
      </c>
      <c r="F7905" t="s">
        <v>46</v>
      </c>
      <c r="G7905" t="s">
        <v>46</v>
      </c>
      <c r="H7905" t="s">
        <v>80</v>
      </c>
      <c r="I7905" t="s">
        <v>3</v>
      </c>
      <c r="J7905" s="4">
        <v>15</v>
      </c>
      <c r="K7905" s="4">
        <v>15</v>
      </c>
      <c r="L7905" s="5">
        <v>7226.5</v>
      </c>
    </row>
    <row r="7906" spans="1:12" x14ac:dyDescent="0.2">
      <c r="A7906">
        <f t="shared" si="369"/>
        <v>2016</v>
      </c>
      <c r="B7906" s="6">
        <f t="shared" si="370"/>
        <v>201610</v>
      </c>
      <c r="C7906" s="6">
        <f t="shared" si="371"/>
        <v>201644</v>
      </c>
      <c r="D7906" s="1">
        <v>42674</v>
      </c>
      <c r="E7906" t="s">
        <v>10</v>
      </c>
      <c r="F7906" t="s">
        <v>46</v>
      </c>
      <c r="G7906" t="s">
        <v>46</v>
      </c>
      <c r="H7906" t="s">
        <v>80</v>
      </c>
      <c r="I7906" t="s">
        <v>3</v>
      </c>
      <c r="J7906" s="4">
        <v>5</v>
      </c>
      <c r="K7906" s="4">
        <v>5</v>
      </c>
      <c r="L7906" s="5">
        <v>2495</v>
      </c>
    </row>
    <row r="7907" spans="1:12" x14ac:dyDescent="0.2">
      <c r="A7907">
        <f t="shared" si="369"/>
        <v>2016</v>
      </c>
      <c r="B7907" s="6">
        <f t="shared" si="370"/>
        <v>201611</v>
      </c>
      <c r="C7907" s="6">
        <f t="shared" si="371"/>
        <v>201644</v>
      </c>
      <c r="D7907" s="1">
        <v>42675</v>
      </c>
      <c r="E7907" t="s">
        <v>10</v>
      </c>
      <c r="F7907" t="s">
        <v>46</v>
      </c>
      <c r="G7907" t="s">
        <v>46</v>
      </c>
      <c r="H7907" t="s">
        <v>80</v>
      </c>
      <c r="I7907" t="s">
        <v>3</v>
      </c>
      <c r="J7907" s="4">
        <v>15</v>
      </c>
      <c r="K7907" s="4">
        <v>15</v>
      </c>
      <c r="L7907" s="5">
        <v>7355.75</v>
      </c>
    </row>
    <row r="7908" spans="1:12" x14ac:dyDescent="0.2">
      <c r="A7908">
        <f t="shared" si="369"/>
        <v>2016</v>
      </c>
      <c r="B7908" s="6">
        <f t="shared" si="370"/>
        <v>201611</v>
      </c>
      <c r="C7908" s="6">
        <f t="shared" si="371"/>
        <v>201644</v>
      </c>
      <c r="D7908" s="1">
        <v>42676</v>
      </c>
      <c r="E7908" t="s">
        <v>10</v>
      </c>
      <c r="F7908" t="s">
        <v>46</v>
      </c>
      <c r="G7908" t="s">
        <v>46</v>
      </c>
      <c r="H7908" t="s">
        <v>80</v>
      </c>
      <c r="I7908" t="s">
        <v>3</v>
      </c>
      <c r="J7908" s="4">
        <v>15</v>
      </c>
      <c r="K7908" s="4">
        <v>15</v>
      </c>
      <c r="L7908" s="5">
        <v>7485</v>
      </c>
    </row>
    <row r="7909" spans="1:12" x14ac:dyDescent="0.2">
      <c r="A7909">
        <f t="shared" si="369"/>
        <v>2016</v>
      </c>
      <c r="B7909" s="6">
        <f t="shared" si="370"/>
        <v>201611</v>
      </c>
      <c r="C7909" s="6">
        <f t="shared" si="371"/>
        <v>201644</v>
      </c>
      <c r="D7909" s="1">
        <v>42677</v>
      </c>
      <c r="E7909" t="s">
        <v>10</v>
      </c>
      <c r="F7909" t="s">
        <v>46</v>
      </c>
      <c r="G7909" t="s">
        <v>46</v>
      </c>
      <c r="H7909" t="s">
        <v>80</v>
      </c>
      <c r="I7909" t="s">
        <v>3</v>
      </c>
      <c r="J7909" s="4">
        <v>5</v>
      </c>
      <c r="K7909" s="4">
        <v>5</v>
      </c>
      <c r="L7909" s="5">
        <v>2495</v>
      </c>
    </row>
    <row r="7910" spans="1:12" x14ac:dyDescent="0.2">
      <c r="A7910">
        <f t="shared" si="369"/>
        <v>2016</v>
      </c>
      <c r="B7910" s="6">
        <f t="shared" si="370"/>
        <v>201611</v>
      </c>
      <c r="C7910" s="6">
        <f t="shared" si="371"/>
        <v>201644</v>
      </c>
      <c r="D7910" s="1">
        <v>42678</v>
      </c>
      <c r="E7910" t="s">
        <v>10</v>
      </c>
      <c r="F7910" t="s">
        <v>46</v>
      </c>
      <c r="G7910" t="s">
        <v>46</v>
      </c>
      <c r="H7910" t="s">
        <v>80</v>
      </c>
      <c r="I7910" t="s">
        <v>3</v>
      </c>
      <c r="J7910" s="4">
        <v>30</v>
      </c>
      <c r="K7910" s="4">
        <v>30</v>
      </c>
      <c r="L7910" s="5">
        <v>14582.25</v>
      </c>
    </row>
    <row r="7911" spans="1:12" x14ac:dyDescent="0.2">
      <c r="A7911">
        <f t="shared" si="369"/>
        <v>2016</v>
      </c>
      <c r="B7911" s="6">
        <f t="shared" si="370"/>
        <v>201611</v>
      </c>
      <c r="C7911" s="6">
        <f t="shared" si="371"/>
        <v>201645</v>
      </c>
      <c r="D7911" s="1">
        <v>42681</v>
      </c>
      <c r="E7911" t="s">
        <v>10</v>
      </c>
      <c r="F7911" t="s">
        <v>46</v>
      </c>
      <c r="G7911" t="s">
        <v>46</v>
      </c>
      <c r="H7911" t="s">
        <v>80</v>
      </c>
      <c r="I7911" t="s">
        <v>3</v>
      </c>
      <c r="J7911" s="4">
        <v>5</v>
      </c>
      <c r="K7911" s="4">
        <v>5</v>
      </c>
      <c r="L7911" s="5">
        <v>3995</v>
      </c>
    </row>
    <row r="7912" spans="1:12" x14ac:dyDescent="0.2">
      <c r="A7912">
        <f t="shared" si="369"/>
        <v>2016</v>
      </c>
      <c r="B7912" s="6">
        <f t="shared" si="370"/>
        <v>201611</v>
      </c>
      <c r="C7912" s="6">
        <f t="shared" si="371"/>
        <v>201645</v>
      </c>
      <c r="D7912" s="1">
        <v>42685</v>
      </c>
      <c r="E7912" t="s">
        <v>10</v>
      </c>
      <c r="F7912" t="s">
        <v>46</v>
      </c>
      <c r="G7912" t="s">
        <v>46</v>
      </c>
      <c r="H7912" t="s">
        <v>80</v>
      </c>
      <c r="I7912" t="s">
        <v>3</v>
      </c>
      <c r="J7912" s="4">
        <v>5</v>
      </c>
      <c r="K7912" s="4">
        <v>5</v>
      </c>
      <c r="L7912" s="5">
        <v>3995</v>
      </c>
    </row>
    <row r="7913" spans="1:12" x14ac:dyDescent="0.2">
      <c r="A7913">
        <f t="shared" si="369"/>
        <v>2016</v>
      </c>
      <c r="B7913" s="6">
        <f t="shared" si="370"/>
        <v>201611</v>
      </c>
      <c r="C7913" s="6">
        <f t="shared" si="371"/>
        <v>201645</v>
      </c>
      <c r="D7913" s="1">
        <v>42687</v>
      </c>
      <c r="E7913" t="s">
        <v>10</v>
      </c>
      <c r="F7913" t="s">
        <v>46</v>
      </c>
      <c r="G7913" t="s">
        <v>46</v>
      </c>
      <c r="H7913" t="s">
        <v>80</v>
      </c>
      <c r="I7913" t="s">
        <v>3</v>
      </c>
      <c r="J7913" s="4">
        <v>5</v>
      </c>
      <c r="K7913" s="4">
        <v>5</v>
      </c>
      <c r="L7913" s="5">
        <v>2495</v>
      </c>
    </row>
    <row r="7914" spans="1:12" x14ac:dyDescent="0.2">
      <c r="A7914">
        <f t="shared" si="369"/>
        <v>2016</v>
      </c>
      <c r="B7914" s="6">
        <f t="shared" si="370"/>
        <v>201611</v>
      </c>
      <c r="C7914" s="6">
        <f t="shared" si="371"/>
        <v>201646</v>
      </c>
      <c r="D7914" s="1">
        <v>42692</v>
      </c>
      <c r="E7914" t="s">
        <v>10</v>
      </c>
      <c r="F7914" t="s">
        <v>46</v>
      </c>
      <c r="G7914" t="s">
        <v>46</v>
      </c>
      <c r="H7914" t="s">
        <v>80</v>
      </c>
      <c r="I7914" t="s">
        <v>3</v>
      </c>
      <c r="J7914" s="4">
        <v>15</v>
      </c>
      <c r="K7914" s="4">
        <v>15</v>
      </c>
      <c r="L7914" s="5">
        <v>6902.1500000000005</v>
      </c>
    </row>
    <row r="7915" spans="1:12" x14ac:dyDescent="0.2">
      <c r="A7915">
        <f t="shared" si="369"/>
        <v>2016</v>
      </c>
      <c r="B7915" s="6">
        <f t="shared" si="370"/>
        <v>201611</v>
      </c>
      <c r="C7915" s="6">
        <f t="shared" si="371"/>
        <v>201646</v>
      </c>
      <c r="D7915" s="1">
        <v>42693</v>
      </c>
      <c r="E7915" t="s">
        <v>10</v>
      </c>
      <c r="F7915" t="s">
        <v>46</v>
      </c>
      <c r="G7915" t="s">
        <v>46</v>
      </c>
      <c r="H7915" t="s">
        <v>80</v>
      </c>
      <c r="I7915" t="s">
        <v>3</v>
      </c>
      <c r="J7915" s="4">
        <v>5</v>
      </c>
      <c r="K7915" s="4">
        <v>5</v>
      </c>
      <c r="L7915" s="5">
        <v>2540.9499999999998</v>
      </c>
    </row>
    <row r="7916" spans="1:12" x14ac:dyDescent="0.2">
      <c r="A7916">
        <f t="shared" si="369"/>
        <v>2016</v>
      </c>
      <c r="B7916" s="6">
        <f t="shared" si="370"/>
        <v>201611</v>
      </c>
      <c r="C7916" s="6">
        <f t="shared" si="371"/>
        <v>201646</v>
      </c>
      <c r="D7916" s="1">
        <v>42694</v>
      </c>
      <c r="E7916" t="s">
        <v>10</v>
      </c>
      <c r="F7916" t="s">
        <v>46</v>
      </c>
      <c r="G7916" t="s">
        <v>46</v>
      </c>
      <c r="H7916" t="s">
        <v>80</v>
      </c>
      <c r="I7916" t="s">
        <v>3</v>
      </c>
      <c r="J7916" s="4">
        <v>5</v>
      </c>
      <c r="K7916" s="4">
        <v>5</v>
      </c>
      <c r="L7916" s="5">
        <v>2411.35</v>
      </c>
    </row>
    <row r="7917" spans="1:12" x14ac:dyDescent="0.2">
      <c r="A7917">
        <f t="shared" si="369"/>
        <v>2016</v>
      </c>
      <c r="B7917" s="6">
        <f t="shared" si="370"/>
        <v>201611</v>
      </c>
      <c r="C7917" s="6">
        <f t="shared" si="371"/>
        <v>201647</v>
      </c>
      <c r="D7917" s="1">
        <v>42695</v>
      </c>
      <c r="E7917" t="s">
        <v>10</v>
      </c>
      <c r="F7917" t="s">
        <v>46</v>
      </c>
      <c r="G7917" t="s">
        <v>46</v>
      </c>
      <c r="H7917" t="s">
        <v>80</v>
      </c>
      <c r="I7917" t="s">
        <v>3</v>
      </c>
      <c r="J7917" s="4">
        <v>10</v>
      </c>
      <c r="K7917" s="4">
        <v>10</v>
      </c>
      <c r="L7917" s="5">
        <v>3824.3</v>
      </c>
    </row>
    <row r="7918" spans="1:12" x14ac:dyDescent="0.2">
      <c r="A7918">
        <f t="shared" si="369"/>
        <v>2016</v>
      </c>
      <c r="B7918" s="6">
        <f t="shared" si="370"/>
        <v>201611</v>
      </c>
      <c r="C7918" s="6">
        <f t="shared" si="371"/>
        <v>201647</v>
      </c>
      <c r="D7918" s="1">
        <v>42696</v>
      </c>
      <c r="E7918" t="s">
        <v>10</v>
      </c>
      <c r="F7918" t="s">
        <v>46</v>
      </c>
      <c r="G7918" t="s">
        <v>46</v>
      </c>
      <c r="H7918" t="s">
        <v>80</v>
      </c>
      <c r="I7918" t="s">
        <v>3</v>
      </c>
      <c r="J7918" s="4">
        <v>10</v>
      </c>
      <c r="K7918" s="4">
        <v>10</v>
      </c>
      <c r="L7918" s="5">
        <v>4323.5</v>
      </c>
    </row>
    <row r="7919" spans="1:12" x14ac:dyDescent="0.2">
      <c r="A7919">
        <f t="shared" si="369"/>
        <v>2016</v>
      </c>
      <c r="B7919" s="6">
        <f t="shared" si="370"/>
        <v>201611</v>
      </c>
      <c r="C7919" s="6">
        <f t="shared" si="371"/>
        <v>201647</v>
      </c>
      <c r="D7919" s="1">
        <v>42697</v>
      </c>
      <c r="E7919" t="s">
        <v>10</v>
      </c>
      <c r="F7919" t="s">
        <v>46</v>
      </c>
      <c r="G7919" t="s">
        <v>46</v>
      </c>
      <c r="H7919" t="s">
        <v>80</v>
      </c>
      <c r="I7919" t="s">
        <v>3</v>
      </c>
      <c r="J7919" s="4">
        <v>10</v>
      </c>
      <c r="K7919" s="4">
        <v>10</v>
      </c>
      <c r="L7919" s="5">
        <v>5035.9500000000007</v>
      </c>
    </row>
    <row r="7920" spans="1:12" x14ac:dyDescent="0.2">
      <c r="A7920">
        <f t="shared" si="369"/>
        <v>2016</v>
      </c>
      <c r="B7920" s="6">
        <f t="shared" si="370"/>
        <v>201611</v>
      </c>
      <c r="C7920" s="6">
        <f t="shared" si="371"/>
        <v>201647</v>
      </c>
      <c r="D7920" s="1">
        <v>42698</v>
      </c>
      <c r="E7920" t="s">
        <v>10</v>
      </c>
      <c r="F7920" t="s">
        <v>46</v>
      </c>
      <c r="G7920" t="s">
        <v>46</v>
      </c>
      <c r="H7920" t="s">
        <v>80</v>
      </c>
      <c r="I7920" t="s">
        <v>3</v>
      </c>
      <c r="J7920" s="4">
        <v>10</v>
      </c>
      <c r="K7920" s="4">
        <v>10</v>
      </c>
      <c r="L7920" s="5">
        <v>4906.3500000000004</v>
      </c>
    </row>
    <row r="7921" spans="1:12" x14ac:dyDescent="0.2">
      <c r="A7921">
        <f t="shared" si="369"/>
        <v>2016</v>
      </c>
      <c r="B7921" s="6">
        <f t="shared" si="370"/>
        <v>201611</v>
      </c>
      <c r="C7921" s="6">
        <f t="shared" si="371"/>
        <v>201647</v>
      </c>
      <c r="D7921" s="1">
        <v>42699</v>
      </c>
      <c r="E7921" t="s">
        <v>10</v>
      </c>
      <c r="F7921" t="s">
        <v>46</v>
      </c>
      <c r="G7921" t="s">
        <v>46</v>
      </c>
      <c r="H7921" t="s">
        <v>80</v>
      </c>
      <c r="I7921" t="s">
        <v>3</v>
      </c>
      <c r="J7921" s="4">
        <v>20</v>
      </c>
      <c r="K7921" s="4">
        <v>20</v>
      </c>
      <c r="L7921" s="5">
        <v>10117.85</v>
      </c>
    </row>
    <row r="7922" spans="1:12" x14ac:dyDescent="0.2">
      <c r="A7922">
        <f t="shared" si="369"/>
        <v>2017</v>
      </c>
      <c r="B7922" s="6">
        <f t="shared" si="370"/>
        <v>201701</v>
      </c>
      <c r="C7922" s="6">
        <f t="shared" si="371"/>
        <v>201704</v>
      </c>
      <c r="D7922" s="1">
        <v>42759</v>
      </c>
      <c r="E7922" t="s">
        <v>10</v>
      </c>
      <c r="F7922" t="s">
        <v>46</v>
      </c>
      <c r="G7922" t="s">
        <v>46</v>
      </c>
      <c r="H7922" t="s">
        <v>80</v>
      </c>
      <c r="I7922" t="s">
        <v>3</v>
      </c>
      <c r="J7922" s="4">
        <v>5</v>
      </c>
      <c r="K7922" s="4">
        <v>5</v>
      </c>
      <c r="L7922" s="5">
        <v>1995</v>
      </c>
    </row>
    <row r="7923" spans="1:12" x14ac:dyDescent="0.2">
      <c r="A7923">
        <f t="shared" si="369"/>
        <v>2016</v>
      </c>
      <c r="B7923" s="6">
        <f t="shared" si="370"/>
        <v>201607</v>
      </c>
      <c r="C7923" s="6">
        <f t="shared" si="371"/>
        <v>201628</v>
      </c>
      <c r="D7923" s="1">
        <v>42566</v>
      </c>
      <c r="E7923" t="s">
        <v>10</v>
      </c>
      <c r="F7923" t="s">
        <v>47</v>
      </c>
      <c r="G7923" t="s">
        <v>47</v>
      </c>
      <c r="H7923" t="s">
        <v>80</v>
      </c>
      <c r="I7923" t="s">
        <v>3</v>
      </c>
      <c r="J7923" s="4">
        <v>5</v>
      </c>
      <c r="K7923" s="4">
        <v>5</v>
      </c>
      <c r="L7923" s="5">
        <v>3495</v>
      </c>
    </row>
    <row r="7924" spans="1:12" x14ac:dyDescent="0.2">
      <c r="A7924">
        <f t="shared" si="369"/>
        <v>2016</v>
      </c>
      <c r="B7924" s="6">
        <f t="shared" si="370"/>
        <v>201609</v>
      </c>
      <c r="C7924" s="6">
        <f t="shared" si="371"/>
        <v>201638</v>
      </c>
      <c r="D7924" s="1">
        <v>42632</v>
      </c>
      <c r="E7924" t="s">
        <v>10</v>
      </c>
      <c r="F7924" t="s">
        <v>47</v>
      </c>
      <c r="G7924" t="s">
        <v>47</v>
      </c>
      <c r="H7924" t="s">
        <v>80</v>
      </c>
      <c r="I7924" t="s">
        <v>3</v>
      </c>
      <c r="J7924" s="4">
        <v>245</v>
      </c>
      <c r="K7924" s="4">
        <v>215</v>
      </c>
      <c r="L7924" s="5">
        <v>167486.54999999999</v>
      </c>
    </row>
    <row r="7925" spans="1:12" x14ac:dyDescent="0.2">
      <c r="A7925">
        <f t="shared" si="369"/>
        <v>2016</v>
      </c>
      <c r="B7925" s="6">
        <f t="shared" si="370"/>
        <v>201609</v>
      </c>
      <c r="C7925" s="6">
        <f t="shared" si="371"/>
        <v>201638</v>
      </c>
      <c r="D7925" s="1">
        <v>42633</v>
      </c>
      <c r="E7925" t="s">
        <v>10</v>
      </c>
      <c r="F7925" t="s">
        <v>47</v>
      </c>
      <c r="G7925" t="s">
        <v>47</v>
      </c>
      <c r="H7925" t="s">
        <v>80</v>
      </c>
      <c r="I7925" t="s">
        <v>3</v>
      </c>
      <c r="J7925" s="4">
        <v>90</v>
      </c>
      <c r="K7925" s="4">
        <v>90</v>
      </c>
      <c r="L7925" s="5">
        <v>61653.850000000006</v>
      </c>
    </row>
    <row r="7926" spans="1:12" x14ac:dyDescent="0.2">
      <c r="A7926">
        <f t="shared" si="369"/>
        <v>2016</v>
      </c>
      <c r="B7926" s="6">
        <f t="shared" si="370"/>
        <v>201609</v>
      </c>
      <c r="C7926" s="6">
        <f t="shared" si="371"/>
        <v>201638</v>
      </c>
      <c r="D7926" s="1">
        <v>42634</v>
      </c>
      <c r="E7926" t="s">
        <v>10</v>
      </c>
      <c r="F7926" t="s">
        <v>47</v>
      </c>
      <c r="G7926" t="s">
        <v>47</v>
      </c>
      <c r="H7926" t="s">
        <v>80</v>
      </c>
      <c r="I7926" t="s">
        <v>3</v>
      </c>
      <c r="J7926" s="4">
        <v>65</v>
      </c>
      <c r="K7926" s="4">
        <v>65</v>
      </c>
      <c r="L7926" s="5">
        <v>44537.75</v>
      </c>
    </row>
    <row r="7927" spans="1:12" x14ac:dyDescent="0.2">
      <c r="A7927">
        <f t="shared" si="369"/>
        <v>2016</v>
      </c>
      <c r="B7927" s="6">
        <f t="shared" si="370"/>
        <v>201609</v>
      </c>
      <c r="C7927" s="6">
        <f t="shared" si="371"/>
        <v>201638</v>
      </c>
      <c r="D7927" s="1">
        <v>42635</v>
      </c>
      <c r="E7927" t="s">
        <v>10</v>
      </c>
      <c r="F7927" t="s">
        <v>47</v>
      </c>
      <c r="G7927" t="s">
        <v>47</v>
      </c>
      <c r="H7927" t="s">
        <v>80</v>
      </c>
      <c r="I7927" t="s">
        <v>3</v>
      </c>
      <c r="J7927" s="4">
        <v>15</v>
      </c>
      <c r="K7927" s="4">
        <v>15</v>
      </c>
      <c r="L7927" s="5">
        <v>10485</v>
      </c>
    </row>
    <row r="7928" spans="1:12" x14ac:dyDescent="0.2">
      <c r="A7928">
        <f t="shared" si="369"/>
        <v>2016</v>
      </c>
      <c r="B7928" s="6">
        <f t="shared" si="370"/>
        <v>201609</v>
      </c>
      <c r="C7928" s="6">
        <f t="shared" si="371"/>
        <v>201638</v>
      </c>
      <c r="D7928" s="1">
        <v>42636</v>
      </c>
      <c r="E7928" t="s">
        <v>10</v>
      </c>
      <c r="F7928" t="s">
        <v>47</v>
      </c>
      <c r="G7928" t="s">
        <v>47</v>
      </c>
      <c r="H7928" t="s">
        <v>80</v>
      </c>
      <c r="I7928" t="s">
        <v>3</v>
      </c>
      <c r="J7928" s="4">
        <v>35</v>
      </c>
      <c r="K7928" s="4">
        <v>35</v>
      </c>
      <c r="L7928" s="5">
        <v>24465</v>
      </c>
    </row>
    <row r="7929" spans="1:12" x14ac:dyDescent="0.2">
      <c r="A7929">
        <f t="shared" si="369"/>
        <v>2016</v>
      </c>
      <c r="B7929" s="6">
        <f t="shared" si="370"/>
        <v>201609</v>
      </c>
      <c r="C7929" s="6">
        <f t="shared" si="371"/>
        <v>201638</v>
      </c>
      <c r="D7929" s="1">
        <v>42637</v>
      </c>
      <c r="E7929" t="s">
        <v>10</v>
      </c>
      <c r="F7929" t="s">
        <v>47</v>
      </c>
      <c r="G7929" t="s">
        <v>47</v>
      </c>
      <c r="H7929" t="s">
        <v>80</v>
      </c>
      <c r="I7929" t="s">
        <v>3</v>
      </c>
      <c r="J7929" s="4">
        <v>20</v>
      </c>
      <c r="K7929" s="4">
        <v>20</v>
      </c>
      <c r="L7929" s="5">
        <v>13800.550000000001</v>
      </c>
    </row>
    <row r="7930" spans="1:12" x14ac:dyDescent="0.2">
      <c r="A7930">
        <f t="shared" si="369"/>
        <v>2016</v>
      </c>
      <c r="B7930" s="6">
        <f t="shared" si="370"/>
        <v>201609</v>
      </c>
      <c r="C7930" s="6">
        <f t="shared" si="371"/>
        <v>201638</v>
      </c>
      <c r="D7930" s="1">
        <v>42638</v>
      </c>
      <c r="E7930" t="s">
        <v>10</v>
      </c>
      <c r="F7930" t="s">
        <v>47</v>
      </c>
      <c r="G7930" t="s">
        <v>47</v>
      </c>
      <c r="H7930" t="s">
        <v>80</v>
      </c>
      <c r="I7930" t="s">
        <v>3</v>
      </c>
      <c r="J7930" s="4">
        <v>25</v>
      </c>
      <c r="K7930" s="4">
        <v>25</v>
      </c>
      <c r="L7930" s="5">
        <v>17116.099999999999</v>
      </c>
    </row>
    <row r="7931" spans="1:12" x14ac:dyDescent="0.2">
      <c r="A7931">
        <f t="shared" si="369"/>
        <v>2016</v>
      </c>
      <c r="B7931" s="6">
        <f t="shared" si="370"/>
        <v>201609</v>
      </c>
      <c r="C7931" s="6">
        <f t="shared" si="371"/>
        <v>201639</v>
      </c>
      <c r="D7931" s="1">
        <v>42639</v>
      </c>
      <c r="E7931" t="s">
        <v>10</v>
      </c>
      <c r="F7931" t="s">
        <v>47</v>
      </c>
      <c r="G7931" t="s">
        <v>47</v>
      </c>
      <c r="H7931" t="s">
        <v>80</v>
      </c>
      <c r="I7931" t="s">
        <v>3</v>
      </c>
      <c r="J7931" s="4">
        <v>10</v>
      </c>
      <c r="K7931" s="4">
        <v>10</v>
      </c>
      <c r="L7931" s="5">
        <v>6810.5499999999993</v>
      </c>
    </row>
    <row r="7932" spans="1:12" x14ac:dyDescent="0.2">
      <c r="A7932">
        <f t="shared" si="369"/>
        <v>2016</v>
      </c>
      <c r="B7932" s="6">
        <f t="shared" si="370"/>
        <v>201610</v>
      </c>
      <c r="C7932" s="6">
        <f t="shared" si="371"/>
        <v>201643</v>
      </c>
      <c r="D7932" s="1">
        <v>42670</v>
      </c>
      <c r="E7932" t="s">
        <v>10</v>
      </c>
      <c r="F7932" t="s">
        <v>47</v>
      </c>
      <c r="G7932" t="s">
        <v>47</v>
      </c>
      <c r="H7932" t="s">
        <v>80</v>
      </c>
      <c r="I7932" t="s">
        <v>3</v>
      </c>
      <c r="J7932" s="4">
        <v>5</v>
      </c>
      <c r="K7932" s="4">
        <v>5</v>
      </c>
      <c r="L7932" s="5">
        <v>3360.4500000000003</v>
      </c>
    </row>
    <row r="7933" spans="1:12" x14ac:dyDescent="0.2">
      <c r="A7933">
        <f t="shared" si="369"/>
        <v>2016</v>
      </c>
      <c r="B7933" s="6">
        <f t="shared" si="370"/>
        <v>201610</v>
      </c>
      <c r="C7933" s="6">
        <f t="shared" si="371"/>
        <v>201643</v>
      </c>
      <c r="D7933" s="1">
        <v>42671</v>
      </c>
      <c r="E7933" t="s">
        <v>10</v>
      </c>
      <c r="F7933" t="s">
        <v>47</v>
      </c>
      <c r="G7933" t="s">
        <v>47</v>
      </c>
      <c r="H7933" t="s">
        <v>80</v>
      </c>
      <c r="I7933" t="s">
        <v>3</v>
      </c>
      <c r="J7933" s="4">
        <v>10</v>
      </c>
      <c r="K7933" s="4">
        <v>10</v>
      </c>
      <c r="L7933" s="5">
        <v>6990</v>
      </c>
    </row>
    <row r="7934" spans="1:12" x14ac:dyDescent="0.2">
      <c r="A7934">
        <f t="shared" si="369"/>
        <v>2016</v>
      </c>
      <c r="B7934" s="6">
        <f t="shared" si="370"/>
        <v>201610</v>
      </c>
      <c r="C7934" s="6">
        <f t="shared" si="371"/>
        <v>201643</v>
      </c>
      <c r="D7934" s="1">
        <v>42672</v>
      </c>
      <c r="E7934" t="s">
        <v>10</v>
      </c>
      <c r="F7934" t="s">
        <v>47</v>
      </c>
      <c r="G7934" t="s">
        <v>47</v>
      </c>
      <c r="H7934" t="s">
        <v>80</v>
      </c>
      <c r="I7934" t="s">
        <v>3</v>
      </c>
      <c r="J7934" s="4">
        <v>10</v>
      </c>
      <c r="K7934" s="4">
        <v>10</v>
      </c>
      <c r="L7934" s="5">
        <v>6855.45</v>
      </c>
    </row>
    <row r="7935" spans="1:12" x14ac:dyDescent="0.2">
      <c r="A7935">
        <f t="shared" si="369"/>
        <v>2016</v>
      </c>
      <c r="B7935" s="6">
        <f t="shared" si="370"/>
        <v>201610</v>
      </c>
      <c r="C7935" s="6">
        <f t="shared" si="371"/>
        <v>201643</v>
      </c>
      <c r="D7935" s="1">
        <v>42673</v>
      </c>
      <c r="E7935" t="s">
        <v>10</v>
      </c>
      <c r="F7935" t="s">
        <v>47</v>
      </c>
      <c r="G7935" t="s">
        <v>47</v>
      </c>
      <c r="H7935" t="s">
        <v>80</v>
      </c>
      <c r="I7935" t="s">
        <v>3</v>
      </c>
      <c r="J7935" s="4">
        <v>5</v>
      </c>
      <c r="K7935" s="4">
        <v>5</v>
      </c>
      <c r="L7935" s="5">
        <v>3495</v>
      </c>
    </row>
    <row r="7936" spans="1:12" x14ac:dyDescent="0.2">
      <c r="A7936">
        <f t="shared" si="369"/>
        <v>2016</v>
      </c>
      <c r="B7936" s="6">
        <f t="shared" si="370"/>
        <v>201610</v>
      </c>
      <c r="C7936" s="6">
        <f t="shared" si="371"/>
        <v>201644</v>
      </c>
      <c r="D7936" s="1">
        <v>42674</v>
      </c>
      <c r="E7936" t="s">
        <v>10</v>
      </c>
      <c r="F7936" t="s">
        <v>47</v>
      </c>
      <c r="G7936" t="s">
        <v>47</v>
      </c>
      <c r="H7936" t="s">
        <v>80</v>
      </c>
      <c r="I7936" t="s">
        <v>3</v>
      </c>
      <c r="J7936" s="4">
        <v>5</v>
      </c>
      <c r="K7936" s="4">
        <v>5</v>
      </c>
      <c r="L7936" s="5">
        <v>3360.4500000000003</v>
      </c>
    </row>
    <row r="7937" spans="1:12" x14ac:dyDescent="0.2">
      <c r="A7937">
        <f t="shared" si="369"/>
        <v>2016</v>
      </c>
      <c r="B7937" s="6">
        <f t="shared" si="370"/>
        <v>201611</v>
      </c>
      <c r="C7937" s="6">
        <f t="shared" si="371"/>
        <v>201644</v>
      </c>
      <c r="D7937" s="1">
        <v>42676</v>
      </c>
      <c r="E7937" t="s">
        <v>10</v>
      </c>
      <c r="F7937" t="s">
        <v>47</v>
      </c>
      <c r="G7937" t="s">
        <v>47</v>
      </c>
      <c r="H7937" t="s">
        <v>80</v>
      </c>
      <c r="I7937" t="s">
        <v>3</v>
      </c>
      <c r="J7937" s="4">
        <v>20</v>
      </c>
      <c r="K7937" s="4">
        <v>20</v>
      </c>
      <c r="L7937" s="5">
        <v>13576.35</v>
      </c>
    </row>
    <row r="7938" spans="1:12" x14ac:dyDescent="0.2">
      <c r="A7938">
        <f t="shared" ref="A7938:A8001" si="372">YEAR(D7938)</f>
        <v>2016</v>
      </c>
      <c r="B7938" s="6">
        <f t="shared" ref="B7938:B8001" si="373">(YEAR(D7938)&amp;TEXT(MONTH(D7938),"00"))*1</f>
        <v>201611</v>
      </c>
      <c r="C7938" s="6">
        <f t="shared" ref="C7938:C8001" si="374">(YEAR(D7938)&amp;TEXT(_xlfn.ISOWEEKNUM(D7938),"00"))*1</f>
        <v>201644</v>
      </c>
      <c r="D7938" s="1">
        <v>42677</v>
      </c>
      <c r="E7938" t="s">
        <v>10</v>
      </c>
      <c r="F7938" t="s">
        <v>47</v>
      </c>
      <c r="G7938" t="s">
        <v>47</v>
      </c>
      <c r="H7938" t="s">
        <v>80</v>
      </c>
      <c r="I7938" t="s">
        <v>3</v>
      </c>
      <c r="J7938" s="4">
        <v>30</v>
      </c>
      <c r="K7938" s="4">
        <v>30</v>
      </c>
      <c r="L7938" s="5">
        <v>20431.8</v>
      </c>
    </row>
    <row r="7939" spans="1:12" x14ac:dyDescent="0.2">
      <c r="A7939">
        <f t="shared" si="372"/>
        <v>2017</v>
      </c>
      <c r="B7939" s="6">
        <f t="shared" si="373"/>
        <v>201701</v>
      </c>
      <c r="C7939" s="6">
        <f t="shared" si="374"/>
        <v>201752</v>
      </c>
      <c r="D7939" s="1">
        <v>42736</v>
      </c>
      <c r="E7939" t="s">
        <v>10</v>
      </c>
      <c r="F7939" t="s">
        <v>48</v>
      </c>
      <c r="G7939" t="s">
        <v>48</v>
      </c>
      <c r="H7939" t="s">
        <v>80</v>
      </c>
      <c r="I7939" t="s">
        <v>3</v>
      </c>
      <c r="J7939" s="4">
        <v>30</v>
      </c>
      <c r="K7939" s="4">
        <v>30</v>
      </c>
      <c r="L7939" s="5">
        <v>14470</v>
      </c>
    </row>
    <row r="7940" spans="1:12" x14ac:dyDescent="0.2">
      <c r="A7940">
        <f t="shared" si="372"/>
        <v>2017</v>
      </c>
      <c r="B7940" s="6">
        <f t="shared" si="373"/>
        <v>201701</v>
      </c>
      <c r="C7940" s="6">
        <f t="shared" si="374"/>
        <v>201704</v>
      </c>
      <c r="D7940" s="1">
        <v>42759</v>
      </c>
      <c r="E7940" t="s">
        <v>10</v>
      </c>
      <c r="F7940" t="s">
        <v>48</v>
      </c>
      <c r="G7940" t="s">
        <v>48</v>
      </c>
      <c r="H7940" t="s">
        <v>80</v>
      </c>
      <c r="I7940" t="s">
        <v>3</v>
      </c>
      <c r="J7940" s="4">
        <v>10</v>
      </c>
      <c r="K7940" s="4">
        <v>10</v>
      </c>
      <c r="L7940" s="5">
        <v>3990</v>
      </c>
    </row>
    <row r="7941" spans="1:12" x14ac:dyDescent="0.2">
      <c r="A7941">
        <f t="shared" si="372"/>
        <v>2017</v>
      </c>
      <c r="B7941" s="6">
        <f t="shared" si="373"/>
        <v>201701</v>
      </c>
      <c r="C7941" s="6">
        <f t="shared" si="374"/>
        <v>201704</v>
      </c>
      <c r="D7941" s="1">
        <v>42761</v>
      </c>
      <c r="E7941" t="s">
        <v>10</v>
      </c>
      <c r="F7941" t="s">
        <v>48</v>
      </c>
      <c r="G7941" t="s">
        <v>48</v>
      </c>
      <c r="H7941" t="s">
        <v>80</v>
      </c>
      <c r="I7941" t="s">
        <v>3</v>
      </c>
      <c r="J7941" s="4">
        <v>15</v>
      </c>
      <c r="K7941" s="4">
        <v>15</v>
      </c>
      <c r="L7941" s="5">
        <v>5235</v>
      </c>
    </row>
    <row r="7942" spans="1:12" x14ac:dyDescent="0.2">
      <c r="A7942">
        <f t="shared" si="372"/>
        <v>2017</v>
      </c>
      <c r="B7942" s="6">
        <f t="shared" si="373"/>
        <v>201701</v>
      </c>
      <c r="C7942" s="6">
        <f t="shared" si="374"/>
        <v>201704</v>
      </c>
      <c r="D7942" s="1">
        <v>42762</v>
      </c>
      <c r="E7942" t="s">
        <v>10</v>
      </c>
      <c r="F7942" t="s">
        <v>48</v>
      </c>
      <c r="G7942" t="s">
        <v>48</v>
      </c>
      <c r="H7942" t="s">
        <v>80</v>
      </c>
      <c r="I7942" t="s">
        <v>3</v>
      </c>
      <c r="J7942" s="4">
        <v>5</v>
      </c>
      <c r="K7942" s="4">
        <v>5</v>
      </c>
      <c r="L7942" s="5">
        <v>1745</v>
      </c>
    </row>
    <row r="7943" spans="1:12" x14ac:dyDescent="0.2">
      <c r="A7943">
        <f t="shared" si="372"/>
        <v>2017</v>
      </c>
      <c r="B7943" s="6">
        <f t="shared" si="373"/>
        <v>201702</v>
      </c>
      <c r="C7943" s="6">
        <f t="shared" si="374"/>
        <v>201706</v>
      </c>
      <c r="D7943" s="1">
        <v>42772</v>
      </c>
      <c r="E7943" t="s">
        <v>10</v>
      </c>
      <c r="F7943" t="s">
        <v>48</v>
      </c>
      <c r="G7943" t="s">
        <v>48</v>
      </c>
      <c r="H7943" t="s">
        <v>80</v>
      </c>
      <c r="I7943" t="s">
        <v>3</v>
      </c>
      <c r="J7943" s="4">
        <v>60</v>
      </c>
      <c r="K7943" s="4">
        <v>60</v>
      </c>
      <c r="L7943" s="5">
        <v>19056.5</v>
      </c>
    </row>
    <row r="7944" spans="1:12" x14ac:dyDescent="0.2">
      <c r="A7944">
        <f t="shared" si="372"/>
        <v>2017</v>
      </c>
      <c r="B7944" s="6">
        <f t="shared" si="373"/>
        <v>201703</v>
      </c>
      <c r="C7944" s="6">
        <f t="shared" si="374"/>
        <v>201710</v>
      </c>
      <c r="D7944" s="1">
        <v>42804</v>
      </c>
      <c r="E7944" t="s">
        <v>10</v>
      </c>
      <c r="F7944" t="s">
        <v>48</v>
      </c>
      <c r="G7944" t="s">
        <v>48</v>
      </c>
      <c r="H7944" t="s">
        <v>80</v>
      </c>
      <c r="I7944" t="s">
        <v>3</v>
      </c>
      <c r="J7944" s="4">
        <v>5</v>
      </c>
      <c r="K7944" s="4">
        <v>5</v>
      </c>
      <c r="L7944" s="5">
        <v>1252.7</v>
      </c>
    </row>
    <row r="7945" spans="1:12" x14ac:dyDescent="0.2">
      <c r="A7945">
        <f t="shared" si="372"/>
        <v>2017</v>
      </c>
      <c r="B7945" s="6">
        <f t="shared" si="373"/>
        <v>201703</v>
      </c>
      <c r="C7945" s="6">
        <f t="shared" si="374"/>
        <v>201711</v>
      </c>
      <c r="D7945" s="1">
        <v>42808</v>
      </c>
      <c r="E7945" t="s">
        <v>10</v>
      </c>
      <c r="F7945" t="s">
        <v>48</v>
      </c>
      <c r="G7945" t="s">
        <v>48</v>
      </c>
      <c r="H7945" t="s">
        <v>80</v>
      </c>
      <c r="I7945" t="s">
        <v>3</v>
      </c>
      <c r="J7945" s="4">
        <v>5</v>
      </c>
      <c r="K7945" s="4">
        <v>5</v>
      </c>
      <c r="L7945" s="5">
        <v>1558.65</v>
      </c>
    </row>
    <row r="7946" spans="1:12" x14ac:dyDescent="0.2">
      <c r="A7946">
        <f t="shared" si="372"/>
        <v>2017</v>
      </c>
      <c r="B7946" s="6">
        <f t="shared" si="373"/>
        <v>201703</v>
      </c>
      <c r="C7946" s="6">
        <f t="shared" si="374"/>
        <v>201712</v>
      </c>
      <c r="D7946" s="1">
        <v>42815</v>
      </c>
      <c r="E7946" t="s">
        <v>10</v>
      </c>
      <c r="F7946" t="s">
        <v>48</v>
      </c>
      <c r="G7946" t="s">
        <v>48</v>
      </c>
      <c r="H7946" t="s">
        <v>80</v>
      </c>
      <c r="I7946" t="s">
        <v>3</v>
      </c>
      <c r="J7946" s="4">
        <v>5</v>
      </c>
      <c r="K7946" s="4">
        <v>5</v>
      </c>
      <c r="L7946" s="5">
        <v>1252.7</v>
      </c>
    </row>
    <row r="7947" spans="1:12" x14ac:dyDescent="0.2">
      <c r="A7947">
        <f t="shared" si="372"/>
        <v>2017</v>
      </c>
      <c r="B7947" s="6">
        <f t="shared" si="373"/>
        <v>201703</v>
      </c>
      <c r="C7947" s="6">
        <f t="shared" si="374"/>
        <v>201712</v>
      </c>
      <c r="D7947" s="1">
        <v>42819</v>
      </c>
      <c r="E7947" t="s">
        <v>10</v>
      </c>
      <c r="F7947" t="s">
        <v>48</v>
      </c>
      <c r="G7947" t="s">
        <v>48</v>
      </c>
      <c r="H7947" t="s">
        <v>80</v>
      </c>
      <c r="I7947" t="s">
        <v>3</v>
      </c>
      <c r="J7947" s="4">
        <v>5</v>
      </c>
      <c r="K7947" s="4">
        <v>5</v>
      </c>
      <c r="L7947" s="5">
        <v>1745</v>
      </c>
    </row>
    <row r="7948" spans="1:12" x14ac:dyDescent="0.2">
      <c r="A7948">
        <f t="shared" si="372"/>
        <v>2017</v>
      </c>
      <c r="B7948" s="6">
        <f t="shared" si="373"/>
        <v>201703</v>
      </c>
      <c r="C7948" s="6">
        <f t="shared" si="374"/>
        <v>201713</v>
      </c>
      <c r="D7948" s="1">
        <v>42825</v>
      </c>
      <c r="E7948" t="s">
        <v>10</v>
      </c>
      <c r="F7948" t="s">
        <v>48</v>
      </c>
      <c r="G7948" t="s">
        <v>48</v>
      </c>
      <c r="H7948" t="s">
        <v>80</v>
      </c>
      <c r="I7948" t="s">
        <v>3</v>
      </c>
      <c r="J7948" s="4">
        <v>5</v>
      </c>
      <c r="K7948" s="4">
        <v>5</v>
      </c>
      <c r="L7948" s="5">
        <v>1558.65</v>
      </c>
    </row>
    <row r="7949" spans="1:12" x14ac:dyDescent="0.2">
      <c r="A7949">
        <f t="shared" si="372"/>
        <v>2017</v>
      </c>
      <c r="B7949" s="6">
        <f t="shared" si="373"/>
        <v>201704</v>
      </c>
      <c r="C7949" s="6">
        <f t="shared" si="374"/>
        <v>201714</v>
      </c>
      <c r="D7949" s="1">
        <v>42831</v>
      </c>
      <c r="E7949" t="s">
        <v>10</v>
      </c>
      <c r="F7949" t="s">
        <v>48</v>
      </c>
      <c r="G7949" t="s">
        <v>48</v>
      </c>
      <c r="H7949" t="s">
        <v>80</v>
      </c>
      <c r="I7949" t="s">
        <v>3</v>
      </c>
      <c r="J7949" s="4">
        <v>5</v>
      </c>
      <c r="K7949" s="4">
        <v>5</v>
      </c>
      <c r="L7949" s="5">
        <v>1558.65</v>
      </c>
    </row>
    <row r="7950" spans="1:12" x14ac:dyDescent="0.2">
      <c r="A7950">
        <f t="shared" si="372"/>
        <v>2017</v>
      </c>
      <c r="B7950" s="6">
        <f t="shared" si="373"/>
        <v>201704</v>
      </c>
      <c r="C7950" s="6">
        <f t="shared" si="374"/>
        <v>201717</v>
      </c>
      <c r="D7950" s="1">
        <v>42850</v>
      </c>
      <c r="E7950" t="s">
        <v>10</v>
      </c>
      <c r="F7950" t="s">
        <v>48</v>
      </c>
      <c r="G7950" t="s">
        <v>48</v>
      </c>
      <c r="H7950" t="s">
        <v>80</v>
      </c>
      <c r="I7950" t="s">
        <v>3</v>
      </c>
      <c r="J7950" s="4">
        <v>10</v>
      </c>
      <c r="K7950" s="4">
        <v>10</v>
      </c>
      <c r="L7950" s="5">
        <v>3117.2000000000003</v>
      </c>
    </row>
    <row r="7951" spans="1:12" x14ac:dyDescent="0.2">
      <c r="A7951">
        <f t="shared" si="372"/>
        <v>2017</v>
      </c>
      <c r="B7951" s="6">
        <f t="shared" si="373"/>
        <v>201704</v>
      </c>
      <c r="C7951" s="6">
        <f t="shared" si="374"/>
        <v>201717</v>
      </c>
      <c r="D7951" s="1">
        <v>42851</v>
      </c>
      <c r="E7951" t="s">
        <v>10</v>
      </c>
      <c r="F7951" t="s">
        <v>48</v>
      </c>
      <c r="G7951" t="s">
        <v>48</v>
      </c>
      <c r="H7951" t="s">
        <v>80</v>
      </c>
      <c r="I7951" t="s">
        <v>3</v>
      </c>
      <c r="J7951" s="4">
        <v>5</v>
      </c>
      <c r="K7951" s="4">
        <v>5</v>
      </c>
      <c r="L7951" s="5">
        <v>1558.6000000000001</v>
      </c>
    </row>
    <row r="7952" spans="1:12" x14ac:dyDescent="0.2">
      <c r="A7952">
        <f t="shared" si="372"/>
        <v>2017</v>
      </c>
      <c r="B7952" s="6">
        <f t="shared" si="373"/>
        <v>201705</v>
      </c>
      <c r="C7952" s="6">
        <f t="shared" si="374"/>
        <v>201718</v>
      </c>
      <c r="D7952" s="1">
        <v>42858</v>
      </c>
      <c r="E7952" t="s">
        <v>10</v>
      </c>
      <c r="F7952" t="s">
        <v>48</v>
      </c>
      <c r="G7952" t="s">
        <v>48</v>
      </c>
      <c r="H7952" t="s">
        <v>80</v>
      </c>
      <c r="I7952" t="s">
        <v>3</v>
      </c>
      <c r="J7952" s="4">
        <v>5</v>
      </c>
      <c r="K7952" s="4">
        <v>5</v>
      </c>
      <c r="L7952" s="5">
        <v>1558.6000000000001</v>
      </c>
    </row>
    <row r="7953" spans="1:12" x14ac:dyDescent="0.2">
      <c r="A7953">
        <f t="shared" si="372"/>
        <v>2017</v>
      </c>
      <c r="B7953" s="6">
        <f t="shared" si="373"/>
        <v>201705</v>
      </c>
      <c r="C7953" s="6">
        <f t="shared" si="374"/>
        <v>201718</v>
      </c>
      <c r="D7953" s="1">
        <v>42861</v>
      </c>
      <c r="E7953" t="s">
        <v>10</v>
      </c>
      <c r="F7953" t="s">
        <v>48</v>
      </c>
      <c r="G7953" t="s">
        <v>48</v>
      </c>
      <c r="H7953" t="s">
        <v>80</v>
      </c>
      <c r="I7953" t="s">
        <v>3</v>
      </c>
      <c r="J7953" s="4">
        <v>5</v>
      </c>
      <c r="K7953" s="4">
        <v>5</v>
      </c>
      <c r="L7953" s="5">
        <v>1558.6000000000001</v>
      </c>
    </row>
    <row r="7954" spans="1:12" x14ac:dyDescent="0.2">
      <c r="A7954">
        <f t="shared" si="372"/>
        <v>2017</v>
      </c>
      <c r="B7954" s="6">
        <f t="shared" si="373"/>
        <v>201705</v>
      </c>
      <c r="C7954" s="6">
        <f t="shared" si="374"/>
        <v>201719</v>
      </c>
      <c r="D7954" s="1">
        <v>42866</v>
      </c>
      <c r="E7954" t="s">
        <v>10</v>
      </c>
      <c r="F7954" t="s">
        <v>48</v>
      </c>
      <c r="G7954" t="s">
        <v>48</v>
      </c>
      <c r="H7954" t="s">
        <v>80</v>
      </c>
      <c r="I7954" t="s">
        <v>3</v>
      </c>
      <c r="J7954" s="4">
        <v>10</v>
      </c>
      <c r="K7954" s="4">
        <v>10</v>
      </c>
      <c r="L7954" s="5">
        <v>3117.2000000000003</v>
      </c>
    </row>
    <row r="7955" spans="1:12" x14ac:dyDescent="0.2">
      <c r="A7955">
        <f t="shared" si="372"/>
        <v>2017</v>
      </c>
      <c r="B7955" s="6">
        <f t="shared" si="373"/>
        <v>201706</v>
      </c>
      <c r="C7955" s="6">
        <f t="shared" si="374"/>
        <v>201722</v>
      </c>
      <c r="D7955" s="1">
        <v>42890</v>
      </c>
      <c r="E7955" t="s">
        <v>10</v>
      </c>
      <c r="F7955" t="s">
        <v>48</v>
      </c>
      <c r="G7955" t="s">
        <v>48</v>
      </c>
      <c r="H7955" t="s">
        <v>80</v>
      </c>
      <c r="I7955" t="s">
        <v>3</v>
      </c>
      <c r="J7955" s="4">
        <v>5</v>
      </c>
      <c r="K7955" s="4">
        <v>5</v>
      </c>
      <c r="L7955" s="5">
        <v>1558.65</v>
      </c>
    </row>
    <row r="7956" spans="1:12" x14ac:dyDescent="0.2">
      <c r="A7956">
        <f t="shared" si="372"/>
        <v>2017</v>
      </c>
      <c r="B7956" s="6">
        <f t="shared" si="373"/>
        <v>201706</v>
      </c>
      <c r="C7956" s="6">
        <f t="shared" si="374"/>
        <v>201723</v>
      </c>
      <c r="D7956" s="1">
        <v>42892</v>
      </c>
      <c r="E7956" t="s">
        <v>10</v>
      </c>
      <c r="F7956" t="s">
        <v>48</v>
      </c>
      <c r="G7956" t="s">
        <v>48</v>
      </c>
      <c r="H7956" t="s">
        <v>80</v>
      </c>
      <c r="I7956" t="s">
        <v>3</v>
      </c>
      <c r="J7956" s="4">
        <v>5</v>
      </c>
      <c r="K7956" s="4">
        <v>5</v>
      </c>
      <c r="L7956" s="5">
        <v>1558.65</v>
      </c>
    </row>
    <row r="7957" spans="1:12" x14ac:dyDescent="0.2">
      <c r="A7957">
        <f t="shared" si="372"/>
        <v>2017</v>
      </c>
      <c r="B7957" s="6">
        <f t="shared" si="373"/>
        <v>201706</v>
      </c>
      <c r="C7957" s="6">
        <f t="shared" si="374"/>
        <v>201724</v>
      </c>
      <c r="D7957" s="1">
        <v>42899</v>
      </c>
      <c r="E7957" t="s">
        <v>10</v>
      </c>
      <c r="F7957" t="s">
        <v>48</v>
      </c>
      <c r="G7957" t="s">
        <v>48</v>
      </c>
      <c r="H7957" t="s">
        <v>80</v>
      </c>
      <c r="I7957" t="s">
        <v>3</v>
      </c>
      <c r="J7957" s="4">
        <v>15</v>
      </c>
      <c r="K7957" s="4">
        <v>15</v>
      </c>
      <c r="L7957" s="5">
        <v>1745</v>
      </c>
    </row>
    <row r="7958" spans="1:12" x14ac:dyDescent="0.2">
      <c r="A7958">
        <f t="shared" si="372"/>
        <v>2017</v>
      </c>
      <c r="B7958" s="6">
        <f t="shared" si="373"/>
        <v>201706</v>
      </c>
      <c r="C7958" s="6">
        <f t="shared" si="374"/>
        <v>201724</v>
      </c>
      <c r="D7958" s="1">
        <v>42900</v>
      </c>
      <c r="E7958" t="s">
        <v>10</v>
      </c>
      <c r="F7958" t="s">
        <v>48</v>
      </c>
      <c r="G7958" t="s">
        <v>48</v>
      </c>
      <c r="H7958" t="s">
        <v>80</v>
      </c>
      <c r="I7958" t="s">
        <v>3</v>
      </c>
      <c r="J7958" s="4">
        <v>5</v>
      </c>
      <c r="K7958" s="4">
        <v>5</v>
      </c>
      <c r="L7958" s="5">
        <v>1745</v>
      </c>
    </row>
    <row r="7959" spans="1:12" x14ac:dyDescent="0.2">
      <c r="A7959">
        <f t="shared" si="372"/>
        <v>2017</v>
      </c>
      <c r="B7959" s="6">
        <f t="shared" si="373"/>
        <v>201701</v>
      </c>
      <c r="C7959" s="6">
        <f t="shared" si="374"/>
        <v>201752</v>
      </c>
      <c r="D7959" s="1">
        <v>42736</v>
      </c>
      <c r="E7959" t="s">
        <v>10</v>
      </c>
      <c r="F7959" t="s">
        <v>49</v>
      </c>
      <c r="G7959" t="s">
        <v>49</v>
      </c>
      <c r="H7959" t="s">
        <v>80</v>
      </c>
      <c r="I7959" t="s">
        <v>3</v>
      </c>
      <c r="J7959" s="4">
        <v>25</v>
      </c>
      <c r="K7959" s="4">
        <v>25</v>
      </c>
      <c r="L7959" s="5">
        <v>17475</v>
      </c>
    </row>
    <row r="7960" spans="1:12" x14ac:dyDescent="0.2">
      <c r="A7960">
        <f t="shared" si="372"/>
        <v>2017</v>
      </c>
      <c r="B7960" s="6">
        <f t="shared" si="373"/>
        <v>201701</v>
      </c>
      <c r="C7960" s="6">
        <f t="shared" si="374"/>
        <v>201701</v>
      </c>
      <c r="D7960" s="1">
        <v>42743</v>
      </c>
      <c r="E7960" t="s">
        <v>10</v>
      </c>
      <c r="F7960" t="s">
        <v>49</v>
      </c>
      <c r="G7960" t="s">
        <v>49</v>
      </c>
      <c r="H7960" t="s">
        <v>80</v>
      </c>
      <c r="I7960" t="s">
        <v>3</v>
      </c>
      <c r="J7960" s="4">
        <v>5</v>
      </c>
      <c r="K7960" s="4">
        <v>5</v>
      </c>
      <c r="L7960" s="5">
        <v>3495</v>
      </c>
    </row>
    <row r="7961" spans="1:12" x14ac:dyDescent="0.2">
      <c r="A7961">
        <f t="shared" si="372"/>
        <v>2017</v>
      </c>
      <c r="B7961" s="6">
        <f t="shared" si="373"/>
        <v>201701</v>
      </c>
      <c r="C7961" s="6">
        <f t="shared" si="374"/>
        <v>201704</v>
      </c>
      <c r="D7961" s="1">
        <v>42759</v>
      </c>
      <c r="E7961" t="s">
        <v>10</v>
      </c>
      <c r="F7961" t="s">
        <v>49</v>
      </c>
      <c r="G7961" t="s">
        <v>49</v>
      </c>
      <c r="H7961" t="s">
        <v>80</v>
      </c>
      <c r="I7961" t="s">
        <v>3</v>
      </c>
      <c r="J7961" s="4">
        <v>45</v>
      </c>
      <c r="K7961" s="4">
        <v>45</v>
      </c>
      <c r="L7961" s="5">
        <v>25495.8</v>
      </c>
    </row>
    <row r="7962" spans="1:12" x14ac:dyDescent="0.2">
      <c r="A7962">
        <f t="shared" si="372"/>
        <v>2017</v>
      </c>
      <c r="B7962" s="6">
        <f t="shared" si="373"/>
        <v>201701</v>
      </c>
      <c r="C7962" s="6">
        <f t="shared" si="374"/>
        <v>201704</v>
      </c>
      <c r="D7962" s="1">
        <v>42761</v>
      </c>
      <c r="E7962" t="s">
        <v>10</v>
      </c>
      <c r="F7962" t="s">
        <v>49</v>
      </c>
      <c r="G7962" t="s">
        <v>49</v>
      </c>
      <c r="H7962" t="s">
        <v>80</v>
      </c>
      <c r="I7962" t="s">
        <v>3</v>
      </c>
      <c r="J7962" s="4">
        <v>5</v>
      </c>
      <c r="K7962" s="4">
        <v>5</v>
      </c>
      <c r="L7962" s="5">
        <v>2495</v>
      </c>
    </row>
    <row r="7963" spans="1:12" x14ac:dyDescent="0.2">
      <c r="A7963">
        <f t="shared" si="372"/>
        <v>2017</v>
      </c>
      <c r="B7963" s="6">
        <f t="shared" si="373"/>
        <v>201701</v>
      </c>
      <c r="C7963" s="6">
        <f t="shared" si="374"/>
        <v>201704</v>
      </c>
      <c r="D7963" s="1">
        <v>42762</v>
      </c>
      <c r="E7963" t="s">
        <v>10</v>
      </c>
      <c r="F7963" t="s">
        <v>49</v>
      </c>
      <c r="G7963" t="s">
        <v>49</v>
      </c>
      <c r="H7963" t="s">
        <v>80</v>
      </c>
      <c r="I7963" t="s">
        <v>3</v>
      </c>
      <c r="J7963" s="4">
        <v>35</v>
      </c>
      <c r="K7963" s="4">
        <v>35</v>
      </c>
      <c r="L7963" s="5">
        <v>20465</v>
      </c>
    </row>
    <row r="7964" spans="1:12" x14ac:dyDescent="0.2">
      <c r="A7964">
        <f t="shared" si="372"/>
        <v>2017</v>
      </c>
      <c r="B7964" s="6">
        <f t="shared" si="373"/>
        <v>201701</v>
      </c>
      <c r="C7964" s="6">
        <f t="shared" si="374"/>
        <v>201704</v>
      </c>
      <c r="D7964" s="1">
        <v>42763</v>
      </c>
      <c r="E7964" t="s">
        <v>10</v>
      </c>
      <c r="F7964" t="s">
        <v>49</v>
      </c>
      <c r="G7964" t="s">
        <v>49</v>
      </c>
      <c r="H7964" t="s">
        <v>80</v>
      </c>
      <c r="I7964" t="s">
        <v>3</v>
      </c>
      <c r="J7964" s="4">
        <v>5</v>
      </c>
      <c r="K7964" s="4">
        <v>5</v>
      </c>
      <c r="L7964" s="5">
        <v>3495</v>
      </c>
    </row>
    <row r="7965" spans="1:12" x14ac:dyDescent="0.2">
      <c r="A7965">
        <f t="shared" si="372"/>
        <v>2017</v>
      </c>
      <c r="B7965" s="6">
        <f t="shared" si="373"/>
        <v>201702</v>
      </c>
      <c r="C7965" s="6">
        <f t="shared" si="374"/>
        <v>201705</v>
      </c>
      <c r="D7965" s="1">
        <v>42769</v>
      </c>
      <c r="E7965" t="s">
        <v>10</v>
      </c>
      <c r="F7965" t="s">
        <v>49</v>
      </c>
      <c r="G7965" t="s">
        <v>49</v>
      </c>
      <c r="H7965" t="s">
        <v>80</v>
      </c>
      <c r="I7965" t="s">
        <v>3</v>
      </c>
      <c r="J7965" s="4">
        <v>5</v>
      </c>
      <c r="K7965" s="4">
        <v>5</v>
      </c>
      <c r="L7965" s="5">
        <v>3495</v>
      </c>
    </row>
    <row r="7966" spans="1:12" x14ac:dyDescent="0.2">
      <c r="A7966">
        <f t="shared" si="372"/>
        <v>2017</v>
      </c>
      <c r="B7966" s="6">
        <f t="shared" si="373"/>
        <v>201702</v>
      </c>
      <c r="C7966" s="6">
        <f t="shared" si="374"/>
        <v>201706</v>
      </c>
      <c r="D7966" s="1">
        <v>42772</v>
      </c>
      <c r="E7966" t="s">
        <v>10</v>
      </c>
      <c r="F7966" t="s">
        <v>49</v>
      </c>
      <c r="G7966" t="s">
        <v>49</v>
      </c>
      <c r="H7966" t="s">
        <v>80</v>
      </c>
      <c r="I7966" t="s">
        <v>3</v>
      </c>
      <c r="J7966" s="4">
        <v>10</v>
      </c>
      <c r="K7966" s="4">
        <v>10</v>
      </c>
      <c r="L7966" s="5">
        <v>6048.6</v>
      </c>
    </row>
    <row r="7967" spans="1:12" x14ac:dyDescent="0.2">
      <c r="A7967">
        <f t="shared" si="372"/>
        <v>2017</v>
      </c>
      <c r="B7967" s="6">
        <f t="shared" si="373"/>
        <v>201702</v>
      </c>
      <c r="C7967" s="6">
        <f t="shared" si="374"/>
        <v>201706</v>
      </c>
      <c r="D7967" s="1">
        <v>42773</v>
      </c>
      <c r="E7967" t="s">
        <v>10</v>
      </c>
      <c r="F7967" t="s">
        <v>49</v>
      </c>
      <c r="G7967" t="s">
        <v>49</v>
      </c>
      <c r="H7967" t="s">
        <v>80</v>
      </c>
      <c r="I7967" t="s">
        <v>3</v>
      </c>
      <c r="J7967" s="4">
        <v>10</v>
      </c>
      <c r="K7967" s="4">
        <v>10</v>
      </c>
      <c r="L7967" s="5">
        <v>5298.6</v>
      </c>
    </row>
    <row r="7968" spans="1:12" x14ac:dyDescent="0.2">
      <c r="A7968">
        <f t="shared" si="372"/>
        <v>2017</v>
      </c>
      <c r="B7968" s="6">
        <f t="shared" si="373"/>
        <v>201703</v>
      </c>
      <c r="C7968" s="6">
        <f t="shared" si="374"/>
        <v>201709</v>
      </c>
      <c r="D7968" s="1">
        <v>42796</v>
      </c>
      <c r="E7968" t="s">
        <v>10</v>
      </c>
      <c r="F7968" t="s">
        <v>49</v>
      </c>
      <c r="G7968" t="s">
        <v>49</v>
      </c>
      <c r="H7968" t="s">
        <v>80</v>
      </c>
      <c r="I7968" t="s">
        <v>3</v>
      </c>
      <c r="J7968" s="4">
        <v>5</v>
      </c>
      <c r="K7968" s="4">
        <v>5</v>
      </c>
      <c r="L7968" s="5">
        <v>3495</v>
      </c>
    </row>
    <row r="7969" spans="1:12" x14ac:dyDescent="0.2">
      <c r="A7969">
        <f t="shared" si="372"/>
        <v>2017</v>
      </c>
      <c r="B7969" s="6">
        <f t="shared" si="373"/>
        <v>201703</v>
      </c>
      <c r="C7969" s="6">
        <f t="shared" si="374"/>
        <v>201710</v>
      </c>
      <c r="D7969" s="1">
        <v>42803</v>
      </c>
      <c r="E7969" t="s">
        <v>10</v>
      </c>
      <c r="F7969" t="s">
        <v>49</v>
      </c>
      <c r="G7969" t="s">
        <v>49</v>
      </c>
      <c r="H7969" t="s">
        <v>80</v>
      </c>
      <c r="I7969" t="s">
        <v>3</v>
      </c>
      <c r="J7969" s="4">
        <v>5</v>
      </c>
      <c r="K7969" s="4">
        <v>5</v>
      </c>
      <c r="L7969" s="5">
        <v>2995</v>
      </c>
    </row>
    <row r="7970" spans="1:12" x14ac:dyDescent="0.2">
      <c r="A7970">
        <f t="shared" si="372"/>
        <v>2017</v>
      </c>
      <c r="B7970" s="6">
        <f t="shared" si="373"/>
        <v>201703</v>
      </c>
      <c r="C7970" s="6">
        <f t="shared" si="374"/>
        <v>201712</v>
      </c>
      <c r="D7970" s="1">
        <v>42818</v>
      </c>
      <c r="E7970" t="s">
        <v>10</v>
      </c>
      <c r="F7970" t="s">
        <v>49</v>
      </c>
      <c r="G7970" t="s">
        <v>49</v>
      </c>
      <c r="H7970" t="s">
        <v>80</v>
      </c>
      <c r="I7970" t="s">
        <v>3</v>
      </c>
      <c r="J7970" s="4">
        <v>10</v>
      </c>
      <c r="K7970" s="4">
        <v>10</v>
      </c>
      <c r="L7970" s="5">
        <v>4468.4500000000007</v>
      </c>
    </row>
    <row r="7971" spans="1:12" x14ac:dyDescent="0.2">
      <c r="A7971">
        <f t="shared" si="372"/>
        <v>2017</v>
      </c>
      <c r="B7971" s="6">
        <f t="shared" si="373"/>
        <v>201703</v>
      </c>
      <c r="C7971" s="6">
        <f t="shared" si="374"/>
        <v>201712</v>
      </c>
      <c r="D7971" s="1">
        <v>42819</v>
      </c>
      <c r="E7971" t="s">
        <v>10</v>
      </c>
      <c r="F7971" t="s">
        <v>49</v>
      </c>
      <c r="G7971" t="s">
        <v>49</v>
      </c>
      <c r="H7971" t="s">
        <v>80</v>
      </c>
      <c r="I7971" t="s">
        <v>3</v>
      </c>
      <c r="J7971" s="4">
        <v>5</v>
      </c>
      <c r="K7971" s="4">
        <v>5</v>
      </c>
      <c r="L7971" s="5">
        <v>2804.6</v>
      </c>
    </row>
    <row r="7972" spans="1:12" x14ac:dyDescent="0.2">
      <c r="A7972">
        <f t="shared" si="372"/>
        <v>2017</v>
      </c>
      <c r="B7972" s="6">
        <f t="shared" si="373"/>
        <v>201703</v>
      </c>
      <c r="C7972" s="6">
        <f t="shared" si="374"/>
        <v>201713</v>
      </c>
      <c r="D7972" s="1">
        <v>42823</v>
      </c>
      <c r="E7972" t="s">
        <v>10</v>
      </c>
      <c r="F7972" t="s">
        <v>49</v>
      </c>
      <c r="G7972" t="s">
        <v>49</v>
      </c>
      <c r="H7972" t="s">
        <v>80</v>
      </c>
      <c r="I7972" t="s">
        <v>3</v>
      </c>
      <c r="J7972" s="4">
        <v>5</v>
      </c>
      <c r="K7972" s="4">
        <v>5</v>
      </c>
      <c r="L7972" s="5">
        <v>2995</v>
      </c>
    </row>
    <row r="7973" spans="1:12" x14ac:dyDescent="0.2">
      <c r="A7973">
        <f t="shared" si="372"/>
        <v>2017</v>
      </c>
      <c r="B7973" s="6">
        <f t="shared" si="373"/>
        <v>201704</v>
      </c>
      <c r="C7973" s="6">
        <f t="shared" si="374"/>
        <v>201714</v>
      </c>
      <c r="D7973" s="1">
        <v>42829</v>
      </c>
      <c r="E7973" t="s">
        <v>10</v>
      </c>
      <c r="F7973" t="s">
        <v>49</v>
      </c>
      <c r="G7973" t="s">
        <v>49</v>
      </c>
      <c r="H7973" t="s">
        <v>80</v>
      </c>
      <c r="I7973" t="s">
        <v>3</v>
      </c>
      <c r="J7973" s="4">
        <v>5</v>
      </c>
      <c r="K7973" s="4">
        <v>5</v>
      </c>
      <c r="L7973" s="5">
        <v>2995</v>
      </c>
    </row>
    <row r="7974" spans="1:12" x14ac:dyDescent="0.2">
      <c r="A7974">
        <f t="shared" si="372"/>
        <v>2017</v>
      </c>
      <c r="B7974" s="6">
        <f t="shared" si="373"/>
        <v>201704</v>
      </c>
      <c r="C7974" s="6">
        <f t="shared" si="374"/>
        <v>201717</v>
      </c>
      <c r="D7974" s="1">
        <v>42852</v>
      </c>
      <c r="E7974" t="s">
        <v>10</v>
      </c>
      <c r="F7974" t="s">
        <v>49</v>
      </c>
      <c r="G7974" t="s">
        <v>49</v>
      </c>
      <c r="H7974" t="s">
        <v>80</v>
      </c>
      <c r="I7974" t="s">
        <v>3</v>
      </c>
      <c r="J7974" s="4">
        <v>5</v>
      </c>
      <c r="K7974" s="4">
        <v>5</v>
      </c>
      <c r="L7974" s="5">
        <v>2804.6</v>
      </c>
    </row>
    <row r="7975" spans="1:12" x14ac:dyDescent="0.2">
      <c r="A7975">
        <f t="shared" si="372"/>
        <v>2017</v>
      </c>
      <c r="B7975" s="6">
        <f t="shared" si="373"/>
        <v>201704</v>
      </c>
      <c r="C7975" s="6">
        <f t="shared" si="374"/>
        <v>201717</v>
      </c>
      <c r="D7975" s="1">
        <v>42854</v>
      </c>
      <c r="E7975" t="s">
        <v>10</v>
      </c>
      <c r="F7975" t="s">
        <v>49</v>
      </c>
      <c r="G7975" t="s">
        <v>49</v>
      </c>
      <c r="H7975" t="s">
        <v>80</v>
      </c>
      <c r="I7975" t="s">
        <v>3</v>
      </c>
      <c r="J7975" s="4">
        <v>5</v>
      </c>
      <c r="K7975" s="4">
        <v>5</v>
      </c>
      <c r="L7975" s="5">
        <v>2804.6</v>
      </c>
    </row>
    <row r="7976" spans="1:12" x14ac:dyDescent="0.2">
      <c r="A7976">
        <f t="shared" si="372"/>
        <v>2017</v>
      </c>
      <c r="B7976" s="6">
        <f t="shared" si="373"/>
        <v>201705</v>
      </c>
      <c r="C7976" s="6">
        <f t="shared" si="374"/>
        <v>201718</v>
      </c>
      <c r="D7976" s="1">
        <v>42857</v>
      </c>
      <c r="E7976" t="s">
        <v>10</v>
      </c>
      <c r="F7976" t="s">
        <v>49</v>
      </c>
      <c r="G7976" t="s">
        <v>49</v>
      </c>
      <c r="H7976" t="s">
        <v>80</v>
      </c>
      <c r="I7976" t="s">
        <v>3</v>
      </c>
      <c r="J7976" s="4">
        <v>5</v>
      </c>
      <c r="K7976" s="4">
        <v>5</v>
      </c>
      <c r="L7976" s="5">
        <v>2804.6</v>
      </c>
    </row>
    <row r="7977" spans="1:12" x14ac:dyDescent="0.2">
      <c r="A7977">
        <f t="shared" si="372"/>
        <v>2017</v>
      </c>
      <c r="B7977" s="6">
        <f t="shared" si="373"/>
        <v>201706</v>
      </c>
      <c r="C7977" s="6">
        <f t="shared" si="374"/>
        <v>201724</v>
      </c>
      <c r="D7977" s="1">
        <v>42898</v>
      </c>
      <c r="E7977" t="s">
        <v>10</v>
      </c>
      <c r="F7977" t="s">
        <v>49</v>
      </c>
      <c r="G7977" t="s">
        <v>49</v>
      </c>
      <c r="H7977" t="s">
        <v>80</v>
      </c>
      <c r="I7977" t="s">
        <v>3</v>
      </c>
      <c r="J7977" s="4">
        <v>5</v>
      </c>
      <c r="K7977" s="4">
        <v>5</v>
      </c>
      <c r="L7977" s="5">
        <v>2745</v>
      </c>
    </row>
    <row r="7978" spans="1:12" x14ac:dyDescent="0.2">
      <c r="A7978">
        <f t="shared" si="372"/>
        <v>2017</v>
      </c>
      <c r="B7978" s="6">
        <f t="shared" si="373"/>
        <v>201701</v>
      </c>
      <c r="C7978" s="6">
        <f t="shared" si="374"/>
        <v>201752</v>
      </c>
      <c r="D7978" s="1">
        <v>42736</v>
      </c>
      <c r="E7978" t="s">
        <v>10</v>
      </c>
      <c r="F7978" t="s">
        <v>50</v>
      </c>
      <c r="G7978" t="s">
        <v>50</v>
      </c>
      <c r="H7978" t="s">
        <v>80</v>
      </c>
      <c r="I7978" t="s">
        <v>3</v>
      </c>
      <c r="J7978" s="4">
        <v>5</v>
      </c>
      <c r="K7978" s="4">
        <v>5</v>
      </c>
      <c r="L7978" s="5">
        <v>5995</v>
      </c>
    </row>
    <row r="7979" spans="1:12" x14ac:dyDescent="0.2">
      <c r="A7979">
        <f t="shared" si="372"/>
        <v>2017</v>
      </c>
      <c r="B7979" s="6">
        <f t="shared" si="373"/>
        <v>201701</v>
      </c>
      <c r="C7979" s="6">
        <f t="shared" si="374"/>
        <v>201701</v>
      </c>
      <c r="D7979" s="1">
        <v>42743</v>
      </c>
      <c r="E7979" t="s">
        <v>10</v>
      </c>
      <c r="F7979" t="s">
        <v>50</v>
      </c>
      <c r="G7979" t="s">
        <v>50</v>
      </c>
      <c r="H7979" t="s">
        <v>80</v>
      </c>
      <c r="I7979" t="s">
        <v>3</v>
      </c>
      <c r="J7979" s="4">
        <v>10</v>
      </c>
      <c r="K7979" s="4">
        <v>10</v>
      </c>
      <c r="L7979" s="5">
        <v>11990</v>
      </c>
    </row>
    <row r="7980" spans="1:12" x14ac:dyDescent="0.2">
      <c r="A7980">
        <f t="shared" si="372"/>
        <v>2017</v>
      </c>
      <c r="B7980" s="6">
        <f t="shared" si="373"/>
        <v>201701</v>
      </c>
      <c r="C7980" s="6">
        <f t="shared" si="374"/>
        <v>201704</v>
      </c>
      <c r="D7980" s="1">
        <v>42759</v>
      </c>
      <c r="E7980" t="s">
        <v>10</v>
      </c>
      <c r="F7980" t="s">
        <v>50</v>
      </c>
      <c r="G7980" t="s">
        <v>50</v>
      </c>
      <c r="H7980" t="s">
        <v>80</v>
      </c>
      <c r="I7980" t="s">
        <v>3</v>
      </c>
      <c r="J7980" s="4">
        <v>20</v>
      </c>
      <c r="K7980" s="4">
        <v>20</v>
      </c>
      <c r="L7980" s="5">
        <v>17493.5</v>
      </c>
    </row>
    <row r="7981" spans="1:12" x14ac:dyDescent="0.2">
      <c r="A7981">
        <f t="shared" si="372"/>
        <v>2017</v>
      </c>
      <c r="B7981" s="6">
        <f t="shared" si="373"/>
        <v>201701</v>
      </c>
      <c r="C7981" s="6">
        <f t="shared" si="374"/>
        <v>201704</v>
      </c>
      <c r="D7981" s="1">
        <v>42760</v>
      </c>
      <c r="E7981" t="s">
        <v>10</v>
      </c>
      <c r="F7981" t="s">
        <v>50</v>
      </c>
      <c r="G7981" t="s">
        <v>50</v>
      </c>
      <c r="H7981" t="s">
        <v>80</v>
      </c>
      <c r="I7981" t="s">
        <v>3</v>
      </c>
      <c r="J7981" s="4">
        <v>10</v>
      </c>
      <c r="K7981" s="4">
        <v>10</v>
      </c>
      <c r="L7981" s="5">
        <v>8490</v>
      </c>
    </row>
    <row r="7982" spans="1:12" x14ac:dyDescent="0.2">
      <c r="A7982">
        <f t="shared" si="372"/>
        <v>2017</v>
      </c>
      <c r="B7982" s="6">
        <f t="shared" si="373"/>
        <v>201701</v>
      </c>
      <c r="C7982" s="6">
        <f t="shared" si="374"/>
        <v>201704</v>
      </c>
      <c r="D7982" s="1">
        <v>42762</v>
      </c>
      <c r="E7982" t="s">
        <v>10</v>
      </c>
      <c r="F7982" t="s">
        <v>50</v>
      </c>
      <c r="G7982" t="s">
        <v>50</v>
      </c>
      <c r="H7982" t="s">
        <v>80</v>
      </c>
      <c r="I7982" t="s">
        <v>3</v>
      </c>
      <c r="J7982" s="4">
        <v>5</v>
      </c>
      <c r="K7982" s="4">
        <v>5</v>
      </c>
      <c r="L7982" s="5">
        <v>4995</v>
      </c>
    </row>
    <row r="7983" spans="1:12" x14ac:dyDescent="0.2">
      <c r="A7983">
        <f t="shared" si="372"/>
        <v>2017</v>
      </c>
      <c r="B7983" s="6">
        <f t="shared" si="373"/>
        <v>201702</v>
      </c>
      <c r="C7983" s="6">
        <f t="shared" si="374"/>
        <v>201707</v>
      </c>
      <c r="D7983" s="1">
        <v>42779</v>
      </c>
      <c r="E7983" t="s">
        <v>10</v>
      </c>
      <c r="F7983" t="s">
        <v>50</v>
      </c>
      <c r="G7983" t="s">
        <v>50</v>
      </c>
      <c r="H7983" t="s">
        <v>80</v>
      </c>
      <c r="I7983" t="s">
        <v>3</v>
      </c>
      <c r="J7983" s="4">
        <v>5</v>
      </c>
      <c r="K7983" s="4">
        <v>5</v>
      </c>
      <c r="L7983" s="5">
        <v>4495</v>
      </c>
    </row>
    <row r="7984" spans="1:12" x14ac:dyDescent="0.2">
      <c r="A7984">
        <f t="shared" si="372"/>
        <v>2017</v>
      </c>
      <c r="B7984" s="6">
        <f t="shared" si="373"/>
        <v>201702</v>
      </c>
      <c r="C7984" s="6">
        <f t="shared" si="374"/>
        <v>201707</v>
      </c>
      <c r="D7984" s="1">
        <v>42780</v>
      </c>
      <c r="E7984" t="s">
        <v>10</v>
      </c>
      <c r="F7984" t="s">
        <v>50</v>
      </c>
      <c r="G7984" t="s">
        <v>50</v>
      </c>
      <c r="H7984" t="s">
        <v>80</v>
      </c>
      <c r="I7984" t="s">
        <v>3</v>
      </c>
      <c r="J7984" s="4">
        <v>5</v>
      </c>
      <c r="K7984" s="4">
        <v>5</v>
      </c>
      <c r="L7984" s="5">
        <v>4116.6500000000005</v>
      </c>
    </row>
    <row r="7985" spans="1:12" x14ac:dyDescent="0.2">
      <c r="A7985">
        <f t="shared" si="372"/>
        <v>2017</v>
      </c>
      <c r="B7985" s="6">
        <f t="shared" si="373"/>
        <v>201704</v>
      </c>
      <c r="C7985" s="6">
        <f t="shared" si="374"/>
        <v>201715</v>
      </c>
      <c r="D7985" s="1">
        <v>42839</v>
      </c>
      <c r="E7985" t="s">
        <v>10</v>
      </c>
      <c r="F7985" t="s">
        <v>50</v>
      </c>
      <c r="G7985" t="s">
        <v>50</v>
      </c>
      <c r="H7985" t="s">
        <v>80</v>
      </c>
      <c r="I7985" t="s">
        <v>3</v>
      </c>
      <c r="J7985" s="4">
        <v>5</v>
      </c>
      <c r="K7985" s="4">
        <v>5</v>
      </c>
      <c r="L7985" s="5">
        <v>4245</v>
      </c>
    </row>
    <row r="7986" spans="1:12" x14ac:dyDescent="0.2">
      <c r="A7986">
        <f t="shared" si="372"/>
        <v>2017</v>
      </c>
      <c r="B7986" s="6">
        <f t="shared" si="373"/>
        <v>201704</v>
      </c>
      <c r="C7986" s="6">
        <f t="shared" si="374"/>
        <v>201715</v>
      </c>
      <c r="D7986" s="1">
        <v>42840</v>
      </c>
      <c r="E7986" t="s">
        <v>10</v>
      </c>
      <c r="F7986" t="s">
        <v>50</v>
      </c>
      <c r="G7986" t="s">
        <v>50</v>
      </c>
      <c r="H7986" t="s">
        <v>80</v>
      </c>
      <c r="I7986" t="s">
        <v>3</v>
      </c>
      <c r="J7986" s="4">
        <v>10</v>
      </c>
      <c r="K7986" s="4">
        <v>10</v>
      </c>
      <c r="L7986" s="5">
        <v>8490</v>
      </c>
    </row>
    <row r="7987" spans="1:12" x14ac:dyDescent="0.2">
      <c r="A7987">
        <f t="shared" si="372"/>
        <v>2017</v>
      </c>
      <c r="B7987" s="6">
        <f t="shared" si="373"/>
        <v>201704</v>
      </c>
      <c r="C7987" s="6">
        <f t="shared" si="374"/>
        <v>201717</v>
      </c>
      <c r="D7987" s="1">
        <v>42849</v>
      </c>
      <c r="E7987" t="s">
        <v>10</v>
      </c>
      <c r="F7987" t="s">
        <v>50</v>
      </c>
      <c r="G7987" t="s">
        <v>50</v>
      </c>
      <c r="H7987" t="s">
        <v>80</v>
      </c>
      <c r="I7987" t="s">
        <v>3</v>
      </c>
      <c r="J7987" s="4">
        <v>5</v>
      </c>
      <c r="K7987" s="4">
        <v>5</v>
      </c>
      <c r="L7987" s="5">
        <v>4801.5</v>
      </c>
    </row>
    <row r="7988" spans="1:12" x14ac:dyDescent="0.2">
      <c r="A7988">
        <f t="shared" si="372"/>
        <v>2017</v>
      </c>
      <c r="B7988" s="6">
        <f t="shared" si="373"/>
        <v>201706</v>
      </c>
      <c r="C7988" s="6">
        <f t="shared" si="374"/>
        <v>201724</v>
      </c>
      <c r="D7988" s="1">
        <v>42899</v>
      </c>
      <c r="E7988" t="s">
        <v>10</v>
      </c>
      <c r="F7988" t="s">
        <v>50</v>
      </c>
      <c r="G7988" t="s">
        <v>50</v>
      </c>
      <c r="H7988" t="s">
        <v>80</v>
      </c>
      <c r="I7988" t="s">
        <v>3</v>
      </c>
      <c r="J7988" s="4">
        <v>5</v>
      </c>
      <c r="K7988" s="4">
        <v>5</v>
      </c>
      <c r="L7988" s="5">
        <v>4245</v>
      </c>
    </row>
    <row r="7989" spans="1:12" x14ac:dyDescent="0.2">
      <c r="A7989">
        <f t="shared" si="372"/>
        <v>2017</v>
      </c>
      <c r="B7989" s="6">
        <f t="shared" si="373"/>
        <v>201701</v>
      </c>
      <c r="C7989" s="6">
        <f t="shared" si="374"/>
        <v>201752</v>
      </c>
      <c r="D7989" s="1">
        <v>42736</v>
      </c>
      <c r="E7989" t="s">
        <v>10</v>
      </c>
      <c r="F7989" t="s">
        <v>51</v>
      </c>
      <c r="G7989" t="s">
        <v>51</v>
      </c>
      <c r="H7989" t="s">
        <v>80</v>
      </c>
      <c r="I7989" t="s">
        <v>3</v>
      </c>
      <c r="J7989" s="4">
        <v>10</v>
      </c>
      <c r="K7989" s="4">
        <v>10</v>
      </c>
      <c r="L7989" s="5">
        <v>39990</v>
      </c>
    </row>
    <row r="7990" spans="1:12" x14ac:dyDescent="0.2">
      <c r="A7990">
        <f t="shared" si="372"/>
        <v>2017</v>
      </c>
      <c r="B7990" s="6">
        <f t="shared" si="373"/>
        <v>201701</v>
      </c>
      <c r="C7990" s="6">
        <f t="shared" si="374"/>
        <v>201704</v>
      </c>
      <c r="D7990" s="1">
        <v>42759</v>
      </c>
      <c r="E7990" t="s">
        <v>10</v>
      </c>
      <c r="F7990" t="s">
        <v>51</v>
      </c>
      <c r="G7990" t="s">
        <v>51</v>
      </c>
      <c r="H7990" t="s">
        <v>80</v>
      </c>
      <c r="I7990" t="s">
        <v>3</v>
      </c>
      <c r="J7990" s="4">
        <v>10</v>
      </c>
      <c r="K7990" s="4">
        <v>10</v>
      </c>
      <c r="L7990" s="5">
        <v>39990</v>
      </c>
    </row>
    <row r="7991" spans="1:12" x14ac:dyDescent="0.2">
      <c r="A7991">
        <f t="shared" si="372"/>
        <v>2016</v>
      </c>
      <c r="B7991" s="6">
        <f t="shared" si="373"/>
        <v>201608</v>
      </c>
      <c r="C7991" s="6">
        <f t="shared" si="374"/>
        <v>201632</v>
      </c>
      <c r="D7991" s="1">
        <v>42594</v>
      </c>
      <c r="E7991" t="s">
        <v>0</v>
      </c>
      <c r="F7991" t="s">
        <v>21</v>
      </c>
      <c r="G7991" t="s">
        <v>33</v>
      </c>
      <c r="H7991" t="s">
        <v>81</v>
      </c>
      <c r="I7991" t="s">
        <v>6</v>
      </c>
      <c r="J7991" s="4">
        <v>9</v>
      </c>
      <c r="K7991" s="4">
        <v>9</v>
      </c>
      <c r="L7991" s="5">
        <v>134.91</v>
      </c>
    </row>
    <row r="7992" spans="1:12" x14ac:dyDescent="0.2">
      <c r="A7992">
        <f t="shared" si="372"/>
        <v>2016</v>
      </c>
      <c r="B7992" s="6">
        <f t="shared" si="373"/>
        <v>201608</v>
      </c>
      <c r="C7992" s="6">
        <f t="shared" si="374"/>
        <v>201632</v>
      </c>
      <c r="D7992" s="1">
        <v>42596</v>
      </c>
      <c r="E7992" t="s">
        <v>0</v>
      </c>
      <c r="F7992" t="s">
        <v>21</v>
      </c>
      <c r="G7992" t="s">
        <v>33</v>
      </c>
      <c r="H7992" t="s">
        <v>81</v>
      </c>
      <c r="I7992" t="s">
        <v>6</v>
      </c>
      <c r="J7992" s="4">
        <v>9</v>
      </c>
      <c r="K7992" s="4">
        <v>9</v>
      </c>
      <c r="L7992" s="5">
        <v>134.91</v>
      </c>
    </row>
    <row r="7993" spans="1:12" x14ac:dyDescent="0.2">
      <c r="A7993">
        <f t="shared" si="372"/>
        <v>2016</v>
      </c>
      <c r="B7993" s="6">
        <f t="shared" si="373"/>
        <v>201609</v>
      </c>
      <c r="C7993" s="6">
        <f t="shared" si="374"/>
        <v>201638</v>
      </c>
      <c r="D7993" s="1">
        <v>42636</v>
      </c>
      <c r="E7993" t="s">
        <v>0</v>
      </c>
      <c r="F7993" t="s">
        <v>21</v>
      </c>
      <c r="G7993" t="s">
        <v>33</v>
      </c>
      <c r="H7993" t="s">
        <v>81</v>
      </c>
      <c r="I7993" t="s">
        <v>6</v>
      </c>
      <c r="J7993" s="4">
        <v>36</v>
      </c>
      <c r="K7993" s="4">
        <v>36</v>
      </c>
      <c r="L7993" s="5">
        <v>539.64</v>
      </c>
    </row>
    <row r="7994" spans="1:12" x14ac:dyDescent="0.2">
      <c r="A7994">
        <f t="shared" si="372"/>
        <v>2016</v>
      </c>
      <c r="B7994" s="6">
        <f t="shared" si="373"/>
        <v>201609</v>
      </c>
      <c r="C7994" s="6">
        <f t="shared" si="374"/>
        <v>201638</v>
      </c>
      <c r="D7994" s="1">
        <v>42637</v>
      </c>
      <c r="E7994" t="s">
        <v>0</v>
      </c>
      <c r="F7994" t="s">
        <v>21</v>
      </c>
      <c r="G7994" t="s">
        <v>33</v>
      </c>
      <c r="H7994" t="s">
        <v>81</v>
      </c>
      <c r="I7994" t="s">
        <v>6</v>
      </c>
      <c r="J7994" s="4">
        <v>9</v>
      </c>
      <c r="K7994" s="4">
        <v>9</v>
      </c>
      <c r="L7994" s="5">
        <v>134.91</v>
      </c>
    </row>
    <row r="7995" spans="1:12" x14ac:dyDescent="0.2">
      <c r="A7995">
        <f t="shared" si="372"/>
        <v>2016</v>
      </c>
      <c r="B7995" s="6">
        <f t="shared" si="373"/>
        <v>201609</v>
      </c>
      <c r="C7995" s="6">
        <f t="shared" si="374"/>
        <v>201638</v>
      </c>
      <c r="D7995" s="1">
        <v>42638</v>
      </c>
      <c r="E7995" t="s">
        <v>0</v>
      </c>
      <c r="F7995" t="s">
        <v>21</v>
      </c>
      <c r="G7995" t="s">
        <v>33</v>
      </c>
      <c r="H7995" t="s">
        <v>81</v>
      </c>
      <c r="I7995" t="s">
        <v>6</v>
      </c>
      <c r="J7995" s="4">
        <v>9</v>
      </c>
      <c r="K7995" s="4">
        <v>9</v>
      </c>
      <c r="L7995" s="5">
        <v>134.91</v>
      </c>
    </row>
    <row r="7996" spans="1:12" x14ac:dyDescent="0.2">
      <c r="A7996">
        <f t="shared" si="372"/>
        <v>2016</v>
      </c>
      <c r="B7996" s="6">
        <f t="shared" si="373"/>
        <v>201610</v>
      </c>
      <c r="C7996" s="6">
        <f t="shared" si="374"/>
        <v>201641</v>
      </c>
      <c r="D7996" s="1">
        <v>42655</v>
      </c>
      <c r="E7996" t="s">
        <v>0</v>
      </c>
      <c r="F7996" t="s">
        <v>21</v>
      </c>
      <c r="G7996" t="s">
        <v>33</v>
      </c>
      <c r="H7996" t="s">
        <v>81</v>
      </c>
      <c r="I7996" t="s">
        <v>6</v>
      </c>
      <c r="J7996" s="4">
        <v>9</v>
      </c>
      <c r="K7996" s="4">
        <v>9</v>
      </c>
      <c r="L7996" s="5">
        <v>359.91</v>
      </c>
    </row>
    <row r="7997" spans="1:12" x14ac:dyDescent="0.2">
      <c r="A7997">
        <f t="shared" si="372"/>
        <v>2016</v>
      </c>
      <c r="B7997" s="6">
        <f t="shared" si="373"/>
        <v>201610</v>
      </c>
      <c r="C7997" s="6">
        <f t="shared" si="374"/>
        <v>201642</v>
      </c>
      <c r="D7997" s="1">
        <v>42663</v>
      </c>
      <c r="E7997" t="s">
        <v>0</v>
      </c>
      <c r="F7997" t="s">
        <v>21</v>
      </c>
      <c r="G7997" t="s">
        <v>33</v>
      </c>
      <c r="H7997" t="s">
        <v>81</v>
      </c>
      <c r="I7997" t="s">
        <v>6</v>
      </c>
      <c r="J7997" s="4">
        <v>27</v>
      </c>
      <c r="K7997" s="4">
        <v>18</v>
      </c>
      <c r="L7997" s="5">
        <v>404.73</v>
      </c>
    </row>
    <row r="7998" spans="1:12" x14ac:dyDescent="0.2">
      <c r="A7998">
        <f t="shared" si="372"/>
        <v>2016</v>
      </c>
      <c r="B7998" s="6">
        <f t="shared" si="373"/>
        <v>201611</v>
      </c>
      <c r="C7998" s="6">
        <f t="shared" si="374"/>
        <v>201646</v>
      </c>
      <c r="D7998" s="1">
        <v>42690</v>
      </c>
      <c r="E7998" t="s">
        <v>0</v>
      </c>
      <c r="F7998" t="s">
        <v>21</v>
      </c>
      <c r="G7998" t="s">
        <v>33</v>
      </c>
      <c r="H7998" t="s">
        <v>81</v>
      </c>
      <c r="I7998" t="s">
        <v>6</v>
      </c>
      <c r="J7998" s="4">
        <v>9</v>
      </c>
      <c r="K7998" s="4">
        <v>9</v>
      </c>
      <c r="L7998" s="5">
        <v>359.91</v>
      </c>
    </row>
    <row r="7999" spans="1:12" x14ac:dyDescent="0.2">
      <c r="A7999">
        <f t="shared" si="372"/>
        <v>2016</v>
      </c>
      <c r="B7999" s="6">
        <f t="shared" si="373"/>
        <v>201611</v>
      </c>
      <c r="C7999" s="6">
        <f t="shared" si="374"/>
        <v>201647</v>
      </c>
      <c r="D7999" s="1">
        <v>42698</v>
      </c>
      <c r="E7999" t="s">
        <v>0</v>
      </c>
      <c r="F7999" t="s">
        <v>21</v>
      </c>
      <c r="G7999" t="s">
        <v>33</v>
      </c>
      <c r="H7999" t="s">
        <v>81</v>
      </c>
      <c r="I7999" t="s">
        <v>6</v>
      </c>
      <c r="J7999" s="4">
        <v>9</v>
      </c>
      <c r="K7999" s="4">
        <v>9</v>
      </c>
      <c r="L7999" s="5">
        <v>359.91</v>
      </c>
    </row>
    <row r="8000" spans="1:12" x14ac:dyDescent="0.2">
      <c r="A8000">
        <f t="shared" si="372"/>
        <v>2016</v>
      </c>
      <c r="B8000" s="6">
        <f t="shared" si="373"/>
        <v>201612</v>
      </c>
      <c r="C8000" s="6">
        <f t="shared" si="374"/>
        <v>201651</v>
      </c>
      <c r="D8000" s="1">
        <v>42724</v>
      </c>
      <c r="E8000" t="s">
        <v>0</v>
      </c>
      <c r="F8000" t="s">
        <v>21</v>
      </c>
      <c r="G8000" t="s">
        <v>33</v>
      </c>
      <c r="H8000" t="s">
        <v>81</v>
      </c>
      <c r="I8000" t="s">
        <v>6</v>
      </c>
      <c r="J8000" s="4">
        <v>9</v>
      </c>
      <c r="K8000" s="4">
        <v>9</v>
      </c>
      <c r="L8000" s="5">
        <v>8.91</v>
      </c>
    </row>
    <row r="8001" spans="1:12" x14ac:dyDescent="0.2">
      <c r="A8001">
        <f t="shared" si="372"/>
        <v>2016</v>
      </c>
      <c r="B8001" s="6">
        <f t="shared" si="373"/>
        <v>201612</v>
      </c>
      <c r="C8001" s="6">
        <f t="shared" si="374"/>
        <v>201651</v>
      </c>
      <c r="D8001" s="1">
        <v>42726</v>
      </c>
      <c r="E8001" t="s">
        <v>0</v>
      </c>
      <c r="F8001" t="s">
        <v>21</v>
      </c>
      <c r="G8001" t="s">
        <v>33</v>
      </c>
      <c r="H8001" t="s">
        <v>81</v>
      </c>
      <c r="I8001" t="s">
        <v>6</v>
      </c>
      <c r="J8001" s="4">
        <v>9</v>
      </c>
      <c r="K8001" s="4">
        <v>9</v>
      </c>
      <c r="L8001" s="5">
        <v>359.91</v>
      </c>
    </row>
    <row r="8002" spans="1:12" x14ac:dyDescent="0.2">
      <c r="A8002">
        <f t="shared" ref="A8002:A8065" si="375">YEAR(D8002)</f>
        <v>2016</v>
      </c>
      <c r="B8002" s="6">
        <f t="shared" ref="B8002:B8065" si="376">(YEAR(D8002)&amp;TEXT(MONTH(D8002),"00"))*1</f>
        <v>201612</v>
      </c>
      <c r="C8002" s="6">
        <f t="shared" ref="C8002:C8065" si="377">(YEAR(D8002)&amp;TEXT(_xlfn.ISOWEEKNUM(D8002),"00"))*1</f>
        <v>201651</v>
      </c>
      <c r="D8002" s="1">
        <v>42727</v>
      </c>
      <c r="E8002" t="s">
        <v>0</v>
      </c>
      <c r="F8002" t="s">
        <v>21</v>
      </c>
      <c r="G8002" t="s">
        <v>33</v>
      </c>
      <c r="H8002" t="s">
        <v>81</v>
      </c>
      <c r="I8002" t="s">
        <v>6</v>
      </c>
      <c r="J8002" s="4">
        <v>9</v>
      </c>
      <c r="K8002" s="4">
        <v>9</v>
      </c>
      <c r="L8002" s="5">
        <v>8.91</v>
      </c>
    </row>
    <row r="8003" spans="1:12" x14ac:dyDescent="0.2">
      <c r="A8003">
        <f t="shared" si="375"/>
        <v>2016</v>
      </c>
      <c r="B8003" s="6">
        <f t="shared" si="376"/>
        <v>201612</v>
      </c>
      <c r="C8003" s="6">
        <f t="shared" si="377"/>
        <v>201651</v>
      </c>
      <c r="D8003" s="1">
        <v>42729</v>
      </c>
      <c r="E8003" t="s">
        <v>0</v>
      </c>
      <c r="F8003" t="s">
        <v>21</v>
      </c>
      <c r="G8003" t="s">
        <v>33</v>
      </c>
      <c r="H8003" t="s">
        <v>81</v>
      </c>
      <c r="I8003" t="s">
        <v>6</v>
      </c>
      <c r="J8003" s="4">
        <v>9</v>
      </c>
      <c r="K8003" s="4">
        <v>9</v>
      </c>
      <c r="L8003" s="5">
        <v>8.91</v>
      </c>
    </row>
    <row r="8004" spans="1:12" x14ac:dyDescent="0.2">
      <c r="A8004">
        <f t="shared" si="375"/>
        <v>2016</v>
      </c>
      <c r="B8004" s="6">
        <f t="shared" si="376"/>
        <v>201612</v>
      </c>
      <c r="C8004" s="6">
        <f t="shared" si="377"/>
        <v>201652</v>
      </c>
      <c r="D8004" s="1">
        <v>42732</v>
      </c>
      <c r="E8004" t="s">
        <v>0</v>
      </c>
      <c r="F8004" t="s">
        <v>21</v>
      </c>
      <c r="G8004" t="s">
        <v>33</v>
      </c>
      <c r="H8004" t="s">
        <v>81</v>
      </c>
      <c r="I8004" t="s">
        <v>6</v>
      </c>
      <c r="J8004" s="4">
        <v>9</v>
      </c>
      <c r="K8004" s="4">
        <v>9</v>
      </c>
      <c r="L8004" s="5">
        <v>8.91</v>
      </c>
    </row>
    <row r="8005" spans="1:12" x14ac:dyDescent="0.2">
      <c r="A8005">
        <f t="shared" si="375"/>
        <v>2017</v>
      </c>
      <c r="B8005" s="6">
        <f t="shared" si="376"/>
        <v>201701</v>
      </c>
      <c r="C8005" s="6">
        <f t="shared" si="377"/>
        <v>201752</v>
      </c>
      <c r="D8005" s="1">
        <v>42736</v>
      </c>
      <c r="E8005" t="s">
        <v>0</v>
      </c>
      <c r="F8005" t="s">
        <v>21</v>
      </c>
      <c r="G8005" t="s">
        <v>33</v>
      </c>
      <c r="H8005" t="s">
        <v>81</v>
      </c>
      <c r="I8005" t="s">
        <v>6</v>
      </c>
      <c r="J8005" s="4">
        <v>72</v>
      </c>
      <c r="K8005" s="4">
        <v>72</v>
      </c>
      <c r="L8005" s="5">
        <v>368.82</v>
      </c>
    </row>
    <row r="8006" spans="1:12" x14ac:dyDescent="0.2">
      <c r="A8006">
        <f t="shared" si="375"/>
        <v>2017</v>
      </c>
      <c r="B8006" s="6">
        <f t="shared" si="376"/>
        <v>201701</v>
      </c>
      <c r="C8006" s="6">
        <f t="shared" si="377"/>
        <v>201701</v>
      </c>
      <c r="D8006" s="1">
        <v>42743</v>
      </c>
      <c r="E8006" t="s">
        <v>0</v>
      </c>
      <c r="F8006" t="s">
        <v>21</v>
      </c>
      <c r="G8006" t="s">
        <v>33</v>
      </c>
      <c r="H8006" t="s">
        <v>81</v>
      </c>
      <c r="I8006" t="s">
        <v>6</v>
      </c>
      <c r="J8006" s="4">
        <v>27</v>
      </c>
      <c r="K8006" s="4">
        <v>27</v>
      </c>
      <c r="L8006" s="5">
        <v>8.91</v>
      </c>
    </row>
    <row r="8007" spans="1:12" x14ac:dyDescent="0.2">
      <c r="A8007">
        <f t="shared" si="375"/>
        <v>2017</v>
      </c>
      <c r="B8007" s="6">
        <f t="shared" si="376"/>
        <v>201701</v>
      </c>
      <c r="C8007" s="6">
        <f t="shared" si="377"/>
        <v>201702</v>
      </c>
      <c r="D8007" s="1">
        <v>42747</v>
      </c>
      <c r="E8007" t="s">
        <v>0</v>
      </c>
      <c r="F8007" t="s">
        <v>21</v>
      </c>
      <c r="G8007" t="s">
        <v>33</v>
      </c>
      <c r="H8007" t="s">
        <v>81</v>
      </c>
      <c r="I8007" t="s">
        <v>6</v>
      </c>
      <c r="J8007" s="4">
        <v>9</v>
      </c>
      <c r="K8007" s="4">
        <v>9</v>
      </c>
      <c r="L8007" s="5">
        <v>8.91</v>
      </c>
    </row>
    <row r="8008" spans="1:12" x14ac:dyDescent="0.2">
      <c r="A8008">
        <f t="shared" si="375"/>
        <v>2017</v>
      </c>
      <c r="B8008" s="6">
        <f t="shared" si="376"/>
        <v>201701</v>
      </c>
      <c r="C8008" s="6">
        <f t="shared" si="377"/>
        <v>201702</v>
      </c>
      <c r="D8008" s="1">
        <v>42750</v>
      </c>
      <c r="E8008" t="s">
        <v>0</v>
      </c>
      <c r="F8008" t="s">
        <v>21</v>
      </c>
      <c r="G8008" t="s">
        <v>33</v>
      </c>
      <c r="H8008" t="s">
        <v>81</v>
      </c>
      <c r="I8008" t="s">
        <v>6</v>
      </c>
      <c r="J8008" s="4">
        <v>18</v>
      </c>
      <c r="K8008" s="4">
        <v>18</v>
      </c>
      <c r="L8008" s="5">
        <v>170.82</v>
      </c>
    </row>
    <row r="8009" spans="1:12" x14ac:dyDescent="0.2">
      <c r="A8009">
        <f t="shared" si="375"/>
        <v>2017</v>
      </c>
      <c r="B8009" s="6">
        <f t="shared" si="376"/>
        <v>201701</v>
      </c>
      <c r="C8009" s="6">
        <f t="shared" si="377"/>
        <v>201703</v>
      </c>
      <c r="D8009" s="1">
        <v>42756</v>
      </c>
      <c r="E8009" t="s">
        <v>0</v>
      </c>
      <c r="F8009" t="s">
        <v>21</v>
      </c>
      <c r="G8009" t="s">
        <v>33</v>
      </c>
      <c r="H8009" t="s">
        <v>81</v>
      </c>
      <c r="I8009" t="s">
        <v>6</v>
      </c>
      <c r="J8009" s="4">
        <v>18</v>
      </c>
      <c r="K8009" s="4">
        <v>18</v>
      </c>
      <c r="L8009" s="5">
        <v>188.82</v>
      </c>
    </row>
    <row r="8010" spans="1:12" x14ac:dyDescent="0.2">
      <c r="A8010">
        <f t="shared" si="375"/>
        <v>2017</v>
      </c>
      <c r="B8010" s="6">
        <f t="shared" si="376"/>
        <v>201701</v>
      </c>
      <c r="C8010" s="6">
        <f t="shared" si="377"/>
        <v>201704</v>
      </c>
      <c r="D8010" s="1">
        <v>42759</v>
      </c>
      <c r="E8010" t="s">
        <v>0</v>
      </c>
      <c r="F8010" t="s">
        <v>21</v>
      </c>
      <c r="G8010" t="s">
        <v>33</v>
      </c>
      <c r="H8010" t="s">
        <v>81</v>
      </c>
      <c r="I8010" t="s">
        <v>6</v>
      </c>
      <c r="J8010" s="4">
        <v>171</v>
      </c>
      <c r="K8010" s="4">
        <v>117</v>
      </c>
      <c r="L8010" s="5">
        <v>1888.7400000000002</v>
      </c>
    </row>
    <row r="8011" spans="1:12" x14ac:dyDescent="0.2">
      <c r="A8011">
        <f t="shared" si="375"/>
        <v>2017</v>
      </c>
      <c r="B8011" s="6">
        <f t="shared" si="376"/>
        <v>201701</v>
      </c>
      <c r="C8011" s="6">
        <f t="shared" si="377"/>
        <v>201704</v>
      </c>
      <c r="D8011" s="1">
        <v>42760</v>
      </c>
      <c r="E8011" t="s">
        <v>0</v>
      </c>
      <c r="F8011" t="s">
        <v>21</v>
      </c>
      <c r="G8011" t="s">
        <v>33</v>
      </c>
      <c r="H8011" t="s">
        <v>81</v>
      </c>
      <c r="I8011" t="s">
        <v>6</v>
      </c>
      <c r="J8011" s="4">
        <v>81</v>
      </c>
      <c r="K8011" s="4">
        <v>72</v>
      </c>
      <c r="L8011" s="5">
        <v>1079.28</v>
      </c>
    </row>
    <row r="8012" spans="1:12" x14ac:dyDescent="0.2">
      <c r="A8012">
        <f t="shared" si="375"/>
        <v>2017</v>
      </c>
      <c r="B8012" s="6">
        <f t="shared" si="376"/>
        <v>201701</v>
      </c>
      <c r="C8012" s="6">
        <f t="shared" si="377"/>
        <v>201704</v>
      </c>
      <c r="D8012" s="1">
        <v>42762</v>
      </c>
      <c r="E8012" t="s">
        <v>0</v>
      </c>
      <c r="F8012" t="s">
        <v>21</v>
      </c>
      <c r="G8012" t="s">
        <v>33</v>
      </c>
      <c r="H8012" t="s">
        <v>81</v>
      </c>
      <c r="I8012" t="s">
        <v>6</v>
      </c>
      <c r="J8012" s="4">
        <v>90</v>
      </c>
      <c r="K8012" s="4">
        <v>72</v>
      </c>
      <c r="L8012" s="5">
        <v>1349.1000000000001</v>
      </c>
    </row>
    <row r="8013" spans="1:12" x14ac:dyDescent="0.2">
      <c r="A8013">
        <f t="shared" si="375"/>
        <v>2016</v>
      </c>
      <c r="B8013" s="6">
        <f t="shared" si="376"/>
        <v>201608</v>
      </c>
      <c r="C8013" s="6">
        <f t="shared" si="377"/>
        <v>201632</v>
      </c>
      <c r="D8013" s="1">
        <v>42595</v>
      </c>
      <c r="E8013" t="s">
        <v>0</v>
      </c>
      <c r="F8013" t="s">
        <v>21</v>
      </c>
      <c r="G8013" t="s">
        <v>35</v>
      </c>
      <c r="H8013" t="s">
        <v>81</v>
      </c>
      <c r="I8013" t="s">
        <v>6</v>
      </c>
      <c r="J8013" s="4">
        <v>18</v>
      </c>
      <c r="K8013" s="4">
        <v>18</v>
      </c>
      <c r="L8013" s="5">
        <v>269.82</v>
      </c>
    </row>
    <row r="8014" spans="1:12" x14ac:dyDescent="0.2">
      <c r="A8014">
        <f t="shared" si="375"/>
        <v>2016</v>
      </c>
      <c r="B8014" s="6">
        <f t="shared" si="376"/>
        <v>201608</v>
      </c>
      <c r="C8014" s="6">
        <f t="shared" si="377"/>
        <v>201632</v>
      </c>
      <c r="D8014" s="1">
        <v>42596</v>
      </c>
      <c r="E8014" t="s">
        <v>0</v>
      </c>
      <c r="F8014" t="s">
        <v>21</v>
      </c>
      <c r="G8014" t="s">
        <v>35</v>
      </c>
      <c r="H8014" t="s">
        <v>81</v>
      </c>
      <c r="I8014" t="s">
        <v>6</v>
      </c>
      <c r="J8014" s="4">
        <v>9</v>
      </c>
      <c r="K8014" s="4">
        <v>9</v>
      </c>
      <c r="L8014" s="5">
        <v>134.91</v>
      </c>
    </row>
    <row r="8015" spans="1:12" x14ac:dyDescent="0.2">
      <c r="A8015">
        <f t="shared" si="375"/>
        <v>2016</v>
      </c>
      <c r="B8015" s="6">
        <f t="shared" si="376"/>
        <v>201609</v>
      </c>
      <c r="C8015" s="6">
        <f t="shared" si="377"/>
        <v>201635</v>
      </c>
      <c r="D8015" s="1">
        <v>42617</v>
      </c>
      <c r="E8015" t="s">
        <v>0</v>
      </c>
      <c r="F8015" t="s">
        <v>21</v>
      </c>
      <c r="G8015" t="s">
        <v>35</v>
      </c>
      <c r="H8015" t="s">
        <v>81</v>
      </c>
      <c r="I8015" t="s">
        <v>6</v>
      </c>
      <c r="J8015" s="4">
        <v>9</v>
      </c>
      <c r="K8015" s="4">
        <v>9</v>
      </c>
      <c r="L8015" s="5">
        <v>134.91</v>
      </c>
    </row>
    <row r="8016" spans="1:12" x14ac:dyDescent="0.2">
      <c r="A8016">
        <f t="shared" si="375"/>
        <v>2016</v>
      </c>
      <c r="B8016" s="6">
        <f t="shared" si="376"/>
        <v>201609</v>
      </c>
      <c r="C8016" s="6">
        <f t="shared" si="377"/>
        <v>201638</v>
      </c>
      <c r="D8016" s="1">
        <v>42637</v>
      </c>
      <c r="E8016" t="s">
        <v>0</v>
      </c>
      <c r="F8016" t="s">
        <v>21</v>
      </c>
      <c r="G8016" t="s">
        <v>35</v>
      </c>
      <c r="H8016" t="s">
        <v>81</v>
      </c>
      <c r="I8016" t="s">
        <v>6</v>
      </c>
      <c r="J8016" s="4">
        <v>9</v>
      </c>
      <c r="K8016" s="4">
        <v>9</v>
      </c>
      <c r="L8016" s="5">
        <v>134.91</v>
      </c>
    </row>
    <row r="8017" spans="1:12" x14ac:dyDescent="0.2">
      <c r="A8017">
        <f t="shared" si="375"/>
        <v>2016</v>
      </c>
      <c r="B8017" s="6">
        <f t="shared" si="376"/>
        <v>201609</v>
      </c>
      <c r="C8017" s="6">
        <f t="shared" si="377"/>
        <v>201638</v>
      </c>
      <c r="D8017" s="1">
        <v>42638</v>
      </c>
      <c r="E8017" t="s">
        <v>0</v>
      </c>
      <c r="F8017" t="s">
        <v>21</v>
      </c>
      <c r="G8017" t="s">
        <v>35</v>
      </c>
      <c r="H8017" t="s">
        <v>81</v>
      </c>
      <c r="I8017" t="s">
        <v>6</v>
      </c>
      <c r="J8017" s="4">
        <v>9</v>
      </c>
      <c r="K8017" s="4">
        <v>9</v>
      </c>
      <c r="L8017" s="5">
        <v>134.91</v>
      </c>
    </row>
    <row r="8018" spans="1:12" x14ac:dyDescent="0.2">
      <c r="A8018">
        <f t="shared" si="375"/>
        <v>2016</v>
      </c>
      <c r="B8018" s="6">
        <f t="shared" si="376"/>
        <v>201610</v>
      </c>
      <c r="C8018" s="6">
        <f t="shared" si="377"/>
        <v>201642</v>
      </c>
      <c r="D8018" s="1">
        <v>42663</v>
      </c>
      <c r="E8018" t="s">
        <v>0</v>
      </c>
      <c r="F8018" t="s">
        <v>21</v>
      </c>
      <c r="G8018" t="s">
        <v>35</v>
      </c>
      <c r="H8018" t="s">
        <v>81</v>
      </c>
      <c r="I8018" t="s">
        <v>6</v>
      </c>
      <c r="J8018" s="4">
        <v>18</v>
      </c>
      <c r="K8018" s="4">
        <v>9</v>
      </c>
      <c r="L8018" s="5">
        <v>269.82</v>
      </c>
    </row>
    <row r="8019" spans="1:12" x14ac:dyDescent="0.2">
      <c r="A8019">
        <f t="shared" si="375"/>
        <v>2016</v>
      </c>
      <c r="B8019" s="6">
        <f t="shared" si="376"/>
        <v>201611</v>
      </c>
      <c r="C8019" s="6">
        <f t="shared" si="377"/>
        <v>201646</v>
      </c>
      <c r="D8019" s="1">
        <v>42692</v>
      </c>
      <c r="E8019" t="s">
        <v>0</v>
      </c>
      <c r="F8019" t="s">
        <v>21</v>
      </c>
      <c r="G8019" t="s">
        <v>35</v>
      </c>
      <c r="H8019" t="s">
        <v>81</v>
      </c>
      <c r="I8019" t="s">
        <v>6</v>
      </c>
      <c r="J8019" s="4">
        <v>9</v>
      </c>
      <c r="K8019" s="4">
        <v>9</v>
      </c>
      <c r="L8019" s="5">
        <v>359.91</v>
      </c>
    </row>
    <row r="8020" spans="1:12" x14ac:dyDescent="0.2">
      <c r="A8020">
        <f t="shared" si="375"/>
        <v>2016</v>
      </c>
      <c r="B8020" s="6">
        <f t="shared" si="376"/>
        <v>201612</v>
      </c>
      <c r="C8020" s="6">
        <f t="shared" si="377"/>
        <v>201651</v>
      </c>
      <c r="D8020" s="1">
        <v>42724</v>
      </c>
      <c r="E8020" t="s">
        <v>0</v>
      </c>
      <c r="F8020" t="s">
        <v>21</v>
      </c>
      <c r="G8020" t="s">
        <v>35</v>
      </c>
      <c r="H8020" t="s">
        <v>81</v>
      </c>
      <c r="I8020" t="s">
        <v>6</v>
      </c>
      <c r="J8020" s="4">
        <v>9</v>
      </c>
      <c r="K8020" s="4">
        <v>9</v>
      </c>
      <c r="L8020" s="5">
        <v>8.91</v>
      </c>
    </row>
    <row r="8021" spans="1:12" x14ac:dyDescent="0.2">
      <c r="A8021">
        <f t="shared" si="375"/>
        <v>2016</v>
      </c>
      <c r="B8021" s="6">
        <f t="shared" si="376"/>
        <v>201612</v>
      </c>
      <c r="C8021" s="6">
        <f t="shared" si="377"/>
        <v>201651</v>
      </c>
      <c r="D8021" s="1">
        <v>42726</v>
      </c>
      <c r="E8021" t="s">
        <v>0</v>
      </c>
      <c r="F8021" t="s">
        <v>21</v>
      </c>
      <c r="G8021" t="s">
        <v>35</v>
      </c>
      <c r="H8021" t="s">
        <v>81</v>
      </c>
      <c r="I8021" t="s">
        <v>6</v>
      </c>
      <c r="J8021" s="4">
        <v>18</v>
      </c>
      <c r="K8021" s="4">
        <v>18</v>
      </c>
      <c r="L8021" s="5">
        <v>539.81999999999994</v>
      </c>
    </row>
    <row r="8022" spans="1:12" x14ac:dyDescent="0.2">
      <c r="A8022">
        <f t="shared" si="375"/>
        <v>2016</v>
      </c>
      <c r="B8022" s="6">
        <f t="shared" si="376"/>
        <v>201612</v>
      </c>
      <c r="C8022" s="6">
        <f t="shared" si="377"/>
        <v>201652</v>
      </c>
      <c r="D8022" s="1">
        <v>42731</v>
      </c>
      <c r="E8022" t="s">
        <v>0</v>
      </c>
      <c r="F8022" t="s">
        <v>21</v>
      </c>
      <c r="G8022" t="s">
        <v>35</v>
      </c>
      <c r="H8022" t="s">
        <v>81</v>
      </c>
      <c r="I8022" t="s">
        <v>6</v>
      </c>
      <c r="J8022" s="4">
        <v>9</v>
      </c>
      <c r="K8022" s="4">
        <v>9</v>
      </c>
      <c r="L8022" s="5">
        <v>359.91</v>
      </c>
    </row>
    <row r="8023" spans="1:12" x14ac:dyDescent="0.2">
      <c r="A8023">
        <f t="shared" si="375"/>
        <v>2016</v>
      </c>
      <c r="B8023" s="6">
        <f t="shared" si="376"/>
        <v>201612</v>
      </c>
      <c r="C8023" s="6">
        <f t="shared" si="377"/>
        <v>201652</v>
      </c>
      <c r="D8023" s="1">
        <v>42732</v>
      </c>
      <c r="E8023" t="s">
        <v>0</v>
      </c>
      <c r="F8023" t="s">
        <v>21</v>
      </c>
      <c r="G8023" t="s">
        <v>35</v>
      </c>
      <c r="H8023" t="s">
        <v>81</v>
      </c>
      <c r="I8023" t="s">
        <v>6</v>
      </c>
      <c r="J8023" s="4">
        <v>9</v>
      </c>
      <c r="K8023" s="4">
        <v>9</v>
      </c>
      <c r="L8023" s="5">
        <v>8.91</v>
      </c>
    </row>
    <row r="8024" spans="1:12" x14ac:dyDescent="0.2">
      <c r="A8024">
        <f t="shared" si="375"/>
        <v>2016</v>
      </c>
      <c r="B8024" s="6">
        <f t="shared" si="376"/>
        <v>201612</v>
      </c>
      <c r="C8024" s="6">
        <f t="shared" si="377"/>
        <v>201652</v>
      </c>
      <c r="D8024" s="1">
        <v>42733</v>
      </c>
      <c r="E8024" t="s">
        <v>0</v>
      </c>
      <c r="F8024" t="s">
        <v>21</v>
      </c>
      <c r="G8024" t="s">
        <v>35</v>
      </c>
      <c r="H8024" t="s">
        <v>81</v>
      </c>
      <c r="I8024" t="s">
        <v>6</v>
      </c>
      <c r="J8024" s="4">
        <v>9</v>
      </c>
      <c r="K8024" s="4">
        <v>9</v>
      </c>
      <c r="L8024" s="5">
        <v>8.91</v>
      </c>
    </row>
    <row r="8025" spans="1:12" x14ac:dyDescent="0.2">
      <c r="A8025">
        <f t="shared" si="375"/>
        <v>2017</v>
      </c>
      <c r="B8025" s="6">
        <f t="shared" si="376"/>
        <v>201701</v>
      </c>
      <c r="C8025" s="6">
        <f t="shared" si="377"/>
        <v>201752</v>
      </c>
      <c r="D8025" s="1">
        <v>42736</v>
      </c>
      <c r="E8025" t="s">
        <v>0</v>
      </c>
      <c r="F8025" t="s">
        <v>21</v>
      </c>
      <c r="G8025" t="s">
        <v>35</v>
      </c>
      <c r="H8025" t="s">
        <v>81</v>
      </c>
      <c r="I8025" t="s">
        <v>6</v>
      </c>
      <c r="J8025" s="4">
        <v>9</v>
      </c>
      <c r="K8025" s="4">
        <v>9</v>
      </c>
      <c r="L8025" s="5">
        <v>179.91</v>
      </c>
    </row>
    <row r="8026" spans="1:12" x14ac:dyDescent="0.2">
      <c r="A8026">
        <f t="shared" si="375"/>
        <v>2017</v>
      </c>
      <c r="B8026" s="6">
        <f t="shared" si="376"/>
        <v>201701</v>
      </c>
      <c r="C8026" s="6">
        <f t="shared" si="377"/>
        <v>201702</v>
      </c>
      <c r="D8026" s="1">
        <v>42750</v>
      </c>
      <c r="E8026" t="s">
        <v>0</v>
      </c>
      <c r="F8026" t="s">
        <v>21</v>
      </c>
      <c r="G8026" t="s">
        <v>35</v>
      </c>
      <c r="H8026" t="s">
        <v>81</v>
      </c>
      <c r="I8026" t="s">
        <v>6</v>
      </c>
      <c r="J8026" s="4">
        <v>9</v>
      </c>
      <c r="K8026" s="4">
        <v>9</v>
      </c>
      <c r="L8026" s="5">
        <v>8.91</v>
      </c>
    </row>
    <row r="8027" spans="1:12" x14ac:dyDescent="0.2">
      <c r="A8027">
        <f t="shared" si="375"/>
        <v>2017</v>
      </c>
      <c r="B8027" s="6">
        <f t="shared" si="376"/>
        <v>201701</v>
      </c>
      <c r="C8027" s="6">
        <f t="shared" si="377"/>
        <v>201704</v>
      </c>
      <c r="D8027" s="1">
        <v>42759</v>
      </c>
      <c r="E8027" t="s">
        <v>0</v>
      </c>
      <c r="F8027" t="s">
        <v>21</v>
      </c>
      <c r="G8027" t="s">
        <v>35</v>
      </c>
      <c r="H8027" t="s">
        <v>81</v>
      </c>
      <c r="I8027" t="s">
        <v>6</v>
      </c>
      <c r="J8027" s="4">
        <v>54</v>
      </c>
      <c r="K8027" s="4">
        <v>45</v>
      </c>
      <c r="L8027" s="5">
        <v>809.46</v>
      </c>
    </row>
    <row r="8028" spans="1:12" x14ac:dyDescent="0.2">
      <c r="A8028">
        <f t="shared" si="375"/>
        <v>2017</v>
      </c>
      <c r="B8028" s="6">
        <f t="shared" si="376"/>
        <v>201701</v>
      </c>
      <c r="C8028" s="6">
        <f t="shared" si="377"/>
        <v>201704</v>
      </c>
      <c r="D8028" s="1">
        <v>42762</v>
      </c>
      <c r="E8028" t="s">
        <v>0</v>
      </c>
      <c r="F8028" t="s">
        <v>21</v>
      </c>
      <c r="G8028" t="s">
        <v>35</v>
      </c>
      <c r="H8028" t="s">
        <v>81</v>
      </c>
      <c r="I8028" t="s">
        <v>6</v>
      </c>
      <c r="J8028" s="4">
        <v>54</v>
      </c>
      <c r="K8028" s="4">
        <v>18</v>
      </c>
      <c r="L8028" s="5">
        <v>809.46</v>
      </c>
    </row>
    <row r="8029" spans="1:12" x14ac:dyDescent="0.2">
      <c r="A8029">
        <f t="shared" si="375"/>
        <v>2017</v>
      </c>
      <c r="B8029" s="6">
        <f t="shared" si="376"/>
        <v>201702</v>
      </c>
      <c r="C8029" s="6">
        <f t="shared" si="377"/>
        <v>201706</v>
      </c>
      <c r="D8029" s="1">
        <v>42776</v>
      </c>
      <c r="E8029" t="s">
        <v>0</v>
      </c>
      <c r="F8029" t="s">
        <v>21</v>
      </c>
      <c r="G8029" t="s">
        <v>35</v>
      </c>
      <c r="H8029" t="s">
        <v>81</v>
      </c>
      <c r="I8029" t="s">
        <v>6</v>
      </c>
      <c r="J8029" s="4">
        <v>9</v>
      </c>
      <c r="K8029" s="4">
        <v>9</v>
      </c>
      <c r="L8029" s="5">
        <v>134.91</v>
      </c>
    </row>
    <row r="8030" spans="1:12" x14ac:dyDescent="0.2">
      <c r="A8030">
        <f t="shared" si="375"/>
        <v>2017</v>
      </c>
      <c r="B8030" s="6">
        <f t="shared" si="376"/>
        <v>201702</v>
      </c>
      <c r="C8030" s="6">
        <f t="shared" si="377"/>
        <v>201706</v>
      </c>
      <c r="D8030" s="1">
        <v>42777</v>
      </c>
      <c r="E8030" t="s">
        <v>0</v>
      </c>
      <c r="F8030" t="s">
        <v>21</v>
      </c>
      <c r="G8030" t="s">
        <v>35</v>
      </c>
      <c r="H8030" t="s">
        <v>81</v>
      </c>
      <c r="I8030" t="s">
        <v>6</v>
      </c>
      <c r="J8030" s="4">
        <v>9</v>
      </c>
      <c r="K8030" s="4">
        <v>9</v>
      </c>
      <c r="L8030" s="5">
        <v>134.91</v>
      </c>
    </row>
    <row r="8031" spans="1:12" x14ac:dyDescent="0.2">
      <c r="A8031">
        <f t="shared" si="375"/>
        <v>2016</v>
      </c>
      <c r="B8031" s="6">
        <f t="shared" si="376"/>
        <v>201608</v>
      </c>
      <c r="C8031" s="6">
        <f t="shared" si="377"/>
        <v>201632</v>
      </c>
      <c r="D8031" s="1">
        <v>42596</v>
      </c>
      <c r="E8031" t="s">
        <v>0</v>
      </c>
      <c r="F8031" t="s">
        <v>21</v>
      </c>
      <c r="G8031" t="s">
        <v>34</v>
      </c>
      <c r="H8031" t="s">
        <v>81</v>
      </c>
      <c r="I8031" t="s">
        <v>6</v>
      </c>
      <c r="J8031" s="4">
        <v>9</v>
      </c>
      <c r="K8031" s="4">
        <v>9</v>
      </c>
      <c r="L8031" s="5">
        <v>134.91</v>
      </c>
    </row>
    <row r="8032" spans="1:12" x14ac:dyDescent="0.2">
      <c r="A8032">
        <f t="shared" si="375"/>
        <v>2016</v>
      </c>
      <c r="B8032" s="6">
        <f t="shared" si="376"/>
        <v>201609</v>
      </c>
      <c r="C8032" s="6">
        <f t="shared" si="377"/>
        <v>201635</v>
      </c>
      <c r="D8032" s="1">
        <v>42617</v>
      </c>
      <c r="E8032" t="s">
        <v>0</v>
      </c>
      <c r="F8032" t="s">
        <v>21</v>
      </c>
      <c r="G8032" t="s">
        <v>34</v>
      </c>
      <c r="H8032" t="s">
        <v>81</v>
      </c>
      <c r="I8032" t="s">
        <v>6</v>
      </c>
      <c r="J8032" s="4">
        <v>9</v>
      </c>
      <c r="K8032" s="4">
        <v>9</v>
      </c>
      <c r="L8032" s="5">
        <v>134.91</v>
      </c>
    </row>
    <row r="8033" spans="1:12" x14ac:dyDescent="0.2">
      <c r="A8033">
        <f t="shared" si="375"/>
        <v>2016</v>
      </c>
      <c r="B8033" s="6">
        <f t="shared" si="376"/>
        <v>201609</v>
      </c>
      <c r="C8033" s="6">
        <f t="shared" si="377"/>
        <v>201638</v>
      </c>
      <c r="D8033" s="1">
        <v>42636</v>
      </c>
      <c r="E8033" t="s">
        <v>0</v>
      </c>
      <c r="F8033" t="s">
        <v>21</v>
      </c>
      <c r="G8033" t="s">
        <v>34</v>
      </c>
      <c r="H8033" t="s">
        <v>81</v>
      </c>
      <c r="I8033" t="s">
        <v>6</v>
      </c>
      <c r="J8033" s="4">
        <v>9</v>
      </c>
      <c r="K8033" s="4">
        <v>9</v>
      </c>
      <c r="L8033" s="5">
        <v>134.91</v>
      </c>
    </row>
    <row r="8034" spans="1:12" x14ac:dyDescent="0.2">
      <c r="A8034">
        <f t="shared" si="375"/>
        <v>2016</v>
      </c>
      <c r="B8034" s="6">
        <f t="shared" si="376"/>
        <v>201612</v>
      </c>
      <c r="C8034" s="6">
        <f t="shared" si="377"/>
        <v>201651</v>
      </c>
      <c r="D8034" s="1">
        <v>42723</v>
      </c>
      <c r="E8034" t="s">
        <v>0</v>
      </c>
      <c r="F8034" t="s">
        <v>21</v>
      </c>
      <c r="G8034" t="s">
        <v>34</v>
      </c>
      <c r="H8034" t="s">
        <v>81</v>
      </c>
      <c r="I8034" t="s">
        <v>6</v>
      </c>
      <c r="J8034" s="4">
        <v>9</v>
      </c>
      <c r="K8034" s="4">
        <v>9</v>
      </c>
      <c r="L8034" s="5">
        <v>359.91</v>
      </c>
    </row>
    <row r="8035" spans="1:12" x14ac:dyDescent="0.2">
      <c r="A8035">
        <f t="shared" si="375"/>
        <v>2016</v>
      </c>
      <c r="B8035" s="6">
        <f t="shared" si="376"/>
        <v>201612</v>
      </c>
      <c r="C8035" s="6">
        <f t="shared" si="377"/>
        <v>201651</v>
      </c>
      <c r="D8035" s="1">
        <v>42724</v>
      </c>
      <c r="E8035" t="s">
        <v>0</v>
      </c>
      <c r="F8035" t="s">
        <v>21</v>
      </c>
      <c r="G8035" t="s">
        <v>34</v>
      </c>
      <c r="H8035" t="s">
        <v>81</v>
      </c>
      <c r="I8035" t="s">
        <v>6</v>
      </c>
      <c r="J8035" s="4">
        <v>9</v>
      </c>
      <c r="K8035" s="4">
        <v>9</v>
      </c>
      <c r="L8035" s="5">
        <v>8.91</v>
      </c>
    </row>
    <row r="8036" spans="1:12" x14ac:dyDescent="0.2">
      <c r="A8036">
        <f t="shared" si="375"/>
        <v>2016</v>
      </c>
      <c r="B8036" s="6">
        <f t="shared" si="376"/>
        <v>201612</v>
      </c>
      <c r="C8036" s="6">
        <f t="shared" si="377"/>
        <v>201651</v>
      </c>
      <c r="D8036" s="1">
        <v>42727</v>
      </c>
      <c r="E8036" t="s">
        <v>0</v>
      </c>
      <c r="F8036" t="s">
        <v>21</v>
      </c>
      <c r="G8036" t="s">
        <v>34</v>
      </c>
      <c r="H8036" t="s">
        <v>81</v>
      </c>
      <c r="I8036" t="s">
        <v>6</v>
      </c>
      <c r="J8036" s="4">
        <v>9</v>
      </c>
      <c r="K8036" s="4">
        <v>9</v>
      </c>
      <c r="L8036" s="5">
        <v>8.91</v>
      </c>
    </row>
    <row r="8037" spans="1:12" x14ac:dyDescent="0.2">
      <c r="A8037">
        <f t="shared" si="375"/>
        <v>2016</v>
      </c>
      <c r="B8037" s="6">
        <f t="shared" si="376"/>
        <v>201612</v>
      </c>
      <c r="C8037" s="6">
        <f t="shared" si="377"/>
        <v>201652</v>
      </c>
      <c r="D8037" s="1">
        <v>42730</v>
      </c>
      <c r="E8037" t="s">
        <v>0</v>
      </c>
      <c r="F8037" t="s">
        <v>21</v>
      </c>
      <c r="G8037" t="s">
        <v>34</v>
      </c>
      <c r="H8037" t="s">
        <v>81</v>
      </c>
      <c r="I8037" t="s">
        <v>6</v>
      </c>
      <c r="J8037" s="4">
        <v>9</v>
      </c>
      <c r="K8037" s="4">
        <v>9</v>
      </c>
      <c r="L8037" s="5">
        <v>8.91</v>
      </c>
    </row>
    <row r="8038" spans="1:12" x14ac:dyDescent="0.2">
      <c r="A8038">
        <f t="shared" si="375"/>
        <v>2016</v>
      </c>
      <c r="B8038" s="6">
        <f t="shared" si="376"/>
        <v>201612</v>
      </c>
      <c r="C8038" s="6">
        <f t="shared" si="377"/>
        <v>201652</v>
      </c>
      <c r="D8038" s="1">
        <v>42731</v>
      </c>
      <c r="E8038" t="s">
        <v>0</v>
      </c>
      <c r="F8038" t="s">
        <v>21</v>
      </c>
      <c r="G8038" t="s">
        <v>34</v>
      </c>
      <c r="H8038" t="s">
        <v>81</v>
      </c>
      <c r="I8038" t="s">
        <v>6</v>
      </c>
      <c r="J8038" s="4">
        <v>18</v>
      </c>
      <c r="K8038" s="4">
        <v>18</v>
      </c>
      <c r="L8038" s="5">
        <v>368.82</v>
      </c>
    </row>
    <row r="8039" spans="1:12" x14ac:dyDescent="0.2">
      <c r="A8039">
        <f t="shared" si="375"/>
        <v>2017</v>
      </c>
      <c r="B8039" s="6">
        <f t="shared" si="376"/>
        <v>201701</v>
      </c>
      <c r="C8039" s="6">
        <f t="shared" si="377"/>
        <v>201752</v>
      </c>
      <c r="D8039" s="1">
        <v>42736</v>
      </c>
      <c r="E8039" t="s">
        <v>0</v>
      </c>
      <c r="F8039" t="s">
        <v>21</v>
      </c>
      <c r="G8039" t="s">
        <v>34</v>
      </c>
      <c r="H8039" t="s">
        <v>81</v>
      </c>
      <c r="I8039" t="s">
        <v>6</v>
      </c>
      <c r="J8039" s="4">
        <v>18</v>
      </c>
      <c r="K8039" s="4">
        <v>18</v>
      </c>
      <c r="L8039" s="5">
        <v>8.91</v>
      </c>
    </row>
    <row r="8040" spans="1:12" x14ac:dyDescent="0.2">
      <c r="A8040">
        <f t="shared" si="375"/>
        <v>2017</v>
      </c>
      <c r="B8040" s="6">
        <f t="shared" si="376"/>
        <v>201701</v>
      </c>
      <c r="C8040" s="6">
        <f t="shared" si="377"/>
        <v>201704</v>
      </c>
      <c r="D8040" s="1">
        <v>42759</v>
      </c>
      <c r="E8040" t="s">
        <v>0</v>
      </c>
      <c r="F8040" t="s">
        <v>21</v>
      </c>
      <c r="G8040" t="s">
        <v>34</v>
      </c>
      <c r="H8040" t="s">
        <v>81</v>
      </c>
      <c r="I8040" t="s">
        <v>6</v>
      </c>
      <c r="J8040" s="4">
        <v>63</v>
      </c>
      <c r="K8040" s="4">
        <v>63</v>
      </c>
      <c r="L8040" s="5">
        <v>404.73</v>
      </c>
    </row>
    <row r="8041" spans="1:12" x14ac:dyDescent="0.2">
      <c r="A8041">
        <f t="shared" si="375"/>
        <v>2017</v>
      </c>
      <c r="B8041" s="6">
        <f t="shared" si="376"/>
        <v>201701</v>
      </c>
      <c r="C8041" s="6">
        <f t="shared" si="377"/>
        <v>201704</v>
      </c>
      <c r="D8041" s="1">
        <v>42760</v>
      </c>
      <c r="E8041" t="s">
        <v>0</v>
      </c>
      <c r="F8041" t="s">
        <v>21</v>
      </c>
      <c r="G8041" t="s">
        <v>34</v>
      </c>
      <c r="H8041" t="s">
        <v>81</v>
      </c>
      <c r="I8041" t="s">
        <v>6</v>
      </c>
      <c r="J8041" s="4">
        <v>27</v>
      </c>
      <c r="K8041" s="4">
        <v>27</v>
      </c>
      <c r="L8041" s="5">
        <v>404.73</v>
      </c>
    </row>
    <row r="8042" spans="1:12" x14ac:dyDescent="0.2">
      <c r="A8042">
        <f t="shared" si="375"/>
        <v>2017</v>
      </c>
      <c r="B8042" s="6">
        <f t="shared" si="376"/>
        <v>201701</v>
      </c>
      <c r="C8042" s="6">
        <f t="shared" si="377"/>
        <v>201704</v>
      </c>
      <c r="D8042" s="1">
        <v>42762</v>
      </c>
      <c r="E8042" t="s">
        <v>0</v>
      </c>
      <c r="F8042" t="s">
        <v>21</v>
      </c>
      <c r="G8042" t="s">
        <v>34</v>
      </c>
      <c r="H8042" t="s">
        <v>81</v>
      </c>
      <c r="I8042" t="s">
        <v>6</v>
      </c>
      <c r="J8042" s="4">
        <v>18</v>
      </c>
      <c r="K8042" s="4">
        <v>18</v>
      </c>
      <c r="L8042" s="5">
        <v>134.91</v>
      </c>
    </row>
    <row r="8043" spans="1:12" x14ac:dyDescent="0.2">
      <c r="A8043">
        <f t="shared" si="375"/>
        <v>2016</v>
      </c>
      <c r="B8043" s="6">
        <f t="shared" si="376"/>
        <v>201610</v>
      </c>
      <c r="C8043" s="6">
        <f t="shared" si="377"/>
        <v>201641</v>
      </c>
      <c r="D8043" s="1">
        <v>42656</v>
      </c>
      <c r="E8043" t="s">
        <v>0</v>
      </c>
      <c r="F8043" t="s">
        <v>22</v>
      </c>
      <c r="G8043" t="s">
        <v>36</v>
      </c>
      <c r="H8043" t="s">
        <v>81</v>
      </c>
      <c r="I8043" t="s">
        <v>6</v>
      </c>
      <c r="J8043" s="4">
        <v>9</v>
      </c>
      <c r="K8043" s="4">
        <v>9</v>
      </c>
      <c r="L8043" s="5">
        <v>152.91</v>
      </c>
    </row>
    <row r="8044" spans="1:12" x14ac:dyDescent="0.2">
      <c r="A8044">
        <f t="shared" si="375"/>
        <v>2016</v>
      </c>
      <c r="B8044" s="6">
        <f t="shared" si="376"/>
        <v>201610</v>
      </c>
      <c r="C8044" s="6">
        <f t="shared" si="377"/>
        <v>201642</v>
      </c>
      <c r="D8044" s="1">
        <v>42663</v>
      </c>
      <c r="E8044" t="s">
        <v>0</v>
      </c>
      <c r="F8044" t="s">
        <v>22</v>
      </c>
      <c r="G8044" t="s">
        <v>36</v>
      </c>
      <c r="H8044" t="s">
        <v>81</v>
      </c>
      <c r="I8044" t="s">
        <v>6</v>
      </c>
      <c r="J8044" s="4">
        <v>9</v>
      </c>
      <c r="K8044" s="4">
        <v>9</v>
      </c>
      <c r="L8044" s="5">
        <v>152.91</v>
      </c>
    </row>
    <row r="8045" spans="1:12" x14ac:dyDescent="0.2">
      <c r="A8045">
        <f t="shared" si="375"/>
        <v>2016</v>
      </c>
      <c r="B8045" s="6">
        <f t="shared" si="376"/>
        <v>201611</v>
      </c>
      <c r="C8045" s="6">
        <f t="shared" si="377"/>
        <v>201645</v>
      </c>
      <c r="D8045" s="1">
        <v>42685</v>
      </c>
      <c r="E8045" t="s">
        <v>0</v>
      </c>
      <c r="F8045" t="s">
        <v>22</v>
      </c>
      <c r="G8045" t="s">
        <v>36</v>
      </c>
      <c r="H8045" t="s">
        <v>81</v>
      </c>
      <c r="I8045" t="s">
        <v>6</v>
      </c>
      <c r="J8045" s="4">
        <v>27</v>
      </c>
      <c r="K8045" s="4">
        <v>18</v>
      </c>
      <c r="L8045" s="5">
        <v>458.73</v>
      </c>
    </row>
    <row r="8046" spans="1:12" x14ac:dyDescent="0.2">
      <c r="A8046">
        <f t="shared" si="375"/>
        <v>2016</v>
      </c>
      <c r="B8046" s="6">
        <f t="shared" si="376"/>
        <v>201611</v>
      </c>
      <c r="C8046" s="6">
        <f t="shared" si="377"/>
        <v>201646</v>
      </c>
      <c r="D8046" s="1">
        <v>42688</v>
      </c>
      <c r="E8046" t="s">
        <v>0</v>
      </c>
      <c r="F8046" t="s">
        <v>22</v>
      </c>
      <c r="G8046" t="s">
        <v>36</v>
      </c>
      <c r="H8046" t="s">
        <v>81</v>
      </c>
      <c r="I8046" t="s">
        <v>6</v>
      </c>
      <c r="J8046" s="4">
        <v>9</v>
      </c>
      <c r="K8046" s="4">
        <v>9</v>
      </c>
      <c r="L8046" s="5">
        <v>152.91</v>
      </c>
    </row>
    <row r="8047" spans="1:12" x14ac:dyDescent="0.2">
      <c r="A8047">
        <f t="shared" si="375"/>
        <v>2016</v>
      </c>
      <c r="B8047" s="6">
        <f t="shared" si="376"/>
        <v>201612</v>
      </c>
      <c r="C8047" s="6">
        <f t="shared" si="377"/>
        <v>201650</v>
      </c>
      <c r="D8047" s="1">
        <v>42722</v>
      </c>
      <c r="E8047" t="s">
        <v>0</v>
      </c>
      <c r="F8047" t="s">
        <v>22</v>
      </c>
      <c r="G8047" t="s">
        <v>36</v>
      </c>
      <c r="H8047" t="s">
        <v>81</v>
      </c>
      <c r="I8047" t="s">
        <v>6</v>
      </c>
      <c r="J8047" s="4">
        <v>9</v>
      </c>
      <c r="K8047" s="4">
        <v>9</v>
      </c>
      <c r="L8047" s="5">
        <v>161.91</v>
      </c>
    </row>
    <row r="8048" spans="1:12" x14ac:dyDescent="0.2">
      <c r="A8048">
        <f t="shared" si="375"/>
        <v>2016</v>
      </c>
      <c r="B8048" s="6">
        <f t="shared" si="376"/>
        <v>201612</v>
      </c>
      <c r="C8048" s="6">
        <f t="shared" si="377"/>
        <v>201651</v>
      </c>
      <c r="D8048" s="1">
        <v>42723</v>
      </c>
      <c r="E8048" t="s">
        <v>0</v>
      </c>
      <c r="F8048" t="s">
        <v>22</v>
      </c>
      <c r="G8048" t="s">
        <v>36</v>
      </c>
      <c r="H8048" t="s">
        <v>81</v>
      </c>
      <c r="I8048" t="s">
        <v>6</v>
      </c>
      <c r="J8048" s="4">
        <v>9</v>
      </c>
      <c r="K8048" s="4">
        <v>9</v>
      </c>
      <c r="L8048" s="5">
        <v>161.91</v>
      </c>
    </row>
    <row r="8049" spans="1:12" x14ac:dyDescent="0.2">
      <c r="A8049">
        <f t="shared" si="375"/>
        <v>2016</v>
      </c>
      <c r="B8049" s="6">
        <f t="shared" si="376"/>
        <v>201612</v>
      </c>
      <c r="C8049" s="6">
        <f t="shared" si="377"/>
        <v>201651</v>
      </c>
      <c r="D8049" s="1">
        <v>42724</v>
      </c>
      <c r="E8049" t="s">
        <v>0</v>
      </c>
      <c r="F8049" t="s">
        <v>22</v>
      </c>
      <c r="G8049" t="s">
        <v>36</v>
      </c>
      <c r="H8049" t="s">
        <v>81</v>
      </c>
      <c r="I8049" t="s">
        <v>6</v>
      </c>
      <c r="J8049" s="4">
        <v>18</v>
      </c>
      <c r="K8049" s="4">
        <v>18</v>
      </c>
      <c r="L8049" s="5">
        <v>323.82</v>
      </c>
    </row>
    <row r="8050" spans="1:12" x14ac:dyDescent="0.2">
      <c r="A8050">
        <f t="shared" si="375"/>
        <v>2016</v>
      </c>
      <c r="B8050" s="6">
        <f t="shared" si="376"/>
        <v>201612</v>
      </c>
      <c r="C8050" s="6">
        <f t="shared" si="377"/>
        <v>201651</v>
      </c>
      <c r="D8050" s="1">
        <v>42725</v>
      </c>
      <c r="E8050" t="s">
        <v>0</v>
      </c>
      <c r="F8050" t="s">
        <v>22</v>
      </c>
      <c r="G8050" t="s">
        <v>36</v>
      </c>
      <c r="H8050" t="s">
        <v>81</v>
      </c>
      <c r="I8050" t="s">
        <v>6</v>
      </c>
      <c r="J8050" s="4">
        <v>9</v>
      </c>
      <c r="K8050" s="4">
        <v>9</v>
      </c>
      <c r="L8050" s="5">
        <v>161.91</v>
      </c>
    </row>
    <row r="8051" spans="1:12" x14ac:dyDescent="0.2">
      <c r="A8051">
        <f t="shared" si="375"/>
        <v>2016</v>
      </c>
      <c r="B8051" s="6">
        <f t="shared" si="376"/>
        <v>201612</v>
      </c>
      <c r="C8051" s="6">
        <f t="shared" si="377"/>
        <v>201651</v>
      </c>
      <c r="D8051" s="1">
        <v>42727</v>
      </c>
      <c r="E8051" t="s">
        <v>0</v>
      </c>
      <c r="F8051" t="s">
        <v>22</v>
      </c>
      <c r="G8051" t="s">
        <v>36</v>
      </c>
      <c r="H8051" t="s">
        <v>81</v>
      </c>
      <c r="I8051" t="s">
        <v>6</v>
      </c>
      <c r="J8051" s="4">
        <v>9</v>
      </c>
      <c r="K8051" s="4">
        <v>9</v>
      </c>
      <c r="L8051" s="5">
        <v>161.91</v>
      </c>
    </row>
    <row r="8052" spans="1:12" x14ac:dyDescent="0.2">
      <c r="A8052">
        <f t="shared" si="375"/>
        <v>2016</v>
      </c>
      <c r="B8052" s="6">
        <f t="shared" si="376"/>
        <v>201612</v>
      </c>
      <c r="C8052" s="6">
        <f t="shared" si="377"/>
        <v>201651</v>
      </c>
      <c r="D8052" s="1">
        <v>42728</v>
      </c>
      <c r="E8052" t="s">
        <v>0</v>
      </c>
      <c r="F8052" t="s">
        <v>22</v>
      </c>
      <c r="G8052" t="s">
        <v>36</v>
      </c>
      <c r="H8052" t="s">
        <v>81</v>
      </c>
      <c r="I8052" t="s">
        <v>6</v>
      </c>
      <c r="J8052" s="4">
        <v>9</v>
      </c>
      <c r="K8052" s="4">
        <v>9</v>
      </c>
      <c r="L8052" s="5">
        <v>161.91</v>
      </c>
    </row>
    <row r="8053" spans="1:12" x14ac:dyDescent="0.2">
      <c r="A8053">
        <f t="shared" si="375"/>
        <v>2016</v>
      </c>
      <c r="B8053" s="6">
        <f t="shared" si="376"/>
        <v>201612</v>
      </c>
      <c r="C8053" s="6">
        <f t="shared" si="377"/>
        <v>201652</v>
      </c>
      <c r="D8053" s="1">
        <v>42730</v>
      </c>
      <c r="E8053" t="s">
        <v>0</v>
      </c>
      <c r="F8053" t="s">
        <v>22</v>
      </c>
      <c r="G8053" t="s">
        <v>36</v>
      </c>
      <c r="H8053" t="s">
        <v>81</v>
      </c>
      <c r="I8053" t="s">
        <v>6</v>
      </c>
      <c r="J8053" s="4">
        <v>9</v>
      </c>
      <c r="K8053" s="4">
        <v>9</v>
      </c>
      <c r="L8053" s="5">
        <v>161.91</v>
      </c>
    </row>
    <row r="8054" spans="1:12" x14ac:dyDescent="0.2">
      <c r="A8054">
        <f t="shared" si="375"/>
        <v>2016</v>
      </c>
      <c r="B8054" s="6">
        <f t="shared" si="376"/>
        <v>201612</v>
      </c>
      <c r="C8054" s="6">
        <f t="shared" si="377"/>
        <v>201652</v>
      </c>
      <c r="D8054" s="1">
        <v>42731</v>
      </c>
      <c r="E8054" t="s">
        <v>0</v>
      </c>
      <c r="F8054" t="s">
        <v>22</v>
      </c>
      <c r="G8054" t="s">
        <v>36</v>
      </c>
      <c r="H8054" t="s">
        <v>81</v>
      </c>
      <c r="I8054" t="s">
        <v>6</v>
      </c>
      <c r="J8054" s="4">
        <v>9</v>
      </c>
      <c r="K8054" s="4">
        <v>9</v>
      </c>
      <c r="L8054" s="5">
        <v>161.91</v>
      </c>
    </row>
    <row r="8055" spans="1:12" x14ac:dyDescent="0.2">
      <c r="A8055">
        <f t="shared" si="375"/>
        <v>2016</v>
      </c>
      <c r="B8055" s="6">
        <f t="shared" si="376"/>
        <v>201612</v>
      </c>
      <c r="C8055" s="6">
        <f t="shared" si="377"/>
        <v>201652</v>
      </c>
      <c r="D8055" s="1">
        <v>42735</v>
      </c>
      <c r="E8055" t="s">
        <v>0</v>
      </c>
      <c r="F8055" t="s">
        <v>22</v>
      </c>
      <c r="G8055" t="s">
        <v>36</v>
      </c>
      <c r="H8055" t="s">
        <v>81</v>
      </c>
      <c r="I8055" t="s">
        <v>6</v>
      </c>
      <c r="J8055" s="4">
        <v>18</v>
      </c>
      <c r="K8055" s="4">
        <v>18</v>
      </c>
      <c r="L8055" s="5">
        <v>323.82</v>
      </c>
    </row>
    <row r="8056" spans="1:12" x14ac:dyDescent="0.2">
      <c r="A8056">
        <f t="shared" si="375"/>
        <v>2017</v>
      </c>
      <c r="B8056" s="6">
        <f t="shared" si="376"/>
        <v>201701</v>
      </c>
      <c r="C8056" s="6">
        <f t="shared" si="377"/>
        <v>201752</v>
      </c>
      <c r="D8056" s="1">
        <v>42736</v>
      </c>
      <c r="E8056" t="s">
        <v>0</v>
      </c>
      <c r="F8056" t="s">
        <v>22</v>
      </c>
      <c r="G8056" t="s">
        <v>36</v>
      </c>
      <c r="H8056" t="s">
        <v>81</v>
      </c>
      <c r="I8056" t="s">
        <v>6</v>
      </c>
      <c r="J8056" s="4">
        <v>135</v>
      </c>
      <c r="K8056" s="4">
        <v>135</v>
      </c>
      <c r="L8056" s="5">
        <v>1151.3700000000001</v>
      </c>
    </row>
    <row r="8057" spans="1:12" x14ac:dyDescent="0.2">
      <c r="A8057">
        <f t="shared" si="375"/>
        <v>2017</v>
      </c>
      <c r="B8057" s="6">
        <f t="shared" si="376"/>
        <v>201701</v>
      </c>
      <c r="C8057" s="6">
        <f t="shared" si="377"/>
        <v>201702</v>
      </c>
      <c r="D8057" s="1">
        <v>42749</v>
      </c>
      <c r="E8057" t="s">
        <v>0</v>
      </c>
      <c r="F8057" t="s">
        <v>22</v>
      </c>
      <c r="G8057" t="s">
        <v>36</v>
      </c>
      <c r="H8057" t="s">
        <v>81</v>
      </c>
      <c r="I8057" t="s">
        <v>6</v>
      </c>
      <c r="J8057" s="4">
        <v>9</v>
      </c>
      <c r="K8057" s="4">
        <v>9</v>
      </c>
      <c r="L8057" s="5">
        <v>179.91</v>
      </c>
    </row>
    <row r="8058" spans="1:12" x14ac:dyDescent="0.2">
      <c r="A8058">
        <f t="shared" si="375"/>
        <v>2017</v>
      </c>
      <c r="B8058" s="6">
        <f t="shared" si="376"/>
        <v>201701</v>
      </c>
      <c r="C8058" s="6">
        <f t="shared" si="377"/>
        <v>201703</v>
      </c>
      <c r="D8058" s="1">
        <v>42756</v>
      </c>
      <c r="E8058" t="s">
        <v>0</v>
      </c>
      <c r="F8058" t="s">
        <v>22</v>
      </c>
      <c r="G8058" t="s">
        <v>36</v>
      </c>
      <c r="H8058" t="s">
        <v>81</v>
      </c>
      <c r="I8058" t="s">
        <v>6</v>
      </c>
      <c r="J8058" s="4">
        <v>27</v>
      </c>
      <c r="K8058" s="4">
        <v>9</v>
      </c>
      <c r="L8058" s="5">
        <v>404.73</v>
      </c>
    </row>
    <row r="8059" spans="1:12" x14ac:dyDescent="0.2">
      <c r="A8059">
        <f t="shared" si="375"/>
        <v>2017</v>
      </c>
      <c r="B8059" s="6">
        <f t="shared" si="376"/>
        <v>201701</v>
      </c>
      <c r="C8059" s="6">
        <f t="shared" si="377"/>
        <v>201704</v>
      </c>
      <c r="D8059" s="1">
        <v>42758</v>
      </c>
      <c r="E8059" t="s">
        <v>0</v>
      </c>
      <c r="F8059" t="s">
        <v>22</v>
      </c>
      <c r="G8059" t="s">
        <v>36</v>
      </c>
      <c r="H8059" t="s">
        <v>81</v>
      </c>
      <c r="I8059" t="s">
        <v>6</v>
      </c>
      <c r="J8059" s="4">
        <v>36</v>
      </c>
      <c r="K8059" s="4">
        <v>27</v>
      </c>
      <c r="L8059" s="5">
        <v>539.64</v>
      </c>
    </row>
    <row r="8060" spans="1:12" x14ac:dyDescent="0.2">
      <c r="A8060">
        <f t="shared" si="375"/>
        <v>2016</v>
      </c>
      <c r="B8060" s="6">
        <f t="shared" si="376"/>
        <v>201610</v>
      </c>
      <c r="C8060" s="6">
        <f t="shared" si="377"/>
        <v>201642</v>
      </c>
      <c r="D8060" s="1">
        <v>42663</v>
      </c>
      <c r="E8060" t="s">
        <v>0</v>
      </c>
      <c r="F8060" t="s">
        <v>22</v>
      </c>
      <c r="G8060" t="s">
        <v>32</v>
      </c>
      <c r="H8060" t="s">
        <v>81</v>
      </c>
      <c r="I8060" t="s">
        <v>6</v>
      </c>
      <c r="J8060" s="4">
        <v>9</v>
      </c>
      <c r="K8060" s="4">
        <v>9</v>
      </c>
      <c r="L8060" s="5">
        <v>152.91</v>
      </c>
    </row>
    <row r="8061" spans="1:12" x14ac:dyDescent="0.2">
      <c r="A8061">
        <f t="shared" si="375"/>
        <v>2016</v>
      </c>
      <c r="B8061" s="6">
        <f t="shared" si="376"/>
        <v>201612</v>
      </c>
      <c r="C8061" s="6">
        <f t="shared" si="377"/>
        <v>201652</v>
      </c>
      <c r="D8061" s="1">
        <v>42730</v>
      </c>
      <c r="E8061" t="s">
        <v>0</v>
      </c>
      <c r="F8061" t="s">
        <v>22</v>
      </c>
      <c r="G8061" t="s">
        <v>32</v>
      </c>
      <c r="H8061" t="s">
        <v>81</v>
      </c>
      <c r="I8061" t="s">
        <v>6</v>
      </c>
      <c r="J8061" s="4">
        <v>9</v>
      </c>
      <c r="K8061" s="4">
        <v>9</v>
      </c>
      <c r="L8061" s="5">
        <v>161.91</v>
      </c>
    </row>
    <row r="8062" spans="1:12" x14ac:dyDescent="0.2">
      <c r="A8062">
        <f t="shared" si="375"/>
        <v>2016</v>
      </c>
      <c r="B8062" s="6">
        <f t="shared" si="376"/>
        <v>201612</v>
      </c>
      <c r="C8062" s="6">
        <f t="shared" si="377"/>
        <v>201652</v>
      </c>
      <c r="D8062" s="1">
        <v>42731</v>
      </c>
      <c r="E8062" t="s">
        <v>0</v>
      </c>
      <c r="F8062" t="s">
        <v>22</v>
      </c>
      <c r="G8062" t="s">
        <v>32</v>
      </c>
      <c r="H8062" t="s">
        <v>81</v>
      </c>
      <c r="I8062" t="s">
        <v>6</v>
      </c>
      <c r="J8062" s="4">
        <v>27</v>
      </c>
      <c r="K8062" s="4">
        <v>27</v>
      </c>
      <c r="L8062" s="5">
        <v>485.73</v>
      </c>
    </row>
    <row r="8063" spans="1:12" x14ac:dyDescent="0.2">
      <c r="A8063">
        <f t="shared" si="375"/>
        <v>2016</v>
      </c>
      <c r="B8063" s="6">
        <f t="shared" si="376"/>
        <v>201612</v>
      </c>
      <c r="C8063" s="6">
        <f t="shared" si="377"/>
        <v>201652</v>
      </c>
      <c r="D8063" s="1">
        <v>42733</v>
      </c>
      <c r="E8063" t="s">
        <v>0</v>
      </c>
      <c r="F8063" t="s">
        <v>22</v>
      </c>
      <c r="G8063" t="s">
        <v>32</v>
      </c>
      <c r="H8063" t="s">
        <v>81</v>
      </c>
      <c r="I8063" t="s">
        <v>6</v>
      </c>
      <c r="J8063" s="4">
        <v>9</v>
      </c>
      <c r="K8063" s="4">
        <v>9</v>
      </c>
      <c r="L8063" s="5">
        <v>161.91</v>
      </c>
    </row>
    <row r="8064" spans="1:12" x14ac:dyDescent="0.2">
      <c r="A8064">
        <f t="shared" si="375"/>
        <v>2017</v>
      </c>
      <c r="B8064" s="6">
        <f t="shared" si="376"/>
        <v>201701</v>
      </c>
      <c r="C8064" s="6">
        <f t="shared" si="377"/>
        <v>201704</v>
      </c>
      <c r="D8064" s="1">
        <v>42758</v>
      </c>
      <c r="E8064" t="s">
        <v>0</v>
      </c>
      <c r="F8064" t="s">
        <v>22</v>
      </c>
      <c r="G8064" t="s">
        <v>32</v>
      </c>
      <c r="H8064" t="s">
        <v>81</v>
      </c>
      <c r="I8064" t="s">
        <v>6</v>
      </c>
      <c r="J8064" s="4">
        <v>9</v>
      </c>
      <c r="K8064" s="4">
        <v>9</v>
      </c>
      <c r="L8064" s="5">
        <v>134.91</v>
      </c>
    </row>
    <row r="8065" spans="1:12" x14ac:dyDescent="0.2">
      <c r="A8065">
        <f t="shared" si="375"/>
        <v>2016</v>
      </c>
      <c r="B8065" s="6">
        <f t="shared" si="376"/>
        <v>201607</v>
      </c>
      <c r="C8065" s="6">
        <f t="shared" si="377"/>
        <v>201629</v>
      </c>
      <c r="D8065" s="1">
        <v>42570</v>
      </c>
      <c r="E8065" t="s">
        <v>0</v>
      </c>
      <c r="F8065" t="s">
        <v>22</v>
      </c>
      <c r="G8065" t="s">
        <v>33</v>
      </c>
      <c r="H8065" t="s">
        <v>81</v>
      </c>
      <c r="I8065" t="s">
        <v>6</v>
      </c>
      <c r="J8065" s="4">
        <v>9</v>
      </c>
      <c r="K8065" s="4">
        <v>9</v>
      </c>
      <c r="L8065" s="5">
        <v>134.91</v>
      </c>
    </row>
    <row r="8066" spans="1:12" x14ac:dyDescent="0.2">
      <c r="A8066">
        <f t="shared" ref="A8066:A8129" si="378">YEAR(D8066)</f>
        <v>2016</v>
      </c>
      <c r="B8066" s="6">
        <f t="shared" ref="B8066:B8129" si="379">(YEAR(D8066)&amp;TEXT(MONTH(D8066),"00"))*1</f>
        <v>201612</v>
      </c>
      <c r="C8066" s="6">
        <f t="shared" ref="C8066:C8129" si="380">(YEAR(D8066)&amp;TEXT(_xlfn.ISOWEEKNUM(D8066),"00"))*1</f>
        <v>201650</v>
      </c>
      <c r="D8066" s="1">
        <v>42722</v>
      </c>
      <c r="E8066" t="s">
        <v>0</v>
      </c>
      <c r="F8066" t="s">
        <v>22</v>
      </c>
      <c r="G8066" t="s">
        <v>33</v>
      </c>
      <c r="H8066" t="s">
        <v>81</v>
      </c>
      <c r="I8066" t="s">
        <v>6</v>
      </c>
      <c r="J8066" s="4">
        <v>9</v>
      </c>
      <c r="K8066" s="4">
        <v>9</v>
      </c>
      <c r="L8066" s="5">
        <v>161.91</v>
      </c>
    </row>
    <row r="8067" spans="1:12" x14ac:dyDescent="0.2">
      <c r="A8067">
        <f t="shared" si="378"/>
        <v>2016</v>
      </c>
      <c r="B8067" s="6">
        <f t="shared" si="379"/>
        <v>201612</v>
      </c>
      <c r="C8067" s="6">
        <f t="shared" si="380"/>
        <v>201651</v>
      </c>
      <c r="D8067" s="1">
        <v>42723</v>
      </c>
      <c r="E8067" t="s">
        <v>0</v>
      </c>
      <c r="F8067" t="s">
        <v>22</v>
      </c>
      <c r="G8067" t="s">
        <v>33</v>
      </c>
      <c r="H8067" t="s">
        <v>81</v>
      </c>
      <c r="I8067" t="s">
        <v>6</v>
      </c>
      <c r="J8067" s="4">
        <v>9</v>
      </c>
      <c r="K8067" s="4">
        <v>9</v>
      </c>
      <c r="L8067" s="5">
        <v>161.91</v>
      </c>
    </row>
    <row r="8068" spans="1:12" x14ac:dyDescent="0.2">
      <c r="A8068">
        <f t="shared" si="378"/>
        <v>2016</v>
      </c>
      <c r="B8068" s="6">
        <f t="shared" si="379"/>
        <v>201612</v>
      </c>
      <c r="C8068" s="6">
        <f t="shared" si="380"/>
        <v>201651</v>
      </c>
      <c r="D8068" s="1">
        <v>42724</v>
      </c>
      <c r="E8068" t="s">
        <v>0</v>
      </c>
      <c r="F8068" t="s">
        <v>22</v>
      </c>
      <c r="G8068" t="s">
        <v>33</v>
      </c>
      <c r="H8068" t="s">
        <v>81</v>
      </c>
      <c r="I8068" t="s">
        <v>6</v>
      </c>
      <c r="J8068" s="4">
        <v>9</v>
      </c>
      <c r="K8068" s="4">
        <v>9</v>
      </c>
      <c r="L8068" s="5">
        <v>161.91</v>
      </c>
    </row>
    <row r="8069" spans="1:12" x14ac:dyDescent="0.2">
      <c r="A8069">
        <f t="shared" si="378"/>
        <v>2016</v>
      </c>
      <c r="B8069" s="6">
        <f t="shared" si="379"/>
        <v>201612</v>
      </c>
      <c r="C8069" s="6">
        <f t="shared" si="380"/>
        <v>201651</v>
      </c>
      <c r="D8069" s="1">
        <v>42729</v>
      </c>
      <c r="E8069" t="s">
        <v>0</v>
      </c>
      <c r="F8069" t="s">
        <v>22</v>
      </c>
      <c r="G8069" t="s">
        <v>33</v>
      </c>
      <c r="H8069" t="s">
        <v>81</v>
      </c>
      <c r="I8069" t="s">
        <v>6</v>
      </c>
      <c r="J8069" s="4">
        <v>9</v>
      </c>
      <c r="K8069" s="4">
        <v>9</v>
      </c>
      <c r="L8069" s="5">
        <v>161.91</v>
      </c>
    </row>
    <row r="8070" spans="1:12" x14ac:dyDescent="0.2">
      <c r="A8070">
        <f t="shared" si="378"/>
        <v>2016</v>
      </c>
      <c r="B8070" s="6">
        <f t="shared" si="379"/>
        <v>201612</v>
      </c>
      <c r="C8070" s="6">
        <f t="shared" si="380"/>
        <v>201652</v>
      </c>
      <c r="D8070" s="1">
        <v>42730</v>
      </c>
      <c r="E8070" t="s">
        <v>0</v>
      </c>
      <c r="F8070" t="s">
        <v>22</v>
      </c>
      <c r="G8070" t="s">
        <v>33</v>
      </c>
      <c r="H8070" t="s">
        <v>81</v>
      </c>
      <c r="I8070" t="s">
        <v>6</v>
      </c>
      <c r="J8070" s="4">
        <v>18</v>
      </c>
      <c r="K8070" s="4">
        <v>18</v>
      </c>
      <c r="L8070" s="5">
        <v>323.82</v>
      </c>
    </row>
    <row r="8071" spans="1:12" x14ac:dyDescent="0.2">
      <c r="A8071">
        <f t="shared" si="378"/>
        <v>2016</v>
      </c>
      <c r="B8071" s="6">
        <f t="shared" si="379"/>
        <v>201612</v>
      </c>
      <c r="C8071" s="6">
        <f t="shared" si="380"/>
        <v>201652</v>
      </c>
      <c r="D8071" s="1">
        <v>42733</v>
      </c>
      <c r="E8071" t="s">
        <v>0</v>
      </c>
      <c r="F8071" t="s">
        <v>22</v>
      </c>
      <c r="G8071" t="s">
        <v>33</v>
      </c>
      <c r="H8071" t="s">
        <v>81</v>
      </c>
      <c r="I8071" t="s">
        <v>6</v>
      </c>
      <c r="J8071" s="4">
        <v>9</v>
      </c>
      <c r="K8071" s="4">
        <v>9</v>
      </c>
      <c r="L8071" s="5">
        <v>161.91</v>
      </c>
    </row>
    <row r="8072" spans="1:12" x14ac:dyDescent="0.2">
      <c r="A8072">
        <f t="shared" si="378"/>
        <v>2016</v>
      </c>
      <c r="B8072" s="6">
        <f t="shared" si="379"/>
        <v>201610</v>
      </c>
      <c r="C8072" s="6">
        <f t="shared" si="380"/>
        <v>201642</v>
      </c>
      <c r="D8072" s="1">
        <v>42660</v>
      </c>
      <c r="E8072" t="s">
        <v>0</v>
      </c>
      <c r="F8072" t="s">
        <v>22</v>
      </c>
      <c r="G8072" t="s">
        <v>37</v>
      </c>
      <c r="H8072" t="s">
        <v>81</v>
      </c>
      <c r="I8072" t="s">
        <v>6</v>
      </c>
      <c r="J8072" s="4">
        <v>9</v>
      </c>
      <c r="K8072" s="4">
        <v>9</v>
      </c>
      <c r="L8072" s="5">
        <v>152.91</v>
      </c>
    </row>
    <row r="8073" spans="1:12" x14ac:dyDescent="0.2">
      <c r="A8073">
        <f t="shared" si="378"/>
        <v>2016</v>
      </c>
      <c r="B8073" s="6">
        <f t="shared" si="379"/>
        <v>201610</v>
      </c>
      <c r="C8073" s="6">
        <f t="shared" si="380"/>
        <v>201642</v>
      </c>
      <c r="D8073" s="1">
        <v>42663</v>
      </c>
      <c r="E8073" t="s">
        <v>0</v>
      </c>
      <c r="F8073" t="s">
        <v>22</v>
      </c>
      <c r="G8073" t="s">
        <v>37</v>
      </c>
      <c r="H8073" t="s">
        <v>81</v>
      </c>
      <c r="I8073" t="s">
        <v>6</v>
      </c>
      <c r="J8073" s="4">
        <v>9</v>
      </c>
      <c r="K8073" s="4">
        <v>9</v>
      </c>
      <c r="L8073" s="5">
        <v>152.91</v>
      </c>
    </row>
    <row r="8074" spans="1:12" x14ac:dyDescent="0.2">
      <c r="A8074">
        <f t="shared" si="378"/>
        <v>2016</v>
      </c>
      <c r="B8074" s="6">
        <f t="shared" si="379"/>
        <v>201612</v>
      </c>
      <c r="C8074" s="6">
        <f t="shared" si="380"/>
        <v>201652</v>
      </c>
      <c r="D8074" s="1">
        <v>42730</v>
      </c>
      <c r="E8074" t="s">
        <v>0</v>
      </c>
      <c r="F8074" t="s">
        <v>22</v>
      </c>
      <c r="G8074" t="s">
        <v>37</v>
      </c>
      <c r="H8074" t="s">
        <v>81</v>
      </c>
      <c r="I8074" t="s">
        <v>6</v>
      </c>
      <c r="J8074" s="4">
        <v>9</v>
      </c>
      <c r="K8074" s="4">
        <v>9</v>
      </c>
      <c r="L8074" s="5">
        <v>161.91</v>
      </c>
    </row>
    <row r="8075" spans="1:12" x14ac:dyDescent="0.2">
      <c r="A8075">
        <f t="shared" si="378"/>
        <v>2017</v>
      </c>
      <c r="B8075" s="6">
        <f t="shared" si="379"/>
        <v>201701</v>
      </c>
      <c r="C8075" s="6">
        <f t="shared" si="380"/>
        <v>201752</v>
      </c>
      <c r="D8075" s="1">
        <v>42736</v>
      </c>
      <c r="E8075" t="s">
        <v>13</v>
      </c>
      <c r="F8075" t="s">
        <v>28</v>
      </c>
      <c r="G8075" t="s">
        <v>40</v>
      </c>
      <c r="H8075" t="s">
        <v>81</v>
      </c>
      <c r="I8075" t="s">
        <v>6</v>
      </c>
      <c r="J8075" s="4">
        <v>147</v>
      </c>
      <c r="K8075" s="4">
        <v>147</v>
      </c>
      <c r="L8075" s="5">
        <v>22277.34</v>
      </c>
    </row>
    <row r="8076" spans="1:12" x14ac:dyDescent="0.2">
      <c r="A8076">
        <f t="shared" si="378"/>
        <v>2017</v>
      </c>
      <c r="B8076" s="6">
        <f t="shared" si="379"/>
        <v>201701</v>
      </c>
      <c r="C8076" s="6">
        <f t="shared" si="380"/>
        <v>201752</v>
      </c>
      <c r="D8076" s="1">
        <v>42736</v>
      </c>
      <c r="E8076" t="s">
        <v>13</v>
      </c>
      <c r="F8076" t="s">
        <v>25</v>
      </c>
      <c r="G8076" t="s">
        <v>40</v>
      </c>
      <c r="H8076" t="s">
        <v>81</v>
      </c>
      <c r="I8076" t="s">
        <v>6</v>
      </c>
      <c r="J8076" s="4">
        <v>408</v>
      </c>
      <c r="K8076" s="4">
        <v>408</v>
      </c>
      <c r="L8076" s="5">
        <v>123326.51999999999</v>
      </c>
    </row>
    <row r="8077" spans="1:12" x14ac:dyDescent="0.2">
      <c r="A8077">
        <f t="shared" si="378"/>
        <v>2017</v>
      </c>
      <c r="B8077" s="6">
        <f t="shared" si="379"/>
        <v>201701</v>
      </c>
      <c r="C8077" s="6">
        <f t="shared" si="380"/>
        <v>201701</v>
      </c>
      <c r="D8077" s="1">
        <v>42737</v>
      </c>
      <c r="E8077" t="s">
        <v>13</v>
      </c>
      <c r="F8077" t="s">
        <v>25</v>
      </c>
      <c r="G8077" t="s">
        <v>40</v>
      </c>
      <c r="H8077" t="s">
        <v>81</v>
      </c>
      <c r="I8077" t="s">
        <v>6</v>
      </c>
      <c r="J8077" s="4">
        <v>3</v>
      </c>
      <c r="K8077" s="4">
        <v>3</v>
      </c>
      <c r="L8077" s="5">
        <v>897</v>
      </c>
    </row>
    <row r="8078" spans="1:12" x14ac:dyDescent="0.2">
      <c r="A8078">
        <f t="shared" si="378"/>
        <v>2017</v>
      </c>
      <c r="B8078" s="6">
        <f t="shared" si="379"/>
        <v>201701</v>
      </c>
      <c r="C8078" s="6">
        <f t="shared" si="380"/>
        <v>201701</v>
      </c>
      <c r="D8078" s="1">
        <v>42741</v>
      </c>
      <c r="E8078" t="s">
        <v>13</v>
      </c>
      <c r="F8078" t="s">
        <v>25</v>
      </c>
      <c r="G8078" t="s">
        <v>40</v>
      </c>
      <c r="H8078" t="s">
        <v>81</v>
      </c>
      <c r="I8078" t="s">
        <v>6</v>
      </c>
      <c r="J8078" s="4">
        <v>3</v>
      </c>
      <c r="K8078" s="4">
        <v>3</v>
      </c>
      <c r="L8078" s="5">
        <v>897</v>
      </c>
    </row>
    <row r="8079" spans="1:12" x14ac:dyDescent="0.2">
      <c r="A8079">
        <f t="shared" si="378"/>
        <v>2017</v>
      </c>
      <c r="B8079" s="6">
        <f t="shared" si="379"/>
        <v>201701</v>
      </c>
      <c r="C8079" s="6">
        <f t="shared" si="380"/>
        <v>201701</v>
      </c>
      <c r="D8079" s="1">
        <v>42742</v>
      </c>
      <c r="E8079" t="s">
        <v>13</v>
      </c>
      <c r="F8079" t="s">
        <v>25</v>
      </c>
      <c r="G8079" t="s">
        <v>40</v>
      </c>
      <c r="H8079" t="s">
        <v>81</v>
      </c>
      <c r="I8079" t="s">
        <v>6</v>
      </c>
      <c r="J8079" s="4">
        <v>3</v>
      </c>
      <c r="K8079" s="4">
        <v>3</v>
      </c>
      <c r="L8079" s="5">
        <v>897</v>
      </c>
    </row>
    <row r="8080" spans="1:12" x14ac:dyDescent="0.2">
      <c r="A8080">
        <f t="shared" si="378"/>
        <v>2017</v>
      </c>
      <c r="B8080" s="6">
        <f t="shared" si="379"/>
        <v>201701</v>
      </c>
      <c r="C8080" s="6">
        <f t="shared" si="380"/>
        <v>201701</v>
      </c>
      <c r="D8080" s="1">
        <v>42743</v>
      </c>
      <c r="E8080" t="s">
        <v>13</v>
      </c>
      <c r="F8080" t="s">
        <v>28</v>
      </c>
      <c r="G8080" t="s">
        <v>40</v>
      </c>
      <c r="H8080" t="s">
        <v>81</v>
      </c>
      <c r="I8080" t="s">
        <v>6</v>
      </c>
      <c r="J8080" s="4">
        <v>69</v>
      </c>
      <c r="K8080" s="4">
        <v>69</v>
      </c>
      <c r="L8080" s="5">
        <v>10508.58</v>
      </c>
    </row>
    <row r="8081" spans="1:12" x14ac:dyDescent="0.2">
      <c r="A8081">
        <f t="shared" si="378"/>
        <v>2017</v>
      </c>
      <c r="B8081" s="6">
        <f t="shared" si="379"/>
        <v>201701</v>
      </c>
      <c r="C8081" s="6">
        <f t="shared" si="380"/>
        <v>201701</v>
      </c>
      <c r="D8081" s="1">
        <v>42743</v>
      </c>
      <c r="E8081" t="s">
        <v>13</v>
      </c>
      <c r="F8081" t="s">
        <v>25</v>
      </c>
      <c r="G8081" t="s">
        <v>40</v>
      </c>
      <c r="H8081" t="s">
        <v>81</v>
      </c>
      <c r="I8081" t="s">
        <v>6</v>
      </c>
      <c r="J8081" s="4">
        <v>96</v>
      </c>
      <c r="K8081" s="4">
        <v>96</v>
      </c>
      <c r="L8081" s="5">
        <v>29177.909999999996</v>
      </c>
    </row>
    <row r="8082" spans="1:12" x14ac:dyDescent="0.2">
      <c r="A8082">
        <f t="shared" si="378"/>
        <v>2017</v>
      </c>
      <c r="B8082" s="6">
        <f t="shared" si="379"/>
        <v>201701</v>
      </c>
      <c r="C8082" s="6">
        <f t="shared" si="380"/>
        <v>201702</v>
      </c>
      <c r="D8082" s="1">
        <v>42750</v>
      </c>
      <c r="E8082" t="s">
        <v>13</v>
      </c>
      <c r="F8082" t="s">
        <v>28</v>
      </c>
      <c r="G8082" t="s">
        <v>40</v>
      </c>
      <c r="H8082" t="s">
        <v>81</v>
      </c>
      <c r="I8082" t="s">
        <v>6</v>
      </c>
      <c r="J8082" s="4">
        <v>27</v>
      </c>
      <c r="K8082" s="4">
        <v>27</v>
      </c>
      <c r="L8082" s="5">
        <v>4412.79</v>
      </c>
    </row>
    <row r="8083" spans="1:12" x14ac:dyDescent="0.2">
      <c r="A8083">
        <f t="shared" si="378"/>
        <v>2017</v>
      </c>
      <c r="B8083" s="6">
        <f t="shared" si="379"/>
        <v>201701</v>
      </c>
      <c r="C8083" s="6">
        <f t="shared" si="380"/>
        <v>201702</v>
      </c>
      <c r="D8083" s="1">
        <v>42750</v>
      </c>
      <c r="E8083" t="s">
        <v>13</v>
      </c>
      <c r="F8083" t="s">
        <v>25</v>
      </c>
      <c r="G8083" t="s">
        <v>40</v>
      </c>
      <c r="H8083" t="s">
        <v>81</v>
      </c>
      <c r="I8083" t="s">
        <v>6</v>
      </c>
      <c r="J8083" s="4">
        <v>33</v>
      </c>
      <c r="K8083" s="4">
        <v>33</v>
      </c>
      <c r="L8083" s="5">
        <v>10167</v>
      </c>
    </row>
    <row r="8084" spans="1:12" x14ac:dyDescent="0.2">
      <c r="A8084">
        <f t="shared" si="378"/>
        <v>2017</v>
      </c>
      <c r="B8084" s="6">
        <f t="shared" si="379"/>
        <v>201701</v>
      </c>
      <c r="C8084" s="6">
        <f t="shared" si="380"/>
        <v>201704</v>
      </c>
      <c r="D8084" s="1">
        <v>42762</v>
      </c>
      <c r="E8084" t="s">
        <v>0</v>
      </c>
      <c r="F8084" t="s">
        <v>22</v>
      </c>
      <c r="G8084" t="s">
        <v>37</v>
      </c>
      <c r="H8084" t="s">
        <v>81</v>
      </c>
      <c r="I8084" t="s">
        <v>6</v>
      </c>
      <c r="J8084" s="4">
        <v>9</v>
      </c>
      <c r="K8084" s="4">
        <v>9</v>
      </c>
      <c r="L8084" s="5">
        <v>359.91</v>
      </c>
    </row>
    <row r="8085" spans="1:12" x14ac:dyDescent="0.2">
      <c r="A8085">
        <f t="shared" si="378"/>
        <v>2017</v>
      </c>
      <c r="B8085" s="6">
        <f t="shared" si="379"/>
        <v>201701</v>
      </c>
      <c r="C8085" s="6">
        <f t="shared" si="380"/>
        <v>201704</v>
      </c>
      <c r="D8085" s="1">
        <v>42759</v>
      </c>
      <c r="E8085" t="s">
        <v>13</v>
      </c>
      <c r="F8085" t="s">
        <v>28</v>
      </c>
      <c r="G8085" t="s">
        <v>40</v>
      </c>
      <c r="H8085" t="s">
        <v>81</v>
      </c>
      <c r="I8085" t="s">
        <v>6</v>
      </c>
      <c r="J8085" s="4">
        <v>144</v>
      </c>
      <c r="K8085" s="4">
        <v>144</v>
      </c>
      <c r="L8085" s="5">
        <v>20229.93</v>
      </c>
    </row>
    <row r="8086" spans="1:12" x14ac:dyDescent="0.2">
      <c r="A8086">
        <f t="shared" si="378"/>
        <v>2017</v>
      </c>
      <c r="B8086" s="6">
        <f t="shared" si="379"/>
        <v>201701</v>
      </c>
      <c r="C8086" s="6">
        <f t="shared" si="380"/>
        <v>201704</v>
      </c>
      <c r="D8086" s="1">
        <v>42759</v>
      </c>
      <c r="E8086" t="s">
        <v>13</v>
      </c>
      <c r="F8086" t="s">
        <v>25</v>
      </c>
      <c r="G8086" t="s">
        <v>40</v>
      </c>
      <c r="H8086" t="s">
        <v>81</v>
      </c>
      <c r="I8086" t="s">
        <v>6</v>
      </c>
      <c r="J8086" s="4">
        <v>201</v>
      </c>
      <c r="K8086" s="4">
        <v>201</v>
      </c>
      <c r="L8086" s="5">
        <v>53123.399999999994</v>
      </c>
    </row>
    <row r="8087" spans="1:12" x14ac:dyDescent="0.2">
      <c r="A8087">
        <f t="shared" si="378"/>
        <v>2017</v>
      </c>
      <c r="B8087" s="6">
        <f t="shared" si="379"/>
        <v>201701</v>
      </c>
      <c r="C8087" s="6">
        <f t="shared" si="380"/>
        <v>201704</v>
      </c>
      <c r="D8087" s="1">
        <v>42760</v>
      </c>
      <c r="E8087" t="s">
        <v>13</v>
      </c>
      <c r="F8087" t="s">
        <v>28</v>
      </c>
      <c r="G8087" t="s">
        <v>40</v>
      </c>
      <c r="H8087" t="s">
        <v>81</v>
      </c>
      <c r="I8087" t="s">
        <v>6</v>
      </c>
      <c r="J8087" s="4">
        <v>33</v>
      </c>
      <c r="K8087" s="4">
        <v>33</v>
      </c>
      <c r="L8087" s="5">
        <v>4925.58</v>
      </c>
    </row>
    <row r="8088" spans="1:12" x14ac:dyDescent="0.2">
      <c r="A8088">
        <f t="shared" si="378"/>
        <v>2017</v>
      </c>
      <c r="B8088" s="6">
        <f t="shared" si="379"/>
        <v>201701</v>
      </c>
      <c r="C8088" s="6">
        <f t="shared" si="380"/>
        <v>201704</v>
      </c>
      <c r="D8088" s="1">
        <v>42760</v>
      </c>
      <c r="E8088" t="s">
        <v>13</v>
      </c>
      <c r="F8088" t="s">
        <v>25</v>
      </c>
      <c r="G8088" t="s">
        <v>40</v>
      </c>
      <c r="H8088" t="s">
        <v>81</v>
      </c>
      <c r="I8088" t="s">
        <v>6</v>
      </c>
      <c r="J8088" s="4">
        <v>39</v>
      </c>
      <c r="K8088" s="4">
        <v>39</v>
      </c>
      <c r="L8088" s="5">
        <v>10535.849999999999</v>
      </c>
    </row>
    <row r="8089" spans="1:12" x14ac:dyDescent="0.2">
      <c r="A8089">
        <f t="shared" si="378"/>
        <v>2017</v>
      </c>
      <c r="B8089" s="6">
        <f t="shared" si="379"/>
        <v>201701</v>
      </c>
      <c r="C8089" s="6">
        <f t="shared" si="380"/>
        <v>201704</v>
      </c>
      <c r="D8089" s="1">
        <v>42761</v>
      </c>
      <c r="E8089" t="s">
        <v>13</v>
      </c>
      <c r="F8089" t="s">
        <v>28</v>
      </c>
      <c r="G8089" t="s">
        <v>40</v>
      </c>
      <c r="H8089" t="s">
        <v>81</v>
      </c>
      <c r="I8089" t="s">
        <v>6</v>
      </c>
      <c r="J8089" s="4">
        <v>33</v>
      </c>
      <c r="K8089" s="4">
        <v>33</v>
      </c>
      <c r="L8089" s="5">
        <v>4598.58</v>
      </c>
    </row>
    <row r="8090" spans="1:12" x14ac:dyDescent="0.2">
      <c r="A8090">
        <f t="shared" si="378"/>
        <v>2017</v>
      </c>
      <c r="B8090" s="6">
        <f t="shared" si="379"/>
        <v>201701</v>
      </c>
      <c r="C8090" s="6">
        <f t="shared" si="380"/>
        <v>201704</v>
      </c>
      <c r="D8090" s="1">
        <v>42761</v>
      </c>
      <c r="E8090" t="s">
        <v>13</v>
      </c>
      <c r="F8090" t="s">
        <v>25</v>
      </c>
      <c r="G8090" t="s">
        <v>40</v>
      </c>
      <c r="H8090" t="s">
        <v>81</v>
      </c>
      <c r="I8090" t="s">
        <v>6</v>
      </c>
      <c r="J8090" s="4">
        <v>39</v>
      </c>
      <c r="K8090" s="4">
        <v>39</v>
      </c>
      <c r="L8090" s="5">
        <v>10161</v>
      </c>
    </row>
    <row r="8091" spans="1:12" x14ac:dyDescent="0.2">
      <c r="A8091">
        <f t="shared" si="378"/>
        <v>2017</v>
      </c>
      <c r="B8091" s="6">
        <f t="shared" si="379"/>
        <v>201701</v>
      </c>
      <c r="C8091" s="6">
        <f t="shared" si="380"/>
        <v>201704</v>
      </c>
      <c r="D8091" s="1">
        <v>42762</v>
      </c>
      <c r="E8091" t="s">
        <v>13</v>
      </c>
      <c r="F8091" t="s">
        <v>28</v>
      </c>
      <c r="G8091" t="s">
        <v>40</v>
      </c>
      <c r="H8091" t="s">
        <v>81</v>
      </c>
      <c r="I8091" t="s">
        <v>6</v>
      </c>
      <c r="J8091" s="4">
        <v>42</v>
      </c>
      <c r="K8091" s="4">
        <v>42</v>
      </c>
      <c r="L8091" s="5">
        <v>5705.46</v>
      </c>
    </row>
    <row r="8092" spans="1:12" x14ac:dyDescent="0.2">
      <c r="A8092">
        <f t="shared" si="378"/>
        <v>2017</v>
      </c>
      <c r="B8092" s="6">
        <f t="shared" si="379"/>
        <v>201701</v>
      </c>
      <c r="C8092" s="6">
        <f t="shared" si="380"/>
        <v>201704</v>
      </c>
      <c r="D8092" s="1">
        <v>42762</v>
      </c>
      <c r="E8092" t="s">
        <v>13</v>
      </c>
      <c r="F8092" t="s">
        <v>25</v>
      </c>
      <c r="G8092" t="s">
        <v>40</v>
      </c>
      <c r="H8092" t="s">
        <v>81</v>
      </c>
      <c r="I8092" t="s">
        <v>6</v>
      </c>
      <c r="J8092" s="4">
        <v>54</v>
      </c>
      <c r="K8092" s="4">
        <v>54</v>
      </c>
      <c r="L8092" s="5">
        <v>14675.91</v>
      </c>
    </row>
    <row r="8093" spans="1:12" x14ac:dyDescent="0.2">
      <c r="A8093">
        <f t="shared" si="378"/>
        <v>2017</v>
      </c>
      <c r="B8093" s="6">
        <f t="shared" si="379"/>
        <v>201701</v>
      </c>
      <c r="C8093" s="6">
        <f t="shared" si="380"/>
        <v>201704</v>
      </c>
      <c r="D8093" s="1">
        <v>42763</v>
      </c>
      <c r="E8093" t="s">
        <v>13</v>
      </c>
      <c r="F8093" t="s">
        <v>25</v>
      </c>
      <c r="G8093" t="s">
        <v>40</v>
      </c>
      <c r="H8093" t="s">
        <v>81</v>
      </c>
      <c r="I8093" t="s">
        <v>6</v>
      </c>
      <c r="J8093" s="4">
        <v>3</v>
      </c>
      <c r="K8093" s="4">
        <v>3</v>
      </c>
      <c r="L8093" s="5">
        <v>1197</v>
      </c>
    </row>
    <row r="8094" spans="1:12" x14ac:dyDescent="0.2">
      <c r="A8094">
        <f t="shared" si="378"/>
        <v>2017</v>
      </c>
      <c r="B8094" s="6">
        <f t="shared" si="379"/>
        <v>201701</v>
      </c>
      <c r="C8094" s="6">
        <f t="shared" si="380"/>
        <v>201705</v>
      </c>
      <c r="D8094" s="1">
        <v>42765</v>
      </c>
      <c r="E8094" t="s">
        <v>13</v>
      </c>
      <c r="F8094" t="s">
        <v>28</v>
      </c>
      <c r="G8094" t="s">
        <v>40</v>
      </c>
      <c r="H8094" t="s">
        <v>81</v>
      </c>
      <c r="I8094" t="s">
        <v>6</v>
      </c>
      <c r="J8094" s="4">
        <v>3</v>
      </c>
      <c r="K8094" s="4">
        <v>3</v>
      </c>
      <c r="L8094" s="5">
        <v>566.97</v>
      </c>
    </row>
    <row r="8095" spans="1:12" x14ac:dyDescent="0.2">
      <c r="A8095">
        <f t="shared" si="378"/>
        <v>2017</v>
      </c>
      <c r="B8095" s="6">
        <f t="shared" si="379"/>
        <v>201702</v>
      </c>
      <c r="C8095" s="6">
        <f t="shared" si="380"/>
        <v>201705</v>
      </c>
      <c r="D8095" s="1">
        <v>42767</v>
      </c>
      <c r="E8095" t="s">
        <v>13</v>
      </c>
      <c r="F8095" t="s">
        <v>28</v>
      </c>
      <c r="G8095" t="s">
        <v>40</v>
      </c>
      <c r="H8095" t="s">
        <v>81</v>
      </c>
      <c r="I8095" t="s">
        <v>6</v>
      </c>
      <c r="J8095" s="4">
        <v>3</v>
      </c>
      <c r="K8095" s="4">
        <v>3</v>
      </c>
      <c r="L8095" s="5">
        <v>507</v>
      </c>
    </row>
    <row r="8096" spans="1:12" x14ac:dyDescent="0.2">
      <c r="A8096">
        <f t="shared" si="378"/>
        <v>2017</v>
      </c>
      <c r="B8096" s="6">
        <f t="shared" si="379"/>
        <v>201702</v>
      </c>
      <c r="C8096" s="6">
        <f t="shared" si="380"/>
        <v>201705</v>
      </c>
      <c r="D8096" s="1">
        <v>42769</v>
      </c>
      <c r="E8096" t="s">
        <v>13</v>
      </c>
      <c r="F8096" t="s">
        <v>25</v>
      </c>
      <c r="G8096" t="s">
        <v>40</v>
      </c>
      <c r="H8096" t="s">
        <v>81</v>
      </c>
      <c r="I8096" t="s">
        <v>6</v>
      </c>
      <c r="J8096" s="4">
        <v>3</v>
      </c>
      <c r="K8096" s="4">
        <v>3</v>
      </c>
      <c r="L8096" s="5">
        <v>687</v>
      </c>
    </row>
    <row r="8097" spans="1:12" x14ac:dyDescent="0.2">
      <c r="A8097">
        <f t="shared" si="378"/>
        <v>2017</v>
      </c>
      <c r="B8097" s="6">
        <f t="shared" si="379"/>
        <v>201702</v>
      </c>
      <c r="C8097" s="6">
        <f t="shared" si="380"/>
        <v>201705</v>
      </c>
      <c r="D8097" s="1">
        <v>42770</v>
      </c>
      <c r="E8097" t="s">
        <v>13</v>
      </c>
      <c r="F8097" t="s">
        <v>28</v>
      </c>
      <c r="G8097" t="s">
        <v>40</v>
      </c>
      <c r="H8097" t="s">
        <v>81</v>
      </c>
      <c r="I8097" t="s">
        <v>6</v>
      </c>
      <c r="J8097" s="4">
        <v>3</v>
      </c>
      <c r="K8097" s="4">
        <v>3</v>
      </c>
      <c r="L8097" s="5">
        <v>507</v>
      </c>
    </row>
    <row r="8098" spans="1:12" x14ac:dyDescent="0.2">
      <c r="A8098">
        <f t="shared" si="378"/>
        <v>2017</v>
      </c>
      <c r="B8098" s="6">
        <f t="shared" si="379"/>
        <v>201702</v>
      </c>
      <c r="C8098" s="6">
        <f t="shared" si="380"/>
        <v>201706</v>
      </c>
      <c r="D8098" s="1">
        <v>42774</v>
      </c>
      <c r="E8098" t="s">
        <v>13</v>
      </c>
      <c r="F8098" t="s">
        <v>28</v>
      </c>
      <c r="G8098" t="s">
        <v>40</v>
      </c>
      <c r="H8098" t="s">
        <v>81</v>
      </c>
      <c r="I8098" t="s">
        <v>6</v>
      </c>
      <c r="J8098" s="4">
        <v>6</v>
      </c>
      <c r="K8098" s="4">
        <v>6</v>
      </c>
      <c r="L8098" s="5">
        <v>894</v>
      </c>
    </row>
    <row r="8099" spans="1:12" x14ac:dyDescent="0.2">
      <c r="A8099">
        <f t="shared" si="378"/>
        <v>2017</v>
      </c>
      <c r="B8099" s="6">
        <f t="shared" si="379"/>
        <v>201702</v>
      </c>
      <c r="C8099" s="6">
        <f t="shared" si="380"/>
        <v>201706</v>
      </c>
      <c r="D8099" s="1">
        <v>42775</v>
      </c>
      <c r="E8099" t="s">
        <v>13</v>
      </c>
      <c r="F8099" t="s">
        <v>28</v>
      </c>
      <c r="G8099" t="s">
        <v>40</v>
      </c>
      <c r="H8099" t="s">
        <v>81</v>
      </c>
      <c r="I8099" t="s">
        <v>6</v>
      </c>
      <c r="J8099" s="4">
        <v>3</v>
      </c>
      <c r="K8099" s="4">
        <v>3</v>
      </c>
      <c r="L8099" s="5">
        <v>507</v>
      </c>
    </row>
    <row r="8100" spans="1:12" x14ac:dyDescent="0.2">
      <c r="A8100">
        <f t="shared" si="378"/>
        <v>2017</v>
      </c>
      <c r="B8100" s="6">
        <f t="shared" si="379"/>
        <v>201702</v>
      </c>
      <c r="C8100" s="6">
        <f t="shared" si="380"/>
        <v>201706</v>
      </c>
      <c r="D8100" s="1">
        <v>42777</v>
      </c>
      <c r="E8100" t="s">
        <v>13</v>
      </c>
      <c r="F8100" t="s">
        <v>28</v>
      </c>
      <c r="G8100" t="s">
        <v>40</v>
      </c>
      <c r="H8100" t="s">
        <v>81</v>
      </c>
      <c r="I8100" t="s">
        <v>6</v>
      </c>
      <c r="J8100" s="4">
        <v>3</v>
      </c>
      <c r="K8100" s="4">
        <v>3</v>
      </c>
      <c r="L8100" s="5">
        <v>297</v>
      </c>
    </row>
    <row r="8101" spans="1:12" x14ac:dyDescent="0.2">
      <c r="A8101">
        <f t="shared" si="378"/>
        <v>2016</v>
      </c>
      <c r="B8101" s="6">
        <f t="shared" si="379"/>
        <v>201607</v>
      </c>
      <c r="C8101" s="6">
        <f t="shared" si="380"/>
        <v>201626</v>
      </c>
      <c r="D8101" s="1">
        <v>42553</v>
      </c>
      <c r="E8101" t="s">
        <v>0</v>
      </c>
      <c r="F8101" t="s">
        <v>22</v>
      </c>
      <c r="G8101" t="s">
        <v>35</v>
      </c>
      <c r="H8101" t="s">
        <v>81</v>
      </c>
      <c r="I8101" t="s">
        <v>6</v>
      </c>
      <c r="J8101" s="4">
        <v>9</v>
      </c>
      <c r="K8101" s="4">
        <v>9</v>
      </c>
      <c r="L8101" s="5">
        <v>359.91</v>
      </c>
    </row>
    <row r="8102" spans="1:12" x14ac:dyDescent="0.2">
      <c r="A8102">
        <f t="shared" si="378"/>
        <v>2017</v>
      </c>
      <c r="B8102" s="6">
        <f t="shared" si="379"/>
        <v>201702</v>
      </c>
      <c r="C8102" s="6">
        <f t="shared" si="380"/>
        <v>201706</v>
      </c>
      <c r="D8102" s="1">
        <v>42778</v>
      </c>
      <c r="E8102" t="s">
        <v>13</v>
      </c>
      <c r="F8102" t="s">
        <v>28</v>
      </c>
      <c r="G8102" t="s">
        <v>40</v>
      </c>
      <c r="H8102" t="s">
        <v>81</v>
      </c>
      <c r="I8102" t="s">
        <v>6</v>
      </c>
      <c r="J8102" s="4">
        <v>3</v>
      </c>
      <c r="K8102" s="4">
        <v>3</v>
      </c>
      <c r="L8102" s="5">
        <v>507</v>
      </c>
    </row>
    <row r="8103" spans="1:12" x14ac:dyDescent="0.2">
      <c r="A8103">
        <f t="shared" si="378"/>
        <v>2017</v>
      </c>
      <c r="B8103" s="6">
        <f t="shared" si="379"/>
        <v>201702</v>
      </c>
      <c r="C8103" s="6">
        <f t="shared" si="380"/>
        <v>201706</v>
      </c>
      <c r="D8103" s="1">
        <v>42778</v>
      </c>
      <c r="E8103" t="s">
        <v>13</v>
      </c>
      <c r="F8103" t="s">
        <v>25</v>
      </c>
      <c r="G8103" t="s">
        <v>40</v>
      </c>
      <c r="H8103" t="s">
        <v>81</v>
      </c>
      <c r="I8103" t="s">
        <v>6</v>
      </c>
      <c r="J8103" s="4">
        <v>3</v>
      </c>
      <c r="K8103" s="4">
        <v>3</v>
      </c>
      <c r="L8103" s="5">
        <v>957</v>
      </c>
    </row>
    <row r="8104" spans="1:12" x14ac:dyDescent="0.2">
      <c r="A8104">
        <f t="shared" si="378"/>
        <v>2017</v>
      </c>
      <c r="B8104" s="6">
        <f t="shared" si="379"/>
        <v>201702</v>
      </c>
      <c r="C8104" s="6">
        <f t="shared" si="380"/>
        <v>201707</v>
      </c>
      <c r="D8104" s="1">
        <v>42779</v>
      </c>
      <c r="E8104" t="s">
        <v>13</v>
      </c>
      <c r="F8104" t="s">
        <v>28</v>
      </c>
      <c r="G8104" t="s">
        <v>40</v>
      </c>
      <c r="H8104" t="s">
        <v>81</v>
      </c>
      <c r="I8104" t="s">
        <v>6</v>
      </c>
      <c r="J8104" s="4">
        <v>9</v>
      </c>
      <c r="K8104" s="4">
        <v>9</v>
      </c>
      <c r="L8104" s="5">
        <v>1580.94</v>
      </c>
    </row>
    <row r="8105" spans="1:12" x14ac:dyDescent="0.2">
      <c r="A8105">
        <f t="shared" si="378"/>
        <v>2017</v>
      </c>
      <c r="B8105" s="6">
        <f t="shared" si="379"/>
        <v>201702</v>
      </c>
      <c r="C8105" s="6">
        <f t="shared" si="380"/>
        <v>201707</v>
      </c>
      <c r="D8105" s="1">
        <v>42780</v>
      </c>
      <c r="E8105" t="s">
        <v>13</v>
      </c>
      <c r="F8105" t="s">
        <v>25</v>
      </c>
      <c r="G8105" t="s">
        <v>40</v>
      </c>
      <c r="H8105" t="s">
        <v>81</v>
      </c>
      <c r="I8105" t="s">
        <v>6</v>
      </c>
      <c r="J8105" s="4">
        <v>3</v>
      </c>
      <c r="K8105" s="4">
        <v>3</v>
      </c>
      <c r="L8105" s="5">
        <v>807</v>
      </c>
    </row>
    <row r="8106" spans="1:12" x14ac:dyDescent="0.2">
      <c r="A8106">
        <f t="shared" si="378"/>
        <v>2016</v>
      </c>
      <c r="B8106" s="6">
        <f t="shared" si="379"/>
        <v>201607</v>
      </c>
      <c r="C8106" s="6">
        <f t="shared" si="380"/>
        <v>201629</v>
      </c>
      <c r="D8106" s="1">
        <v>42570</v>
      </c>
      <c r="E8106" t="s">
        <v>0</v>
      </c>
      <c r="F8106" t="s">
        <v>22</v>
      </c>
      <c r="G8106" t="s">
        <v>35</v>
      </c>
      <c r="H8106" t="s">
        <v>81</v>
      </c>
      <c r="I8106" t="s">
        <v>6</v>
      </c>
      <c r="J8106" s="4">
        <v>9</v>
      </c>
      <c r="K8106" s="4">
        <v>9</v>
      </c>
      <c r="L8106" s="5">
        <v>134.91</v>
      </c>
    </row>
    <row r="8107" spans="1:12" x14ac:dyDescent="0.2">
      <c r="A8107">
        <f t="shared" si="378"/>
        <v>2016</v>
      </c>
      <c r="B8107" s="6">
        <f t="shared" si="379"/>
        <v>201608</v>
      </c>
      <c r="C8107" s="6">
        <f t="shared" si="380"/>
        <v>201631</v>
      </c>
      <c r="D8107" s="1">
        <v>42589</v>
      </c>
      <c r="E8107" t="s">
        <v>0</v>
      </c>
      <c r="F8107" t="s">
        <v>22</v>
      </c>
      <c r="G8107" t="s">
        <v>35</v>
      </c>
      <c r="H8107" t="s">
        <v>81</v>
      </c>
      <c r="I8107" t="s">
        <v>6</v>
      </c>
      <c r="J8107" s="4">
        <v>9</v>
      </c>
      <c r="K8107" s="4">
        <v>9</v>
      </c>
      <c r="L8107" s="5">
        <v>359.91</v>
      </c>
    </row>
    <row r="8108" spans="1:12" x14ac:dyDescent="0.2">
      <c r="A8108">
        <f t="shared" si="378"/>
        <v>2016</v>
      </c>
      <c r="B8108" s="6">
        <f t="shared" si="379"/>
        <v>201608</v>
      </c>
      <c r="C8108" s="6">
        <f t="shared" si="380"/>
        <v>201632</v>
      </c>
      <c r="D8108" s="1">
        <v>42590</v>
      </c>
      <c r="E8108" t="s">
        <v>0</v>
      </c>
      <c r="F8108" t="s">
        <v>22</v>
      </c>
      <c r="G8108" t="s">
        <v>35</v>
      </c>
      <c r="H8108" t="s">
        <v>81</v>
      </c>
      <c r="I8108" t="s">
        <v>6</v>
      </c>
      <c r="J8108" s="4">
        <v>9</v>
      </c>
      <c r="K8108" s="4">
        <v>9</v>
      </c>
      <c r="L8108" s="5">
        <v>359.91</v>
      </c>
    </row>
    <row r="8109" spans="1:12" x14ac:dyDescent="0.2">
      <c r="A8109">
        <f t="shared" si="378"/>
        <v>2016</v>
      </c>
      <c r="B8109" s="6">
        <f t="shared" si="379"/>
        <v>201608</v>
      </c>
      <c r="C8109" s="6">
        <f t="shared" si="380"/>
        <v>201634</v>
      </c>
      <c r="D8109" s="1">
        <v>42608</v>
      </c>
      <c r="E8109" t="s">
        <v>0</v>
      </c>
      <c r="F8109" t="s">
        <v>22</v>
      </c>
      <c r="G8109" t="s">
        <v>35</v>
      </c>
      <c r="H8109" t="s">
        <v>81</v>
      </c>
      <c r="I8109" t="s">
        <v>6</v>
      </c>
      <c r="J8109" s="4">
        <v>27</v>
      </c>
      <c r="K8109" s="4">
        <v>18</v>
      </c>
      <c r="L8109" s="5">
        <v>404.73</v>
      </c>
    </row>
    <row r="8110" spans="1:12" x14ac:dyDescent="0.2">
      <c r="A8110">
        <f t="shared" si="378"/>
        <v>2016</v>
      </c>
      <c r="B8110" s="6">
        <f t="shared" si="379"/>
        <v>201610</v>
      </c>
      <c r="C8110" s="6">
        <f t="shared" si="380"/>
        <v>201642</v>
      </c>
      <c r="D8110" s="1">
        <v>42663</v>
      </c>
      <c r="E8110" t="s">
        <v>0</v>
      </c>
      <c r="F8110" t="s">
        <v>22</v>
      </c>
      <c r="G8110" t="s">
        <v>35</v>
      </c>
      <c r="H8110" t="s">
        <v>81</v>
      </c>
      <c r="I8110" t="s">
        <v>6</v>
      </c>
      <c r="J8110" s="4">
        <v>18</v>
      </c>
      <c r="K8110" s="4">
        <v>18</v>
      </c>
      <c r="L8110" s="5">
        <v>305.82</v>
      </c>
    </row>
    <row r="8111" spans="1:12" x14ac:dyDescent="0.2">
      <c r="A8111">
        <f t="shared" si="378"/>
        <v>2016</v>
      </c>
      <c r="B8111" s="6">
        <f t="shared" si="379"/>
        <v>201612</v>
      </c>
      <c r="C8111" s="6">
        <f t="shared" si="380"/>
        <v>201651</v>
      </c>
      <c r="D8111" s="1">
        <v>42724</v>
      </c>
      <c r="E8111" t="s">
        <v>0</v>
      </c>
      <c r="F8111" t="s">
        <v>22</v>
      </c>
      <c r="G8111" t="s">
        <v>35</v>
      </c>
      <c r="H8111" t="s">
        <v>81</v>
      </c>
      <c r="I8111" t="s">
        <v>6</v>
      </c>
      <c r="J8111" s="4">
        <v>9</v>
      </c>
      <c r="K8111" s="4">
        <v>9</v>
      </c>
      <c r="L8111" s="5">
        <v>161.91</v>
      </c>
    </row>
    <row r="8112" spans="1:12" x14ac:dyDescent="0.2">
      <c r="A8112">
        <f t="shared" si="378"/>
        <v>2016</v>
      </c>
      <c r="B8112" s="6">
        <f t="shared" si="379"/>
        <v>201612</v>
      </c>
      <c r="C8112" s="6">
        <f t="shared" si="380"/>
        <v>201652</v>
      </c>
      <c r="D8112" s="1">
        <v>42731</v>
      </c>
      <c r="E8112" t="s">
        <v>0</v>
      </c>
      <c r="F8112" t="s">
        <v>22</v>
      </c>
      <c r="G8112" t="s">
        <v>35</v>
      </c>
      <c r="H8112" t="s">
        <v>81</v>
      </c>
      <c r="I8112" t="s">
        <v>6</v>
      </c>
      <c r="J8112" s="4">
        <v>18</v>
      </c>
      <c r="K8112" s="4">
        <v>18</v>
      </c>
      <c r="L8112" s="5">
        <v>323.82</v>
      </c>
    </row>
    <row r="8113" spans="1:12" x14ac:dyDescent="0.2">
      <c r="A8113">
        <f t="shared" si="378"/>
        <v>2017</v>
      </c>
      <c r="B8113" s="6">
        <f t="shared" si="379"/>
        <v>201701</v>
      </c>
      <c r="C8113" s="6">
        <f t="shared" si="380"/>
        <v>201752</v>
      </c>
      <c r="D8113" s="1">
        <v>42736</v>
      </c>
      <c r="E8113" t="s">
        <v>0</v>
      </c>
      <c r="F8113" t="s">
        <v>22</v>
      </c>
      <c r="G8113" t="s">
        <v>35</v>
      </c>
      <c r="H8113" t="s">
        <v>81</v>
      </c>
      <c r="I8113" t="s">
        <v>6</v>
      </c>
      <c r="J8113" s="4">
        <v>9</v>
      </c>
      <c r="K8113" s="4">
        <v>9</v>
      </c>
      <c r="L8113" s="5">
        <v>161.91</v>
      </c>
    </row>
    <row r="8114" spans="1:12" x14ac:dyDescent="0.2">
      <c r="A8114">
        <f t="shared" si="378"/>
        <v>2017</v>
      </c>
      <c r="B8114" s="6">
        <f t="shared" si="379"/>
        <v>201701</v>
      </c>
      <c r="C8114" s="6">
        <f t="shared" si="380"/>
        <v>201704</v>
      </c>
      <c r="D8114" s="1">
        <v>42758</v>
      </c>
      <c r="E8114" t="s">
        <v>0</v>
      </c>
      <c r="F8114" t="s">
        <v>22</v>
      </c>
      <c r="G8114" t="s">
        <v>35</v>
      </c>
      <c r="H8114" t="s">
        <v>81</v>
      </c>
      <c r="I8114" t="s">
        <v>6</v>
      </c>
      <c r="J8114" s="4">
        <v>9</v>
      </c>
      <c r="K8114" s="4">
        <v>9</v>
      </c>
      <c r="L8114" s="5">
        <v>134.91</v>
      </c>
    </row>
    <row r="8115" spans="1:12" x14ac:dyDescent="0.2">
      <c r="A8115">
        <f t="shared" si="378"/>
        <v>2017</v>
      </c>
      <c r="B8115" s="6">
        <f t="shared" si="379"/>
        <v>201701</v>
      </c>
      <c r="C8115" s="6">
        <f t="shared" si="380"/>
        <v>201704</v>
      </c>
      <c r="D8115" s="1">
        <v>42762</v>
      </c>
      <c r="E8115" t="s">
        <v>0</v>
      </c>
      <c r="F8115" t="s">
        <v>22</v>
      </c>
      <c r="G8115" t="s">
        <v>35</v>
      </c>
      <c r="H8115" t="s">
        <v>81</v>
      </c>
      <c r="I8115" t="s">
        <v>6</v>
      </c>
      <c r="J8115" s="4">
        <v>9</v>
      </c>
      <c r="K8115" s="4">
        <v>9</v>
      </c>
      <c r="L8115" s="5">
        <v>359.91</v>
      </c>
    </row>
    <row r="8116" spans="1:12" x14ac:dyDescent="0.2">
      <c r="A8116">
        <f t="shared" si="378"/>
        <v>2016</v>
      </c>
      <c r="B8116" s="6">
        <f t="shared" si="379"/>
        <v>201607</v>
      </c>
      <c r="C8116" s="6">
        <f t="shared" si="380"/>
        <v>201627</v>
      </c>
      <c r="D8116" s="1">
        <v>42559</v>
      </c>
      <c r="E8116" t="s">
        <v>0</v>
      </c>
      <c r="F8116" t="s">
        <v>22</v>
      </c>
      <c r="G8116" t="s">
        <v>34</v>
      </c>
      <c r="H8116" t="s">
        <v>81</v>
      </c>
      <c r="I8116" t="s">
        <v>6</v>
      </c>
      <c r="J8116" s="4">
        <v>9</v>
      </c>
      <c r="K8116" s="4">
        <v>9</v>
      </c>
      <c r="L8116" s="5">
        <v>359.91</v>
      </c>
    </row>
    <row r="8117" spans="1:12" x14ac:dyDescent="0.2">
      <c r="A8117">
        <f t="shared" si="378"/>
        <v>2016</v>
      </c>
      <c r="B8117" s="6">
        <f t="shared" si="379"/>
        <v>201607</v>
      </c>
      <c r="C8117" s="6">
        <f t="shared" si="380"/>
        <v>201628</v>
      </c>
      <c r="D8117" s="1">
        <v>42568</v>
      </c>
      <c r="E8117" t="s">
        <v>0</v>
      </c>
      <c r="F8117" t="s">
        <v>22</v>
      </c>
      <c r="G8117" t="s">
        <v>34</v>
      </c>
      <c r="H8117" t="s">
        <v>81</v>
      </c>
      <c r="I8117" t="s">
        <v>6</v>
      </c>
      <c r="J8117" s="4">
        <v>9</v>
      </c>
      <c r="K8117" s="4">
        <v>9</v>
      </c>
      <c r="L8117" s="5">
        <v>359.91</v>
      </c>
    </row>
    <row r="8118" spans="1:12" x14ac:dyDescent="0.2">
      <c r="A8118">
        <f t="shared" si="378"/>
        <v>2016</v>
      </c>
      <c r="B8118" s="6">
        <f t="shared" si="379"/>
        <v>201608</v>
      </c>
      <c r="C8118" s="6">
        <f t="shared" si="380"/>
        <v>201633</v>
      </c>
      <c r="D8118" s="1">
        <v>42602</v>
      </c>
      <c r="E8118" t="s">
        <v>0</v>
      </c>
      <c r="F8118" t="s">
        <v>22</v>
      </c>
      <c r="G8118" t="s">
        <v>34</v>
      </c>
      <c r="H8118" t="s">
        <v>81</v>
      </c>
      <c r="I8118" t="s">
        <v>6</v>
      </c>
      <c r="J8118" s="4">
        <v>9</v>
      </c>
      <c r="K8118" s="4">
        <v>9</v>
      </c>
      <c r="L8118" s="5">
        <v>359.91</v>
      </c>
    </row>
    <row r="8119" spans="1:12" x14ac:dyDescent="0.2">
      <c r="A8119">
        <f t="shared" si="378"/>
        <v>2016</v>
      </c>
      <c r="B8119" s="6">
        <f t="shared" si="379"/>
        <v>201610</v>
      </c>
      <c r="C8119" s="6">
        <f t="shared" si="380"/>
        <v>201642</v>
      </c>
      <c r="D8119" s="1">
        <v>42661</v>
      </c>
      <c r="E8119" t="s">
        <v>0</v>
      </c>
      <c r="F8119" t="s">
        <v>22</v>
      </c>
      <c r="G8119" t="s">
        <v>34</v>
      </c>
      <c r="H8119" t="s">
        <v>81</v>
      </c>
      <c r="I8119" t="s">
        <v>6</v>
      </c>
      <c r="J8119" s="4">
        <v>18</v>
      </c>
      <c r="K8119" s="4">
        <v>18</v>
      </c>
      <c r="L8119" s="5">
        <v>305.82</v>
      </c>
    </row>
    <row r="8120" spans="1:12" x14ac:dyDescent="0.2">
      <c r="A8120">
        <f t="shared" si="378"/>
        <v>2016</v>
      </c>
      <c r="B8120" s="6">
        <f t="shared" si="379"/>
        <v>201611</v>
      </c>
      <c r="C8120" s="6">
        <f t="shared" si="380"/>
        <v>201644</v>
      </c>
      <c r="D8120" s="1">
        <v>42677</v>
      </c>
      <c r="E8120" t="s">
        <v>0</v>
      </c>
      <c r="F8120" t="s">
        <v>22</v>
      </c>
      <c r="G8120" t="s">
        <v>34</v>
      </c>
      <c r="H8120" t="s">
        <v>81</v>
      </c>
      <c r="I8120" t="s">
        <v>6</v>
      </c>
      <c r="J8120" s="4">
        <v>9</v>
      </c>
      <c r="K8120" s="4">
        <v>9</v>
      </c>
      <c r="L8120" s="5">
        <v>359.91</v>
      </c>
    </row>
    <row r="8121" spans="1:12" x14ac:dyDescent="0.2">
      <c r="A8121">
        <f t="shared" si="378"/>
        <v>2016</v>
      </c>
      <c r="B8121" s="6">
        <f t="shared" si="379"/>
        <v>201612</v>
      </c>
      <c r="C8121" s="6">
        <f t="shared" si="380"/>
        <v>201651</v>
      </c>
      <c r="D8121" s="1">
        <v>42726</v>
      </c>
      <c r="E8121" t="s">
        <v>0</v>
      </c>
      <c r="F8121" t="s">
        <v>22</v>
      </c>
      <c r="G8121" t="s">
        <v>34</v>
      </c>
      <c r="H8121" t="s">
        <v>81</v>
      </c>
      <c r="I8121" t="s">
        <v>6</v>
      </c>
      <c r="J8121" s="4">
        <v>9</v>
      </c>
      <c r="K8121" s="4">
        <v>9</v>
      </c>
      <c r="L8121" s="5">
        <v>161.91</v>
      </c>
    </row>
    <row r="8122" spans="1:12" x14ac:dyDescent="0.2">
      <c r="A8122">
        <f t="shared" si="378"/>
        <v>2016</v>
      </c>
      <c r="B8122" s="6">
        <f t="shared" si="379"/>
        <v>201612</v>
      </c>
      <c r="C8122" s="6">
        <f t="shared" si="380"/>
        <v>201652</v>
      </c>
      <c r="D8122" s="1">
        <v>42730</v>
      </c>
      <c r="E8122" t="s">
        <v>0</v>
      </c>
      <c r="F8122" t="s">
        <v>22</v>
      </c>
      <c r="G8122" t="s">
        <v>34</v>
      </c>
      <c r="H8122" t="s">
        <v>81</v>
      </c>
      <c r="I8122" t="s">
        <v>6</v>
      </c>
      <c r="J8122" s="4">
        <v>9</v>
      </c>
      <c r="K8122" s="4">
        <v>9</v>
      </c>
      <c r="L8122" s="5">
        <v>161.91</v>
      </c>
    </row>
    <row r="8123" spans="1:12" x14ac:dyDescent="0.2">
      <c r="A8123">
        <f t="shared" si="378"/>
        <v>2016</v>
      </c>
      <c r="B8123" s="6">
        <f t="shared" si="379"/>
        <v>201612</v>
      </c>
      <c r="C8123" s="6">
        <f t="shared" si="380"/>
        <v>201652</v>
      </c>
      <c r="D8123" s="1">
        <v>42733</v>
      </c>
      <c r="E8123" t="s">
        <v>0</v>
      </c>
      <c r="F8123" t="s">
        <v>22</v>
      </c>
      <c r="G8123" t="s">
        <v>34</v>
      </c>
      <c r="H8123" t="s">
        <v>81</v>
      </c>
      <c r="I8123" t="s">
        <v>6</v>
      </c>
      <c r="J8123" s="4">
        <v>9</v>
      </c>
      <c r="K8123" s="4">
        <v>9</v>
      </c>
      <c r="L8123" s="5">
        <v>161.91</v>
      </c>
    </row>
    <row r="8124" spans="1:12" x14ac:dyDescent="0.2">
      <c r="A8124">
        <f t="shared" si="378"/>
        <v>2017</v>
      </c>
      <c r="B8124" s="6">
        <f t="shared" si="379"/>
        <v>201701</v>
      </c>
      <c r="C8124" s="6">
        <f t="shared" si="380"/>
        <v>201702</v>
      </c>
      <c r="D8124" s="1">
        <v>42750</v>
      </c>
      <c r="E8124" t="s">
        <v>0</v>
      </c>
      <c r="F8124" t="s">
        <v>22</v>
      </c>
      <c r="G8124" t="s">
        <v>34</v>
      </c>
      <c r="H8124" t="s">
        <v>81</v>
      </c>
      <c r="I8124" t="s">
        <v>6</v>
      </c>
      <c r="J8124" s="4">
        <v>9</v>
      </c>
      <c r="K8124" s="4">
        <v>9</v>
      </c>
      <c r="L8124" s="5">
        <v>179.91</v>
      </c>
    </row>
    <row r="8125" spans="1:12" x14ac:dyDescent="0.2">
      <c r="A8125">
        <f t="shared" si="378"/>
        <v>2017</v>
      </c>
      <c r="B8125" s="6">
        <f t="shared" si="379"/>
        <v>201701</v>
      </c>
      <c r="C8125" s="6">
        <f t="shared" si="380"/>
        <v>201704</v>
      </c>
      <c r="D8125" s="1">
        <v>42759</v>
      </c>
      <c r="E8125" t="s">
        <v>0</v>
      </c>
      <c r="F8125" t="s">
        <v>22</v>
      </c>
      <c r="G8125" t="s">
        <v>34</v>
      </c>
      <c r="H8125" t="s">
        <v>81</v>
      </c>
      <c r="I8125" t="s">
        <v>6</v>
      </c>
      <c r="J8125" s="4">
        <v>90</v>
      </c>
      <c r="K8125" s="4">
        <v>90</v>
      </c>
      <c r="L8125" s="5">
        <v>148.41</v>
      </c>
    </row>
    <row r="8126" spans="1:12" x14ac:dyDescent="0.2">
      <c r="A8126">
        <f t="shared" si="378"/>
        <v>2017</v>
      </c>
      <c r="B8126" s="6">
        <f t="shared" si="379"/>
        <v>201701</v>
      </c>
      <c r="C8126" s="6">
        <f t="shared" si="380"/>
        <v>201704</v>
      </c>
      <c r="D8126" s="1">
        <v>42760</v>
      </c>
      <c r="E8126" t="s">
        <v>0</v>
      </c>
      <c r="F8126" t="s">
        <v>22</v>
      </c>
      <c r="G8126" t="s">
        <v>34</v>
      </c>
      <c r="H8126" t="s">
        <v>81</v>
      </c>
      <c r="I8126" t="s">
        <v>6</v>
      </c>
      <c r="J8126" s="4">
        <v>45</v>
      </c>
      <c r="K8126" s="4">
        <v>45</v>
      </c>
      <c r="L8126" s="5">
        <v>148.41</v>
      </c>
    </row>
    <row r="8127" spans="1:12" x14ac:dyDescent="0.2">
      <c r="A8127">
        <f t="shared" si="378"/>
        <v>2017</v>
      </c>
      <c r="B8127" s="6">
        <f t="shared" si="379"/>
        <v>201701</v>
      </c>
      <c r="C8127" s="6">
        <f t="shared" si="380"/>
        <v>201704</v>
      </c>
      <c r="D8127" s="1">
        <v>42762</v>
      </c>
      <c r="E8127" t="s">
        <v>0</v>
      </c>
      <c r="F8127" t="s">
        <v>22</v>
      </c>
      <c r="G8127" t="s">
        <v>34</v>
      </c>
      <c r="H8127" t="s">
        <v>81</v>
      </c>
      <c r="I8127" t="s">
        <v>6</v>
      </c>
      <c r="J8127" s="4">
        <v>54</v>
      </c>
      <c r="K8127" s="4">
        <v>54</v>
      </c>
      <c r="L8127" s="5">
        <v>508.32</v>
      </c>
    </row>
    <row r="8128" spans="1:12" x14ac:dyDescent="0.2">
      <c r="A8128">
        <f t="shared" si="378"/>
        <v>2016</v>
      </c>
      <c r="B8128" s="6">
        <f t="shared" si="379"/>
        <v>201609</v>
      </c>
      <c r="C8128" s="6">
        <f t="shared" si="380"/>
        <v>201636</v>
      </c>
      <c r="D8128" s="1">
        <v>42618</v>
      </c>
      <c r="E8128" t="s">
        <v>0</v>
      </c>
      <c r="F8128" t="s">
        <v>2</v>
      </c>
      <c r="G8128" t="s">
        <v>36</v>
      </c>
      <c r="H8128" t="s">
        <v>81</v>
      </c>
      <c r="I8128" t="s">
        <v>6</v>
      </c>
      <c r="J8128" s="4">
        <v>9</v>
      </c>
      <c r="K8128" s="4">
        <v>9</v>
      </c>
      <c r="L8128" s="5">
        <v>116.91</v>
      </c>
    </row>
    <row r="8129" spans="1:12" x14ac:dyDescent="0.2">
      <c r="A8129">
        <f t="shared" si="378"/>
        <v>2016</v>
      </c>
      <c r="B8129" s="6">
        <f t="shared" si="379"/>
        <v>201609</v>
      </c>
      <c r="C8129" s="6">
        <f t="shared" si="380"/>
        <v>201636</v>
      </c>
      <c r="D8129" s="1">
        <v>42619</v>
      </c>
      <c r="E8129" t="s">
        <v>0</v>
      </c>
      <c r="F8129" t="s">
        <v>2</v>
      </c>
      <c r="G8129" t="s">
        <v>36</v>
      </c>
      <c r="H8129" t="s">
        <v>81</v>
      </c>
      <c r="I8129" t="s">
        <v>6</v>
      </c>
      <c r="J8129" s="4">
        <v>9</v>
      </c>
      <c r="K8129" s="4">
        <v>9</v>
      </c>
      <c r="L8129" s="5">
        <v>116.91</v>
      </c>
    </row>
    <row r="8130" spans="1:12" x14ac:dyDescent="0.2">
      <c r="A8130">
        <f t="shared" ref="A8130:A8193" si="381">YEAR(D8130)</f>
        <v>2016</v>
      </c>
      <c r="B8130" s="6">
        <f t="shared" ref="B8130:B8193" si="382">(YEAR(D8130)&amp;TEXT(MONTH(D8130),"00"))*1</f>
        <v>201609</v>
      </c>
      <c r="C8130" s="6">
        <f t="shared" ref="C8130:C8193" si="383">(YEAR(D8130)&amp;TEXT(_xlfn.ISOWEEKNUM(D8130),"00"))*1</f>
        <v>201638</v>
      </c>
      <c r="D8130" s="1">
        <v>42635</v>
      </c>
      <c r="E8130" t="s">
        <v>0</v>
      </c>
      <c r="F8130" t="s">
        <v>2</v>
      </c>
      <c r="G8130" t="s">
        <v>36</v>
      </c>
      <c r="H8130" t="s">
        <v>81</v>
      </c>
      <c r="I8130" t="s">
        <v>6</v>
      </c>
      <c r="J8130" s="4">
        <v>9</v>
      </c>
      <c r="K8130" s="4">
        <v>9</v>
      </c>
      <c r="L8130" s="5">
        <v>269.90999999999997</v>
      </c>
    </row>
    <row r="8131" spans="1:12" x14ac:dyDescent="0.2">
      <c r="A8131">
        <f t="shared" si="381"/>
        <v>2016</v>
      </c>
      <c r="B8131" s="6">
        <f t="shared" si="382"/>
        <v>201611</v>
      </c>
      <c r="C8131" s="6">
        <f t="shared" si="383"/>
        <v>201646</v>
      </c>
      <c r="D8131" s="1">
        <v>42691</v>
      </c>
      <c r="E8131" t="s">
        <v>0</v>
      </c>
      <c r="F8131" t="s">
        <v>2</v>
      </c>
      <c r="G8131" t="s">
        <v>36</v>
      </c>
      <c r="H8131" t="s">
        <v>81</v>
      </c>
      <c r="I8131" t="s">
        <v>6</v>
      </c>
      <c r="J8131" s="4">
        <v>9</v>
      </c>
      <c r="K8131" s="4">
        <v>9</v>
      </c>
      <c r="L8131" s="5">
        <v>269.90999999999997</v>
      </c>
    </row>
    <row r="8132" spans="1:12" x14ac:dyDescent="0.2">
      <c r="A8132">
        <f t="shared" si="381"/>
        <v>2017</v>
      </c>
      <c r="B8132" s="6">
        <f t="shared" si="382"/>
        <v>201701</v>
      </c>
      <c r="C8132" s="6">
        <f t="shared" si="383"/>
        <v>201752</v>
      </c>
      <c r="D8132" s="1">
        <v>42736</v>
      </c>
      <c r="E8132" t="s">
        <v>13</v>
      </c>
      <c r="F8132" t="s">
        <v>27</v>
      </c>
      <c r="G8132" t="s">
        <v>33</v>
      </c>
      <c r="H8132" t="s">
        <v>81</v>
      </c>
      <c r="I8132" t="s">
        <v>6</v>
      </c>
      <c r="J8132" s="4">
        <v>369</v>
      </c>
      <c r="K8132" s="4">
        <v>369</v>
      </c>
      <c r="L8132" s="5">
        <v>57438.479999999996</v>
      </c>
    </row>
    <row r="8133" spans="1:12" x14ac:dyDescent="0.2">
      <c r="A8133">
        <f t="shared" si="381"/>
        <v>2016</v>
      </c>
      <c r="B8133" s="6">
        <f t="shared" si="382"/>
        <v>201612</v>
      </c>
      <c r="C8133" s="6">
        <f t="shared" si="383"/>
        <v>201651</v>
      </c>
      <c r="D8133" s="1">
        <v>42723</v>
      </c>
      <c r="E8133" t="s">
        <v>0</v>
      </c>
      <c r="F8133" t="s">
        <v>2</v>
      </c>
      <c r="G8133" t="s">
        <v>36</v>
      </c>
      <c r="H8133" t="s">
        <v>81</v>
      </c>
      <c r="I8133" t="s">
        <v>6</v>
      </c>
      <c r="J8133" s="4">
        <v>9</v>
      </c>
      <c r="K8133" s="4">
        <v>9</v>
      </c>
      <c r="L8133" s="5">
        <v>269.90999999999997</v>
      </c>
    </row>
    <row r="8134" spans="1:12" x14ac:dyDescent="0.2">
      <c r="A8134">
        <f t="shared" si="381"/>
        <v>2016</v>
      </c>
      <c r="B8134" s="6">
        <f t="shared" si="382"/>
        <v>201612</v>
      </c>
      <c r="C8134" s="6">
        <f t="shared" si="383"/>
        <v>201652</v>
      </c>
      <c r="D8134" s="1">
        <v>42730</v>
      </c>
      <c r="E8134" t="s">
        <v>0</v>
      </c>
      <c r="F8134" t="s">
        <v>2</v>
      </c>
      <c r="G8134" t="s">
        <v>36</v>
      </c>
      <c r="H8134" t="s">
        <v>81</v>
      </c>
      <c r="I8134" t="s">
        <v>6</v>
      </c>
      <c r="J8134" s="4">
        <v>27</v>
      </c>
      <c r="K8134" s="4">
        <v>27</v>
      </c>
      <c r="L8134" s="5">
        <v>728.82</v>
      </c>
    </row>
    <row r="8135" spans="1:12" x14ac:dyDescent="0.2">
      <c r="A8135">
        <f t="shared" si="381"/>
        <v>2017</v>
      </c>
      <c r="B8135" s="6">
        <f t="shared" si="382"/>
        <v>201701</v>
      </c>
      <c r="C8135" s="6">
        <f t="shared" si="383"/>
        <v>201701</v>
      </c>
      <c r="D8135" s="1">
        <v>42742</v>
      </c>
      <c r="E8135" t="s">
        <v>13</v>
      </c>
      <c r="F8135" t="s">
        <v>27</v>
      </c>
      <c r="G8135" t="s">
        <v>33</v>
      </c>
      <c r="H8135" t="s">
        <v>81</v>
      </c>
      <c r="I8135" t="s">
        <v>6</v>
      </c>
      <c r="J8135" s="4">
        <v>3</v>
      </c>
      <c r="K8135" s="4">
        <v>3</v>
      </c>
      <c r="L8135" s="5">
        <v>447</v>
      </c>
    </row>
    <row r="8136" spans="1:12" x14ac:dyDescent="0.2">
      <c r="A8136">
        <f t="shared" si="381"/>
        <v>2017</v>
      </c>
      <c r="B8136" s="6">
        <f t="shared" si="382"/>
        <v>201701</v>
      </c>
      <c r="C8136" s="6">
        <f t="shared" si="383"/>
        <v>201752</v>
      </c>
      <c r="D8136" s="1">
        <v>42736</v>
      </c>
      <c r="E8136" t="s">
        <v>0</v>
      </c>
      <c r="F8136" t="s">
        <v>2</v>
      </c>
      <c r="G8136" t="s">
        <v>36</v>
      </c>
      <c r="H8136" t="s">
        <v>81</v>
      </c>
      <c r="I8136" t="s">
        <v>6</v>
      </c>
      <c r="J8136" s="4">
        <v>27</v>
      </c>
      <c r="K8136" s="4">
        <v>27</v>
      </c>
      <c r="L8136" s="5">
        <v>809.73</v>
      </c>
    </row>
    <row r="8137" spans="1:12" x14ac:dyDescent="0.2">
      <c r="A8137">
        <f t="shared" si="381"/>
        <v>2017</v>
      </c>
      <c r="B8137" s="6">
        <f t="shared" si="382"/>
        <v>201701</v>
      </c>
      <c r="C8137" s="6">
        <f t="shared" si="383"/>
        <v>201701</v>
      </c>
      <c r="D8137" s="1">
        <v>42743</v>
      </c>
      <c r="E8137" t="s">
        <v>13</v>
      </c>
      <c r="F8137" t="s">
        <v>27</v>
      </c>
      <c r="G8137" t="s">
        <v>33</v>
      </c>
      <c r="H8137" t="s">
        <v>81</v>
      </c>
      <c r="I8137" t="s">
        <v>6</v>
      </c>
      <c r="J8137" s="4">
        <v>78</v>
      </c>
      <c r="K8137" s="4">
        <v>78</v>
      </c>
      <c r="L8137" s="5">
        <v>11873.58</v>
      </c>
    </row>
    <row r="8138" spans="1:12" x14ac:dyDescent="0.2">
      <c r="A8138">
        <f t="shared" si="381"/>
        <v>2017</v>
      </c>
      <c r="B8138" s="6">
        <f t="shared" si="382"/>
        <v>201701</v>
      </c>
      <c r="C8138" s="6">
        <f t="shared" si="383"/>
        <v>201703</v>
      </c>
      <c r="D8138" s="1">
        <v>42755</v>
      </c>
      <c r="E8138" t="s">
        <v>0</v>
      </c>
      <c r="F8138" t="s">
        <v>2</v>
      </c>
      <c r="G8138" t="s">
        <v>36</v>
      </c>
      <c r="H8138" t="s">
        <v>81</v>
      </c>
      <c r="I8138" t="s">
        <v>6</v>
      </c>
      <c r="J8138" s="4">
        <v>9</v>
      </c>
      <c r="K8138" s="4">
        <v>9</v>
      </c>
      <c r="L8138" s="5">
        <v>161.91</v>
      </c>
    </row>
    <row r="8139" spans="1:12" x14ac:dyDescent="0.2">
      <c r="A8139">
        <f t="shared" si="381"/>
        <v>2017</v>
      </c>
      <c r="B8139" s="6">
        <f t="shared" si="382"/>
        <v>201701</v>
      </c>
      <c r="C8139" s="6">
        <f t="shared" si="383"/>
        <v>201703</v>
      </c>
      <c r="D8139" s="1">
        <v>42756</v>
      </c>
      <c r="E8139" t="s">
        <v>0</v>
      </c>
      <c r="F8139" t="s">
        <v>2</v>
      </c>
      <c r="G8139" t="s">
        <v>36</v>
      </c>
      <c r="H8139" t="s">
        <v>81</v>
      </c>
      <c r="I8139" t="s">
        <v>6</v>
      </c>
      <c r="J8139" s="4">
        <v>9</v>
      </c>
      <c r="K8139" s="4">
        <v>9</v>
      </c>
      <c r="L8139" s="5">
        <v>161.91</v>
      </c>
    </row>
    <row r="8140" spans="1:12" x14ac:dyDescent="0.2">
      <c r="A8140">
        <f t="shared" si="381"/>
        <v>2017</v>
      </c>
      <c r="B8140" s="6">
        <f t="shared" si="382"/>
        <v>201701</v>
      </c>
      <c r="C8140" s="6">
        <f t="shared" si="383"/>
        <v>201704</v>
      </c>
      <c r="D8140" s="1">
        <v>42759</v>
      </c>
      <c r="E8140" t="s">
        <v>0</v>
      </c>
      <c r="F8140" t="s">
        <v>2</v>
      </c>
      <c r="G8140" t="s">
        <v>36</v>
      </c>
      <c r="H8140" t="s">
        <v>81</v>
      </c>
      <c r="I8140" t="s">
        <v>6</v>
      </c>
      <c r="J8140" s="4">
        <v>18</v>
      </c>
      <c r="K8140" s="4">
        <v>18</v>
      </c>
      <c r="L8140" s="5">
        <v>539.81999999999994</v>
      </c>
    </row>
    <row r="8141" spans="1:12" x14ac:dyDescent="0.2">
      <c r="A8141">
        <f t="shared" si="381"/>
        <v>2017</v>
      </c>
      <c r="B8141" s="6">
        <f t="shared" si="382"/>
        <v>201701</v>
      </c>
      <c r="C8141" s="6">
        <f t="shared" si="383"/>
        <v>201702</v>
      </c>
      <c r="D8141" s="1">
        <v>42750</v>
      </c>
      <c r="E8141" t="s">
        <v>13</v>
      </c>
      <c r="F8141" t="s">
        <v>27</v>
      </c>
      <c r="G8141" t="s">
        <v>33</v>
      </c>
      <c r="H8141" t="s">
        <v>81</v>
      </c>
      <c r="I8141" t="s">
        <v>6</v>
      </c>
      <c r="J8141" s="4">
        <v>48</v>
      </c>
      <c r="K8141" s="4">
        <v>48</v>
      </c>
      <c r="L8141" s="5">
        <v>7331.7000000000007</v>
      </c>
    </row>
    <row r="8142" spans="1:12" x14ac:dyDescent="0.2">
      <c r="A8142">
        <f t="shared" si="381"/>
        <v>2017</v>
      </c>
      <c r="B8142" s="6">
        <f t="shared" si="382"/>
        <v>201701</v>
      </c>
      <c r="C8142" s="6">
        <f t="shared" si="383"/>
        <v>201704</v>
      </c>
      <c r="D8142" s="1">
        <v>42759</v>
      </c>
      <c r="E8142" t="s">
        <v>13</v>
      </c>
      <c r="F8142" t="s">
        <v>27</v>
      </c>
      <c r="G8142" t="s">
        <v>33</v>
      </c>
      <c r="H8142" t="s">
        <v>81</v>
      </c>
      <c r="I8142" t="s">
        <v>6</v>
      </c>
      <c r="J8142" s="4">
        <v>354</v>
      </c>
      <c r="K8142" s="4">
        <v>351</v>
      </c>
      <c r="L8142" s="5">
        <v>34400.28</v>
      </c>
    </row>
    <row r="8143" spans="1:12" x14ac:dyDescent="0.2">
      <c r="A8143">
        <f t="shared" si="381"/>
        <v>2016</v>
      </c>
      <c r="B8143" s="6">
        <f t="shared" si="382"/>
        <v>201607</v>
      </c>
      <c r="C8143" s="6">
        <f t="shared" si="383"/>
        <v>201626</v>
      </c>
      <c r="D8143" s="1">
        <v>42554</v>
      </c>
      <c r="E8143" t="s">
        <v>0</v>
      </c>
      <c r="F8143" t="s">
        <v>2</v>
      </c>
      <c r="G8143" t="s">
        <v>32</v>
      </c>
      <c r="H8143" t="s">
        <v>81</v>
      </c>
      <c r="I8143" t="s">
        <v>6</v>
      </c>
      <c r="J8143" s="4">
        <v>9</v>
      </c>
      <c r="K8143" s="4">
        <v>9</v>
      </c>
      <c r="L8143" s="5">
        <v>269.90999999999997</v>
      </c>
    </row>
    <row r="8144" spans="1:12" x14ac:dyDescent="0.2">
      <c r="A8144">
        <f t="shared" si="381"/>
        <v>2016</v>
      </c>
      <c r="B8144" s="6">
        <f t="shared" si="382"/>
        <v>201607</v>
      </c>
      <c r="C8144" s="6">
        <f t="shared" si="383"/>
        <v>201628</v>
      </c>
      <c r="D8144" s="1">
        <v>42562</v>
      </c>
      <c r="E8144" t="s">
        <v>0</v>
      </c>
      <c r="F8144" t="s">
        <v>2</v>
      </c>
      <c r="G8144" t="s">
        <v>32</v>
      </c>
      <c r="H8144" t="s">
        <v>81</v>
      </c>
      <c r="I8144" t="s">
        <v>6</v>
      </c>
      <c r="J8144" s="4">
        <v>18</v>
      </c>
      <c r="K8144" s="4">
        <v>18</v>
      </c>
      <c r="L8144" s="5">
        <v>539.81999999999994</v>
      </c>
    </row>
    <row r="8145" spans="1:12" x14ac:dyDescent="0.2">
      <c r="A8145">
        <f t="shared" si="381"/>
        <v>2016</v>
      </c>
      <c r="B8145" s="6">
        <f t="shared" si="382"/>
        <v>201607</v>
      </c>
      <c r="C8145" s="6">
        <f t="shared" si="383"/>
        <v>201628</v>
      </c>
      <c r="D8145" s="1">
        <v>42565</v>
      </c>
      <c r="E8145" t="s">
        <v>0</v>
      </c>
      <c r="F8145" t="s">
        <v>2</v>
      </c>
      <c r="G8145" t="s">
        <v>32</v>
      </c>
      <c r="H8145" t="s">
        <v>81</v>
      </c>
      <c r="I8145" t="s">
        <v>6</v>
      </c>
      <c r="J8145" s="4">
        <v>18</v>
      </c>
      <c r="K8145" s="4">
        <v>18</v>
      </c>
      <c r="L8145" s="5">
        <v>539.81999999999994</v>
      </c>
    </row>
    <row r="8146" spans="1:12" x14ac:dyDescent="0.2">
      <c r="A8146">
        <f t="shared" si="381"/>
        <v>2017</v>
      </c>
      <c r="B8146" s="6">
        <f t="shared" si="382"/>
        <v>201701</v>
      </c>
      <c r="C8146" s="6">
        <f t="shared" si="383"/>
        <v>201704</v>
      </c>
      <c r="D8146" s="1">
        <v>42760</v>
      </c>
      <c r="E8146" t="s">
        <v>13</v>
      </c>
      <c r="F8146" t="s">
        <v>27</v>
      </c>
      <c r="G8146" t="s">
        <v>33</v>
      </c>
      <c r="H8146" t="s">
        <v>81</v>
      </c>
      <c r="I8146" t="s">
        <v>6</v>
      </c>
      <c r="J8146" s="4">
        <v>78</v>
      </c>
      <c r="K8146" s="4">
        <v>78</v>
      </c>
      <c r="L8146" s="5">
        <v>8297.2199999999993</v>
      </c>
    </row>
    <row r="8147" spans="1:12" x14ac:dyDescent="0.2">
      <c r="A8147">
        <f t="shared" si="381"/>
        <v>2016</v>
      </c>
      <c r="B8147" s="6">
        <f t="shared" si="382"/>
        <v>201607</v>
      </c>
      <c r="C8147" s="6">
        <f t="shared" si="383"/>
        <v>201628</v>
      </c>
      <c r="D8147" s="1">
        <v>42567</v>
      </c>
      <c r="E8147" t="s">
        <v>0</v>
      </c>
      <c r="F8147" t="s">
        <v>2</v>
      </c>
      <c r="G8147" t="s">
        <v>32</v>
      </c>
      <c r="H8147" t="s">
        <v>81</v>
      </c>
      <c r="I8147" t="s">
        <v>6</v>
      </c>
      <c r="J8147" s="4">
        <v>9</v>
      </c>
      <c r="K8147" s="4">
        <v>9</v>
      </c>
      <c r="L8147" s="5">
        <v>269.90999999999997</v>
      </c>
    </row>
    <row r="8148" spans="1:12" x14ac:dyDescent="0.2">
      <c r="A8148">
        <f t="shared" si="381"/>
        <v>2017</v>
      </c>
      <c r="B8148" s="6">
        <f t="shared" si="382"/>
        <v>201701</v>
      </c>
      <c r="C8148" s="6">
        <f t="shared" si="383"/>
        <v>201704</v>
      </c>
      <c r="D8148" s="1">
        <v>42761</v>
      </c>
      <c r="E8148" t="s">
        <v>13</v>
      </c>
      <c r="F8148" t="s">
        <v>27</v>
      </c>
      <c r="G8148" t="s">
        <v>33</v>
      </c>
      <c r="H8148" t="s">
        <v>81</v>
      </c>
      <c r="I8148" t="s">
        <v>6</v>
      </c>
      <c r="J8148" s="4">
        <v>42</v>
      </c>
      <c r="K8148" s="4">
        <v>42</v>
      </c>
      <c r="L8148" s="5">
        <v>4145.6400000000003</v>
      </c>
    </row>
    <row r="8149" spans="1:12" x14ac:dyDescent="0.2">
      <c r="A8149">
        <f t="shared" si="381"/>
        <v>2017</v>
      </c>
      <c r="B8149" s="6">
        <f t="shared" si="382"/>
        <v>201701</v>
      </c>
      <c r="C8149" s="6">
        <f t="shared" si="383"/>
        <v>201704</v>
      </c>
      <c r="D8149" s="1">
        <v>42762</v>
      </c>
      <c r="E8149" t="s">
        <v>13</v>
      </c>
      <c r="F8149" t="s">
        <v>27</v>
      </c>
      <c r="G8149" t="s">
        <v>33</v>
      </c>
      <c r="H8149" t="s">
        <v>81</v>
      </c>
      <c r="I8149" t="s">
        <v>6</v>
      </c>
      <c r="J8149" s="4">
        <v>99</v>
      </c>
      <c r="K8149" s="4">
        <v>99</v>
      </c>
      <c r="L8149" s="5">
        <v>9152.2800000000007</v>
      </c>
    </row>
    <row r="8150" spans="1:12" x14ac:dyDescent="0.2">
      <c r="A8150">
        <f t="shared" si="381"/>
        <v>2017</v>
      </c>
      <c r="B8150" s="6">
        <f t="shared" si="382"/>
        <v>201702</v>
      </c>
      <c r="C8150" s="6">
        <f t="shared" si="383"/>
        <v>201705</v>
      </c>
      <c r="D8150" s="1">
        <v>42770</v>
      </c>
      <c r="E8150" t="s">
        <v>13</v>
      </c>
      <c r="F8150" t="s">
        <v>27</v>
      </c>
      <c r="G8150" t="s">
        <v>33</v>
      </c>
      <c r="H8150" t="s">
        <v>81</v>
      </c>
      <c r="I8150" t="s">
        <v>6</v>
      </c>
      <c r="J8150" s="4">
        <v>3</v>
      </c>
      <c r="K8150" s="4">
        <v>3</v>
      </c>
      <c r="L8150" s="5">
        <v>507</v>
      </c>
    </row>
    <row r="8151" spans="1:12" x14ac:dyDescent="0.2">
      <c r="A8151">
        <f t="shared" si="381"/>
        <v>2017</v>
      </c>
      <c r="B8151" s="6">
        <f t="shared" si="382"/>
        <v>201702</v>
      </c>
      <c r="C8151" s="6">
        <f t="shared" si="383"/>
        <v>201705</v>
      </c>
      <c r="D8151" s="1">
        <v>42771</v>
      </c>
      <c r="E8151" t="s">
        <v>13</v>
      </c>
      <c r="F8151" t="s">
        <v>27</v>
      </c>
      <c r="G8151" t="s">
        <v>33</v>
      </c>
      <c r="H8151" t="s">
        <v>81</v>
      </c>
      <c r="I8151" t="s">
        <v>6</v>
      </c>
      <c r="J8151" s="4">
        <v>3</v>
      </c>
      <c r="K8151" s="4">
        <v>3</v>
      </c>
      <c r="L8151" s="5">
        <v>507</v>
      </c>
    </row>
    <row r="8152" spans="1:12" x14ac:dyDescent="0.2">
      <c r="A8152">
        <f t="shared" si="381"/>
        <v>2017</v>
      </c>
      <c r="B8152" s="6">
        <f t="shared" si="382"/>
        <v>201702</v>
      </c>
      <c r="C8152" s="6">
        <f t="shared" si="383"/>
        <v>201706</v>
      </c>
      <c r="D8152" s="1">
        <v>42773</v>
      </c>
      <c r="E8152" t="s">
        <v>13</v>
      </c>
      <c r="F8152" t="s">
        <v>27</v>
      </c>
      <c r="G8152" t="s">
        <v>33</v>
      </c>
      <c r="H8152" t="s">
        <v>81</v>
      </c>
      <c r="I8152" t="s">
        <v>6</v>
      </c>
      <c r="J8152" s="4">
        <v>3</v>
      </c>
      <c r="K8152" s="4">
        <v>3</v>
      </c>
      <c r="L8152" s="5">
        <v>476.97</v>
      </c>
    </row>
    <row r="8153" spans="1:12" x14ac:dyDescent="0.2">
      <c r="A8153">
        <f t="shared" si="381"/>
        <v>2017</v>
      </c>
      <c r="B8153" s="6">
        <f t="shared" si="382"/>
        <v>201702</v>
      </c>
      <c r="C8153" s="6">
        <f t="shared" si="383"/>
        <v>201706</v>
      </c>
      <c r="D8153" s="1">
        <v>42774</v>
      </c>
      <c r="E8153" t="s">
        <v>13</v>
      </c>
      <c r="F8153" t="s">
        <v>27</v>
      </c>
      <c r="G8153" t="s">
        <v>33</v>
      </c>
      <c r="H8153" t="s">
        <v>81</v>
      </c>
      <c r="I8153" t="s">
        <v>6</v>
      </c>
      <c r="J8153" s="4">
        <v>6</v>
      </c>
      <c r="K8153" s="4">
        <v>6</v>
      </c>
      <c r="L8153" s="5">
        <v>953.94</v>
      </c>
    </row>
    <row r="8154" spans="1:12" x14ac:dyDescent="0.2">
      <c r="A8154">
        <f t="shared" si="381"/>
        <v>2017</v>
      </c>
      <c r="B8154" s="6">
        <f t="shared" si="382"/>
        <v>201702</v>
      </c>
      <c r="C8154" s="6">
        <f t="shared" si="383"/>
        <v>201706</v>
      </c>
      <c r="D8154" s="1">
        <v>42775</v>
      </c>
      <c r="E8154" t="s">
        <v>13</v>
      </c>
      <c r="F8154" t="s">
        <v>27</v>
      </c>
      <c r="G8154" t="s">
        <v>33</v>
      </c>
      <c r="H8154" t="s">
        <v>81</v>
      </c>
      <c r="I8154" t="s">
        <v>6</v>
      </c>
      <c r="J8154" s="4">
        <v>3</v>
      </c>
      <c r="K8154" s="4">
        <v>3</v>
      </c>
      <c r="L8154" s="5">
        <v>536.97</v>
      </c>
    </row>
    <row r="8155" spans="1:12" x14ac:dyDescent="0.2">
      <c r="A8155">
        <f t="shared" si="381"/>
        <v>2017</v>
      </c>
      <c r="B8155" s="6">
        <f t="shared" si="382"/>
        <v>201702</v>
      </c>
      <c r="C8155" s="6">
        <f t="shared" si="383"/>
        <v>201706</v>
      </c>
      <c r="D8155" s="1">
        <v>42778</v>
      </c>
      <c r="E8155" t="s">
        <v>13</v>
      </c>
      <c r="F8155" t="s">
        <v>27</v>
      </c>
      <c r="G8155" t="s">
        <v>33</v>
      </c>
      <c r="H8155" t="s">
        <v>81</v>
      </c>
      <c r="I8155" t="s">
        <v>6</v>
      </c>
      <c r="J8155" s="4">
        <v>9</v>
      </c>
      <c r="K8155" s="4">
        <v>9</v>
      </c>
      <c r="L8155" s="5">
        <v>1461</v>
      </c>
    </row>
    <row r="8156" spans="1:12" x14ac:dyDescent="0.2">
      <c r="A8156">
        <f t="shared" si="381"/>
        <v>2016</v>
      </c>
      <c r="B8156" s="6">
        <f t="shared" si="382"/>
        <v>201609</v>
      </c>
      <c r="C8156" s="6">
        <f t="shared" si="383"/>
        <v>201636</v>
      </c>
      <c r="D8156" s="1">
        <v>42618</v>
      </c>
      <c r="E8156" t="s">
        <v>0</v>
      </c>
      <c r="F8156" t="s">
        <v>2</v>
      </c>
      <c r="G8156" t="s">
        <v>32</v>
      </c>
      <c r="H8156" t="s">
        <v>81</v>
      </c>
      <c r="I8156" t="s">
        <v>6</v>
      </c>
      <c r="J8156" s="4">
        <v>9</v>
      </c>
      <c r="K8156" s="4">
        <v>9</v>
      </c>
      <c r="L8156" s="5">
        <v>116.91</v>
      </c>
    </row>
    <row r="8157" spans="1:12" x14ac:dyDescent="0.2">
      <c r="A8157">
        <f t="shared" si="381"/>
        <v>2016</v>
      </c>
      <c r="B8157" s="6">
        <f t="shared" si="382"/>
        <v>201609</v>
      </c>
      <c r="C8157" s="6">
        <f t="shared" si="383"/>
        <v>201636</v>
      </c>
      <c r="D8157" s="1">
        <v>42619</v>
      </c>
      <c r="E8157" t="s">
        <v>0</v>
      </c>
      <c r="F8157" t="s">
        <v>2</v>
      </c>
      <c r="G8157" t="s">
        <v>32</v>
      </c>
      <c r="H8157" t="s">
        <v>81</v>
      </c>
      <c r="I8157" t="s">
        <v>6</v>
      </c>
      <c r="J8157" s="4">
        <v>9</v>
      </c>
      <c r="K8157" s="4">
        <v>9</v>
      </c>
      <c r="L8157" s="5">
        <v>116.91</v>
      </c>
    </row>
    <row r="8158" spans="1:12" x14ac:dyDescent="0.2">
      <c r="A8158">
        <f t="shared" si="381"/>
        <v>2016</v>
      </c>
      <c r="B8158" s="6">
        <f t="shared" si="382"/>
        <v>201610</v>
      </c>
      <c r="C8158" s="6">
        <f t="shared" si="383"/>
        <v>201640</v>
      </c>
      <c r="D8158" s="1">
        <v>42650</v>
      </c>
      <c r="E8158" t="s">
        <v>0</v>
      </c>
      <c r="F8158" t="s">
        <v>2</v>
      </c>
      <c r="G8158" t="s">
        <v>32</v>
      </c>
      <c r="H8158" t="s">
        <v>81</v>
      </c>
      <c r="I8158" t="s">
        <v>6</v>
      </c>
      <c r="J8158" s="4">
        <v>18</v>
      </c>
      <c r="K8158" s="4">
        <v>18</v>
      </c>
      <c r="L8158" s="5">
        <v>269.82</v>
      </c>
    </row>
    <row r="8159" spans="1:12" x14ac:dyDescent="0.2">
      <c r="A8159">
        <f t="shared" si="381"/>
        <v>2016</v>
      </c>
      <c r="B8159" s="6">
        <f t="shared" si="382"/>
        <v>201610</v>
      </c>
      <c r="C8159" s="6">
        <f t="shared" si="383"/>
        <v>201640</v>
      </c>
      <c r="D8159" s="1">
        <v>42651</v>
      </c>
      <c r="E8159" t="s">
        <v>0</v>
      </c>
      <c r="F8159" t="s">
        <v>2</v>
      </c>
      <c r="G8159" t="s">
        <v>32</v>
      </c>
      <c r="H8159" t="s">
        <v>81</v>
      </c>
      <c r="I8159" t="s">
        <v>6</v>
      </c>
      <c r="J8159" s="4">
        <v>9</v>
      </c>
      <c r="K8159" s="4">
        <v>9</v>
      </c>
      <c r="L8159" s="5">
        <v>134.91</v>
      </c>
    </row>
    <row r="8160" spans="1:12" x14ac:dyDescent="0.2">
      <c r="A8160">
        <f t="shared" si="381"/>
        <v>2016</v>
      </c>
      <c r="B8160" s="6">
        <f t="shared" si="382"/>
        <v>201610</v>
      </c>
      <c r="C8160" s="6">
        <f t="shared" si="383"/>
        <v>201641</v>
      </c>
      <c r="D8160" s="1">
        <v>42653</v>
      </c>
      <c r="E8160" t="s">
        <v>0</v>
      </c>
      <c r="F8160" t="s">
        <v>2</v>
      </c>
      <c r="G8160" t="s">
        <v>32</v>
      </c>
      <c r="H8160" t="s">
        <v>81</v>
      </c>
      <c r="I8160" t="s">
        <v>6</v>
      </c>
      <c r="J8160" s="4">
        <v>18</v>
      </c>
      <c r="K8160" s="4">
        <v>18</v>
      </c>
      <c r="L8160" s="5">
        <v>269.82</v>
      </c>
    </row>
    <row r="8161" spans="1:12" x14ac:dyDescent="0.2">
      <c r="A8161">
        <f t="shared" si="381"/>
        <v>2016</v>
      </c>
      <c r="B8161" s="6">
        <f t="shared" si="382"/>
        <v>201612</v>
      </c>
      <c r="C8161" s="6">
        <f t="shared" si="383"/>
        <v>201651</v>
      </c>
      <c r="D8161" s="1">
        <v>42725</v>
      </c>
      <c r="E8161" t="s">
        <v>0</v>
      </c>
      <c r="F8161" t="s">
        <v>2</v>
      </c>
      <c r="G8161" t="s">
        <v>32</v>
      </c>
      <c r="H8161" t="s">
        <v>81</v>
      </c>
      <c r="I8161" t="s">
        <v>6</v>
      </c>
      <c r="J8161" s="4">
        <v>9</v>
      </c>
      <c r="K8161" s="4">
        <v>9</v>
      </c>
      <c r="L8161" s="5">
        <v>164.96999999999997</v>
      </c>
    </row>
    <row r="8162" spans="1:12" x14ac:dyDescent="0.2">
      <c r="A8162">
        <f t="shared" si="381"/>
        <v>2016</v>
      </c>
      <c r="B8162" s="6">
        <f t="shared" si="382"/>
        <v>201612</v>
      </c>
      <c r="C8162" s="6">
        <f t="shared" si="383"/>
        <v>201651</v>
      </c>
      <c r="D8162" s="1">
        <v>42729</v>
      </c>
      <c r="E8162" t="s">
        <v>0</v>
      </c>
      <c r="F8162" t="s">
        <v>2</v>
      </c>
      <c r="G8162" t="s">
        <v>32</v>
      </c>
      <c r="H8162" t="s">
        <v>81</v>
      </c>
      <c r="I8162" t="s">
        <v>6</v>
      </c>
      <c r="J8162" s="4">
        <v>9</v>
      </c>
      <c r="K8162" s="4">
        <v>9</v>
      </c>
      <c r="L8162" s="5">
        <v>269.90999999999997</v>
      </c>
    </row>
    <row r="8163" spans="1:12" x14ac:dyDescent="0.2">
      <c r="A8163">
        <f t="shared" si="381"/>
        <v>2016</v>
      </c>
      <c r="B8163" s="6">
        <f t="shared" si="382"/>
        <v>201607</v>
      </c>
      <c r="C8163" s="6">
        <f t="shared" si="383"/>
        <v>201628</v>
      </c>
      <c r="D8163" s="1">
        <v>42565</v>
      </c>
      <c r="E8163" t="s">
        <v>0</v>
      </c>
      <c r="F8163" t="s">
        <v>2</v>
      </c>
      <c r="G8163" t="s">
        <v>33</v>
      </c>
      <c r="H8163" t="s">
        <v>81</v>
      </c>
      <c r="I8163" t="s">
        <v>6</v>
      </c>
      <c r="J8163" s="4">
        <v>9</v>
      </c>
      <c r="K8163" s="4">
        <v>9</v>
      </c>
      <c r="L8163" s="5">
        <v>269.90999999999997</v>
      </c>
    </row>
    <row r="8164" spans="1:12" x14ac:dyDescent="0.2">
      <c r="A8164">
        <f t="shared" si="381"/>
        <v>2016</v>
      </c>
      <c r="B8164" s="6">
        <f t="shared" si="382"/>
        <v>201607</v>
      </c>
      <c r="C8164" s="6">
        <f t="shared" si="383"/>
        <v>201629</v>
      </c>
      <c r="D8164" s="1">
        <v>42569</v>
      </c>
      <c r="E8164" t="s">
        <v>0</v>
      </c>
      <c r="F8164" t="s">
        <v>2</v>
      </c>
      <c r="G8164" t="s">
        <v>33</v>
      </c>
      <c r="H8164" t="s">
        <v>81</v>
      </c>
      <c r="I8164" t="s">
        <v>6</v>
      </c>
      <c r="J8164" s="4">
        <v>9</v>
      </c>
      <c r="K8164" s="4">
        <v>9</v>
      </c>
      <c r="L8164" s="5">
        <v>269.90999999999997</v>
      </c>
    </row>
    <row r="8165" spans="1:12" x14ac:dyDescent="0.2">
      <c r="A8165">
        <f t="shared" si="381"/>
        <v>2016</v>
      </c>
      <c r="B8165" s="6">
        <f t="shared" si="382"/>
        <v>201607</v>
      </c>
      <c r="C8165" s="6">
        <f t="shared" si="383"/>
        <v>201629</v>
      </c>
      <c r="D8165" s="1">
        <v>42574</v>
      </c>
      <c r="E8165" t="s">
        <v>0</v>
      </c>
      <c r="F8165" t="s">
        <v>2</v>
      </c>
      <c r="G8165" t="s">
        <v>33</v>
      </c>
      <c r="H8165" t="s">
        <v>81</v>
      </c>
      <c r="I8165" t="s">
        <v>6</v>
      </c>
      <c r="J8165" s="4">
        <v>9</v>
      </c>
      <c r="K8165" s="4">
        <v>9</v>
      </c>
      <c r="L8165" s="5">
        <v>116.91</v>
      </c>
    </row>
    <row r="8166" spans="1:12" x14ac:dyDescent="0.2">
      <c r="A8166">
        <f t="shared" si="381"/>
        <v>2016</v>
      </c>
      <c r="B8166" s="6">
        <f t="shared" si="382"/>
        <v>201611</v>
      </c>
      <c r="C8166" s="6">
        <f t="shared" si="383"/>
        <v>201645</v>
      </c>
      <c r="D8166" s="1">
        <v>42687</v>
      </c>
      <c r="E8166" t="s">
        <v>0</v>
      </c>
      <c r="F8166" t="s">
        <v>2</v>
      </c>
      <c r="G8166" t="s">
        <v>33</v>
      </c>
      <c r="H8166" t="s">
        <v>81</v>
      </c>
      <c r="I8166" t="s">
        <v>6</v>
      </c>
      <c r="J8166" s="4">
        <v>9</v>
      </c>
      <c r="K8166" s="4">
        <v>9</v>
      </c>
      <c r="L8166" s="5">
        <v>269.90999999999997</v>
      </c>
    </row>
    <row r="8167" spans="1:12" x14ac:dyDescent="0.2">
      <c r="A8167">
        <f t="shared" si="381"/>
        <v>2016</v>
      </c>
      <c r="B8167" s="6">
        <f t="shared" si="382"/>
        <v>201612</v>
      </c>
      <c r="C8167" s="6">
        <f t="shared" si="383"/>
        <v>201651</v>
      </c>
      <c r="D8167" s="1">
        <v>42727</v>
      </c>
      <c r="E8167" t="s">
        <v>0</v>
      </c>
      <c r="F8167" t="s">
        <v>2</v>
      </c>
      <c r="G8167" t="s">
        <v>33</v>
      </c>
      <c r="H8167" t="s">
        <v>81</v>
      </c>
      <c r="I8167" t="s">
        <v>6</v>
      </c>
      <c r="J8167" s="4">
        <v>9</v>
      </c>
      <c r="K8167" s="4">
        <v>9</v>
      </c>
      <c r="L8167" s="5">
        <v>269.90999999999997</v>
      </c>
    </row>
    <row r="8168" spans="1:12" x14ac:dyDescent="0.2">
      <c r="A8168">
        <f t="shared" si="381"/>
        <v>2016</v>
      </c>
      <c r="B8168" s="6">
        <f t="shared" si="382"/>
        <v>201612</v>
      </c>
      <c r="C8168" s="6">
        <f t="shared" si="383"/>
        <v>201652</v>
      </c>
      <c r="D8168" s="1">
        <v>42735</v>
      </c>
      <c r="E8168" t="s">
        <v>0</v>
      </c>
      <c r="F8168" t="s">
        <v>2</v>
      </c>
      <c r="G8168" t="s">
        <v>33</v>
      </c>
      <c r="H8168" t="s">
        <v>81</v>
      </c>
      <c r="I8168" t="s">
        <v>6</v>
      </c>
      <c r="J8168" s="4">
        <v>9</v>
      </c>
      <c r="K8168" s="4">
        <v>9</v>
      </c>
      <c r="L8168" s="5">
        <v>269.90999999999997</v>
      </c>
    </row>
    <row r="8169" spans="1:12" x14ac:dyDescent="0.2">
      <c r="A8169">
        <f t="shared" si="381"/>
        <v>2016</v>
      </c>
      <c r="B8169" s="6">
        <f t="shared" si="382"/>
        <v>201610</v>
      </c>
      <c r="C8169" s="6">
        <f t="shared" si="383"/>
        <v>201640</v>
      </c>
      <c r="D8169" s="1">
        <v>42651</v>
      </c>
      <c r="E8169" t="s">
        <v>0</v>
      </c>
      <c r="F8169" t="s">
        <v>2</v>
      </c>
      <c r="G8169" t="s">
        <v>37</v>
      </c>
      <c r="H8169" t="s">
        <v>81</v>
      </c>
      <c r="I8169" t="s">
        <v>6</v>
      </c>
      <c r="J8169" s="4">
        <v>9</v>
      </c>
      <c r="K8169" s="4">
        <v>9</v>
      </c>
      <c r="L8169" s="5">
        <v>134.91</v>
      </c>
    </row>
    <row r="8170" spans="1:12" x14ac:dyDescent="0.2">
      <c r="A8170">
        <f t="shared" si="381"/>
        <v>2016</v>
      </c>
      <c r="B8170" s="6">
        <f t="shared" si="382"/>
        <v>201611</v>
      </c>
      <c r="C8170" s="6">
        <f t="shared" si="383"/>
        <v>201646</v>
      </c>
      <c r="D8170" s="1">
        <v>42694</v>
      </c>
      <c r="E8170" t="s">
        <v>0</v>
      </c>
      <c r="F8170" t="s">
        <v>2</v>
      </c>
      <c r="G8170" t="s">
        <v>37</v>
      </c>
      <c r="H8170" t="s">
        <v>81</v>
      </c>
      <c r="I8170" t="s">
        <v>6</v>
      </c>
      <c r="J8170" s="4">
        <v>9</v>
      </c>
      <c r="K8170" s="4">
        <v>9</v>
      </c>
      <c r="L8170" s="5">
        <v>269.90999999999997</v>
      </c>
    </row>
    <row r="8171" spans="1:12" x14ac:dyDescent="0.2">
      <c r="A8171">
        <f t="shared" si="381"/>
        <v>2017</v>
      </c>
      <c r="B8171" s="6">
        <f t="shared" si="382"/>
        <v>201701</v>
      </c>
      <c r="C8171" s="6">
        <f t="shared" si="383"/>
        <v>201701</v>
      </c>
      <c r="D8171" s="1">
        <v>42737</v>
      </c>
      <c r="E8171" t="s">
        <v>0</v>
      </c>
      <c r="F8171" t="s">
        <v>2</v>
      </c>
      <c r="G8171" t="s">
        <v>37</v>
      </c>
      <c r="H8171" t="s">
        <v>81</v>
      </c>
      <c r="I8171" t="s">
        <v>6</v>
      </c>
      <c r="J8171" s="4">
        <v>9</v>
      </c>
      <c r="K8171" s="4">
        <v>9</v>
      </c>
      <c r="L8171" s="5">
        <v>189</v>
      </c>
    </row>
    <row r="8172" spans="1:12" x14ac:dyDescent="0.2">
      <c r="A8172">
        <f t="shared" si="381"/>
        <v>2017</v>
      </c>
      <c r="B8172" s="6">
        <f t="shared" si="382"/>
        <v>201701</v>
      </c>
      <c r="C8172" s="6">
        <f t="shared" si="383"/>
        <v>201752</v>
      </c>
      <c r="D8172" s="1">
        <v>42736</v>
      </c>
      <c r="E8172" t="s">
        <v>0</v>
      </c>
      <c r="F8172" t="s">
        <v>24</v>
      </c>
      <c r="G8172" t="s">
        <v>38</v>
      </c>
      <c r="H8172" t="s">
        <v>81</v>
      </c>
      <c r="I8172" t="s">
        <v>6</v>
      </c>
      <c r="J8172" s="4">
        <v>9</v>
      </c>
      <c r="K8172" s="4">
        <v>9</v>
      </c>
      <c r="L8172" s="5">
        <v>269.90999999999997</v>
      </c>
    </row>
    <row r="8173" spans="1:12" x14ac:dyDescent="0.2">
      <c r="A8173">
        <f t="shared" si="381"/>
        <v>2017</v>
      </c>
      <c r="B8173" s="6">
        <f t="shared" si="382"/>
        <v>201701</v>
      </c>
      <c r="C8173" s="6">
        <f t="shared" si="383"/>
        <v>201701</v>
      </c>
      <c r="D8173" s="1">
        <v>42743</v>
      </c>
      <c r="E8173" t="s">
        <v>0</v>
      </c>
      <c r="F8173" t="s">
        <v>24</v>
      </c>
      <c r="G8173" t="s">
        <v>38</v>
      </c>
      <c r="H8173" t="s">
        <v>81</v>
      </c>
      <c r="I8173" t="s">
        <v>6</v>
      </c>
      <c r="J8173" s="4">
        <v>9</v>
      </c>
      <c r="K8173" s="4">
        <v>9</v>
      </c>
      <c r="L8173" s="5">
        <v>269.90999999999997</v>
      </c>
    </row>
    <row r="8174" spans="1:12" x14ac:dyDescent="0.2">
      <c r="A8174">
        <f t="shared" si="381"/>
        <v>2016</v>
      </c>
      <c r="B8174" s="6">
        <f t="shared" si="382"/>
        <v>201607</v>
      </c>
      <c r="C8174" s="6">
        <f t="shared" si="383"/>
        <v>201627</v>
      </c>
      <c r="D8174" s="1">
        <v>42559</v>
      </c>
      <c r="E8174" t="s">
        <v>0</v>
      </c>
      <c r="F8174" t="s">
        <v>23</v>
      </c>
      <c r="G8174" t="s">
        <v>39</v>
      </c>
      <c r="H8174" t="s">
        <v>81</v>
      </c>
      <c r="I8174" t="s">
        <v>6</v>
      </c>
      <c r="J8174" s="4">
        <v>18</v>
      </c>
      <c r="K8174" s="4">
        <v>18</v>
      </c>
      <c r="L8174" s="5">
        <v>161.82</v>
      </c>
    </row>
    <row r="8175" spans="1:12" x14ac:dyDescent="0.2">
      <c r="A8175">
        <f t="shared" si="381"/>
        <v>2016</v>
      </c>
      <c r="B8175" s="6">
        <f t="shared" si="382"/>
        <v>201607</v>
      </c>
      <c r="C8175" s="6">
        <f t="shared" si="383"/>
        <v>201627</v>
      </c>
      <c r="D8175" s="1">
        <v>42560</v>
      </c>
      <c r="E8175" t="s">
        <v>0</v>
      </c>
      <c r="F8175" t="s">
        <v>23</v>
      </c>
      <c r="G8175" t="s">
        <v>39</v>
      </c>
      <c r="H8175" t="s">
        <v>81</v>
      </c>
      <c r="I8175" t="s">
        <v>6</v>
      </c>
      <c r="J8175" s="4">
        <v>27</v>
      </c>
      <c r="K8175" s="4">
        <v>27</v>
      </c>
      <c r="L8175" s="5">
        <v>242.73</v>
      </c>
    </row>
    <row r="8176" spans="1:12" x14ac:dyDescent="0.2">
      <c r="A8176">
        <f t="shared" si="381"/>
        <v>2016</v>
      </c>
      <c r="B8176" s="6">
        <f t="shared" si="382"/>
        <v>201607</v>
      </c>
      <c r="C8176" s="6">
        <f t="shared" si="383"/>
        <v>201627</v>
      </c>
      <c r="D8176" s="1">
        <v>42561</v>
      </c>
      <c r="E8176" t="s">
        <v>0</v>
      </c>
      <c r="F8176" t="s">
        <v>23</v>
      </c>
      <c r="G8176" t="s">
        <v>39</v>
      </c>
      <c r="H8176" t="s">
        <v>81</v>
      </c>
      <c r="I8176" t="s">
        <v>6</v>
      </c>
      <c r="J8176" s="4">
        <v>18</v>
      </c>
      <c r="K8176" s="4">
        <v>18</v>
      </c>
      <c r="L8176" s="5">
        <v>161.82</v>
      </c>
    </row>
    <row r="8177" spans="1:12" x14ac:dyDescent="0.2">
      <c r="A8177">
        <f t="shared" si="381"/>
        <v>2016</v>
      </c>
      <c r="B8177" s="6">
        <f t="shared" si="382"/>
        <v>201607</v>
      </c>
      <c r="C8177" s="6">
        <f t="shared" si="383"/>
        <v>201628</v>
      </c>
      <c r="D8177" s="1">
        <v>42564</v>
      </c>
      <c r="E8177" t="s">
        <v>0</v>
      </c>
      <c r="F8177" t="s">
        <v>23</v>
      </c>
      <c r="G8177" t="s">
        <v>39</v>
      </c>
      <c r="H8177" t="s">
        <v>81</v>
      </c>
      <c r="I8177" t="s">
        <v>6</v>
      </c>
      <c r="J8177" s="4">
        <v>9</v>
      </c>
      <c r="K8177" s="4">
        <v>9</v>
      </c>
      <c r="L8177" s="5">
        <v>179.91</v>
      </c>
    </row>
    <row r="8178" spans="1:12" x14ac:dyDescent="0.2">
      <c r="A8178">
        <f t="shared" si="381"/>
        <v>2016</v>
      </c>
      <c r="B8178" s="6">
        <f t="shared" si="382"/>
        <v>201607</v>
      </c>
      <c r="C8178" s="6">
        <f t="shared" si="383"/>
        <v>201628</v>
      </c>
      <c r="D8178" s="1">
        <v>42565</v>
      </c>
      <c r="E8178" t="s">
        <v>0</v>
      </c>
      <c r="F8178" t="s">
        <v>23</v>
      </c>
      <c r="G8178" t="s">
        <v>39</v>
      </c>
      <c r="H8178" t="s">
        <v>81</v>
      </c>
      <c r="I8178" t="s">
        <v>6</v>
      </c>
      <c r="J8178" s="4">
        <v>9</v>
      </c>
      <c r="K8178" s="4">
        <v>9</v>
      </c>
      <c r="L8178" s="5">
        <v>179.91</v>
      </c>
    </row>
    <row r="8179" spans="1:12" x14ac:dyDescent="0.2">
      <c r="A8179">
        <f t="shared" si="381"/>
        <v>2016</v>
      </c>
      <c r="B8179" s="6">
        <f t="shared" si="382"/>
        <v>201607</v>
      </c>
      <c r="C8179" s="6">
        <f t="shared" si="383"/>
        <v>201628</v>
      </c>
      <c r="D8179" s="1">
        <v>42567</v>
      </c>
      <c r="E8179" t="s">
        <v>0</v>
      </c>
      <c r="F8179" t="s">
        <v>23</v>
      </c>
      <c r="G8179" t="s">
        <v>39</v>
      </c>
      <c r="H8179" t="s">
        <v>81</v>
      </c>
      <c r="I8179" t="s">
        <v>6</v>
      </c>
      <c r="J8179" s="4">
        <v>9</v>
      </c>
      <c r="K8179" s="4">
        <v>9</v>
      </c>
      <c r="L8179" s="5">
        <v>179.91</v>
      </c>
    </row>
    <row r="8180" spans="1:12" x14ac:dyDescent="0.2">
      <c r="A8180">
        <f t="shared" si="381"/>
        <v>2016</v>
      </c>
      <c r="B8180" s="6">
        <f t="shared" si="382"/>
        <v>201607</v>
      </c>
      <c r="C8180" s="6">
        <f t="shared" si="383"/>
        <v>201628</v>
      </c>
      <c r="D8180" s="1">
        <v>42568</v>
      </c>
      <c r="E8180" t="s">
        <v>0</v>
      </c>
      <c r="F8180" t="s">
        <v>23</v>
      </c>
      <c r="G8180" t="s">
        <v>39</v>
      </c>
      <c r="H8180" t="s">
        <v>81</v>
      </c>
      <c r="I8180" t="s">
        <v>6</v>
      </c>
      <c r="J8180" s="4">
        <v>18</v>
      </c>
      <c r="K8180" s="4">
        <v>9</v>
      </c>
      <c r="L8180" s="5">
        <v>359.82</v>
      </c>
    </row>
    <row r="8181" spans="1:12" x14ac:dyDescent="0.2">
      <c r="A8181">
        <f t="shared" si="381"/>
        <v>2016</v>
      </c>
      <c r="B8181" s="6">
        <f t="shared" si="382"/>
        <v>201607</v>
      </c>
      <c r="C8181" s="6">
        <f t="shared" si="383"/>
        <v>201630</v>
      </c>
      <c r="D8181" s="1">
        <v>42581</v>
      </c>
      <c r="E8181" t="s">
        <v>0</v>
      </c>
      <c r="F8181" t="s">
        <v>23</v>
      </c>
      <c r="G8181" t="s">
        <v>39</v>
      </c>
      <c r="H8181" t="s">
        <v>81</v>
      </c>
      <c r="I8181" t="s">
        <v>6</v>
      </c>
      <c r="J8181" s="4">
        <v>18</v>
      </c>
      <c r="K8181" s="4">
        <v>18</v>
      </c>
      <c r="L8181" s="5">
        <v>359.82</v>
      </c>
    </row>
    <row r="8182" spans="1:12" x14ac:dyDescent="0.2">
      <c r="A8182">
        <f t="shared" si="381"/>
        <v>2016</v>
      </c>
      <c r="B8182" s="6">
        <f t="shared" si="382"/>
        <v>201608</v>
      </c>
      <c r="C8182" s="6">
        <f t="shared" si="383"/>
        <v>201631</v>
      </c>
      <c r="D8182" s="1">
        <v>42583</v>
      </c>
      <c r="E8182" t="s">
        <v>0</v>
      </c>
      <c r="F8182" t="s">
        <v>23</v>
      </c>
      <c r="G8182" t="s">
        <v>39</v>
      </c>
      <c r="H8182" t="s">
        <v>81</v>
      </c>
      <c r="I8182" t="s">
        <v>6</v>
      </c>
      <c r="J8182" s="4">
        <v>9</v>
      </c>
      <c r="K8182" s="4">
        <v>9</v>
      </c>
      <c r="L8182" s="5">
        <v>179.91</v>
      </c>
    </row>
    <row r="8183" spans="1:12" x14ac:dyDescent="0.2">
      <c r="A8183">
        <f t="shared" si="381"/>
        <v>2016</v>
      </c>
      <c r="B8183" s="6">
        <f t="shared" si="382"/>
        <v>201608</v>
      </c>
      <c r="C8183" s="6">
        <f t="shared" si="383"/>
        <v>201631</v>
      </c>
      <c r="D8183" s="1">
        <v>42586</v>
      </c>
      <c r="E8183" t="s">
        <v>0</v>
      </c>
      <c r="F8183" t="s">
        <v>23</v>
      </c>
      <c r="G8183" t="s">
        <v>39</v>
      </c>
      <c r="H8183" t="s">
        <v>81</v>
      </c>
      <c r="I8183" t="s">
        <v>6</v>
      </c>
      <c r="J8183" s="4">
        <v>9</v>
      </c>
      <c r="K8183" s="4">
        <v>9</v>
      </c>
      <c r="L8183" s="5">
        <v>179.91</v>
      </c>
    </row>
    <row r="8184" spans="1:12" x14ac:dyDescent="0.2">
      <c r="A8184">
        <f t="shared" si="381"/>
        <v>2016</v>
      </c>
      <c r="B8184" s="6">
        <f t="shared" si="382"/>
        <v>201608</v>
      </c>
      <c r="C8184" s="6">
        <f t="shared" si="383"/>
        <v>201632</v>
      </c>
      <c r="D8184" s="1">
        <v>42591</v>
      </c>
      <c r="E8184" t="s">
        <v>0</v>
      </c>
      <c r="F8184" t="s">
        <v>23</v>
      </c>
      <c r="G8184" t="s">
        <v>39</v>
      </c>
      <c r="H8184" t="s">
        <v>81</v>
      </c>
      <c r="I8184" t="s">
        <v>6</v>
      </c>
      <c r="J8184" s="4">
        <v>9</v>
      </c>
      <c r="K8184" s="4">
        <v>9</v>
      </c>
      <c r="L8184" s="5">
        <v>179.91</v>
      </c>
    </row>
    <row r="8185" spans="1:12" x14ac:dyDescent="0.2">
      <c r="A8185">
        <f t="shared" si="381"/>
        <v>2016</v>
      </c>
      <c r="B8185" s="6">
        <f t="shared" si="382"/>
        <v>201608</v>
      </c>
      <c r="C8185" s="6">
        <f t="shared" si="383"/>
        <v>201633</v>
      </c>
      <c r="D8185" s="1">
        <v>42600</v>
      </c>
      <c r="E8185" t="s">
        <v>0</v>
      </c>
      <c r="F8185" t="s">
        <v>23</v>
      </c>
      <c r="G8185" t="s">
        <v>39</v>
      </c>
      <c r="H8185" t="s">
        <v>81</v>
      </c>
      <c r="I8185" t="s">
        <v>6</v>
      </c>
      <c r="J8185" s="4">
        <v>9</v>
      </c>
      <c r="K8185" s="4">
        <v>9</v>
      </c>
      <c r="L8185" s="5">
        <v>80.91</v>
      </c>
    </row>
    <row r="8186" spans="1:12" x14ac:dyDescent="0.2">
      <c r="A8186">
        <f t="shared" si="381"/>
        <v>2016</v>
      </c>
      <c r="B8186" s="6">
        <f t="shared" si="382"/>
        <v>201608</v>
      </c>
      <c r="C8186" s="6">
        <f t="shared" si="383"/>
        <v>201633</v>
      </c>
      <c r="D8186" s="1">
        <v>42601</v>
      </c>
      <c r="E8186" t="s">
        <v>0</v>
      </c>
      <c r="F8186" t="s">
        <v>23</v>
      </c>
      <c r="G8186" t="s">
        <v>39</v>
      </c>
      <c r="H8186" t="s">
        <v>81</v>
      </c>
      <c r="I8186" t="s">
        <v>6</v>
      </c>
      <c r="J8186" s="4">
        <v>18</v>
      </c>
      <c r="K8186" s="4">
        <v>18</v>
      </c>
      <c r="L8186" s="5">
        <v>161.82</v>
      </c>
    </row>
    <row r="8187" spans="1:12" x14ac:dyDescent="0.2">
      <c r="A8187">
        <f t="shared" si="381"/>
        <v>2016</v>
      </c>
      <c r="B8187" s="6">
        <f t="shared" si="382"/>
        <v>201611</v>
      </c>
      <c r="C8187" s="6">
        <f t="shared" si="383"/>
        <v>201646</v>
      </c>
      <c r="D8187" s="1">
        <v>42693</v>
      </c>
      <c r="E8187" t="s">
        <v>0</v>
      </c>
      <c r="F8187" t="s">
        <v>23</v>
      </c>
      <c r="G8187" t="s">
        <v>39</v>
      </c>
      <c r="H8187" t="s">
        <v>81</v>
      </c>
      <c r="I8187" t="s">
        <v>6</v>
      </c>
      <c r="J8187" s="4">
        <v>9</v>
      </c>
      <c r="K8187" s="4">
        <v>9</v>
      </c>
      <c r="L8187" s="5">
        <v>107.91</v>
      </c>
    </row>
    <row r="8188" spans="1:12" x14ac:dyDescent="0.2">
      <c r="A8188">
        <f t="shared" si="381"/>
        <v>2016</v>
      </c>
      <c r="B8188" s="6">
        <f t="shared" si="382"/>
        <v>201611</v>
      </c>
      <c r="C8188" s="6">
        <f t="shared" si="383"/>
        <v>201647</v>
      </c>
      <c r="D8188" s="1">
        <v>42695</v>
      </c>
      <c r="E8188" t="s">
        <v>0</v>
      </c>
      <c r="F8188" t="s">
        <v>23</v>
      </c>
      <c r="G8188" t="s">
        <v>39</v>
      </c>
      <c r="H8188" t="s">
        <v>81</v>
      </c>
      <c r="I8188" t="s">
        <v>6</v>
      </c>
      <c r="J8188" s="4">
        <v>9</v>
      </c>
      <c r="K8188" s="4">
        <v>9</v>
      </c>
      <c r="L8188" s="5">
        <v>107.91</v>
      </c>
    </row>
    <row r="8189" spans="1:12" x14ac:dyDescent="0.2">
      <c r="A8189">
        <f t="shared" si="381"/>
        <v>2016</v>
      </c>
      <c r="B8189" s="6">
        <f t="shared" si="382"/>
        <v>201612</v>
      </c>
      <c r="C8189" s="6">
        <f t="shared" si="383"/>
        <v>201651</v>
      </c>
      <c r="D8189" s="1">
        <v>42725</v>
      </c>
      <c r="E8189" t="s">
        <v>0</v>
      </c>
      <c r="F8189" t="s">
        <v>23</v>
      </c>
      <c r="G8189" t="s">
        <v>39</v>
      </c>
      <c r="H8189" t="s">
        <v>81</v>
      </c>
      <c r="I8189" t="s">
        <v>6</v>
      </c>
      <c r="J8189" s="4">
        <v>9</v>
      </c>
      <c r="K8189" s="4">
        <v>9</v>
      </c>
      <c r="L8189" s="5">
        <v>109.98</v>
      </c>
    </row>
    <row r="8190" spans="1:12" x14ac:dyDescent="0.2">
      <c r="A8190">
        <f t="shared" si="381"/>
        <v>2016</v>
      </c>
      <c r="B8190" s="6">
        <f t="shared" si="382"/>
        <v>201612</v>
      </c>
      <c r="C8190" s="6">
        <f t="shared" si="383"/>
        <v>201651</v>
      </c>
      <c r="D8190" s="1">
        <v>42727</v>
      </c>
      <c r="E8190" t="s">
        <v>0</v>
      </c>
      <c r="F8190" t="s">
        <v>23</v>
      </c>
      <c r="G8190" t="s">
        <v>39</v>
      </c>
      <c r="H8190" t="s">
        <v>81</v>
      </c>
      <c r="I8190" t="s">
        <v>6</v>
      </c>
      <c r="J8190" s="4">
        <v>18</v>
      </c>
      <c r="K8190" s="4">
        <v>18</v>
      </c>
      <c r="L8190" s="5">
        <v>359.82</v>
      </c>
    </row>
    <row r="8191" spans="1:12" x14ac:dyDescent="0.2">
      <c r="A8191">
        <f t="shared" si="381"/>
        <v>2016</v>
      </c>
      <c r="B8191" s="6">
        <f t="shared" si="382"/>
        <v>201612</v>
      </c>
      <c r="C8191" s="6">
        <f t="shared" si="383"/>
        <v>201651</v>
      </c>
      <c r="D8191" s="1">
        <v>42728</v>
      </c>
      <c r="E8191" t="s">
        <v>0</v>
      </c>
      <c r="F8191" t="s">
        <v>23</v>
      </c>
      <c r="G8191" t="s">
        <v>39</v>
      </c>
      <c r="H8191" t="s">
        <v>81</v>
      </c>
      <c r="I8191" t="s">
        <v>6</v>
      </c>
      <c r="J8191" s="4">
        <v>9</v>
      </c>
      <c r="K8191" s="4">
        <v>9</v>
      </c>
      <c r="L8191" s="5">
        <v>108</v>
      </c>
    </row>
    <row r="8192" spans="1:12" x14ac:dyDescent="0.2">
      <c r="A8192">
        <f t="shared" si="381"/>
        <v>2017</v>
      </c>
      <c r="B8192" s="6">
        <f t="shared" si="382"/>
        <v>201701</v>
      </c>
      <c r="C8192" s="6">
        <f t="shared" si="383"/>
        <v>201752</v>
      </c>
      <c r="D8192" s="1">
        <v>42736</v>
      </c>
      <c r="E8192" t="s">
        <v>0</v>
      </c>
      <c r="F8192" t="s">
        <v>23</v>
      </c>
      <c r="G8192" t="s">
        <v>39</v>
      </c>
      <c r="H8192" t="s">
        <v>81</v>
      </c>
      <c r="I8192" t="s">
        <v>6</v>
      </c>
      <c r="J8192" s="4">
        <v>18</v>
      </c>
      <c r="K8192" s="4">
        <v>18</v>
      </c>
      <c r="L8192" s="5">
        <v>287.82</v>
      </c>
    </row>
    <row r="8193" spans="1:12" x14ac:dyDescent="0.2">
      <c r="A8193">
        <f t="shared" si="381"/>
        <v>2017</v>
      </c>
      <c r="B8193" s="6">
        <f t="shared" si="382"/>
        <v>201701</v>
      </c>
      <c r="C8193" s="6">
        <f t="shared" si="383"/>
        <v>201701</v>
      </c>
      <c r="D8193" s="1">
        <v>42743</v>
      </c>
      <c r="E8193" t="s">
        <v>0</v>
      </c>
      <c r="F8193" t="s">
        <v>23</v>
      </c>
      <c r="G8193" t="s">
        <v>39</v>
      </c>
      <c r="H8193" t="s">
        <v>81</v>
      </c>
      <c r="I8193" t="s">
        <v>6</v>
      </c>
      <c r="J8193" s="4">
        <v>18</v>
      </c>
      <c r="K8193" s="4">
        <v>18</v>
      </c>
      <c r="L8193" s="5">
        <v>215.82</v>
      </c>
    </row>
    <row r="8194" spans="1:12" x14ac:dyDescent="0.2">
      <c r="A8194">
        <f t="shared" ref="A8194:A8257" si="384">YEAR(D8194)</f>
        <v>2017</v>
      </c>
      <c r="B8194" s="6">
        <f t="shared" ref="B8194:B8257" si="385">(YEAR(D8194)&amp;TEXT(MONTH(D8194),"00"))*1</f>
        <v>201701</v>
      </c>
      <c r="C8194" s="6">
        <f t="shared" ref="C8194:C8257" si="386">(YEAR(D8194)&amp;TEXT(_xlfn.ISOWEEKNUM(D8194),"00"))*1</f>
        <v>201704</v>
      </c>
      <c r="D8194" s="1">
        <v>42758</v>
      </c>
      <c r="E8194" t="s">
        <v>0</v>
      </c>
      <c r="F8194" t="s">
        <v>23</v>
      </c>
      <c r="G8194" t="s">
        <v>39</v>
      </c>
      <c r="H8194" t="s">
        <v>81</v>
      </c>
      <c r="I8194" t="s">
        <v>6</v>
      </c>
      <c r="J8194" s="4">
        <v>18</v>
      </c>
      <c r="K8194" s="4">
        <v>9</v>
      </c>
      <c r="L8194" s="5">
        <v>359.82</v>
      </c>
    </row>
    <row r="8195" spans="1:12" x14ac:dyDescent="0.2">
      <c r="A8195">
        <f t="shared" si="384"/>
        <v>2017</v>
      </c>
      <c r="B8195" s="6">
        <f t="shared" si="385"/>
        <v>201701</v>
      </c>
      <c r="C8195" s="6">
        <f t="shared" si="386"/>
        <v>201704</v>
      </c>
      <c r="D8195" s="1">
        <v>42759</v>
      </c>
      <c r="E8195" t="s">
        <v>0</v>
      </c>
      <c r="F8195" t="s">
        <v>23</v>
      </c>
      <c r="G8195" t="s">
        <v>39</v>
      </c>
      <c r="H8195" t="s">
        <v>81</v>
      </c>
      <c r="I8195" t="s">
        <v>6</v>
      </c>
      <c r="J8195" s="4">
        <v>18</v>
      </c>
      <c r="K8195" s="4">
        <v>18</v>
      </c>
      <c r="L8195" s="5">
        <v>359.82</v>
      </c>
    </row>
    <row r="8196" spans="1:12" x14ac:dyDescent="0.2">
      <c r="A8196">
        <f t="shared" si="384"/>
        <v>2016</v>
      </c>
      <c r="B8196" s="6">
        <f t="shared" si="385"/>
        <v>201607</v>
      </c>
      <c r="C8196" s="6">
        <f t="shared" si="386"/>
        <v>201630</v>
      </c>
      <c r="D8196" s="1">
        <v>42580</v>
      </c>
      <c r="E8196" t="s">
        <v>0</v>
      </c>
      <c r="F8196" t="s">
        <v>29</v>
      </c>
      <c r="G8196" t="s">
        <v>36</v>
      </c>
      <c r="H8196" t="s">
        <v>81</v>
      </c>
      <c r="I8196" t="s">
        <v>6</v>
      </c>
      <c r="J8196" s="4">
        <v>9</v>
      </c>
      <c r="K8196" s="4">
        <v>9</v>
      </c>
      <c r="L8196" s="5">
        <v>44.910000000000004</v>
      </c>
    </row>
    <row r="8197" spans="1:12" x14ac:dyDescent="0.2">
      <c r="A8197">
        <f t="shared" si="384"/>
        <v>2016</v>
      </c>
      <c r="B8197" s="6">
        <f t="shared" si="385"/>
        <v>201607</v>
      </c>
      <c r="C8197" s="6">
        <f t="shared" si="386"/>
        <v>201630</v>
      </c>
      <c r="D8197" s="1">
        <v>42582</v>
      </c>
      <c r="E8197" t="s">
        <v>0</v>
      </c>
      <c r="F8197" t="s">
        <v>29</v>
      </c>
      <c r="G8197" t="s">
        <v>36</v>
      </c>
      <c r="H8197" t="s">
        <v>81</v>
      </c>
      <c r="I8197" t="s">
        <v>6</v>
      </c>
      <c r="J8197" s="4">
        <v>9</v>
      </c>
      <c r="K8197" s="4">
        <v>9</v>
      </c>
      <c r="L8197" s="5">
        <v>134.91</v>
      </c>
    </row>
    <row r="8198" spans="1:12" x14ac:dyDescent="0.2">
      <c r="A8198">
        <f t="shared" si="384"/>
        <v>2016</v>
      </c>
      <c r="B8198" s="6">
        <f t="shared" si="385"/>
        <v>201608</v>
      </c>
      <c r="C8198" s="6">
        <f t="shared" si="386"/>
        <v>201635</v>
      </c>
      <c r="D8198" s="1">
        <v>42612</v>
      </c>
      <c r="E8198" t="s">
        <v>0</v>
      </c>
      <c r="F8198" t="s">
        <v>29</v>
      </c>
      <c r="G8198" t="s">
        <v>36</v>
      </c>
      <c r="H8198" t="s">
        <v>81</v>
      </c>
      <c r="I8198" t="s">
        <v>6</v>
      </c>
      <c r="J8198" s="4">
        <v>9</v>
      </c>
      <c r="K8198" s="4">
        <v>9</v>
      </c>
      <c r="L8198" s="5">
        <v>134.91</v>
      </c>
    </row>
    <row r="8199" spans="1:12" x14ac:dyDescent="0.2">
      <c r="A8199">
        <f t="shared" si="384"/>
        <v>2016</v>
      </c>
      <c r="B8199" s="6">
        <f t="shared" si="385"/>
        <v>201609</v>
      </c>
      <c r="C8199" s="6">
        <f t="shared" si="386"/>
        <v>201636</v>
      </c>
      <c r="D8199" s="1">
        <v>42622</v>
      </c>
      <c r="E8199" t="s">
        <v>0</v>
      </c>
      <c r="F8199" t="s">
        <v>29</v>
      </c>
      <c r="G8199" t="s">
        <v>36</v>
      </c>
      <c r="H8199" t="s">
        <v>81</v>
      </c>
      <c r="I8199" t="s">
        <v>6</v>
      </c>
      <c r="J8199" s="4">
        <v>18</v>
      </c>
      <c r="K8199" s="4">
        <v>18</v>
      </c>
      <c r="L8199" s="5">
        <v>89.820000000000007</v>
      </c>
    </row>
    <row r="8200" spans="1:12" x14ac:dyDescent="0.2">
      <c r="A8200">
        <f t="shared" si="384"/>
        <v>2016</v>
      </c>
      <c r="B8200" s="6">
        <f t="shared" si="385"/>
        <v>201610</v>
      </c>
      <c r="C8200" s="6">
        <f t="shared" si="386"/>
        <v>201643</v>
      </c>
      <c r="D8200" s="1">
        <v>42671</v>
      </c>
      <c r="E8200" t="s">
        <v>0</v>
      </c>
      <c r="F8200" t="s">
        <v>29</v>
      </c>
      <c r="G8200" t="s">
        <v>36</v>
      </c>
      <c r="H8200" t="s">
        <v>81</v>
      </c>
      <c r="I8200" t="s">
        <v>6</v>
      </c>
      <c r="J8200" s="4">
        <v>9</v>
      </c>
      <c r="K8200" s="4">
        <v>9</v>
      </c>
      <c r="L8200" s="5">
        <v>44.910000000000004</v>
      </c>
    </row>
    <row r="8201" spans="1:12" x14ac:dyDescent="0.2">
      <c r="A8201">
        <f t="shared" si="384"/>
        <v>2016</v>
      </c>
      <c r="B8201" s="6">
        <f t="shared" si="385"/>
        <v>201612</v>
      </c>
      <c r="C8201" s="6">
        <f t="shared" si="386"/>
        <v>201652</v>
      </c>
      <c r="D8201" s="1">
        <v>42731</v>
      </c>
      <c r="E8201" t="s">
        <v>0</v>
      </c>
      <c r="F8201" t="s">
        <v>29</v>
      </c>
      <c r="G8201" t="s">
        <v>36</v>
      </c>
      <c r="H8201" t="s">
        <v>81</v>
      </c>
      <c r="I8201" t="s">
        <v>6</v>
      </c>
      <c r="J8201" s="4">
        <v>9</v>
      </c>
      <c r="K8201" s="4">
        <v>9</v>
      </c>
      <c r="L8201" s="5">
        <v>134.91</v>
      </c>
    </row>
    <row r="8202" spans="1:12" x14ac:dyDescent="0.2">
      <c r="A8202">
        <f t="shared" si="384"/>
        <v>2017</v>
      </c>
      <c r="B8202" s="6">
        <f t="shared" si="385"/>
        <v>201701</v>
      </c>
      <c r="C8202" s="6">
        <f t="shared" si="386"/>
        <v>201752</v>
      </c>
      <c r="D8202" s="1">
        <v>42736</v>
      </c>
      <c r="E8202" t="s">
        <v>0</v>
      </c>
      <c r="F8202" t="s">
        <v>29</v>
      </c>
      <c r="G8202" t="s">
        <v>36</v>
      </c>
      <c r="H8202" t="s">
        <v>81</v>
      </c>
      <c r="I8202" t="s">
        <v>6</v>
      </c>
      <c r="J8202" s="4">
        <v>9</v>
      </c>
      <c r="K8202" s="4">
        <v>9</v>
      </c>
      <c r="L8202" s="5">
        <v>44.910000000000004</v>
      </c>
    </row>
    <row r="8203" spans="1:12" x14ac:dyDescent="0.2">
      <c r="A8203">
        <f t="shared" si="384"/>
        <v>2017</v>
      </c>
      <c r="B8203" s="6">
        <f t="shared" si="385"/>
        <v>201701</v>
      </c>
      <c r="C8203" s="6">
        <f t="shared" si="386"/>
        <v>201701</v>
      </c>
      <c r="D8203" s="1">
        <v>42743</v>
      </c>
      <c r="E8203" t="s">
        <v>0</v>
      </c>
      <c r="F8203" t="s">
        <v>29</v>
      </c>
      <c r="G8203" t="s">
        <v>36</v>
      </c>
      <c r="H8203" t="s">
        <v>81</v>
      </c>
      <c r="I8203" t="s">
        <v>6</v>
      </c>
      <c r="J8203" s="4">
        <v>18</v>
      </c>
      <c r="K8203" s="4">
        <v>18</v>
      </c>
      <c r="L8203" s="5">
        <v>89.820000000000007</v>
      </c>
    </row>
    <row r="8204" spans="1:12" x14ac:dyDescent="0.2">
      <c r="A8204">
        <f t="shared" si="384"/>
        <v>2017</v>
      </c>
      <c r="B8204" s="6">
        <f t="shared" si="385"/>
        <v>201701</v>
      </c>
      <c r="C8204" s="6">
        <f t="shared" si="386"/>
        <v>201704</v>
      </c>
      <c r="D8204" s="1">
        <v>42759</v>
      </c>
      <c r="E8204" t="s">
        <v>0</v>
      </c>
      <c r="F8204" t="s">
        <v>29</v>
      </c>
      <c r="G8204" t="s">
        <v>36</v>
      </c>
      <c r="H8204" t="s">
        <v>81</v>
      </c>
      <c r="I8204" t="s">
        <v>6</v>
      </c>
      <c r="J8204" s="4">
        <v>9</v>
      </c>
      <c r="K8204" s="4">
        <v>9</v>
      </c>
      <c r="L8204" s="5">
        <v>134.91</v>
      </c>
    </row>
    <row r="8205" spans="1:12" x14ac:dyDescent="0.2">
      <c r="A8205">
        <f t="shared" si="384"/>
        <v>2017</v>
      </c>
      <c r="B8205" s="6">
        <f t="shared" si="385"/>
        <v>201701</v>
      </c>
      <c r="C8205" s="6">
        <f t="shared" si="386"/>
        <v>201704</v>
      </c>
      <c r="D8205" s="1">
        <v>42762</v>
      </c>
      <c r="E8205" t="s">
        <v>0</v>
      </c>
      <c r="F8205" t="s">
        <v>29</v>
      </c>
      <c r="G8205" t="s">
        <v>36</v>
      </c>
      <c r="H8205" t="s">
        <v>81</v>
      </c>
      <c r="I8205" t="s">
        <v>6</v>
      </c>
      <c r="J8205" s="4">
        <v>9</v>
      </c>
      <c r="K8205" s="4">
        <v>9</v>
      </c>
      <c r="L8205" s="5">
        <v>8.91</v>
      </c>
    </row>
    <row r="8206" spans="1:12" x14ac:dyDescent="0.2">
      <c r="A8206">
        <f t="shared" si="384"/>
        <v>2016</v>
      </c>
      <c r="B8206" s="6">
        <f t="shared" si="385"/>
        <v>201607</v>
      </c>
      <c r="C8206" s="6">
        <f t="shared" si="386"/>
        <v>201628</v>
      </c>
      <c r="D8206" s="1">
        <v>42562</v>
      </c>
      <c r="E8206" t="s">
        <v>0</v>
      </c>
      <c r="F8206" t="s">
        <v>29</v>
      </c>
      <c r="G8206" t="s">
        <v>32</v>
      </c>
      <c r="H8206" t="s">
        <v>81</v>
      </c>
      <c r="I8206" t="s">
        <v>6</v>
      </c>
      <c r="J8206" s="4">
        <v>9</v>
      </c>
      <c r="K8206" s="4">
        <v>9</v>
      </c>
      <c r="L8206" s="5">
        <v>134.91</v>
      </c>
    </row>
    <row r="8207" spans="1:12" x14ac:dyDescent="0.2">
      <c r="A8207">
        <f t="shared" si="384"/>
        <v>2016</v>
      </c>
      <c r="B8207" s="6">
        <f t="shared" si="385"/>
        <v>201607</v>
      </c>
      <c r="C8207" s="6">
        <f t="shared" si="386"/>
        <v>201630</v>
      </c>
      <c r="D8207" s="1">
        <v>42581</v>
      </c>
      <c r="E8207" t="s">
        <v>0</v>
      </c>
      <c r="F8207" t="s">
        <v>29</v>
      </c>
      <c r="G8207" t="s">
        <v>32</v>
      </c>
      <c r="H8207" t="s">
        <v>81</v>
      </c>
      <c r="I8207" t="s">
        <v>6</v>
      </c>
      <c r="J8207" s="4">
        <v>18</v>
      </c>
      <c r="K8207" s="4">
        <v>9</v>
      </c>
      <c r="L8207" s="5">
        <v>89.820000000000007</v>
      </c>
    </row>
    <row r="8208" spans="1:12" x14ac:dyDescent="0.2">
      <c r="A8208">
        <f t="shared" si="384"/>
        <v>2016</v>
      </c>
      <c r="B8208" s="6">
        <f t="shared" si="385"/>
        <v>201609</v>
      </c>
      <c r="C8208" s="6">
        <f t="shared" si="386"/>
        <v>201636</v>
      </c>
      <c r="D8208" s="1">
        <v>42622</v>
      </c>
      <c r="E8208" t="s">
        <v>0</v>
      </c>
      <c r="F8208" t="s">
        <v>29</v>
      </c>
      <c r="G8208" t="s">
        <v>32</v>
      </c>
      <c r="H8208" t="s">
        <v>81</v>
      </c>
      <c r="I8208" t="s">
        <v>6</v>
      </c>
      <c r="J8208" s="4">
        <v>18</v>
      </c>
      <c r="K8208" s="4">
        <v>18</v>
      </c>
      <c r="L8208" s="5">
        <v>89.820000000000007</v>
      </c>
    </row>
    <row r="8209" spans="1:12" x14ac:dyDescent="0.2">
      <c r="A8209">
        <f t="shared" si="384"/>
        <v>2016</v>
      </c>
      <c r="B8209" s="6">
        <f t="shared" si="385"/>
        <v>201610</v>
      </c>
      <c r="C8209" s="6">
        <f t="shared" si="386"/>
        <v>201643</v>
      </c>
      <c r="D8209" s="1">
        <v>42672</v>
      </c>
      <c r="E8209" t="s">
        <v>0</v>
      </c>
      <c r="F8209" t="s">
        <v>29</v>
      </c>
      <c r="G8209" t="s">
        <v>32</v>
      </c>
      <c r="H8209" t="s">
        <v>81</v>
      </c>
      <c r="I8209" t="s">
        <v>6</v>
      </c>
      <c r="J8209" s="4">
        <v>9</v>
      </c>
      <c r="K8209" s="4">
        <v>9</v>
      </c>
      <c r="L8209" s="5">
        <v>44.910000000000004</v>
      </c>
    </row>
    <row r="8210" spans="1:12" x14ac:dyDescent="0.2">
      <c r="A8210">
        <f t="shared" si="384"/>
        <v>2016</v>
      </c>
      <c r="B8210" s="6">
        <f t="shared" si="385"/>
        <v>201611</v>
      </c>
      <c r="C8210" s="6">
        <f t="shared" si="386"/>
        <v>201644</v>
      </c>
      <c r="D8210" s="1">
        <v>42679</v>
      </c>
      <c r="E8210" t="s">
        <v>0</v>
      </c>
      <c r="F8210" t="s">
        <v>29</v>
      </c>
      <c r="G8210" t="s">
        <v>32</v>
      </c>
      <c r="H8210" t="s">
        <v>81</v>
      </c>
      <c r="I8210" t="s">
        <v>6</v>
      </c>
      <c r="J8210" s="4">
        <v>9</v>
      </c>
      <c r="K8210" s="4">
        <v>9</v>
      </c>
      <c r="L8210" s="5">
        <v>134.91</v>
      </c>
    </row>
    <row r="8211" spans="1:12" x14ac:dyDescent="0.2">
      <c r="A8211">
        <f t="shared" si="384"/>
        <v>2016</v>
      </c>
      <c r="B8211" s="6">
        <f t="shared" si="385"/>
        <v>201607</v>
      </c>
      <c r="C8211" s="6">
        <f t="shared" si="386"/>
        <v>201630</v>
      </c>
      <c r="D8211" s="1">
        <v>42579</v>
      </c>
      <c r="E8211" t="s">
        <v>0</v>
      </c>
      <c r="F8211" t="s">
        <v>29</v>
      </c>
      <c r="G8211" t="s">
        <v>37</v>
      </c>
      <c r="H8211" t="s">
        <v>81</v>
      </c>
      <c r="I8211" t="s">
        <v>6</v>
      </c>
      <c r="J8211" s="4">
        <v>9</v>
      </c>
      <c r="K8211" s="4">
        <v>9</v>
      </c>
      <c r="L8211" s="5">
        <v>44.910000000000004</v>
      </c>
    </row>
    <row r="8212" spans="1:12" x14ac:dyDescent="0.2">
      <c r="A8212">
        <f t="shared" si="384"/>
        <v>2016</v>
      </c>
      <c r="B8212" s="6">
        <f t="shared" si="385"/>
        <v>201607</v>
      </c>
      <c r="C8212" s="6">
        <f t="shared" si="386"/>
        <v>201630</v>
      </c>
      <c r="D8212" s="1">
        <v>42580</v>
      </c>
      <c r="E8212" t="s">
        <v>0</v>
      </c>
      <c r="F8212" t="s">
        <v>29</v>
      </c>
      <c r="G8212" t="s">
        <v>37</v>
      </c>
      <c r="H8212" t="s">
        <v>81</v>
      </c>
      <c r="I8212" t="s">
        <v>6</v>
      </c>
      <c r="J8212" s="4">
        <v>9</v>
      </c>
      <c r="K8212" s="4">
        <v>9</v>
      </c>
      <c r="L8212" s="5">
        <v>44.910000000000004</v>
      </c>
    </row>
    <row r="8213" spans="1:12" x14ac:dyDescent="0.2">
      <c r="A8213">
        <f t="shared" si="384"/>
        <v>2016</v>
      </c>
      <c r="B8213" s="6">
        <f t="shared" si="385"/>
        <v>201609</v>
      </c>
      <c r="C8213" s="6">
        <f t="shared" si="386"/>
        <v>201636</v>
      </c>
      <c r="D8213" s="1">
        <v>42622</v>
      </c>
      <c r="E8213" t="s">
        <v>0</v>
      </c>
      <c r="F8213" t="s">
        <v>29</v>
      </c>
      <c r="G8213" t="s">
        <v>37</v>
      </c>
      <c r="H8213" t="s">
        <v>81</v>
      </c>
      <c r="I8213" t="s">
        <v>6</v>
      </c>
      <c r="J8213" s="4">
        <v>9</v>
      </c>
      <c r="K8213" s="4">
        <v>9</v>
      </c>
      <c r="L8213" s="5">
        <v>44.910000000000004</v>
      </c>
    </row>
    <row r="8214" spans="1:12" x14ac:dyDescent="0.2">
      <c r="A8214">
        <f t="shared" si="384"/>
        <v>2016</v>
      </c>
      <c r="B8214" s="6">
        <f t="shared" si="385"/>
        <v>201607</v>
      </c>
      <c r="C8214" s="6">
        <f t="shared" si="386"/>
        <v>201626</v>
      </c>
      <c r="D8214" s="1">
        <v>42554</v>
      </c>
      <c r="E8214" t="s">
        <v>0</v>
      </c>
      <c r="F8214" t="s">
        <v>29</v>
      </c>
      <c r="G8214" t="s">
        <v>34</v>
      </c>
      <c r="H8214" t="s">
        <v>81</v>
      </c>
      <c r="I8214" t="s">
        <v>6</v>
      </c>
      <c r="J8214" s="4">
        <v>9</v>
      </c>
      <c r="K8214" s="4">
        <v>9</v>
      </c>
      <c r="L8214" s="5">
        <v>134.91</v>
      </c>
    </row>
    <row r="8215" spans="1:12" x14ac:dyDescent="0.2">
      <c r="A8215">
        <f t="shared" si="384"/>
        <v>2016</v>
      </c>
      <c r="B8215" s="6">
        <f t="shared" si="385"/>
        <v>201607</v>
      </c>
      <c r="C8215" s="6">
        <f t="shared" si="386"/>
        <v>201630</v>
      </c>
      <c r="D8215" s="1">
        <v>42579</v>
      </c>
      <c r="E8215" t="s">
        <v>0</v>
      </c>
      <c r="F8215" t="s">
        <v>29</v>
      </c>
      <c r="G8215" t="s">
        <v>34</v>
      </c>
      <c r="H8215" t="s">
        <v>81</v>
      </c>
      <c r="I8215" t="s">
        <v>6</v>
      </c>
      <c r="J8215" s="4">
        <v>27</v>
      </c>
      <c r="K8215" s="4">
        <v>18</v>
      </c>
      <c r="L8215" s="5">
        <v>134.73000000000002</v>
      </c>
    </row>
    <row r="8216" spans="1:12" x14ac:dyDescent="0.2">
      <c r="A8216">
        <f t="shared" si="384"/>
        <v>2016</v>
      </c>
      <c r="B8216" s="6">
        <f t="shared" si="385"/>
        <v>201609</v>
      </c>
      <c r="C8216" s="6">
        <f t="shared" si="386"/>
        <v>201636</v>
      </c>
      <c r="D8216" s="1">
        <v>42622</v>
      </c>
      <c r="E8216" t="s">
        <v>0</v>
      </c>
      <c r="F8216" t="s">
        <v>29</v>
      </c>
      <c r="G8216" t="s">
        <v>34</v>
      </c>
      <c r="H8216" t="s">
        <v>81</v>
      </c>
      <c r="I8216" t="s">
        <v>6</v>
      </c>
      <c r="J8216" s="4">
        <v>18</v>
      </c>
      <c r="K8216" s="4">
        <v>18</v>
      </c>
      <c r="L8216" s="5">
        <v>89.820000000000007</v>
      </c>
    </row>
    <row r="8217" spans="1:12" x14ac:dyDescent="0.2">
      <c r="A8217">
        <f t="shared" si="384"/>
        <v>2016</v>
      </c>
      <c r="B8217" s="6">
        <f t="shared" si="385"/>
        <v>201610</v>
      </c>
      <c r="C8217" s="6">
        <f t="shared" si="386"/>
        <v>201643</v>
      </c>
      <c r="D8217" s="1">
        <v>42671</v>
      </c>
      <c r="E8217" t="s">
        <v>0</v>
      </c>
      <c r="F8217" t="s">
        <v>29</v>
      </c>
      <c r="G8217" t="s">
        <v>34</v>
      </c>
      <c r="H8217" t="s">
        <v>81</v>
      </c>
      <c r="I8217" t="s">
        <v>6</v>
      </c>
      <c r="J8217" s="4">
        <v>9</v>
      </c>
      <c r="K8217" s="4">
        <v>9</v>
      </c>
      <c r="L8217" s="5">
        <v>44.910000000000004</v>
      </c>
    </row>
    <row r="8218" spans="1:12" x14ac:dyDescent="0.2">
      <c r="A8218">
        <f t="shared" si="384"/>
        <v>2016</v>
      </c>
      <c r="B8218" s="6">
        <f t="shared" si="385"/>
        <v>201610</v>
      </c>
      <c r="C8218" s="6">
        <f t="shared" si="386"/>
        <v>201643</v>
      </c>
      <c r="D8218" s="1">
        <v>42672</v>
      </c>
      <c r="E8218" t="s">
        <v>0</v>
      </c>
      <c r="F8218" t="s">
        <v>29</v>
      </c>
      <c r="G8218" t="s">
        <v>34</v>
      </c>
      <c r="H8218" t="s">
        <v>81</v>
      </c>
      <c r="I8218" t="s">
        <v>6</v>
      </c>
      <c r="J8218" s="4">
        <v>18</v>
      </c>
      <c r="K8218" s="4">
        <v>9</v>
      </c>
      <c r="L8218" s="5">
        <v>89.820000000000007</v>
      </c>
    </row>
    <row r="8219" spans="1:12" x14ac:dyDescent="0.2">
      <c r="A8219">
        <f t="shared" si="384"/>
        <v>2016</v>
      </c>
      <c r="B8219" s="6">
        <f t="shared" si="385"/>
        <v>201610</v>
      </c>
      <c r="C8219" s="6">
        <f t="shared" si="386"/>
        <v>201644</v>
      </c>
      <c r="D8219" s="1">
        <v>42674</v>
      </c>
      <c r="E8219" t="s">
        <v>0</v>
      </c>
      <c r="F8219" t="s">
        <v>29</v>
      </c>
      <c r="G8219" t="s">
        <v>34</v>
      </c>
      <c r="H8219" t="s">
        <v>81</v>
      </c>
      <c r="I8219" t="s">
        <v>6</v>
      </c>
      <c r="J8219" s="4">
        <v>9</v>
      </c>
      <c r="K8219" s="4">
        <v>9</v>
      </c>
      <c r="L8219" s="5">
        <v>44.910000000000004</v>
      </c>
    </row>
    <row r="8220" spans="1:12" x14ac:dyDescent="0.2">
      <c r="A8220">
        <f t="shared" si="384"/>
        <v>2017</v>
      </c>
      <c r="B8220" s="6">
        <f t="shared" si="385"/>
        <v>201701</v>
      </c>
      <c r="C8220" s="6">
        <f t="shared" si="386"/>
        <v>201752</v>
      </c>
      <c r="D8220" s="1">
        <v>42736</v>
      </c>
      <c r="E8220" t="s">
        <v>0</v>
      </c>
      <c r="F8220" t="s">
        <v>29</v>
      </c>
      <c r="G8220" t="s">
        <v>34</v>
      </c>
      <c r="H8220" t="s">
        <v>81</v>
      </c>
      <c r="I8220" t="s">
        <v>6</v>
      </c>
      <c r="J8220" s="4">
        <v>9</v>
      </c>
      <c r="K8220" s="4">
        <v>9</v>
      </c>
      <c r="L8220" s="5">
        <v>44.910000000000004</v>
      </c>
    </row>
    <row r="8221" spans="1:12" x14ac:dyDescent="0.2">
      <c r="A8221">
        <f t="shared" si="384"/>
        <v>2017</v>
      </c>
      <c r="B8221" s="6">
        <f t="shared" si="385"/>
        <v>201701</v>
      </c>
      <c r="C8221" s="6">
        <f t="shared" si="386"/>
        <v>201752</v>
      </c>
      <c r="D8221" s="1">
        <v>42736</v>
      </c>
      <c r="E8221" t="s">
        <v>0</v>
      </c>
      <c r="F8221" t="s">
        <v>57</v>
      </c>
      <c r="G8221" t="s">
        <v>32</v>
      </c>
      <c r="H8221" t="s">
        <v>81</v>
      </c>
      <c r="I8221" t="s">
        <v>6</v>
      </c>
      <c r="J8221" s="4">
        <v>18</v>
      </c>
      <c r="K8221" s="4">
        <v>18</v>
      </c>
      <c r="L8221" s="5">
        <v>179.82</v>
      </c>
    </row>
    <row r="8222" spans="1:12" x14ac:dyDescent="0.2">
      <c r="A8222">
        <f t="shared" si="384"/>
        <v>2017</v>
      </c>
      <c r="B8222" s="6">
        <f t="shared" si="385"/>
        <v>201701</v>
      </c>
      <c r="C8222" s="6">
        <f t="shared" si="386"/>
        <v>201704</v>
      </c>
      <c r="D8222" s="1">
        <v>42759</v>
      </c>
      <c r="E8222" t="s">
        <v>0</v>
      </c>
      <c r="F8222" t="s">
        <v>57</v>
      </c>
      <c r="G8222" t="s">
        <v>32</v>
      </c>
      <c r="H8222" t="s">
        <v>81</v>
      </c>
      <c r="I8222" t="s">
        <v>6</v>
      </c>
      <c r="J8222" s="4">
        <v>90</v>
      </c>
      <c r="K8222" s="4">
        <v>90</v>
      </c>
      <c r="L8222" s="5">
        <v>89.820000000000007</v>
      </c>
    </row>
    <row r="8223" spans="1:12" x14ac:dyDescent="0.2">
      <c r="A8223">
        <f t="shared" si="384"/>
        <v>2017</v>
      </c>
      <c r="B8223" s="6">
        <f t="shared" si="385"/>
        <v>201701</v>
      </c>
      <c r="C8223" s="6">
        <f t="shared" si="386"/>
        <v>201752</v>
      </c>
      <c r="D8223" s="1">
        <v>42736</v>
      </c>
      <c r="E8223" t="s">
        <v>0</v>
      </c>
      <c r="F8223" t="s">
        <v>57</v>
      </c>
      <c r="G8223" t="s">
        <v>45</v>
      </c>
      <c r="H8223" t="s">
        <v>81</v>
      </c>
      <c r="I8223" t="s">
        <v>6</v>
      </c>
      <c r="J8223" s="4">
        <v>252</v>
      </c>
      <c r="K8223" s="4">
        <v>252</v>
      </c>
      <c r="L8223" s="5">
        <v>449.55</v>
      </c>
    </row>
    <row r="8224" spans="1:12" x14ac:dyDescent="0.2">
      <c r="A8224">
        <f t="shared" si="384"/>
        <v>2017</v>
      </c>
      <c r="B8224" s="6">
        <f t="shared" si="385"/>
        <v>201701</v>
      </c>
      <c r="C8224" s="6">
        <f t="shared" si="386"/>
        <v>201701</v>
      </c>
      <c r="D8224" s="1">
        <v>42743</v>
      </c>
      <c r="E8224" t="s">
        <v>0</v>
      </c>
      <c r="F8224" t="s">
        <v>57</v>
      </c>
      <c r="G8224" t="s">
        <v>45</v>
      </c>
      <c r="H8224" t="s">
        <v>81</v>
      </c>
      <c r="I8224" t="s">
        <v>6</v>
      </c>
      <c r="J8224" s="4">
        <v>45</v>
      </c>
      <c r="K8224" s="4">
        <v>45</v>
      </c>
      <c r="L8224" s="5">
        <v>179.82</v>
      </c>
    </row>
    <row r="8225" spans="1:12" x14ac:dyDescent="0.2">
      <c r="A8225">
        <f t="shared" si="384"/>
        <v>2017</v>
      </c>
      <c r="B8225" s="6">
        <f t="shared" si="385"/>
        <v>201701</v>
      </c>
      <c r="C8225" s="6">
        <f t="shared" si="386"/>
        <v>201702</v>
      </c>
      <c r="D8225" s="1">
        <v>42746</v>
      </c>
      <c r="E8225" t="s">
        <v>0</v>
      </c>
      <c r="F8225" t="s">
        <v>57</v>
      </c>
      <c r="G8225" t="s">
        <v>45</v>
      </c>
      <c r="H8225" t="s">
        <v>81</v>
      </c>
      <c r="I8225" t="s">
        <v>6</v>
      </c>
      <c r="J8225" s="4">
        <v>9</v>
      </c>
      <c r="K8225" s="4">
        <v>9</v>
      </c>
      <c r="L8225" s="5">
        <v>89.91</v>
      </c>
    </row>
    <row r="8226" spans="1:12" x14ac:dyDescent="0.2">
      <c r="A8226">
        <f t="shared" si="384"/>
        <v>2017</v>
      </c>
      <c r="B8226" s="6">
        <f t="shared" si="385"/>
        <v>201701</v>
      </c>
      <c r="C8226" s="6">
        <f t="shared" si="386"/>
        <v>201704</v>
      </c>
      <c r="D8226" s="1">
        <v>42762</v>
      </c>
      <c r="E8226" t="s">
        <v>0</v>
      </c>
      <c r="F8226" t="s">
        <v>57</v>
      </c>
      <c r="G8226" t="s">
        <v>45</v>
      </c>
      <c r="H8226" t="s">
        <v>81</v>
      </c>
      <c r="I8226" t="s">
        <v>6</v>
      </c>
      <c r="J8226" s="4">
        <v>72</v>
      </c>
      <c r="K8226" s="4">
        <v>72</v>
      </c>
      <c r="L8226" s="5">
        <v>179.91</v>
      </c>
    </row>
    <row r="8227" spans="1:12" x14ac:dyDescent="0.2">
      <c r="A8227">
        <f t="shared" si="384"/>
        <v>2017</v>
      </c>
      <c r="B8227" s="6">
        <f t="shared" si="385"/>
        <v>201701</v>
      </c>
      <c r="C8227" s="6">
        <f t="shared" si="386"/>
        <v>201752</v>
      </c>
      <c r="D8227" s="1">
        <v>42736</v>
      </c>
      <c r="E8227" t="s">
        <v>0</v>
      </c>
      <c r="F8227" t="s">
        <v>57</v>
      </c>
      <c r="G8227" t="s">
        <v>44</v>
      </c>
      <c r="H8227" t="s">
        <v>81</v>
      </c>
      <c r="I8227" t="s">
        <v>6</v>
      </c>
      <c r="J8227" s="4">
        <v>9</v>
      </c>
      <c r="K8227" s="4">
        <v>9</v>
      </c>
      <c r="L8227" s="5">
        <v>89.91</v>
      </c>
    </row>
    <row r="8228" spans="1:12" x14ac:dyDescent="0.2">
      <c r="A8228">
        <f t="shared" si="384"/>
        <v>2017</v>
      </c>
      <c r="B8228" s="6">
        <f t="shared" si="385"/>
        <v>201701</v>
      </c>
      <c r="C8228" s="6">
        <f t="shared" si="386"/>
        <v>201702</v>
      </c>
      <c r="D8228" s="1">
        <v>42749</v>
      </c>
      <c r="E8228" t="s">
        <v>0</v>
      </c>
      <c r="F8228" t="s">
        <v>57</v>
      </c>
      <c r="G8228" t="s">
        <v>44</v>
      </c>
      <c r="H8228" t="s">
        <v>81</v>
      </c>
      <c r="I8228" t="s">
        <v>6</v>
      </c>
      <c r="J8228" s="4">
        <v>9</v>
      </c>
      <c r="K8228" s="4">
        <v>9</v>
      </c>
      <c r="L8228" s="5">
        <v>179.91</v>
      </c>
    </row>
    <row r="8229" spans="1:12" x14ac:dyDescent="0.2">
      <c r="A8229">
        <f t="shared" si="384"/>
        <v>2017</v>
      </c>
      <c r="B8229" s="6">
        <f t="shared" si="385"/>
        <v>201701</v>
      </c>
      <c r="C8229" s="6">
        <f t="shared" si="386"/>
        <v>201704</v>
      </c>
      <c r="D8229" s="1">
        <v>42759</v>
      </c>
      <c r="E8229" t="s">
        <v>0</v>
      </c>
      <c r="F8229" t="s">
        <v>57</v>
      </c>
      <c r="G8229" t="s">
        <v>44</v>
      </c>
      <c r="H8229" t="s">
        <v>81</v>
      </c>
      <c r="I8229" t="s">
        <v>6</v>
      </c>
      <c r="J8229" s="4">
        <v>162</v>
      </c>
      <c r="K8229" s="4">
        <v>162</v>
      </c>
      <c r="L8229" s="5">
        <v>179.82</v>
      </c>
    </row>
    <row r="8230" spans="1:12" x14ac:dyDescent="0.2">
      <c r="A8230">
        <f t="shared" si="384"/>
        <v>2017</v>
      </c>
      <c r="B8230" s="6">
        <f t="shared" si="385"/>
        <v>201701</v>
      </c>
      <c r="C8230" s="6">
        <f t="shared" si="386"/>
        <v>201704</v>
      </c>
      <c r="D8230" s="1">
        <v>42760</v>
      </c>
      <c r="E8230" t="s">
        <v>0</v>
      </c>
      <c r="F8230" t="s">
        <v>57</v>
      </c>
      <c r="G8230" t="s">
        <v>44</v>
      </c>
      <c r="H8230" t="s">
        <v>81</v>
      </c>
      <c r="I8230" t="s">
        <v>6</v>
      </c>
      <c r="J8230" s="4">
        <v>63</v>
      </c>
      <c r="K8230" s="4">
        <v>63</v>
      </c>
      <c r="L8230" s="5">
        <v>179.82</v>
      </c>
    </row>
    <row r="8231" spans="1:12" x14ac:dyDescent="0.2">
      <c r="A8231">
        <f t="shared" si="384"/>
        <v>2017</v>
      </c>
      <c r="B8231" s="6">
        <f t="shared" si="385"/>
        <v>201701</v>
      </c>
      <c r="C8231" s="6">
        <f t="shared" si="386"/>
        <v>201704</v>
      </c>
      <c r="D8231" s="1">
        <v>42761</v>
      </c>
      <c r="E8231" t="s">
        <v>0</v>
      </c>
      <c r="F8231" t="s">
        <v>57</v>
      </c>
      <c r="G8231" t="s">
        <v>44</v>
      </c>
      <c r="H8231" t="s">
        <v>81</v>
      </c>
      <c r="I8231" t="s">
        <v>6</v>
      </c>
      <c r="J8231" s="4">
        <v>36</v>
      </c>
      <c r="K8231" s="4">
        <v>36</v>
      </c>
      <c r="L8231" s="5">
        <v>89.91</v>
      </c>
    </row>
    <row r="8232" spans="1:12" x14ac:dyDescent="0.2">
      <c r="A8232">
        <f t="shared" si="384"/>
        <v>2017</v>
      </c>
      <c r="B8232" s="6">
        <f t="shared" si="385"/>
        <v>201701</v>
      </c>
      <c r="C8232" s="6">
        <f t="shared" si="386"/>
        <v>201752</v>
      </c>
      <c r="D8232" s="1">
        <v>42736</v>
      </c>
      <c r="E8232" t="s">
        <v>0</v>
      </c>
      <c r="F8232" t="s">
        <v>57</v>
      </c>
      <c r="G8232" t="s">
        <v>37</v>
      </c>
      <c r="H8232" t="s">
        <v>81</v>
      </c>
      <c r="I8232" t="s">
        <v>6</v>
      </c>
      <c r="J8232" s="4">
        <v>9</v>
      </c>
      <c r="K8232" s="4">
        <v>9</v>
      </c>
      <c r="L8232" s="5">
        <v>179.91</v>
      </c>
    </row>
    <row r="8233" spans="1:12" x14ac:dyDescent="0.2">
      <c r="A8233">
        <f t="shared" si="384"/>
        <v>2017</v>
      </c>
      <c r="B8233" s="6">
        <f t="shared" si="385"/>
        <v>201701</v>
      </c>
      <c r="C8233" s="6">
        <f t="shared" si="386"/>
        <v>201701</v>
      </c>
      <c r="D8233" s="1">
        <v>42737</v>
      </c>
      <c r="E8233" t="s">
        <v>0</v>
      </c>
      <c r="F8233" t="s">
        <v>57</v>
      </c>
      <c r="G8233" t="s">
        <v>37</v>
      </c>
      <c r="H8233" t="s">
        <v>81</v>
      </c>
      <c r="I8233" t="s">
        <v>6</v>
      </c>
      <c r="J8233" s="4">
        <v>9</v>
      </c>
      <c r="K8233" s="4">
        <v>9</v>
      </c>
      <c r="L8233" s="5">
        <v>89.91</v>
      </c>
    </row>
    <row r="8234" spans="1:12" x14ac:dyDescent="0.2">
      <c r="A8234">
        <f t="shared" si="384"/>
        <v>2017</v>
      </c>
      <c r="B8234" s="6">
        <f t="shared" si="385"/>
        <v>201702</v>
      </c>
      <c r="C8234" s="6">
        <f t="shared" si="386"/>
        <v>201706</v>
      </c>
      <c r="D8234" s="1">
        <v>42778</v>
      </c>
      <c r="E8234" t="s">
        <v>0</v>
      </c>
      <c r="F8234" t="s">
        <v>57</v>
      </c>
      <c r="G8234" t="s">
        <v>37</v>
      </c>
      <c r="H8234" t="s">
        <v>81</v>
      </c>
      <c r="I8234" t="s">
        <v>6</v>
      </c>
      <c r="J8234" s="4">
        <v>9</v>
      </c>
      <c r="K8234" s="4">
        <v>9</v>
      </c>
      <c r="L8234" s="5">
        <v>179.91</v>
      </c>
    </row>
    <row r="8235" spans="1:12" x14ac:dyDescent="0.2">
      <c r="A8235">
        <f t="shared" si="384"/>
        <v>2017</v>
      </c>
      <c r="B8235" s="6">
        <f t="shared" si="385"/>
        <v>201701</v>
      </c>
      <c r="C8235" s="6">
        <f t="shared" si="386"/>
        <v>201752</v>
      </c>
      <c r="D8235" s="1">
        <v>42736</v>
      </c>
      <c r="E8235" t="s">
        <v>0</v>
      </c>
      <c r="F8235" t="s">
        <v>57</v>
      </c>
      <c r="G8235" t="s">
        <v>35</v>
      </c>
      <c r="H8235" t="s">
        <v>81</v>
      </c>
      <c r="I8235" t="s">
        <v>6</v>
      </c>
      <c r="J8235" s="4">
        <v>45</v>
      </c>
      <c r="K8235" s="4">
        <v>45</v>
      </c>
      <c r="L8235" s="5">
        <v>179.91</v>
      </c>
    </row>
    <row r="8236" spans="1:12" x14ac:dyDescent="0.2">
      <c r="A8236">
        <f t="shared" si="384"/>
        <v>2016</v>
      </c>
      <c r="B8236" s="6">
        <f t="shared" si="385"/>
        <v>201612</v>
      </c>
      <c r="C8236" s="6">
        <f t="shared" si="386"/>
        <v>201650</v>
      </c>
      <c r="D8236" s="1">
        <v>42722</v>
      </c>
      <c r="E8236" t="s">
        <v>0</v>
      </c>
      <c r="F8236" t="s">
        <v>56</v>
      </c>
      <c r="G8236" t="s">
        <v>12</v>
      </c>
      <c r="H8236" t="s">
        <v>81</v>
      </c>
      <c r="I8236" t="s">
        <v>6</v>
      </c>
      <c r="J8236" s="4">
        <v>9</v>
      </c>
      <c r="K8236" s="4">
        <v>9</v>
      </c>
      <c r="L8236" s="5">
        <v>134.91</v>
      </c>
    </row>
    <row r="8237" spans="1:12" x14ac:dyDescent="0.2">
      <c r="A8237">
        <f t="shared" si="384"/>
        <v>2017</v>
      </c>
      <c r="B8237" s="6">
        <f t="shared" si="385"/>
        <v>201701</v>
      </c>
      <c r="C8237" s="6">
        <f t="shared" si="386"/>
        <v>201752</v>
      </c>
      <c r="D8237" s="1">
        <v>42736</v>
      </c>
      <c r="E8237" t="s">
        <v>0</v>
      </c>
      <c r="F8237" t="s">
        <v>56</v>
      </c>
      <c r="G8237" t="s">
        <v>12</v>
      </c>
      <c r="H8237" t="s">
        <v>81</v>
      </c>
      <c r="I8237" t="s">
        <v>6</v>
      </c>
      <c r="J8237" s="4">
        <v>387</v>
      </c>
      <c r="K8237" s="4">
        <v>387</v>
      </c>
      <c r="L8237" s="5">
        <v>944.01</v>
      </c>
    </row>
    <row r="8238" spans="1:12" x14ac:dyDescent="0.2">
      <c r="A8238">
        <f t="shared" si="384"/>
        <v>2017</v>
      </c>
      <c r="B8238" s="6">
        <f t="shared" si="385"/>
        <v>201701</v>
      </c>
      <c r="C8238" s="6">
        <f t="shared" si="386"/>
        <v>201701</v>
      </c>
      <c r="D8238" s="1">
        <v>42743</v>
      </c>
      <c r="E8238" t="s">
        <v>0</v>
      </c>
      <c r="F8238" t="s">
        <v>56</v>
      </c>
      <c r="G8238" t="s">
        <v>12</v>
      </c>
      <c r="H8238" t="s">
        <v>81</v>
      </c>
      <c r="I8238" t="s">
        <v>6</v>
      </c>
      <c r="J8238" s="4">
        <v>27</v>
      </c>
      <c r="K8238" s="4">
        <v>27</v>
      </c>
      <c r="L8238" s="5">
        <v>314.73</v>
      </c>
    </row>
    <row r="8239" spans="1:12" x14ac:dyDescent="0.2">
      <c r="A8239">
        <f t="shared" si="384"/>
        <v>2017</v>
      </c>
      <c r="B8239" s="6">
        <f t="shared" si="385"/>
        <v>201701</v>
      </c>
      <c r="C8239" s="6">
        <f t="shared" si="386"/>
        <v>201704</v>
      </c>
      <c r="D8239" s="1">
        <v>42759</v>
      </c>
      <c r="E8239" t="s">
        <v>0</v>
      </c>
      <c r="F8239" t="s">
        <v>56</v>
      </c>
      <c r="G8239" t="s">
        <v>12</v>
      </c>
      <c r="H8239" t="s">
        <v>81</v>
      </c>
      <c r="I8239" t="s">
        <v>6</v>
      </c>
      <c r="J8239" s="4">
        <v>9</v>
      </c>
      <c r="K8239" s="4">
        <v>9</v>
      </c>
      <c r="L8239" s="5">
        <v>134.91</v>
      </c>
    </row>
    <row r="8240" spans="1:12" x14ac:dyDescent="0.2">
      <c r="A8240">
        <f t="shared" si="384"/>
        <v>2017</v>
      </c>
      <c r="B8240" s="6">
        <f t="shared" si="385"/>
        <v>201701</v>
      </c>
      <c r="C8240" s="6">
        <f t="shared" si="386"/>
        <v>201704</v>
      </c>
      <c r="D8240" s="1">
        <v>42761</v>
      </c>
      <c r="E8240" t="s">
        <v>0</v>
      </c>
      <c r="F8240" t="s">
        <v>56</v>
      </c>
      <c r="G8240" t="s">
        <v>12</v>
      </c>
      <c r="H8240" t="s">
        <v>81</v>
      </c>
      <c r="I8240" t="s">
        <v>6</v>
      </c>
      <c r="J8240" s="4">
        <v>18</v>
      </c>
      <c r="K8240" s="4">
        <v>18</v>
      </c>
      <c r="L8240" s="5">
        <v>269.82</v>
      </c>
    </row>
    <row r="8241" spans="1:12" x14ac:dyDescent="0.2">
      <c r="A8241">
        <f t="shared" si="384"/>
        <v>2017</v>
      </c>
      <c r="B8241" s="6">
        <f t="shared" si="385"/>
        <v>201701</v>
      </c>
      <c r="C8241" s="6">
        <f t="shared" si="386"/>
        <v>201704</v>
      </c>
      <c r="D8241" s="1">
        <v>42762</v>
      </c>
      <c r="E8241" t="s">
        <v>0</v>
      </c>
      <c r="F8241" t="s">
        <v>56</v>
      </c>
      <c r="G8241" t="s">
        <v>12</v>
      </c>
      <c r="H8241" t="s">
        <v>81</v>
      </c>
      <c r="I8241" t="s">
        <v>6</v>
      </c>
      <c r="J8241" s="4">
        <v>9</v>
      </c>
      <c r="K8241" s="4">
        <v>9</v>
      </c>
      <c r="L8241" s="5">
        <v>134.91</v>
      </c>
    </row>
    <row r="8242" spans="1:12" x14ac:dyDescent="0.2">
      <c r="A8242">
        <f t="shared" si="384"/>
        <v>2016</v>
      </c>
      <c r="B8242" s="6">
        <f t="shared" si="385"/>
        <v>201607</v>
      </c>
      <c r="C8242" s="6">
        <f t="shared" si="386"/>
        <v>201629</v>
      </c>
      <c r="D8242" s="1">
        <v>42575</v>
      </c>
      <c r="E8242" t="s">
        <v>0</v>
      </c>
      <c r="F8242" t="s">
        <v>30</v>
      </c>
      <c r="G8242" t="s">
        <v>40</v>
      </c>
      <c r="H8242" t="s">
        <v>81</v>
      </c>
      <c r="I8242" t="s">
        <v>6</v>
      </c>
      <c r="J8242" s="4">
        <v>18</v>
      </c>
      <c r="K8242" s="4">
        <v>18</v>
      </c>
      <c r="L8242" s="5">
        <v>260.82</v>
      </c>
    </row>
    <row r="8243" spans="1:12" x14ac:dyDescent="0.2">
      <c r="A8243">
        <f t="shared" si="384"/>
        <v>2016</v>
      </c>
      <c r="B8243" s="6">
        <f t="shared" si="385"/>
        <v>201607</v>
      </c>
      <c r="C8243" s="6">
        <f t="shared" si="386"/>
        <v>201630</v>
      </c>
      <c r="D8243" s="1">
        <v>42578</v>
      </c>
      <c r="E8243" t="s">
        <v>0</v>
      </c>
      <c r="F8243" t="s">
        <v>30</v>
      </c>
      <c r="G8243" t="s">
        <v>40</v>
      </c>
      <c r="H8243" t="s">
        <v>81</v>
      </c>
      <c r="I8243" t="s">
        <v>6</v>
      </c>
      <c r="J8243" s="4">
        <v>9</v>
      </c>
      <c r="K8243" s="4">
        <v>9</v>
      </c>
      <c r="L8243" s="5">
        <v>134.91</v>
      </c>
    </row>
    <row r="8244" spans="1:12" x14ac:dyDescent="0.2">
      <c r="A8244">
        <f t="shared" si="384"/>
        <v>2016</v>
      </c>
      <c r="B8244" s="6">
        <f t="shared" si="385"/>
        <v>201608</v>
      </c>
      <c r="C8244" s="6">
        <f t="shared" si="386"/>
        <v>201632</v>
      </c>
      <c r="D8244" s="1">
        <v>42595</v>
      </c>
      <c r="E8244" t="s">
        <v>0</v>
      </c>
      <c r="F8244" t="s">
        <v>30</v>
      </c>
      <c r="G8244" t="s">
        <v>40</v>
      </c>
      <c r="H8244" t="s">
        <v>81</v>
      </c>
      <c r="I8244" t="s">
        <v>6</v>
      </c>
      <c r="J8244" s="4">
        <v>9</v>
      </c>
      <c r="K8244" s="4">
        <v>9</v>
      </c>
      <c r="L8244" s="5">
        <v>359.91</v>
      </c>
    </row>
    <row r="8245" spans="1:12" x14ac:dyDescent="0.2">
      <c r="A8245">
        <f t="shared" si="384"/>
        <v>2016</v>
      </c>
      <c r="B8245" s="6">
        <f t="shared" si="385"/>
        <v>201609</v>
      </c>
      <c r="C8245" s="6">
        <f t="shared" si="386"/>
        <v>201638</v>
      </c>
      <c r="D8245" s="1">
        <v>42632</v>
      </c>
      <c r="E8245" t="s">
        <v>0</v>
      </c>
      <c r="F8245" t="s">
        <v>30</v>
      </c>
      <c r="G8245" t="s">
        <v>40</v>
      </c>
      <c r="H8245" t="s">
        <v>81</v>
      </c>
      <c r="I8245" t="s">
        <v>6</v>
      </c>
      <c r="J8245" s="4">
        <v>18</v>
      </c>
      <c r="K8245" s="4">
        <v>18</v>
      </c>
      <c r="L8245" s="5">
        <v>269.82</v>
      </c>
    </row>
    <row r="8246" spans="1:12" x14ac:dyDescent="0.2">
      <c r="A8246">
        <f t="shared" si="384"/>
        <v>2016</v>
      </c>
      <c r="B8246" s="6">
        <f t="shared" si="385"/>
        <v>201609</v>
      </c>
      <c r="C8246" s="6">
        <f t="shared" si="386"/>
        <v>201638</v>
      </c>
      <c r="D8246" s="1">
        <v>42635</v>
      </c>
      <c r="E8246" t="s">
        <v>0</v>
      </c>
      <c r="F8246" t="s">
        <v>30</v>
      </c>
      <c r="G8246" t="s">
        <v>40</v>
      </c>
      <c r="H8246" t="s">
        <v>81</v>
      </c>
      <c r="I8246" t="s">
        <v>6</v>
      </c>
      <c r="J8246" s="4">
        <v>9</v>
      </c>
      <c r="K8246" s="4">
        <v>9</v>
      </c>
      <c r="L8246" s="5">
        <v>134.91</v>
      </c>
    </row>
    <row r="8247" spans="1:12" x14ac:dyDescent="0.2">
      <c r="A8247">
        <f t="shared" si="384"/>
        <v>2016</v>
      </c>
      <c r="B8247" s="6">
        <f t="shared" si="385"/>
        <v>201610</v>
      </c>
      <c r="C8247" s="6">
        <f t="shared" si="386"/>
        <v>201640</v>
      </c>
      <c r="D8247" s="1">
        <v>42651</v>
      </c>
      <c r="E8247" t="s">
        <v>0</v>
      </c>
      <c r="F8247" t="s">
        <v>30</v>
      </c>
      <c r="G8247" t="s">
        <v>40</v>
      </c>
      <c r="H8247" t="s">
        <v>81</v>
      </c>
      <c r="I8247" t="s">
        <v>6</v>
      </c>
      <c r="J8247" s="4">
        <v>18</v>
      </c>
      <c r="K8247" s="4">
        <v>18</v>
      </c>
      <c r="L8247" s="5">
        <v>270</v>
      </c>
    </row>
    <row r="8248" spans="1:12" x14ac:dyDescent="0.2">
      <c r="A8248">
        <f t="shared" si="384"/>
        <v>2016</v>
      </c>
      <c r="B8248" s="6">
        <f t="shared" si="385"/>
        <v>201610</v>
      </c>
      <c r="C8248" s="6">
        <f t="shared" si="386"/>
        <v>201641</v>
      </c>
      <c r="D8248" s="1">
        <v>42653</v>
      </c>
      <c r="E8248" t="s">
        <v>0</v>
      </c>
      <c r="F8248" t="s">
        <v>30</v>
      </c>
      <c r="G8248" t="s">
        <v>40</v>
      </c>
      <c r="H8248" t="s">
        <v>81</v>
      </c>
      <c r="I8248" t="s">
        <v>6</v>
      </c>
      <c r="J8248" s="4">
        <v>9</v>
      </c>
      <c r="K8248" s="4">
        <v>9</v>
      </c>
      <c r="L8248" s="5">
        <v>135</v>
      </c>
    </row>
    <row r="8249" spans="1:12" x14ac:dyDescent="0.2">
      <c r="A8249">
        <f t="shared" si="384"/>
        <v>2016</v>
      </c>
      <c r="B8249" s="6">
        <f t="shared" si="385"/>
        <v>201610</v>
      </c>
      <c r="C8249" s="6">
        <f t="shared" si="386"/>
        <v>201643</v>
      </c>
      <c r="D8249" s="1">
        <v>42671</v>
      </c>
      <c r="E8249" t="s">
        <v>0</v>
      </c>
      <c r="F8249" t="s">
        <v>30</v>
      </c>
      <c r="G8249" t="s">
        <v>40</v>
      </c>
      <c r="H8249" t="s">
        <v>81</v>
      </c>
      <c r="I8249" t="s">
        <v>6</v>
      </c>
      <c r="J8249" s="4">
        <v>9</v>
      </c>
      <c r="K8249" s="4">
        <v>9</v>
      </c>
      <c r="L8249" s="5">
        <v>269.90999999999997</v>
      </c>
    </row>
    <row r="8250" spans="1:12" x14ac:dyDescent="0.2">
      <c r="A8250">
        <f t="shared" si="384"/>
        <v>2016</v>
      </c>
      <c r="B8250" s="6">
        <f t="shared" si="385"/>
        <v>201610</v>
      </c>
      <c r="C8250" s="6">
        <f t="shared" si="386"/>
        <v>201643</v>
      </c>
      <c r="D8250" s="1">
        <v>42673</v>
      </c>
      <c r="E8250" t="s">
        <v>0</v>
      </c>
      <c r="F8250" t="s">
        <v>30</v>
      </c>
      <c r="G8250" t="s">
        <v>40</v>
      </c>
      <c r="H8250" t="s">
        <v>81</v>
      </c>
      <c r="I8250" t="s">
        <v>6</v>
      </c>
      <c r="J8250" s="4">
        <v>9</v>
      </c>
      <c r="K8250" s="4">
        <v>9</v>
      </c>
      <c r="L8250" s="5">
        <v>269.90999999999997</v>
      </c>
    </row>
    <row r="8251" spans="1:12" x14ac:dyDescent="0.2">
      <c r="A8251">
        <f t="shared" si="384"/>
        <v>2016</v>
      </c>
      <c r="B8251" s="6">
        <f t="shared" si="385"/>
        <v>201611</v>
      </c>
      <c r="C8251" s="6">
        <f t="shared" si="386"/>
        <v>201645</v>
      </c>
      <c r="D8251" s="1">
        <v>42686</v>
      </c>
      <c r="E8251" t="s">
        <v>0</v>
      </c>
      <c r="F8251" t="s">
        <v>30</v>
      </c>
      <c r="G8251" t="s">
        <v>40</v>
      </c>
      <c r="H8251" t="s">
        <v>81</v>
      </c>
      <c r="I8251" t="s">
        <v>6</v>
      </c>
      <c r="J8251" s="4">
        <v>9</v>
      </c>
      <c r="K8251" s="4">
        <v>9</v>
      </c>
      <c r="L8251" s="5">
        <v>269.90999999999997</v>
      </c>
    </row>
    <row r="8252" spans="1:12" x14ac:dyDescent="0.2">
      <c r="A8252">
        <f t="shared" si="384"/>
        <v>2016</v>
      </c>
      <c r="B8252" s="6">
        <f t="shared" si="385"/>
        <v>201611</v>
      </c>
      <c r="C8252" s="6">
        <f t="shared" si="386"/>
        <v>201647</v>
      </c>
      <c r="D8252" s="1">
        <v>42696</v>
      </c>
      <c r="E8252" t="s">
        <v>0</v>
      </c>
      <c r="F8252" t="s">
        <v>30</v>
      </c>
      <c r="G8252" t="s">
        <v>40</v>
      </c>
      <c r="H8252" t="s">
        <v>81</v>
      </c>
      <c r="I8252" t="s">
        <v>6</v>
      </c>
      <c r="J8252" s="4">
        <v>9</v>
      </c>
      <c r="K8252" s="4">
        <v>9</v>
      </c>
      <c r="L8252" s="5">
        <v>269.90999999999997</v>
      </c>
    </row>
    <row r="8253" spans="1:12" x14ac:dyDescent="0.2">
      <c r="A8253">
        <f t="shared" si="384"/>
        <v>2016</v>
      </c>
      <c r="B8253" s="6">
        <f t="shared" si="385"/>
        <v>201612</v>
      </c>
      <c r="C8253" s="6">
        <f t="shared" si="386"/>
        <v>201651</v>
      </c>
      <c r="D8253" s="1">
        <v>42725</v>
      </c>
      <c r="E8253" t="s">
        <v>0</v>
      </c>
      <c r="F8253" t="s">
        <v>30</v>
      </c>
      <c r="G8253" t="s">
        <v>40</v>
      </c>
      <c r="H8253" t="s">
        <v>81</v>
      </c>
      <c r="I8253" t="s">
        <v>6</v>
      </c>
      <c r="J8253" s="4">
        <v>9</v>
      </c>
      <c r="K8253" s="4">
        <v>9</v>
      </c>
      <c r="L8253" s="5">
        <v>219.78000000000003</v>
      </c>
    </row>
    <row r="8254" spans="1:12" x14ac:dyDescent="0.2">
      <c r="A8254">
        <f t="shared" si="384"/>
        <v>2016</v>
      </c>
      <c r="B8254" s="6">
        <f t="shared" si="385"/>
        <v>201612</v>
      </c>
      <c r="C8254" s="6">
        <f t="shared" si="386"/>
        <v>201651</v>
      </c>
      <c r="D8254" s="1">
        <v>42726</v>
      </c>
      <c r="E8254" t="s">
        <v>0</v>
      </c>
      <c r="F8254" t="s">
        <v>30</v>
      </c>
      <c r="G8254" t="s">
        <v>40</v>
      </c>
      <c r="H8254" t="s">
        <v>81</v>
      </c>
      <c r="I8254" t="s">
        <v>6</v>
      </c>
      <c r="J8254" s="4">
        <v>9</v>
      </c>
      <c r="K8254" s="4">
        <v>9</v>
      </c>
      <c r="L8254" s="5">
        <v>179.91</v>
      </c>
    </row>
    <row r="8255" spans="1:12" x14ac:dyDescent="0.2">
      <c r="A8255">
        <f t="shared" si="384"/>
        <v>2016</v>
      </c>
      <c r="B8255" s="6">
        <f t="shared" si="385"/>
        <v>201612</v>
      </c>
      <c r="C8255" s="6">
        <f t="shared" si="386"/>
        <v>201651</v>
      </c>
      <c r="D8255" s="1">
        <v>42727</v>
      </c>
      <c r="E8255" t="s">
        <v>0</v>
      </c>
      <c r="F8255" t="s">
        <v>30</v>
      </c>
      <c r="G8255" t="s">
        <v>40</v>
      </c>
      <c r="H8255" t="s">
        <v>81</v>
      </c>
      <c r="I8255" t="s">
        <v>6</v>
      </c>
      <c r="J8255" s="4">
        <v>9</v>
      </c>
      <c r="K8255" s="4">
        <v>9</v>
      </c>
      <c r="L8255" s="5">
        <v>197.91</v>
      </c>
    </row>
    <row r="8256" spans="1:12" x14ac:dyDescent="0.2">
      <c r="A8256">
        <f t="shared" si="384"/>
        <v>2016</v>
      </c>
      <c r="B8256" s="6">
        <f t="shared" si="385"/>
        <v>201612</v>
      </c>
      <c r="C8256" s="6">
        <f t="shared" si="386"/>
        <v>201651</v>
      </c>
      <c r="D8256" s="1">
        <v>42728</v>
      </c>
      <c r="E8256" t="s">
        <v>0</v>
      </c>
      <c r="F8256" t="s">
        <v>30</v>
      </c>
      <c r="G8256" t="s">
        <v>40</v>
      </c>
      <c r="H8256" t="s">
        <v>81</v>
      </c>
      <c r="I8256" t="s">
        <v>6</v>
      </c>
      <c r="J8256" s="4">
        <v>9</v>
      </c>
      <c r="K8256" s="4">
        <v>9</v>
      </c>
      <c r="L8256" s="5">
        <v>197.91</v>
      </c>
    </row>
    <row r="8257" spans="1:12" x14ac:dyDescent="0.2">
      <c r="A8257">
        <f t="shared" si="384"/>
        <v>2016</v>
      </c>
      <c r="B8257" s="6">
        <f t="shared" si="385"/>
        <v>201612</v>
      </c>
      <c r="C8257" s="6">
        <f t="shared" si="386"/>
        <v>201652</v>
      </c>
      <c r="D8257" s="1">
        <v>42731</v>
      </c>
      <c r="E8257" t="s">
        <v>0</v>
      </c>
      <c r="F8257" t="s">
        <v>30</v>
      </c>
      <c r="G8257" t="s">
        <v>40</v>
      </c>
      <c r="H8257" t="s">
        <v>81</v>
      </c>
      <c r="I8257" t="s">
        <v>6</v>
      </c>
      <c r="J8257" s="4">
        <v>9</v>
      </c>
      <c r="K8257" s="4">
        <v>9</v>
      </c>
      <c r="L8257" s="5">
        <v>197.91</v>
      </c>
    </row>
    <row r="8258" spans="1:12" x14ac:dyDescent="0.2">
      <c r="A8258">
        <f t="shared" ref="A8258:A8321" si="387">YEAR(D8258)</f>
        <v>2017</v>
      </c>
      <c r="B8258" s="6">
        <f t="shared" ref="B8258:B8321" si="388">(YEAR(D8258)&amp;TEXT(MONTH(D8258),"00"))*1</f>
        <v>201701</v>
      </c>
      <c r="C8258" s="6">
        <f t="shared" ref="C8258:C8321" si="389">(YEAR(D8258)&amp;TEXT(_xlfn.ISOWEEKNUM(D8258),"00"))*1</f>
        <v>201752</v>
      </c>
      <c r="D8258" s="1">
        <v>42736</v>
      </c>
      <c r="E8258" t="s">
        <v>0</v>
      </c>
      <c r="F8258" t="s">
        <v>30</v>
      </c>
      <c r="G8258" t="s">
        <v>40</v>
      </c>
      <c r="H8258" t="s">
        <v>81</v>
      </c>
      <c r="I8258" t="s">
        <v>6</v>
      </c>
      <c r="J8258" s="4">
        <v>54</v>
      </c>
      <c r="K8258" s="4">
        <v>54</v>
      </c>
      <c r="L8258" s="5">
        <v>179.91</v>
      </c>
    </row>
    <row r="8259" spans="1:12" x14ac:dyDescent="0.2">
      <c r="A8259">
        <f t="shared" si="387"/>
        <v>2017</v>
      </c>
      <c r="B8259" s="6">
        <f t="shared" si="388"/>
        <v>201701</v>
      </c>
      <c r="C8259" s="6">
        <f t="shared" si="389"/>
        <v>201703</v>
      </c>
      <c r="D8259" s="1">
        <v>42756</v>
      </c>
      <c r="E8259" t="s">
        <v>0</v>
      </c>
      <c r="F8259" t="s">
        <v>30</v>
      </c>
      <c r="G8259" t="s">
        <v>40</v>
      </c>
      <c r="H8259" t="s">
        <v>81</v>
      </c>
      <c r="I8259" t="s">
        <v>6</v>
      </c>
      <c r="J8259" s="4">
        <v>9</v>
      </c>
      <c r="K8259" s="4">
        <v>9</v>
      </c>
      <c r="L8259" s="5">
        <v>179.91</v>
      </c>
    </row>
    <row r="8260" spans="1:12" x14ac:dyDescent="0.2">
      <c r="A8260">
        <f t="shared" si="387"/>
        <v>2017</v>
      </c>
      <c r="B8260" s="6">
        <f t="shared" si="388"/>
        <v>201701</v>
      </c>
      <c r="C8260" s="6">
        <f t="shared" si="389"/>
        <v>201704</v>
      </c>
      <c r="D8260" s="1">
        <v>42759</v>
      </c>
      <c r="E8260" t="s">
        <v>0</v>
      </c>
      <c r="F8260" t="s">
        <v>30</v>
      </c>
      <c r="G8260" t="s">
        <v>40</v>
      </c>
      <c r="H8260" t="s">
        <v>81</v>
      </c>
      <c r="I8260" t="s">
        <v>6</v>
      </c>
      <c r="J8260" s="4">
        <v>54</v>
      </c>
      <c r="K8260" s="4">
        <v>54</v>
      </c>
      <c r="L8260" s="5">
        <v>148.41</v>
      </c>
    </row>
    <row r="8261" spans="1:12" x14ac:dyDescent="0.2">
      <c r="A8261">
        <f t="shared" si="387"/>
        <v>2017</v>
      </c>
      <c r="B8261" s="6">
        <f t="shared" si="388"/>
        <v>201701</v>
      </c>
      <c r="C8261" s="6">
        <f t="shared" si="389"/>
        <v>201704</v>
      </c>
      <c r="D8261" s="1">
        <v>42760</v>
      </c>
      <c r="E8261" t="s">
        <v>0</v>
      </c>
      <c r="F8261" t="s">
        <v>30</v>
      </c>
      <c r="G8261" t="s">
        <v>40</v>
      </c>
      <c r="H8261" t="s">
        <v>81</v>
      </c>
      <c r="I8261" t="s">
        <v>6</v>
      </c>
      <c r="J8261" s="4">
        <v>9</v>
      </c>
      <c r="K8261" s="4">
        <v>9</v>
      </c>
      <c r="L8261" s="5">
        <v>148.41</v>
      </c>
    </row>
    <row r="8262" spans="1:12" x14ac:dyDescent="0.2">
      <c r="A8262">
        <f t="shared" si="387"/>
        <v>2017</v>
      </c>
      <c r="B8262" s="6">
        <f t="shared" si="388"/>
        <v>201701</v>
      </c>
      <c r="C8262" s="6">
        <f t="shared" si="389"/>
        <v>201704</v>
      </c>
      <c r="D8262" s="1">
        <v>42762</v>
      </c>
      <c r="E8262" t="s">
        <v>0</v>
      </c>
      <c r="F8262" t="s">
        <v>30</v>
      </c>
      <c r="G8262" t="s">
        <v>40</v>
      </c>
      <c r="H8262" t="s">
        <v>81</v>
      </c>
      <c r="I8262" t="s">
        <v>6</v>
      </c>
      <c r="J8262" s="4">
        <v>54</v>
      </c>
      <c r="K8262" s="4">
        <v>54</v>
      </c>
      <c r="L8262" s="5">
        <v>822.96</v>
      </c>
    </row>
    <row r="8263" spans="1:12" x14ac:dyDescent="0.2">
      <c r="A8263">
        <f t="shared" si="387"/>
        <v>2016</v>
      </c>
      <c r="B8263" s="6">
        <f t="shared" si="388"/>
        <v>201609</v>
      </c>
      <c r="C8263" s="6">
        <f t="shared" si="389"/>
        <v>201638</v>
      </c>
      <c r="D8263" s="1">
        <v>42632</v>
      </c>
      <c r="E8263" t="s">
        <v>0</v>
      </c>
      <c r="F8263" t="s">
        <v>30</v>
      </c>
      <c r="G8263" t="s">
        <v>33</v>
      </c>
      <c r="H8263" t="s">
        <v>81</v>
      </c>
      <c r="I8263" t="s">
        <v>6</v>
      </c>
      <c r="J8263" s="4">
        <v>9</v>
      </c>
      <c r="K8263" s="4">
        <v>9</v>
      </c>
      <c r="L8263" s="5">
        <v>134.91</v>
      </c>
    </row>
    <row r="8264" spans="1:12" x14ac:dyDescent="0.2">
      <c r="A8264">
        <f t="shared" si="387"/>
        <v>2016</v>
      </c>
      <c r="B8264" s="6">
        <f t="shared" si="388"/>
        <v>201609</v>
      </c>
      <c r="C8264" s="6">
        <f t="shared" si="389"/>
        <v>201638</v>
      </c>
      <c r="D8264" s="1">
        <v>42634</v>
      </c>
      <c r="E8264" t="s">
        <v>0</v>
      </c>
      <c r="F8264" t="s">
        <v>30</v>
      </c>
      <c r="G8264" t="s">
        <v>33</v>
      </c>
      <c r="H8264" t="s">
        <v>81</v>
      </c>
      <c r="I8264" t="s">
        <v>6</v>
      </c>
      <c r="J8264" s="4">
        <v>9</v>
      </c>
      <c r="K8264" s="4">
        <v>9</v>
      </c>
      <c r="L8264" s="5">
        <v>134.91</v>
      </c>
    </row>
    <row r="8265" spans="1:12" x14ac:dyDescent="0.2">
      <c r="A8265">
        <f t="shared" si="387"/>
        <v>2016</v>
      </c>
      <c r="B8265" s="6">
        <f t="shared" si="388"/>
        <v>201609</v>
      </c>
      <c r="C8265" s="6">
        <f t="shared" si="389"/>
        <v>201639</v>
      </c>
      <c r="D8265" s="1">
        <v>42639</v>
      </c>
      <c r="E8265" t="s">
        <v>0</v>
      </c>
      <c r="F8265" t="s">
        <v>30</v>
      </c>
      <c r="G8265" t="s">
        <v>33</v>
      </c>
      <c r="H8265" t="s">
        <v>81</v>
      </c>
      <c r="I8265" t="s">
        <v>6</v>
      </c>
      <c r="J8265" s="4">
        <v>9</v>
      </c>
      <c r="K8265" s="4">
        <v>9</v>
      </c>
      <c r="L8265" s="5">
        <v>269.90999999999997</v>
      </c>
    </row>
    <row r="8266" spans="1:12" x14ac:dyDescent="0.2">
      <c r="A8266">
        <f t="shared" si="387"/>
        <v>2016</v>
      </c>
      <c r="B8266" s="6">
        <f t="shared" si="388"/>
        <v>201611</v>
      </c>
      <c r="C8266" s="6">
        <f t="shared" si="389"/>
        <v>201644</v>
      </c>
      <c r="D8266" s="1">
        <v>42677</v>
      </c>
      <c r="E8266" t="s">
        <v>0</v>
      </c>
      <c r="F8266" t="s">
        <v>30</v>
      </c>
      <c r="G8266" t="s">
        <v>33</v>
      </c>
      <c r="H8266" t="s">
        <v>81</v>
      </c>
      <c r="I8266" t="s">
        <v>6</v>
      </c>
      <c r="J8266" s="4">
        <v>9</v>
      </c>
      <c r="K8266" s="4">
        <v>9</v>
      </c>
      <c r="L8266" s="5">
        <v>179.91</v>
      </c>
    </row>
    <row r="8267" spans="1:12" x14ac:dyDescent="0.2">
      <c r="A8267">
        <f t="shared" si="387"/>
        <v>2016</v>
      </c>
      <c r="B8267" s="6">
        <f t="shared" si="388"/>
        <v>201611</v>
      </c>
      <c r="C8267" s="6">
        <f t="shared" si="389"/>
        <v>201647</v>
      </c>
      <c r="D8267" s="1">
        <v>42697</v>
      </c>
      <c r="E8267" t="s">
        <v>0</v>
      </c>
      <c r="F8267" t="s">
        <v>30</v>
      </c>
      <c r="G8267" t="s">
        <v>33</v>
      </c>
      <c r="H8267" t="s">
        <v>81</v>
      </c>
      <c r="I8267" t="s">
        <v>6</v>
      </c>
      <c r="J8267" s="4">
        <v>9</v>
      </c>
      <c r="K8267" s="4">
        <v>9</v>
      </c>
      <c r="L8267" s="5">
        <v>269.90999999999997</v>
      </c>
    </row>
    <row r="8268" spans="1:12" x14ac:dyDescent="0.2">
      <c r="A8268">
        <f t="shared" si="387"/>
        <v>2017</v>
      </c>
      <c r="B8268" s="6">
        <f t="shared" si="388"/>
        <v>201701</v>
      </c>
      <c r="C8268" s="6">
        <f t="shared" si="389"/>
        <v>201752</v>
      </c>
      <c r="D8268" s="1">
        <v>42736</v>
      </c>
      <c r="E8268" t="s">
        <v>0</v>
      </c>
      <c r="F8268" t="s">
        <v>30</v>
      </c>
      <c r="G8268" t="s">
        <v>33</v>
      </c>
      <c r="H8268" t="s">
        <v>81</v>
      </c>
      <c r="I8268" t="s">
        <v>6</v>
      </c>
      <c r="J8268" s="4">
        <v>45</v>
      </c>
      <c r="K8268" s="4">
        <v>45</v>
      </c>
      <c r="L8268" s="5">
        <v>773.64</v>
      </c>
    </row>
    <row r="8269" spans="1:12" x14ac:dyDescent="0.2">
      <c r="A8269">
        <f t="shared" si="387"/>
        <v>2017</v>
      </c>
      <c r="B8269" s="6">
        <f t="shared" si="388"/>
        <v>201701</v>
      </c>
      <c r="C8269" s="6">
        <f t="shared" si="389"/>
        <v>201701</v>
      </c>
      <c r="D8269" s="1">
        <v>42743</v>
      </c>
      <c r="E8269" t="s">
        <v>0</v>
      </c>
      <c r="F8269" t="s">
        <v>30</v>
      </c>
      <c r="G8269" t="s">
        <v>33</v>
      </c>
      <c r="H8269" t="s">
        <v>81</v>
      </c>
      <c r="I8269" t="s">
        <v>6</v>
      </c>
      <c r="J8269" s="4">
        <v>9</v>
      </c>
      <c r="K8269" s="4">
        <v>9</v>
      </c>
      <c r="L8269" s="5">
        <v>197.91</v>
      </c>
    </row>
    <row r="8270" spans="1:12" x14ac:dyDescent="0.2">
      <c r="A8270">
        <f t="shared" si="387"/>
        <v>2017</v>
      </c>
      <c r="B8270" s="6">
        <f t="shared" si="388"/>
        <v>201701</v>
      </c>
      <c r="C8270" s="6">
        <f t="shared" si="389"/>
        <v>201704</v>
      </c>
      <c r="D8270" s="1">
        <v>42759</v>
      </c>
      <c r="E8270" t="s">
        <v>0</v>
      </c>
      <c r="F8270" t="s">
        <v>30</v>
      </c>
      <c r="G8270" t="s">
        <v>33</v>
      </c>
      <c r="H8270" t="s">
        <v>81</v>
      </c>
      <c r="I8270" t="s">
        <v>6</v>
      </c>
      <c r="J8270" s="4">
        <v>162</v>
      </c>
      <c r="K8270" s="4">
        <v>99</v>
      </c>
      <c r="L8270" s="5">
        <v>1349.1000000000001</v>
      </c>
    </row>
    <row r="8271" spans="1:12" x14ac:dyDescent="0.2">
      <c r="A8271">
        <f t="shared" si="387"/>
        <v>2017</v>
      </c>
      <c r="B8271" s="6">
        <f t="shared" si="388"/>
        <v>201701</v>
      </c>
      <c r="C8271" s="6">
        <f t="shared" si="389"/>
        <v>201704</v>
      </c>
      <c r="D8271" s="1">
        <v>42760</v>
      </c>
      <c r="E8271" t="s">
        <v>0</v>
      </c>
      <c r="F8271" t="s">
        <v>30</v>
      </c>
      <c r="G8271" t="s">
        <v>33</v>
      </c>
      <c r="H8271" t="s">
        <v>81</v>
      </c>
      <c r="I8271" t="s">
        <v>6</v>
      </c>
      <c r="J8271" s="4">
        <v>18</v>
      </c>
      <c r="K8271" s="4">
        <v>18</v>
      </c>
      <c r="L8271" s="5">
        <v>269.82</v>
      </c>
    </row>
    <row r="8272" spans="1:12" x14ac:dyDescent="0.2">
      <c r="A8272">
        <f t="shared" si="387"/>
        <v>2017</v>
      </c>
      <c r="B8272" s="6">
        <f t="shared" si="388"/>
        <v>201701</v>
      </c>
      <c r="C8272" s="6">
        <f t="shared" si="389"/>
        <v>201704</v>
      </c>
      <c r="D8272" s="1">
        <v>42762</v>
      </c>
      <c r="E8272" t="s">
        <v>0</v>
      </c>
      <c r="F8272" t="s">
        <v>30</v>
      </c>
      <c r="G8272" t="s">
        <v>33</v>
      </c>
      <c r="H8272" t="s">
        <v>81</v>
      </c>
      <c r="I8272" t="s">
        <v>6</v>
      </c>
      <c r="J8272" s="4">
        <v>27</v>
      </c>
      <c r="K8272" s="4">
        <v>27</v>
      </c>
      <c r="L8272" s="5">
        <v>269.82</v>
      </c>
    </row>
    <row r="8273" spans="1:12" x14ac:dyDescent="0.2">
      <c r="A8273">
        <f t="shared" si="387"/>
        <v>2016</v>
      </c>
      <c r="B8273" s="6">
        <f t="shared" si="388"/>
        <v>201607</v>
      </c>
      <c r="C8273" s="6">
        <f t="shared" si="389"/>
        <v>201626</v>
      </c>
      <c r="D8273" s="1">
        <v>42552</v>
      </c>
      <c r="E8273" t="s">
        <v>0</v>
      </c>
      <c r="F8273" t="s">
        <v>30</v>
      </c>
      <c r="G8273" t="s">
        <v>42</v>
      </c>
      <c r="H8273" t="s">
        <v>81</v>
      </c>
      <c r="I8273" t="s">
        <v>6</v>
      </c>
      <c r="J8273" s="4">
        <v>18</v>
      </c>
      <c r="K8273" s="4">
        <v>9</v>
      </c>
      <c r="L8273" s="5">
        <v>719.82</v>
      </c>
    </row>
    <row r="8274" spans="1:12" x14ac:dyDescent="0.2">
      <c r="A8274">
        <f t="shared" si="387"/>
        <v>2016</v>
      </c>
      <c r="B8274" s="6">
        <f t="shared" si="388"/>
        <v>201607</v>
      </c>
      <c r="C8274" s="6">
        <f t="shared" si="389"/>
        <v>201630</v>
      </c>
      <c r="D8274" s="1">
        <v>42576</v>
      </c>
      <c r="E8274" t="s">
        <v>0</v>
      </c>
      <c r="F8274" t="s">
        <v>30</v>
      </c>
      <c r="G8274" t="s">
        <v>42</v>
      </c>
      <c r="H8274" t="s">
        <v>81</v>
      </c>
      <c r="I8274" t="s">
        <v>6</v>
      </c>
      <c r="J8274" s="4">
        <v>9</v>
      </c>
      <c r="K8274" s="4">
        <v>9</v>
      </c>
      <c r="L8274" s="5">
        <v>134.91</v>
      </c>
    </row>
    <row r="8275" spans="1:12" x14ac:dyDescent="0.2">
      <c r="A8275">
        <f t="shared" si="387"/>
        <v>2016</v>
      </c>
      <c r="B8275" s="6">
        <f t="shared" si="388"/>
        <v>201607</v>
      </c>
      <c r="C8275" s="6">
        <f t="shared" si="389"/>
        <v>201630</v>
      </c>
      <c r="D8275" s="1">
        <v>42577</v>
      </c>
      <c r="E8275" t="s">
        <v>0</v>
      </c>
      <c r="F8275" t="s">
        <v>30</v>
      </c>
      <c r="G8275" t="s">
        <v>42</v>
      </c>
      <c r="H8275" t="s">
        <v>81</v>
      </c>
      <c r="I8275" t="s">
        <v>6</v>
      </c>
      <c r="J8275" s="4">
        <v>9</v>
      </c>
      <c r="K8275" s="4">
        <v>9</v>
      </c>
      <c r="L8275" s="5">
        <v>134.91</v>
      </c>
    </row>
    <row r="8276" spans="1:12" x14ac:dyDescent="0.2">
      <c r="A8276">
        <f t="shared" si="387"/>
        <v>2016</v>
      </c>
      <c r="B8276" s="6">
        <f t="shared" si="388"/>
        <v>201607</v>
      </c>
      <c r="C8276" s="6">
        <f t="shared" si="389"/>
        <v>201630</v>
      </c>
      <c r="D8276" s="1">
        <v>42578</v>
      </c>
      <c r="E8276" t="s">
        <v>0</v>
      </c>
      <c r="F8276" t="s">
        <v>30</v>
      </c>
      <c r="G8276" t="s">
        <v>42</v>
      </c>
      <c r="H8276" t="s">
        <v>81</v>
      </c>
      <c r="I8276" t="s">
        <v>6</v>
      </c>
      <c r="J8276" s="4">
        <v>9</v>
      </c>
      <c r="K8276" s="4">
        <v>9</v>
      </c>
      <c r="L8276" s="5">
        <v>134.91</v>
      </c>
    </row>
    <row r="8277" spans="1:12" x14ac:dyDescent="0.2">
      <c r="A8277">
        <f t="shared" si="387"/>
        <v>2016</v>
      </c>
      <c r="B8277" s="6">
        <f t="shared" si="388"/>
        <v>201609</v>
      </c>
      <c r="C8277" s="6">
        <f t="shared" si="389"/>
        <v>201638</v>
      </c>
      <c r="D8277" s="1">
        <v>42633</v>
      </c>
      <c r="E8277" t="s">
        <v>0</v>
      </c>
      <c r="F8277" t="s">
        <v>30</v>
      </c>
      <c r="G8277" t="s">
        <v>42</v>
      </c>
      <c r="H8277" t="s">
        <v>81</v>
      </c>
      <c r="I8277" t="s">
        <v>6</v>
      </c>
      <c r="J8277" s="4">
        <v>18</v>
      </c>
      <c r="K8277" s="4">
        <v>18</v>
      </c>
      <c r="L8277" s="5">
        <v>269.82</v>
      </c>
    </row>
    <row r="8278" spans="1:12" x14ac:dyDescent="0.2">
      <c r="A8278">
        <f t="shared" si="387"/>
        <v>2016</v>
      </c>
      <c r="B8278" s="6">
        <f t="shared" si="388"/>
        <v>201609</v>
      </c>
      <c r="C8278" s="6">
        <f t="shared" si="389"/>
        <v>201638</v>
      </c>
      <c r="D8278" s="1">
        <v>42635</v>
      </c>
      <c r="E8278" t="s">
        <v>0</v>
      </c>
      <c r="F8278" t="s">
        <v>30</v>
      </c>
      <c r="G8278" t="s">
        <v>42</v>
      </c>
      <c r="H8278" t="s">
        <v>81</v>
      </c>
      <c r="I8278" t="s">
        <v>6</v>
      </c>
      <c r="J8278" s="4">
        <v>9</v>
      </c>
      <c r="K8278" s="4">
        <v>9</v>
      </c>
      <c r="L8278" s="5">
        <v>134.91</v>
      </c>
    </row>
    <row r="8279" spans="1:12" x14ac:dyDescent="0.2">
      <c r="A8279">
        <f t="shared" si="387"/>
        <v>2016</v>
      </c>
      <c r="B8279" s="6">
        <f t="shared" si="388"/>
        <v>201610</v>
      </c>
      <c r="C8279" s="6">
        <f t="shared" si="389"/>
        <v>201640</v>
      </c>
      <c r="D8279" s="1">
        <v>42648</v>
      </c>
      <c r="E8279" t="s">
        <v>0</v>
      </c>
      <c r="F8279" t="s">
        <v>30</v>
      </c>
      <c r="G8279" t="s">
        <v>42</v>
      </c>
      <c r="H8279" t="s">
        <v>81</v>
      </c>
      <c r="I8279" t="s">
        <v>6</v>
      </c>
      <c r="J8279" s="4">
        <v>9</v>
      </c>
      <c r="K8279" s="4">
        <v>9</v>
      </c>
      <c r="L8279" s="5">
        <v>269.90999999999997</v>
      </c>
    </row>
    <row r="8280" spans="1:12" x14ac:dyDescent="0.2">
      <c r="A8280">
        <f t="shared" si="387"/>
        <v>2016</v>
      </c>
      <c r="B8280" s="6">
        <f t="shared" si="388"/>
        <v>201610</v>
      </c>
      <c r="C8280" s="6">
        <f t="shared" si="389"/>
        <v>201640</v>
      </c>
      <c r="D8280" s="1">
        <v>42650</v>
      </c>
      <c r="E8280" t="s">
        <v>0</v>
      </c>
      <c r="F8280" t="s">
        <v>30</v>
      </c>
      <c r="G8280" t="s">
        <v>42</v>
      </c>
      <c r="H8280" t="s">
        <v>81</v>
      </c>
      <c r="I8280" t="s">
        <v>6</v>
      </c>
      <c r="J8280" s="4">
        <v>18</v>
      </c>
      <c r="K8280" s="4">
        <v>18</v>
      </c>
      <c r="L8280" s="5">
        <v>270</v>
      </c>
    </row>
    <row r="8281" spans="1:12" x14ac:dyDescent="0.2">
      <c r="A8281">
        <f t="shared" si="387"/>
        <v>2016</v>
      </c>
      <c r="B8281" s="6">
        <f t="shared" si="388"/>
        <v>201610</v>
      </c>
      <c r="C8281" s="6">
        <f t="shared" si="389"/>
        <v>201641</v>
      </c>
      <c r="D8281" s="1">
        <v>42653</v>
      </c>
      <c r="E8281" t="s">
        <v>0</v>
      </c>
      <c r="F8281" t="s">
        <v>30</v>
      </c>
      <c r="G8281" t="s">
        <v>42</v>
      </c>
      <c r="H8281" t="s">
        <v>81</v>
      </c>
      <c r="I8281" t="s">
        <v>6</v>
      </c>
      <c r="J8281" s="4">
        <v>9</v>
      </c>
      <c r="K8281" s="4">
        <v>9</v>
      </c>
      <c r="L8281" s="5">
        <v>135</v>
      </c>
    </row>
    <row r="8282" spans="1:12" x14ac:dyDescent="0.2">
      <c r="A8282">
        <f t="shared" si="387"/>
        <v>2016</v>
      </c>
      <c r="B8282" s="6">
        <f t="shared" si="388"/>
        <v>201610</v>
      </c>
      <c r="C8282" s="6">
        <f t="shared" si="389"/>
        <v>201642</v>
      </c>
      <c r="D8282" s="1">
        <v>42661</v>
      </c>
      <c r="E8282" t="s">
        <v>0</v>
      </c>
      <c r="F8282" t="s">
        <v>30</v>
      </c>
      <c r="G8282" t="s">
        <v>42</v>
      </c>
      <c r="H8282" t="s">
        <v>81</v>
      </c>
      <c r="I8282" t="s">
        <v>6</v>
      </c>
      <c r="J8282" s="4">
        <v>9</v>
      </c>
      <c r="K8282" s="4">
        <v>9</v>
      </c>
      <c r="L8282" s="5">
        <v>269.90999999999997</v>
      </c>
    </row>
    <row r="8283" spans="1:12" x14ac:dyDescent="0.2">
      <c r="A8283">
        <f t="shared" si="387"/>
        <v>2016</v>
      </c>
      <c r="B8283" s="6">
        <f t="shared" si="388"/>
        <v>201610</v>
      </c>
      <c r="C8283" s="6">
        <f t="shared" si="389"/>
        <v>201643</v>
      </c>
      <c r="D8283" s="1">
        <v>42671</v>
      </c>
      <c r="E8283" t="s">
        <v>0</v>
      </c>
      <c r="F8283" t="s">
        <v>30</v>
      </c>
      <c r="G8283" t="s">
        <v>42</v>
      </c>
      <c r="H8283" t="s">
        <v>81</v>
      </c>
      <c r="I8283" t="s">
        <v>6</v>
      </c>
      <c r="J8283" s="4">
        <v>9</v>
      </c>
      <c r="K8283" s="4">
        <v>9</v>
      </c>
      <c r="L8283" s="5">
        <v>269.90999999999997</v>
      </c>
    </row>
    <row r="8284" spans="1:12" x14ac:dyDescent="0.2">
      <c r="A8284">
        <f t="shared" si="387"/>
        <v>2016</v>
      </c>
      <c r="B8284" s="6">
        <f t="shared" si="388"/>
        <v>201612</v>
      </c>
      <c r="C8284" s="6">
        <f t="shared" si="389"/>
        <v>201652</v>
      </c>
      <c r="D8284" s="1">
        <v>42733</v>
      </c>
      <c r="E8284" t="s">
        <v>0</v>
      </c>
      <c r="F8284" t="s">
        <v>30</v>
      </c>
      <c r="G8284" t="s">
        <v>42</v>
      </c>
      <c r="H8284" t="s">
        <v>81</v>
      </c>
      <c r="I8284" t="s">
        <v>6</v>
      </c>
      <c r="J8284" s="4">
        <v>9</v>
      </c>
      <c r="K8284" s="4">
        <v>9</v>
      </c>
      <c r="L8284" s="5">
        <v>197.91</v>
      </c>
    </row>
    <row r="8285" spans="1:12" x14ac:dyDescent="0.2">
      <c r="A8285">
        <f t="shared" si="387"/>
        <v>2016</v>
      </c>
      <c r="B8285" s="6">
        <f t="shared" si="388"/>
        <v>201612</v>
      </c>
      <c r="C8285" s="6">
        <f t="shared" si="389"/>
        <v>201652</v>
      </c>
      <c r="D8285" s="1">
        <v>42735</v>
      </c>
      <c r="E8285" t="s">
        <v>0</v>
      </c>
      <c r="F8285" t="s">
        <v>30</v>
      </c>
      <c r="G8285" t="s">
        <v>42</v>
      </c>
      <c r="H8285" t="s">
        <v>81</v>
      </c>
      <c r="I8285" t="s">
        <v>6</v>
      </c>
      <c r="J8285" s="4">
        <v>9</v>
      </c>
      <c r="K8285" s="4">
        <v>9</v>
      </c>
      <c r="L8285" s="5">
        <v>197.91</v>
      </c>
    </row>
    <row r="8286" spans="1:12" x14ac:dyDescent="0.2">
      <c r="A8286">
        <f t="shared" si="387"/>
        <v>2017</v>
      </c>
      <c r="B8286" s="6">
        <f t="shared" si="388"/>
        <v>201702</v>
      </c>
      <c r="C8286" s="6">
        <f t="shared" si="389"/>
        <v>201707</v>
      </c>
      <c r="D8286" s="1">
        <v>42779</v>
      </c>
      <c r="E8286" t="s">
        <v>0</v>
      </c>
      <c r="F8286" t="s">
        <v>30</v>
      </c>
      <c r="G8286" t="s">
        <v>42</v>
      </c>
      <c r="H8286" t="s">
        <v>81</v>
      </c>
      <c r="I8286" t="s">
        <v>6</v>
      </c>
      <c r="J8286" s="4">
        <v>9</v>
      </c>
      <c r="K8286" s="4">
        <v>9</v>
      </c>
      <c r="L8286" s="5">
        <v>134.91</v>
      </c>
    </row>
    <row r="8287" spans="1:12" x14ac:dyDescent="0.2">
      <c r="A8287">
        <f t="shared" si="387"/>
        <v>2017</v>
      </c>
      <c r="B8287" s="6">
        <f t="shared" si="388"/>
        <v>201702</v>
      </c>
      <c r="C8287" s="6">
        <f t="shared" si="389"/>
        <v>201707</v>
      </c>
      <c r="D8287" s="1">
        <v>42780</v>
      </c>
      <c r="E8287" t="s">
        <v>0</v>
      </c>
      <c r="F8287" t="s">
        <v>30</v>
      </c>
      <c r="G8287" t="s">
        <v>42</v>
      </c>
      <c r="H8287" t="s">
        <v>81</v>
      </c>
      <c r="I8287" t="s">
        <v>6</v>
      </c>
      <c r="J8287" s="4">
        <v>9</v>
      </c>
      <c r="K8287" s="4">
        <v>9</v>
      </c>
      <c r="L8287" s="5">
        <v>134.91</v>
      </c>
    </row>
    <row r="8288" spans="1:12" x14ac:dyDescent="0.2">
      <c r="A8288">
        <f t="shared" si="387"/>
        <v>2017</v>
      </c>
      <c r="B8288" s="6">
        <f t="shared" si="388"/>
        <v>201701</v>
      </c>
      <c r="C8288" s="6">
        <f t="shared" si="389"/>
        <v>201704</v>
      </c>
      <c r="D8288" s="1">
        <v>42761</v>
      </c>
      <c r="E8288" t="s">
        <v>0</v>
      </c>
      <c r="F8288" t="s">
        <v>31</v>
      </c>
      <c r="G8288" t="s">
        <v>45</v>
      </c>
      <c r="H8288" t="s">
        <v>81</v>
      </c>
      <c r="I8288" t="s">
        <v>6</v>
      </c>
      <c r="J8288" s="4">
        <v>9</v>
      </c>
      <c r="K8288" s="4">
        <v>9</v>
      </c>
      <c r="L8288" s="5">
        <v>89.91</v>
      </c>
    </row>
    <row r="8289" spans="1:12" x14ac:dyDescent="0.2">
      <c r="A8289">
        <f t="shared" si="387"/>
        <v>2016</v>
      </c>
      <c r="B8289" s="6">
        <f t="shared" si="388"/>
        <v>201607</v>
      </c>
      <c r="C8289" s="6">
        <f t="shared" si="389"/>
        <v>201629</v>
      </c>
      <c r="D8289" s="1">
        <v>42572</v>
      </c>
      <c r="E8289" t="s">
        <v>10</v>
      </c>
      <c r="F8289" t="s">
        <v>46</v>
      </c>
      <c r="G8289" t="s">
        <v>46</v>
      </c>
      <c r="H8289" t="s">
        <v>81</v>
      </c>
      <c r="I8289" t="s">
        <v>6</v>
      </c>
      <c r="J8289" s="4">
        <v>5</v>
      </c>
      <c r="K8289" s="4">
        <v>5</v>
      </c>
      <c r="L8289" s="5">
        <v>2745</v>
      </c>
    </row>
    <row r="8290" spans="1:12" x14ac:dyDescent="0.2">
      <c r="A8290">
        <f t="shared" si="387"/>
        <v>2016</v>
      </c>
      <c r="B8290" s="6">
        <f t="shared" si="388"/>
        <v>201607</v>
      </c>
      <c r="C8290" s="6">
        <f t="shared" si="389"/>
        <v>201629</v>
      </c>
      <c r="D8290" s="1">
        <v>42573</v>
      </c>
      <c r="E8290" t="s">
        <v>10</v>
      </c>
      <c r="F8290" t="s">
        <v>46</v>
      </c>
      <c r="G8290" t="s">
        <v>46</v>
      </c>
      <c r="H8290" t="s">
        <v>81</v>
      </c>
      <c r="I8290" t="s">
        <v>6</v>
      </c>
      <c r="J8290" s="4">
        <v>25</v>
      </c>
      <c r="K8290" s="4">
        <v>25</v>
      </c>
      <c r="L8290" s="5">
        <v>13675</v>
      </c>
    </row>
    <row r="8291" spans="1:12" x14ac:dyDescent="0.2">
      <c r="A8291">
        <f t="shared" si="387"/>
        <v>2016</v>
      </c>
      <c r="B8291" s="6">
        <f t="shared" si="388"/>
        <v>201607</v>
      </c>
      <c r="C8291" s="6">
        <f t="shared" si="389"/>
        <v>201629</v>
      </c>
      <c r="D8291" s="1">
        <v>42574</v>
      </c>
      <c r="E8291" t="s">
        <v>10</v>
      </c>
      <c r="F8291" t="s">
        <v>46</v>
      </c>
      <c r="G8291" t="s">
        <v>46</v>
      </c>
      <c r="H8291" t="s">
        <v>81</v>
      </c>
      <c r="I8291" t="s">
        <v>6</v>
      </c>
      <c r="J8291" s="4">
        <v>10</v>
      </c>
      <c r="K8291" s="4">
        <v>10</v>
      </c>
      <c r="L8291" s="5">
        <v>5490</v>
      </c>
    </row>
    <row r="8292" spans="1:12" x14ac:dyDescent="0.2">
      <c r="A8292">
        <f t="shared" si="387"/>
        <v>2016</v>
      </c>
      <c r="B8292" s="6">
        <f t="shared" si="388"/>
        <v>201607</v>
      </c>
      <c r="C8292" s="6">
        <f t="shared" si="389"/>
        <v>201629</v>
      </c>
      <c r="D8292" s="1">
        <v>42575</v>
      </c>
      <c r="E8292" t="s">
        <v>10</v>
      </c>
      <c r="F8292" t="s">
        <v>46</v>
      </c>
      <c r="G8292" t="s">
        <v>46</v>
      </c>
      <c r="H8292" t="s">
        <v>81</v>
      </c>
      <c r="I8292" t="s">
        <v>6</v>
      </c>
      <c r="J8292" s="4">
        <v>5</v>
      </c>
      <c r="K8292" s="4">
        <v>5</v>
      </c>
      <c r="L8292" s="5">
        <v>2745</v>
      </c>
    </row>
    <row r="8293" spans="1:12" x14ac:dyDescent="0.2">
      <c r="A8293">
        <f t="shared" si="387"/>
        <v>2016</v>
      </c>
      <c r="B8293" s="6">
        <f t="shared" si="388"/>
        <v>201607</v>
      </c>
      <c r="C8293" s="6">
        <f t="shared" si="389"/>
        <v>201630</v>
      </c>
      <c r="D8293" s="1">
        <v>42576</v>
      </c>
      <c r="E8293" t="s">
        <v>10</v>
      </c>
      <c r="F8293" t="s">
        <v>46</v>
      </c>
      <c r="G8293" t="s">
        <v>46</v>
      </c>
      <c r="H8293" t="s">
        <v>81</v>
      </c>
      <c r="I8293" t="s">
        <v>6</v>
      </c>
      <c r="J8293" s="4">
        <v>5</v>
      </c>
      <c r="K8293" s="4">
        <v>5</v>
      </c>
      <c r="L8293" s="5">
        <v>2745</v>
      </c>
    </row>
    <row r="8294" spans="1:12" x14ac:dyDescent="0.2">
      <c r="A8294">
        <f t="shared" si="387"/>
        <v>2016</v>
      </c>
      <c r="B8294" s="6">
        <f t="shared" si="388"/>
        <v>201607</v>
      </c>
      <c r="C8294" s="6">
        <f t="shared" si="389"/>
        <v>201630</v>
      </c>
      <c r="D8294" s="1">
        <v>42577</v>
      </c>
      <c r="E8294" t="s">
        <v>10</v>
      </c>
      <c r="F8294" t="s">
        <v>46</v>
      </c>
      <c r="G8294" t="s">
        <v>46</v>
      </c>
      <c r="H8294" t="s">
        <v>81</v>
      </c>
      <c r="I8294" t="s">
        <v>6</v>
      </c>
      <c r="J8294" s="4">
        <v>15</v>
      </c>
      <c r="K8294" s="4">
        <v>15</v>
      </c>
      <c r="L8294" s="5">
        <v>8205</v>
      </c>
    </row>
    <row r="8295" spans="1:12" x14ac:dyDescent="0.2">
      <c r="A8295">
        <f t="shared" si="387"/>
        <v>2016</v>
      </c>
      <c r="B8295" s="6">
        <f t="shared" si="388"/>
        <v>201607</v>
      </c>
      <c r="C8295" s="6">
        <f t="shared" si="389"/>
        <v>201630</v>
      </c>
      <c r="D8295" s="1">
        <v>42578</v>
      </c>
      <c r="E8295" t="s">
        <v>10</v>
      </c>
      <c r="F8295" t="s">
        <v>46</v>
      </c>
      <c r="G8295" t="s">
        <v>46</v>
      </c>
      <c r="H8295" t="s">
        <v>81</v>
      </c>
      <c r="I8295" t="s">
        <v>6</v>
      </c>
      <c r="J8295" s="4">
        <v>10</v>
      </c>
      <c r="K8295" s="4">
        <v>10</v>
      </c>
      <c r="L8295" s="5">
        <v>5490</v>
      </c>
    </row>
    <row r="8296" spans="1:12" x14ac:dyDescent="0.2">
      <c r="A8296">
        <f t="shared" si="387"/>
        <v>2016</v>
      </c>
      <c r="B8296" s="6">
        <f t="shared" si="388"/>
        <v>201607</v>
      </c>
      <c r="C8296" s="6">
        <f t="shared" si="389"/>
        <v>201630</v>
      </c>
      <c r="D8296" s="1">
        <v>42579</v>
      </c>
      <c r="E8296" t="s">
        <v>10</v>
      </c>
      <c r="F8296" t="s">
        <v>46</v>
      </c>
      <c r="G8296" t="s">
        <v>46</v>
      </c>
      <c r="H8296" t="s">
        <v>81</v>
      </c>
      <c r="I8296" t="s">
        <v>6</v>
      </c>
      <c r="J8296" s="4">
        <v>5</v>
      </c>
      <c r="K8296" s="4">
        <v>5</v>
      </c>
      <c r="L8296" s="5">
        <v>2745</v>
      </c>
    </row>
    <row r="8297" spans="1:12" x14ac:dyDescent="0.2">
      <c r="A8297">
        <f t="shared" si="387"/>
        <v>2016</v>
      </c>
      <c r="B8297" s="6">
        <f t="shared" si="388"/>
        <v>201607</v>
      </c>
      <c r="C8297" s="6">
        <f t="shared" si="389"/>
        <v>201630</v>
      </c>
      <c r="D8297" s="1">
        <v>42580</v>
      </c>
      <c r="E8297" t="s">
        <v>10</v>
      </c>
      <c r="F8297" t="s">
        <v>46</v>
      </c>
      <c r="G8297" t="s">
        <v>46</v>
      </c>
      <c r="H8297" t="s">
        <v>81</v>
      </c>
      <c r="I8297" t="s">
        <v>6</v>
      </c>
      <c r="J8297" s="4">
        <v>15</v>
      </c>
      <c r="K8297" s="4">
        <v>15</v>
      </c>
      <c r="L8297" s="5">
        <v>8235</v>
      </c>
    </row>
    <row r="8298" spans="1:12" x14ac:dyDescent="0.2">
      <c r="A8298">
        <f t="shared" si="387"/>
        <v>2016</v>
      </c>
      <c r="B8298" s="6">
        <f t="shared" si="388"/>
        <v>201607</v>
      </c>
      <c r="C8298" s="6">
        <f t="shared" si="389"/>
        <v>201630</v>
      </c>
      <c r="D8298" s="1">
        <v>42581</v>
      </c>
      <c r="E8298" t="s">
        <v>10</v>
      </c>
      <c r="F8298" t="s">
        <v>46</v>
      </c>
      <c r="G8298" t="s">
        <v>46</v>
      </c>
      <c r="H8298" t="s">
        <v>81</v>
      </c>
      <c r="I8298" t="s">
        <v>6</v>
      </c>
      <c r="J8298" s="4">
        <v>30</v>
      </c>
      <c r="K8298" s="4">
        <v>30</v>
      </c>
      <c r="L8298" s="5">
        <v>16470</v>
      </c>
    </row>
    <row r="8299" spans="1:12" x14ac:dyDescent="0.2">
      <c r="A8299">
        <f t="shared" si="387"/>
        <v>2016</v>
      </c>
      <c r="B8299" s="6">
        <f t="shared" si="388"/>
        <v>201608</v>
      </c>
      <c r="C8299" s="6">
        <f t="shared" si="389"/>
        <v>201632</v>
      </c>
      <c r="D8299" s="1">
        <v>42590</v>
      </c>
      <c r="E8299" t="s">
        <v>10</v>
      </c>
      <c r="F8299" t="s">
        <v>46</v>
      </c>
      <c r="G8299" t="s">
        <v>46</v>
      </c>
      <c r="H8299" t="s">
        <v>81</v>
      </c>
      <c r="I8299" t="s">
        <v>6</v>
      </c>
      <c r="J8299" s="4">
        <v>5</v>
      </c>
      <c r="K8299" s="4">
        <v>5</v>
      </c>
      <c r="L8299" s="5">
        <v>2745</v>
      </c>
    </row>
    <row r="8300" spans="1:12" x14ac:dyDescent="0.2">
      <c r="A8300">
        <f t="shared" si="387"/>
        <v>2016</v>
      </c>
      <c r="B8300" s="6">
        <f t="shared" si="388"/>
        <v>201608</v>
      </c>
      <c r="C8300" s="6">
        <f t="shared" si="389"/>
        <v>201634</v>
      </c>
      <c r="D8300" s="1">
        <v>42609</v>
      </c>
      <c r="E8300" t="s">
        <v>10</v>
      </c>
      <c r="F8300" t="s">
        <v>46</v>
      </c>
      <c r="G8300" t="s">
        <v>46</v>
      </c>
      <c r="H8300" t="s">
        <v>81</v>
      </c>
      <c r="I8300" t="s">
        <v>6</v>
      </c>
      <c r="J8300" s="4">
        <v>5</v>
      </c>
      <c r="K8300" s="4">
        <v>5</v>
      </c>
      <c r="L8300" s="5">
        <v>3995</v>
      </c>
    </row>
    <row r="8301" spans="1:12" x14ac:dyDescent="0.2">
      <c r="A8301">
        <f t="shared" si="387"/>
        <v>2016</v>
      </c>
      <c r="B8301" s="6">
        <f t="shared" si="388"/>
        <v>201609</v>
      </c>
      <c r="C8301" s="6">
        <f t="shared" si="389"/>
        <v>201638</v>
      </c>
      <c r="D8301" s="1">
        <v>42632</v>
      </c>
      <c r="E8301" t="s">
        <v>10</v>
      </c>
      <c r="F8301" t="s">
        <v>46</v>
      </c>
      <c r="G8301" t="s">
        <v>46</v>
      </c>
      <c r="H8301" t="s">
        <v>81</v>
      </c>
      <c r="I8301" t="s">
        <v>6</v>
      </c>
      <c r="J8301" s="4">
        <v>5</v>
      </c>
      <c r="K8301" s="4">
        <v>5</v>
      </c>
      <c r="L8301" s="5">
        <v>2322.6499999999996</v>
      </c>
    </row>
    <row r="8302" spans="1:12" x14ac:dyDescent="0.2">
      <c r="A8302">
        <f t="shared" si="387"/>
        <v>2016</v>
      </c>
      <c r="B8302" s="6">
        <f t="shared" si="388"/>
        <v>201609</v>
      </c>
      <c r="C8302" s="6">
        <f t="shared" si="389"/>
        <v>201638</v>
      </c>
      <c r="D8302" s="1">
        <v>42633</v>
      </c>
      <c r="E8302" t="s">
        <v>10</v>
      </c>
      <c r="F8302" t="s">
        <v>46</v>
      </c>
      <c r="G8302" t="s">
        <v>46</v>
      </c>
      <c r="H8302" t="s">
        <v>81</v>
      </c>
      <c r="I8302" t="s">
        <v>6</v>
      </c>
      <c r="J8302" s="4">
        <v>10</v>
      </c>
      <c r="K8302" s="4">
        <v>5</v>
      </c>
      <c r="L8302" s="5">
        <v>4990</v>
      </c>
    </row>
    <row r="8303" spans="1:12" x14ac:dyDescent="0.2">
      <c r="A8303">
        <f t="shared" si="387"/>
        <v>2016</v>
      </c>
      <c r="B8303" s="6">
        <f t="shared" si="388"/>
        <v>201609</v>
      </c>
      <c r="C8303" s="6">
        <f t="shared" si="389"/>
        <v>201638</v>
      </c>
      <c r="D8303" s="1">
        <v>42634</v>
      </c>
      <c r="E8303" t="s">
        <v>10</v>
      </c>
      <c r="F8303" t="s">
        <v>46</v>
      </c>
      <c r="G8303" t="s">
        <v>46</v>
      </c>
      <c r="H8303" t="s">
        <v>81</v>
      </c>
      <c r="I8303" t="s">
        <v>6</v>
      </c>
      <c r="J8303" s="4">
        <v>5</v>
      </c>
      <c r="K8303" s="4">
        <v>5</v>
      </c>
      <c r="L8303" s="5">
        <v>2495</v>
      </c>
    </row>
    <row r="8304" spans="1:12" x14ac:dyDescent="0.2">
      <c r="A8304">
        <f t="shared" si="387"/>
        <v>2016</v>
      </c>
      <c r="B8304" s="6">
        <f t="shared" si="388"/>
        <v>201609</v>
      </c>
      <c r="C8304" s="6">
        <f t="shared" si="389"/>
        <v>201638</v>
      </c>
      <c r="D8304" s="1">
        <v>42635</v>
      </c>
      <c r="E8304" t="s">
        <v>10</v>
      </c>
      <c r="F8304" t="s">
        <v>46</v>
      </c>
      <c r="G8304" t="s">
        <v>46</v>
      </c>
      <c r="H8304" t="s">
        <v>81</v>
      </c>
      <c r="I8304" t="s">
        <v>6</v>
      </c>
      <c r="J8304" s="4">
        <v>10</v>
      </c>
      <c r="K8304" s="4">
        <v>10</v>
      </c>
      <c r="L8304" s="5">
        <v>4990</v>
      </c>
    </row>
    <row r="8305" spans="1:12" x14ac:dyDescent="0.2">
      <c r="A8305">
        <f t="shared" si="387"/>
        <v>2016</v>
      </c>
      <c r="B8305" s="6">
        <f t="shared" si="388"/>
        <v>201609</v>
      </c>
      <c r="C8305" s="6">
        <f t="shared" si="389"/>
        <v>201638</v>
      </c>
      <c r="D8305" s="1">
        <v>42636</v>
      </c>
      <c r="E8305" t="s">
        <v>10</v>
      </c>
      <c r="F8305" t="s">
        <v>46</v>
      </c>
      <c r="G8305" t="s">
        <v>46</v>
      </c>
      <c r="H8305" t="s">
        <v>81</v>
      </c>
      <c r="I8305" t="s">
        <v>6</v>
      </c>
      <c r="J8305" s="4">
        <v>10</v>
      </c>
      <c r="K8305" s="4">
        <v>10</v>
      </c>
      <c r="L8305" s="5">
        <v>4990</v>
      </c>
    </row>
    <row r="8306" spans="1:12" x14ac:dyDescent="0.2">
      <c r="A8306">
        <f t="shared" si="387"/>
        <v>2016</v>
      </c>
      <c r="B8306" s="6">
        <f t="shared" si="388"/>
        <v>201609</v>
      </c>
      <c r="C8306" s="6">
        <f t="shared" si="389"/>
        <v>201638</v>
      </c>
      <c r="D8306" s="1">
        <v>42637</v>
      </c>
      <c r="E8306" t="s">
        <v>10</v>
      </c>
      <c r="F8306" t="s">
        <v>46</v>
      </c>
      <c r="G8306" t="s">
        <v>46</v>
      </c>
      <c r="H8306" t="s">
        <v>81</v>
      </c>
      <c r="I8306" t="s">
        <v>6</v>
      </c>
      <c r="J8306" s="4">
        <v>5</v>
      </c>
      <c r="K8306" s="4">
        <v>5</v>
      </c>
      <c r="L8306" s="5">
        <v>2495</v>
      </c>
    </row>
    <row r="8307" spans="1:12" x14ac:dyDescent="0.2">
      <c r="A8307">
        <f t="shared" si="387"/>
        <v>2016</v>
      </c>
      <c r="B8307" s="6">
        <f t="shared" si="388"/>
        <v>201609</v>
      </c>
      <c r="C8307" s="6">
        <f t="shared" si="389"/>
        <v>201638</v>
      </c>
      <c r="D8307" s="1">
        <v>42638</v>
      </c>
      <c r="E8307" t="s">
        <v>10</v>
      </c>
      <c r="F8307" t="s">
        <v>46</v>
      </c>
      <c r="G8307" t="s">
        <v>46</v>
      </c>
      <c r="H8307" t="s">
        <v>81</v>
      </c>
      <c r="I8307" t="s">
        <v>6</v>
      </c>
      <c r="J8307" s="4">
        <v>10</v>
      </c>
      <c r="K8307" s="4">
        <v>10</v>
      </c>
      <c r="L8307" s="5">
        <v>4990</v>
      </c>
    </row>
    <row r="8308" spans="1:12" x14ac:dyDescent="0.2">
      <c r="A8308">
        <f t="shared" si="387"/>
        <v>2016</v>
      </c>
      <c r="B8308" s="6">
        <f t="shared" si="388"/>
        <v>201609</v>
      </c>
      <c r="C8308" s="6">
        <f t="shared" si="389"/>
        <v>201639</v>
      </c>
      <c r="D8308" s="1">
        <v>42639</v>
      </c>
      <c r="E8308" t="s">
        <v>10</v>
      </c>
      <c r="F8308" t="s">
        <v>46</v>
      </c>
      <c r="G8308" t="s">
        <v>46</v>
      </c>
      <c r="H8308" t="s">
        <v>81</v>
      </c>
      <c r="I8308" t="s">
        <v>6</v>
      </c>
      <c r="J8308" s="4">
        <v>10</v>
      </c>
      <c r="K8308" s="4">
        <v>10</v>
      </c>
      <c r="L8308" s="5">
        <v>4990</v>
      </c>
    </row>
    <row r="8309" spans="1:12" x14ac:dyDescent="0.2">
      <c r="A8309">
        <f t="shared" si="387"/>
        <v>2016</v>
      </c>
      <c r="B8309" s="6">
        <f t="shared" si="388"/>
        <v>201610</v>
      </c>
      <c r="C8309" s="6">
        <f t="shared" si="389"/>
        <v>201640</v>
      </c>
      <c r="D8309" s="1">
        <v>42650</v>
      </c>
      <c r="E8309" t="s">
        <v>10</v>
      </c>
      <c r="F8309" t="s">
        <v>46</v>
      </c>
      <c r="G8309" t="s">
        <v>46</v>
      </c>
      <c r="H8309" t="s">
        <v>81</v>
      </c>
      <c r="I8309" t="s">
        <v>6</v>
      </c>
      <c r="J8309" s="4">
        <v>5</v>
      </c>
      <c r="K8309" s="4">
        <v>5</v>
      </c>
      <c r="L8309" s="5">
        <v>3995</v>
      </c>
    </row>
    <row r="8310" spans="1:12" x14ac:dyDescent="0.2">
      <c r="A8310">
        <f t="shared" si="387"/>
        <v>2016</v>
      </c>
      <c r="B8310" s="6">
        <f t="shared" si="388"/>
        <v>201610</v>
      </c>
      <c r="C8310" s="6">
        <f t="shared" si="389"/>
        <v>201643</v>
      </c>
      <c r="D8310" s="1">
        <v>42670</v>
      </c>
      <c r="E8310" t="s">
        <v>10</v>
      </c>
      <c r="F8310" t="s">
        <v>46</v>
      </c>
      <c r="G8310" t="s">
        <v>46</v>
      </c>
      <c r="H8310" t="s">
        <v>81</v>
      </c>
      <c r="I8310" t="s">
        <v>6</v>
      </c>
      <c r="J8310" s="4">
        <v>5</v>
      </c>
      <c r="K8310" s="4">
        <v>5</v>
      </c>
      <c r="L8310" s="5">
        <v>2365.75</v>
      </c>
    </row>
    <row r="8311" spans="1:12" x14ac:dyDescent="0.2">
      <c r="A8311">
        <f t="shared" si="387"/>
        <v>2016</v>
      </c>
      <c r="B8311" s="6">
        <f t="shared" si="388"/>
        <v>201610</v>
      </c>
      <c r="C8311" s="6">
        <f t="shared" si="389"/>
        <v>201643</v>
      </c>
      <c r="D8311" s="1">
        <v>42671</v>
      </c>
      <c r="E8311" t="s">
        <v>10</v>
      </c>
      <c r="F8311" t="s">
        <v>46</v>
      </c>
      <c r="G8311" t="s">
        <v>46</v>
      </c>
      <c r="H8311" t="s">
        <v>81</v>
      </c>
      <c r="I8311" t="s">
        <v>6</v>
      </c>
      <c r="J8311" s="4">
        <v>35</v>
      </c>
      <c r="K8311" s="4">
        <v>35</v>
      </c>
      <c r="L8311" s="5">
        <v>16948</v>
      </c>
    </row>
    <row r="8312" spans="1:12" x14ac:dyDescent="0.2">
      <c r="A8312">
        <f t="shared" si="387"/>
        <v>2016</v>
      </c>
      <c r="B8312" s="6">
        <f t="shared" si="388"/>
        <v>201610</v>
      </c>
      <c r="C8312" s="6">
        <f t="shared" si="389"/>
        <v>201643</v>
      </c>
      <c r="D8312" s="1">
        <v>42672</v>
      </c>
      <c r="E8312" t="s">
        <v>10</v>
      </c>
      <c r="F8312" t="s">
        <v>46</v>
      </c>
      <c r="G8312" t="s">
        <v>46</v>
      </c>
      <c r="H8312" t="s">
        <v>81</v>
      </c>
      <c r="I8312" t="s">
        <v>6</v>
      </c>
      <c r="J8312" s="4">
        <v>15</v>
      </c>
      <c r="K8312" s="4">
        <v>15</v>
      </c>
      <c r="L8312" s="5">
        <v>7355.75</v>
      </c>
    </row>
    <row r="8313" spans="1:12" x14ac:dyDescent="0.2">
      <c r="A8313">
        <f t="shared" si="387"/>
        <v>2016</v>
      </c>
      <c r="B8313" s="6">
        <f t="shared" si="388"/>
        <v>201610</v>
      </c>
      <c r="C8313" s="6">
        <f t="shared" si="389"/>
        <v>201644</v>
      </c>
      <c r="D8313" s="1">
        <v>42674</v>
      </c>
      <c r="E8313" t="s">
        <v>10</v>
      </c>
      <c r="F8313" t="s">
        <v>46</v>
      </c>
      <c r="G8313" t="s">
        <v>46</v>
      </c>
      <c r="H8313" t="s">
        <v>81</v>
      </c>
      <c r="I8313" t="s">
        <v>6</v>
      </c>
      <c r="J8313" s="4">
        <v>10</v>
      </c>
      <c r="K8313" s="4">
        <v>10</v>
      </c>
      <c r="L8313" s="5">
        <v>4860.75</v>
      </c>
    </row>
    <row r="8314" spans="1:12" x14ac:dyDescent="0.2">
      <c r="A8314">
        <f t="shared" si="387"/>
        <v>2016</v>
      </c>
      <c r="B8314" s="6">
        <f t="shared" si="388"/>
        <v>201611</v>
      </c>
      <c r="C8314" s="6">
        <f t="shared" si="389"/>
        <v>201644</v>
      </c>
      <c r="D8314" s="1">
        <v>42676</v>
      </c>
      <c r="E8314" t="s">
        <v>10</v>
      </c>
      <c r="F8314" t="s">
        <v>46</v>
      </c>
      <c r="G8314" t="s">
        <v>46</v>
      </c>
      <c r="H8314" t="s">
        <v>81</v>
      </c>
      <c r="I8314" t="s">
        <v>6</v>
      </c>
      <c r="J8314" s="4">
        <v>5</v>
      </c>
      <c r="K8314" s="4">
        <v>5</v>
      </c>
      <c r="L8314" s="5">
        <v>2495</v>
      </c>
    </row>
    <row r="8315" spans="1:12" x14ac:dyDescent="0.2">
      <c r="A8315">
        <f t="shared" si="387"/>
        <v>2016</v>
      </c>
      <c r="B8315" s="6">
        <f t="shared" si="388"/>
        <v>201611</v>
      </c>
      <c r="C8315" s="6">
        <f t="shared" si="389"/>
        <v>201644</v>
      </c>
      <c r="D8315" s="1">
        <v>42677</v>
      </c>
      <c r="E8315" t="s">
        <v>10</v>
      </c>
      <c r="F8315" t="s">
        <v>46</v>
      </c>
      <c r="G8315" t="s">
        <v>46</v>
      </c>
      <c r="H8315" t="s">
        <v>81</v>
      </c>
      <c r="I8315" t="s">
        <v>6</v>
      </c>
      <c r="J8315" s="4">
        <v>5</v>
      </c>
      <c r="K8315" s="4">
        <v>5</v>
      </c>
      <c r="L8315" s="5">
        <v>2365.75</v>
      </c>
    </row>
    <row r="8316" spans="1:12" x14ac:dyDescent="0.2">
      <c r="A8316">
        <f t="shared" si="387"/>
        <v>2016</v>
      </c>
      <c r="B8316" s="6">
        <f t="shared" si="388"/>
        <v>201611</v>
      </c>
      <c r="C8316" s="6">
        <f t="shared" si="389"/>
        <v>201644</v>
      </c>
      <c r="D8316" s="1">
        <v>42678</v>
      </c>
      <c r="E8316" t="s">
        <v>10</v>
      </c>
      <c r="F8316" t="s">
        <v>46</v>
      </c>
      <c r="G8316" t="s">
        <v>46</v>
      </c>
      <c r="H8316" t="s">
        <v>81</v>
      </c>
      <c r="I8316" t="s">
        <v>6</v>
      </c>
      <c r="J8316" s="4">
        <v>10</v>
      </c>
      <c r="K8316" s="4">
        <v>10</v>
      </c>
      <c r="L8316" s="5">
        <v>4860.75</v>
      </c>
    </row>
    <row r="8317" spans="1:12" x14ac:dyDescent="0.2">
      <c r="A8317">
        <f t="shared" si="387"/>
        <v>2016</v>
      </c>
      <c r="B8317" s="6">
        <f t="shared" si="388"/>
        <v>201611</v>
      </c>
      <c r="C8317" s="6">
        <f t="shared" si="389"/>
        <v>201646</v>
      </c>
      <c r="D8317" s="1">
        <v>42694</v>
      </c>
      <c r="E8317" t="s">
        <v>10</v>
      </c>
      <c r="F8317" t="s">
        <v>46</v>
      </c>
      <c r="G8317" t="s">
        <v>46</v>
      </c>
      <c r="H8317" t="s">
        <v>81</v>
      </c>
      <c r="I8317" t="s">
        <v>6</v>
      </c>
      <c r="J8317" s="4">
        <v>5</v>
      </c>
      <c r="K8317" s="4">
        <v>5</v>
      </c>
      <c r="L8317" s="5">
        <v>2540.9499999999998</v>
      </c>
    </row>
    <row r="8318" spans="1:12" x14ac:dyDescent="0.2">
      <c r="A8318">
        <f t="shared" si="387"/>
        <v>2016</v>
      </c>
      <c r="B8318" s="6">
        <f t="shared" si="388"/>
        <v>201611</v>
      </c>
      <c r="C8318" s="6">
        <f t="shared" si="389"/>
        <v>201647</v>
      </c>
      <c r="D8318" s="1">
        <v>42695</v>
      </c>
      <c r="E8318" t="s">
        <v>10</v>
      </c>
      <c r="F8318" t="s">
        <v>46</v>
      </c>
      <c r="G8318" t="s">
        <v>46</v>
      </c>
      <c r="H8318" t="s">
        <v>81</v>
      </c>
      <c r="I8318" t="s">
        <v>6</v>
      </c>
      <c r="J8318" s="4">
        <v>20</v>
      </c>
      <c r="K8318" s="4">
        <v>20</v>
      </c>
      <c r="L8318" s="5">
        <v>9942.2999999999993</v>
      </c>
    </row>
    <row r="8319" spans="1:12" x14ac:dyDescent="0.2">
      <c r="A8319">
        <f t="shared" si="387"/>
        <v>2016</v>
      </c>
      <c r="B8319" s="6">
        <f t="shared" si="388"/>
        <v>201611</v>
      </c>
      <c r="C8319" s="6">
        <f t="shared" si="389"/>
        <v>201647</v>
      </c>
      <c r="D8319" s="1">
        <v>42697</v>
      </c>
      <c r="E8319" t="s">
        <v>10</v>
      </c>
      <c r="F8319" t="s">
        <v>46</v>
      </c>
      <c r="G8319" t="s">
        <v>46</v>
      </c>
      <c r="H8319" t="s">
        <v>81</v>
      </c>
      <c r="I8319" t="s">
        <v>6</v>
      </c>
      <c r="J8319" s="4">
        <v>10</v>
      </c>
      <c r="K8319" s="4">
        <v>10</v>
      </c>
      <c r="L8319" s="5">
        <v>4323.5</v>
      </c>
    </row>
    <row r="8320" spans="1:12" x14ac:dyDescent="0.2">
      <c r="A8320">
        <f t="shared" si="387"/>
        <v>2016</v>
      </c>
      <c r="B8320" s="6">
        <f t="shared" si="388"/>
        <v>201611</v>
      </c>
      <c r="C8320" s="6">
        <f t="shared" si="389"/>
        <v>201647</v>
      </c>
      <c r="D8320" s="1">
        <v>42698</v>
      </c>
      <c r="E8320" t="s">
        <v>10</v>
      </c>
      <c r="F8320" t="s">
        <v>46</v>
      </c>
      <c r="G8320" t="s">
        <v>46</v>
      </c>
      <c r="H8320" t="s">
        <v>81</v>
      </c>
      <c r="I8320" t="s">
        <v>6</v>
      </c>
      <c r="J8320" s="4">
        <v>15</v>
      </c>
      <c r="K8320" s="4">
        <v>15</v>
      </c>
      <c r="L8320" s="5">
        <v>7317.7</v>
      </c>
    </row>
    <row r="8321" spans="1:12" x14ac:dyDescent="0.2">
      <c r="A8321">
        <f t="shared" si="387"/>
        <v>2016</v>
      </c>
      <c r="B8321" s="6">
        <f t="shared" si="388"/>
        <v>201609</v>
      </c>
      <c r="C8321" s="6">
        <f t="shared" si="389"/>
        <v>201637</v>
      </c>
      <c r="D8321" s="1">
        <v>42631</v>
      </c>
      <c r="E8321" t="s">
        <v>10</v>
      </c>
      <c r="F8321" t="s">
        <v>47</v>
      </c>
      <c r="G8321" t="s">
        <v>47</v>
      </c>
      <c r="H8321" t="s">
        <v>81</v>
      </c>
      <c r="I8321" t="s">
        <v>6</v>
      </c>
      <c r="J8321" s="4">
        <v>5</v>
      </c>
      <c r="K8321" s="4">
        <v>5</v>
      </c>
      <c r="L8321" s="5">
        <v>3495</v>
      </c>
    </row>
    <row r="8322" spans="1:12" x14ac:dyDescent="0.2">
      <c r="A8322">
        <f t="shared" ref="A8322:A8385" si="390">YEAR(D8322)</f>
        <v>2016</v>
      </c>
      <c r="B8322" s="6">
        <f t="shared" ref="B8322:B8385" si="391">(YEAR(D8322)&amp;TEXT(MONTH(D8322),"00"))*1</f>
        <v>201609</v>
      </c>
      <c r="C8322" s="6">
        <f t="shared" ref="C8322:C8385" si="392">(YEAR(D8322)&amp;TEXT(_xlfn.ISOWEEKNUM(D8322),"00"))*1</f>
        <v>201638</v>
      </c>
      <c r="D8322" s="1">
        <v>42632</v>
      </c>
      <c r="E8322" t="s">
        <v>10</v>
      </c>
      <c r="F8322" t="s">
        <v>47</v>
      </c>
      <c r="G8322" t="s">
        <v>47</v>
      </c>
      <c r="H8322" t="s">
        <v>81</v>
      </c>
      <c r="I8322" t="s">
        <v>6</v>
      </c>
      <c r="J8322" s="4">
        <v>30</v>
      </c>
      <c r="K8322" s="4">
        <v>30</v>
      </c>
      <c r="L8322" s="5">
        <v>20611.100000000002</v>
      </c>
    </row>
    <row r="8323" spans="1:12" x14ac:dyDescent="0.2">
      <c r="A8323">
        <f t="shared" si="390"/>
        <v>2016</v>
      </c>
      <c r="B8323" s="6">
        <f t="shared" si="391"/>
        <v>201609</v>
      </c>
      <c r="C8323" s="6">
        <f t="shared" si="392"/>
        <v>201638</v>
      </c>
      <c r="D8323" s="1">
        <v>42633</v>
      </c>
      <c r="E8323" t="s">
        <v>10</v>
      </c>
      <c r="F8323" t="s">
        <v>47</v>
      </c>
      <c r="G8323" t="s">
        <v>47</v>
      </c>
      <c r="H8323" t="s">
        <v>81</v>
      </c>
      <c r="I8323" t="s">
        <v>6</v>
      </c>
      <c r="J8323" s="4">
        <v>10</v>
      </c>
      <c r="K8323" s="4">
        <v>10</v>
      </c>
      <c r="L8323" s="5">
        <v>6810.5499999999993</v>
      </c>
    </row>
    <row r="8324" spans="1:12" x14ac:dyDescent="0.2">
      <c r="A8324">
        <f t="shared" si="390"/>
        <v>2016</v>
      </c>
      <c r="B8324" s="6">
        <f t="shared" si="391"/>
        <v>201609</v>
      </c>
      <c r="C8324" s="6">
        <f t="shared" si="392"/>
        <v>201638</v>
      </c>
      <c r="D8324" s="1">
        <v>42634</v>
      </c>
      <c r="E8324" t="s">
        <v>10</v>
      </c>
      <c r="F8324" t="s">
        <v>47</v>
      </c>
      <c r="G8324" t="s">
        <v>47</v>
      </c>
      <c r="H8324" t="s">
        <v>81</v>
      </c>
      <c r="I8324" t="s">
        <v>6</v>
      </c>
      <c r="J8324" s="4">
        <v>5</v>
      </c>
      <c r="K8324" s="4">
        <v>5</v>
      </c>
      <c r="L8324" s="5">
        <v>3495</v>
      </c>
    </row>
    <row r="8325" spans="1:12" x14ac:dyDescent="0.2">
      <c r="A8325">
        <f t="shared" si="390"/>
        <v>2016</v>
      </c>
      <c r="B8325" s="6">
        <f t="shared" si="391"/>
        <v>201609</v>
      </c>
      <c r="C8325" s="6">
        <f t="shared" si="392"/>
        <v>201638</v>
      </c>
      <c r="D8325" s="1">
        <v>42635</v>
      </c>
      <c r="E8325" t="s">
        <v>10</v>
      </c>
      <c r="F8325" t="s">
        <v>47</v>
      </c>
      <c r="G8325" t="s">
        <v>47</v>
      </c>
      <c r="H8325" t="s">
        <v>81</v>
      </c>
      <c r="I8325" t="s">
        <v>6</v>
      </c>
      <c r="J8325" s="4">
        <v>10</v>
      </c>
      <c r="K8325" s="4">
        <v>10</v>
      </c>
      <c r="L8325" s="5">
        <v>6631.1</v>
      </c>
    </row>
    <row r="8326" spans="1:12" x14ac:dyDescent="0.2">
      <c r="A8326">
        <f t="shared" si="390"/>
        <v>2016</v>
      </c>
      <c r="B8326" s="6">
        <f t="shared" si="391"/>
        <v>201609</v>
      </c>
      <c r="C8326" s="6">
        <f t="shared" si="392"/>
        <v>201638</v>
      </c>
      <c r="D8326" s="1">
        <v>42636</v>
      </c>
      <c r="E8326" t="s">
        <v>10</v>
      </c>
      <c r="F8326" t="s">
        <v>47</v>
      </c>
      <c r="G8326" t="s">
        <v>47</v>
      </c>
      <c r="H8326" t="s">
        <v>81</v>
      </c>
      <c r="I8326" t="s">
        <v>6</v>
      </c>
      <c r="J8326" s="4">
        <v>20</v>
      </c>
      <c r="K8326" s="4">
        <v>20</v>
      </c>
      <c r="L8326" s="5">
        <v>13800.550000000001</v>
      </c>
    </row>
    <row r="8327" spans="1:12" x14ac:dyDescent="0.2">
      <c r="A8327">
        <f t="shared" si="390"/>
        <v>2016</v>
      </c>
      <c r="B8327" s="6">
        <f t="shared" si="391"/>
        <v>201609</v>
      </c>
      <c r="C8327" s="6">
        <f t="shared" si="392"/>
        <v>201638</v>
      </c>
      <c r="D8327" s="1">
        <v>42637</v>
      </c>
      <c r="E8327" t="s">
        <v>10</v>
      </c>
      <c r="F8327" t="s">
        <v>47</v>
      </c>
      <c r="G8327" t="s">
        <v>47</v>
      </c>
      <c r="H8327" t="s">
        <v>81</v>
      </c>
      <c r="I8327" t="s">
        <v>6</v>
      </c>
      <c r="J8327" s="4">
        <v>5</v>
      </c>
      <c r="K8327" s="4">
        <v>5</v>
      </c>
      <c r="L8327" s="5">
        <v>3315.55</v>
      </c>
    </row>
    <row r="8328" spans="1:12" x14ac:dyDescent="0.2">
      <c r="A8328">
        <f t="shared" si="390"/>
        <v>2016</v>
      </c>
      <c r="B8328" s="6">
        <f t="shared" si="391"/>
        <v>201609</v>
      </c>
      <c r="C8328" s="6">
        <f t="shared" si="392"/>
        <v>201638</v>
      </c>
      <c r="D8328" s="1">
        <v>42638</v>
      </c>
      <c r="E8328" t="s">
        <v>10</v>
      </c>
      <c r="F8328" t="s">
        <v>47</v>
      </c>
      <c r="G8328" t="s">
        <v>47</v>
      </c>
      <c r="H8328" t="s">
        <v>81</v>
      </c>
      <c r="I8328" t="s">
        <v>6</v>
      </c>
      <c r="J8328" s="4">
        <v>10</v>
      </c>
      <c r="K8328" s="4">
        <v>10</v>
      </c>
      <c r="L8328" s="5">
        <v>6990</v>
      </c>
    </row>
    <row r="8329" spans="1:12" x14ac:dyDescent="0.2">
      <c r="A8329">
        <f t="shared" si="390"/>
        <v>2016</v>
      </c>
      <c r="B8329" s="6">
        <f t="shared" si="391"/>
        <v>201609</v>
      </c>
      <c r="C8329" s="6">
        <f t="shared" si="392"/>
        <v>201639</v>
      </c>
      <c r="D8329" s="1">
        <v>42639</v>
      </c>
      <c r="E8329" t="s">
        <v>10</v>
      </c>
      <c r="F8329" t="s">
        <v>47</v>
      </c>
      <c r="G8329" t="s">
        <v>47</v>
      </c>
      <c r="H8329" t="s">
        <v>81</v>
      </c>
      <c r="I8329" t="s">
        <v>6</v>
      </c>
      <c r="J8329" s="4">
        <v>25</v>
      </c>
      <c r="K8329" s="4">
        <v>25</v>
      </c>
      <c r="L8329" s="5">
        <v>17295.55</v>
      </c>
    </row>
    <row r="8330" spans="1:12" x14ac:dyDescent="0.2">
      <c r="A8330">
        <f t="shared" si="390"/>
        <v>2016</v>
      </c>
      <c r="B8330" s="6">
        <f t="shared" si="391"/>
        <v>201610</v>
      </c>
      <c r="C8330" s="6">
        <f t="shared" si="392"/>
        <v>201643</v>
      </c>
      <c r="D8330" s="1">
        <v>42670</v>
      </c>
      <c r="E8330" t="s">
        <v>10</v>
      </c>
      <c r="F8330" t="s">
        <v>47</v>
      </c>
      <c r="G8330" t="s">
        <v>47</v>
      </c>
      <c r="H8330" t="s">
        <v>81</v>
      </c>
      <c r="I8330" t="s">
        <v>6</v>
      </c>
      <c r="J8330" s="4">
        <v>5</v>
      </c>
      <c r="K8330" s="4">
        <v>5</v>
      </c>
      <c r="L8330" s="5">
        <v>3495</v>
      </c>
    </row>
    <row r="8331" spans="1:12" x14ac:dyDescent="0.2">
      <c r="A8331">
        <f t="shared" si="390"/>
        <v>2016</v>
      </c>
      <c r="B8331" s="6">
        <f t="shared" si="391"/>
        <v>201610</v>
      </c>
      <c r="C8331" s="6">
        <f t="shared" si="392"/>
        <v>201643</v>
      </c>
      <c r="D8331" s="1">
        <v>42671</v>
      </c>
      <c r="E8331" t="s">
        <v>10</v>
      </c>
      <c r="F8331" t="s">
        <v>47</v>
      </c>
      <c r="G8331" t="s">
        <v>47</v>
      </c>
      <c r="H8331" t="s">
        <v>81</v>
      </c>
      <c r="I8331" t="s">
        <v>6</v>
      </c>
      <c r="J8331" s="4">
        <v>25</v>
      </c>
      <c r="K8331" s="4">
        <v>25</v>
      </c>
      <c r="L8331" s="5">
        <v>17071.349999999999</v>
      </c>
    </row>
    <row r="8332" spans="1:12" x14ac:dyDescent="0.2">
      <c r="A8332">
        <f t="shared" si="390"/>
        <v>2016</v>
      </c>
      <c r="B8332" s="6">
        <f t="shared" si="391"/>
        <v>201610</v>
      </c>
      <c r="C8332" s="6">
        <f t="shared" si="392"/>
        <v>201643</v>
      </c>
      <c r="D8332" s="1">
        <v>42672</v>
      </c>
      <c r="E8332" t="s">
        <v>10</v>
      </c>
      <c r="F8332" t="s">
        <v>47</v>
      </c>
      <c r="G8332" t="s">
        <v>47</v>
      </c>
      <c r="H8332" t="s">
        <v>81</v>
      </c>
      <c r="I8332" t="s">
        <v>6</v>
      </c>
      <c r="J8332" s="4">
        <v>10</v>
      </c>
      <c r="K8332" s="4">
        <v>10</v>
      </c>
      <c r="L8332" s="5">
        <v>6720.9000000000005</v>
      </c>
    </row>
    <row r="8333" spans="1:12" x14ac:dyDescent="0.2">
      <c r="A8333">
        <f t="shared" si="390"/>
        <v>2016</v>
      </c>
      <c r="B8333" s="6">
        <f t="shared" si="391"/>
        <v>201610</v>
      </c>
      <c r="C8333" s="6">
        <f t="shared" si="392"/>
        <v>201644</v>
      </c>
      <c r="D8333" s="1">
        <v>42674</v>
      </c>
      <c r="E8333" t="s">
        <v>10</v>
      </c>
      <c r="F8333" t="s">
        <v>47</v>
      </c>
      <c r="G8333" t="s">
        <v>47</v>
      </c>
      <c r="H8333" t="s">
        <v>81</v>
      </c>
      <c r="I8333" t="s">
        <v>6</v>
      </c>
      <c r="J8333" s="4">
        <v>5</v>
      </c>
      <c r="K8333" s="4">
        <v>5</v>
      </c>
      <c r="L8333" s="5">
        <v>3360.4500000000003</v>
      </c>
    </row>
    <row r="8334" spans="1:12" x14ac:dyDescent="0.2">
      <c r="A8334">
        <f t="shared" si="390"/>
        <v>2016</v>
      </c>
      <c r="B8334" s="6">
        <f t="shared" si="391"/>
        <v>201611</v>
      </c>
      <c r="C8334" s="6">
        <f t="shared" si="392"/>
        <v>201644</v>
      </c>
      <c r="D8334" s="1">
        <v>42675</v>
      </c>
      <c r="E8334" t="s">
        <v>10</v>
      </c>
      <c r="F8334" t="s">
        <v>47</v>
      </c>
      <c r="G8334" t="s">
        <v>47</v>
      </c>
      <c r="H8334" t="s">
        <v>81</v>
      </c>
      <c r="I8334" t="s">
        <v>6</v>
      </c>
      <c r="J8334" s="4">
        <v>5</v>
      </c>
      <c r="K8334" s="4">
        <v>5</v>
      </c>
      <c r="L8334" s="5">
        <v>3360.4500000000003</v>
      </c>
    </row>
    <row r="8335" spans="1:12" x14ac:dyDescent="0.2">
      <c r="A8335">
        <f t="shared" si="390"/>
        <v>2016</v>
      </c>
      <c r="B8335" s="6">
        <f t="shared" si="391"/>
        <v>201611</v>
      </c>
      <c r="C8335" s="6">
        <f t="shared" si="392"/>
        <v>201644</v>
      </c>
      <c r="D8335" s="1">
        <v>42676</v>
      </c>
      <c r="E8335" t="s">
        <v>10</v>
      </c>
      <c r="F8335" t="s">
        <v>47</v>
      </c>
      <c r="G8335" t="s">
        <v>47</v>
      </c>
      <c r="H8335" t="s">
        <v>81</v>
      </c>
      <c r="I8335" t="s">
        <v>6</v>
      </c>
      <c r="J8335" s="4">
        <v>10</v>
      </c>
      <c r="K8335" s="4">
        <v>10</v>
      </c>
      <c r="L8335" s="5">
        <v>6720.9000000000005</v>
      </c>
    </row>
    <row r="8336" spans="1:12" x14ac:dyDescent="0.2">
      <c r="A8336">
        <f t="shared" si="390"/>
        <v>2016</v>
      </c>
      <c r="B8336" s="6">
        <f t="shared" si="391"/>
        <v>201611</v>
      </c>
      <c r="C8336" s="6">
        <f t="shared" si="392"/>
        <v>201644</v>
      </c>
      <c r="D8336" s="1">
        <v>42677</v>
      </c>
      <c r="E8336" t="s">
        <v>10</v>
      </c>
      <c r="F8336" t="s">
        <v>47</v>
      </c>
      <c r="G8336" t="s">
        <v>47</v>
      </c>
      <c r="H8336" t="s">
        <v>81</v>
      </c>
      <c r="I8336" t="s">
        <v>6</v>
      </c>
      <c r="J8336" s="4">
        <v>5</v>
      </c>
      <c r="K8336" s="4">
        <v>5</v>
      </c>
      <c r="L8336" s="5">
        <v>3360.4500000000003</v>
      </c>
    </row>
    <row r="8337" spans="1:12" x14ac:dyDescent="0.2">
      <c r="A8337">
        <f t="shared" si="390"/>
        <v>2017</v>
      </c>
      <c r="B8337" s="6">
        <f t="shared" si="391"/>
        <v>201701</v>
      </c>
      <c r="C8337" s="6">
        <f t="shared" si="392"/>
        <v>201752</v>
      </c>
      <c r="D8337" s="1">
        <v>42736</v>
      </c>
      <c r="E8337" t="s">
        <v>10</v>
      </c>
      <c r="F8337" t="s">
        <v>48</v>
      </c>
      <c r="G8337" t="s">
        <v>48</v>
      </c>
      <c r="H8337" t="s">
        <v>81</v>
      </c>
      <c r="I8337" t="s">
        <v>6</v>
      </c>
      <c r="J8337" s="4">
        <v>10</v>
      </c>
      <c r="K8337" s="4">
        <v>10</v>
      </c>
      <c r="L8337" s="5">
        <v>4490</v>
      </c>
    </row>
    <row r="8338" spans="1:12" x14ac:dyDescent="0.2">
      <c r="A8338">
        <f t="shared" si="390"/>
        <v>2017</v>
      </c>
      <c r="B8338" s="6">
        <f t="shared" si="391"/>
        <v>201701</v>
      </c>
      <c r="C8338" s="6">
        <f t="shared" si="392"/>
        <v>201701</v>
      </c>
      <c r="D8338" s="1">
        <v>42741</v>
      </c>
      <c r="E8338" t="s">
        <v>10</v>
      </c>
      <c r="F8338" t="s">
        <v>48</v>
      </c>
      <c r="G8338" t="s">
        <v>48</v>
      </c>
      <c r="H8338" t="s">
        <v>81</v>
      </c>
      <c r="I8338" t="s">
        <v>6</v>
      </c>
      <c r="J8338" s="4">
        <v>5</v>
      </c>
      <c r="K8338" s="4">
        <v>5</v>
      </c>
      <c r="L8338" s="5">
        <v>2245</v>
      </c>
    </row>
    <row r="8339" spans="1:12" x14ac:dyDescent="0.2">
      <c r="A8339">
        <f t="shared" si="390"/>
        <v>2017</v>
      </c>
      <c r="B8339" s="6">
        <f t="shared" si="391"/>
        <v>201701</v>
      </c>
      <c r="C8339" s="6">
        <f t="shared" si="392"/>
        <v>201704</v>
      </c>
      <c r="D8339" s="1">
        <v>42759</v>
      </c>
      <c r="E8339" t="s">
        <v>10</v>
      </c>
      <c r="F8339" t="s">
        <v>48</v>
      </c>
      <c r="G8339" t="s">
        <v>48</v>
      </c>
      <c r="H8339" t="s">
        <v>81</v>
      </c>
      <c r="I8339" t="s">
        <v>6</v>
      </c>
      <c r="J8339" s="4">
        <v>50</v>
      </c>
      <c r="K8339" s="4">
        <v>50</v>
      </c>
      <c r="L8339" s="5">
        <v>19450</v>
      </c>
    </row>
    <row r="8340" spans="1:12" x14ac:dyDescent="0.2">
      <c r="A8340">
        <f t="shared" si="390"/>
        <v>2017</v>
      </c>
      <c r="B8340" s="6">
        <f t="shared" si="391"/>
        <v>201701</v>
      </c>
      <c r="C8340" s="6">
        <f t="shared" si="392"/>
        <v>201704</v>
      </c>
      <c r="D8340" s="1">
        <v>42760</v>
      </c>
      <c r="E8340" t="s">
        <v>10</v>
      </c>
      <c r="F8340" t="s">
        <v>48</v>
      </c>
      <c r="G8340" t="s">
        <v>48</v>
      </c>
      <c r="H8340" t="s">
        <v>81</v>
      </c>
      <c r="I8340" t="s">
        <v>6</v>
      </c>
      <c r="J8340" s="4">
        <v>15</v>
      </c>
      <c r="K8340" s="4">
        <v>15</v>
      </c>
      <c r="L8340" s="5">
        <v>6735</v>
      </c>
    </row>
    <row r="8341" spans="1:12" x14ac:dyDescent="0.2">
      <c r="A8341">
        <f t="shared" si="390"/>
        <v>2017</v>
      </c>
      <c r="B8341" s="6">
        <f t="shared" si="391"/>
        <v>201701</v>
      </c>
      <c r="C8341" s="6">
        <f t="shared" si="392"/>
        <v>201704</v>
      </c>
      <c r="D8341" s="1">
        <v>42761</v>
      </c>
      <c r="E8341" t="s">
        <v>10</v>
      </c>
      <c r="F8341" t="s">
        <v>48</v>
      </c>
      <c r="G8341" t="s">
        <v>48</v>
      </c>
      <c r="H8341" t="s">
        <v>81</v>
      </c>
      <c r="I8341" t="s">
        <v>6</v>
      </c>
      <c r="J8341" s="4">
        <v>30</v>
      </c>
      <c r="K8341" s="4">
        <v>30</v>
      </c>
      <c r="L8341" s="5">
        <v>11247.4</v>
      </c>
    </row>
    <row r="8342" spans="1:12" x14ac:dyDescent="0.2">
      <c r="A8342">
        <f t="shared" si="390"/>
        <v>2017</v>
      </c>
      <c r="B8342" s="6">
        <f t="shared" si="391"/>
        <v>201701</v>
      </c>
      <c r="C8342" s="6">
        <f t="shared" si="392"/>
        <v>201704</v>
      </c>
      <c r="D8342" s="1">
        <v>42762</v>
      </c>
      <c r="E8342" t="s">
        <v>10</v>
      </c>
      <c r="F8342" t="s">
        <v>48</v>
      </c>
      <c r="G8342" t="s">
        <v>48</v>
      </c>
      <c r="H8342" t="s">
        <v>81</v>
      </c>
      <c r="I8342" t="s">
        <v>6</v>
      </c>
      <c r="J8342" s="4">
        <v>20</v>
      </c>
      <c r="K8342" s="4">
        <v>20</v>
      </c>
      <c r="L8342" s="5">
        <v>6980</v>
      </c>
    </row>
    <row r="8343" spans="1:12" x14ac:dyDescent="0.2">
      <c r="A8343">
        <f t="shared" si="390"/>
        <v>2017</v>
      </c>
      <c r="B8343" s="6">
        <f t="shared" si="391"/>
        <v>201702</v>
      </c>
      <c r="C8343" s="6">
        <f t="shared" si="392"/>
        <v>201706</v>
      </c>
      <c r="D8343" s="1">
        <v>42772</v>
      </c>
      <c r="E8343" t="s">
        <v>10</v>
      </c>
      <c r="F8343" t="s">
        <v>48</v>
      </c>
      <c r="G8343" t="s">
        <v>48</v>
      </c>
      <c r="H8343" t="s">
        <v>81</v>
      </c>
      <c r="I8343" t="s">
        <v>6</v>
      </c>
      <c r="J8343" s="4">
        <v>5</v>
      </c>
      <c r="K8343" s="4">
        <v>5</v>
      </c>
      <c r="L8343" s="5">
        <v>1745</v>
      </c>
    </row>
    <row r="8344" spans="1:12" x14ac:dyDescent="0.2">
      <c r="A8344">
        <f t="shared" si="390"/>
        <v>2017</v>
      </c>
      <c r="B8344" s="6">
        <f t="shared" si="391"/>
        <v>201701</v>
      </c>
      <c r="C8344" s="6">
        <f t="shared" si="392"/>
        <v>201752</v>
      </c>
      <c r="D8344" s="1">
        <v>42736</v>
      </c>
      <c r="E8344" t="s">
        <v>10</v>
      </c>
      <c r="F8344" t="s">
        <v>49</v>
      </c>
      <c r="G8344" t="s">
        <v>49</v>
      </c>
      <c r="H8344" t="s">
        <v>81</v>
      </c>
      <c r="I8344" t="s">
        <v>6</v>
      </c>
      <c r="J8344" s="4">
        <v>30</v>
      </c>
      <c r="K8344" s="4">
        <v>30</v>
      </c>
      <c r="L8344" s="5">
        <v>21970</v>
      </c>
    </row>
    <row r="8345" spans="1:12" x14ac:dyDescent="0.2">
      <c r="A8345">
        <f t="shared" si="390"/>
        <v>2017</v>
      </c>
      <c r="B8345" s="6">
        <f t="shared" si="391"/>
        <v>201701</v>
      </c>
      <c r="C8345" s="6">
        <f t="shared" si="392"/>
        <v>201701</v>
      </c>
      <c r="D8345" s="1">
        <v>42743</v>
      </c>
      <c r="E8345" t="s">
        <v>10</v>
      </c>
      <c r="F8345" t="s">
        <v>49</v>
      </c>
      <c r="G8345" t="s">
        <v>49</v>
      </c>
      <c r="H8345" t="s">
        <v>81</v>
      </c>
      <c r="I8345" t="s">
        <v>6</v>
      </c>
      <c r="J8345" s="4">
        <v>30</v>
      </c>
      <c r="K8345" s="4">
        <v>30</v>
      </c>
      <c r="L8345" s="5">
        <v>20970</v>
      </c>
    </row>
    <row r="8346" spans="1:12" x14ac:dyDescent="0.2">
      <c r="A8346">
        <f t="shared" si="390"/>
        <v>2017</v>
      </c>
      <c r="B8346" s="6">
        <f t="shared" si="391"/>
        <v>201701</v>
      </c>
      <c r="C8346" s="6">
        <f t="shared" si="392"/>
        <v>201702</v>
      </c>
      <c r="D8346" s="1">
        <v>42750</v>
      </c>
      <c r="E8346" t="s">
        <v>10</v>
      </c>
      <c r="F8346" t="s">
        <v>49</v>
      </c>
      <c r="G8346" t="s">
        <v>49</v>
      </c>
      <c r="H8346" t="s">
        <v>81</v>
      </c>
      <c r="I8346" t="s">
        <v>6</v>
      </c>
      <c r="J8346" s="4">
        <v>5</v>
      </c>
      <c r="K8346" s="4">
        <v>5</v>
      </c>
      <c r="L8346" s="5">
        <v>3495</v>
      </c>
    </row>
    <row r="8347" spans="1:12" x14ac:dyDescent="0.2">
      <c r="A8347">
        <f t="shared" si="390"/>
        <v>2017</v>
      </c>
      <c r="B8347" s="6">
        <f t="shared" si="391"/>
        <v>201701</v>
      </c>
      <c r="C8347" s="6">
        <f t="shared" si="392"/>
        <v>201704</v>
      </c>
      <c r="D8347" s="1">
        <v>42759</v>
      </c>
      <c r="E8347" t="s">
        <v>10</v>
      </c>
      <c r="F8347" t="s">
        <v>49</v>
      </c>
      <c r="G8347" t="s">
        <v>49</v>
      </c>
      <c r="H8347" t="s">
        <v>81</v>
      </c>
      <c r="I8347" t="s">
        <v>6</v>
      </c>
      <c r="J8347" s="4">
        <v>145</v>
      </c>
      <c r="K8347" s="4">
        <v>145</v>
      </c>
      <c r="L8347" s="5">
        <v>89125.400000000009</v>
      </c>
    </row>
    <row r="8348" spans="1:12" x14ac:dyDescent="0.2">
      <c r="A8348">
        <f t="shared" si="390"/>
        <v>2017</v>
      </c>
      <c r="B8348" s="6">
        <f t="shared" si="391"/>
        <v>201701</v>
      </c>
      <c r="C8348" s="6">
        <f t="shared" si="392"/>
        <v>201704</v>
      </c>
      <c r="D8348" s="1">
        <v>42760</v>
      </c>
      <c r="E8348" t="s">
        <v>10</v>
      </c>
      <c r="F8348" t="s">
        <v>49</v>
      </c>
      <c r="G8348" t="s">
        <v>49</v>
      </c>
      <c r="H8348" t="s">
        <v>81</v>
      </c>
      <c r="I8348" t="s">
        <v>6</v>
      </c>
      <c r="J8348" s="4">
        <v>30</v>
      </c>
      <c r="K8348" s="4">
        <v>30</v>
      </c>
      <c r="L8348" s="5">
        <v>18970</v>
      </c>
    </row>
    <row r="8349" spans="1:12" x14ac:dyDescent="0.2">
      <c r="A8349">
        <f t="shared" si="390"/>
        <v>2017</v>
      </c>
      <c r="B8349" s="6">
        <f t="shared" si="391"/>
        <v>201701</v>
      </c>
      <c r="C8349" s="6">
        <f t="shared" si="392"/>
        <v>201704</v>
      </c>
      <c r="D8349" s="1">
        <v>42761</v>
      </c>
      <c r="E8349" t="s">
        <v>10</v>
      </c>
      <c r="F8349" t="s">
        <v>49</v>
      </c>
      <c r="G8349" t="s">
        <v>49</v>
      </c>
      <c r="H8349" t="s">
        <v>81</v>
      </c>
      <c r="I8349" t="s">
        <v>6</v>
      </c>
      <c r="J8349" s="4">
        <v>25</v>
      </c>
      <c r="K8349" s="4">
        <v>25</v>
      </c>
      <c r="L8349" s="5">
        <v>15975</v>
      </c>
    </row>
    <row r="8350" spans="1:12" x14ac:dyDescent="0.2">
      <c r="A8350">
        <f t="shared" si="390"/>
        <v>2017</v>
      </c>
      <c r="B8350" s="6">
        <f t="shared" si="391"/>
        <v>201701</v>
      </c>
      <c r="C8350" s="6">
        <f t="shared" si="392"/>
        <v>201704</v>
      </c>
      <c r="D8350" s="1">
        <v>42762</v>
      </c>
      <c r="E8350" t="s">
        <v>10</v>
      </c>
      <c r="F8350" t="s">
        <v>49</v>
      </c>
      <c r="G8350" t="s">
        <v>49</v>
      </c>
      <c r="H8350" t="s">
        <v>81</v>
      </c>
      <c r="I8350" t="s">
        <v>6</v>
      </c>
      <c r="J8350" s="4">
        <v>65</v>
      </c>
      <c r="K8350" s="4">
        <v>65</v>
      </c>
      <c r="L8350" s="5">
        <v>41205.4</v>
      </c>
    </row>
    <row r="8351" spans="1:12" x14ac:dyDescent="0.2">
      <c r="A8351">
        <f t="shared" si="390"/>
        <v>2017</v>
      </c>
      <c r="B8351" s="6">
        <f t="shared" si="391"/>
        <v>201701</v>
      </c>
      <c r="C8351" s="6">
        <f t="shared" si="392"/>
        <v>201704</v>
      </c>
      <c r="D8351" s="1">
        <v>42764</v>
      </c>
      <c r="E8351" t="s">
        <v>10</v>
      </c>
      <c r="F8351" t="s">
        <v>49</v>
      </c>
      <c r="G8351" t="s">
        <v>49</v>
      </c>
      <c r="H8351" t="s">
        <v>81</v>
      </c>
      <c r="I8351" t="s">
        <v>6</v>
      </c>
      <c r="J8351" s="4">
        <v>15</v>
      </c>
      <c r="K8351" s="4">
        <v>15</v>
      </c>
      <c r="L8351" s="5">
        <v>11485</v>
      </c>
    </row>
    <row r="8352" spans="1:12" x14ac:dyDescent="0.2">
      <c r="A8352">
        <f t="shared" si="390"/>
        <v>2017</v>
      </c>
      <c r="B8352" s="6">
        <f t="shared" si="391"/>
        <v>201702</v>
      </c>
      <c r="C8352" s="6">
        <f t="shared" si="392"/>
        <v>201706</v>
      </c>
      <c r="D8352" s="1">
        <v>42772</v>
      </c>
      <c r="E8352" t="s">
        <v>10</v>
      </c>
      <c r="F8352" t="s">
        <v>49</v>
      </c>
      <c r="G8352" t="s">
        <v>49</v>
      </c>
      <c r="H8352" t="s">
        <v>81</v>
      </c>
      <c r="I8352" t="s">
        <v>6</v>
      </c>
      <c r="J8352" s="4">
        <v>5</v>
      </c>
      <c r="K8352" s="4">
        <v>5</v>
      </c>
      <c r="L8352" s="5">
        <v>2745</v>
      </c>
    </row>
    <row r="8353" spans="1:12" x14ac:dyDescent="0.2">
      <c r="A8353">
        <f t="shared" si="390"/>
        <v>2017</v>
      </c>
      <c r="B8353" s="6">
        <f t="shared" si="391"/>
        <v>201702</v>
      </c>
      <c r="C8353" s="6">
        <f t="shared" si="392"/>
        <v>201706</v>
      </c>
      <c r="D8353" s="1">
        <v>42778</v>
      </c>
      <c r="E8353" t="s">
        <v>10</v>
      </c>
      <c r="F8353" t="s">
        <v>49</v>
      </c>
      <c r="G8353" t="s">
        <v>49</v>
      </c>
      <c r="H8353" t="s">
        <v>81</v>
      </c>
      <c r="I8353" t="s">
        <v>6</v>
      </c>
      <c r="J8353" s="4">
        <v>10</v>
      </c>
      <c r="K8353" s="4">
        <v>10</v>
      </c>
      <c r="L8353" s="5">
        <v>5990</v>
      </c>
    </row>
    <row r="8354" spans="1:12" x14ac:dyDescent="0.2">
      <c r="A8354">
        <f t="shared" si="390"/>
        <v>2017</v>
      </c>
      <c r="B8354" s="6">
        <f t="shared" si="391"/>
        <v>201702</v>
      </c>
      <c r="C8354" s="6">
        <f t="shared" si="392"/>
        <v>201708</v>
      </c>
      <c r="D8354" s="1">
        <v>42786</v>
      </c>
      <c r="E8354" t="s">
        <v>10</v>
      </c>
      <c r="F8354" t="s">
        <v>49</v>
      </c>
      <c r="G8354" t="s">
        <v>49</v>
      </c>
      <c r="H8354" t="s">
        <v>81</v>
      </c>
      <c r="I8354" t="s">
        <v>6</v>
      </c>
      <c r="J8354" s="4">
        <v>5</v>
      </c>
      <c r="K8354" s="4">
        <v>5</v>
      </c>
      <c r="L8354" s="5">
        <v>1995</v>
      </c>
    </row>
    <row r="8355" spans="1:12" x14ac:dyDescent="0.2">
      <c r="A8355">
        <f t="shared" si="390"/>
        <v>2017</v>
      </c>
      <c r="B8355" s="6">
        <f t="shared" si="391"/>
        <v>201706</v>
      </c>
      <c r="C8355" s="6">
        <f t="shared" si="392"/>
        <v>201724</v>
      </c>
      <c r="D8355" s="1">
        <v>42898</v>
      </c>
      <c r="E8355" t="s">
        <v>10</v>
      </c>
      <c r="F8355" t="s">
        <v>49</v>
      </c>
      <c r="G8355" t="s">
        <v>49</v>
      </c>
      <c r="H8355" t="s">
        <v>81</v>
      </c>
      <c r="I8355" t="s">
        <v>6</v>
      </c>
      <c r="J8355" s="4">
        <v>5</v>
      </c>
      <c r="K8355" s="4">
        <v>5</v>
      </c>
      <c r="L8355" s="5">
        <v>2995</v>
      </c>
    </row>
    <row r="8356" spans="1:12" x14ac:dyDescent="0.2">
      <c r="A8356">
        <f t="shared" si="390"/>
        <v>2017</v>
      </c>
      <c r="B8356" s="6">
        <f t="shared" si="391"/>
        <v>201701</v>
      </c>
      <c r="C8356" s="6">
        <f t="shared" si="392"/>
        <v>201752</v>
      </c>
      <c r="D8356" s="1">
        <v>42736</v>
      </c>
      <c r="E8356" t="s">
        <v>10</v>
      </c>
      <c r="F8356" t="s">
        <v>50</v>
      </c>
      <c r="G8356" t="s">
        <v>50</v>
      </c>
      <c r="H8356" t="s">
        <v>81</v>
      </c>
      <c r="I8356" t="s">
        <v>6</v>
      </c>
      <c r="J8356" s="4">
        <v>10</v>
      </c>
      <c r="K8356" s="4">
        <v>10</v>
      </c>
      <c r="L8356" s="5">
        <v>11990</v>
      </c>
    </row>
    <row r="8357" spans="1:12" x14ac:dyDescent="0.2">
      <c r="A8357">
        <f t="shared" si="390"/>
        <v>2017</v>
      </c>
      <c r="B8357" s="6">
        <f t="shared" si="391"/>
        <v>201701</v>
      </c>
      <c r="C8357" s="6">
        <f t="shared" si="392"/>
        <v>201701</v>
      </c>
      <c r="D8357" s="1">
        <v>42743</v>
      </c>
      <c r="E8357" t="s">
        <v>10</v>
      </c>
      <c r="F8357" t="s">
        <v>50</v>
      </c>
      <c r="G8357" t="s">
        <v>50</v>
      </c>
      <c r="H8357" t="s">
        <v>81</v>
      </c>
      <c r="I8357" t="s">
        <v>6</v>
      </c>
      <c r="J8357" s="4">
        <v>15</v>
      </c>
      <c r="K8357" s="4">
        <v>15</v>
      </c>
      <c r="L8357" s="5">
        <v>17985</v>
      </c>
    </row>
    <row r="8358" spans="1:12" x14ac:dyDescent="0.2">
      <c r="A8358">
        <f t="shared" si="390"/>
        <v>2017</v>
      </c>
      <c r="B8358" s="6">
        <f t="shared" si="391"/>
        <v>201701</v>
      </c>
      <c r="C8358" s="6">
        <f t="shared" si="392"/>
        <v>201702</v>
      </c>
      <c r="D8358" s="1">
        <v>42750</v>
      </c>
      <c r="E8358" t="s">
        <v>10</v>
      </c>
      <c r="F8358" t="s">
        <v>50</v>
      </c>
      <c r="G8358" t="s">
        <v>50</v>
      </c>
      <c r="H8358" t="s">
        <v>81</v>
      </c>
      <c r="I8358" t="s">
        <v>6</v>
      </c>
      <c r="J8358" s="4">
        <v>10</v>
      </c>
      <c r="K8358" s="4">
        <v>10</v>
      </c>
      <c r="L8358" s="5">
        <v>11990</v>
      </c>
    </row>
    <row r="8359" spans="1:12" x14ac:dyDescent="0.2">
      <c r="A8359">
        <f t="shared" si="390"/>
        <v>2017</v>
      </c>
      <c r="B8359" s="6">
        <f t="shared" si="391"/>
        <v>201701</v>
      </c>
      <c r="C8359" s="6">
        <f t="shared" si="392"/>
        <v>201704</v>
      </c>
      <c r="D8359" s="1">
        <v>42759</v>
      </c>
      <c r="E8359" t="s">
        <v>10</v>
      </c>
      <c r="F8359" t="s">
        <v>50</v>
      </c>
      <c r="G8359" t="s">
        <v>50</v>
      </c>
      <c r="H8359" t="s">
        <v>81</v>
      </c>
      <c r="I8359" t="s">
        <v>6</v>
      </c>
      <c r="J8359" s="4">
        <v>105</v>
      </c>
      <c r="K8359" s="4">
        <v>105</v>
      </c>
      <c r="L8359" s="5">
        <v>108908.5</v>
      </c>
    </row>
    <row r="8360" spans="1:12" x14ac:dyDescent="0.2">
      <c r="A8360">
        <f t="shared" si="390"/>
        <v>2017</v>
      </c>
      <c r="B8360" s="6">
        <f t="shared" si="391"/>
        <v>201701</v>
      </c>
      <c r="C8360" s="6">
        <f t="shared" si="392"/>
        <v>201704</v>
      </c>
      <c r="D8360" s="1">
        <v>42760</v>
      </c>
      <c r="E8360" t="s">
        <v>10</v>
      </c>
      <c r="F8360" t="s">
        <v>50</v>
      </c>
      <c r="G8360" t="s">
        <v>50</v>
      </c>
      <c r="H8360" t="s">
        <v>81</v>
      </c>
      <c r="I8360" t="s">
        <v>6</v>
      </c>
      <c r="J8360" s="4">
        <v>15</v>
      </c>
      <c r="K8360" s="4">
        <v>15</v>
      </c>
      <c r="L8360" s="5">
        <v>14235</v>
      </c>
    </row>
    <row r="8361" spans="1:12" x14ac:dyDescent="0.2">
      <c r="A8361">
        <f t="shared" si="390"/>
        <v>2017</v>
      </c>
      <c r="B8361" s="6">
        <f t="shared" si="391"/>
        <v>201701</v>
      </c>
      <c r="C8361" s="6">
        <f t="shared" si="392"/>
        <v>201704</v>
      </c>
      <c r="D8361" s="1">
        <v>42761</v>
      </c>
      <c r="E8361" t="s">
        <v>10</v>
      </c>
      <c r="F8361" t="s">
        <v>50</v>
      </c>
      <c r="G8361" t="s">
        <v>50</v>
      </c>
      <c r="H8361" t="s">
        <v>81</v>
      </c>
      <c r="I8361" t="s">
        <v>6</v>
      </c>
      <c r="J8361" s="4">
        <v>10</v>
      </c>
      <c r="K8361" s="4">
        <v>10</v>
      </c>
      <c r="L8361" s="5">
        <v>8490</v>
      </c>
    </row>
    <row r="8362" spans="1:12" x14ac:dyDescent="0.2">
      <c r="A8362">
        <f t="shared" si="390"/>
        <v>2017</v>
      </c>
      <c r="B8362" s="6">
        <f t="shared" si="391"/>
        <v>201701</v>
      </c>
      <c r="C8362" s="6">
        <f t="shared" si="392"/>
        <v>201704</v>
      </c>
      <c r="D8362" s="1">
        <v>42762</v>
      </c>
      <c r="E8362" t="s">
        <v>10</v>
      </c>
      <c r="F8362" t="s">
        <v>50</v>
      </c>
      <c r="G8362" t="s">
        <v>50</v>
      </c>
      <c r="H8362" t="s">
        <v>81</v>
      </c>
      <c r="I8362" t="s">
        <v>6</v>
      </c>
      <c r="J8362" s="4">
        <v>30</v>
      </c>
      <c r="K8362" s="4">
        <v>30</v>
      </c>
      <c r="L8362" s="5">
        <v>30470</v>
      </c>
    </row>
    <row r="8363" spans="1:12" x14ac:dyDescent="0.2">
      <c r="A8363">
        <f t="shared" si="390"/>
        <v>2017</v>
      </c>
      <c r="B8363" s="6">
        <f t="shared" si="391"/>
        <v>201702</v>
      </c>
      <c r="C8363" s="6">
        <f t="shared" si="392"/>
        <v>201705</v>
      </c>
      <c r="D8363" s="1">
        <v>42771</v>
      </c>
      <c r="E8363" t="s">
        <v>10</v>
      </c>
      <c r="F8363" t="s">
        <v>50</v>
      </c>
      <c r="G8363" t="s">
        <v>50</v>
      </c>
      <c r="H8363" t="s">
        <v>81</v>
      </c>
      <c r="I8363" t="s">
        <v>6</v>
      </c>
      <c r="J8363" s="4">
        <v>5</v>
      </c>
      <c r="K8363" s="4">
        <v>5</v>
      </c>
      <c r="L8363" s="5">
        <v>5995</v>
      </c>
    </row>
    <row r="8364" spans="1:12" x14ac:dyDescent="0.2">
      <c r="A8364">
        <f t="shared" si="390"/>
        <v>2017</v>
      </c>
      <c r="B8364" s="6">
        <f t="shared" si="391"/>
        <v>201702</v>
      </c>
      <c r="C8364" s="6">
        <f t="shared" si="392"/>
        <v>201706</v>
      </c>
      <c r="D8364" s="1">
        <v>42778</v>
      </c>
      <c r="E8364" t="s">
        <v>10</v>
      </c>
      <c r="F8364" t="s">
        <v>50</v>
      </c>
      <c r="G8364" t="s">
        <v>50</v>
      </c>
      <c r="H8364" t="s">
        <v>81</v>
      </c>
      <c r="I8364" t="s">
        <v>6</v>
      </c>
      <c r="J8364" s="4">
        <v>5</v>
      </c>
      <c r="K8364" s="4">
        <v>5</v>
      </c>
      <c r="L8364" s="5">
        <v>4116.6500000000005</v>
      </c>
    </row>
    <row r="8365" spans="1:12" x14ac:dyDescent="0.2">
      <c r="A8365">
        <f t="shared" si="390"/>
        <v>2017</v>
      </c>
      <c r="B8365" s="6">
        <f t="shared" si="391"/>
        <v>201702</v>
      </c>
      <c r="C8365" s="6">
        <f t="shared" si="392"/>
        <v>201707</v>
      </c>
      <c r="D8365" s="1">
        <v>42779</v>
      </c>
      <c r="E8365" t="s">
        <v>10</v>
      </c>
      <c r="F8365" t="s">
        <v>50</v>
      </c>
      <c r="G8365" t="s">
        <v>50</v>
      </c>
      <c r="H8365" t="s">
        <v>81</v>
      </c>
      <c r="I8365" t="s">
        <v>6</v>
      </c>
      <c r="J8365" s="4">
        <v>5</v>
      </c>
      <c r="K8365" s="4">
        <v>5</v>
      </c>
      <c r="L8365" s="5">
        <v>4245</v>
      </c>
    </row>
    <row r="8366" spans="1:12" x14ac:dyDescent="0.2">
      <c r="A8366">
        <f t="shared" si="390"/>
        <v>2017</v>
      </c>
      <c r="B8366" s="6">
        <f t="shared" si="391"/>
        <v>201706</v>
      </c>
      <c r="C8366" s="6">
        <f t="shared" si="392"/>
        <v>201724</v>
      </c>
      <c r="D8366" s="1">
        <v>42898</v>
      </c>
      <c r="E8366" t="s">
        <v>10</v>
      </c>
      <c r="F8366" t="s">
        <v>50</v>
      </c>
      <c r="G8366" t="s">
        <v>50</v>
      </c>
      <c r="H8366" t="s">
        <v>81</v>
      </c>
      <c r="I8366" t="s">
        <v>6</v>
      </c>
      <c r="J8366" s="4">
        <v>5</v>
      </c>
      <c r="K8366" s="4">
        <v>5</v>
      </c>
      <c r="L8366" s="5">
        <v>4995</v>
      </c>
    </row>
    <row r="8367" spans="1:12" x14ac:dyDescent="0.2">
      <c r="A8367">
        <f t="shared" si="390"/>
        <v>2017</v>
      </c>
      <c r="B8367" s="6">
        <f t="shared" si="391"/>
        <v>201701</v>
      </c>
      <c r="C8367" s="6">
        <f t="shared" si="392"/>
        <v>201704</v>
      </c>
      <c r="D8367" s="1">
        <v>42759</v>
      </c>
      <c r="E8367" t="s">
        <v>10</v>
      </c>
      <c r="F8367" t="s">
        <v>51</v>
      </c>
      <c r="G8367" t="s">
        <v>51</v>
      </c>
      <c r="H8367" t="s">
        <v>81</v>
      </c>
      <c r="I8367" t="s">
        <v>6</v>
      </c>
      <c r="J8367" s="4">
        <v>75</v>
      </c>
      <c r="K8367" s="4">
        <v>75</v>
      </c>
      <c r="L8367" s="5">
        <v>299925</v>
      </c>
    </row>
    <row r="8368" spans="1:12" x14ac:dyDescent="0.2">
      <c r="A8368">
        <f t="shared" si="390"/>
        <v>2017</v>
      </c>
      <c r="B8368" s="6">
        <f t="shared" si="391"/>
        <v>201701</v>
      </c>
      <c r="C8368" s="6">
        <f t="shared" si="392"/>
        <v>201704</v>
      </c>
      <c r="D8368" s="1">
        <v>42760</v>
      </c>
      <c r="E8368" t="s">
        <v>10</v>
      </c>
      <c r="F8368" t="s">
        <v>51</v>
      </c>
      <c r="G8368" t="s">
        <v>51</v>
      </c>
      <c r="H8368" t="s">
        <v>81</v>
      </c>
      <c r="I8368" t="s">
        <v>6</v>
      </c>
      <c r="J8368" s="4">
        <v>20</v>
      </c>
      <c r="K8368" s="4">
        <v>20</v>
      </c>
      <c r="L8368" s="5">
        <v>79980</v>
      </c>
    </row>
    <row r="8369" spans="1:12" x14ac:dyDescent="0.2">
      <c r="A8369">
        <f t="shared" si="390"/>
        <v>2017</v>
      </c>
      <c r="B8369" s="6">
        <f t="shared" si="391"/>
        <v>201701</v>
      </c>
      <c r="C8369" s="6">
        <f t="shared" si="392"/>
        <v>201704</v>
      </c>
      <c r="D8369" s="1">
        <v>42761</v>
      </c>
      <c r="E8369" t="s">
        <v>10</v>
      </c>
      <c r="F8369" t="s">
        <v>51</v>
      </c>
      <c r="G8369" t="s">
        <v>51</v>
      </c>
      <c r="H8369" t="s">
        <v>81</v>
      </c>
      <c r="I8369" t="s">
        <v>6</v>
      </c>
      <c r="J8369" s="4">
        <v>5</v>
      </c>
      <c r="K8369" s="4">
        <v>5</v>
      </c>
      <c r="L8369" s="5">
        <v>19995</v>
      </c>
    </row>
    <row r="8370" spans="1:12" x14ac:dyDescent="0.2">
      <c r="A8370">
        <f t="shared" si="390"/>
        <v>2016</v>
      </c>
      <c r="B8370" s="6">
        <f t="shared" si="391"/>
        <v>201612</v>
      </c>
      <c r="C8370" s="6">
        <f t="shared" si="392"/>
        <v>201649</v>
      </c>
      <c r="D8370" s="1">
        <v>42713</v>
      </c>
      <c r="E8370" t="s">
        <v>0</v>
      </c>
      <c r="F8370" t="s">
        <v>30</v>
      </c>
      <c r="G8370" t="s">
        <v>40</v>
      </c>
      <c r="H8370" t="s">
        <v>81</v>
      </c>
      <c r="I8370" t="s">
        <v>11</v>
      </c>
      <c r="J8370" s="4">
        <v>9</v>
      </c>
      <c r="K8370" s="4">
        <v>9</v>
      </c>
      <c r="L8370" s="5">
        <v>359.91</v>
      </c>
    </row>
    <row r="8371" spans="1:12" x14ac:dyDescent="0.2">
      <c r="A8371">
        <f t="shared" si="390"/>
        <v>2016</v>
      </c>
      <c r="B8371" s="6">
        <f t="shared" si="391"/>
        <v>201609</v>
      </c>
      <c r="C8371" s="6">
        <f t="shared" si="392"/>
        <v>201635</v>
      </c>
      <c r="D8371" s="1">
        <v>42614</v>
      </c>
      <c r="E8371" t="s">
        <v>0</v>
      </c>
      <c r="F8371" t="s">
        <v>21</v>
      </c>
      <c r="G8371" t="s">
        <v>33</v>
      </c>
      <c r="H8371" t="s">
        <v>81</v>
      </c>
      <c r="I8371" t="s">
        <v>82</v>
      </c>
      <c r="J8371" s="4">
        <v>9</v>
      </c>
      <c r="K8371" s="4">
        <v>9</v>
      </c>
      <c r="L8371" s="5">
        <v>359.91</v>
      </c>
    </row>
    <row r="8372" spans="1:12" x14ac:dyDescent="0.2">
      <c r="A8372">
        <f t="shared" si="390"/>
        <v>2016</v>
      </c>
      <c r="B8372" s="6">
        <f t="shared" si="391"/>
        <v>201609</v>
      </c>
      <c r="C8372" s="6">
        <f t="shared" si="392"/>
        <v>201638</v>
      </c>
      <c r="D8372" s="1">
        <v>42636</v>
      </c>
      <c r="E8372" t="s">
        <v>0</v>
      </c>
      <c r="F8372" t="s">
        <v>21</v>
      </c>
      <c r="G8372" t="s">
        <v>33</v>
      </c>
      <c r="H8372" t="s">
        <v>81</v>
      </c>
      <c r="I8372" t="s">
        <v>82</v>
      </c>
      <c r="J8372" s="4">
        <v>9</v>
      </c>
      <c r="K8372" s="4">
        <v>9</v>
      </c>
      <c r="L8372" s="5">
        <v>134.91</v>
      </c>
    </row>
    <row r="8373" spans="1:12" x14ac:dyDescent="0.2">
      <c r="A8373">
        <f t="shared" si="390"/>
        <v>2016</v>
      </c>
      <c r="B8373" s="6">
        <f t="shared" si="391"/>
        <v>201610</v>
      </c>
      <c r="C8373" s="6">
        <f t="shared" si="392"/>
        <v>201642</v>
      </c>
      <c r="D8373" s="1">
        <v>42660</v>
      </c>
      <c r="E8373" t="s">
        <v>0</v>
      </c>
      <c r="F8373" t="s">
        <v>21</v>
      </c>
      <c r="G8373" t="s">
        <v>33</v>
      </c>
      <c r="H8373" t="s">
        <v>81</v>
      </c>
      <c r="I8373" t="s">
        <v>82</v>
      </c>
      <c r="J8373" s="4">
        <v>9</v>
      </c>
      <c r="K8373" s="4">
        <v>9</v>
      </c>
      <c r="L8373" s="5">
        <v>134.91</v>
      </c>
    </row>
    <row r="8374" spans="1:12" x14ac:dyDescent="0.2">
      <c r="A8374">
        <f t="shared" si="390"/>
        <v>2016</v>
      </c>
      <c r="B8374" s="6">
        <f t="shared" si="391"/>
        <v>201612</v>
      </c>
      <c r="C8374" s="6">
        <f t="shared" si="392"/>
        <v>201649</v>
      </c>
      <c r="D8374" s="1">
        <v>42713</v>
      </c>
      <c r="E8374" t="s">
        <v>0</v>
      </c>
      <c r="F8374" t="s">
        <v>21</v>
      </c>
      <c r="G8374" t="s">
        <v>33</v>
      </c>
      <c r="H8374" t="s">
        <v>81</v>
      </c>
      <c r="I8374" t="s">
        <v>82</v>
      </c>
      <c r="J8374" s="4">
        <v>9</v>
      </c>
      <c r="K8374" s="4">
        <v>9</v>
      </c>
      <c r="L8374" s="5">
        <v>152.91</v>
      </c>
    </row>
    <row r="8375" spans="1:12" x14ac:dyDescent="0.2">
      <c r="A8375">
        <f t="shared" si="390"/>
        <v>2016</v>
      </c>
      <c r="B8375" s="6">
        <f t="shared" si="391"/>
        <v>201612</v>
      </c>
      <c r="C8375" s="6">
        <f t="shared" si="392"/>
        <v>201651</v>
      </c>
      <c r="D8375" s="1">
        <v>42729</v>
      </c>
      <c r="E8375" t="s">
        <v>0</v>
      </c>
      <c r="F8375" t="s">
        <v>21</v>
      </c>
      <c r="G8375" t="s">
        <v>33</v>
      </c>
      <c r="H8375" t="s">
        <v>81</v>
      </c>
      <c r="I8375" t="s">
        <v>82</v>
      </c>
      <c r="J8375" s="4">
        <v>9</v>
      </c>
      <c r="K8375" s="4">
        <v>9</v>
      </c>
      <c r="L8375" s="5">
        <v>8.91</v>
      </c>
    </row>
    <row r="8376" spans="1:12" x14ac:dyDescent="0.2">
      <c r="A8376">
        <f t="shared" si="390"/>
        <v>2016</v>
      </c>
      <c r="B8376" s="6">
        <f t="shared" si="391"/>
        <v>201612</v>
      </c>
      <c r="C8376" s="6">
        <f t="shared" si="392"/>
        <v>201652</v>
      </c>
      <c r="D8376" s="1">
        <v>42731</v>
      </c>
      <c r="E8376" t="s">
        <v>0</v>
      </c>
      <c r="F8376" t="s">
        <v>21</v>
      </c>
      <c r="G8376" t="s">
        <v>33</v>
      </c>
      <c r="H8376" t="s">
        <v>81</v>
      </c>
      <c r="I8376" t="s">
        <v>82</v>
      </c>
      <c r="J8376" s="4">
        <v>9</v>
      </c>
      <c r="K8376" s="4">
        <v>9</v>
      </c>
      <c r="L8376" s="5">
        <v>8.91</v>
      </c>
    </row>
    <row r="8377" spans="1:12" x14ac:dyDescent="0.2">
      <c r="A8377">
        <f t="shared" si="390"/>
        <v>2016</v>
      </c>
      <c r="B8377" s="6">
        <f t="shared" si="391"/>
        <v>201612</v>
      </c>
      <c r="C8377" s="6">
        <f t="shared" si="392"/>
        <v>201652</v>
      </c>
      <c r="D8377" s="1">
        <v>42732</v>
      </c>
      <c r="E8377" t="s">
        <v>0</v>
      </c>
      <c r="F8377" t="s">
        <v>21</v>
      </c>
      <c r="G8377" t="s">
        <v>33</v>
      </c>
      <c r="H8377" t="s">
        <v>81</v>
      </c>
      <c r="I8377" t="s">
        <v>82</v>
      </c>
      <c r="J8377" s="4">
        <v>18</v>
      </c>
      <c r="K8377" s="4">
        <v>18</v>
      </c>
      <c r="L8377" s="5">
        <v>17.82</v>
      </c>
    </row>
    <row r="8378" spans="1:12" x14ac:dyDescent="0.2">
      <c r="A8378">
        <f t="shared" si="390"/>
        <v>2016</v>
      </c>
      <c r="B8378" s="6">
        <f t="shared" si="391"/>
        <v>201612</v>
      </c>
      <c r="C8378" s="6">
        <f t="shared" si="392"/>
        <v>201652</v>
      </c>
      <c r="D8378" s="1">
        <v>42733</v>
      </c>
      <c r="E8378" t="s">
        <v>0</v>
      </c>
      <c r="F8378" t="s">
        <v>21</v>
      </c>
      <c r="G8378" t="s">
        <v>33</v>
      </c>
      <c r="H8378" t="s">
        <v>81</v>
      </c>
      <c r="I8378" t="s">
        <v>82</v>
      </c>
      <c r="J8378" s="4">
        <v>9</v>
      </c>
      <c r="K8378" s="4">
        <v>9</v>
      </c>
      <c r="L8378" s="5">
        <v>8.91</v>
      </c>
    </row>
    <row r="8379" spans="1:12" x14ac:dyDescent="0.2">
      <c r="A8379">
        <f t="shared" si="390"/>
        <v>2017</v>
      </c>
      <c r="B8379" s="6">
        <f t="shared" si="391"/>
        <v>201701</v>
      </c>
      <c r="C8379" s="6">
        <f t="shared" si="392"/>
        <v>201752</v>
      </c>
      <c r="D8379" s="1">
        <v>42736</v>
      </c>
      <c r="E8379" t="s">
        <v>0</v>
      </c>
      <c r="F8379" t="s">
        <v>21</v>
      </c>
      <c r="G8379" t="s">
        <v>33</v>
      </c>
      <c r="H8379" t="s">
        <v>81</v>
      </c>
      <c r="I8379" t="s">
        <v>82</v>
      </c>
      <c r="J8379" s="4">
        <v>45</v>
      </c>
      <c r="K8379" s="4">
        <v>45</v>
      </c>
      <c r="L8379" s="5">
        <v>8.91</v>
      </c>
    </row>
    <row r="8380" spans="1:12" x14ac:dyDescent="0.2">
      <c r="A8380">
        <f t="shared" si="390"/>
        <v>2017</v>
      </c>
      <c r="B8380" s="6">
        <f t="shared" si="391"/>
        <v>201701</v>
      </c>
      <c r="C8380" s="6">
        <f t="shared" si="392"/>
        <v>201701</v>
      </c>
      <c r="D8380" s="1">
        <v>42737</v>
      </c>
      <c r="E8380" t="s">
        <v>0</v>
      </c>
      <c r="F8380" t="s">
        <v>21</v>
      </c>
      <c r="G8380" t="s">
        <v>33</v>
      </c>
      <c r="H8380" t="s">
        <v>81</v>
      </c>
      <c r="I8380" t="s">
        <v>82</v>
      </c>
      <c r="J8380" s="4">
        <v>9</v>
      </c>
      <c r="K8380" s="4">
        <v>9</v>
      </c>
      <c r="L8380" s="5">
        <v>8.91</v>
      </c>
    </row>
    <row r="8381" spans="1:12" x14ac:dyDescent="0.2">
      <c r="A8381">
        <f t="shared" si="390"/>
        <v>2017</v>
      </c>
      <c r="B8381" s="6">
        <f t="shared" si="391"/>
        <v>201701</v>
      </c>
      <c r="C8381" s="6">
        <f t="shared" si="392"/>
        <v>201701</v>
      </c>
      <c r="D8381" s="1">
        <v>42743</v>
      </c>
      <c r="E8381" t="s">
        <v>0</v>
      </c>
      <c r="F8381" t="s">
        <v>21</v>
      </c>
      <c r="G8381" t="s">
        <v>33</v>
      </c>
      <c r="H8381" t="s">
        <v>81</v>
      </c>
      <c r="I8381" t="s">
        <v>82</v>
      </c>
      <c r="J8381" s="4">
        <v>27</v>
      </c>
      <c r="K8381" s="4">
        <v>27</v>
      </c>
      <c r="L8381" s="5">
        <v>161.91</v>
      </c>
    </row>
    <row r="8382" spans="1:12" x14ac:dyDescent="0.2">
      <c r="A8382">
        <f t="shared" si="390"/>
        <v>2017</v>
      </c>
      <c r="B8382" s="6">
        <f t="shared" si="391"/>
        <v>201701</v>
      </c>
      <c r="C8382" s="6">
        <f t="shared" si="392"/>
        <v>201702</v>
      </c>
      <c r="D8382" s="1">
        <v>42744</v>
      </c>
      <c r="E8382" t="s">
        <v>0</v>
      </c>
      <c r="F8382" t="s">
        <v>21</v>
      </c>
      <c r="G8382" t="s">
        <v>33</v>
      </c>
      <c r="H8382" t="s">
        <v>81</v>
      </c>
      <c r="I8382" t="s">
        <v>82</v>
      </c>
      <c r="J8382" s="4">
        <v>9</v>
      </c>
      <c r="K8382" s="4">
        <v>9</v>
      </c>
      <c r="L8382" s="5">
        <v>8.91</v>
      </c>
    </row>
    <row r="8383" spans="1:12" x14ac:dyDescent="0.2">
      <c r="A8383">
        <f t="shared" si="390"/>
        <v>2017</v>
      </c>
      <c r="B8383" s="6">
        <f t="shared" si="391"/>
        <v>201701</v>
      </c>
      <c r="C8383" s="6">
        <f t="shared" si="392"/>
        <v>201703</v>
      </c>
      <c r="D8383" s="1">
        <v>42757</v>
      </c>
      <c r="E8383" t="s">
        <v>0</v>
      </c>
      <c r="F8383" t="s">
        <v>21</v>
      </c>
      <c r="G8383" t="s">
        <v>33</v>
      </c>
      <c r="H8383" t="s">
        <v>81</v>
      </c>
      <c r="I8383" t="s">
        <v>82</v>
      </c>
      <c r="J8383" s="4">
        <v>9</v>
      </c>
      <c r="K8383" s="4">
        <v>9</v>
      </c>
      <c r="L8383" s="5">
        <v>8.91</v>
      </c>
    </row>
    <row r="8384" spans="1:12" x14ac:dyDescent="0.2">
      <c r="A8384">
        <f t="shared" si="390"/>
        <v>2017</v>
      </c>
      <c r="B8384" s="6">
        <f t="shared" si="391"/>
        <v>201701</v>
      </c>
      <c r="C8384" s="6">
        <f t="shared" si="392"/>
        <v>201704</v>
      </c>
      <c r="D8384" s="1">
        <v>42759</v>
      </c>
      <c r="E8384" t="s">
        <v>0</v>
      </c>
      <c r="F8384" t="s">
        <v>21</v>
      </c>
      <c r="G8384" t="s">
        <v>33</v>
      </c>
      <c r="H8384" t="s">
        <v>81</v>
      </c>
      <c r="I8384" t="s">
        <v>82</v>
      </c>
      <c r="J8384" s="4">
        <v>54</v>
      </c>
      <c r="K8384" s="4">
        <v>54</v>
      </c>
      <c r="L8384" s="5">
        <v>674.55000000000007</v>
      </c>
    </row>
    <row r="8385" spans="1:12" x14ac:dyDescent="0.2">
      <c r="A8385">
        <f t="shared" si="390"/>
        <v>2017</v>
      </c>
      <c r="B8385" s="6">
        <f t="shared" si="391"/>
        <v>201701</v>
      </c>
      <c r="C8385" s="6">
        <f t="shared" si="392"/>
        <v>201704</v>
      </c>
      <c r="D8385" s="1">
        <v>42760</v>
      </c>
      <c r="E8385" t="s">
        <v>0</v>
      </c>
      <c r="F8385" t="s">
        <v>21</v>
      </c>
      <c r="G8385" t="s">
        <v>33</v>
      </c>
      <c r="H8385" t="s">
        <v>81</v>
      </c>
      <c r="I8385" t="s">
        <v>82</v>
      </c>
      <c r="J8385" s="4">
        <v>18</v>
      </c>
      <c r="K8385" s="4">
        <v>18</v>
      </c>
      <c r="L8385" s="5">
        <v>134.91</v>
      </c>
    </row>
    <row r="8386" spans="1:12" x14ac:dyDescent="0.2">
      <c r="A8386">
        <f t="shared" ref="A8386:A8449" si="393">YEAR(D8386)</f>
        <v>2017</v>
      </c>
      <c r="B8386" s="6">
        <f t="shared" ref="B8386:B8449" si="394">(YEAR(D8386)&amp;TEXT(MONTH(D8386),"00"))*1</f>
        <v>201701</v>
      </c>
      <c r="C8386" s="6">
        <f t="shared" ref="C8386:C8449" si="395">(YEAR(D8386)&amp;TEXT(_xlfn.ISOWEEKNUM(D8386),"00"))*1</f>
        <v>201704</v>
      </c>
      <c r="D8386" s="1">
        <v>42761</v>
      </c>
      <c r="E8386" t="s">
        <v>0</v>
      </c>
      <c r="F8386" t="s">
        <v>21</v>
      </c>
      <c r="G8386" t="s">
        <v>33</v>
      </c>
      <c r="H8386" t="s">
        <v>81</v>
      </c>
      <c r="I8386" t="s">
        <v>82</v>
      </c>
      <c r="J8386" s="4">
        <v>45</v>
      </c>
      <c r="K8386" s="4">
        <v>45</v>
      </c>
      <c r="L8386" s="5">
        <v>413.64</v>
      </c>
    </row>
    <row r="8387" spans="1:12" x14ac:dyDescent="0.2">
      <c r="A8387">
        <f t="shared" si="393"/>
        <v>2017</v>
      </c>
      <c r="B8387" s="6">
        <f t="shared" si="394"/>
        <v>201701</v>
      </c>
      <c r="C8387" s="6">
        <f t="shared" si="395"/>
        <v>201704</v>
      </c>
      <c r="D8387" s="1">
        <v>42762</v>
      </c>
      <c r="E8387" t="s">
        <v>0</v>
      </c>
      <c r="F8387" t="s">
        <v>21</v>
      </c>
      <c r="G8387" t="s">
        <v>33</v>
      </c>
      <c r="H8387" t="s">
        <v>81</v>
      </c>
      <c r="I8387" t="s">
        <v>82</v>
      </c>
      <c r="J8387" s="4">
        <v>63</v>
      </c>
      <c r="K8387" s="4">
        <v>54</v>
      </c>
      <c r="L8387" s="5">
        <v>944.37000000000012</v>
      </c>
    </row>
    <row r="8388" spans="1:12" x14ac:dyDescent="0.2">
      <c r="A8388">
        <f t="shared" si="393"/>
        <v>2016</v>
      </c>
      <c r="B8388" s="6">
        <f t="shared" si="394"/>
        <v>201612</v>
      </c>
      <c r="C8388" s="6">
        <f t="shared" si="395"/>
        <v>201649</v>
      </c>
      <c r="D8388" s="1">
        <v>42715</v>
      </c>
      <c r="E8388" t="s">
        <v>0</v>
      </c>
      <c r="F8388" t="s">
        <v>21</v>
      </c>
      <c r="G8388" t="s">
        <v>35</v>
      </c>
      <c r="H8388" t="s">
        <v>81</v>
      </c>
      <c r="I8388" t="s">
        <v>82</v>
      </c>
      <c r="J8388" s="4">
        <v>9</v>
      </c>
      <c r="K8388" s="4">
        <v>9</v>
      </c>
      <c r="L8388" s="5">
        <v>152.91</v>
      </c>
    </row>
    <row r="8389" spans="1:12" x14ac:dyDescent="0.2">
      <c r="A8389">
        <f t="shared" si="393"/>
        <v>2016</v>
      </c>
      <c r="B8389" s="6">
        <f t="shared" si="394"/>
        <v>201612</v>
      </c>
      <c r="C8389" s="6">
        <f t="shared" si="395"/>
        <v>201651</v>
      </c>
      <c r="D8389" s="1">
        <v>42726</v>
      </c>
      <c r="E8389" t="s">
        <v>0</v>
      </c>
      <c r="F8389" t="s">
        <v>21</v>
      </c>
      <c r="G8389" t="s">
        <v>35</v>
      </c>
      <c r="H8389" t="s">
        <v>81</v>
      </c>
      <c r="I8389" t="s">
        <v>82</v>
      </c>
      <c r="J8389" s="4">
        <v>9</v>
      </c>
      <c r="K8389" s="4">
        <v>9</v>
      </c>
      <c r="L8389" s="5">
        <v>8.91</v>
      </c>
    </row>
    <row r="8390" spans="1:12" x14ac:dyDescent="0.2">
      <c r="A8390">
        <f t="shared" si="393"/>
        <v>2016</v>
      </c>
      <c r="B8390" s="6">
        <f t="shared" si="394"/>
        <v>201612</v>
      </c>
      <c r="C8390" s="6">
        <f t="shared" si="395"/>
        <v>201651</v>
      </c>
      <c r="D8390" s="1">
        <v>42728</v>
      </c>
      <c r="E8390" t="s">
        <v>0</v>
      </c>
      <c r="F8390" t="s">
        <v>21</v>
      </c>
      <c r="G8390" t="s">
        <v>35</v>
      </c>
      <c r="H8390" t="s">
        <v>81</v>
      </c>
      <c r="I8390" t="s">
        <v>82</v>
      </c>
      <c r="J8390" s="4">
        <v>9</v>
      </c>
      <c r="K8390" s="4">
        <v>9</v>
      </c>
      <c r="L8390" s="5">
        <v>179.91</v>
      </c>
    </row>
    <row r="8391" spans="1:12" x14ac:dyDescent="0.2">
      <c r="A8391">
        <f t="shared" si="393"/>
        <v>2016</v>
      </c>
      <c r="B8391" s="6">
        <f t="shared" si="394"/>
        <v>201612</v>
      </c>
      <c r="C8391" s="6">
        <f t="shared" si="395"/>
        <v>201651</v>
      </c>
      <c r="D8391" s="1">
        <v>42729</v>
      </c>
      <c r="E8391" t="s">
        <v>0</v>
      </c>
      <c r="F8391" t="s">
        <v>21</v>
      </c>
      <c r="G8391" t="s">
        <v>35</v>
      </c>
      <c r="H8391" t="s">
        <v>81</v>
      </c>
      <c r="I8391" t="s">
        <v>82</v>
      </c>
      <c r="J8391" s="4">
        <v>18</v>
      </c>
      <c r="K8391" s="4">
        <v>18</v>
      </c>
      <c r="L8391" s="5">
        <v>188.82</v>
      </c>
    </row>
    <row r="8392" spans="1:12" x14ac:dyDescent="0.2">
      <c r="A8392">
        <f t="shared" si="393"/>
        <v>2016</v>
      </c>
      <c r="B8392" s="6">
        <f t="shared" si="394"/>
        <v>201612</v>
      </c>
      <c r="C8392" s="6">
        <f t="shared" si="395"/>
        <v>201652</v>
      </c>
      <c r="D8392" s="1">
        <v>42732</v>
      </c>
      <c r="E8392" t="s">
        <v>0</v>
      </c>
      <c r="F8392" t="s">
        <v>21</v>
      </c>
      <c r="G8392" t="s">
        <v>35</v>
      </c>
      <c r="H8392" t="s">
        <v>81</v>
      </c>
      <c r="I8392" t="s">
        <v>82</v>
      </c>
      <c r="J8392" s="4">
        <v>9</v>
      </c>
      <c r="K8392" s="4">
        <v>9</v>
      </c>
      <c r="L8392" s="5">
        <v>8.91</v>
      </c>
    </row>
    <row r="8393" spans="1:12" x14ac:dyDescent="0.2">
      <c r="A8393">
        <f t="shared" si="393"/>
        <v>2017</v>
      </c>
      <c r="B8393" s="6">
        <f t="shared" si="394"/>
        <v>201701</v>
      </c>
      <c r="C8393" s="6">
        <f t="shared" si="395"/>
        <v>201752</v>
      </c>
      <c r="D8393" s="1">
        <v>42736</v>
      </c>
      <c r="E8393" t="s">
        <v>0</v>
      </c>
      <c r="F8393" t="s">
        <v>21</v>
      </c>
      <c r="G8393" t="s">
        <v>35</v>
      </c>
      <c r="H8393" t="s">
        <v>81</v>
      </c>
      <c r="I8393" t="s">
        <v>82</v>
      </c>
      <c r="J8393" s="4">
        <v>27</v>
      </c>
      <c r="K8393" s="4">
        <v>27</v>
      </c>
      <c r="L8393" s="5">
        <v>26.73</v>
      </c>
    </row>
    <row r="8394" spans="1:12" x14ac:dyDescent="0.2">
      <c r="A8394">
        <f t="shared" si="393"/>
        <v>2017</v>
      </c>
      <c r="B8394" s="6">
        <f t="shared" si="394"/>
        <v>201701</v>
      </c>
      <c r="C8394" s="6">
        <f t="shared" si="395"/>
        <v>201701</v>
      </c>
      <c r="D8394" s="1">
        <v>42742</v>
      </c>
      <c r="E8394" t="s">
        <v>0</v>
      </c>
      <c r="F8394" t="s">
        <v>21</v>
      </c>
      <c r="G8394" t="s">
        <v>35</v>
      </c>
      <c r="H8394" t="s">
        <v>81</v>
      </c>
      <c r="I8394" t="s">
        <v>82</v>
      </c>
      <c r="J8394" s="4">
        <v>18</v>
      </c>
      <c r="K8394" s="4">
        <v>18</v>
      </c>
      <c r="L8394" s="5">
        <v>17.82</v>
      </c>
    </row>
    <row r="8395" spans="1:12" x14ac:dyDescent="0.2">
      <c r="A8395">
        <f t="shared" si="393"/>
        <v>2017</v>
      </c>
      <c r="B8395" s="6">
        <f t="shared" si="394"/>
        <v>201701</v>
      </c>
      <c r="C8395" s="6">
        <f t="shared" si="395"/>
        <v>201702</v>
      </c>
      <c r="D8395" s="1">
        <v>42750</v>
      </c>
      <c r="E8395" t="s">
        <v>0</v>
      </c>
      <c r="F8395" t="s">
        <v>21</v>
      </c>
      <c r="G8395" t="s">
        <v>35</v>
      </c>
      <c r="H8395" t="s">
        <v>81</v>
      </c>
      <c r="I8395" t="s">
        <v>82</v>
      </c>
      <c r="J8395" s="4">
        <v>9</v>
      </c>
      <c r="K8395" s="4">
        <v>9</v>
      </c>
      <c r="L8395" s="5">
        <v>161.91</v>
      </c>
    </row>
    <row r="8396" spans="1:12" x14ac:dyDescent="0.2">
      <c r="A8396">
        <f t="shared" si="393"/>
        <v>2017</v>
      </c>
      <c r="B8396" s="6">
        <f t="shared" si="394"/>
        <v>201701</v>
      </c>
      <c r="C8396" s="6">
        <f t="shared" si="395"/>
        <v>201704</v>
      </c>
      <c r="D8396" s="1">
        <v>42759</v>
      </c>
      <c r="E8396" t="s">
        <v>0</v>
      </c>
      <c r="F8396" t="s">
        <v>21</v>
      </c>
      <c r="G8396" t="s">
        <v>35</v>
      </c>
      <c r="H8396" t="s">
        <v>81</v>
      </c>
      <c r="I8396" t="s">
        <v>82</v>
      </c>
      <c r="J8396" s="4">
        <v>9</v>
      </c>
      <c r="K8396" s="4">
        <v>9</v>
      </c>
      <c r="L8396" s="5">
        <v>134.91</v>
      </c>
    </row>
    <row r="8397" spans="1:12" x14ac:dyDescent="0.2">
      <c r="A8397">
        <f t="shared" si="393"/>
        <v>2017</v>
      </c>
      <c r="B8397" s="6">
        <f t="shared" si="394"/>
        <v>201701</v>
      </c>
      <c r="C8397" s="6">
        <f t="shared" si="395"/>
        <v>201704</v>
      </c>
      <c r="D8397" s="1">
        <v>42761</v>
      </c>
      <c r="E8397" t="s">
        <v>0</v>
      </c>
      <c r="F8397" t="s">
        <v>21</v>
      </c>
      <c r="G8397" t="s">
        <v>35</v>
      </c>
      <c r="H8397" t="s">
        <v>81</v>
      </c>
      <c r="I8397" t="s">
        <v>82</v>
      </c>
      <c r="J8397" s="4">
        <v>18</v>
      </c>
      <c r="K8397" s="4">
        <v>18</v>
      </c>
      <c r="L8397" s="5">
        <v>269.82</v>
      </c>
    </row>
    <row r="8398" spans="1:12" x14ac:dyDescent="0.2">
      <c r="A8398">
        <f t="shared" si="393"/>
        <v>2017</v>
      </c>
      <c r="B8398" s="6">
        <f t="shared" si="394"/>
        <v>201701</v>
      </c>
      <c r="C8398" s="6">
        <f t="shared" si="395"/>
        <v>201704</v>
      </c>
      <c r="D8398" s="1">
        <v>42762</v>
      </c>
      <c r="E8398" t="s">
        <v>0</v>
      </c>
      <c r="F8398" t="s">
        <v>21</v>
      </c>
      <c r="G8398" t="s">
        <v>35</v>
      </c>
      <c r="H8398" t="s">
        <v>81</v>
      </c>
      <c r="I8398" t="s">
        <v>82</v>
      </c>
      <c r="J8398" s="4">
        <v>36</v>
      </c>
      <c r="K8398" s="4">
        <v>36</v>
      </c>
      <c r="L8398" s="5">
        <v>539.64</v>
      </c>
    </row>
    <row r="8399" spans="1:12" x14ac:dyDescent="0.2">
      <c r="A8399">
        <f t="shared" si="393"/>
        <v>2016</v>
      </c>
      <c r="B8399" s="6">
        <f t="shared" si="394"/>
        <v>201609</v>
      </c>
      <c r="C8399" s="6">
        <f t="shared" si="395"/>
        <v>201638</v>
      </c>
      <c r="D8399" s="1">
        <v>42636</v>
      </c>
      <c r="E8399" t="s">
        <v>0</v>
      </c>
      <c r="F8399" t="s">
        <v>21</v>
      </c>
      <c r="G8399" t="s">
        <v>34</v>
      </c>
      <c r="H8399" t="s">
        <v>81</v>
      </c>
      <c r="I8399" t="s">
        <v>82</v>
      </c>
      <c r="J8399" s="4">
        <v>9</v>
      </c>
      <c r="K8399" s="4">
        <v>9</v>
      </c>
      <c r="L8399" s="5">
        <v>134.91</v>
      </c>
    </row>
    <row r="8400" spans="1:12" x14ac:dyDescent="0.2">
      <c r="A8400">
        <f t="shared" si="393"/>
        <v>2016</v>
      </c>
      <c r="B8400" s="6">
        <f t="shared" si="394"/>
        <v>201612</v>
      </c>
      <c r="C8400" s="6">
        <f t="shared" si="395"/>
        <v>201651</v>
      </c>
      <c r="D8400" s="1">
        <v>42726</v>
      </c>
      <c r="E8400" t="s">
        <v>0</v>
      </c>
      <c r="F8400" t="s">
        <v>21</v>
      </c>
      <c r="G8400" t="s">
        <v>34</v>
      </c>
      <c r="H8400" t="s">
        <v>81</v>
      </c>
      <c r="I8400" t="s">
        <v>82</v>
      </c>
      <c r="J8400" s="4">
        <v>9</v>
      </c>
      <c r="K8400" s="4">
        <v>9</v>
      </c>
      <c r="L8400" s="5">
        <v>8.91</v>
      </c>
    </row>
    <row r="8401" spans="1:12" x14ac:dyDescent="0.2">
      <c r="A8401">
        <f t="shared" si="393"/>
        <v>2016</v>
      </c>
      <c r="B8401" s="6">
        <f t="shared" si="394"/>
        <v>201612</v>
      </c>
      <c r="C8401" s="6">
        <f t="shared" si="395"/>
        <v>201652</v>
      </c>
      <c r="D8401" s="1">
        <v>42730</v>
      </c>
      <c r="E8401" t="s">
        <v>0</v>
      </c>
      <c r="F8401" t="s">
        <v>21</v>
      </c>
      <c r="G8401" t="s">
        <v>34</v>
      </c>
      <c r="H8401" t="s">
        <v>81</v>
      </c>
      <c r="I8401" t="s">
        <v>82</v>
      </c>
      <c r="J8401" s="4">
        <v>9</v>
      </c>
      <c r="K8401" s="4">
        <v>9</v>
      </c>
      <c r="L8401" s="5">
        <v>8.91</v>
      </c>
    </row>
    <row r="8402" spans="1:12" x14ac:dyDescent="0.2">
      <c r="A8402">
        <f t="shared" si="393"/>
        <v>2016</v>
      </c>
      <c r="B8402" s="6">
        <f t="shared" si="394"/>
        <v>201612</v>
      </c>
      <c r="C8402" s="6">
        <f t="shared" si="395"/>
        <v>201652</v>
      </c>
      <c r="D8402" s="1">
        <v>42732</v>
      </c>
      <c r="E8402" t="s">
        <v>0</v>
      </c>
      <c r="F8402" t="s">
        <v>21</v>
      </c>
      <c r="G8402" t="s">
        <v>34</v>
      </c>
      <c r="H8402" t="s">
        <v>81</v>
      </c>
      <c r="I8402" t="s">
        <v>82</v>
      </c>
      <c r="J8402" s="4">
        <v>9</v>
      </c>
      <c r="K8402" s="4">
        <v>9</v>
      </c>
      <c r="L8402" s="5">
        <v>8.91</v>
      </c>
    </row>
    <row r="8403" spans="1:12" x14ac:dyDescent="0.2">
      <c r="A8403">
        <f t="shared" si="393"/>
        <v>2017</v>
      </c>
      <c r="B8403" s="6">
        <f t="shared" si="394"/>
        <v>201701</v>
      </c>
      <c r="C8403" s="6">
        <f t="shared" si="395"/>
        <v>201752</v>
      </c>
      <c r="D8403" s="1">
        <v>42736</v>
      </c>
      <c r="E8403" t="s">
        <v>0</v>
      </c>
      <c r="F8403" t="s">
        <v>21</v>
      </c>
      <c r="G8403" t="s">
        <v>34</v>
      </c>
      <c r="H8403" t="s">
        <v>81</v>
      </c>
      <c r="I8403" t="s">
        <v>82</v>
      </c>
      <c r="J8403" s="4">
        <v>9</v>
      </c>
      <c r="K8403" s="4">
        <v>9</v>
      </c>
      <c r="L8403" s="5">
        <v>8.91</v>
      </c>
    </row>
    <row r="8404" spans="1:12" x14ac:dyDescent="0.2">
      <c r="A8404">
        <f t="shared" si="393"/>
        <v>2017</v>
      </c>
      <c r="B8404" s="6">
        <f t="shared" si="394"/>
        <v>201701</v>
      </c>
      <c r="C8404" s="6">
        <f t="shared" si="395"/>
        <v>201701</v>
      </c>
      <c r="D8404" s="1">
        <v>42742</v>
      </c>
      <c r="E8404" t="s">
        <v>0</v>
      </c>
      <c r="F8404" t="s">
        <v>21</v>
      </c>
      <c r="G8404" t="s">
        <v>34</v>
      </c>
      <c r="H8404" t="s">
        <v>81</v>
      </c>
      <c r="I8404" t="s">
        <v>82</v>
      </c>
      <c r="J8404" s="4">
        <v>18</v>
      </c>
      <c r="K8404" s="4">
        <v>18</v>
      </c>
      <c r="L8404" s="5">
        <v>17.82</v>
      </c>
    </row>
    <row r="8405" spans="1:12" x14ac:dyDescent="0.2">
      <c r="A8405">
        <f t="shared" si="393"/>
        <v>2017</v>
      </c>
      <c r="B8405" s="6">
        <f t="shared" si="394"/>
        <v>201701</v>
      </c>
      <c r="C8405" s="6">
        <f t="shared" si="395"/>
        <v>201701</v>
      </c>
      <c r="D8405" s="1">
        <v>42743</v>
      </c>
      <c r="E8405" t="s">
        <v>0</v>
      </c>
      <c r="F8405" t="s">
        <v>21</v>
      </c>
      <c r="G8405" t="s">
        <v>34</v>
      </c>
      <c r="H8405" t="s">
        <v>81</v>
      </c>
      <c r="I8405" t="s">
        <v>82</v>
      </c>
      <c r="J8405" s="4">
        <v>27</v>
      </c>
      <c r="K8405" s="4">
        <v>27</v>
      </c>
      <c r="L8405" s="5">
        <v>377.73</v>
      </c>
    </row>
    <row r="8406" spans="1:12" x14ac:dyDescent="0.2">
      <c r="A8406">
        <f t="shared" si="393"/>
        <v>2017</v>
      </c>
      <c r="B8406" s="6">
        <f t="shared" si="394"/>
        <v>201701</v>
      </c>
      <c r="C8406" s="6">
        <f t="shared" si="395"/>
        <v>201704</v>
      </c>
      <c r="D8406" s="1">
        <v>42759</v>
      </c>
      <c r="E8406" t="s">
        <v>0</v>
      </c>
      <c r="F8406" t="s">
        <v>21</v>
      </c>
      <c r="G8406" t="s">
        <v>34</v>
      </c>
      <c r="H8406" t="s">
        <v>81</v>
      </c>
      <c r="I8406" t="s">
        <v>82</v>
      </c>
      <c r="J8406" s="4">
        <v>18</v>
      </c>
      <c r="K8406" s="4">
        <v>18</v>
      </c>
      <c r="L8406" s="5">
        <v>143.82</v>
      </c>
    </row>
    <row r="8407" spans="1:12" x14ac:dyDescent="0.2">
      <c r="A8407">
        <f t="shared" si="393"/>
        <v>2017</v>
      </c>
      <c r="B8407" s="6">
        <f t="shared" si="394"/>
        <v>201701</v>
      </c>
      <c r="C8407" s="6">
        <f t="shared" si="395"/>
        <v>201704</v>
      </c>
      <c r="D8407" s="1">
        <v>42761</v>
      </c>
      <c r="E8407" t="s">
        <v>0</v>
      </c>
      <c r="F8407" t="s">
        <v>21</v>
      </c>
      <c r="G8407" t="s">
        <v>34</v>
      </c>
      <c r="H8407" t="s">
        <v>81</v>
      </c>
      <c r="I8407" t="s">
        <v>82</v>
      </c>
      <c r="J8407" s="4">
        <v>18</v>
      </c>
      <c r="K8407" s="4">
        <v>18</v>
      </c>
      <c r="L8407" s="5">
        <v>143.82</v>
      </c>
    </row>
    <row r="8408" spans="1:12" x14ac:dyDescent="0.2">
      <c r="A8408">
        <f t="shared" si="393"/>
        <v>2016</v>
      </c>
      <c r="B8408" s="6">
        <f t="shared" si="394"/>
        <v>201612</v>
      </c>
      <c r="C8408" s="6">
        <f t="shared" si="395"/>
        <v>201650</v>
      </c>
      <c r="D8408" s="1">
        <v>42722</v>
      </c>
      <c r="E8408" t="s">
        <v>0</v>
      </c>
      <c r="F8408" t="s">
        <v>22</v>
      </c>
      <c r="G8408" t="s">
        <v>36</v>
      </c>
      <c r="H8408" t="s">
        <v>81</v>
      </c>
      <c r="I8408" t="s">
        <v>82</v>
      </c>
      <c r="J8408" s="4">
        <v>18</v>
      </c>
      <c r="K8408" s="4">
        <v>18</v>
      </c>
      <c r="L8408" s="5">
        <v>323.82</v>
      </c>
    </row>
    <row r="8409" spans="1:12" x14ac:dyDescent="0.2">
      <c r="A8409">
        <f t="shared" si="393"/>
        <v>2016</v>
      </c>
      <c r="B8409" s="6">
        <f t="shared" si="394"/>
        <v>201612</v>
      </c>
      <c r="C8409" s="6">
        <f t="shared" si="395"/>
        <v>201651</v>
      </c>
      <c r="D8409" s="1">
        <v>42726</v>
      </c>
      <c r="E8409" t="s">
        <v>0</v>
      </c>
      <c r="F8409" t="s">
        <v>22</v>
      </c>
      <c r="G8409" t="s">
        <v>36</v>
      </c>
      <c r="H8409" t="s">
        <v>81</v>
      </c>
      <c r="I8409" t="s">
        <v>82</v>
      </c>
      <c r="J8409" s="4">
        <v>18</v>
      </c>
      <c r="K8409" s="4">
        <v>18</v>
      </c>
      <c r="L8409" s="5">
        <v>341.82</v>
      </c>
    </row>
    <row r="8410" spans="1:12" x14ac:dyDescent="0.2">
      <c r="A8410">
        <f t="shared" si="393"/>
        <v>2016</v>
      </c>
      <c r="B8410" s="6">
        <f t="shared" si="394"/>
        <v>201612</v>
      </c>
      <c r="C8410" s="6">
        <f t="shared" si="395"/>
        <v>201651</v>
      </c>
      <c r="D8410" s="1">
        <v>42727</v>
      </c>
      <c r="E8410" t="s">
        <v>0</v>
      </c>
      <c r="F8410" t="s">
        <v>22</v>
      </c>
      <c r="G8410" t="s">
        <v>36</v>
      </c>
      <c r="H8410" t="s">
        <v>81</v>
      </c>
      <c r="I8410" t="s">
        <v>82</v>
      </c>
      <c r="J8410" s="4">
        <v>9</v>
      </c>
      <c r="K8410" s="4">
        <v>9</v>
      </c>
      <c r="L8410" s="5">
        <v>161.91</v>
      </c>
    </row>
    <row r="8411" spans="1:12" x14ac:dyDescent="0.2">
      <c r="A8411">
        <f t="shared" si="393"/>
        <v>2016</v>
      </c>
      <c r="B8411" s="6">
        <f t="shared" si="394"/>
        <v>201612</v>
      </c>
      <c r="C8411" s="6">
        <f t="shared" si="395"/>
        <v>201651</v>
      </c>
      <c r="D8411" s="1">
        <v>42728</v>
      </c>
      <c r="E8411" t="s">
        <v>0</v>
      </c>
      <c r="F8411" t="s">
        <v>22</v>
      </c>
      <c r="G8411" t="s">
        <v>36</v>
      </c>
      <c r="H8411" t="s">
        <v>81</v>
      </c>
      <c r="I8411" t="s">
        <v>82</v>
      </c>
      <c r="J8411" s="4">
        <v>18</v>
      </c>
      <c r="K8411" s="4">
        <v>18</v>
      </c>
      <c r="L8411" s="5">
        <v>341.82</v>
      </c>
    </row>
    <row r="8412" spans="1:12" x14ac:dyDescent="0.2">
      <c r="A8412">
        <f t="shared" si="393"/>
        <v>2016</v>
      </c>
      <c r="B8412" s="6">
        <f t="shared" si="394"/>
        <v>201612</v>
      </c>
      <c r="C8412" s="6">
        <f t="shared" si="395"/>
        <v>201651</v>
      </c>
      <c r="D8412" s="1">
        <v>42729</v>
      </c>
      <c r="E8412" t="s">
        <v>0</v>
      </c>
      <c r="F8412" t="s">
        <v>22</v>
      </c>
      <c r="G8412" t="s">
        <v>36</v>
      </c>
      <c r="H8412" t="s">
        <v>81</v>
      </c>
      <c r="I8412" t="s">
        <v>82</v>
      </c>
      <c r="J8412" s="4">
        <v>27</v>
      </c>
      <c r="K8412" s="4">
        <v>27</v>
      </c>
      <c r="L8412" s="5">
        <v>503.73</v>
      </c>
    </row>
    <row r="8413" spans="1:12" x14ac:dyDescent="0.2">
      <c r="A8413">
        <f t="shared" si="393"/>
        <v>2016</v>
      </c>
      <c r="B8413" s="6">
        <f t="shared" si="394"/>
        <v>201612</v>
      </c>
      <c r="C8413" s="6">
        <f t="shared" si="395"/>
        <v>201652</v>
      </c>
      <c r="D8413" s="1">
        <v>42731</v>
      </c>
      <c r="E8413" t="s">
        <v>0</v>
      </c>
      <c r="F8413" t="s">
        <v>22</v>
      </c>
      <c r="G8413" t="s">
        <v>36</v>
      </c>
      <c r="H8413" t="s">
        <v>81</v>
      </c>
      <c r="I8413" t="s">
        <v>82</v>
      </c>
      <c r="J8413" s="4">
        <v>18</v>
      </c>
      <c r="K8413" s="4">
        <v>18</v>
      </c>
      <c r="L8413" s="5">
        <v>323.82</v>
      </c>
    </row>
    <row r="8414" spans="1:12" x14ac:dyDescent="0.2">
      <c r="A8414">
        <f t="shared" si="393"/>
        <v>2016</v>
      </c>
      <c r="B8414" s="6">
        <f t="shared" si="394"/>
        <v>201612</v>
      </c>
      <c r="C8414" s="6">
        <f t="shared" si="395"/>
        <v>201652</v>
      </c>
      <c r="D8414" s="1">
        <v>42732</v>
      </c>
      <c r="E8414" t="s">
        <v>0</v>
      </c>
      <c r="F8414" t="s">
        <v>22</v>
      </c>
      <c r="G8414" t="s">
        <v>36</v>
      </c>
      <c r="H8414" t="s">
        <v>81</v>
      </c>
      <c r="I8414" t="s">
        <v>82</v>
      </c>
      <c r="J8414" s="4">
        <v>27</v>
      </c>
      <c r="K8414" s="4">
        <v>27</v>
      </c>
      <c r="L8414" s="5">
        <v>485.73</v>
      </c>
    </row>
    <row r="8415" spans="1:12" x14ac:dyDescent="0.2">
      <c r="A8415">
        <f t="shared" si="393"/>
        <v>2016</v>
      </c>
      <c r="B8415" s="6">
        <f t="shared" si="394"/>
        <v>201612</v>
      </c>
      <c r="C8415" s="6">
        <f t="shared" si="395"/>
        <v>201652</v>
      </c>
      <c r="D8415" s="1">
        <v>42733</v>
      </c>
      <c r="E8415" t="s">
        <v>0</v>
      </c>
      <c r="F8415" t="s">
        <v>22</v>
      </c>
      <c r="G8415" t="s">
        <v>36</v>
      </c>
      <c r="H8415" t="s">
        <v>81</v>
      </c>
      <c r="I8415" t="s">
        <v>82</v>
      </c>
      <c r="J8415" s="4">
        <v>18</v>
      </c>
      <c r="K8415" s="4">
        <v>18</v>
      </c>
      <c r="L8415" s="5">
        <v>323.82</v>
      </c>
    </row>
    <row r="8416" spans="1:12" x14ac:dyDescent="0.2">
      <c r="A8416">
        <f t="shared" si="393"/>
        <v>2016</v>
      </c>
      <c r="B8416" s="6">
        <f t="shared" si="394"/>
        <v>201612</v>
      </c>
      <c r="C8416" s="6">
        <f t="shared" si="395"/>
        <v>201652</v>
      </c>
      <c r="D8416" s="1">
        <v>42735</v>
      </c>
      <c r="E8416" t="s">
        <v>0</v>
      </c>
      <c r="F8416" t="s">
        <v>22</v>
      </c>
      <c r="G8416" t="s">
        <v>36</v>
      </c>
      <c r="H8416" t="s">
        <v>81</v>
      </c>
      <c r="I8416" t="s">
        <v>82</v>
      </c>
      <c r="J8416" s="4">
        <v>18</v>
      </c>
      <c r="K8416" s="4">
        <v>18</v>
      </c>
      <c r="L8416" s="5">
        <v>323.82</v>
      </c>
    </row>
    <row r="8417" spans="1:12" x14ac:dyDescent="0.2">
      <c r="A8417">
        <f t="shared" si="393"/>
        <v>2017</v>
      </c>
      <c r="B8417" s="6">
        <f t="shared" si="394"/>
        <v>201701</v>
      </c>
      <c r="C8417" s="6">
        <f t="shared" si="395"/>
        <v>201752</v>
      </c>
      <c r="D8417" s="1">
        <v>42736</v>
      </c>
      <c r="E8417" t="s">
        <v>0</v>
      </c>
      <c r="F8417" t="s">
        <v>22</v>
      </c>
      <c r="G8417" t="s">
        <v>36</v>
      </c>
      <c r="H8417" t="s">
        <v>81</v>
      </c>
      <c r="I8417" t="s">
        <v>82</v>
      </c>
      <c r="J8417" s="4">
        <v>63</v>
      </c>
      <c r="K8417" s="4">
        <v>63</v>
      </c>
      <c r="L8417" s="5">
        <v>1169.3700000000001</v>
      </c>
    </row>
    <row r="8418" spans="1:12" x14ac:dyDescent="0.2">
      <c r="A8418">
        <f t="shared" si="393"/>
        <v>2017</v>
      </c>
      <c r="B8418" s="6">
        <f t="shared" si="394"/>
        <v>201701</v>
      </c>
      <c r="C8418" s="6">
        <f t="shared" si="395"/>
        <v>201701</v>
      </c>
      <c r="D8418" s="1">
        <v>42743</v>
      </c>
      <c r="E8418" t="s">
        <v>0</v>
      </c>
      <c r="F8418" t="s">
        <v>22</v>
      </c>
      <c r="G8418" t="s">
        <v>36</v>
      </c>
      <c r="H8418" t="s">
        <v>81</v>
      </c>
      <c r="I8418" t="s">
        <v>82</v>
      </c>
      <c r="J8418" s="4">
        <v>18</v>
      </c>
      <c r="K8418" s="4">
        <v>18</v>
      </c>
      <c r="L8418" s="5">
        <v>179.91</v>
      </c>
    </row>
    <row r="8419" spans="1:12" x14ac:dyDescent="0.2">
      <c r="A8419">
        <f t="shared" si="393"/>
        <v>2017</v>
      </c>
      <c r="B8419" s="6">
        <f t="shared" si="394"/>
        <v>201701</v>
      </c>
      <c r="C8419" s="6">
        <f t="shared" si="395"/>
        <v>201703</v>
      </c>
      <c r="D8419" s="1">
        <v>42757</v>
      </c>
      <c r="E8419" t="s">
        <v>0</v>
      </c>
      <c r="F8419" t="s">
        <v>22</v>
      </c>
      <c r="G8419" t="s">
        <v>36</v>
      </c>
      <c r="H8419" t="s">
        <v>81</v>
      </c>
      <c r="I8419" t="s">
        <v>82</v>
      </c>
      <c r="J8419" s="4">
        <v>18</v>
      </c>
      <c r="K8419" s="4">
        <v>18</v>
      </c>
      <c r="L8419" s="5">
        <v>269.82</v>
      </c>
    </row>
    <row r="8420" spans="1:12" x14ac:dyDescent="0.2">
      <c r="A8420">
        <f t="shared" si="393"/>
        <v>2017</v>
      </c>
      <c r="B8420" s="6">
        <f t="shared" si="394"/>
        <v>201701</v>
      </c>
      <c r="C8420" s="6">
        <f t="shared" si="395"/>
        <v>201704</v>
      </c>
      <c r="D8420" s="1">
        <v>42758</v>
      </c>
      <c r="E8420" t="s">
        <v>0</v>
      </c>
      <c r="F8420" t="s">
        <v>22</v>
      </c>
      <c r="G8420" t="s">
        <v>36</v>
      </c>
      <c r="H8420" t="s">
        <v>81</v>
      </c>
      <c r="I8420" t="s">
        <v>82</v>
      </c>
      <c r="J8420" s="4">
        <v>27</v>
      </c>
      <c r="K8420" s="4">
        <v>27</v>
      </c>
      <c r="L8420" s="5">
        <v>404.73</v>
      </c>
    </row>
    <row r="8421" spans="1:12" x14ac:dyDescent="0.2">
      <c r="A8421">
        <f t="shared" si="393"/>
        <v>2017</v>
      </c>
      <c r="B8421" s="6">
        <f t="shared" si="394"/>
        <v>201701</v>
      </c>
      <c r="C8421" s="6">
        <f t="shared" si="395"/>
        <v>201704</v>
      </c>
      <c r="D8421" s="1">
        <v>42760</v>
      </c>
      <c r="E8421" t="s">
        <v>0</v>
      </c>
      <c r="F8421" t="s">
        <v>22</v>
      </c>
      <c r="G8421" t="s">
        <v>36</v>
      </c>
      <c r="H8421" t="s">
        <v>81</v>
      </c>
      <c r="I8421" t="s">
        <v>82</v>
      </c>
      <c r="J8421" s="4">
        <v>9</v>
      </c>
      <c r="K8421" s="4">
        <v>9</v>
      </c>
      <c r="L8421" s="5">
        <v>359.91</v>
      </c>
    </row>
    <row r="8422" spans="1:12" x14ac:dyDescent="0.2">
      <c r="A8422">
        <f t="shared" si="393"/>
        <v>2017</v>
      </c>
      <c r="B8422" s="6">
        <f t="shared" si="394"/>
        <v>201701</v>
      </c>
      <c r="C8422" s="6">
        <f t="shared" si="395"/>
        <v>201704</v>
      </c>
      <c r="D8422" s="1">
        <v>42761</v>
      </c>
      <c r="E8422" t="s">
        <v>0</v>
      </c>
      <c r="F8422" t="s">
        <v>22</v>
      </c>
      <c r="G8422" t="s">
        <v>36</v>
      </c>
      <c r="H8422" t="s">
        <v>81</v>
      </c>
      <c r="I8422" t="s">
        <v>82</v>
      </c>
      <c r="J8422" s="4">
        <v>18</v>
      </c>
      <c r="K8422" s="4">
        <v>9</v>
      </c>
      <c r="L8422" s="5">
        <v>719.82</v>
      </c>
    </row>
    <row r="8423" spans="1:12" x14ac:dyDescent="0.2">
      <c r="A8423">
        <f t="shared" si="393"/>
        <v>2016</v>
      </c>
      <c r="B8423" s="6">
        <f t="shared" si="394"/>
        <v>201612</v>
      </c>
      <c r="C8423" s="6">
        <f t="shared" si="395"/>
        <v>201651</v>
      </c>
      <c r="D8423" s="1">
        <v>42727</v>
      </c>
      <c r="E8423" t="s">
        <v>0</v>
      </c>
      <c r="F8423" t="s">
        <v>22</v>
      </c>
      <c r="G8423" t="s">
        <v>32</v>
      </c>
      <c r="H8423" t="s">
        <v>81</v>
      </c>
      <c r="I8423" t="s">
        <v>82</v>
      </c>
      <c r="J8423" s="4">
        <v>9</v>
      </c>
      <c r="K8423" s="4">
        <v>9</v>
      </c>
      <c r="L8423" s="5">
        <v>161.91</v>
      </c>
    </row>
    <row r="8424" spans="1:12" x14ac:dyDescent="0.2">
      <c r="A8424">
        <f t="shared" si="393"/>
        <v>2016</v>
      </c>
      <c r="B8424" s="6">
        <f t="shared" si="394"/>
        <v>201612</v>
      </c>
      <c r="C8424" s="6">
        <f t="shared" si="395"/>
        <v>201651</v>
      </c>
      <c r="D8424" s="1">
        <v>42728</v>
      </c>
      <c r="E8424" t="s">
        <v>0</v>
      </c>
      <c r="F8424" t="s">
        <v>22</v>
      </c>
      <c r="G8424" t="s">
        <v>32</v>
      </c>
      <c r="H8424" t="s">
        <v>81</v>
      </c>
      <c r="I8424" t="s">
        <v>82</v>
      </c>
      <c r="J8424" s="4">
        <v>9</v>
      </c>
      <c r="K8424" s="4">
        <v>9</v>
      </c>
      <c r="L8424" s="5">
        <v>161.91</v>
      </c>
    </row>
    <row r="8425" spans="1:12" x14ac:dyDescent="0.2">
      <c r="A8425">
        <f t="shared" si="393"/>
        <v>2016</v>
      </c>
      <c r="B8425" s="6">
        <f t="shared" si="394"/>
        <v>201612</v>
      </c>
      <c r="C8425" s="6">
        <f t="shared" si="395"/>
        <v>201652</v>
      </c>
      <c r="D8425" s="1">
        <v>42733</v>
      </c>
      <c r="E8425" t="s">
        <v>0</v>
      </c>
      <c r="F8425" t="s">
        <v>22</v>
      </c>
      <c r="G8425" t="s">
        <v>32</v>
      </c>
      <c r="H8425" t="s">
        <v>81</v>
      </c>
      <c r="I8425" t="s">
        <v>82</v>
      </c>
      <c r="J8425" s="4">
        <v>9</v>
      </c>
      <c r="K8425" s="4">
        <v>9</v>
      </c>
      <c r="L8425" s="5">
        <v>161.91</v>
      </c>
    </row>
    <row r="8426" spans="1:12" x14ac:dyDescent="0.2">
      <c r="A8426">
        <f t="shared" si="393"/>
        <v>2017</v>
      </c>
      <c r="B8426" s="6">
        <f t="shared" si="394"/>
        <v>201701</v>
      </c>
      <c r="C8426" s="6">
        <f t="shared" si="395"/>
        <v>201752</v>
      </c>
      <c r="D8426" s="1">
        <v>42736</v>
      </c>
      <c r="E8426" t="s">
        <v>0</v>
      </c>
      <c r="F8426" t="s">
        <v>22</v>
      </c>
      <c r="G8426" t="s">
        <v>32</v>
      </c>
      <c r="H8426" t="s">
        <v>81</v>
      </c>
      <c r="I8426" t="s">
        <v>82</v>
      </c>
      <c r="J8426" s="4">
        <v>18</v>
      </c>
      <c r="K8426" s="4">
        <v>18</v>
      </c>
      <c r="L8426" s="5">
        <v>323.82</v>
      </c>
    </row>
    <row r="8427" spans="1:12" x14ac:dyDescent="0.2">
      <c r="A8427">
        <f t="shared" si="393"/>
        <v>2017</v>
      </c>
      <c r="B8427" s="6">
        <f t="shared" si="394"/>
        <v>201701</v>
      </c>
      <c r="C8427" s="6">
        <f t="shared" si="395"/>
        <v>201703</v>
      </c>
      <c r="D8427" s="1">
        <v>42757</v>
      </c>
      <c r="E8427" t="s">
        <v>0</v>
      </c>
      <c r="F8427" t="s">
        <v>22</v>
      </c>
      <c r="G8427" t="s">
        <v>32</v>
      </c>
      <c r="H8427" t="s">
        <v>81</v>
      </c>
      <c r="I8427" t="s">
        <v>82</v>
      </c>
      <c r="J8427" s="4">
        <v>27</v>
      </c>
      <c r="K8427" s="4">
        <v>18</v>
      </c>
      <c r="L8427" s="5">
        <v>404.73</v>
      </c>
    </row>
    <row r="8428" spans="1:12" x14ac:dyDescent="0.2">
      <c r="A8428">
        <f t="shared" si="393"/>
        <v>2016</v>
      </c>
      <c r="B8428" s="6">
        <f t="shared" si="394"/>
        <v>201612</v>
      </c>
      <c r="C8428" s="6">
        <f t="shared" si="395"/>
        <v>201651</v>
      </c>
      <c r="D8428" s="1">
        <v>42723</v>
      </c>
      <c r="E8428" t="s">
        <v>0</v>
      </c>
      <c r="F8428" t="s">
        <v>22</v>
      </c>
      <c r="G8428" t="s">
        <v>33</v>
      </c>
      <c r="H8428" t="s">
        <v>81</v>
      </c>
      <c r="I8428" t="s">
        <v>82</v>
      </c>
      <c r="J8428" s="4">
        <v>9</v>
      </c>
      <c r="K8428" s="4">
        <v>9</v>
      </c>
      <c r="L8428" s="5">
        <v>161.91</v>
      </c>
    </row>
    <row r="8429" spans="1:12" x14ac:dyDescent="0.2">
      <c r="A8429">
        <f t="shared" si="393"/>
        <v>2016</v>
      </c>
      <c r="B8429" s="6">
        <f t="shared" si="394"/>
        <v>201612</v>
      </c>
      <c r="C8429" s="6">
        <f t="shared" si="395"/>
        <v>201651</v>
      </c>
      <c r="D8429" s="1">
        <v>42726</v>
      </c>
      <c r="E8429" t="s">
        <v>0</v>
      </c>
      <c r="F8429" t="s">
        <v>22</v>
      </c>
      <c r="G8429" t="s">
        <v>33</v>
      </c>
      <c r="H8429" t="s">
        <v>81</v>
      </c>
      <c r="I8429" t="s">
        <v>82</v>
      </c>
      <c r="J8429" s="4">
        <v>9</v>
      </c>
      <c r="K8429" s="4">
        <v>9</v>
      </c>
      <c r="L8429" s="5">
        <v>161.91</v>
      </c>
    </row>
    <row r="8430" spans="1:12" x14ac:dyDescent="0.2">
      <c r="A8430">
        <f t="shared" si="393"/>
        <v>2016</v>
      </c>
      <c r="B8430" s="6">
        <f t="shared" si="394"/>
        <v>201612</v>
      </c>
      <c r="C8430" s="6">
        <f t="shared" si="395"/>
        <v>201651</v>
      </c>
      <c r="D8430" s="1">
        <v>42727</v>
      </c>
      <c r="E8430" t="s">
        <v>0</v>
      </c>
      <c r="F8430" t="s">
        <v>22</v>
      </c>
      <c r="G8430" t="s">
        <v>33</v>
      </c>
      <c r="H8430" t="s">
        <v>81</v>
      </c>
      <c r="I8430" t="s">
        <v>82</v>
      </c>
      <c r="J8430" s="4">
        <v>9</v>
      </c>
      <c r="K8430" s="4">
        <v>9</v>
      </c>
      <c r="L8430" s="5">
        <v>161.91</v>
      </c>
    </row>
    <row r="8431" spans="1:12" x14ac:dyDescent="0.2">
      <c r="A8431">
        <f t="shared" si="393"/>
        <v>2017</v>
      </c>
      <c r="B8431" s="6">
        <f t="shared" si="394"/>
        <v>201701</v>
      </c>
      <c r="C8431" s="6">
        <f t="shared" si="395"/>
        <v>201752</v>
      </c>
      <c r="D8431" s="1">
        <v>42736</v>
      </c>
      <c r="E8431" t="s">
        <v>0</v>
      </c>
      <c r="F8431" t="s">
        <v>22</v>
      </c>
      <c r="G8431" t="s">
        <v>33</v>
      </c>
      <c r="H8431" t="s">
        <v>81</v>
      </c>
      <c r="I8431" t="s">
        <v>82</v>
      </c>
      <c r="J8431" s="4">
        <v>27</v>
      </c>
      <c r="K8431" s="4">
        <v>27</v>
      </c>
      <c r="L8431" s="5">
        <v>485.73</v>
      </c>
    </row>
    <row r="8432" spans="1:12" x14ac:dyDescent="0.2">
      <c r="A8432">
        <f t="shared" si="393"/>
        <v>2017</v>
      </c>
      <c r="B8432" s="6">
        <f t="shared" si="394"/>
        <v>201701</v>
      </c>
      <c r="C8432" s="6">
        <f t="shared" si="395"/>
        <v>201701</v>
      </c>
      <c r="D8432" s="1">
        <v>42742</v>
      </c>
      <c r="E8432" t="s">
        <v>0</v>
      </c>
      <c r="F8432" t="s">
        <v>22</v>
      </c>
      <c r="G8432" t="s">
        <v>33</v>
      </c>
      <c r="H8432" t="s">
        <v>81</v>
      </c>
      <c r="I8432" t="s">
        <v>82</v>
      </c>
      <c r="J8432" s="4">
        <v>9</v>
      </c>
      <c r="K8432" s="4">
        <v>9</v>
      </c>
      <c r="L8432" s="5">
        <v>179.91</v>
      </c>
    </row>
    <row r="8433" spans="1:12" x14ac:dyDescent="0.2">
      <c r="A8433">
        <f t="shared" si="393"/>
        <v>2017</v>
      </c>
      <c r="B8433" s="6">
        <f t="shared" si="394"/>
        <v>201701</v>
      </c>
      <c r="C8433" s="6">
        <f t="shared" si="395"/>
        <v>201703</v>
      </c>
      <c r="D8433" s="1">
        <v>42757</v>
      </c>
      <c r="E8433" t="s">
        <v>0</v>
      </c>
      <c r="F8433" t="s">
        <v>22</v>
      </c>
      <c r="G8433" t="s">
        <v>33</v>
      </c>
      <c r="H8433" t="s">
        <v>81</v>
      </c>
      <c r="I8433" t="s">
        <v>82</v>
      </c>
      <c r="J8433" s="4">
        <v>9</v>
      </c>
      <c r="K8433" s="4">
        <v>9</v>
      </c>
      <c r="L8433" s="5">
        <v>134.91</v>
      </c>
    </row>
    <row r="8434" spans="1:12" x14ac:dyDescent="0.2">
      <c r="A8434">
        <f t="shared" si="393"/>
        <v>2016</v>
      </c>
      <c r="B8434" s="6">
        <f t="shared" si="394"/>
        <v>201612</v>
      </c>
      <c r="C8434" s="6">
        <f t="shared" si="395"/>
        <v>201650</v>
      </c>
      <c r="D8434" s="1">
        <v>42722</v>
      </c>
      <c r="E8434" t="s">
        <v>0</v>
      </c>
      <c r="F8434" t="s">
        <v>22</v>
      </c>
      <c r="G8434" t="s">
        <v>37</v>
      </c>
      <c r="H8434" t="s">
        <v>81</v>
      </c>
      <c r="I8434" t="s">
        <v>82</v>
      </c>
      <c r="J8434" s="4">
        <v>9</v>
      </c>
      <c r="K8434" s="4">
        <v>9</v>
      </c>
      <c r="L8434" s="5">
        <v>161.91</v>
      </c>
    </row>
    <row r="8435" spans="1:12" x14ac:dyDescent="0.2">
      <c r="A8435">
        <f t="shared" si="393"/>
        <v>2016</v>
      </c>
      <c r="B8435" s="6">
        <f t="shared" si="394"/>
        <v>201612</v>
      </c>
      <c r="C8435" s="6">
        <f t="shared" si="395"/>
        <v>201651</v>
      </c>
      <c r="D8435" s="1">
        <v>42727</v>
      </c>
      <c r="E8435" t="s">
        <v>0</v>
      </c>
      <c r="F8435" t="s">
        <v>22</v>
      </c>
      <c r="G8435" t="s">
        <v>37</v>
      </c>
      <c r="H8435" t="s">
        <v>81</v>
      </c>
      <c r="I8435" t="s">
        <v>82</v>
      </c>
      <c r="J8435" s="4">
        <v>18</v>
      </c>
      <c r="K8435" s="4">
        <v>18</v>
      </c>
      <c r="L8435" s="5">
        <v>323.82</v>
      </c>
    </row>
    <row r="8436" spans="1:12" x14ac:dyDescent="0.2">
      <c r="A8436">
        <f t="shared" si="393"/>
        <v>2016</v>
      </c>
      <c r="B8436" s="6">
        <f t="shared" si="394"/>
        <v>201612</v>
      </c>
      <c r="C8436" s="6">
        <f t="shared" si="395"/>
        <v>201652</v>
      </c>
      <c r="D8436" s="1">
        <v>42733</v>
      </c>
      <c r="E8436" t="s">
        <v>0</v>
      </c>
      <c r="F8436" t="s">
        <v>22</v>
      </c>
      <c r="G8436" t="s">
        <v>37</v>
      </c>
      <c r="H8436" t="s">
        <v>81</v>
      </c>
      <c r="I8436" t="s">
        <v>82</v>
      </c>
      <c r="J8436" s="4">
        <v>9</v>
      </c>
      <c r="K8436" s="4">
        <v>9</v>
      </c>
      <c r="L8436" s="5">
        <v>161.91</v>
      </c>
    </row>
    <row r="8437" spans="1:12" x14ac:dyDescent="0.2">
      <c r="A8437">
        <f t="shared" si="393"/>
        <v>2017</v>
      </c>
      <c r="B8437" s="6">
        <f t="shared" si="394"/>
        <v>201701</v>
      </c>
      <c r="C8437" s="6">
        <f t="shared" si="395"/>
        <v>201752</v>
      </c>
      <c r="D8437" s="1">
        <v>42736</v>
      </c>
      <c r="E8437" t="s">
        <v>0</v>
      </c>
      <c r="F8437" t="s">
        <v>22</v>
      </c>
      <c r="G8437" t="s">
        <v>37</v>
      </c>
      <c r="H8437" t="s">
        <v>81</v>
      </c>
      <c r="I8437" t="s">
        <v>82</v>
      </c>
      <c r="J8437" s="4">
        <v>9</v>
      </c>
      <c r="K8437" s="4">
        <v>9</v>
      </c>
      <c r="L8437" s="5">
        <v>161.91</v>
      </c>
    </row>
    <row r="8438" spans="1:12" x14ac:dyDescent="0.2">
      <c r="A8438">
        <f t="shared" si="393"/>
        <v>2017</v>
      </c>
      <c r="B8438" s="6">
        <f t="shared" si="394"/>
        <v>201701</v>
      </c>
      <c r="C8438" s="6">
        <f t="shared" si="395"/>
        <v>201752</v>
      </c>
      <c r="D8438" s="1">
        <v>42736</v>
      </c>
      <c r="E8438" t="s">
        <v>13</v>
      </c>
      <c r="F8438" t="s">
        <v>28</v>
      </c>
      <c r="G8438" t="s">
        <v>40</v>
      </c>
      <c r="H8438" t="s">
        <v>81</v>
      </c>
      <c r="I8438" t="s">
        <v>82</v>
      </c>
      <c r="J8438" s="4">
        <v>105</v>
      </c>
      <c r="K8438" s="4">
        <v>105</v>
      </c>
      <c r="L8438" s="5">
        <v>15839.670000000002</v>
      </c>
    </row>
    <row r="8439" spans="1:12" x14ac:dyDescent="0.2">
      <c r="A8439">
        <f t="shared" si="393"/>
        <v>2017</v>
      </c>
      <c r="B8439" s="6">
        <f t="shared" si="394"/>
        <v>201701</v>
      </c>
      <c r="C8439" s="6">
        <f t="shared" si="395"/>
        <v>201752</v>
      </c>
      <c r="D8439" s="1">
        <v>42736</v>
      </c>
      <c r="E8439" t="s">
        <v>13</v>
      </c>
      <c r="F8439" t="s">
        <v>25</v>
      </c>
      <c r="G8439" t="s">
        <v>40</v>
      </c>
      <c r="H8439" t="s">
        <v>81</v>
      </c>
      <c r="I8439" t="s">
        <v>82</v>
      </c>
      <c r="J8439" s="4">
        <v>306</v>
      </c>
      <c r="K8439" s="4">
        <v>306</v>
      </c>
      <c r="L8439" s="5">
        <v>92198.819999999992</v>
      </c>
    </row>
    <row r="8440" spans="1:12" x14ac:dyDescent="0.2">
      <c r="A8440">
        <f t="shared" si="393"/>
        <v>2017</v>
      </c>
      <c r="B8440" s="6">
        <f t="shared" si="394"/>
        <v>201701</v>
      </c>
      <c r="C8440" s="6">
        <f t="shared" si="395"/>
        <v>201701</v>
      </c>
      <c r="D8440" s="1">
        <v>42743</v>
      </c>
      <c r="E8440" t="s">
        <v>13</v>
      </c>
      <c r="F8440" t="s">
        <v>28</v>
      </c>
      <c r="G8440" t="s">
        <v>40</v>
      </c>
      <c r="H8440" t="s">
        <v>81</v>
      </c>
      <c r="I8440" t="s">
        <v>82</v>
      </c>
      <c r="J8440" s="4">
        <v>87</v>
      </c>
      <c r="K8440" s="4">
        <v>87</v>
      </c>
      <c r="L8440" s="5">
        <v>13142.579999999998</v>
      </c>
    </row>
    <row r="8441" spans="1:12" x14ac:dyDescent="0.2">
      <c r="A8441">
        <f t="shared" si="393"/>
        <v>2017</v>
      </c>
      <c r="B8441" s="6">
        <f t="shared" si="394"/>
        <v>201701</v>
      </c>
      <c r="C8441" s="6">
        <f t="shared" si="395"/>
        <v>201701</v>
      </c>
      <c r="D8441" s="1">
        <v>42743</v>
      </c>
      <c r="E8441" t="s">
        <v>13</v>
      </c>
      <c r="F8441" t="s">
        <v>25</v>
      </c>
      <c r="G8441" t="s">
        <v>40</v>
      </c>
      <c r="H8441" t="s">
        <v>81</v>
      </c>
      <c r="I8441" t="s">
        <v>82</v>
      </c>
      <c r="J8441" s="4">
        <v>93</v>
      </c>
      <c r="K8441" s="4">
        <v>93</v>
      </c>
      <c r="L8441" s="5">
        <v>28346.879999999997</v>
      </c>
    </row>
    <row r="8442" spans="1:12" x14ac:dyDescent="0.2">
      <c r="A8442">
        <f t="shared" si="393"/>
        <v>2017</v>
      </c>
      <c r="B8442" s="6">
        <f t="shared" si="394"/>
        <v>201701</v>
      </c>
      <c r="C8442" s="6">
        <f t="shared" si="395"/>
        <v>201702</v>
      </c>
      <c r="D8442" s="1">
        <v>42750</v>
      </c>
      <c r="E8442" t="s">
        <v>13</v>
      </c>
      <c r="F8442" t="s">
        <v>28</v>
      </c>
      <c r="G8442" t="s">
        <v>40</v>
      </c>
      <c r="H8442" t="s">
        <v>81</v>
      </c>
      <c r="I8442" t="s">
        <v>82</v>
      </c>
      <c r="J8442" s="4">
        <v>3</v>
      </c>
      <c r="K8442" s="4">
        <v>3</v>
      </c>
      <c r="L8442" s="5">
        <v>447</v>
      </c>
    </row>
    <row r="8443" spans="1:12" x14ac:dyDescent="0.2">
      <c r="A8443">
        <f t="shared" si="393"/>
        <v>2017</v>
      </c>
      <c r="B8443" s="6">
        <f t="shared" si="394"/>
        <v>201701</v>
      </c>
      <c r="C8443" s="6">
        <f t="shared" si="395"/>
        <v>201702</v>
      </c>
      <c r="D8443" s="1">
        <v>42750</v>
      </c>
      <c r="E8443" t="s">
        <v>13</v>
      </c>
      <c r="F8443" t="s">
        <v>25</v>
      </c>
      <c r="G8443" t="s">
        <v>40</v>
      </c>
      <c r="H8443" t="s">
        <v>81</v>
      </c>
      <c r="I8443" t="s">
        <v>82</v>
      </c>
      <c r="J8443" s="4">
        <v>3</v>
      </c>
      <c r="K8443" s="4">
        <v>3</v>
      </c>
      <c r="L8443" s="5">
        <v>897</v>
      </c>
    </row>
    <row r="8444" spans="1:12" x14ac:dyDescent="0.2">
      <c r="A8444">
        <f t="shared" si="393"/>
        <v>2017</v>
      </c>
      <c r="B8444" s="6">
        <f t="shared" si="394"/>
        <v>201701</v>
      </c>
      <c r="C8444" s="6">
        <f t="shared" si="395"/>
        <v>201703</v>
      </c>
      <c r="D8444" s="1">
        <v>42757</v>
      </c>
      <c r="E8444" t="s">
        <v>0</v>
      </c>
      <c r="F8444" t="s">
        <v>22</v>
      </c>
      <c r="G8444" t="s">
        <v>37</v>
      </c>
      <c r="H8444" t="s">
        <v>81</v>
      </c>
      <c r="I8444" t="s">
        <v>82</v>
      </c>
      <c r="J8444" s="4">
        <v>9</v>
      </c>
      <c r="K8444" s="4">
        <v>9</v>
      </c>
      <c r="L8444" s="5">
        <v>134.91</v>
      </c>
    </row>
    <row r="8445" spans="1:12" x14ac:dyDescent="0.2">
      <c r="A8445">
        <f t="shared" si="393"/>
        <v>2017</v>
      </c>
      <c r="B8445" s="6">
        <f t="shared" si="394"/>
        <v>201701</v>
      </c>
      <c r="C8445" s="6">
        <f t="shared" si="395"/>
        <v>201704</v>
      </c>
      <c r="D8445" s="1">
        <v>42759</v>
      </c>
      <c r="E8445" t="s">
        <v>13</v>
      </c>
      <c r="F8445" t="s">
        <v>28</v>
      </c>
      <c r="G8445" t="s">
        <v>40</v>
      </c>
      <c r="H8445" t="s">
        <v>81</v>
      </c>
      <c r="I8445" t="s">
        <v>82</v>
      </c>
      <c r="J8445" s="4">
        <v>66</v>
      </c>
      <c r="K8445" s="4">
        <v>66</v>
      </c>
      <c r="L8445" s="5">
        <v>8930.369999999999</v>
      </c>
    </row>
    <row r="8446" spans="1:12" x14ac:dyDescent="0.2">
      <c r="A8446">
        <f t="shared" si="393"/>
        <v>2017</v>
      </c>
      <c r="B8446" s="6">
        <f t="shared" si="394"/>
        <v>201701</v>
      </c>
      <c r="C8446" s="6">
        <f t="shared" si="395"/>
        <v>201704</v>
      </c>
      <c r="D8446" s="1">
        <v>42759</v>
      </c>
      <c r="E8446" t="s">
        <v>13</v>
      </c>
      <c r="F8446" t="s">
        <v>25</v>
      </c>
      <c r="G8446" t="s">
        <v>40</v>
      </c>
      <c r="H8446" t="s">
        <v>81</v>
      </c>
      <c r="I8446" t="s">
        <v>82</v>
      </c>
      <c r="J8446" s="4">
        <v>90</v>
      </c>
      <c r="K8446" s="4">
        <v>90</v>
      </c>
      <c r="L8446" s="5">
        <v>23384.85</v>
      </c>
    </row>
    <row r="8447" spans="1:12" x14ac:dyDescent="0.2">
      <c r="A8447">
        <f t="shared" si="393"/>
        <v>2017</v>
      </c>
      <c r="B8447" s="6">
        <f t="shared" si="394"/>
        <v>201701</v>
      </c>
      <c r="C8447" s="6">
        <f t="shared" si="395"/>
        <v>201704</v>
      </c>
      <c r="D8447" s="1">
        <v>42760</v>
      </c>
      <c r="E8447" t="s">
        <v>13</v>
      </c>
      <c r="F8447" t="s">
        <v>28</v>
      </c>
      <c r="G8447" t="s">
        <v>40</v>
      </c>
      <c r="H8447" t="s">
        <v>81</v>
      </c>
      <c r="I8447" t="s">
        <v>82</v>
      </c>
      <c r="J8447" s="4">
        <v>12</v>
      </c>
      <c r="K8447" s="4">
        <v>12</v>
      </c>
      <c r="L8447" s="5">
        <v>1649.8500000000001</v>
      </c>
    </row>
    <row r="8448" spans="1:12" x14ac:dyDescent="0.2">
      <c r="A8448">
        <f t="shared" si="393"/>
        <v>2017</v>
      </c>
      <c r="B8448" s="6">
        <f t="shared" si="394"/>
        <v>201701</v>
      </c>
      <c r="C8448" s="6">
        <f t="shared" si="395"/>
        <v>201704</v>
      </c>
      <c r="D8448" s="1">
        <v>42760</v>
      </c>
      <c r="E8448" t="s">
        <v>13</v>
      </c>
      <c r="F8448" t="s">
        <v>25</v>
      </c>
      <c r="G8448" t="s">
        <v>40</v>
      </c>
      <c r="H8448" t="s">
        <v>81</v>
      </c>
      <c r="I8448" t="s">
        <v>82</v>
      </c>
      <c r="J8448" s="4">
        <v>18</v>
      </c>
      <c r="K8448" s="4">
        <v>18</v>
      </c>
      <c r="L8448" s="5">
        <v>4571.91</v>
      </c>
    </row>
    <row r="8449" spans="1:12" x14ac:dyDescent="0.2">
      <c r="A8449">
        <f t="shared" si="393"/>
        <v>2017</v>
      </c>
      <c r="B8449" s="6">
        <f t="shared" si="394"/>
        <v>201701</v>
      </c>
      <c r="C8449" s="6">
        <f t="shared" si="395"/>
        <v>201704</v>
      </c>
      <c r="D8449" s="1">
        <v>42761</v>
      </c>
      <c r="E8449" t="s">
        <v>13</v>
      </c>
      <c r="F8449" t="s">
        <v>25</v>
      </c>
      <c r="G8449" t="s">
        <v>40</v>
      </c>
      <c r="H8449" t="s">
        <v>81</v>
      </c>
      <c r="I8449" t="s">
        <v>82</v>
      </c>
      <c r="J8449" s="4">
        <v>9</v>
      </c>
      <c r="K8449" s="4">
        <v>9</v>
      </c>
      <c r="L8449" s="5">
        <v>2330.91</v>
      </c>
    </row>
    <row r="8450" spans="1:12" x14ac:dyDescent="0.2">
      <c r="A8450">
        <f t="shared" ref="A8450:A8513" si="396">YEAR(D8450)</f>
        <v>2017</v>
      </c>
      <c r="B8450" s="6">
        <f t="shared" ref="B8450:B8513" si="397">(YEAR(D8450)&amp;TEXT(MONTH(D8450),"00"))*1</f>
        <v>201701</v>
      </c>
      <c r="C8450" s="6">
        <f t="shared" ref="C8450:C8513" si="398">(YEAR(D8450)&amp;TEXT(_xlfn.ISOWEEKNUM(D8450),"00"))*1</f>
        <v>201704</v>
      </c>
      <c r="D8450" s="1">
        <v>42761</v>
      </c>
      <c r="E8450" t="s">
        <v>13</v>
      </c>
      <c r="F8450" t="s">
        <v>28</v>
      </c>
      <c r="G8450" t="s">
        <v>40</v>
      </c>
      <c r="H8450" t="s">
        <v>81</v>
      </c>
      <c r="I8450" t="s">
        <v>82</v>
      </c>
      <c r="J8450" s="4">
        <v>21</v>
      </c>
      <c r="K8450" s="4">
        <v>21</v>
      </c>
      <c r="L8450" s="5">
        <v>2765.7</v>
      </c>
    </row>
    <row r="8451" spans="1:12" x14ac:dyDescent="0.2">
      <c r="A8451">
        <f t="shared" si="396"/>
        <v>2017</v>
      </c>
      <c r="B8451" s="6">
        <f t="shared" si="397"/>
        <v>201701</v>
      </c>
      <c r="C8451" s="6">
        <f t="shared" si="398"/>
        <v>201704</v>
      </c>
      <c r="D8451" s="1">
        <v>42762</v>
      </c>
      <c r="E8451" t="s">
        <v>13</v>
      </c>
      <c r="F8451" t="s">
        <v>25</v>
      </c>
      <c r="G8451" t="s">
        <v>40</v>
      </c>
      <c r="H8451" t="s">
        <v>81</v>
      </c>
      <c r="I8451" t="s">
        <v>82</v>
      </c>
      <c r="J8451" s="4">
        <v>9</v>
      </c>
      <c r="K8451" s="4">
        <v>9</v>
      </c>
      <c r="L8451" s="5">
        <v>2241</v>
      </c>
    </row>
    <row r="8452" spans="1:12" x14ac:dyDescent="0.2">
      <c r="A8452">
        <f t="shared" si="396"/>
        <v>2017</v>
      </c>
      <c r="B8452" s="6">
        <f t="shared" si="397"/>
        <v>201701</v>
      </c>
      <c r="C8452" s="6">
        <f t="shared" si="398"/>
        <v>201704</v>
      </c>
      <c r="D8452" s="1">
        <v>42762</v>
      </c>
      <c r="E8452" t="s">
        <v>13</v>
      </c>
      <c r="F8452" t="s">
        <v>28</v>
      </c>
      <c r="G8452" t="s">
        <v>40</v>
      </c>
      <c r="H8452" t="s">
        <v>81</v>
      </c>
      <c r="I8452" t="s">
        <v>82</v>
      </c>
      <c r="J8452" s="4">
        <v>15</v>
      </c>
      <c r="K8452" s="4">
        <v>15</v>
      </c>
      <c r="L8452" s="5">
        <v>2426.8200000000002</v>
      </c>
    </row>
    <row r="8453" spans="1:12" x14ac:dyDescent="0.2">
      <c r="A8453">
        <f t="shared" si="396"/>
        <v>2016</v>
      </c>
      <c r="B8453" s="6">
        <f t="shared" si="397"/>
        <v>201608</v>
      </c>
      <c r="C8453" s="6">
        <f t="shared" si="398"/>
        <v>201634</v>
      </c>
      <c r="D8453" s="1">
        <v>42605</v>
      </c>
      <c r="E8453" t="s">
        <v>0</v>
      </c>
      <c r="F8453" t="s">
        <v>22</v>
      </c>
      <c r="G8453" t="s">
        <v>35</v>
      </c>
      <c r="H8453" t="s">
        <v>81</v>
      </c>
      <c r="I8453" t="s">
        <v>82</v>
      </c>
      <c r="J8453" s="4">
        <v>9</v>
      </c>
      <c r="K8453" s="4">
        <v>9</v>
      </c>
      <c r="L8453" s="5">
        <v>359.91</v>
      </c>
    </row>
    <row r="8454" spans="1:12" x14ac:dyDescent="0.2">
      <c r="A8454">
        <f t="shared" si="396"/>
        <v>2016</v>
      </c>
      <c r="B8454" s="6">
        <f t="shared" si="397"/>
        <v>201608</v>
      </c>
      <c r="C8454" s="6">
        <f t="shared" si="398"/>
        <v>201634</v>
      </c>
      <c r="D8454" s="1">
        <v>42608</v>
      </c>
      <c r="E8454" t="s">
        <v>0</v>
      </c>
      <c r="F8454" t="s">
        <v>22</v>
      </c>
      <c r="G8454" t="s">
        <v>35</v>
      </c>
      <c r="H8454" t="s">
        <v>81</v>
      </c>
      <c r="I8454" t="s">
        <v>82</v>
      </c>
      <c r="J8454" s="4">
        <v>9</v>
      </c>
      <c r="K8454" s="4">
        <v>9</v>
      </c>
      <c r="L8454" s="5">
        <v>134.91</v>
      </c>
    </row>
    <row r="8455" spans="1:12" x14ac:dyDescent="0.2">
      <c r="A8455">
        <f t="shared" si="396"/>
        <v>2016</v>
      </c>
      <c r="B8455" s="6">
        <f t="shared" si="397"/>
        <v>201611</v>
      </c>
      <c r="C8455" s="6">
        <f t="shared" si="398"/>
        <v>201646</v>
      </c>
      <c r="D8455" s="1">
        <v>42688</v>
      </c>
      <c r="E8455" t="s">
        <v>0</v>
      </c>
      <c r="F8455" t="s">
        <v>22</v>
      </c>
      <c r="G8455" t="s">
        <v>35</v>
      </c>
      <c r="H8455" t="s">
        <v>81</v>
      </c>
      <c r="I8455" t="s">
        <v>82</v>
      </c>
      <c r="J8455" s="4">
        <v>9</v>
      </c>
      <c r="K8455" s="4">
        <v>9</v>
      </c>
      <c r="L8455" s="5">
        <v>152.91</v>
      </c>
    </row>
    <row r="8456" spans="1:12" x14ac:dyDescent="0.2">
      <c r="A8456">
        <f t="shared" si="396"/>
        <v>2016</v>
      </c>
      <c r="B8456" s="6">
        <f t="shared" si="397"/>
        <v>201612</v>
      </c>
      <c r="C8456" s="6">
        <f t="shared" si="398"/>
        <v>201649</v>
      </c>
      <c r="D8456" s="1">
        <v>42712</v>
      </c>
      <c r="E8456" t="s">
        <v>0</v>
      </c>
      <c r="F8456" t="s">
        <v>22</v>
      </c>
      <c r="G8456" t="s">
        <v>35</v>
      </c>
      <c r="H8456" t="s">
        <v>81</v>
      </c>
      <c r="I8456" t="s">
        <v>82</v>
      </c>
      <c r="J8456" s="4">
        <v>9</v>
      </c>
      <c r="K8456" s="4">
        <v>9</v>
      </c>
      <c r="L8456" s="5">
        <v>359.91</v>
      </c>
    </row>
    <row r="8457" spans="1:12" x14ac:dyDescent="0.2">
      <c r="A8457">
        <f t="shared" si="396"/>
        <v>2016</v>
      </c>
      <c r="B8457" s="6">
        <f t="shared" si="397"/>
        <v>201612</v>
      </c>
      <c r="C8457" s="6">
        <f t="shared" si="398"/>
        <v>201650</v>
      </c>
      <c r="D8457" s="1">
        <v>42721</v>
      </c>
      <c r="E8457" t="s">
        <v>0</v>
      </c>
      <c r="F8457" t="s">
        <v>22</v>
      </c>
      <c r="G8457" t="s">
        <v>35</v>
      </c>
      <c r="H8457" t="s">
        <v>81</v>
      </c>
      <c r="I8457" t="s">
        <v>82</v>
      </c>
      <c r="J8457" s="4">
        <v>9</v>
      </c>
      <c r="K8457" s="4">
        <v>9</v>
      </c>
      <c r="L8457" s="5">
        <v>359.91</v>
      </c>
    </row>
    <row r="8458" spans="1:12" x14ac:dyDescent="0.2">
      <c r="A8458">
        <f t="shared" si="396"/>
        <v>2016</v>
      </c>
      <c r="B8458" s="6">
        <f t="shared" si="397"/>
        <v>201612</v>
      </c>
      <c r="C8458" s="6">
        <f t="shared" si="398"/>
        <v>201650</v>
      </c>
      <c r="D8458" s="1">
        <v>42722</v>
      </c>
      <c r="E8458" t="s">
        <v>0</v>
      </c>
      <c r="F8458" t="s">
        <v>22</v>
      </c>
      <c r="G8458" t="s">
        <v>35</v>
      </c>
      <c r="H8458" t="s">
        <v>81</v>
      </c>
      <c r="I8458" t="s">
        <v>82</v>
      </c>
      <c r="J8458" s="4">
        <v>9</v>
      </c>
      <c r="K8458" s="4">
        <v>9</v>
      </c>
      <c r="L8458" s="5">
        <v>161.91</v>
      </c>
    </row>
    <row r="8459" spans="1:12" x14ac:dyDescent="0.2">
      <c r="A8459">
        <f t="shared" si="396"/>
        <v>2016</v>
      </c>
      <c r="B8459" s="6">
        <f t="shared" si="397"/>
        <v>201612</v>
      </c>
      <c r="C8459" s="6">
        <f t="shared" si="398"/>
        <v>201651</v>
      </c>
      <c r="D8459" s="1">
        <v>42723</v>
      </c>
      <c r="E8459" t="s">
        <v>0</v>
      </c>
      <c r="F8459" t="s">
        <v>22</v>
      </c>
      <c r="G8459" t="s">
        <v>35</v>
      </c>
      <c r="H8459" t="s">
        <v>81</v>
      </c>
      <c r="I8459" t="s">
        <v>82</v>
      </c>
      <c r="J8459" s="4">
        <v>9</v>
      </c>
      <c r="K8459" s="4">
        <v>9</v>
      </c>
      <c r="L8459" s="5">
        <v>161.91</v>
      </c>
    </row>
    <row r="8460" spans="1:12" x14ac:dyDescent="0.2">
      <c r="A8460">
        <f t="shared" si="396"/>
        <v>2016</v>
      </c>
      <c r="B8460" s="6">
        <f t="shared" si="397"/>
        <v>201612</v>
      </c>
      <c r="C8460" s="6">
        <f t="shared" si="398"/>
        <v>201651</v>
      </c>
      <c r="D8460" s="1">
        <v>42724</v>
      </c>
      <c r="E8460" t="s">
        <v>0</v>
      </c>
      <c r="F8460" t="s">
        <v>22</v>
      </c>
      <c r="G8460" t="s">
        <v>35</v>
      </c>
      <c r="H8460" t="s">
        <v>81</v>
      </c>
      <c r="I8460" t="s">
        <v>82</v>
      </c>
      <c r="J8460" s="4">
        <v>18</v>
      </c>
      <c r="K8460" s="4">
        <v>18</v>
      </c>
      <c r="L8460" s="5">
        <v>323.82</v>
      </c>
    </row>
    <row r="8461" spans="1:12" x14ac:dyDescent="0.2">
      <c r="A8461">
        <f t="shared" si="396"/>
        <v>2016</v>
      </c>
      <c r="B8461" s="6">
        <f t="shared" si="397"/>
        <v>201612</v>
      </c>
      <c r="C8461" s="6">
        <f t="shared" si="398"/>
        <v>201651</v>
      </c>
      <c r="D8461" s="1">
        <v>42725</v>
      </c>
      <c r="E8461" t="s">
        <v>0</v>
      </c>
      <c r="F8461" t="s">
        <v>22</v>
      </c>
      <c r="G8461" t="s">
        <v>35</v>
      </c>
      <c r="H8461" t="s">
        <v>81</v>
      </c>
      <c r="I8461" t="s">
        <v>82</v>
      </c>
      <c r="J8461" s="4">
        <v>9</v>
      </c>
      <c r="K8461" s="4">
        <v>9</v>
      </c>
      <c r="L8461" s="5">
        <v>161.91</v>
      </c>
    </row>
    <row r="8462" spans="1:12" x14ac:dyDescent="0.2">
      <c r="A8462">
        <f t="shared" si="396"/>
        <v>2016</v>
      </c>
      <c r="B8462" s="6">
        <f t="shared" si="397"/>
        <v>201612</v>
      </c>
      <c r="C8462" s="6">
        <f t="shared" si="398"/>
        <v>201651</v>
      </c>
      <c r="D8462" s="1">
        <v>42728</v>
      </c>
      <c r="E8462" t="s">
        <v>0</v>
      </c>
      <c r="F8462" t="s">
        <v>22</v>
      </c>
      <c r="G8462" t="s">
        <v>35</v>
      </c>
      <c r="H8462" t="s">
        <v>81</v>
      </c>
      <c r="I8462" t="s">
        <v>82</v>
      </c>
      <c r="J8462" s="4">
        <v>9</v>
      </c>
      <c r="K8462" s="4">
        <v>9</v>
      </c>
      <c r="L8462" s="5">
        <v>161.91</v>
      </c>
    </row>
    <row r="8463" spans="1:12" x14ac:dyDescent="0.2">
      <c r="A8463">
        <f t="shared" si="396"/>
        <v>2016</v>
      </c>
      <c r="B8463" s="6">
        <f t="shared" si="397"/>
        <v>201612</v>
      </c>
      <c r="C8463" s="6">
        <f t="shared" si="398"/>
        <v>201652</v>
      </c>
      <c r="D8463" s="1">
        <v>42731</v>
      </c>
      <c r="E8463" t="s">
        <v>0</v>
      </c>
      <c r="F8463" t="s">
        <v>22</v>
      </c>
      <c r="G8463" t="s">
        <v>35</v>
      </c>
      <c r="H8463" t="s">
        <v>81</v>
      </c>
      <c r="I8463" t="s">
        <v>82</v>
      </c>
      <c r="J8463" s="4">
        <v>9</v>
      </c>
      <c r="K8463" s="4">
        <v>9</v>
      </c>
      <c r="L8463" s="5">
        <v>161.91</v>
      </c>
    </row>
    <row r="8464" spans="1:12" x14ac:dyDescent="0.2">
      <c r="A8464">
        <f t="shared" si="396"/>
        <v>2016</v>
      </c>
      <c r="B8464" s="6">
        <f t="shared" si="397"/>
        <v>201612</v>
      </c>
      <c r="C8464" s="6">
        <f t="shared" si="398"/>
        <v>201652</v>
      </c>
      <c r="D8464" s="1">
        <v>42732</v>
      </c>
      <c r="E8464" t="s">
        <v>0</v>
      </c>
      <c r="F8464" t="s">
        <v>22</v>
      </c>
      <c r="G8464" t="s">
        <v>35</v>
      </c>
      <c r="H8464" t="s">
        <v>81</v>
      </c>
      <c r="I8464" t="s">
        <v>82</v>
      </c>
      <c r="J8464" s="4">
        <v>9</v>
      </c>
      <c r="K8464" s="4">
        <v>9</v>
      </c>
      <c r="L8464" s="5">
        <v>161.91</v>
      </c>
    </row>
    <row r="8465" spans="1:12" x14ac:dyDescent="0.2">
      <c r="A8465">
        <f t="shared" si="396"/>
        <v>2016</v>
      </c>
      <c r="B8465" s="6">
        <f t="shared" si="397"/>
        <v>201612</v>
      </c>
      <c r="C8465" s="6">
        <f t="shared" si="398"/>
        <v>201652</v>
      </c>
      <c r="D8465" s="1">
        <v>42733</v>
      </c>
      <c r="E8465" t="s">
        <v>0</v>
      </c>
      <c r="F8465" t="s">
        <v>22</v>
      </c>
      <c r="G8465" t="s">
        <v>35</v>
      </c>
      <c r="H8465" t="s">
        <v>81</v>
      </c>
      <c r="I8465" t="s">
        <v>82</v>
      </c>
      <c r="J8465" s="4">
        <v>9</v>
      </c>
      <c r="K8465" s="4">
        <v>9</v>
      </c>
      <c r="L8465" s="5">
        <v>161.91</v>
      </c>
    </row>
    <row r="8466" spans="1:12" x14ac:dyDescent="0.2">
      <c r="A8466">
        <f t="shared" si="396"/>
        <v>2017</v>
      </c>
      <c r="B8466" s="6">
        <f t="shared" si="397"/>
        <v>201701</v>
      </c>
      <c r="C8466" s="6">
        <f t="shared" si="398"/>
        <v>201701</v>
      </c>
      <c r="D8466" s="1">
        <v>42743</v>
      </c>
      <c r="E8466" t="s">
        <v>0</v>
      </c>
      <c r="F8466" t="s">
        <v>22</v>
      </c>
      <c r="G8466" t="s">
        <v>35</v>
      </c>
      <c r="H8466" t="s">
        <v>81</v>
      </c>
      <c r="I8466" t="s">
        <v>82</v>
      </c>
      <c r="J8466" s="4">
        <v>9</v>
      </c>
      <c r="K8466" s="4">
        <v>9</v>
      </c>
      <c r="L8466" s="5">
        <v>179.91</v>
      </c>
    </row>
    <row r="8467" spans="1:12" x14ac:dyDescent="0.2">
      <c r="A8467">
        <f t="shared" si="396"/>
        <v>2017</v>
      </c>
      <c r="B8467" s="6">
        <f t="shared" si="397"/>
        <v>201701</v>
      </c>
      <c r="C8467" s="6">
        <f t="shared" si="398"/>
        <v>201703</v>
      </c>
      <c r="D8467" s="1">
        <v>42756</v>
      </c>
      <c r="E8467" t="s">
        <v>0</v>
      </c>
      <c r="F8467" t="s">
        <v>22</v>
      </c>
      <c r="G8467" t="s">
        <v>35</v>
      </c>
      <c r="H8467" t="s">
        <v>81</v>
      </c>
      <c r="I8467" t="s">
        <v>82</v>
      </c>
      <c r="J8467" s="4">
        <v>9</v>
      </c>
      <c r="K8467" s="4">
        <v>9</v>
      </c>
      <c r="L8467" s="5">
        <v>134.91</v>
      </c>
    </row>
    <row r="8468" spans="1:12" x14ac:dyDescent="0.2">
      <c r="A8468">
        <f t="shared" si="396"/>
        <v>2017</v>
      </c>
      <c r="B8468" s="6">
        <f t="shared" si="397"/>
        <v>201701</v>
      </c>
      <c r="C8468" s="6">
        <f t="shared" si="398"/>
        <v>201704</v>
      </c>
      <c r="D8468" s="1">
        <v>42758</v>
      </c>
      <c r="E8468" t="s">
        <v>0</v>
      </c>
      <c r="F8468" t="s">
        <v>22</v>
      </c>
      <c r="G8468" t="s">
        <v>35</v>
      </c>
      <c r="H8468" t="s">
        <v>81</v>
      </c>
      <c r="I8468" t="s">
        <v>82</v>
      </c>
      <c r="J8468" s="4">
        <v>9</v>
      </c>
      <c r="K8468" s="4">
        <v>9</v>
      </c>
      <c r="L8468" s="5">
        <v>134.91</v>
      </c>
    </row>
    <row r="8469" spans="1:12" x14ac:dyDescent="0.2">
      <c r="A8469">
        <f t="shared" si="396"/>
        <v>2016</v>
      </c>
      <c r="B8469" s="6">
        <f t="shared" si="397"/>
        <v>201607</v>
      </c>
      <c r="C8469" s="6">
        <f t="shared" si="398"/>
        <v>201626</v>
      </c>
      <c r="D8469" s="1">
        <v>42553</v>
      </c>
      <c r="E8469" t="s">
        <v>0</v>
      </c>
      <c r="F8469" t="s">
        <v>22</v>
      </c>
      <c r="G8469" t="s">
        <v>34</v>
      </c>
      <c r="H8469" t="s">
        <v>81</v>
      </c>
      <c r="I8469" t="s">
        <v>82</v>
      </c>
      <c r="J8469" s="4">
        <v>9</v>
      </c>
      <c r="K8469" s="4">
        <v>9</v>
      </c>
      <c r="L8469" s="5">
        <v>359.91</v>
      </c>
    </row>
    <row r="8470" spans="1:12" x14ac:dyDescent="0.2">
      <c r="A8470">
        <f t="shared" si="396"/>
        <v>2016</v>
      </c>
      <c r="B8470" s="6">
        <f t="shared" si="397"/>
        <v>201608</v>
      </c>
      <c r="C8470" s="6">
        <f t="shared" si="398"/>
        <v>201634</v>
      </c>
      <c r="D8470" s="1">
        <v>42608</v>
      </c>
      <c r="E8470" t="s">
        <v>0</v>
      </c>
      <c r="F8470" t="s">
        <v>22</v>
      </c>
      <c r="G8470" t="s">
        <v>34</v>
      </c>
      <c r="H8470" t="s">
        <v>81</v>
      </c>
      <c r="I8470" t="s">
        <v>82</v>
      </c>
      <c r="J8470" s="4">
        <v>9</v>
      </c>
      <c r="K8470" s="4">
        <v>9</v>
      </c>
      <c r="L8470" s="5">
        <v>134.91</v>
      </c>
    </row>
    <row r="8471" spans="1:12" x14ac:dyDescent="0.2">
      <c r="A8471">
        <f t="shared" si="396"/>
        <v>2016</v>
      </c>
      <c r="B8471" s="6">
        <f t="shared" si="397"/>
        <v>201610</v>
      </c>
      <c r="C8471" s="6">
        <f t="shared" si="398"/>
        <v>201642</v>
      </c>
      <c r="D8471" s="1">
        <v>42663</v>
      </c>
      <c r="E8471" t="s">
        <v>0</v>
      </c>
      <c r="F8471" t="s">
        <v>22</v>
      </c>
      <c r="G8471" t="s">
        <v>34</v>
      </c>
      <c r="H8471" t="s">
        <v>81</v>
      </c>
      <c r="I8471" t="s">
        <v>82</v>
      </c>
      <c r="J8471" s="4">
        <v>9</v>
      </c>
      <c r="K8471" s="4">
        <v>9</v>
      </c>
      <c r="L8471" s="5">
        <v>152.91</v>
      </c>
    </row>
    <row r="8472" spans="1:12" x14ac:dyDescent="0.2">
      <c r="A8472">
        <f t="shared" si="396"/>
        <v>2016</v>
      </c>
      <c r="B8472" s="6">
        <f t="shared" si="397"/>
        <v>201612</v>
      </c>
      <c r="C8472" s="6">
        <f t="shared" si="398"/>
        <v>201651</v>
      </c>
      <c r="D8472" s="1">
        <v>42726</v>
      </c>
      <c r="E8472" t="s">
        <v>0</v>
      </c>
      <c r="F8472" t="s">
        <v>22</v>
      </c>
      <c r="G8472" t="s">
        <v>34</v>
      </c>
      <c r="H8472" t="s">
        <v>81</v>
      </c>
      <c r="I8472" t="s">
        <v>82</v>
      </c>
      <c r="J8472" s="4">
        <v>9</v>
      </c>
      <c r="K8472" s="4">
        <v>9</v>
      </c>
      <c r="L8472" s="5">
        <v>161.91</v>
      </c>
    </row>
    <row r="8473" spans="1:12" x14ac:dyDescent="0.2">
      <c r="A8473">
        <f t="shared" si="396"/>
        <v>2016</v>
      </c>
      <c r="B8473" s="6">
        <f t="shared" si="397"/>
        <v>201612</v>
      </c>
      <c r="C8473" s="6">
        <f t="shared" si="398"/>
        <v>201651</v>
      </c>
      <c r="D8473" s="1">
        <v>42727</v>
      </c>
      <c r="E8473" t="s">
        <v>0</v>
      </c>
      <c r="F8473" t="s">
        <v>22</v>
      </c>
      <c r="G8473" t="s">
        <v>34</v>
      </c>
      <c r="H8473" t="s">
        <v>81</v>
      </c>
      <c r="I8473" t="s">
        <v>82</v>
      </c>
      <c r="J8473" s="4">
        <v>9</v>
      </c>
      <c r="K8473" s="4">
        <v>9</v>
      </c>
      <c r="L8473" s="5">
        <v>161.91</v>
      </c>
    </row>
    <row r="8474" spans="1:12" x14ac:dyDescent="0.2">
      <c r="A8474">
        <f t="shared" si="396"/>
        <v>2016</v>
      </c>
      <c r="B8474" s="6">
        <f t="shared" si="397"/>
        <v>201612</v>
      </c>
      <c r="C8474" s="6">
        <f t="shared" si="398"/>
        <v>201651</v>
      </c>
      <c r="D8474" s="1">
        <v>42728</v>
      </c>
      <c r="E8474" t="s">
        <v>0</v>
      </c>
      <c r="F8474" t="s">
        <v>22</v>
      </c>
      <c r="G8474" t="s">
        <v>34</v>
      </c>
      <c r="H8474" t="s">
        <v>81</v>
      </c>
      <c r="I8474" t="s">
        <v>82</v>
      </c>
      <c r="J8474" s="4">
        <v>9</v>
      </c>
      <c r="K8474" s="4">
        <v>9</v>
      </c>
      <c r="L8474" s="5">
        <v>161.91</v>
      </c>
    </row>
    <row r="8475" spans="1:12" x14ac:dyDescent="0.2">
      <c r="A8475">
        <f t="shared" si="396"/>
        <v>2016</v>
      </c>
      <c r="B8475" s="6">
        <f t="shared" si="397"/>
        <v>201612</v>
      </c>
      <c r="C8475" s="6">
        <f t="shared" si="398"/>
        <v>201652</v>
      </c>
      <c r="D8475" s="1">
        <v>42731</v>
      </c>
      <c r="E8475" t="s">
        <v>0</v>
      </c>
      <c r="F8475" t="s">
        <v>22</v>
      </c>
      <c r="G8475" t="s">
        <v>34</v>
      </c>
      <c r="H8475" t="s">
        <v>81</v>
      </c>
      <c r="I8475" t="s">
        <v>82</v>
      </c>
      <c r="J8475" s="4">
        <v>9</v>
      </c>
      <c r="K8475" s="4">
        <v>9</v>
      </c>
      <c r="L8475" s="5">
        <v>161.91</v>
      </c>
    </row>
    <row r="8476" spans="1:12" x14ac:dyDescent="0.2">
      <c r="A8476">
        <f t="shared" si="396"/>
        <v>2017</v>
      </c>
      <c r="B8476" s="6">
        <f t="shared" si="397"/>
        <v>201701</v>
      </c>
      <c r="C8476" s="6">
        <f t="shared" si="398"/>
        <v>201752</v>
      </c>
      <c r="D8476" s="1">
        <v>42736</v>
      </c>
      <c r="E8476" t="s">
        <v>0</v>
      </c>
      <c r="F8476" t="s">
        <v>22</v>
      </c>
      <c r="G8476" t="s">
        <v>34</v>
      </c>
      <c r="H8476" t="s">
        <v>81</v>
      </c>
      <c r="I8476" t="s">
        <v>82</v>
      </c>
      <c r="J8476" s="4">
        <v>18</v>
      </c>
      <c r="K8476" s="4">
        <v>18</v>
      </c>
      <c r="L8476" s="5">
        <v>323.82</v>
      </c>
    </row>
    <row r="8477" spans="1:12" x14ac:dyDescent="0.2">
      <c r="A8477">
        <f t="shared" si="396"/>
        <v>2017</v>
      </c>
      <c r="B8477" s="6">
        <f t="shared" si="397"/>
        <v>201701</v>
      </c>
      <c r="C8477" s="6">
        <f t="shared" si="398"/>
        <v>201702</v>
      </c>
      <c r="D8477" s="1">
        <v>42744</v>
      </c>
      <c r="E8477" t="s">
        <v>0</v>
      </c>
      <c r="F8477" t="s">
        <v>22</v>
      </c>
      <c r="G8477" t="s">
        <v>34</v>
      </c>
      <c r="H8477" t="s">
        <v>81</v>
      </c>
      <c r="I8477" t="s">
        <v>82</v>
      </c>
      <c r="J8477" s="4">
        <v>9</v>
      </c>
      <c r="K8477" s="4">
        <v>9</v>
      </c>
      <c r="L8477" s="5">
        <v>179.91</v>
      </c>
    </row>
    <row r="8478" spans="1:12" x14ac:dyDescent="0.2">
      <c r="A8478">
        <f t="shared" si="396"/>
        <v>2017</v>
      </c>
      <c r="B8478" s="6">
        <f t="shared" si="397"/>
        <v>201701</v>
      </c>
      <c r="C8478" s="6">
        <f t="shared" si="398"/>
        <v>201704</v>
      </c>
      <c r="D8478" s="1">
        <v>42758</v>
      </c>
      <c r="E8478" t="s">
        <v>0</v>
      </c>
      <c r="F8478" t="s">
        <v>22</v>
      </c>
      <c r="G8478" t="s">
        <v>34</v>
      </c>
      <c r="H8478" t="s">
        <v>81</v>
      </c>
      <c r="I8478" t="s">
        <v>82</v>
      </c>
      <c r="J8478" s="4">
        <v>9</v>
      </c>
      <c r="K8478" s="4">
        <v>9</v>
      </c>
      <c r="L8478" s="5">
        <v>134.91</v>
      </c>
    </row>
    <row r="8479" spans="1:12" x14ac:dyDescent="0.2">
      <c r="A8479">
        <f t="shared" si="396"/>
        <v>2017</v>
      </c>
      <c r="B8479" s="6">
        <f t="shared" si="397"/>
        <v>201701</v>
      </c>
      <c r="C8479" s="6">
        <f t="shared" si="398"/>
        <v>201704</v>
      </c>
      <c r="D8479" s="1">
        <v>42759</v>
      </c>
      <c r="E8479" t="s">
        <v>0</v>
      </c>
      <c r="F8479" t="s">
        <v>22</v>
      </c>
      <c r="G8479" t="s">
        <v>34</v>
      </c>
      <c r="H8479" t="s">
        <v>81</v>
      </c>
      <c r="I8479" t="s">
        <v>82</v>
      </c>
      <c r="J8479" s="4">
        <v>72</v>
      </c>
      <c r="K8479" s="4">
        <v>63</v>
      </c>
      <c r="L8479" s="5">
        <v>656.73</v>
      </c>
    </row>
    <row r="8480" spans="1:12" x14ac:dyDescent="0.2">
      <c r="A8480">
        <f t="shared" si="396"/>
        <v>2017</v>
      </c>
      <c r="B8480" s="6">
        <f t="shared" si="397"/>
        <v>201701</v>
      </c>
      <c r="C8480" s="6">
        <f t="shared" si="398"/>
        <v>201704</v>
      </c>
      <c r="D8480" s="1">
        <v>42762</v>
      </c>
      <c r="E8480" t="s">
        <v>0</v>
      </c>
      <c r="F8480" t="s">
        <v>22</v>
      </c>
      <c r="G8480" t="s">
        <v>34</v>
      </c>
      <c r="H8480" t="s">
        <v>81</v>
      </c>
      <c r="I8480" t="s">
        <v>82</v>
      </c>
      <c r="J8480" s="4">
        <v>72</v>
      </c>
      <c r="K8480" s="4">
        <v>72</v>
      </c>
      <c r="L8480" s="5">
        <v>971.64</v>
      </c>
    </row>
    <row r="8481" spans="1:12" x14ac:dyDescent="0.2">
      <c r="A8481">
        <f t="shared" si="396"/>
        <v>2016</v>
      </c>
      <c r="B8481" s="6">
        <f t="shared" si="397"/>
        <v>201607</v>
      </c>
      <c r="C8481" s="6">
        <f t="shared" si="398"/>
        <v>201630</v>
      </c>
      <c r="D8481" s="1">
        <v>42579</v>
      </c>
      <c r="E8481" t="s">
        <v>0</v>
      </c>
      <c r="F8481" t="s">
        <v>2</v>
      </c>
      <c r="G8481" t="s">
        <v>36</v>
      </c>
      <c r="H8481" t="s">
        <v>81</v>
      </c>
      <c r="I8481" t="s">
        <v>82</v>
      </c>
      <c r="J8481" s="4">
        <v>9</v>
      </c>
      <c r="K8481" s="4">
        <v>9</v>
      </c>
      <c r="L8481" s="5">
        <v>269.90999999999997</v>
      </c>
    </row>
    <row r="8482" spans="1:12" x14ac:dyDescent="0.2">
      <c r="A8482">
        <f t="shared" si="396"/>
        <v>2017</v>
      </c>
      <c r="B8482" s="6">
        <f t="shared" si="397"/>
        <v>201701</v>
      </c>
      <c r="C8482" s="6">
        <f t="shared" si="398"/>
        <v>201752</v>
      </c>
      <c r="D8482" s="1">
        <v>42736</v>
      </c>
      <c r="E8482" t="s">
        <v>13</v>
      </c>
      <c r="F8482" t="s">
        <v>27</v>
      </c>
      <c r="G8482" t="s">
        <v>33</v>
      </c>
      <c r="H8482" t="s">
        <v>81</v>
      </c>
      <c r="I8482" t="s">
        <v>82</v>
      </c>
      <c r="J8482" s="4">
        <v>228</v>
      </c>
      <c r="K8482" s="4">
        <v>228</v>
      </c>
      <c r="L8482" s="5">
        <v>35440.83</v>
      </c>
    </row>
    <row r="8483" spans="1:12" x14ac:dyDescent="0.2">
      <c r="A8483">
        <f t="shared" si="396"/>
        <v>2016</v>
      </c>
      <c r="B8483" s="6">
        <f t="shared" si="397"/>
        <v>201612</v>
      </c>
      <c r="C8483" s="6">
        <f t="shared" si="398"/>
        <v>201651</v>
      </c>
      <c r="D8483" s="1">
        <v>42728</v>
      </c>
      <c r="E8483" t="s">
        <v>0</v>
      </c>
      <c r="F8483" t="s">
        <v>2</v>
      </c>
      <c r="G8483" t="s">
        <v>36</v>
      </c>
      <c r="H8483" t="s">
        <v>81</v>
      </c>
      <c r="I8483" t="s">
        <v>82</v>
      </c>
      <c r="J8483" s="4">
        <v>9</v>
      </c>
      <c r="K8483" s="4">
        <v>9</v>
      </c>
      <c r="L8483" s="5">
        <v>269.90999999999997</v>
      </c>
    </row>
    <row r="8484" spans="1:12" x14ac:dyDescent="0.2">
      <c r="A8484">
        <f t="shared" si="396"/>
        <v>2016</v>
      </c>
      <c r="B8484" s="6">
        <f t="shared" si="397"/>
        <v>201612</v>
      </c>
      <c r="C8484" s="6">
        <f t="shared" si="398"/>
        <v>201652</v>
      </c>
      <c r="D8484" s="1">
        <v>42730</v>
      </c>
      <c r="E8484" t="s">
        <v>0</v>
      </c>
      <c r="F8484" t="s">
        <v>2</v>
      </c>
      <c r="G8484" t="s">
        <v>36</v>
      </c>
      <c r="H8484" t="s">
        <v>81</v>
      </c>
      <c r="I8484" t="s">
        <v>82</v>
      </c>
      <c r="J8484" s="4">
        <v>9</v>
      </c>
      <c r="K8484" s="4">
        <v>9</v>
      </c>
      <c r="L8484" s="5">
        <v>189</v>
      </c>
    </row>
    <row r="8485" spans="1:12" x14ac:dyDescent="0.2">
      <c r="A8485">
        <f t="shared" si="396"/>
        <v>2016</v>
      </c>
      <c r="B8485" s="6">
        <f t="shared" si="397"/>
        <v>201612</v>
      </c>
      <c r="C8485" s="6">
        <f t="shared" si="398"/>
        <v>201652</v>
      </c>
      <c r="D8485" s="1">
        <v>42731</v>
      </c>
      <c r="E8485" t="s">
        <v>0</v>
      </c>
      <c r="F8485" t="s">
        <v>2</v>
      </c>
      <c r="G8485" t="s">
        <v>36</v>
      </c>
      <c r="H8485" t="s">
        <v>81</v>
      </c>
      <c r="I8485" t="s">
        <v>82</v>
      </c>
      <c r="J8485" s="4">
        <v>9</v>
      </c>
      <c r="K8485" s="4">
        <v>9</v>
      </c>
      <c r="L8485" s="5">
        <v>189</v>
      </c>
    </row>
    <row r="8486" spans="1:12" x14ac:dyDescent="0.2">
      <c r="A8486">
        <f t="shared" si="396"/>
        <v>2016</v>
      </c>
      <c r="B8486" s="6">
        <f t="shared" si="397"/>
        <v>201612</v>
      </c>
      <c r="C8486" s="6">
        <f t="shared" si="398"/>
        <v>201652</v>
      </c>
      <c r="D8486" s="1">
        <v>42732</v>
      </c>
      <c r="E8486" t="s">
        <v>0</v>
      </c>
      <c r="F8486" t="s">
        <v>2</v>
      </c>
      <c r="G8486" t="s">
        <v>36</v>
      </c>
      <c r="H8486" t="s">
        <v>81</v>
      </c>
      <c r="I8486" t="s">
        <v>82</v>
      </c>
      <c r="J8486" s="4">
        <v>18</v>
      </c>
      <c r="K8486" s="4">
        <v>18</v>
      </c>
      <c r="L8486" s="5">
        <v>378</v>
      </c>
    </row>
    <row r="8487" spans="1:12" x14ac:dyDescent="0.2">
      <c r="A8487">
        <f t="shared" si="396"/>
        <v>2017</v>
      </c>
      <c r="B8487" s="6">
        <f t="shared" si="397"/>
        <v>201701</v>
      </c>
      <c r="C8487" s="6">
        <f t="shared" si="398"/>
        <v>201701</v>
      </c>
      <c r="D8487" s="1">
        <v>42742</v>
      </c>
      <c r="E8487" t="s">
        <v>13</v>
      </c>
      <c r="F8487" t="s">
        <v>27</v>
      </c>
      <c r="G8487" t="s">
        <v>33</v>
      </c>
      <c r="H8487" t="s">
        <v>81</v>
      </c>
      <c r="I8487" t="s">
        <v>82</v>
      </c>
      <c r="J8487" s="4">
        <v>3</v>
      </c>
      <c r="K8487" s="4">
        <v>3</v>
      </c>
      <c r="L8487" s="5">
        <v>447</v>
      </c>
    </row>
    <row r="8488" spans="1:12" x14ac:dyDescent="0.2">
      <c r="A8488">
        <f t="shared" si="396"/>
        <v>2017</v>
      </c>
      <c r="B8488" s="6">
        <f t="shared" si="397"/>
        <v>201701</v>
      </c>
      <c r="C8488" s="6">
        <f t="shared" si="398"/>
        <v>201752</v>
      </c>
      <c r="D8488" s="1">
        <v>42736</v>
      </c>
      <c r="E8488" t="s">
        <v>0</v>
      </c>
      <c r="F8488" t="s">
        <v>2</v>
      </c>
      <c r="G8488" t="s">
        <v>36</v>
      </c>
      <c r="H8488" t="s">
        <v>81</v>
      </c>
      <c r="I8488" t="s">
        <v>82</v>
      </c>
      <c r="J8488" s="4">
        <v>18</v>
      </c>
      <c r="K8488" s="4">
        <v>18</v>
      </c>
      <c r="L8488" s="5">
        <v>428.58</v>
      </c>
    </row>
    <row r="8489" spans="1:12" x14ac:dyDescent="0.2">
      <c r="A8489">
        <f t="shared" si="396"/>
        <v>2017</v>
      </c>
      <c r="B8489" s="6">
        <f t="shared" si="397"/>
        <v>201701</v>
      </c>
      <c r="C8489" s="6">
        <f t="shared" si="398"/>
        <v>201701</v>
      </c>
      <c r="D8489" s="1">
        <v>42737</v>
      </c>
      <c r="E8489" t="s">
        <v>0</v>
      </c>
      <c r="F8489" t="s">
        <v>2</v>
      </c>
      <c r="G8489" t="s">
        <v>36</v>
      </c>
      <c r="H8489" t="s">
        <v>81</v>
      </c>
      <c r="I8489" t="s">
        <v>82</v>
      </c>
      <c r="J8489" s="4">
        <v>9</v>
      </c>
      <c r="K8489" s="4">
        <v>9</v>
      </c>
      <c r="L8489" s="5">
        <v>269.90999999999997</v>
      </c>
    </row>
    <row r="8490" spans="1:12" x14ac:dyDescent="0.2">
      <c r="A8490">
        <f t="shared" si="396"/>
        <v>2017</v>
      </c>
      <c r="B8490" s="6">
        <f t="shared" si="397"/>
        <v>201701</v>
      </c>
      <c r="C8490" s="6">
        <f t="shared" si="398"/>
        <v>201701</v>
      </c>
      <c r="D8490" s="1">
        <v>42743</v>
      </c>
      <c r="E8490" t="s">
        <v>0</v>
      </c>
      <c r="F8490" t="s">
        <v>2</v>
      </c>
      <c r="G8490" t="s">
        <v>36</v>
      </c>
      <c r="H8490" t="s">
        <v>81</v>
      </c>
      <c r="I8490" t="s">
        <v>82</v>
      </c>
      <c r="J8490" s="4">
        <v>9</v>
      </c>
      <c r="K8490" s="4">
        <v>9</v>
      </c>
      <c r="L8490" s="5">
        <v>269.90999999999997</v>
      </c>
    </row>
    <row r="8491" spans="1:12" x14ac:dyDescent="0.2">
      <c r="A8491">
        <f t="shared" si="396"/>
        <v>2017</v>
      </c>
      <c r="B8491" s="6">
        <f t="shared" si="397"/>
        <v>201701</v>
      </c>
      <c r="C8491" s="6">
        <f t="shared" si="398"/>
        <v>201701</v>
      </c>
      <c r="D8491" s="1">
        <v>42743</v>
      </c>
      <c r="E8491" t="s">
        <v>13</v>
      </c>
      <c r="F8491" t="s">
        <v>27</v>
      </c>
      <c r="G8491" t="s">
        <v>33</v>
      </c>
      <c r="H8491" t="s">
        <v>81</v>
      </c>
      <c r="I8491" t="s">
        <v>82</v>
      </c>
      <c r="J8491" s="4">
        <v>81</v>
      </c>
      <c r="K8491" s="4">
        <v>81</v>
      </c>
      <c r="L8491" s="5">
        <v>12164.76</v>
      </c>
    </row>
    <row r="8492" spans="1:12" x14ac:dyDescent="0.2">
      <c r="A8492">
        <f t="shared" si="396"/>
        <v>2017</v>
      </c>
      <c r="B8492" s="6">
        <f t="shared" si="397"/>
        <v>201701</v>
      </c>
      <c r="C8492" s="6">
        <f t="shared" si="398"/>
        <v>201704</v>
      </c>
      <c r="D8492" s="1">
        <v>42758</v>
      </c>
      <c r="E8492" t="s">
        <v>0</v>
      </c>
      <c r="F8492" t="s">
        <v>2</v>
      </c>
      <c r="G8492" t="s">
        <v>36</v>
      </c>
      <c r="H8492" t="s">
        <v>81</v>
      </c>
      <c r="I8492" t="s">
        <v>82</v>
      </c>
      <c r="J8492" s="4">
        <v>9</v>
      </c>
      <c r="K8492" s="4">
        <v>9</v>
      </c>
      <c r="L8492" s="5">
        <v>161.91</v>
      </c>
    </row>
    <row r="8493" spans="1:12" x14ac:dyDescent="0.2">
      <c r="A8493">
        <f t="shared" si="396"/>
        <v>2017</v>
      </c>
      <c r="B8493" s="6">
        <f t="shared" si="397"/>
        <v>201701</v>
      </c>
      <c r="C8493" s="6">
        <f t="shared" si="398"/>
        <v>201704</v>
      </c>
      <c r="D8493" s="1">
        <v>42759</v>
      </c>
      <c r="E8493" t="s">
        <v>0</v>
      </c>
      <c r="F8493" t="s">
        <v>2</v>
      </c>
      <c r="G8493" t="s">
        <v>36</v>
      </c>
      <c r="H8493" t="s">
        <v>81</v>
      </c>
      <c r="I8493" t="s">
        <v>82</v>
      </c>
      <c r="J8493" s="4">
        <v>9</v>
      </c>
      <c r="K8493" s="4">
        <v>9</v>
      </c>
      <c r="L8493" s="5">
        <v>269.90999999999997</v>
      </c>
    </row>
    <row r="8494" spans="1:12" x14ac:dyDescent="0.2">
      <c r="A8494">
        <f t="shared" si="396"/>
        <v>2017</v>
      </c>
      <c r="B8494" s="6">
        <f t="shared" si="397"/>
        <v>201701</v>
      </c>
      <c r="C8494" s="6">
        <f t="shared" si="398"/>
        <v>201704</v>
      </c>
      <c r="D8494" s="1">
        <v>42761</v>
      </c>
      <c r="E8494" t="s">
        <v>0</v>
      </c>
      <c r="F8494" t="s">
        <v>2</v>
      </c>
      <c r="G8494" t="s">
        <v>36</v>
      </c>
      <c r="H8494" t="s">
        <v>81</v>
      </c>
      <c r="I8494" t="s">
        <v>82</v>
      </c>
      <c r="J8494" s="4">
        <v>9</v>
      </c>
      <c r="K8494" s="4">
        <v>9</v>
      </c>
      <c r="L8494" s="5">
        <v>269.90999999999997</v>
      </c>
    </row>
    <row r="8495" spans="1:12" x14ac:dyDescent="0.2">
      <c r="A8495">
        <f t="shared" si="396"/>
        <v>2017</v>
      </c>
      <c r="B8495" s="6">
        <f t="shared" si="397"/>
        <v>201701</v>
      </c>
      <c r="C8495" s="6">
        <f t="shared" si="398"/>
        <v>201704</v>
      </c>
      <c r="D8495" s="1">
        <v>42762</v>
      </c>
      <c r="E8495" t="s">
        <v>0</v>
      </c>
      <c r="F8495" t="s">
        <v>2</v>
      </c>
      <c r="G8495" t="s">
        <v>36</v>
      </c>
      <c r="H8495" t="s">
        <v>81</v>
      </c>
      <c r="I8495" t="s">
        <v>82</v>
      </c>
      <c r="J8495" s="4">
        <v>9</v>
      </c>
      <c r="K8495" s="4">
        <v>9</v>
      </c>
      <c r="L8495" s="5">
        <v>269.90999999999997</v>
      </c>
    </row>
    <row r="8496" spans="1:12" x14ac:dyDescent="0.2">
      <c r="A8496">
        <f t="shared" si="396"/>
        <v>2017</v>
      </c>
      <c r="B8496" s="6">
        <f t="shared" si="397"/>
        <v>201701</v>
      </c>
      <c r="C8496" s="6">
        <f t="shared" si="398"/>
        <v>201702</v>
      </c>
      <c r="D8496" s="1">
        <v>42750</v>
      </c>
      <c r="E8496" t="s">
        <v>13</v>
      </c>
      <c r="F8496" t="s">
        <v>27</v>
      </c>
      <c r="G8496" t="s">
        <v>33</v>
      </c>
      <c r="H8496" t="s">
        <v>81</v>
      </c>
      <c r="I8496" t="s">
        <v>82</v>
      </c>
      <c r="J8496" s="4">
        <v>6</v>
      </c>
      <c r="K8496" s="4">
        <v>6</v>
      </c>
      <c r="L8496" s="5">
        <v>894</v>
      </c>
    </row>
    <row r="8497" spans="1:12" x14ac:dyDescent="0.2">
      <c r="A8497">
        <f t="shared" si="396"/>
        <v>2017</v>
      </c>
      <c r="B8497" s="6">
        <f t="shared" si="397"/>
        <v>201701</v>
      </c>
      <c r="C8497" s="6">
        <f t="shared" si="398"/>
        <v>201704</v>
      </c>
      <c r="D8497" s="1">
        <v>42759</v>
      </c>
      <c r="E8497" t="s">
        <v>13</v>
      </c>
      <c r="F8497" t="s">
        <v>27</v>
      </c>
      <c r="G8497" t="s">
        <v>33</v>
      </c>
      <c r="H8497" t="s">
        <v>81</v>
      </c>
      <c r="I8497" t="s">
        <v>82</v>
      </c>
      <c r="J8497" s="4">
        <v>114</v>
      </c>
      <c r="K8497" s="4">
        <v>114</v>
      </c>
      <c r="L8497" s="5">
        <v>9785.0999999999985</v>
      </c>
    </row>
    <row r="8498" spans="1:12" x14ac:dyDescent="0.2">
      <c r="A8498">
        <f t="shared" si="396"/>
        <v>2016</v>
      </c>
      <c r="B8498" s="6">
        <f t="shared" si="397"/>
        <v>201607</v>
      </c>
      <c r="C8498" s="6">
        <f t="shared" si="398"/>
        <v>201627</v>
      </c>
      <c r="D8498" s="1">
        <v>42555</v>
      </c>
      <c r="E8498" t="s">
        <v>0</v>
      </c>
      <c r="F8498" t="s">
        <v>2</v>
      </c>
      <c r="G8498" t="s">
        <v>32</v>
      </c>
      <c r="H8498" t="s">
        <v>81</v>
      </c>
      <c r="I8498" t="s">
        <v>82</v>
      </c>
      <c r="J8498" s="4">
        <v>18</v>
      </c>
      <c r="K8498" s="4">
        <v>9</v>
      </c>
      <c r="L8498" s="5">
        <v>539.81999999999994</v>
      </c>
    </row>
    <row r="8499" spans="1:12" x14ac:dyDescent="0.2">
      <c r="A8499">
        <f t="shared" si="396"/>
        <v>2017</v>
      </c>
      <c r="B8499" s="6">
        <f t="shared" si="397"/>
        <v>201701</v>
      </c>
      <c r="C8499" s="6">
        <f t="shared" si="398"/>
        <v>201704</v>
      </c>
      <c r="D8499" s="1">
        <v>42760</v>
      </c>
      <c r="E8499" t="s">
        <v>13</v>
      </c>
      <c r="F8499" t="s">
        <v>27</v>
      </c>
      <c r="G8499" t="s">
        <v>33</v>
      </c>
      <c r="H8499" t="s">
        <v>81</v>
      </c>
      <c r="I8499" t="s">
        <v>82</v>
      </c>
      <c r="J8499" s="4">
        <v>120</v>
      </c>
      <c r="K8499" s="4">
        <v>120</v>
      </c>
      <c r="L8499" s="5">
        <v>14654.64</v>
      </c>
    </row>
    <row r="8500" spans="1:12" x14ac:dyDescent="0.2">
      <c r="A8500">
        <f t="shared" si="396"/>
        <v>2017</v>
      </c>
      <c r="B8500" s="6">
        <f t="shared" si="397"/>
        <v>201701</v>
      </c>
      <c r="C8500" s="6">
        <f t="shared" si="398"/>
        <v>201704</v>
      </c>
      <c r="D8500" s="1">
        <v>42761</v>
      </c>
      <c r="E8500" t="s">
        <v>13</v>
      </c>
      <c r="F8500" t="s">
        <v>27</v>
      </c>
      <c r="G8500" t="s">
        <v>33</v>
      </c>
      <c r="H8500" t="s">
        <v>81</v>
      </c>
      <c r="I8500" t="s">
        <v>82</v>
      </c>
      <c r="J8500" s="4">
        <v>21</v>
      </c>
      <c r="K8500" s="4">
        <v>21</v>
      </c>
      <c r="L8500" s="5">
        <v>1995</v>
      </c>
    </row>
    <row r="8501" spans="1:12" x14ac:dyDescent="0.2">
      <c r="A8501">
        <f t="shared" si="396"/>
        <v>2016</v>
      </c>
      <c r="B8501" s="6">
        <f t="shared" si="397"/>
        <v>201608</v>
      </c>
      <c r="C8501" s="6">
        <f t="shared" si="398"/>
        <v>201631</v>
      </c>
      <c r="D8501" s="1">
        <v>42584</v>
      </c>
      <c r="E8501" t="s">
        <v>0</v>
      </c>
      <c r="F8501" t="s">
        <v>2</v>
      </c>
      <c r="G8501" t="s">
        <v>32</v>
      </c>
      <c r="H8501" t="s">
        <v>81</v>
      </c>
      <c r="I8501" t="s">
        <v>82</v>
      </c>
      <c r="J8501" s="4">
        <v>27</v>
      </c>
      <c r="K8501" s="4">
        <v>18</v>
      </c>
      <c r="L8501" s="5">
        <v>809.73</v>
      </c>
    </row>
    <row r="8502" spans="1:12" x14ac:dyDescent="0.2">
      <c r="A8502">
        <f t="shared" si="396"/>
        <v>2017</v>
      </c>
      <c r="B8502" s="6">
        <f t="shared" si="397"/>
        <v>201701</v>
      </c>
      <c r="C8502" s="6">
        <f t="shared" si="398"/>
        <v>201704</v>
      </c>
      <c r="D8502" s="1">
        <v>42762</v>
      </c>
      <c r="E8502" t="s">
        <v>13</v>
      </c>
      <c r="F8502" t="s">
        <v>27</v>
      </c>
      <c r="G8502" t="s">
        <v>33</v>
      </c>
      <c r="H8502" t="s">
        <v>81</v>
      </c>
      <c r="I8502" t="s">
        <v>82</v>
      </c>
      <c r="J8502" s="4">
        <v>33</v>
      </c>
      <c r="K8502" s="4">
        <v>33</v>
      </c>
      <c r="L8502" s="5">
        <v>3689.67</v>
      </c>
    </row>
    <row r="8503" spans="1:12" x14ac:dyDescent="0.2">
      <c r="A8503">
        <f t="shared" si="396"/>
        <v>2016</v>
      </c>
      <c r="B8503" s="6">
        <f t="shared" si="397"/>
        <v>201609</v>
      </c>
      <c r="C8503" s="6">
        <f t="shared" si="398"/>
        <v>201635</v>
      </c>
      <c r="D8503" s="1">
        <v>42616</v>
      </c>
      <c r="E8503" t="s">
        <v>0</v>
      </c>
      <c r="F8503" t="s">
        <v>2</v>
      </c>
      <c r="G8503" t="s">
        <v>32</v>
      </c>
      <c r="H8503" t="s">
        <v>81</v>
      </c>
      <c r="I8503" t="s">
        <v>82</v>
      </c>
      <c r="J8503" s="4">
        <v>9</v>
      </c>
      <c r="K8503" s="4">
        <v>9</v>
      </c>
      <c r="L8503" s="5">
        <v>116.91</v>
      </c>
    </row>
    <row r="8504" spans="1:12" x14ac:dyDescent="0.2">
      <c r="A8504">
        <f t="shared" si="396"/>
        <v>2016</v>
      </c>
      <c r="B8504" s="6">
        <f t="shared" si="397"/>
        <v>201612</v>
      </c>
      <c r="C8504" s="6">
        <f t="shared" si="398"/>
        <v>201649</v>
      </c>
      <c r="D8504" s="1">
        <v>42713</v>
      </c>
      <c r="E8504" t="s">
        <v>0</v>
      </c>
      <c r="F8504" t="s">
        <v>2</v>
      </c>
      <c r="G8504" t="s">
        <v>32</v>
      </c>
      <c r="H8504" t="s">
        <v>81</v>
      </c>
      <c r="I8504" t="s">
        <v>82</v>
      </c>
      <c r="J8504" s="4">
        <v>9</v>
      </c>
      <c r="K8504" s="4">
        <v>9</v>
      </c>
      <c r="L8504" s="5">
        <v>269.90999999999997</v>
      </c>
    </row>
    <row r="8505" spans="1:12" x14ac:dyDescent="0.2">
      <c r="A8505">
        <f t="shared" si="396"/>
        <v>2016</v>
      </c>
      <c r="B8505" s="6">
        <f t="shared" si="397"/>
        <v>201612</v>
      </c>
      <c r="C8505" s="6">
        <f t="shared" si="398"/>
        <v>201650</v>
      </c>
      <c r="D8505" s="1">
        <v>42716</v>
      </c>
      <c r="E8505" t="s">
        <v>0</v>
      </c>
      <c r="F8505" t="s">
        <v>2</v>
      </c>
      <c r="G8505" t="s">
        <v>32</v>
      </c>
      <c r="H8505" t="s">
        <v>81</v>
      </c>
      <c r="I8505" t="s">
        <v>82</v>
      </c>
      <c r="J8505" s="4">
        <v>9</v>
      </c>
      <c r="K8505" s="4">
        <v>9</v>
      </c>
      <c r="L8505" s="5">
        <v>269.90999999999997</v>
      </c>
    </row>
    <row r="8506" spans="1:12" x14ac:dyDescent="0.2">
      <c r="A8506">
        <f t="shared" si="396"/>
        <v>2017</v>
      </c>
      <c r="B8506" s="6">
        <f t="shared" si="397"/>
        <v>201701</v>
      </c>
      <c r="C8506" s="6">
        <f t="shared" si="398"/>
        <v>201701</v>
      </c>
      <c r="D8506" s="1">
        <v>42743</v>
      </c>
      <c r="E8506" t="s">
        <v>0</v>
      </c>
      <c r="F8506" t="s">
        <v>2</v>
      </c>
      <c r="G8506" t="s">
        <v>32</v>
      </c>
      <c r="H8506" t="s">
        <v>81</v>
      </c>
      <c r="I8506" t="s">
        <v>82</v>
      </c>
      <c r="J8506" s="4">
        <v>9</v>
      </c>
      <c r="K8506" s="4">
        <v>9</v>
      </c>
      <c r="L8506" s="5">
        <v>269.90999999999997</v>
      </c>
    </row>
    <row r="8507" spans="1:12" x14ac:dyDescent="0.2">
      <c r="A8507">
        <f t="shared" si="396"/>
        <v>2017</v>
      </c>
      <c r="B8507" s="6">
        <f t="shared" si="397"/>
        <v>201701</v>
      </c>
      <c r="C8507" s="6">
        <f t="shared" si="398"/>
        <v>201703</v>
      </c>
      <c r="D8507" s="1">
        <v>42756</v>
      </c>
      <c r="E8507" t="s">
        <v>0</v>
      </c>
      <c r="F8507" t="s">
        <v>2</v>
      </c>
      <c r="G8507" t="s">
        <v>32</v>
      </c>
      <c r="H8507" t="s">
        <v>81</v>
      </c>
      <c r="I8507" t="s">
        <v>82</v>
      </c>
      <c r="J8507" s="4">
        <v>9</v>
      </c>
      <c r="K8507" s="4">
        <v>9</v>
      </c>
      <c r="L8507" s="5">
        <v>161.91</v>
      </c>
    </row>
    <row r="8508" spans="1:12" x14ac:dyDescent="0.2">
      <c r="A8508">
        <f t="shared" si="396"/>
        <v>2017</v>
      </c>
      <c r="B8508" s="6">
        <f t="shared" si="397"/>
        <v>201701</v>
      </c>
      <c r="C8508" s="6">
        <f t="shared" si="398"/>
        <v>201703</v>
      </c>
      <c r="D8508" s="1">
        <v>42757</v>
      </c>
      <c r="E8508" t="s">
        <v>0</v>
      </c>
      <c r="F8508" t="s">
        <v>2</v>
      </c>
      <c r="G8508" t="s">
        <v>32</v>
      </c>
      <c r="H8508" t="s">
        <v>81</v>
      </c>
      <c r="I8508" t="s">
        <v>82</v>
      </c>
      <c r="J8508" s="4">
        <v>9</v>
      </c>
      <c r="K8508" s="4">
        <v>9</v>
      </c>
      <c r="L8508" s="5">
        <v>161.91</v>
      </c>
    </row>
    <row r="8509" spans="1:12" x14ac:dyDescent="0.2">
      <c r="A8509">
        <f t="shared" si="396"/>
        <v>2017</v>
      </c>
      <c r="B8509" s="6">
        <f t="shared" si="397"/>
        <v>201701</v>
      </c>
      <c r="C8509" s="6">
        <f t="shared" si="398"/>
        <v>201704</v>
      </c>
      <c r="D8509" s="1">
        <v>42759</v>
      </c>
      <c r="E8509" t="s">
        <v>0</v>
      </c>
      <c r="F8509" t="s">
        <v>2</v>
      </c>
      <c r="G8509" t="s">
        <v>32</v>
      </c>
      <c r="H8509" t="s">
        <v>81</v>
      </c>
      <c r="I8509" t="s">
        <v>82</v>
      </c>
      <c r="J8509" s="4">
        <v>18</v>
      </c>
      <c r="K8509" s="4">
        <v>18</v>
      </c>
      <c r="L8509" s="5">
        <v>539.81999999999994</v>
      </c>
    </row>
    <row r="8510" spans="1:12" x14ac:dyDescent="0.2">
      <c r="A8510">
        <f t="shared" si="396"/>
        <v>2017</v>
      </c>
      <c r="B8510" s="6">
        <f t="shared" si="397"/>
        <v>201701</v>
      </c>
      <c r="C8510" s="6">
        <f t="shared" si="398"/>
        <v>201704</v>
      </c>
      <c r="D8510" s="1">
        <v>42760</v>
      </c>
      <c r="E8510" t="s">
        <v>0</v>
      </c>
      <c r="F8510" t="s">
        <v>2</v>
      </c>
      <c r="G8510" t="s">
        <v>32</v>
      </c>
      <c r="H8510" t="s">
        <v>81</v>
      </c>
      <c r="I8510" t="s">
        <v>82</v>
      </c>
      <c r="J8510" s="4">
        <v>9</v>
      </c>
      <c r="K8510" s="4">
        <v>9</v>
      </c>
      <c r="L8510" s="5">
        <v>269.90999999999997</v>
      </c>
    </row>
    <row r="8511" spans="1:12" x14ac:dyDescent="0.2">
      <c r="A8511">
        <f t="shared" si="396"/>
        <v>2016</v>
      </c>
      <c r="B8511" s="6">
        <f t="shared" si="397"/>
        <v>201607</v>
      </c>
      <c r="C8511" s="6">
        <f t="shared" si="398"/>
        <v>201626</v>
      </c>
      <c r="D8511" s="1">
        <v>42554</v>
      </c>
      <c r="E8511" t="s">
        <v>0</v>
      </c>
      <c r="F8511" t="s">
        <v>2</v>
      </c>
      <c r="G8511" t="s">
        <v>33</v>
      </c>
      <c r="H8511" t="s">
        <v>81</v>
      </c>
      <c r="I8511" t="s">
        <v>82</v>
      </c>
      <c r="J8511" s="4">
        <v>9</v>
      </c>
      <c r="K8511" s="4">
        <v>9</v>
      </c>
      <c r="L8511" s="5">
        <v>269.90999999999997</v>
      </c>
    </row>
    <row r="8512" spans="1:12" x14ac:dyDescent="0.2">
      <c r="A8512">
        <f t="shared" si="396"/>
        <v>2016</v>
      </c>
      <c r="B8512" s="6">
        <f t="shared" si="397"/>
        <v>201612</v>
      </c>
      <c r="C8512" s="6">
        <f t="shared" si="398"/>
        <v>201651</v>
      </c>
      <c r="D8512" s="1">
        <v>42729</v>
      </c>
      <c r="E8512" t="s">
        <v>0</v>
      </c>
      <c r="F8512" t="s">
        <v>2</v>
      </c>
      <c r="G8512" t="s">
        <v>33</v>
      </c>
      <c r="H8512" t="s">
        <v>81</v>
      </c>
      <c r="I8512" t="s">
        <v>82</v>
      </c>
      <c r="J8512" s="4">
        <v>9</v>
      </c>
      <c r="K8512" s="4">
        <v>9</v>
      </c>
      <c r="L8512" s="5">
        <v>269.90999999999997</v>
      </c>
    </row>
    <row r="8513" spans="1:12" x14ac:dyDescent="0.2">
      <c r="A8513">
        <f t="shared" si="396"/>
        <v>2017</v>
      </c>
      <c r="B8513" s="6">
        <f t="shared" si="397"/>
        <v>201701</v>
      </c>
      <c r="C8513" s="6">
        <f t="shared" si="398"/>
        <v>201703</v>
      </c>
      <c r="D8513" s="1">
        <v>42757</v>
      </c>
      <c r="E8513" t="s">
        <v>0</v>
      </c>
      <c r="F8513" t="s">
        <v>2</v>
      </c>
      <c r="G8513" t="s">
        <v>33</v>
      </c>
      <c r="H8513" t="s">
        <v>81</v>
      </c>
      <c r="I8513" t="s">
        <v>82</v>
      </c>
      <c r="J8513" s="4">
        <v>18</v>
      </c>
      <c r="K8513" s="4">
        <v>18</v>
      </c>
      <c r="L8513" s="5">
        <v>323.82</v>
      </c>
    </row>
    <row r="8514" spans="1:12" x14ac:dyDescent="0.2">
      <c r="A8514">
        <f t="shared" ref="A8514:A8577" si="399">YEAR(D8514)</f>
        <v>2017</v>
      </c>
      <c r="B8514" s="6">
        <f t="shared" ref="B8514:B8577" si="400">(YEAR(D8514)&amp;TEXT(MONTH(D8514),"00"))*1</f>
        <v>201701</v>
      </c>
      <c r="C8514" s="6">
        <f t="shared" ref="C8514:C8577" si="401">(YEAR(D8514)&amp;TEXT(_xlfn.ISOWEEKNUM(D8514),"00"))*1</f>
        <v>201704</v>
      </c>
      <c r="D8514" s="1">
        <v>42759</v>
      </c>
      <c r="E8514" t="s">
        <v>0</v>
      </c>
      <c r="F8514" t="s">
        <v>2</v>
      </c>
      <c r="G8514" t="s">
        <v>33</v>
      </c>
      <c r="H8514" t="s">
        <v>81</v>
      </c>
      <c r="I8514" t="s">
        <v>82</v>
      </c>
      <c r="J8514" s="4">
        <v>9</v>
      </c>
      <c r="K8514" s="4">
        <v>9</v>
      </c>
      <c r="L8514" s="5">
        <v>269.90999999999997</v>
      </c>
    </row>
    <row r="8515" spans="1:12" x14ac:dyDescent="0.2">
      <c r="A8515">
        <f t="shared" si="399"/>
        <v>2017</v>
      </c>
      <c r="B8515" s="6">
        <f t="shared" si="400"/>
        <v>201701</v>
      </c>
      <c r="C8515" s="6">
        <f t="shared" si="401"/>
        <v>201704</v>
      </c>
      <c r="D8515" s="1">
        <v>42760</v>
      </c>
      <c r="E8515" t="s">
        <v>0</v>
      </c>
      <c r="F8515" t="s">
        <v>2</v>
      </c>
      <c r="G8515" t="s">
        <v>33</v>
      </c>
      <c r="H8515" t="s">
        <v>81</v>
      </c>
      <c r="I8515" t="s">
        <v>82</v>
      </c>
      <c r="J8515" s="4">
        <v>9</v>
      </c>
      <c r="K8515" s="4">
        <v>9</v>
      </c>
      <c r="L8515" s="5">
        <v>269.90999999999997</v>
      </c>
    </row>
    <row r="8516" spans="1:12" x14ac:dyDescent="0.2">
      <c r="A8516">
        <f t="shared" si="399"/>
        <v>2017</v>
      </c>
      <c r="B8516" s="6">
        <f t="shared" si="400"/>
        <v>201701</v>
      </c>
      <c r="C8516" s="6">
        <f t="shared" si="401"/>
        <v>201704</v>
      </c>
      <c r="D8516" s="1">
        <v>42761</v>
      </c>
      <c r="E8516" t="s">
        <v>0</v>
      </c>
      <c r="F8516" t="s">
        <v>2</v>
      </c>
      <c r="G8516" t="s">
        <v>33</v>
      </c>
      <c r="H8516" t="s">
        <v>81</v>
      </c>
      <c r="I8516" t="s">
        <v>82</v>
      </c>
      <c r="J8516" s="4">
        <v>9</v>
      </c>
      <c r="K8516" s="4">
        <v>9</v>
      </c>
      <c r="L8516" s="5">
        <v>269.90999999999997</v>
      </c>
    </row>
    <row r="8517" spans="1:12" x14ac:dyDescent="0.2">
      <c r="A8517">
        <f t="shared" si="399"/>
        <v>2016</v>
      </c>
      <c r="B8517" s="6">
        <f t="shared" si="400"/>
        <v>201608</v>
      </c>
      <c r="C8517" s="6">
        <f t="shared" si="401"/>
        <v>201631</v>
      </c>
      <c r="D8517" s="1">
        <v>42585</v>
      </c>
      <c r="E8517" t="s">
        <v>0</v>
      </c>
      <c r="F8517" t="s">
        <v>2</v>
      </c>
      <c r="G8517" t="s">
        <v>37</v>
      </c>
      <c r="H8517" t="s">
        <v>81</v>
      </c>
      <c r="I8517" t="s">
        <v>82</v>
      </c>
      <c r="J8517" s="4">
        <v>9</v>
      </c>
      <c r="K8517" s="4">
        <v>9</v>
      </c>
      <c r="L8517" s="5">
        <v>269.90999999999997</v>
      </c>
    </row>
    <row r="8518" spans="1:12" x14ac:dyDescent="0.2">
      <c r="A8518">
        <f t="shared" si="399"/>
        <v>2016</v>
      </c>
      <c r="B8518" s="6">
        <f t="shared" si="400"/>
        <v>201608</v>
      </c>
      <c r="C8518" s="6">
        <f t="shared" si="401"/>
        <v>201631</v>
      </c>
      <c r="D8518" s="1">
        <v>42589</v>
      </c>
      <c r="E8518" t="s">
        <v>0</v>
      </c>
      <c r="F8518" t="s">
        <v>2</v>
      </c>
      <c r="G8518" t="s">
        <v>37</v>
      </c>
      <c r="H8518" t="s">
        <v>81</v>
      </c>
      <c r="I8518" t="s">
        <v>82</v>
      </c>
      <c r="J8518" s="4">
        <v>9</v>
      </c>
      <c r="K8518" s="4">
        <v>9</v>
      </c>
      <c r="L8518" s="5">
        <v>269.90999999999997</v>
      </c>
    </row>
    <row r="8519" spans="1:12" x14ac:dyDescent="0.2">
      <c r="A8519">
        <f t="shared" si="399"/>
        <v>2017</v>
      </c>
      <c r="B8519" s="6">
        <f t="shared" si="400"/>
        <v>201701</v>
      </c>
      <c r="C8519" s="6">
        <f t="shared" si="401"/>
        <v>201703</v>
      </c>
      <c r="D8519" s="1">
        <v>42757</v>
      </c>
      <c r="E8519" t="s">
        <v>0</v>
      </c>
      <c r="F8519" t="s">
        <v>2</v>
      </c>
      <c r="G8519" t="s">
        <v>37</v>
      </c>
      <c r="H8519" t="s">
        <v>81</v>
      </c>
      <c r="I8519" t="s">
        <v>82</v>
      </c>
      <c r="J8519" s="4">
        <v>18</v>
      </c>
      <c r="K8519" s="4">
        <v>18</v>
      </c>
      <c r="L8519" s="5">
        <v>323.82</v>
      </c>
    </row>
    <row r="8520" spans="1:12" x14ac:dyDescent="0.2">
      <c r="A8520">
        <f t="shared" si="399"/>
        <v>2017</v>
      </c>
      <c r="B8520" s="6">
        <f t="shared" si="400"/>
        <v>201701</v>
      </c>
      <c r="C8520" s="6">
        <f t="shared" si="401"/>
        <v>201704</v>
      </c>
      <c r="D8520" s="1">
        <v>42759</v>
      </c>
      <c r="E8520" t="s">
        <v>0</v>
      </c>
      <c r="F8520" t="s">
        <v>2</v>
      </c>
      <c r="G8520" t="s">
        <v>37</v>
      </c>
      <c r="H8520" t="s">
        <v>81</v>
      </c>
      <c r="I8520" t="s">
        <v>82</v>
      </c>
      <c r="J8520" s="4">
        <v>9</v>
      </c>
      <c r="K8520" s="4">
        <v>9</v>
      </c>
      <c r="L8520" s="5">
        <v>269.90999999999997</v>
      </c>
    </row>
    <row r="8521" spans="1:12" x14ac:dyDescent="0.2">
      <c r="A8521">
        <f t="shared" si="399"/>
        <v>2017</v>
      </c>
      <c r="B8521" s="6">
        <f t="shared" si="400"/>
        <v>201701</v>
      </c>
      <c r="C8521" s="6">
        <f t="shared" si="401"/>
        <v>201704</v>
      </c>
      <c r="D8521" s="1">
        <v>42762</v>
      </c>
      <c r="E8521" t="s">
        <v>0</v>
      </c>
      <c r="F8521" t="s">
        <v>2</v>
      </c>
      <c r="G8521" t="s">
        <v>37</v>
      </c>
      <c r="H8521" t="s">
        <v>81</v>
      </c>
      <c r="I8521" t="s">
        <v>82</v>
      </c>
      <c r="J8521" s="4">
        <v>9</v>
      </c>
      <c r="K8521" s="4">
        <v>9</v>
      </c>
      <c r="L8521" s="5">
        <v>269.90999999999997</v>
      </c>
    </row>
    <row r="8522" spans="1:12" x14ac:dyDescent="0.2">
      <c r="A8522">
        <f t="shared" si="399"/>
        <v>2016</v>
      </c>
      <c r="B8522" s="6">
        <f t="shared" si="400"/>
        <v>201607</v>
      </c>
      <c r="C8522" s="6">
        <f t="shared" si="401"/>
        <v>201627</v>
      </c>
      <c r="D8522" s="1">
        <v>42558</v>
      </c>
      <c r="E8522" t="s">
        <v>0</v>
      </c>
      <c r="F8522" t="s">
        <v>23</v>
      </c>
      <c r="G8522" t="s">
        <v>39</v>
      </c>
      <c r="H8522" t="s">
        <v>81</v>
      </c>
      <c r="I8522" t="s">
        <v>82</v>
      </c>
      <c r="J8522" s="4">
        <v>9</v>
      </c>
      <c r="K8522" s="4">
        <v>9</v>
      </c>
      <c r="L8522" s="5">
        <v>179.91</v>
      </c>
    </row>
    <row r="8523" spans="1:12" x14ac:dyDescent="0.2">
      <c r="A8523">
        <f t="shared" si="399"/>
        <v>2016</v>
      </c>
      <c r="B8523" s="6">
        <f t="shared" si="400"/>
        <v>201608</v>
      </c>
      <c r="C8523" s="6">
        <f t="shared" si="401"/>
        <v>201632</v>
      </c>
      <c r="D8523" s="1">
        <v>42591</v>
      </c>
      <c r="E8523" t="s">
        <v>0</v>
      </c>
      <c r="F8523" t="s">
        <v>23</v>
      </c>
      <c r="G8523" t="s">
        <v>39</v>
      </c>
      <c r="H8523" t="s">
        <v>81</v>
      </c>
      <c r="I8523" t="s">
        <v>82</v>
      </c>
      <c r="J8523" s="4">
        <v>9</v>
      </c>
      <c r="K8523" s="4">
        <v>9</v>
      </c>
      <c r="L8523" s="5">
        <v>179.91</v>
      </c>
    </row>
    <row r="8524" spans="1:12" x14ac:dyDescent="0.2">
      <c r="A8524">
        <f t="shared" si="399"/>
        <v>2016</v>
      </c>
      <c r="B8524" s="6">
        <f t="shared" si="400"/>
        <v>201608</v>
      </c>
      <c r="C8524" s="6">
        <f t="shared" si="401"/>
        <v>201633</v>
      </c>
      <c r="D8524" s="1">
        <v>42602</v>
      </c>
      <c r="E8524" t="s">
        <v>0</v>
      </c>
      <c r="F8524" t="s">
        <v>23</v>
      </c>
      <c r="G8524" t="s">
        <v>39</v>
      </c>
      <c r="H8524" t="s">
        <v>81</v>
      </c>
      <c r="I8524" t="s">
        <v>82</v>
      </c>
      <c r="J8524" s="4">
        <v>9</v>
      </c>
      <c r="K8524" s="4">
        <v>9</v>
      </c>
      <c r="L8524" s="5">
        <v>80.91</v>
      </c>
    </row>
    <row r="8525" spans="1:12" x14ac:dyDescent="0.2">
      <c r="A8525">
        <f t="shared" si="399"/>
        <v>2016</v>
      </c>
      <c r="B8525" s="6">
        <f t="shared" si="400"/>
        <v>201608</v>
      </c>
      <c r="C8525" s="6">
        <f t="shared" si="401"/>
        <v>201633</v>
      </c>
      <c r="D8525" s="1">
        <v>42603</v>
      </c>
      <c r="E8525" t="s">
        <v>0</v>
      </c>
      <c r="F8525" t="s">
        <v>23</v>
      </c>
      <c r="G8525" t="s">
        <v>39</v>
      </c>
      <c r="H8525" t="s">
        <v>81</v>
      </c>
      <c r="I8525" t="s">
        <v>82</v>
      </c>
      <c r="J8525" s="4">
        <v>9</v>
      </c>
      <c r="K8525" s="4">
        <v>9</v>
      </c>
      <c r="L8525" s="5">
        <v>80.91</v>
      </c>
    </row>
    <row r="8526" spans="1:12" x14ac:dyDescent="0.2">
      <c r="A8526">
        <f t="shared" si="399"/>
        <v>2016</v>
      </c>
      <c r="B8526" s="6">
        <f t="shared" si="400"/>
        <v>201608</v>
      </c>
      <c r="C8526" s="6">
        <f t="shared" si="401"/>
        <v>201635</v>
      </c>
      <c r="D8526" s="1">
        <v>42611</v>
      </c>
      <c r="E8526" t="s">
        <v>0</v>
      </c>
      <c r="F8526" t="s">
        <v>23</v>
      </c>
      <c r="G8526" t="s">
        <v>39</v>
      </c>
      <c r="H8526" t="s">
        <v>81</v>
      </c>
      <c r="I8526" t="s">
        <v>82</v>
      </c>
      <c r="J8526" s="4">
        <v>9</v>
      </c>
      <c r="K8526" s="4">
        <v>9</v>
      </c>
      <c r="L8526" s="5">
        <v>179.91</v>
      </c>
    </row>
    <row r="8527" spans="1:12" x14ac:dyDescent="0.2">
      <c r="A8527">
        <f t="shared" si="399"/>
        <v>2016</v>
      </c>
      <c r="B8527" s="6">
        <f t="shared" si="400"/>
        <v>201608</v>
      </c>
      <c r="C8527" s="6">
        <f t="shared" si="401"/>
        <v>201635</v>
      </c>
      <c r="D8527" s="1">
        <v>42613</v>
      </c>
      <c r="E8527" t="s">
        <v>0</v>
      </c>
      <c r="F8527" t="s">
        <v>23</v>
      </c>
      <c r="G8527" t="s">
        <v>39</v>
      </c>
      <c r="H8527" t="s">
        <v>81</v>
      </c>
      <c r="I8527" t="s">
        <v>82</v>
      </c>
      <c r="J8527" s="4">
        <v>9</v>
      </c>
      <c r="K8527" s="4">
        <v>9</v>
      </c>
      <c r="L8527" s="5">
        <v>179.91</v>
      </c>
    </row>
    <row r="8528" spans="1:12" x14ac:dyDescent="0.2">
      <c r="A8528">
        <f t="shared" si="399"/>
        <v>2016</v>
      </c>
      <c r="B8528" s="6">
        <f t="shared" si="400"/>
        <v>201612</v>
      </c>
      <c r="C8528" s="6">
        <f t="shared" si="401"/>
        <v>201652</v>
      </c>
      <c r="D8528" s="1">
        <v>42731</v>
      </c>
      <c r="E8528" t="s">
        <v>0</v>
      </c>
      <c r="F8528" t="s">
        <v>23</v>
      </c>
      <c r="G8528" t="s">
        <v>39</v>
      </c>
      <c r="H8528" t="s">
        <v>81</v>
      </c>
      <c r="I8528" t="s">
        <v>82</v>
      </c>
      <c r="J8528" s="4">
        <v>18</v>
      </c>
      <c r="K8528" s="4">
        <v>18</v>
      </c>
      <c r="L8528" s="5">
        <v>287.90999999999997</v>
      </c>
    </row>
    <row r="8529" spans="1:12" x14ac:dyDescent="0.2">
      <c r="A8529">
        <f t="shared" si="399"/>
        <v>2016</v>
      </c>
      <c r="B8529" s="6">
        <f t="shared" si="400"/>
        <v>201612</v>
      </c>
      <c r="C8529" s="6">
        <f t="shared" si="401"/>
        <v>201652</v>
      </c>
      <c r="D8529" s="1">
        <v>42732</v>
      </c>
      <c r="E8529" t="s">
        <v>0</v>
      </c>
      <c r="F8529" t="s">
        <v>23</v>
      </c>
      <c r="G8529" t="s">
        <v>39</v>
      </c>
      <c r="H8529" t="s">
        <v>81</v>
      </c>
      <c r="I8529" t="s">
        <v>82</v>
      </c>
      <c r="J8529" s="4">
        <v>9</v>
      </c>
      <c r="K8529" s="4">
        <v>9</v>
      </c>
      <c r="L8529" s="5">
        <v>179.91</v>
      </c>
    </row>
    <row r="8530" spans="1:12" x14ac:dyDescent="0.2">
      <c r="A8530">
        <f t="shared" si="399"/>
        <v>2016</v>
      </c>
      <c r="B8530" s="6">
        <f t="shared" si="400"/>
        <v>201612</v>
      </c>
      <c r="C8530" s="6">
        <f t="shared" si="401"/>
        <v>201652</v>
      </c>
      <c r="D8530" s="1">
        <v>42733</v>
      </c>
      <c r="E8530" t="s">
        <v>0</v>
      </c>
      <c r="F8530" t="s">
        <v>23</v>
      </c>
      <c r="G8530" t="s">
        <v>39</v>
      </c>
      <c r="H8530" t="s">
        <v>81</v>
      </c>
      <c r="I8530" t="s">
        <v>82</v>
      </c>
      <c r="J8530" s="4">
        <v>18</v>
      </c>
      <c r="K8530" s="4">
        <v>18</v>
      </c>
      <c r="L8530" s="5">
        <v>359.82</v>
      </c>
    </row>
    <row r="8531" spans="1:12" x14ac:dyDescent="0.2">
      <c r="A8531">
        <f t="shared" si="399"/>
        <v>2017</v>
      </c>
      <c r="B8531" s="6">
        <f t="shared" si="400"/>
        <v>201701</v>
      </c>
      <c r="C8531" s="6">
        <f t="shared" si="401"/>
        <v>201752</v>
      </c>
      <c r="D8531" s="1">
        <v>42736</v>
      </c>
      <c r="E8531" t="s">
        <v>0</v>
      </c>
      <c r="F8531" t="s">
        <v>23</v>
      </c>
      <c r="G8531" t="s">
        <v>39</v>
      </c>
      <c r="H8531" t="s">
        <v>81</v>
      </c>
      <c r="I8531" t="s">
        <v>82</v>
      </c>
      <c r="J8531" s="4">
        <v>27</v>
      </c>
      <c r="K8531" s="4">
        <v>18</v>
      </c>
      <c r="L8531" s="5">
        <v>395.73</v>
      </c>
    </row>
    <row r="8532" spans="1:12" x14ac:dyDescent="0.2">
      <c r="A8532">
        <f t="shared" si="399"/>
        <v>2017</v>
      </c>
      <c r="B8532" s="6">
        <f t="shared" si="400"/>
        <v>201701</v>
      </c>
      <c r="C8532" s="6">
        <f t="shared" si="401"/>
        <v>201701</v>
      </c>
      <c r="D8532" s="1">
        <v>42743</v>
      </c>
      <c r="E8532" t="s">
        <v>0</v>
      </c>
      <c r="F8532" t="s">
        <v>23</v>
      </c>
      <c r="G8532" t="s">
        <v>39</v>
      </c>
      <c r="H8532" t="s">
        <v>81</v>
      </c>
      <c r="I8532" t="s">
        <v>82</v>
      </c>
      <c r="J8532" s="4">
        <v>36</v>
      </c>
      <c r="K8532" s="4">
        <v>27</v>
      </c>
      <c r="L8532" s="5">
        <v>431.64</v>
      </c>
    </row>
    <row r="8533" spans="1:12" x14ac:dyDescent="0.2">
      <c r="A8533">
        <f t="shared" si="399"/>
        <v>2017</v>
      </c>
      <c r="B8533" s="6">
        <f t="shared" si="400"/>
        <v>201701</v>
      </c>
      <c r="C8533" s="6">
        <f t="shared" si="401"/>
        <v>201703</v>
      </c>
      <c r="D8533" s="1">
        <v>42756</v>
      </c>
      <c r="E8533" t="s">
        <v>0</v>
      </c>
      <c r="F8533" t="s">
        <v>23</v>
      </c>
      <c r="G8533" t="s">
        <v>39</v>
      </c>
      <c r="H8533" t="s">
        <v>81</v>
      </c>
      <c r="I8533" t="s">
        <v>82</v>
      </c>
      <c r="J8533" s="4">
        <v>9</v>
      </c>
      <c r="K8533" s="4">
        <v>9</v>
      </c>
      <c r="L8533" s="5">
        <v>179.91</v>
      </c>
    </row>
    <row r="8534" spans="1:12" x14ac:dyDescent="0.2">
      <c r="A8534">
        <f t="shared" si="399"/>
        <v>2017</v>
      </c>
      <c r="B8534" s="6">
        <f t="shared" si="400"/>
        <v>201701</v>
      </c>
      <c r="C8534" s="6">
        <f t="shared" si="401"/>
        <v>201704</v>
      </c>
      <c r="D8534" s="1">
        <v>42758</v>
      </c>
      <c r="E8534" t="s">
        <v>0</v>
      </c>
      <c r="F8534" t="s">
        <v>23</v>
      </c>
      <c r="G8534" t="s">
        <v>39</v>
      </c>
      <c r="H8534" t="s">
        <v>81</v>
      </c>
      <c r="I8534" t="s">
        <v>82</v>
      </c>
      <c r="J8534" s="4">
        <v>9</v>
      </c>
      <c r="K8534" s="4">
        <v>9</v>
      </c>
      <c r="L8534" s="5">
        <v>108</v>
      </c>
    </row>
    <row r="8535" spans="1:12" x14ac:dyDescent="0.2">
      <c r="A8535">
        <f t="shared" si="399"/>
        <v>2017</v>
      </c>
      <c r="B8535" s="6">
        <f t="shared" si="400"/>
        <v>201701</v>
      </c>
      <c r="C8535" s="6">
        <f t="shared" si="401"/>
        <v>201704</v>
      </c>
      <c r="D8535" s="1">
        <v>42759</v>
      </c>
      <c r="E8535" t="s">
        <v>0</v>
      </c>
      <c r="F8535" t="s">
        <v>23</v>
      </c>
      <c r="G8535" t="s">
        <v>39</v>
      </c>
      <c r="H8535" t="s">
        <v>81</v>
      </c>
      <c r="I8535" t="s">
        <v>82</v>
      </c>
      <c r="J8535" s="4">
        <v>27</v>
      </c>
      <c r="K8535" s="4">
        <v>27</v>
      </c>
      <c r="L8535" s="5">
        <v>467.82</v>
      </c>
    </row>
    <row r="8536" spans="1:12" x14ac:dyDescent="0.2">
      <c r="A8536">
        <f t="shared" si="399"/>
        <v>2017</v>
      </c>
      <c r="B8536" s="6">
        <f t="shared" si="400"/>
        <v>201701</v>
      </c>
      <c r="C8536" s="6">
        <f t="shared" si="401"/>
        <v>201704</v>
      </c>
      <c r="D8536" s="1">
        <v>42760</v>
      </c>
      <c r="E8536" t="s">
        <v>0</v>
      </c>
      <c r="F8536" t="s">
        <v>23</v>
      </c>
      <c r="G8536" t="s">
        <v>39</v>
      </c>
      <c r="H8536" t="s">
        <v>81</v>
      </c>
      <c r="I8536" t="s">
        <v>82</v>
      </c>
      <c r="J8536" s="4">
        <v>36</v>
      </c>
      <c r="K8536" s="4">
        <v>18</v>
      </c>
      <c r="L8536" s="5">
        <v>719.64</v>
      </c>
    </row>
    <row r="8537" spans="1:12" x14ac:dyDescent="0.2">
      <c r="A8537">
        <f t="shared" si="399"/>
        <v>2017</v>
      </c>
      <c r="B8537" s="6">
        <f t="shared" si="400"/>
        <v>201701</v>
      </c>
      <c r="C8537" s="6">
        <f t="shared" si="401"/>
        <v>201704</v>
      </c>
      <c r="D8537" s="1">
        <v>42761</v>
      </c>
      <c r="E8537" t="s">
        <v>0</v>
      </c>
      <c r="F8537" t="s">
        <v>23</v>
      </c>
      <c r="G8537" t="s">
        <v>39</v>
      </c>
      <c r="H8537" t="s">
        <v>81</v>
      </c>
      <c r="I8537" t="s">
        <v>82</v>
      </c>
      <c r="J8537" s="4">
        <v>9</v>
      </c>
      <c r="K8537" s="4">
        <v>9</v>
      </c>
      <c r="L8537" s="5">
        <v>179.91</v>
      </c>
    </row>
    <row r="8538" spans="1:12" x14ac:dyDescent="0.2">
      <c r="A8538">
        <f t="shared" si="399"/>
        <v>2017</v>
      </c>
      <c r="B8538" s="6">
        <f t="shared" si="400"/>
        <v>201701</v>
      </c>
      <c r="C8538" s="6">
        <f t="shared" si="401"/>
        <v>201704</v>
      </c>
      <c r="D8538" s="1">
        <v>42762</v>
      </c>
      <c r="E8538" t="s">
        <v>0</v>
      </c>
      <c r="F8538" t="s">
        <v>23</v>
      </c>
      <c r="G8538" t="s">
        <v>39</v>
      </c>
      <c r="H8538" t="s">
        <v>81</v>
      </c>
      <c r="I8538" t="s">
        <v>82</v>
      </c>
      <c r="J8538" s="4">
        <v>36</v>
      </c>
      <c r="K8538" s="4">
        <v>36</v>
      </c>
      <c r="L8538" s="5">
        <v>719.64</v>
      </c>
    </row>
    <row r="8539" spans="1:12" x14ac:dyDescent="0.2">
      <c r="A8539">
        <f t="shared" si="399"/>
        <v>2017</v>
      </c>
      <c r="B8539" s="6">
        <f t="shared" si="400"/>
        <v>201702</v>
      </c>
      <c r="C8539" s="6">
        <f t="shared" si="401"/>
        <v>201705</v>
      </c>
      <c r="D8539" s="1">
        <v>42771</v>
      </c>
      <c r="E8539" t="s">
        <v>0</v>
      </c>
      <c r="F8539" t="s">
        <v>23</v>
      </c>
      <c r="G8539" t="s">
        <v>39</v>
      </c>
      <c r="H8539" t="s">
        <v>81</v>
      </c>
      <c r="I8539" t="s">
        <v>82</v>
      </c>
      <c r="J8539" s="4">
        <v>9</v>
      </c>
      <c r="K8539" s="4">
        <v>9</v>
      </c>
      <c r="L8539" s="5">
        <v>179.91</v>
      </c>
    </row>
    <row r="8540" spans="1:12" x14ac:dyDescent="0.2">
      <c r="A8540">
        <f t="shared" si="399"/>
        <v>2016</v>
      </c>
      <c r="B8540" s="6">
        <f t="shared" si="400"/>
        <v>201607</v>
      </c>
      <c r="C8540" s="6">
        <f t="shared" si="401"/>
        <v>201629</v>
      </c>
      <c r="D8540" s="1">
        <v>42571</v>
      </c>
      <c r="E8540" t="s">
        <v>0</v>
      </c>
      <c r="F8540" t="s">
        <v>29</v>
      </c>
      <c r="G8540" t="s">
        <v>36</v>
      </c>
      <c r="H8540" t="s">
        <v>81</v>
      </c>
      <c r="I8540" t="s">
        <v>82</v>
      </c>
      <c r="J8540" s="4">
        <v>9</v>
      </c>
      <c r="K8540" s="4">
        <v>9</v>
      </c>
      <c r="L8540" s="5">
        <v>134.91</v>
      </c>
    </row>
    <row r="8541" spans="1:12" x14ac:dyDescent="0.2">
      <c r="A8541">
        <f t="shared" si="399"/>
        <v>2017</v>
      </c>
      <c r="B8541" s="6">
        <f t="shared" si="400"/>
        <v>201701</v>
      </c>
      <c r="C8541" s="6">
        <f t="shared" si="401"/>
        <v>201752</v>
      </c>
      <c r="D8541" s="1">
        <v>42736</v>
      </c>
      <c r="E8541" t="s">
        <v>0</v>
      </c>
      <c r="F8541" t="s">
        <v>29</v>
      </c>
      <c r="G8541" t="s">
        <v>36</v>
      </c>
      <c r="H8541" t="s">
        <v>81</v>
      </c>
      <c r="I8541" t="s">
        <v>82</v>
      </c>
      <c r="J8541" s="4">
        <v>9</v>
      </c>
      <c r="K8541" s="4">
        <v>9</v>
      </c>
      <c r="L8541" s="5">
        <v>79.38</v>
      </c>
    </row>
    <row r="8542" spans="1:12" x14ac:dyDescent="0.2">
      <c r="A8542">
        <f t="shared" si="399"/>
        <v>2017</v>
      </c>
      <c r="B8542" s="6">
        <f t="shared" si="400"/>
        <v>201701</v>
      </c>
      <c r="C8542" s="6">
        <f t="shared" si="401"/>
        <v>201701</v>
      </c>
      <c r="D8542" s="1">
        <v>42737</v>
      </c>
      <c r="E8542" t="s">
        <v>0</v>
      </c>
      <c r="F8542" t="s">
        <v>29</v>
      </c>
      <c r="G8542" t="s">
        <v>36</v>
      </c>
      <c r="H8542" t="s">
        <v>81</v>
      </c>
      <c r="I8542" t="s">
        <v>82</v>
      </c>
      <c r="J8542" s="4">
        <v>9</v>
      </c>
      <c r="K8542" s="4">
        <v>9</v>
      </c>
      <c r="L8542" s="5">
        <v>44.910000000000004</v>
      </c>
    </row>
    <row r="8543" spans="1:12" x14ac:dyDescent="0.2">
      <c r="A8543">
        <f t="shared" si="399"/>
        <v>2017</v>
      </c>
      <c r="B8543" s="6">
        <f t="shared" si="400"/>
        <v>201701</v>
      </c>
      <c r="C8543" s="6">
        <f t="shared" si="401"/>
        <v>201701</v>
      </c>
      <c r="D8543" s="1">
        <v>42742</v>
      </c>
      <c r="E8543" t="s">
        <v>0</v>
      </c>
      <c r="F8543" t="s">
        <v>29</v>
      </c>
      <c r="G8543" t="s">
        <v>36</v>
      </c>
      <c r="H8543" t="s">
        <v>81</v>
      </c>
      <c r="I8543" t="s">
        <v>82</v>
      </c>
      <c r="J8543" s="4">
        <v>18</v>
      </c>
      <c r="K8543" s="4">
        <v>18</v>
      </c>
      <c r="L8543" s="5">
        <v>89.820000000000007</v>
      </c>
    </row>
    <row r="8544" spans="1:12" x14ac:dyDescent="0.2">
      <c r="A8544">
        <f t="shared" si="399"/>
        <v>2017</v>
      </c>
      <c r="B8544" s="6">
        <f t="shared" si="400"/>
        <v>201701</v>
      </c>
      <c r="C8544" s="6">
        <f t="shared" si="401"/>
        <v>201701</v>
      </c>
      <c r="D8544" s="1">
        <v>42743</v>
      </c>
      <c r="E8544" t="s">
        <v>0</v>
      </c>
      <c r="F8544" t="s">
        <v>29</v>
      </c>
      <c r="G8544" t="s">
        <v>36</v>
      </c>
      <c r="H8544" t="s">
        <v>81</v>
      </c>
      <c r="I8544" t="s">
        <v>82</v>
      </c>
      <c r="J8544" s="4">
        <v>18</v>
      </c>
      <c r="K8544" s="4">
        <v>18</v>
      </c>
      <c r="L8544" s="5">
        <v>89.820000000000007</v>
      </c>
    </row>
    <row r="8545" spans="1:12" x14ac:dyDescent="0.2">
      <c r="A8545">
        <f t="shared" si="399"/>
        <v>2017</v>
      </c>
      <c r="B8545" s="6">
        <f t="shared" si="400"/>
        <v>201701</v>
      </c>
      <c r="C8545" s="6">
        <f t="shared" si="401"/>
        <v>201704</v>
      </c>
      <c r="D8545" s="1">
        <v>42762</v>
      </c>
      <c r="E8545" t="s">
        <v>0</v>
      </c>
      <c r="F8545" t="s">
        <v>29</v>
      </c>
      <c r="G8545" t="s">
        <v>36</v>
      </c>
      <c r="H8545" t="s">
        <v>81</v>
      </c>
      <c r="I8545" t="s">
        <v>82</v>
      </c>
      <c r="J8545" s="4">
        <v>9</v>
      </c>
      <c r="K8545" s="4">
        <v>9</v>
      </c>
      <c r="L8545" s="5">
        <v>8.91</v>
      </c>
    </row>
    <row r="8546" spans="1:12" x14ac:dyDescent="0.2">
      <c r="A8546">
        <f t="shared" si="399"/>
        <v>2016</v>
      </c>
      <c r="B8546" s="6">
        <f t="shared" si="400"/>
        <v>201607</v>
      </c>
      <c r="C8546" s="6">
        <f t="shared" si="401"/>
        <v>201627</v>
      </c>
      <c r="D8546" s="1">
        <v>42555</v>
      </c>
      <c r="E8546" t="s">
        <v>0</v>
      </c>
      <c r="F8546" t="s">
        <v>29</v>
      </c>
      <c r="G8546" t="s">
        <v>32</v>
      </c>
      <c r="H8546" t="s">
        <v>81</v>
      </c>
      <c r="I8546" t="s">
        <v>82</v>
      </c>
      <c r="J8546" s="4">
        <v>9</v>
      </c>
      <c r="K8546" s="4">
        <v>9</v>
      </c>
      <c r="L8546" s="5">
        <v>134.91</v>
      </c>
    </row>
    <row r="8547" spans="1:12" x14ac:dyDescent="0.2">
      <c r="A8547">
        <f t="shared" si="399"/>
        <v>2016</v>
      </c>
      <c r="B8547" s="6">
        <f t="shared" si="400"/>
        <v>201610</v>
      </c>
      <c r="C8547" s="6">
        <f t="shared" si="401"/>
        <v>201643</v>
      </c>
      <c r="D8547" s="1">
        <v>42672</v>
      </c>
      <c r="E8547" t="s">
        <v>0</v>
      </c>
      <c r="F8547" t="s">
        <v>29</v>
      </c>
      <c r="G8547" t="s">
        <v>32</v>
      </c>
      <c r="H8547" t="s">
        <v>81</v>
      </c>
      <c r="I8547" t="s">
        <v>82</v>
      </c>
      <c r="J8547" s="4">
        <v>9</v>
      </c>
      <c r="K8547" s="4">
        <v>9</v>
      </c>
      <c r="L8547" s="5">
        <v>44.910000000000004</v>
      </c>
    </row>
    <row r="8548" spans="1:12" x14ac:dyDescent="0.2">
      <c r="A8548">
        <f t="shared" si="399"/>
        <v>2016</v>
      </c>
      <c r="B8548" s="6">
        <f t="shared" si="400"/>
        <v>201607</v>
      </c>
      <c r="C8548" s="6">
        <f t="shared" si="401"/>
        <v>201628</v>
      </c>
      <c r="D8548" s="1">
        <v>42564</v>
      </c>
      <c r="E8548" t="s">
        <v>0</v>
      </c>
      <c r="F8548" t="s">
        <v>29</v>
      </c>
      <c r="G8548" t="s">
        <v>37</v>
      </c>
      <c r="H8548" t="s">
        <v>81</v>
      </c>
      <c r="I8548" t="s">
        <v>82</v>
      </c>
      <c r="J8548" s="4">
        <v>9</v>
      </c>
      <c r="K8548" s="4">
        <v>9</v>
      </c>
      <c r="L8548" s="5">
        <v>134.91</v>
      </c>
    </row>
    <row r="8549" spans="1:12" x14ac:dyDescent="0.2">
      <c r="A8549">
        <f t="shared" si="399"/>
        <v>2016</v>
      </c>
      <c r="B8549" s="6">
        <f t="shared" si="400"/>
        <v>201607</v>
      </c>
      <c r="C8549" s="6">
        <f t="shared" si="401"/>
        <v>201628</v>
      </c>
      <c r="D8549" s="1">
        <v>42568</v>
      </c>
      <c r="E8549" t="s">
        <v>0</v>
      </c>
      <c r="F8549" t="s">
        <v>29</v>
      </c>
      <c r="G8549" t="s">
        <v>37</v>
      </c>
      <c r="H8549" t="s">
        <v>81</v>
      </c>
      <c r="I8549" t="s">
        <v>82</v>
      </c>
      <c r="J8549" s="4">
        <v>9</v>
      </c>
      <c r="K8549" s="4">
        <v>9</v>
      </c>
      <c r="L8549" s="5">
        <v>134.91</v>
      </c>
    </row>
    <row r="8550" spans="1:12" x14ac:dyDescent="0.2">
      <c r="A8550">
        <f t="shared" si="399"/>
        <v>2016</v>
      </c>
      <c r="B8550" s="6">
        <f t="shared" si="400"/>
        <v>201607</v>
      </c>
      <c r="C8550" s="6">
        <f t="shared" si="401"/>
        <v>201629</v>
      </c>
      <c r="D8550" s="1">
        <v>42575</v>
      </c>
      <c r="E8550" t="s">
        <v>0</v>
      </c>
      <c r="F8550" t="s">
        <v>29</v>
      </c>
      <c r="G8550" t="s">
        <v>37</v>
      </c>
      <c r="H8550" t="s">
        <v>81</v>
      </c>
      <c r="I8550" t="s">
        <v>82</v>
      </c>
      <c r="J8550" s="4">
        <v>9</v>
      </c>
      <c r="K8550" s="4">
        <v>9</v>
      </c>
      <c r="L8550" s="5">
        <v>134.91</v>
      </c>
    </row>
    <row r="8551" spans="1:12" x14ac:dyDescent="0.2">
      <c r="A8551">
        <f t="shared" si="399"/>
        <v>2016</v>
      </c>
      <c r="B8551" s="6">
        <f t="shared" si="400"/>
        <v>201607</v>
      </c>
      <c r="C8551" s="6">
        <f t="shared" si="401"/>
        <v>201630</v>
      </c>
      <c r="D8551" s="1">
        <v>42576</v>
      </c>
      <c r="E8551" t="s">
        <v>0</v>
      </c>
      <c r="F8551" t="s">
        <v>29</v>
      </c>
      <c r="G8551" t="s">
        <v>37</v>
      </c>
      <c r="H8551" t="s">
        <v>81</v>
      </c>
      <c r="I8551" t="s">
        <v>82</v>
      </c>
      <c r="J8551" s="4">
        <v>9</v>
      </c>
      <c r="K8551" s="4">
        <v>9</v>
      </c>
      <c r="L8551" s="5">
        <v>134.91</v>
      </c>
    </row>
    <row r="8552" spans="1:12" x14ac:dyDescent="0.2">
      <c r="A8552">
        <f t="shared" si="399"/>
        <v>2016</v>
      </c>
      <c r="B8552" s="6">
        <f t="shared" si="400"/>
        <v>201607</v>
      </c>
      <c r="C8552" s="6">
        <f t="shared" si="401"/>
        <v>201629</v>
      </c>
      <c r="D8552" s="1">
        <v>42571</v>
      </c>
      <c r="E8552" t="s">
        <v>0</v>
      </c>
      <c r="F8552" t="s">
        <v>29</v>
      </c>
      <c r="G8552" t="s">
        <v>34</v>
      </c>
      <c r="H8552" t="s">
        <v>81</v>
      </c>
      <c r="I8552" t="s">
        <v>82</v>
      </c>
      <c r="J8552" s="4">
        <v>9</v>
      </c>
      <c r="K8552" s="4">
        <v>9</v>
      </c>
      <c r="L8552" s="5">
        <v>134.91</v>
      </c>
    </row>
    <row r="8553" spans="1:12" x14ac:dyDescent="0.2">
      <c r="A8553">
        <f t="shared" si="399"/>
        <v>2016</v>
      </c>
      <c r="B8553" s="6">
        <f t="shared" si="400"/>
        <v>201608</v>
      </c>
      <c r="C8553" s="6">
        <f t="shared" si="401"/>
        <v>201634</v>
      </c>
      <c r="D8553" s="1">
        <v>42608</v>
      </c>
      <c r="E8553" t="s">
        <v>0</v>
      </c>
      <c r="F8553" t="s">
        <v>29</v>
      </c>
      <c r="G8553" t="s">
        <v>34</v>
      </c>
      <c r="H8553" t="s">
        <v>81</v>
      </c>
      <c r="I8553" t="s">
        <v>82</v>
      </c>
      <c r="J8553" s="4">
        <v>9</v>
      </c>
      <c r="K8553" s="4">
        <v>9</v>
      </c>
      <c r="L8553" s="5">
        <v>134.91</v>
      </c>
    </row>
    <row r="8554" spans="1:12" x14ac:dyDescent="0.2">
      <c r="A8554">
        <f t="shared" si="399"/>
        <v>2016</v>
      </c>
      <c r="B8554" s="6">
        <f t="shared" si="400"/>
        <v>201609</v>
      </c>
      <c r="C8554" s="6">
        <f t="shared" si="401"/>
        <v>201636</v>
      </c>
      <c r="D8554" s="1">
        <v>42618</v>
      </c>
      <c r="E8554" t="s">
        <v>0</v>
      </c>
      <c r="F8554" t="s">
        <v>29</v>
      </c>
      <c r="G8554" t="s">
        <v>34</v>
      </c>
      <c r="H8554" t="s">
        <v>81</v>
      </c>
      <c r="I8554" t="s">
        <v>82</v>
      </c>
      <c r="J8554" s="4">
        <v>9</v>
      </c>
      <c r="K8554" s="4">
        <v>9</v>
      </c>
      <c r="L8554" s="5">
        <v>134.91</v>
      </c>
    </row>
    <row r="8555" spans="1:12" x14ac:dyDescent="0.2">
      <c r="A8555">
        <f t="shared" si="399"/>
        <v>2016</v>
      </c>
      <c r="B8555" s="6">
        <f t="shared" si="400"/>
        <v>201612</v>
      </c>
      <c r="C8555" s="6">
        <f t="shared" si="401"/>
        <v>201651</v>
      </c>
      <c r="D8555" s="1">
        <v>42728</v>
      </c>
      <c r="E8555" t="s">
        <v>0</v>
      </c>
      <c r="F8555" t="s">
        <v>57</v>
      </c>
      <c r="G8555" t="s">
        <v>45</v>
      </c>
      <c r="H8555" t="s">
        <v>81</v>
      </c>
      <c r="I8555" t="s">
        <v>82</v>
      </c>
      <c r="J8555" s="4">
        <v>9</v>
      </c>
      <c r="K8555" s="4">
        <v>9</v>
      </c>
      <c r="L8555" s="5">
        <v>89.91</v>
      </c>
    </row>
    <row r="8556" spans="1:12" x14ac:dyDescent="0.2">
      <c r="A8556">
        <f t="shared" si="399"/>
        <v>2016</v>
      </c>
      <c r="B8556" s="6">
        <f t="shared" si="400"/>
        <v>201612</v>
      </c>
      <c r="C8556" s="6">
        <f t="shared" si="401"/>
        <v>201651</v>
      </c>
      <c r="D8556" s="1">
        <v>42729</v>
      </c>
      <c r="E8556" t="s">
        <v>0</v>
      </c>
      <c r="F8556" t="s">
        <v>57</v>
      </c>
      <c r="G8556" t="s">
        <v>45</v>
      </c>
      <c r="H8556" t="s">
        <v>81</v>
      </c>
      <c r="I8556" t="s">
        <v>82</v>
      </c>
      <c r="J8556" s="4">
        <v>9</v>
      </c>
      <c r="K8556" s="4">
        <v>9</v>
      </c>
      <c r="L8556" s="5">
        <v>89.91</v>
      </c>
    </row>
    <row r="8557" spans="1:12" x14ac:dyDescent="0.2">
      <c r="A8557">
        <f t="shared" si="399"/>
        <v>2017</v>
      </c>
      <c r="B8557" s="6">
        <f t="shared" si="400"/>
        <v>201701</v>
      </c>
      <c r="C8557" s="6">
        <f t="shared" si="401"/>
        <v>201752</v>
      </c>
      <c r="D8557" s="1">
        <v>42736</v>
      </c>
      <c r="E8557" t="s">
        <v>0</v>
      </c>
      <c r="F8557" t="s">
        <v>57</v>
      </c>
      <c r="G8557" t="s">
        <v>45</v>
      </c>
      <c r="H8557" t="s">
        <v>81</v>
      </c>
      <c r="I8557" t="s">
        <v>82</v>
      </c>
      <c r="J8557" s="4">
        <v>153</v>
      </c>
      <c r="K8557" s="4">
        <v>153</v>
      </c>
      <c r="L8557" s="5">
        <v>449.73</v>
      </c>
    </row>
    <row r="8558" spans="1:12" x14ac:dyDescent="0.2">
      <c r="A8558">
        <f t="shared" si="399"/>
        <v>2017</v>
      </c>
      <c r="B8558" s="6">
        <f t="shared" si="400"/>
        <v>201701</v>
      </c>
      <c r="C8558" s="6">
        <f t="shared" si="401"/>
        <v>201701</v>
      </c>
      <c r="D8558" s="1">
        <v>42743</v>
      </c>
      <c r="E8558" t="s">
        <v>0</v>
      </c>
      <c r="F8558" t="s">
        <v>57</v>
      </c>
      <c r="G8558" t="s">
        <v>45</v>
      </c>
      <c r="H8558" t="s">
        <v>81</v>
      </c>
      <c r="I8558" t="s">
        <v>82</v>
      </c>
      <c r="J8558" s="4">
        <v>90</v>
      </c>
      <c r="K8558" s="4">
        <v>81</v>
      </c>
      <c r="L8558" s="5">
        <v>732.15</v>
      </c>
    </row>
    <row r="8559" spans="1:12" x14ac:dyDescent="0.2">
      <c r="A8559">
        <f t="shared" si="399"/>
        <v>2017</v>
      </c>
      <c r="B8559" s="6">
        <f t="shared" si="400"/>
        <v>201701</v>
      </c>
      <c r="C8559" s="6">
        <f t="shared" si="401"/>
        <v>201703</v>
      </c>
      <c r="D8559" s="1">
        <v>42757</v>
      </c>
      <c r="E8559" t="s">
        <v>0</v>
      </c>
      <c r="F8559" t="s">
        <v>57</v>
      </c>
      <c r="G8559" t="s">
        <v>45</v>
      </c>
      <c r="H8559" t="s">
        <v>81</v>
      </c>
      <c r="I8559" t="s">
        <v>82</v>
      </c>
      <c r="J8559" s="4">
        <v>9</v>
      </c>
      <c r="K8559" s="4">
        <v>9</v>
      </c>
      <c r="L8559" s="5">
        <v>179.91</v>
      </c>
    </row>
    <row r="8560" spans="1:12" x14ac:dyDescent="0.2">
      <c r="A8560">
        <f t="shared" si="399"/>
        <v>2017</v>
      </c>
      <c r="B8560" s="6">
        <f t="shared" si="400"/>
        <v>201701</v>
      </c>
      <c r="C8560" s="6">
        <f t="shared" si="401"/>
        <v>201752</v>
      </c>
      <c r="D8560" s="1">
        <v>42736</v>
      </c>
      <c r="E8560" t="s">
        <v>0</v>
      </c>
      <c r="F8560" t="s">
        <v>57</v>
      </c>
      <c r="G8560" t="s">
        <v>44</v>
      </c>
      <c r="H8560" t="s">
        <v>81</v>
      </c>
      <c r="I8560" t="s">
        <v>82</v>
      </c>
      <c r="J8560" s="4">
        <v>27</v>
      </c>
      <c r="K8560" s="4">
        <v>27</v>
      </c>
      <c r="L8560" s="5">
        <v>179.82</v>
      </c>
    </row>
    <row r="8561" spans="1:12" x14ac:dyDescent="0.2">
      <c r="A8561">
        <f t="shared" si="399"/>
        <v>2017</v>
      </c>
      <c r="B8561" s="6">
        <f t="shared" si="400"/>
        <v>201701</v>
      </c>
      <c r="C8561" s="6">
        <f t="shared" si="401"/>
        <v>201704</v>
      </c>
      <c r="D8561" s="1">
        <v>42759</v>
      </c>
      <c r="E8561" t="s">
        <v>0</v>
      </c>
      <c r="F8561" t="s">
        <v>57</v>
      </c>
      <c r="G8561" t="s">
        <v>44</v>
      </c>
      <c r="H8561" t="s">
        <v>81</v>
      </c>
      <c r="I8561" t="s">
        <v>82</v>
      </c>
      <c r="J8561" s="4">
        <v>63</v>
      </c>
      <c r="K8561" s="4">
        <v>63</v>
      </c>
      <c r="L8561" s="5">
        <v>89.91</v>
      </c>
    </row>
    <row r="8562" spans="1:12" x14ac:dyDescent="0.2">
      <c r="A8562">
        <f t="shared" si="399"/>
        <v>2017</v>
      </c>
      <c r="B8562" s="6">
        <f t="shared" si="400"/>
        <v>201701</v>
      </c>
      <c r="C8562" s="6">
        <f t="shared" si="401"/>
        <v>201704</v>
      </c>
      <c r="D8562" s="1">
        <v>42760</v>
      </c>
      <c r="E8562" t="s">
        <v>0</v>
      </c>
      <c r="F8562" t="s">
        <v>57</v>
      </c>
      <c r="G8562" t="s">
        <v>44</v>
      </c>
      <c r="H8562" t="s">
        <v>81</v>
      </c>
      <c r="I8562" t="s">
        <v>82</v>
      </c>
      <c r="J8562" s="4">
        <v>18</v>
      </c>
      <c r="K8562" s="4">
        <v>18</v>
      </c>
      <c r="L8562" s="5">
        <v>89.91</v>
      </c>
    </row>
    <row r="8563" spans="1:12" x14ac:dyDescent="0.2">
      <c r="A8563">
        <f t="shared" si="399"/>
        <v>2017</v>
      </c>
      <c r="B8563" s="6">
        <f t="shared" si="400"/>
        <v>201701</v>
      </c>
      <c r="C8563" s="6">
        <f t="shared" si="401"/>
        <v>201752</v>
      </c>
      <c r="D8563" s="1">
        <v>42736</v>
      </c>
      <c r="E8563" t="s">
        <v>0</v>
      </c>
      <c r="F8563" t="s">
        <v>57</v>
      </c>
      <c r="G8563" t="s">
        <v>37</v>
      </c>
      <c r="H8563" t="s">
        <v>81</v>
      </c>
      <c r="I8563" t="s">
        <v>82</v>
      </c>
      <c r="J8563" s="4">
        <v>9</v>
      </c>
      <c r="K8563" s="4">
        <v>9</v>
      </c>
      <c r="L8563" s="5">
        <v>179.91</v>
      </c>
    </row>
    <row r="8564" spans="1:12" x14ac:dyDescent="0.2">
      <c r="A8564">
        <f t="shared" si="399"/>
        <v>2017</v>
      </c>
      <c r="B8564" s="6">
        <f t="shared" si="400"/>
        <v>201701</v>
      </c>
      <c r="C8564" s="6">
        <f t="shared" si="401"/>
        <v>201704</v>
      </c>
      <c r="D8564" s="1">
        <v>42760</v>
      </c>
      <c r="E8564" t="s">
        <v>0</v>
      </c>
      <c r="F8564" t="s">
        <v>57</v>
      </c>
      <c r="G8564" t="s">
        <v>37</v>
      </c>
      <c r="H8564" t="s">
        <v>81</v>
      </c>
      <c r="I8564" t="s">
        <v>82</v>
      </c>
      <c r="J8564" s="4">
        <v>18</v>
      </c>
      <c r="K8564" s="4">
        <v>18</v>
      </c>
      <c r="L8564" s="5">
        <v>179.91</v>
      </c>
    </row>
    <row r="8565" spans="1:12" x14ac:dyDescent="0.2">
      <c r="A8565">
        <f t="shared" si="399"/>
        <v>2016</v>
      </c>
      <c r="B8565" s="6">
        <f t="shared" si="400"/>
        <v>201612</v>
      </c>
      <c r="C8565" s="6">
        <f t="shared" si="401"/>
        <v>201652</v>
      </c>
      <c r="D8565" s="1">
        <v>42734</v>
      </c>
      <c r="E8565" t="s">
        <v>0</v>
      </c>
      <c r="F8565" t="s">
        <v>57</v>
      </c>
      <c r="G8565" t="s">
        <v>35</v>
      </c>
      <c r="H8565" t="s">
        <v>81</v>
      </c>
      <c r="I8565" t="s">
        <v>82</v>
      </c>
      <c r="J8565" s="4">
        <v>9</v>
      </c>
      <c r="K8565" s="4">
        <v>9</v>
      </c>
      <c r="L8565" s="5">
        <v>89.91</v>
      </c>
    </row>
    <row r="8566" spans="1:12" x14ac:dyDescent="0.2">
      <c r="A8566">
        <f t="shared" si="399"/>
        <v>2017</v>
      </c>
      <c r="B8566" s="6">
        <f t="shared" si="400"/>
        <v>201701</v>
      </c>
      <c r="C8566" s="6">
        <f t="shared" si="401"/>
        <v>201752</v>
      </c>
      <c r="D8566" s="1">
        <v>42736</v>
      </c>
      <c r="E8566" t="s">
        <v>0</v>
      </c>
      <c r="F8566" t="s">
        <v>57</v>
      </c>
      <c r="G8566" t="s">
        <v>35</v>
      </c>
      <c r="H8566" t="s">
        <v>81</v>
      </c>
      <c r="I8566" t="s">
        <v>82</v>
      </c>
      <c r="J8566" s="4">
        <v>36</v>
      </c>
      <c r="K8566" s="4">
        <v>36</v>
      </c>
      <c r="L8566" s="5">
        <v>89.91</v>
      </c>
    </row>
    <row r="8567" spans="1:12" x14ac:dyDescent="0.2">
      <c r="A8567">
        <f t="shared" si="399"/>
        <v>2017</v>
      </c>
      <c r="B8567" s="6">
        <f t="shared" si="400"/>
        <v>201701</v>
      </c>
      <c r="C8567" s="6">
        <f t="shared" si="401"/>
        <v>201701</v>
      </c>
      <c r="D8567" s="1">
        <v>42742</v>
      </c>
      <c r="E8567" t="s">
        <v>0</v>
      </c>
      <c r="F8567" t="s">
        <v>57</v>
      </c>
      <c r="G8567" t="s">
        <v>35</v>
      </c>
      <c r="H8567" t="s">
        <v>81</v>
      </c>
      <c r="I8567" t="s">
        <v>82</v>
      </c>
      <c r="J8567" s="4">
        <v>9</v>
      </c>
      <c r="K8567" s="4">
        <v>9</v>
      </c>
      <c r="L8567" s="5">
        <v>89.91</v>
      </c>
    </row>
    <row r="8568" spans="1:12" x14ac:dyDescent="0.2">
      <c r="A8568">
        <f t="shared" si="399"/>
        <v>2017</v>
      </c>
      <c r="B8568" s="6">
        <f t="shared" si="400"/>
        <v>201701</v>
      </c>
      <c r="C8568" s="6">
        <f t="shared" si="401"/>
        <v>201704</v>
      </c>
      <c r="D8568" s="1">
        <v>42760</v>
      </c>
      <c r="E8568" t="s">
        <v>0</v>
      </c>
      <c r="F8568" t="s">
        <v>57</v>
      </c>
      <c r="G8568" t="s">
        <v>35</v>
      </c>
      <c r="H8568" t="s">
        <v>81</v>
      </c>
      <c r="I8568" t="s">
        <v>82</v>
      </c>
      <c r="J8568" s="4">
        <v>18</v>
      </c>
      <c r="K8568" s="4">
        <v>18</v>
      </c>
      <c r="L8568" s="5">
        <v>179.91</v>
      </c>
    </row>
    <row r="8569" spans="1:12" x14ac:dyDescent="0.2">
      <c r="A8569">
        <f t="shared" si="399"/>
        <v>2017</v>
      </c>
      <c r="B8569" s="6">
        <f t="shared" si="400"/>
        <v>201701</v>
      </c>
      <c r="C8569" s="6">
        <f t="shared" si="401"/>
        <v>201752</v>
      </c>
      <c r="D8569" s="1">
        <v>42736</v>
      </c>
      <c r="E8569" t="s">
        <v>0</v>
      </c>
      <c r="F8569" t="s">
        <v>56</v>
      </c>
      <c r="G8569" t="s">
        <v>12</v>
      </c>
      <c r="H8569" t="s">
        <v>81</v>
      </c>
      <c r="I8569" t="s">
        <v>82</v>
      </c>
      <c r="J8569" s="4">
        <v>153</v>
      </c>
      <c r="K8569" s="4">
        <v>153</v>
      </c>
      <c r="L8569" s="5">
        <v>449.28000000000003</v>
      </c>
    </row>
    <row r="8570" spans="1:12" x14ac:dyDescent="0.2">
      <c r="A8570">
        <f t="shared" si="399"/>
        <v>2017</v>
      </c>
      <c r="B8570" s="6">
        <f t="shared" si="400"/>
        <v>201701</v>
      </c>
      <c r="C8570" s="6">
        <f t="shared" si="401"/>
        <v>201704</v>
      </c>
      <c r="D8570" s="1">
        <v>42760</v>
      </c>
      <c r="E8570" t="s">
        <v>0</v>
      </c>
      <c r="F8570" t="s">
        <v>56</v>
      </c>
      <c r="G8570" t="s">
        <v>12</v>
      </c>
      <c r="H8570" t="s">
        <v>81</v>
      </c>
      <c r="I8570" t="s">
        <v>82</v>
      </c>
      <c r="J8570" s="4">
        <v>9</v>
      </c>
      <c r="K8570" s="4">
        <v>9</v>
      </c>
      <c r="L8570" s="5">
        <v>134.91</v>
      </c>
    </row>
    <row r="8571" spans="1:12" x14ac:dyDescent="0.2">
      <c r="A8571">
        <f t="shared" si="399"/>
        <v>2016</v>
      </c>
      <c r="B8571" s="6">
        <f t="shared" si="400"/>
        <v>201608</v>
      </c>
      <c r="C8571" s="6">
        <f t="shared" si="401"/>
        <v>201631</v>
      </c>
      <c r="D8571" s="1">
        <v>42584</v>
      </c>
      <c r="E8571" t="s">
        <v>0</v>
      </c>
      <c r="F8571" t="s">
        <v>30</v>
      </c>
      <c r="G8571" t="s">
        <v>40</v>
      </c>
      <c r="H8571" t="s">
        <v>81</v>
      </c>
      <c r="I8571" t="s">
        <v>82</v>
      </c>
      <c r="J8571" s="4">
        <v>9</v>
      </c>
      <c r="K8571" s="4">
        <v>9</v>
      </c>
      <c r="L8571" s="5">
        <v>359.91</v>
      </c>
    </row>
    <row r="8572" spans="1:12" x14ac:dyDescent="0.2">
      <c r="A8572">
        <f t="shared" si="399"/>
        <v>2016</v>
      </c>
      <c r="B8572" s="6">
        <f t="shared" si="400"/>
        <v>201612</v>
      </c>
      <c r="C8572" s="6">
        <f t="shared" si="401"/>
        <v>201651</v>
      </c>
      <c r="D8572" s="1">
        <v>42723</v>
      </c>
      <c r="E8572" t="s">
        <v>0</v>
      </c>
      <c r="F8572" t="s">
        <v>30</v>
      </c>
      <c r="G8572" t="s">
        <v>40</v>
      </c>
      <c r="H8572" t="s">
        <v>81</v>
      </c>
      <c r="I8572" t="s">
        <v>82</v>
      </c>
      <c r="J8572" s="4">
        <v>9</v>
      </c>
      <c r="K8572" s="4">
        <v>9</v>
      </c>
      <c r="L8572" s="5">
        <v>197.91</v>
      </c>
    </row>
    <row r="8573" spans="1:12" x14ac:dyDescent="0.2">
      <c r="A8573">
        <f t="shared" si="399"/>
        <v>2016</v>
      </c>
      <c r="B8573" s="6">
        <f t="shared" si="400"/>
        <v>201612</v>
      </c>
      <c r="C8573" s="6">
        <f t="shared" si="401"/>
        <v>201651</v>
      </c>
      <c r="D8573" s="1">
        <v>42728</v>
      </c>
      <c r="E8573" t="s">
        <v>0</v>
      </c>
      <c r="F8573" t="s">
        <v>30</v>
      </c>
      <c r="G8573" t="s">
        <v>40</v>
      </c>
      <c r="H8573" t="s">
        <v>81</v>
      </c>
      <c r="I8573" t="s">
        <v>82</v>
      </c>
      <c r="J8573" s="4">
        <v>9</v>
      </c>
      <c r="K8573" s="4">
        <v>9</v>
      </c>
      <c r="L8573" s="5">
        <v>179.91</v>
      </c>
    </row>
    <row r="8574" spans="1:12" x14ac:dyDescent="0.2">
      <c r="A8574">
        <f t="shared" si="399"/>
        <v>2016</v>
      </c>
      <c r="B8574" s="6">
        <f t="shared" si="400"/>
        <v>201612</v>
      </c>
      <c r="C8574" s="6">
        <f t="shared" si="401"/>
        <v>201651</v>
      </c>
      <c r="D8574" s="1">
        <v>42729</v>
      </c>
      <c r="E8574" t="s">
        <v>0</v>
      </c>
      <c r="F8574" t="s">
        <v>30</v>
      </c>
      <c r="G8574" t="s">
        <v>40</v>
      </c>
      <c r="H8574" t="s">
        <v>81</v>
      </c>
      <c r="I8574" t="s">
        <v>82</v>
      </c>
      <c r="J8574" s="4">
        <v>9</v>
      </c>
      <c r="K8574" s="4">
        <v>9</v>
      </c>
      <c r="L8574" s="5">
        <v>179.91</v>
      </c>
    </row>
    <row r="8575" spans="1:12" x14ac:dyDescent="0.2">
      <c r="A8575">
        <f t="shared" si="399"/>
        <v>2016</v>
      </c>
      <c r="B8575" s="6">
        <f t="shared" si="400"/>
        <v>201612</v>
      </c>
      <c r="C8575" s="6">
        <f t="shared" si="401"/>
        <v>201652</v>
      </c>
      <c r="D8575" s="1">
        <v>42731</v>
      </c>
      <c r="E8575" t="s">
        <v>0</v>
      </c>
      <c r="F8575" t="s">
        <v>30</v>
      </c>
      <c r="G8575" t="s">
        <v>40</v>
      </c>
      <c r="H8575" t="s">
        <v>81</v>
      </c>
      <c r="I8575" t="s">
        <v>82</v>
      </c>
      <c r="J8575" s="4">
        <v>9</v>
      </c>
      <c r="K8575" s="4">
        <v>9</v>
      </c>
      <c r="L8575" s="5">
        <v>197.91</v>
      </c>
    </row>
    <row r="8576" spans="1:12" x14ac:dyDescent="0.2">
      <c r="A8576">
        <f t="shared" si="399"/>
        <v>2017</v>
      </c>
      <c r="B8576" s="6">
        <f t="shared" si="400"/>
        <v>201701</v>
      </c>
      <c r="C8576" s="6">
        <f t="shared" si="401"/>
        <v>201701</v>
      </c>
      <c r="D8576" s="1">
        <v>42743</v>
      </c>
      <c r="E8576" t="s">
        <v>0</v>
      </c>
      <c r="F8576" t="s">
        <v>30</v>
      </c>
      <c r="G8576" t="s">
        <v>40</v>
      </c>
      <c r="H8576" t="s">
        <v>81</v>
      </c>
      <c r="I8576" t="s">
        <v>82</v>
      </c>
      <c r="J8576" s="4">
        <v>27</v>
      </c>
      <c r="K8576" s="4">
        <v>27</v>
      </c>
      <c r="L8576" s="5">
        <v>359.91</v>
      </c>
    </row>
    <row r="8577" spans="1:12" x14ac:dyDescent="0.2">
      <c r="A8577">
        <f t="shared" si="399"/>
        <v>2017</v>
      </c>
      <c r="B8577" s="6">
        <f t="shared" si="400"/>
        <v>201701</v>
      </c>
      <c r="C8577" s="6">
        <f t="shared" si="401"/>
        <v>201702</v>
      </c>
      <c r="D8577" s="1">
        <v>42750</v>
      </c>
      <c r="E8577" t="s">
        <v>0</v>
      </c>
      <c r="F8577" t="s">
        <v>30</v>
      </c>
      <c r="G8577" t="s">
        <v>40</v>
      </c>
      <c r="H8577" t="s">
        <v>81</v>
      </c>
      <c r="I8577" t="s">
        <v>82</v>
      </c>
      <c r="J8577" s="4">
        <v>9</v>
      </c>
      <c r="K8577" s="4">
        <v>9</v>
      </c>
      <c r="L8577" s="5">
        <v>197.91</v>
      </c>
    </row>
    <row r="8578" spans="1:12" x14ac:dyDescent="0.2">
      <c r="A8578">
        <f t="shared" ref="A8578:A8641" si="402">YEAR(D8578)</f>
        <v>2017</v>
      </c>
      <c r="B8578" s="6">
        <f t="shared" ref="B8578:B8641" si="403">(YEAR(D8578)&amp;TEXT(MONTH(D8578),"00"))*1</f>
        <v>201701</v>
      </c>
      <c r="C8578" s="6">
        <f t="shared" ref="C8578:C8641" si="404">(YEAR(D8578)&amp;TEXT(_xlfn.ISOWEEKNUM(D8578),"00"))*1</f>
        <v>201704</v>
      </c>
      <c r="D8578" s="1">
        <v>42759</v>
      </c>
      <c r="E8578" t="s">
        <v>0</v>
      </c>
      <c r="F8578" t="s">
        <v>30</v>
      </c>
      <c r="G8578" t="s">
        <v>40</v>
      </c>
      <c r="H8578" t="s">
        <v>81</v>
      </c>
      <c r="I8578" t="s">
        <v>82</v>
      </c>
      <c r="J8578" s="4">
        <v>36</v>
      </c>
      <c r="K8578" s="4">
        <v>27</v>
      </c>
      <c r="L8578" s="5">
        <v>431.73</v>
      </c>
    </row>
    <row r="8579" spans="1:12" x14ac:dyDescent="0.2">
      <c r="A8579">
        <f t="shared" si="402"/>
        <v>2017</v>
      </c>
      <c r="B8579" s="6">
        <f t="shared" si="403"/>
        <v>201701</v>
      </c>
      <c r="C8579" s="6">
        <f t="shared" si="404"/>
        <v>201704</v>
      </c>
      <c r="D8579" s="1">
        <v>42760</v>
      </c>
      <c r="E8579" t="s">
        <v>0</v>
      </c>
      <c r="F8579" t="s">
        <v>30</v>
      </c>
      <c r="G8579" t="s">
        <v>40</v>
      </c>
      <c r="H8579" t="s">
        <v>81</v>
      </c>
      <c r="I8579" t="s">
        <v>82</v>
      </c>
      <c r="J8579" s="4">
        <v>9</v>
      </c>
      <c r="K8579" s="4">
        <v>9</v>
      </c>
      <c r="L8579" s="5">
        <v>134.91</v>
      </c>
    </row>
    <row r="8580" spans="1:12" x14ac:dyDescent="0.2">
      <c r="A8580">
        <f t="shared" si="402"/>
        <v>2017</v>
      </c>
      <c r="B8580" s="6">
        <f t="shared" si="403"/>
        <v>201701</v>
      </c>
      <c r="C8580" s="6">
        <f t="shared" si="404"/>
        <v>201704</v>
      </c>
      <c r="D8580" s="1">
        <v>42762</v>
      </c>
      <c r="E8580" t="s">
        <v>0</v>
      </c>
      <c r="F8580" t="s">
        <v>30</v>
      </c>
      <c r="G8580" t="s">
        <v>40</v>
      </c>
      <c r="H8580" t="s">
        <v>81</v>
      </c>
      <c r="I8580" t="s">
        <v>82</v>
      </c>
      <c r="J8580" s="4">
        <v>18</v>
      </c>
      <c r="K8580" s="4">
        <v>18</v>
      </c>
      <c r="L8580" s="5">
        <v>251.82</v>
      </c>
    </row>
    <row r="8581" spans="1:12" x14ac:dyDescent="0.2">
      <c r="A8581">
        <f t="shared" si="402"/>
        <v>2016</v>
      </c>
      <c r="B8581" s="6">
        <f t="shared" si="403"/>
        <v>201612</v>
      </c>
      <c r="C8581" s="6">
        <f t="shared" si="404"/>
        <v>201651</v>
      </c>
      <c r="D8581" s="1">
        <v>42726</v>
      </c>
      <c r="E8581" t="s">
        <v>0</v>
      </c>
      <c r="F8581" t="s">
        <v>30</v>
      </c>
      <c r="G8581" t="s">
        <v>33</v>
      </c>
      <c r="H8581" t="s">
        <v>81</v>
      </c>
      <c r="I8581" t="s">
        <v>82</v>
      </c>
      <c r="J8581" s="4">
        <v>9</v>
      </c>
      <c r="K8581" s="4">
        <v>9</v>
      </c>
      <c r="L8581" s="5">
        <v>179.91</v>
      </c>
    </row>
    <row r="8582" spans="1:12" x14ac:dyDescent="0.2">
      <c r="A8582">
        <f t="shared" si="402"/>
        <v>2016</v>
      </c>
      <c r="B8582" s="6">
        <f t="shared" si="403"/>
        <v>201612</v>
      </c>
      <c r="C8582" s="6">
        <f t="shared" si="404"/>
        <v>201651</v>
      </c>
      <c r="D8582" s="1">
        <v>42728</v>
      </c>
      <c r="E8582" t="s">
        <v>0</v>
      </c>
      <c r="F8582" t="s">
        <v>30</v>
      </c>
      <c r="G8582" t="s">
        <v>33</v>
      </c>
      <c r="H8582" t="s">
        <v>81</v>
      </c>
      <c r="I8582" t="s">
        <v>82</v>
      </c>
      <c r="J8582" s="4">
        <v>9</v>
      </c>
      <c r="K8582" s="4">
        <v>9</v>
      </c>
      <c r="L8582" s="5">
        <v>179.91</v>
      </c>
    </row>
    <row r="8583" spans="1:12" x14ac:dyDescent="0.2">
      <c r="A8583">
        <f t="shared" si="402"/>
        <v>2016</v>
      </c>
      <c r="B8583" s="6">
        <f t="shared" si="403"/>
        <v>201612</v>
      </c>
      <c r="C8583" s="6">
        <f t="shared" si="404"/>
        <v>201651</v>
      </c>
      <c r="D8583" s="1">
        <v>42729</v>
      </c>
      <c r="E8583" t="s">
        <v>0</v>
      </c>
      <c r="F8583" t="s">
        <v>30</v>
      </c>
      <c r="G8583" t="s">
        <v>33</v>
      </c>
      <c r="H8583" t="s">
        <v>81</v>
      </c>
      <c r="I8583" t="s">
        <v>82</v>
      </c>
      <c r="J8583" s="4">
        <v>9</v>
      </c>
      <c r="K8583" s="4">
        <v>9</v>
      </c>
      <c r="L8583" s="5">
        <v>179.91</v>
      </c>
    </row>
    <row r="8584" spans="1:12" x14ac:dyDescent="0.2">
      <c r="A8584">
        <f t="shared" si="402"/>
        <v>2016</v>
      </c>
      <c r="B8584" s="6">
        <f t="shared" si="403"/>
        <v>201612</v>
      </c>
      <c r="C8584" s="6">
        <f t="shared" si="404"/>
        <v>201652</v>
      </c>
      <c r="D8584" s="1">
        <v>42732</v>
      </c>
      <c r="E8584" t="s">
        <v>0</v>
      </c>
      <c r="F8584" t="s">
        <v>30</v>
      </c>
      <c r="G8584" t="s">
        <v>33</v>
      </c>
      <c r="H8584" t="s">
        <v>81</v>
      </c>
      <c r="I8584" t="s">
        <v>82</v>
      </c>
      <c r="J8584" s="4">
        <v>9</v>
      </c>
      <c r="K8584" s="4">
        <v>9</v>
      </c>
      <c r="L8584" s="5">
        <v>197.91</v>
      </c>
    </row>
    <row r="8585" spans="1:12" x14ac:dyDescent="0.2">
      <c r="A8585">
        <f t="shared" si="402"/>
        <v>2016</v>
      </c>
      <c r="B8585" s="6">
        <f t="shared" si="403"/>
        <v>201612</v>
      </c>
      <c r="C8585" s="6">
        <f t="shared" si="404"/>
        <v>201652</v>
      </c>
      <c r="D8585" s="1">
        <v>42735</v>
      </c>
      <c r="E8585" t="s">
        <v>0</v>
      </c>
      <c r="F8585" t="s">
        <v>30</v>
      </c>
      <c r="G8585" t="s">
        <v>33</v>
      </c>
      <c r="H8585" t="s">
        <v>81</v>
      </c>
      <c r="I8585" t="s">
        <v>82</v>
      </c>
      <c r="J8585" s="4">
        <v>9</v>
      </c>
      <c r="K8585" s="4">
        <v>9</v>
      </c>
      <c r="L8585" s="5">
        <v>197.91</v>
      </c>
    </row>
    <row r="8586" spans="1:12" x14ac:dyDescent="0.2">
      <c r="A8586">
        <f t="shared" si="402"/>
        <v>2017</v>
      </c>
      <c r="B8586" s="6">
        <f t="shared" si="403"/>
        <v>201701</v>
      </c>
      <c r="C8586" s="6">
        <f t="shared" si="404"/>
        <v>201752</v>
      </c>
      <c r="D8586" s="1">
        <v>42736</v>
      </c>
      <c r="E8586" t="s">
        <v>0</v>
      </c>
      <c r="F8586" t="s">
        <v>30</v>
      </c>
      <c r="G8586" t="s">
        <v>33</v>
      </c>
      <c r="H8586" t="s">
        <v>81</v>
      </c>
      <c r="I8586" t="s">
        <v>82</v>
      </c>
      <c r="J8586" s="4">
        <v>27</v>
      </c>
      <c r="K8586" s="4">
        <v>27</v>
      </c>
      <c r="L8586" s="5">
        <v>571.5</v>
      </c>
    </row>
    <row r="8587" spans="1:12" x14ac:dyDescent="0.2">
      <c r="A8587">
        <f t="shared" si="402"/>
        <v>2017</v>
      </c>
      <c r="B8587" s="6">
        <f t="shared" si="403"/>
        <v>201701</v>
      </c>
      <c r="C8587" s="6">
        <f t="shared" si="404"/>
        <v>201701</v>
      </c>
      <c r="D8587" s="1">
        <v>42743</v>
      </c>
      <c r="E8587" t="s">
        <v>0</v>
      </c>
      <c r="F8587" t="s">
        <v>30</v>
      </c>
      <c r="G8587" t="s">
        <v>33</v>
      </c>
      <c r="H8587" t="s">
        <v>81</v>
      </c>
      <c r="I8587" t="s">
        <v>82</v>
      </c>
      <c r="J8587" s="4">
        <v>9</v>
      </c>
      <c r="K8587" s="4">
        <v>9</v>
      </c>
      <c r="L8587" s="5">
        <v>205.65</v>
      </c>
    </row>
    <row r="8588" spans="1:12" x14ac:dyDescent="0.2">
      <c r="A8588">
        <f t="shared" si="402"/>
        <v>2017</v>
      </c>
      <c r="B8588" s="6">
        <f t="shared" si="403"/>
        <v>201701</v>
      </c>
      <c r="C8588" s="6">
        <f t="shared" si="404"/>
        <v>201703</v>
      </c>
      <c r="D8588" s="1">
        <v>42756</v>
      </c>
      <c r="E8588" t="s">
        <v>0</v>
      </c>
      <c r="F8588" t="s">
        <v>30</v>
      </c>
      <c r="G8588" t="s">
        <v>33</v>
      </c>
      <c r="H8588" t="s">
        <v>81</v>
      </c>
      <c r="I8588" t="s">
        <v>82</v>
      </c>
      <c r="J8588" s="4">
        <v>9</v>
      </c>
      <c r="K8588" s="4">
        <v>9</v>
      </c>
      <c r="L8588" s="5">
        <v>224.91</v>
      </c>
    </row>
    <row r="8589" spans="1:12" x14ac:dyDescent="0.2">
      <c r="A8589">
        <f t="shared" si="402"/>
        <v>2017</v>
      </c>
      <c r="B8589" s="6">
        <f t="shared" si="403"/>
        <v>201701</v>
      </c>
      <c r="C8589" s="6">
        <f t="shared" si="404"/>
        <v>201704</v>
      </c>
      <c r="D8589" s="1">
        <v>42759</v>
      </c>
      <c r="E8589" t="s">
        <v>0</v>
      </c>
      <c r="F8589" t="s">
        <v>30</v>
      </c>
      <c r="G8589" t="s">
        <v>33</v>
      </c>
      <c r="H8589" t="s">
        <v>81</v>
      </c>
      <c r="I8589" t="s">
        <v>82</v>
      </c>
      <c r="J8589" s="4">
        <v>18</v>
      </c>
      <c r="K8589" s="4">
        <v>18</v>
      </c>
      <c r="L8589" s="5">
        <v>269.82</v>
      </c>
    </row>
    <row r="8590" spans="1:12" x14ac:dyDescent="0.2">
      <c r="A8590">
        <f t="shared" si="402"/>
        <v>2017</v>
      </c>
      <c r="B8590" s="6">
        <f t="shared" si="403"/>
        <v>201701</v>
      </c>
      <c r="C8590" s="6">
        <f t="shared" si="404"/>
        <v>201704</v>
      </c>
      <c r="D8590" s="1">
        <v>42760</v>
      </c>
      <c r="E8590" t="s">
        <v>0</v>
      </c>
      <c r="F8590" t="s">
        <v>30</v>
      </c>
      <c r="G8590" t="s">
        <v>33</v>
      </c>
      <c r="H8590" t="s">
        <v>81</v>
      </c>
      <c r="I8590" t="s">
        <v>82</v>
      </c>
      <c r="J8590" s="4">
        <v>27</v>
      </c>
      <c r="K8590" s="4">
        <v>27</v>
      </c>
      <c r="L8590" s="5">
        <v>134.91</v>
      </c>
    </row>
    <row r="8591" spans="1:12" x14ac:dyDescent="0.2">
      <c r="A8591">
        <f t="shared" si="402"/>
        <v>2016</v>
      </c>
      <c r="B8591" s="6">
        <f t="shared" si="403"/>
        <v>201610</v>
      </c>
      <c r="C8591" s="6">
        <f t="shared" si="404"/>
        <v>201641</v>
      </c>
      <c r="D8591" s="1">
        <v>42653</v>
      </c>
      <c r="E8591" t="s">
        <v>0</v>
      </c>
      <c r="F8591" t="s">
        <v>30</v>
      </c>
      <c r="G8591" t="s">
        <v>42</v>
      </c>
      <c r="H8591" t="s">
        <v>81</v>
      </c>
      <c r="I8591" t="s">
        <v>82</v>
      </c>
      <c r="J8591" s="4">
        <v>9</v>
      </c>
      <c r="K8591" s="4">
        <v>9</v>
      </c>
      <c r="L8591" s="5">
        <v>269.90999999999997</v>
      </c>
    </row>
    <row r="8592" spans="1:12" x14ac:dyDescent="0.2">
      <c r="A8592">
        <f t="shared" si="402"/>
        <v>2017</v>
      </c>
      <c r="B8592" s="6">
        <f t="shared" si="403"/>
        <v>201701</v>
      </c>
      <c r="C8592" s="6">
        <f t="shared" si="404"/>
        <v>201704</v>
      </c>
      <c r="D8592" s="1">
        <v>42759</v>
      </c>
      <c r="E8592" t="s">
        <v>0</v>
      </c>
      <c r="F8592" t="s">
        <v>30</v>
      </c>
      <c r="G8592" t="s">
        <v>42</v>
      </c>
      <c r="H8592" t="s">
        <v>81</v>
      </c>
      <c r="I8592" t="s">
        <v>82</v>
      </c>
      <c r="J8592" s="4">
        <v>27</v>
      </c>
      <c r="K8592" s="4">
        <v>9</v>
      </c>
      <c r="L8592" s="5">
        <v>404.73</v>
      </c>
    </row>
    <row r="8593" spans="1:12" x14ac:dyDescent="0.2">
      <c r="A8593">
        <f t="shared" si="402"/>
        <v>2017</v>
      </c>
      <c r="B8593" s="6">
        <f t="shared" si="403"/>
        <v>201701</v>
      </c>
      <c r="C8593" s="6">
        <f t="shared" si="404"/>
        <v>201704</v>
      </c>
      <c r="D8593" s="1">
        <v>42761</v>
      </c>
      <c r="E8593" t="s">
        <v>0</v>
      </c>
      <c r="F8593" t="s">
        <v>31</v>
      </c>
      <c r="G8593" t="s">
        <v>45</v>
      </c>
      <c r="H8593" t="s">
        <v>81</v>
      </c>
      <c r="I8593" t="s">
        <v>82</v>
      </c>
      <c r="J8593" s="4">
        <v>36</v>
      </c>
      <c r="K8593" s="4">
        <v>36</v>
      </c>
      <c r="L8593" s="5">
        <v>359.64</v>
      </c>
    </row>
    <row r="8594" spans="1:12" x14ac:dyDescent="0.2">
      <c r="A8594">
        <f t="shared" si="402"/>
        <v>2016</v>
      </c>
      <c r="B8594" s="6">
        <f t="shared" si="403"/>
        <v>201610</v>
      </c>
      <c r="C8594" s="6">
        <f t="shared" si="404"/>
        <v>201643</v>
      </c>
      <c r="D8594" s="1">
        <v>42672</v>
      </c>
      <c r="E8594" t="s">
        <v>10</v>
      </c>
      <c r="F8594" t="s">
        <v>46</v>
      </c>
      <c r="G8594" t="s">
        <v>46</v>
      </c>
      <c r="H8594" t="s">
        <v>81</v>
      </c>
      <c r="I8594" t="s">
        <v>82</v>
      </c>
      <c r="J8594" s="4">
        <v>5</v>
      </c>
      <c r="K8594" s="4">
        <v>5</v>
      </c>
      <c r="L8594" s="5">
        <v>2495</v>
      </c>
    </row>
    <row r="8595" spans="1:12" x14ac:dyDescent="0.2">
      <c r="A8595">
        <f t="shared" si="402"/>
        <v>2016</v>
      </c>
      <c r="B8595" s="6">
        <f t="shared" si="403"/>
        <v>201611</v>
      </c>
      <c r="C8595" s="6">
        <f t="shared" si="404"/>
        <v>201644</v>
      </c>
      <c r="D8595" s="1">
        <v>42678</v>
      </c>
      <c r="E8595" t="s">
        <v>10</v>
      </c>
      <c r="F8595" t="s">
        <v>46</v>
      </c>
      <c r="G8595" t="s">
        <v>46</v>
      </c>
      <c r="H8595" t="s">
        <v>81</v>
      </c>
      <c r="I8595" t="s">
        <v>82</v>
      </c>
      <c r="J8595" s="4">
        <v>5</v>
      </c>
      <c r="K8595" s="4">
        <v>5</v>
      </c>
      <c r="L8595" s="5">
        <v>2495</v>
      </c>
    </row>
    <row r="8596" spans="1:12" x14ac:dyDescent="0.2">
      <c r="A8596">
        <f t="shared" si="402"/>
        <v>2016</v>
      </c>
      <c r="B8596" s="6">
        <f t="shared" si="403"/>
        <v>201611</v>
      </c>
      <c r="C8596" s="6">
        <f t="shared" si="404"/>
        <v>201646</v>
      </c>
      <c r="D8596" s="1">
        <v>42693</v>
      </c>
      <c r="E8596" t="s">
        <v>10</v>
      </c>
      <c r="F8596" t="s">
        <v>46</v>
      </c>
      <c r="G8596" t="s">
        <v>46</v>
      </c>
      <c r="H8596" t="s">
        <v>81</v>
      </c>
      <c r="I8596" t="s">
        <v>82</v>
      </c>
      <c r="J8596" s="4">
        <v>5</v>
      </c>
      <c r="K8596" s="4">
        <v>5</v>
      </c>
      <c r="L8596" s="5">
        <v>2540.9499999999998</v>
      </c>
    </row>
    <row r="8597" spans="1:12" x14ac:dyDescent="0.2">
      <c r="A8597">
        <f t="shared" si="402"/>
        <v>2016</v>
      </c>
      <c r="B8597" s="6">
        <f t="shared" si="403"/>
        <v>201609</v>
      </c>
      <c r="C8597" s="6">
        <f t="shared" si="404"/>
        <v>201638</v>
      </c>
      <c r="D8597" s="1">
        <v>42637</v>
      </c>
      <c r="E8597" t="s">
        <v>10</v>
      </c>
      <c r="F8597" t="s">
        <v>47</v>
      </c>
      <c r="G8597" t="s">
        <v>47</v>
      </c>
      <c r="H8597" t="s">
        <v>81</v>
      </c>
      <c r="I8597" t="s">
        <v>82</v>
      </c>
      <c r="J8597" s="4">
        <v>5</v>
      </c>
      <c r="K8597" s="4">
        <v>5</v>
      </c>
      <c r="L8597" s="5">
        <v>3315.55</v>
      </c>
    </row>
    <row r="8598" spans="1:12" x14ac:dyDescent="0.2">
      <c r="A8598">
        <f t="shared" si="402"/>
        <v>2016</v>
      </c>
      <c r="B8598" s="6">
        <f t="shared" si="403"/>
        <v>201611</v>
      </c>
      <c r="C8598" s="6">
        <f t="shared" si="404"/>
        <v>201644</v>
      </c>
      <c r="D8598" s="1">
        <v>42677</v>
      </c>
      <c r="E8598" t="s">
        <v>10</v>
      </c>
      <c r="F8598" t="s">
        <v>47</v>
      </c>
      <c r="G8598" t="s">
        <v>47</v>
      </c>
      <c r="H8598" t="s">
        <v>81</v>
      </c>
      <c r="I8598" t="s">
        <v>82</v>
      </c>
      <c r="J8598" s="4">
        <v>5</v>
      </c>
      <c r="K8598" s="4">
        <v>5</v>
      </c>
      <c r="L8598" s="5">
        <v>3495</v>
      </c>
    </row>
    <row r="8599" spans="1:12" x14ac:dyDescent="0.2">
      <c r="A8599">
        <f t="shared" si="402"/>
        <v>2017</v>
      </c>
      <c r="B8599" s="6">
        <f t="shared" si="403"/>
        <v>201701</v>
      </c>
      <c r="C8599" s="6">
        <f t="shared" si="404"/>
        <v>201752</v>
      </c>
      <c r="D8599" s="1">
        <v>42736</v>
      </c>
      <c r="E8599" t="s">
        <v>10</v>
      </c>
      <c r="F8599" t="s">
        <v>48</v>
      </c>
      <c r="G8599" t="s">
        <v>48</v>
      </c>
      <c r="H8599" t="s">
        <v>81</v>
      </c>
      <c r="I8599" t="s">
        <v>82</v>
      </c>
      <c r="J8599" s="4">
        <v>25</v>
      </c>
      <c r="K8599" s="4">
        <v>25</v>
      </c>
      <c r="L8599" s="5">
        <v>11225</v>
      </c>
    </row>
    <row r="8600" spans="1:12" x14ac:dyDescent="0.2">
      <c r="A8600">
        <f t="shared" si="402"/>
        <v>2017</v>
      </c>
      <c r="B8600" s="6">
        <f t="shared" si="403"/>
        <v>201701</v>
      </c>
      <c r="C8600" s="6">
        <f t="shared" si="404"/>
        <v>201704</v>
      </c>
      <c r="D8600" s="1">
        <v>42759</v>
      </c>
      <c r="E8600" t="s">
        <v>10</v>
      </c>
      <c r="F8600" t="s">
        <v>48</v>
      </c>
      <c r="G8600" t="s">
        <v>48</v>
      </c>
      <c r="H8600" t="s">
        <v>81</v>
      </c>
      <c r="I8600" t="s">
        <v>82</v>
      </c>
      <c r="J8600" s="4">
        <v>25</v>
      </c>
      <c r="K8600" s="4">
        <v>25</v>
      </c>
      <c r="L8600" s="5">
        <v>8725</v>
      </c>
    </row>
    <row r="8601" spans="1:12" x14ac:dyDescent="0.2">
      <c r="A8601">
        <f t="shared" si="402"/>
        <v>2017</v>
      </c>
      <c r="B8601" s="6">
        <f t="shared" si="403"/>
        <v>201701</v>
      </c>
      <c r="C8601" s="6">
        <f t="shared" si="404"/>
        <v>201704</v>
      </c>
      <c r="D8601" s="1">
        <v>42760</v>
      </c>
      <c r="E8601" t="s">
        <v>10</v>
      </c>
      <c r="F8601" t="s">
        <v>48</v>
      </c>
      <c r="G8601" t="s">
        <v>48</v>
      </c>
      <c r="H8601" t="s">
        <v>81</v>
      </c>
      <c r="I8601" t="s">
        <v>82</v>
      </c>
      <c r="J8601" s="4">
        <v>10</v>
      </c>
      <c r="K8601" s="4">
        <v>10</v>
      </c>
      <c r="L8601" s="5">
        <v>3490</v>
      </c>
    </row>
    <row r="8602" spans="1:12" x14ac:dyDescent="0.2">
      <c r="A8602">
        <f t="shared" si="402"/>
        <v>2017</v>
      </c>
      <c r="B8602" s="6">
        <f t="shared" si="403"/>
        <v>201701</v>
      </c>
      <c r="C8602" s="6">
        <f t="shared" si="404"/>
        <v>201704</v>
      </c>
      <c r="D8602" s="1">
        <v>42762</v>
      </c>
      <c r="E8602" t="s">
        <v>10</v>
      </c>
      <c r="F8602" t="s">
        <v>48</v>
      </c>
      <c r="G8602" t="s">
        <v>48</v>
      </c>
      <c r="H8602" t="s">
        <v>81</v>
      </c>
      <c r="I8602" t="s">
        <v>82</v>
      </c>
      <c r="J8602" s="4">
        <v>5</v>
      </c>
      <c r="K8602" s="4">
        <v>5</v>
      </c>
      <c r="L8602" s="5">
        <v>2245</v>
      </c>
    </row>
    <row r="8603" spans="1:12" x14ac:dyDescent="0.2">
      <c r="A8603">
        <f t="shared" si="402"/>
        <v>2017</v>
      </c>
      <c r="B8603" s="6">
        <f t="shared" si="403"/>
        <v>201701</v>
      </c>
      <c r="C8603" s="6">
        <f t="shared" si="404"/>
        <v>201752</v>
      </c>
      <c r="D8603" s="1">
        <v>42736</v>
      </c>
      <c r="E8603" t="s">
        <v>10</v>
      </c>
      <c r="F8603" t="s">
        <v>49</v>
      </c>
      <c r="G8603" t="s">
        <v>49</v>
      </c>
      <c r="H8603" t="s">
        <v>81</v>
      </c>
      <c r="I8603" t="s">
        <v>82</v>
      </c>
      <c r="J8603" s="4">
        <v>30</v>
      </c>
      <c r="K8603" s="4">
        <v>30</v>
      </c>
      <c r="L8603" s="5">
        <v>20970</v>
      </c>
    </row>
    <row r="8604" spans="1:12" x14ac:dyDescent="0.2">
      <c r="A8604">
        <f t="shared" si="402"/>
        <v>2017</v>
      </c>
      <c r="B8604" s="6">
        <f t="shared" si="403"/>
        <v>201701</v>
      </c>
      <c r="C8604" s="6">
        <f t="shared" si="404"/>
        <v>201701</v>
      </c>
      <c r="D8604" s="1">
        <v>42743</v>
      </c>
      <c r="E8604" t="s">
        <v>10</v>
      </c>
      <c r="F8604" t="s">
        <v>49</v>
      </c>
      <c r="G8604" t="s">
        <v>49</v>
      </c>
      <c r="H8604" t="s">
        <v>81</v>
      </c>
      <c r="I8604" t="s">
        <v>82</v>
      </c>
      <c r="J8604" s="4">
        <v>5</v>
      </c>
      <c r="K8604" s="4">
        <v>5</v>
      </c>
      <c r="L8604" s="5">
        <v>3495</v>
      </c>
    </row>
    <row r="8605" spans="1:12" x14ac:dyDescent="0.2">
      <c r="A8605">
        <f t="shared" si="402"/>
        <v>2017</v>
      </c>
      <c r="B8605" s="6">
        <f t="shared" si="403"/>
        <v>201701</v>
      </c>
      <c r="C8605" s="6">
        <f t="shared" si="404"/>
        <v>201704</v>
      </c>
      <c r="D8605" s="1">
        <v>42759</v>
      </c>
      <c r="E8605" t="s">
        <v>10</v>
      </c>
      <c r="F8605" t="s">
        <v>49</v>
      </c>
      <c r="G8605" t="s">
        <v>49</v>
      </c>
      <c r="H8605" t="s">
        <v>81</v>
      </c>
      <c r="I8605" t="s">
        <v>82</v>
      </c>
      <c r="J8605" s="4">
        <v>55</v>
      </c>
      <c r="K8605" s="4">
        <v>55</v>
      </c>
      <c r="L8605" s="5">
        <v>32445</v>
      </c>
    </row>
    <row r="8606" spans="1:12" x14ac:dyDescent="0.2">
      <c r="A8606">
        <f t="shared" si="402"/>
        <v>2017</v>
      </c>
      <c r="B8606" s="6">
        <f t="shared" si="403"/>
        <v>201701</v>
      </c>
      <c r="C8606" s="6">
        <f t="shared" si="404"/>
        <v>201704</v>
      </c>
      <c r="D8606" s="1">
        <v>42760</v>
      </c>
      <c r="E8606" t="s">
        <v>10</v>
      </c>
      <c r="F8606" t="s">
        <v>49</v>
      </c>
      <c r="G8606" t="s">
        <v>49</v>
      </c>
      <c r="H8606" t="s">
        <v>81</v>
      </c>
      <c r="I8606" t="s">
        <v>82</v>
      </c>
      <c r="J8606" s="4">
        <v>20</v>
      </c>
      <c r="K8606" s="4">
        <v>20</v>
      </c>
      <c r="L8606" s="5">
        <v>12250.4</v>
      </c>
    </row>
    <row r="8607" spans="1:12" x14ac:dyDescent="0.2">
      <c r="A8607">
        <f t="shared" si="402"/>
        <v>2017</v>
      </c>
      <c r="B8607" s="6">
        <f t="shared" si="403"/>
        <v>201701</v>
      </c>
      <c r="C8607" s="6">
        <f t="shared" si="404"/>
        <v>201704</v>
      </c>
      <c r="D8607" s="1">
        <v>42761</v>
      </c>
      <c r="E8607" t="s">
        <v>10</v>
      </c>
      <c r="F8607" t="s">
        <v>49</v>
      </c>
      <c r="G8607" t="s">
        <v>49</v>
      </c>
      <c r="H8607" t="s">
        <v>81</v>
      </c>
      <c r="I8607" t="s">
        <v>82</v>
      </c>
      <c r="J8607" s="4">
        <v>15</v>
      </c>
      <c r="K8607" s="4">
        <v>15</v>
      </c>
      <c r="L8607" s="5">
        <v>8485</v>
      </c>
    </row>
    <row r="8608" spans="1:12" x14ac:dyDescent="0.2">
      <c r="A8608">
        <f t="shared" si="402"/>
        <v>2017</v>
      </c>
      <c r="B8608" s="6">
        <f t="shared" si="403"/>
        <v>201701</v>
      </c>
      <c r="C8608" s="6">
        <f t="shared" si="404"/>
        <v>201704</v>
      </c>
      <c r="D8608" s="1">
        <v>42762</v>
      </c>
      <c r="E8608" t="s">
        <v>10</v>
      </c>
      <c r="F8608" t="s">
        <v>49</v>
      </c>
      <c r="G8608" t="s">
        <v>49</v>
      </c>
      <c r="H8608" t="s">
        <v>81</v>
      </c>
      <c r="I8608" t="s">
        <v>82</v>
      </c>
      <c r="J8608" s="4">
        <v>5</v>
      </c>
      <c r="K8608" s="4">
        <v>5</v>
      </c>
      <c r="L8608" s="5">
        <v>2995</v>
      </c>
    </row>
    <row r="8609" spans="1:12" x14ac:dyDescent="0.2">
      <c r="A8609">
        <f t="shared" si="402"/>
        <v>2017</v>
      </c>
      <c r="B8609" s="6">
        <f t="shared" si="403"/>
        <v>201701</v>
      </c>
      <c r="C8609" s="6">
        <f t="shared" si="404"/>
        <v>201752</v>
      </c>
      <c r="D8609" s="1">
        <v>42736</v>
      </c>
      <c r="E8609" t="s">
        <v>10</v>
      </c>
      <c r="F8609" t="s">
        <v>50</v>
      </c>
      <c r="G8609" t="s">
        <v>50</v>
      </c>
      <c r="H8609" t="s">
        <v>81</v>
      </c>
      <c r="I8609" t="s">
        <v>82</v>
      </c>
      <c r="J8609" s="4">
        <v>10</v>
      </c>
      <c r="K8609" s="4">
        <v>10</v>
      </c>
      <c r="L8609" s="5">
        <v>11990</v>
      </c>
    </row>
    <row r="8610" spans="1:12" x14ac:dyDescent="0.2">
      <c r="A8610">
        <f t="shared" si="402"/>
        <v>2017</v>
      </c>
      <c r="B8610" s="6">
        <f t="shared" si="403"/>
        <v>201701</v>
      </c>
      <c r="C8610" s="6">
        <f t="shared" si="404"/>
        <v>201704</v>
      </c>
      <c r="D8610" s="1">
        <v>42759</v>
      </c>
      <c r="E8610" t="s">
        <v>10</v>
      </c>
      <c r="F8610" t="s">
        <v>50</v>
      </c>
      <c r="G8610" t="s">
        <v>50</v>
      </c>
      <c r="H8610" t="s">
        <v>81</v>
      </c>
      <c r="I8610" t="s">
        <v>82</v>
      </c>
      <c r="J8610" s="4">
        <v>35</v>
      </c>
      <c r="K8610" s="4">
        <v>35</v>
      </c>
      <c r="L8610" s="5">
        <v>34465</v>
      </c>
    </row>
    <row r="8611" spans="1:12" x14ac:dyDescent="0.2">
      <c r="A8611">
        <f t="shared" si="402"/>
        <v>2017</v>
      </c>
      <c r="B8611" s="6">
        <f t="shared" si="403"/>
        <v>201701</v>
      </c>
      <c r="C8611" s="6">
        <f t="shared" si="404"/>
        <v>201704</v>
      </c>
      <c r="D8611" s="1">
        <v>42762</v>
      </c>
      <c r="E8611" t="s">
        <v>10</v>
      </c>
      <c r="F8611" t="s">
        <v>50</v>
      </c>
      <c r="G8611" t="s">
        <v>50</v>
      </c>
      <c r="H8611" t="s">
        <v>81</v>
      </c>
      <c r="I8611" t="s">
        <v>82</v>
      </c>
      <c r="J8611" s="4">
        <v>5</v>
      </c>
      <c r="K8611" s="4">
        <v>5</v>
      </c>
      <c r="L8611" s="5">
        <v>4995</v>
      </c>
    </row>
    <row r="8612" spans="1:12" x14ac:dyDescent="0.2">
      <c r="A8612">
        <f t="shared" si="402"/>
        <v>2017</v>
      </c>
      <c r="B8612" s="6">
        <f t="shared" si="403"/>
        <v>201701</v>
      </c>
      <c r="C8612" s="6">
        <f t="shared" si="404"/>
        <v>201704</v>
      </c>
      <c r="D8612" s="1">
        <v>42759</v>
      </c>
      <c r="E8612" t="s">
        <v>10</v>
      </c>
      <c r="F8612" t="s">
        <v>51</v>
      </c>
      <c r="G8612" t="s">
        <v>51</v>
      </c>
      <c r="H8612" t="s">
        <v>81</v>
      </c>
      <c r="I8612" t="s">
        <v>82</v>
      </c>
      <c r="J8612" s="4">
        <v>5</v>
      </c>
      <c r="K8612" s="4">
        <v>5</v>
      </c>
      <c r="L8612" s="5">
        <v>19995</v>
      </c>
    </row>
    <row r="8613" spans="1:12" x14ac:dyDescent="0.2">
      <c r="A8613">
        <f t="shared" si="402"/>
        <v>2017</v>
      </c>
      <c r="B8613" s="6">
        <f t="shared" si="403"/>
        <v>201702</v>
      </c>
      <c r="C8613" s="6">
        <f t="shared" si="404"/>
        <v>201706</v>
      </c>
      <c r="D8613" s="1">
        <v>42776</v>
      </c>
      <c r="E8613" t="s">
        <v>0</v>
      </c>
      <c r="F8613" t="s">
        <v>21</v>
      </c>
      <c r="G8613" t="s">
        <v>36</v>
      </c>
      <c r="H8613" t="s">
        <v>80</v>
      </c>
      <c r="I8613" t="s">
        <v>8</v>
      </c>
      <c r="J8613" s="4">
        <v>9</v>
      </c>
      <c r="K8613" s="4">
        <v>9</v>
      </c>
      <c r="L8613" s="5">
        <v>134.91</v>
      </c>
    </row>
    <row r="8614" spans="1:12" x14ac:dyDescent="0.2">
      <c r="A8614">
        <f t="shared" si="402"/>
        <v>2017</v>
      </c>
      <c r="B8614" s="6">
        <f t="shared" si="403"/>
        <v>201702</v>
      </c>
      <c r="C8614" s="6">
        <f t="shared" si="404"/>
        <v>201706</v>
      </c>
      <c r="D8614" s="1">
        <v>42777</v>
      </c>
      <c r="E8614" t="s">
        <v>0</v>
      </c>
      <c r="F8614" t="s">
        <v>21</v>
      </c>
      <c r="G8614" t="s">
        <v>36</v>
      </c>
      <c r="H8614" t="s">
        <v>80</v>
      </c>
      <c r="I8614" t="s">
        <v>8</v>
      </c>
      <c r="J8614" s="4">
        <v>9</v>
      </c>
      <c r="K8614" s="4">
        <v>9</v>
      </c>
      <c r="L8614" s="5">
        <v>134.91</v>
      </c>
    </row>
    <row r="8615" spans="1:12" x14ac:dyDescent="0.2">
      <c r="A8615">
        <f t="shared" si="402"/>
        <v>2017</v>
      </c>
      <c r="B8615" s="6">
        <f t="shared" si="403"/>
        <v>201702</v>
      </c>
      <c r="C8615" s="6">
        <f t="shared" si="404"/>
        <v>201707</v>
      </c>
      <c r="D8615" s="1">
        <v>42785</v>
      </c>
      <c r="E8615" t="s">
        <v>0</v>
      </c>
      <c r="F8615" t="s">
        <v>21</v>
      </c>
      <c r="G8615" t="s">
        <v>36</v>
      </c>
      <c r="H8615" t="s">
        <v>80</v>
      </c>
      <c r="I8615" t="s">
        <v>8</v>
      </c>
      <c r="J8615" s="4">
        <v>9</v>
      </c>
      <c r="K8615" s="4">
        <v>9</v>
      </c>
      <c r="L8615" s="5">
        <v>359.91</v>
      </c>
    </row>
    <row r="8616" spans="1:12" x14ac:dyDescent="0.2">
      <c r="A8616">
        <f t="shared" si="402"/>
        <v>2017</v>
      </c>
      <c r="B8616" s="6">
        <f t="shared" si="403"/>
        <v>201703</v>
      </c>
      <c r="C8616" s="6">
        <f t="shared" si="404"/>
        <v>201710</v>
      </c>
      <c r="D8616" s="1">
        <v>42804</v>
      </c>
      <c r="E8616" t="s">
        <v>0</v>
      </c>
      <c r="F8616" t="s">
        <v>21</v>
      </c>
      <c r="G8616" t="s">
        <v>36</v>
      </c>
      <c r="H8616" t="s">
        <v>81</v>
      </c>
      <c r="I8616" t="s">
        <v>8</v>
      </c>
      <c r="J8616" s="4">
        <v>9</v>
      </c>
      <c r="K8616" s="4">
        <v>9</v>
      </c>
      <c r="L8616" s="5">
        <v>312.83999999999997</v>
      </c>
    </row>
    <row r="8617" spans="1:12" x14ac:dyDescent="0.2">
      <c r="A8617">
        <f t="shared" si="402"/>
        <v>2017</v>
      </c>
      <c r="B8617" s="6">
        <f t="shared" si="403"/>
        <v>201703</v>
      </c>
      <c r="C8617" s="6">
        <f t="shared" si="404"/>
        <v>201710</v>
      </c>
      <c r="D8617" s="1">
        <v>42805</v>
      </c>
      <c r="E8617" t="s">
        <v>0</v>
      </c>
      <c r="F8617" t="s">
        <v>21</v>
      </c>
      <c r="G8617" t="s">
        <v>36</v>
      </c>
      <c r="H8617" t="s">
        <v>81</v>
      </c>
      <c r="I8617" t="s">
        <v>8</v>
      </c>
      <c r="J8617" s="4">
        <v>9</v>
      </c>
      <c r="K8617" s="4">
        <v>9</v>
      </c>
      <c r="L8617" s="5">
        <v>312.83999999999997</v>
      </c>
    </row>
    <row r="8618" spans="1:12" x14ac:dyDescent="0.2">
      <c r="A8618">
        <f t="shared" si="402"/>
        <v>2017</v>
      </c>
      <c r="B8618" s="6">
        <f t="shared" si="403"/>
        <v>201703</v>
      </c>
      <c r="C8618" s="6">
        <f t="shared" si="404"/>
        <v>201712</v>
      </c>
      <c r="D8618" s="1">
        <v>42820</v>
      </c>
      <c r="E8618" t="s">
        <v>0</v>
      </c>
      <c r="F8618" t="s">
        <v>21</v>
      </c>
      <c r="G8618" t="s">
        <v>36</v>
      </c>
      <c r="H8618" t="s">
        <v>81</v>
      </c>
      <c r="I8618" t="s">
        <v>8</v>
      </c>
      <c r="J8618" s="4">
        <v>9</v>
      </c>
      <c r="K8618" s="4">
        <v>9</v>
      </c>
      <c r="L8618" s="5">
        <v>312.83999999999997</v>
      </c>
    </row>
    <row r="8619" spans="1:12" x14ac:dyDescent="0.2">
      <c r="A8619">
        <f t="shared" si="402"/>
        <v>2017</v>
      </c>
      <c r="B8619" s="6">
        <f t="shared" si="403"/>
        <v>201705</v>
      </c>
      <c r="C8619" s="6">
        <f t="shared" si="404"/>
        <v>201718</v>
      </c>
      <c r="D8619" s="1">
        <v>42862</v>
      </c>
      <c r="E8619" t="s">
        <v>0</v>
      </c>
      <c r="F8619" t="s">
        <v>21</v>
      </c>
      <c r="G8619" t="s">
        <v>36</v>
      </c>
      <c r="H8619" t="s">
        <v>80</v>
      </c>
      <c r="I8619" t="s">
        <v>8</v>
      </c>
      <c r="J8619" s="4">
        <v>9</v>
      </c>
      <c r="K8619" s="4">
        <v>9</v>
      </c>
      <c r="L8619" s="5">
        <v>134.91</v>
      </c>
    </row>
    <row r="8620" spans="1:12" x14ac:dyDescent="0.2">
      <c r="A8620">
        <f t="shared" si="402"/>
        <v>2016</v>
      </c>
      <c r="B8620" s="6">
        <f t="shared" si="403"/>
        <v>201608</v>
      </c>
      <c r="C8620" s="6">
        <f t="shared" si="404"/>
        <v>201632</v>
      </c>
      <c r="D8620" s="1">
        <v>42594</v>
      </c>
      <c r="E8620" t="s">
        <v>0</v>
      </c>
      <c r="F8620" t="s">
        <v>21</v>
      </c>
      <c r="G8620" t="s">
        <v>33</v>
      </c>
      <c r="H8620" t="s">
        <v>80</v>
      </c>
      <c r="I8620" t="s">
        <v>8</v>
      </c>
      <c r="J8620" s="4">
        <v>27</v>
      </c>
      <c r="K8620" s="4">
        <v>18</v>
      </c>
      <c r="L8620" s="5">
        <v>404.73</v>
      </c>
    </row>
    <row r="8621" spans="1:12" x14ac:dyDescent="0.2">
      <c r="A8621">
        <f t="shared" si="402"/>
        <v>2016</v>
      </c>
      <c r="B8621" s="6">
        <f t="shared" si="403"/>
        <v>201608</v>
      </c>
      <c r="C8621" s="6">
        <f t="shared" si="404"/>
        <v>201632</v>
      </c>
      <c r="D8621" s="1">
        <v>42595</v>
      </c>
      <c r="E8621" t="s">
        <v>0</v>
      </c>
      <c r="F8621" t="s">
        <v>21</v>
      </c>
      <c r="G8621" t="s">
        <v>33</v>
      </c>
      <c r="H8621" t="s">
        <v>80</v>
      </c>
      <c r="I8621" t="s">
        <v>8</v>
      </c>
      <c r="J8621" s="4">
        <v>18</v>
      </c>
      <c r="K8621" s="4">
        <v>18</v>
      </c>
      <c r="L8621" s="5">
        <v>269.82</v>
      </c>
    </row>
    <row r="8622" spans="1:12" x14ac:dyDescent="0.2">
      <c r="A8622">
        <f t="shared" si="402"/>
        <v>2016</v>
      </c>
      <c r="B8622" s="6">
        <f t="shared" si="403"/>
        <v>201608</v>
      </c>
      <c r="C8622" s="6">
        <f t="shared" si="404"/>
        <v>201633</v>
      </c>
      <c r="D8622" s="1">
        <v>42601</v>
      </c>
      <c r="E8622" t="s">
        <v>0</v>
      </c>
      <c r="F8622" t="s">
        <v>21</v>
      </c>
      <c r="G8622" t="s">
        <v>33</v>
      </c>
      <c r="H8622" t="s">
        <v>81</v>
      </c>
      <c r="I8622" t="s">
        <v>8</v>
      </c>
      <c r="J8622" s="4">
        <v>9</v>
      </c>
      <c r="K8622" s="4">
        <v>9</v>
      </c>
      <c r="L8622" s="5">
        <v>359.91</v>
      </c>
    </row>
    <row r="8623" spans="1:12" x14ac:dyDescent="0.2">
      <c r="A8623">
        <f t="shared" si="402"/>
        <v>2016</v>
      </c>
      <c r="B8623" s="6">
        <f t="shared" si="403"/>
        <v>201609</v>
      </c>
      <c r="C8623" s="6">
        <f t="shared" si="404"/>
        <v>201635</v>
      </c>
      <c r="D8623" s="1">
        <v>42616</v>
      </c>
      <c r="E8623" t="s">
        <v>0</v>
      </c>
      <c r="F8623" t="s">
        <v>21</v>
      </c>
      <c r="G8623" t="s">
        <v>33</v>
      </c>
      <c r="H8623" t="s">
        <v>80</v>
      </c>
      <c r="I8623" t="s">
        <v>8</v>
      </c>
      <c r="J8623" s="4">
        <v>9</v>
      </c>
      <c r="K8623" s="4">
        <v>9</v>
      </c>
      <c r="L8623" s="5">
        <v>359.91</v>
      </c>
    </row>
    <row r="8624" spans="1:12" x14ac:dyDescent="0.2">
      <c r="A8624">
        <f t="shared" si="402"/>
        <v>2016</v>
      </c>
      <c r="B8624" s="6">
        <f t="shared" si="403"/>
        <v>201609</v>
      </c>
      <c r="C8624" s="6">
        <f t="shared" si="404"/>
        <v>201638</v>
      </c>
      <c r="D8624" s="1">
        <v>42635</v>
      </c>
      <c r="E8624" t="s">
        <v>0</v>
      </c>
      <c r="F8624" t="s">
        <v>21</v>
      </c>
      <c r="G8624" t="s">
        <v>33</v>
      </c>
      <c r="H8624" t="s">
        <v>81</v>
      </c>
      <c r="I8624" t="s">
        <v>8</v>
      </c>
      <c r="J8624" s="4">
        <v>27</v>
      </c>
      <c r="K8624" s="4">
        <v>27</v>
      </c>
      <c r="L8624" s="5">
        <v>629.73</v>
      </c>
    </row>
    <row r="8625" spans="1:12" x14ac:dyDescent="0.2">
      <c r="A8625">
        <f t="shared" si="402"/>
        <v>2016</v>
      </c>
      <c r="B8625" s="6">
        <f t="shared" si="403"/>
        <v>201609</v>
      </c>
      <c r="C8625" s="6">
        <f t="shared" si="404"/>
        <v>201638</v>
      </c>
      <c r="D8625" s="1">
        <v>42636</v>
      </c>
      <c r="E8625" t="s">
        <v>0</v>
      </c>
      <c r="F8625" t="s">
        <v>21</v>
      </c>
      <c r="G8625" t="s">
        <v>33</v>
      </c>
      <c r="H8625" t="s">
        <v>80</v>
      </c>
      <c r="I8625" t="s">
        <v>8</v>
      </c>
      <c r="J8625" s="4">
        <v>18</v>
      </c>
      <c r="K8625" s="4">
        <v>18</v>
      </c>
      <c r="L8625" s="5">
        <v>269.82</v>
      </c>
    </row>
    <row r="8626" spans="1:12" x14ac:dyDescent="0.2">
      <c r="A8626">
        <f t="shared" si="402"/>
        <v>2016</v>
      </c>
      <c r="B8626" s="6">
        <f t="shared" si="403"/>
        <v>201609</v>
      </c>
      <c r="C8626" s="6">
        <f t="shared" si="404"/>
        <v>201638</v>
      </c>
      <c r="D8626" s="1">
        <v>42636</v>
      </c>
      <c r="E8626" t="s">
        <v>0</v>
      </c>
      <c r="F8626" t="s">
        <v>21</v>
      </c>
      <c r="G8626" t="s">
        <v>33</v>
      </c>
      <c r="H8626" t="s">
        <v>81</v>
      </c>
      <c r="I8626" t="s">
        <v>8</v>
      </c>
      <c r="J8626" s="4">
        <v>513</v>
      </c>
      <c r="K8626" s="4">
        <v>450</v>
      </c>
      <c r="L8626" s="5">
        <v>7689.87</v>
      </c>
    </row>
    <row r="8627" spans="1:12" x14ac:dyDescent="0.2">
      <c r="A8627">
        <f t="shared" si="402"/>
        <v>2016</v>
      </c>
      <c r="B8627" s="6">
        <f t="shared" si="403"/>
        <v>201609</v>
      </c>
      <c r="C8627" s="6">
        <f t="shared" si="404"/>
        <v>201638</v>
      </c>
      <c r="D8627" s="1">
        <v>42637</v>
      </c>
      <c r="E8627" t="s">
        <v>0</v>
      </c>
      <c r="F8627" t="s">
        <v>21</v>
      </c>
      <c r="G8627" t="s">
        <v>33</v>
      </c>
      <c r="H8627" t="s">
        <v>80</v>
      </c>
      <c r="I8627" t="s">
        <v>8</v>
      </c>
      <c r="J8627" s="4">
        <v>18</v>
      </c>
      <c r="K8627" s="4">
        <v>18</v>
      </c>
      <c r="L8627" s="5">
        <v>269.82</v>
      </c>
    </row>
    <row r="8628" spans="1:12" x14ac:dyDescent="0.2">
      <c r="A8628">
        <f t="shared" si="402"/>
        <v>2016</v>
      </c>
      <c r="B8628" s="6">
        <f t="shared" si="403"/>
        <v>201609</v>
      </c>
      <c r="C8628" s="6">
        <f t="shared" si="404"/>
        <v>201638</v>
      </c>
      <c r="D8628" s="1">
        <v>42637</v>
      </c>
      <c r="E8628" t="s">
        <v>0</v>
      </c>
      <c r="F8628" t="s">
        <v>21</v>
      </c>
      <c r="G8628" t="s">
        <v>33</v>
      </c>
      <c r="H8628" t="s">
        <v>81</v>
      </c>
      <c r="I8628" t="s">
        <v>8</v>
      </c>
      <c r="J8628" s="4">
        <v>351</v>
      </c>
      <c r="K8628" s="4">
        <v>243</v>
      </c>
      <c r="L8628" s="5">
        <v>5261.49</v>
      </c>
    </row>
    <row r="8629" spans="1:12" x14ac:dyDescent="0.2">
      <c r="A8629">
        <f t="shared" si="402"/>
        <v>2016</v>
      </c>
      <c r="B8629" s="6">
        <f t="shared" si="403"/>
        <v>201609</v>
      </c>
      <c r="C8629" s="6">
        <f t="shared" si="404"/>
        <v>201638</v>
      </c>
      <c r="D8629" s="1">
        <v>42638</v>
      </c>
      <c r="E8629" t="s">
        <v>0</v>
      </c>
      <c r="F8629" t="s">
        <v>21</v>
      </c>
      <c r="G8629" t="s">
        <v>33</v>
      </c>
      <c r="H8629" t="s">
        <v>81</v>
      </c>
      <c r="I8629" t="s">
        <v>8</v>
      </c>
      <c r="J8629" s="4">
        <v>243</v>
      </c>
      <c r="K8629" s="4">
        <v>225</v>
      </c>
      <c r="L8629" s="5">
        <v>3642.57</v>
      </c>
    </row>
    <row r="8630" spans="1:12" x14ac:dyDescent="0.2">
      <c r="A8630">
        <f t="shared" si="402"/>
        <v>2016</v>
      </c>
      <c r="B8630" s="6">
        <f t="shared" si="403"/>
        <v>201609</v>
      </c>
      <c r="C8630" s="6">
        <f t="shared" si="404"/>
        <v>201639</v>
      </c>
      <c r="D8630" s="1">
        <v>42639</v>
      </c>
      <c r="E8630" t="s">
        <v>0</v>
      </c>
      <c r="F8630" t="s">
        <v>21</v>
      </c>
      <c r="G8630" t="s">
        <v>33</v>
      </c>
      <c r="H8630" t="s">
        <v>80</v>
      </c>
      <c r="I8630" t="s">
        <v>8</v>
      </c>
      <c r="J8630" s="4">
        <v>9</v>
      </c>
      <c r="K8630" s="4">
        <v>9</v>
      </c>
      <c r="L8630" s="5">
        <v>134.91</v>
      </c>
    </row>
    <row r="8631" spans="1:12" x14ac:dyDescent="0.2">
      <c r="A8631">
        <f t="shared" si="402"/>
        <v>2016</v>
      </c>
      <c r="B8631" s="6">
        <f t="shared" si="403"/>
        <v>201609</v>
      </c>
      <c r="C8631" s="6">
        <f t="shared" si="404"/>
        <v>201639</v>
      </c>
      <c r="D8631" s="1">
        <v>42639</v>
      </c>
      <c r="E8631" t="s">
        <v>0</v>
      </c>
      <c r="F8631" t="s">
        <v>21</v>
      </c>
      <c r="G8631" t="s">
        <v>33</v>
      </c>
      <c r="H8631" t="s">
        <v>81</v>
      </c>
      <c r="I8631" t="s">
        <v>8</v>
      </c>
      <c r="J8631" s="4">
        <v>180</v>
      </c>
      <c r="K8631" s="4">
        <v>171</v>
      </c>
      <c r="L8631" s="5">
        <v>2698.2000000000003</v>
      </c>
    </row>
    <row r="8632" spans="1:12" x14ac:dyDescent="0.2">
      <c r="A8632">
        <f t="shared" si="402"/>
        <v>2016</v>
      </c>
      <c r="B8632" s="6">
        <f t="shared" si="403"/>
        <v>201610</v>
      </c>
      <c r="C8632" s="6">
        <f t="shared" si="404"/>
        <v>201641</v>
      </c>
      <c r="D8632" s="1">
        <v>42653</v>
      </c>
      <c r="E8632" t="s">
        <v>0</v>
      </c>
      <c r="F8632" t="s">
        <v>21</v>
      </c>
      <c r="G8632" t="s">
        <v>33</v>
      </c>
      <c r="H8632" t="s">
        <v>81</v>
      </c>
      <c r="I8632" t="s">
        <v>8</v>
      </c>
      <c r="J8632" s="4">
        <v>9</v>
      </c>
      <c r="K8632" s="4">
        <v>9</v>
      </c>
      <c r="L8632" s="5">
        <v>134.91</v>
      </c>
    </row>
    <row r="8633" spans="1:12" x14ac:dyDescent="0.2">
      <c r="A8633">
        <f t="shared" si="402"/>
        <v>2016</v>
      </c>
      <c r="B8633" s="6">
        <f t="shared" si="403"/>
        <v>201610</v>
      </c>
      <c r="C8633" s="6">
        <f t="shared" si="404"/>
        <v>201641</v>
      </c>
      <c r="D8633" s="1">
        <v>42655</v>
      </c>
      <c r="E8633" t="s">
        <v>0</v>
      </c>
      <c r="F8633" t="s">
        <v>21</v>
      </c>
      <c r="G8633" t="s">
        <v>33</v>
      </c>
      <c r="H8633" t="s">
        <v>80</v>
      </c>
      <c r="I8633" t="s">
        <v>8</v>
      </c>
      <c r="J8633" s="4">
        <v>9</v>
      </c>
      <c r="K8633" s="4">
        <v>9</v>
      </c>
      <c r="L8633" s="5">
        <v>359.91</v>
      </c>
    </row>
    <row r="8634" spans="1:12" x14ac:dyDescent="0.2">
      <c r="A8634">
        <f t="shared" si="402"/>
        <v>2016</v>
      </c>
      <c r="B8634" s="6">
        <f t="shared" si="403"/>
        <v>201610</v>
      </c>
      <c r="C8634" s="6">
        <f t="shared" si="404"/>
        <v>201641</v>
      </c>
      <c r="D8634" s="1">
        <v>42656</v>
      </c>
      <c r="E8634" t="s">
        <v>0</v>
      </c>
      <c r="F8634" t="s">
        <v>21</v>
      </c>
      <c r="G8634" t="s">
        <v>33</v>
      </c>
      <c r="H8634" t="s">
        <v>80</v>
      </c>
      <c r="I8634" t="s">
        <v>8</v>
      </c>
      <c r="J8634" s="4">
        <v>9</v>
      </c>
      <c r="K8634" s="4">
        <v>9</v>
      </c>
      <c r="L8634" s="5">
        <v>359.91</v>
      </c>
    </row>
    <row r="8635" spans="1:12" x14ac:dyDescent="0.2">
      <c r="A8635">
        <f t="shared" si="402"/>
        <v>2016</v>
      </c>
      <c r="B8635" s="6">
        <f t="shared" si="403"/>
        <v>201610</v>
      </c>
      <c r="C8635" s="6">
        <f t="shared" si="404"/>
        <v>201641</v>
      </c>
      <c r="D8635" s="1">
        <v>42656</v>
      </c>
      <c r="E8635" t="s">
        <v>0</v>
      </c>
      <c r="F8635" t="s">
        <v>21</v>
      </c>
      <c r="G8635" t="s">
        <v>33</v>
      </c>
      <c r="H8635" t="s">
        <v>81</v>
      </c>
      <c r="I8635" t="s">
        <v>8</v>
      </c>
      <c r="J8635" s="4">
        <v>36</v>
      </c>
      <c r="K8635" s="4">
        <v>36</v>
      </c>
      <c r="L8635" s="5">
        <v>539.64</v>
      </c>
    </row>
    <row r="8636" spans="1:12" x14ac:dyDescent="0.2">
      <c r="A8636">
        <f t="shared" si="402"/>
        <v>2016</v>
      </c>
      <c r="B8636" s="6">
        <f t="shared" si="403"/>
        <v>201610</v>
      </c>
      <c r="C8636" s="6">
        <f t="shared" si="404"/>
        <v>201641</v>
      </c>
      <c r="D8636" s="1">
        <v>42657</v>
      </c>
      <c r="E8636" t="s">
        <v>0</v>
      </c>
      <c r="F8636" t="s">
        <v>21</v>
      </c>
      <c r="G8636" t="s">
        <v>33</v>
      </c>
      <c r="H8636" t="s">
        <v>81</v>
      </c>
      <c r="I8636" t="s">
        <v>8</v>
      </c>
      <c r="J8636" s="4">
        <v>54</v>
      </c>
      <c r="K8636" s="4">
        <v>54</v>
      </c>
      <c r="L8636" s="5">
        <v>809.46</v>
      </c>
    </row>
    <row r="8637" spans="1:12" x14ac:dyDescent="0.2">
      <c r="A8637">
        <f t="shared" si="402"/>
        <v>2016</v>
      </c>
      <c r="B8637" s="6">
        <f t="shared" si="403"/>
        <v>201610</v>
      </c>
      <c r="C8637" s="6">
        <f t="shared" si="404"/>
        <v>201641</v>
      </c>
      <c r="D8637" s="1">
        <v>42658</v>
      </c>
      <c r="E8637" t="s">
        <v>0</v>
      </c>
      <c r="F8637" t="s">
        <v>21</v>
      </c>
      <c r="G8637" t="s">
        <v>33</v>
      </c>
      <c r="H8637" t="s">
        <v>81</v>
      </c>
      <c r="I8637" t="s">
        <v>8</v>
      </c>
      <c r="J8637" s="4">
        <v>36</v>
      </c>
      <c r="K8637" s="4">
        <v>36</v>
      </c>
      <c r="L8637" s="5">
        <v>522.9</v>
      </c>
    </row>
    <row r="8638" spans="1:12" x14ac:dyDescent="0.2">
      <c r="A8638">
        <f t="shared" si="402"/>
        <v>2016</v>
      </c>
      <c r="B8638" s="6">
        <f t="shared" si="403"/>
        <v>201610</v>
      </c>
      <c r="C8638" s="6">
        <f t="shared" si="404"/>
        <v>201641</v>
      </c>
      <c r="D8638" s="1">
        <v>42659</v>
      </c>
      <c r="E8638" t="s">
        <v>0</v>
      </c>
      <c r="F8638" t="s">
        <v>21</v>
      </c>
      <c r="G8638" t="s">
        <v>33</v>
      </c>
      <c r="H8638" t="s">
        <v>80</v>
      </c>
      <c r="I8638" t="s">
        <v>8</v>
      </c>
      <c r="J8638" s="4">
        <v>9</v>
      </c>
      <c r="K8638" s="4">
        <v>9</v>
      </c>
      <c r="L8638" s="5">
        <v>134.91</v>
      </c>
    </row>
    <row r="8639" spans="1:12" x14ac:dyDescent="0.2">
      <c r="A8639">
        <f t="shared" si="402"/>
        <v>2016</v>
      </c>
      <c r="B8639" s="6">
        <f t="shared" si="403"/>
        <v>201610</v>
      </c>
      <c r="C8639" s="6">
        <f t="shared" si="404"/>
        <v>201641</v>
      </c>
      <c r="D8639" s="1">
        <v>42659</v>
      </c>
      <c r="E8639" t="s">
        <v>0</v>
      </c>
      <c r="F8639" t="s">
        <v>21</v>
      </c>
      <c r="G8639" t="s">
        <v>33</v>
      </c>
      <c r="H8639" t="s">
        <v>81</v>
      </c>
      <c r="I8639" t="s">
        <v>8</v>
      </c>
      <c r="J8639" s="4">
        <v>63</v>
      </c>
      <c r="K8639" s="4">
        <v>63</v>
      </c>
      <c r="L8639" s="5">
        <v>927.62999999999988</v>
      </c>
    </row>
    <row r="8640" spans="1:12" x14ac:dyDescent="0.2">
      <c r="A8640">
        <f t="shared" si="402"/>
        <v>2016</v>
      </c>
      <c r="B8640" s="6">
        <f t="shared" si="403"/>
        <v>201610</v>
      </c>
      <c r="C8640" s="6">
        <f t="shared" si="404"/>
        <v>201642</v>
      </c>
      <c r="D8640" s="1">
        <v>42660</v>
      </c>
      <c r="E8640" t="s">
        <v>0</v>
      </c>
      <c r="F8640" t="s">
        <v>21</v>
      </c>
      <c r="G8640" t="s">
        <v>33</v>
      </c>
      <c r="H8640" t="s">
        <v>81</v>
      </c>
      <c r="I8640" t="s">
        <v>8</v>
      </c>
      <c r="J8640" s="4">
        <v>36</v>
      </c>
      <c r="K8640" s="4">
        <v>36</v>
      </c>
      <c r="L8640" s="5">
        <v>531.27</v>
      </c>
    </row>
    <row r="8641" spans="1:12" x14ac:dyDescent="0.2">
      <c r="A8641">
        <f t="shared" si="402"/>
        <v>2016</v>
      </c>
      <c r="B8641" s="6">
        <f t="shared" si="403"/>
        <v>201610</v>
      </c>
      <c r="C8641" s="6">
        <f t="shared" si="404"/>
        <v>201642</v>
      </c>
      <c r="D8641" s="1">
        <v>42661</v>
      </c>
      <c r="E8641" t="s">
        <v>0</v>
      </c>
      <c r="F8641" t="s">
        <v>21</v>
      </c>
      <c r="G8641" t="s">
        <v>33</v>
      </c>
      <c r="H8641" t="s">
        <v>81</v>
      </c>
      <c r="I8641" t="s">
        <v>8</v>
      </c>
      <c r="J8641" s="4">
        <v>72</v>
      </c>
      <c r="K8641" s="4">
        <v>63</v>
      </c>
      <c r="L8641" s="5">
        <v>1079.28</v>
      </c>
    </row>
    <row r="8642" spans="1:12" x14ac:dyDescent="0.2">
      <c r="A8642">
        <f t="shared" ref="A8642:A8705" si="405">YEAR(D8642)</f>
        <v>2016</v>
      </c>
      <c r="B8642" s="6">
        <f t="shared" ref="B8642:B8705" si="406">(YEAR(D8642)&amp;TEXT(MONTH(D8642),"00"))*1</f>
        <v>201610</v>
      </c>
      <c r="C8642" s="6">
        <f t="shared" ref="C8642:C8705" si="407">(YEAR(D8642)&amp;TEXT(_xlfn.ISOWEEKNUM(D8642),"00"))*1</f>
        <v>201642</v>
      </c>
      <c r="D8642" s="1">
        <v>42662</v>
      </c>
      <c r="E8642" t="s">
        <v>0</v>
      </c>
      <c r="F8642" t="s">
        <v>21</v>
      </c>
      <c r="G8642" t="s">
        <v>33</v>
      </c>
      <c r="H8642" t="s">
        <v>81</v>
      </c>
      <c r="I8642" t="s">
        <v>8</v>
      </c>
      <c r="J8642" s="4">
        <v>18</v>
      </c>
      <c r="K8642" s="4">
        <v>18</v>
      </c>
      <c r="L8642" s="5">
        <v>269.82</v>
      </c>
    </row>
    <row r="8643" spans="1:12" x14ac:dyDescent="0.2">
      <c r="A8643">
        <f t="shared" si="405"/>
        <v>2016</v>
      </c>
      <c r="B8643" s="6">
        <f t="shared" si="406"/>
        <v>201610</v>
      </c>
      <c r="C8643" s="6">
        <f t="shared" si="407"/>
        <v>201642</v>
      </c>
      <c r="D8643" s="1">
        <v>42663</v>
      </c>
      <c r="E8643" t="s">
        <v>0</v>
      </c>
      <c r="F8643" t="s">
        <v>21</v>
      </c>
      <c r="G8643" t="s">
        <v>33</v>
      </c>
      <c r="H8643" t="s">
        <v>81</v>
      </c>
      <c r="I8643" t="s">
        <v>8</v>
      </c>
      <c r="J8643" s="4">
        <v>63</v>
      </c>
      <c r="K8643" s="4">
        <v>54</v>
      </c>
      <c r="L8643" s="5">
        <v>944.37000000000012</v>
      </c>
    </row>
    <row r="8644" spans="1:12" x14ac:dyDescent="0.2">
      <c r="A8644">
        <f t="shared" si="405"/>
        <v>2016</v>
      </c>
      <c r="B8644" s="6">
        <f t="shared" si="406"/>
        <v>201610</v>
      </c>
      <c r="C8644" s="6">
        <f t="shared" si="407"/>
        <v>201643</v>
      </c>
      <c r="D8644" s="1">
        <v>42671</v>
      </c>
      <c r="E8644" t="s">
        <v>0</v>
      </c>
      <c r="F8644" t="s">
        <v>21</v>
      </c>
      <c r="G8644" t="s">
        <v>33</v>
      </c>
      <c r="H8644" t="s">
        <v>81</v>
      </c>
      <c r="I8644" t="s">
        <v>8</v>
      </c>
      <c r="J8644" s="4">
        <v>9</v>
      </c>
      <c r="K8644" s="4">
        <v>9</v>
      </c>
      <c r="L8644" s="5">
        <v>359.91</v>
      </c>
    </row>
    <row r="8645" spans="1:12" x14ac:dyDescent="0.2">
      <c r="A8645">
        <f t="shared" si="405"/>
        <v>2016</v>
      </c>
      <c r="B8645" s="6">
        <f t="shared" si="406"/>
        <v>201612</v>
      </c>
      <c r="C8645" s="6">
        <f t="shared" si="407"/>
        <v>201649</v>
      </c>
      <c r="D8645" s="1">
        <v>42712</v>
      </c>
      <c r="E8645" t="s">
        <v>0</v>
      </c>
      <c r="F8645" t="s">
        <v>21</v>
      </c>
      <c r="G8645" t="s">
        <v>33</v>
      </c>
      <c r="H8645" t="s">
        <v>81</v>
      </c>
      <c r="I8645" t="s">
        <v>8</v>
      </c>
      <c r="J8645" s="4">
        <v>18</v>
      </c>
      <c r="K8645" s="4">
        <v>18</v>
      </c>
      <c r="L8645" s="5">
        <v>305.82</v>
      </c>
    </row>
    <row r="8646" spans="1:12" x14ac:dyDescent="0.2">
      <c r="A8646">
        <f t="shared" si="405"/>
        <v>2016</v>
      </c>
      <c r="B8646" s="6">
        <f t="shared" si="406"/>
        <v>201612</v>
      </c>
      <c r="C8646" s="6">
        <f t="shared" si="407"/>
        <v>201649</v>
      </c>
      <c r="D8646" s="1">
        <v>42713</v>
      </c>
      <c r="E8646" t="s">
        <v>0</v>
      </c>
      <c r="F8646" t="s">
        <v>21</v>
      </c>
      <c r="G8646" t="s">
        <v>33</v>
      </c>
      <c r="H8646" t="s">
        <v>80</v>
      </c>
      <c r="I8646" t="s">
        <v>8</v>
      </c>
      <c r="J8646" s="4">
        <v>9</v>
      </c>
      <c r="K8646" s="4">
        <v>9</v>
      </c>
      <c r="L8646" s="5">
        <v>152.91</v>
      </c>
    </row>
    <row r="8647" spans="1:12" x14ac:dyDescent="0.2">
      <c r="A8647">
        <f t="shared" si="405"/>
        <v>2016</v>
      </c>
      <c r="B8647" s="6">
        <f t="shared" si="406"/>
        <v>201612</v>
      </c>
      <c r="C8647" s="6">
        <f t="shared" si="407"/>
        <v>201649</v>
      </c>
      <c r="D8647" s="1">
        <v>42713</v>
      </c>
      <c r="E8647" t="s">
        <v>0</v>
      </c>
      <c r="F8647" t="s">
        <v>21</v>
      </c>
      <c r="G8647" t="s">
        <v>33</v>
      </c>
      <c r="H8647" t="s">
        <v>81</v>
      </c>
      <c r="I8647" t="s">
        <v>8</v>
      </c>
      <c r="J8647" s="4">
        <v>126</v>
      </c>
      <c r="K8647" s="4">
        <v>126</v>
      </c>
      <c r="L8647" s="5">
        <v>2140.7400000000002</v>
      </c>
    </row>
    <row r="8648" spans="1:12" x14ac:dyDescent="0.2">
      <c r="A8648">
        <f t="shared" si="405"/>
        <v>2016</v>
      </c>
      <c r="B8648" s="6">
        <f t="shared" si="406"/>
        <v>201612</v>
      </c>
      <c r="C8648" s="6">
        <f t="shared" si="407"/>
        <v>201649</v>
      </c>
      <c r="D8648" s="1">
        <v>42714</v>
      </c>
      <c r="E8648" t="s">
        <v>0</v>
      </c>
      <c r="F8648" t="s">
        <v>21</v>
      </c>
      <c r="G8648" t="s">
        <v>33</v>
      </c>
      <c r="H8648" t="s">
        <v>81</v>
      </c>
      <c r="I8648" t="s">
        <v>8</v>
      </c>
      <c r="J8648" s="4">
        <v>180</v>
      </c>
      <c r="K8648" s="4">
        <v>162</v>
      </c>
      <c r="L8648" s="5">
        <v>3058.2000000000003</v>
      </c>
    </row>
    <row r="8649" spans="1:12" x14ac:dyDescent="0.2">
      <c r="A8649">
        <f t="shared" si="405"/>
        <v>2016</v>
      </c>
      <c r="B8649" s="6">
        <f t="shared" si="406"/>
        <v>201612</v>
      </c>
      <c r="C8649" s="6">
        <f t="shared" si="407"/>
        <v>201649</v>
      </c>
      <c r="D8649" s="1">
        <v>42715</v>
      </c>
      <c r="E8649" t="s">
        <v>0</v>
      </c>
      <c r="F8649" t="s">
        <v>21</v>
      </c>
      <c r="G8649" t="s">
        <v>33</v>
      </c>
      <c r="H8649" t="s">
        <v>80</v>
      </c>
      <c r="I8649" t="s">
        <v>8</v>
      </c>
      <c r="J8649" s="4">
        <v>9</v>
      </c>
      <c r="K8649" s="4">
        <v>9</v>
      </c>
      <c r="L8649" s="5">
        <v>152.91</v>
      </c>
    </row>
    <row r="8650" spans="1:12" x14ac:dyDescent="0.2">
      <c r="A8650">
        <f t="shared" si="405"/>
        <v>2016</v>
      </c>
      <c r="B8650" s="6">
        <f t="shared" si="406"/>
        <v>201612</v>
      </c>
      <c r="C8650" s="6">
        <f t="shared" si="407"/>
        <v>201649</v>
      </c>
      <c r="D8650" s="1">
        <v>42715</v>
      </c>
      <c r="E8650" t="s">
        <v>0</v>
      </c>
      <c r="F8650" t="s">
        <v>21</v>
      </c>
      <c r="G8650" t="s">
        <v>33</v>
      </c>
      <c r="H8650" t="s">
        <v>81</v>
      </c>
      <c r="I8650" t="s">
        <v>8</v>
      </c>
      <c r="J8650" s="4">
        <v>36</v>
      </c>
      <c r="K8650" s="4">
        <v>27</v>
      </c>
      <c r="L8650" s="5">
        <v>611.64</v>
      </c>
    </row>
    <row r="8651" spans="1:12" x14ac:dyDescent="0.2">
      <c r="A8651">
        <f t="shared" si="405"/>
        <v>2016</v>
      </c>
      <c r="B8651" s="6">
        <f t="shared" si="406"/>
        <v>201612</v>
      </c>
      <c r="C8651" s="6">
        <f t="shared" si="407"/>
        <v>201650</v>
      </c>
      <c r="D8651" s="1">
        <v>42716</v>
      </c>
      <c r="E8651" t="s">
        <v>0</v>
      </c>
      <c r="F8651" t="s">
        <v>21</v>
      </c>
      <c r="G8651" t="s">
        <v>33</v>
      </c>
      <c r="H8651" t="s">
        <v>80</v>
      </c>
      <c r="I8651" t="s">
        <v>8</v>
      </c>
      <c r="J8651" s="4">
        <v>9</v>
      </c>
      <c r="K8651" s="4">
        <v>9</v>
      </c>
      <c r="L8651" s="5">
        <v>152.91</v>
      </c>
    </row>
    <row r="8652" spans="1:12" x14ac:dyDescent="0.2">
      <c r="A8652">
        <f t="shared" si="405"/>
        <v>2016</v>
      </c>
      <c r="B8652" s="6">
        <f t="shared" si="406"/>
        <v>201612</v>
      </c>
      <c r="C8652" s="6">
        <f t="shared" si="407"/>
        <v>201650</v>
      </c>
      <c r="D8652" s="1">
        <v>42719</v>
      </c>
      <c r="E8652" t="s">
        <v>0</v>
      </c>
      <c r="F8652" t="s">
        <v>21</v>
      </c>
      <c r="G8652" t="s">
        <v>33</v>
      </c>
      <c r="H8652" t="s">
        <v>80</v>
      </c>
      <c r="I8652" t="s">
        <v>8</v>
      </c>
      <c r="J8652" s="4">
        <v>9</v>
      </c>
      <c r="K8652" s="4">
        <v>9</v>
      </c>
      <c r="L8652" s="5">
        <v>359.91</v>
      </c>
    </row>
    <row r="8653" spans="1:12" x14ac:dyDescent="0.2">
      <c r="A8653">
        <f t="shared" si="405"/>
        <v>2016</v>
      </c>
      <c r="B8653" s="6">
        <f t="shared" si="406"/>
        <v>201612</v>
      </c>
      <c r="C8653" s="6">
        <f t="shared" si="407"/>
        <v>201650</v>
      </c>
      <c r="D8653" s="1">
        <v>42720</v>
      </c>
      <c r="E8653" t="s">
        <v>0</v>
      </c>
      <c r="F8653" t="s">
        <v>21</v>
      </c>
      <c r="G8653" t="s">
        <v>33</v>
      </c>
      <c r="H8653" t="s">
        <v>80</v>
      </c>
      <c r="I8653" t="s">
        <v>8</v>
      </c>
      <c r="J8653" s="4">
        <v>9</v>
      </c>
      <c r="K8653" s="4">
        <v>9</v>
      </c>
      <c r="L8653" s="5">
        <v>359.91</v>
      </c>
    </row>
    <row r="8654" spans="1:12" x14ac:dyDescent="0.2">
      <c r="A8654">
        <f t="shared" si="405"/>
        <v>2016</v>
      </c>
      <c r="B8654" s="6">
        <f t="shared" si="406"/>
        <v>201612</v>
      </c>
      <c r="C8654" s="6">
        <f t="shared" si="407"/>
        <v>201651</v>
      </c>
      <c r="D8654" s="1">
        <v>42727</v>
      </c>
      <c r="E8654" t="s">
        <v>0</v>
      </c>
      <c r="F8654" t="s">
        <v>21</v>
      </c>
      <c r="G8654" t="s">
        <v>33</v>
      </c>
      <c r="H8654" t="s">
        <v>80</v>
      </c>
      <c r="I8654" t="s">
        <v>8</v>
      </c>
      <c r="J8654" s="4">
        <v>9</v>
      </c>
      <c r="K8654" s="4">
        <v>9</v>
      </c>
      <c r="L8654" s="5">
        <v>8.91</v>
      </c>
    </row>
    <row r="8655" spans="1:12" x14ac:dyDescent="0.2">
      <c r="A8655">
        <f t="shared" si="405"/>
        <v>2016</v>
      </c>
      <c r="B8655" s="6">
        <f t="shared" si="406"/>
        <v>201612</v>
      </c>
      <c r="C8655" s="6">
        <f t="shared" si="407"/>
        <v>201652</v>
      </c>
      <c r="D8655" s="1">
        <v>42733</v>
      </c>
      <c r="E8655" t="s">
        <v>0</v>
      </c>
      <c r="F8655" t="s">
        <v>21</v>
      </c>
      <c r="G8655" t="s">
        <v>33</v>
      </c>
      <c r="H8655" t="s">
        <v>80</v>
      </c>
      <c r="I8655" t="s">
        <v>8</v>
      </c>
      <c r="J8655" s="4">
        <v>9</v>
      </c>
      <c r="K8655" s="4">
        <v>9</v>
      </c>
      <c r="L8655" s="5">
        <v>8.91</v>
      </c>
    </row>
    <row r="8656" spans="1:12" x14ac:dyDescent="0.2">
      <c r="A8656">
        <f t="shared" si="405"/>
        <v>2016</v>
      </c>
      <c r="B8656" s="6">
        <f t="shared" si="406"/>
        <v>201612</v>
      </c>
      <c r="C8656" s="6">
        <f t="shared" si="407"/>
        <v>201652</v>
      </c>
      <c r="D8656" s="1">
        <v>42733</v>
      </c>
      <c r="E8656" t="s">
        <v>0</v>
      </c>
      <c r="F8656" t="s">
        <v>21</v>
      </c>
      <c r="G8656" t="s">
        <v>33</v>
      </c>
      <c r="H8656" t="s">
        <v>81</v>
      </c>
      <c r="I8656" t="s">
        <v>8</v>
      </c>
      <c r="J8656" s="4">
        <v>9</v>
      </c>
      <c r="K8656" s="4">
        <v>9</v>
      </c>
      <c r="L8656" s="5">
        <v>8.91</v>
      </c>
    </row>
    <row r="8657" spans="1:12" x14ac:dyDescent="0.2">
      <c r="A8657">
        <f t="shared" si="405"/>
        <v>2017</v>
      </c>
      <c r="B8657" s="6">
        <f t="shared" si="406"/>
        <v>201701</v>
      </c>
      <c r="C8657" s="6">
        <f t="shared" si="407"/>
        <v>201701</v>
      </c>
      <c r="D8657" s="1">
        <v>42743</v>
      </c>
      <c r="E8657" t="s">
        <v>0</v>
      </c>
      <c r="F8657" t="s">
        <v>21</v>
      </c>
      <c r="G8657" t="s">
        <v>33</v>
      </c>
      <c r="H8657" t="s">
        <v>80</v>
      </c>
      <c r="I8657" t="s">
        <v>8</v>
      </c>
      <c r="J8657" s="4">
        <v>9</v>
      </c>
      <c r="K8657" s="4">
        <v>9</v>
      </c>
      <c r="L8657" s="5">
        <v>8.91</v>
      </c>
    </row>
    <row r="8658" spans="1:12" x14ac:dyDescent="0.2">
      <c r="A8658">
        <f t="shared" si="405"/>
        <v>2017</v>
      </c>
      <c r="B8658" s="6">
        <f t="shared" si="406"/>
        <v>201701</v>
      </c>
      <c r="C8658" s="6">
        <f t="shared" si="407"/>
        <v>201704</v>
      </c>
      <c r="D8658" s="1">
        <v>42759</v>
      </c>
      <c r="E8658" t="s">
        <v>0</v>
      </c>
      <c r="F8658" t="s">
        <v>21</v>
      </c>
      <c r="G8658" t="s">
        <v>33</v>
      </c>
      <c r="H8658" t="s">
        <v>80</v>
      </c>
      <c r="I8658" t="s">
        <v>8</v>
      </c>
      <c r="J8658" s="4">
        <v>9</v>
      </c>
      <c r="K8658" s="4">
        <v>9</v>
      </c>
      <c r="L8658" s="5">
        <v>134.91</v>
      </c>
    </row>
    <row r="8659" spans="1:12" x14ac:dyDescent="0.2">
      <c r="A8659">
        <f t="shared" si="405"/>
        <v>2017</v>
      </c>
      <c r="B8659" s="6">
        <f t="shared" si="406"/>
        <v>201701</v>
      </c>
      <c r="C8659" s="6">
        <f t="shared" si="407"/>
        <v>201704</v>
      </c>
      <c r="D8659" s="1">
        <v>42759</v>
      </c>
      <c r="E8659" t="s">
        <v>0</v>
      </c>
      <c r="F8659" t="s">
        <v>21</v>
      </c>
      <c r="G8659" t="s">
        <v>33</v>
      </c>
      <c r="H8659" t="s">
        <v>81</v>
      </c>
      <c r="I8659" t="s">
        <v>8</v>
      </c>
      <c r="J8659" s="4">
        <v>27</v>
      </c>
      <c r="K8659" s="4">
        <v>27</v>
      </c>
      <c r="L8659" s="5">
        <v>269.82</v>
      </c>
    </row>
    <row r="8660" spans="1:12" x14ac:dyDescent="0.2">
      <c r="A8660">
        <f t="shared" si="405"/>
        <v>2017</v>
      </c>
      <c r="B8660" s="6">
        <f t="shared" si="406"/>
        <v>201701</v>
      </c>
      <c r="C8660" s="6">
        <f t="shared" si="407"/>
        <v>201704</v>
      </c>
      <c r="D8660" s="1">
        <v>42760</v>
      </c>
      <c r="E8660" t="s">
        <v>0</v>
      </c>
      <c r="F8660" t="s">
        <v>21</v>
      </c>
      <c r="G8660" t="s">
        <v>33</v>
      </c>
      <c r="H8660" t="s">
        <v>81</v>
      </c>
      <c r="I8660" t="s">
        <v>8</v>
      </c>
      <c r="J8660" s="4">
        <v>9</v>
      </c>
      <c r="K8660" s="4">
        <v>9</v>
      </c>
      <c r="L8660" s="5">
        <v>134.91</v>
      </c>
    </row>
    <row r="8661" spans="1:12" x14ac:dyDescent="0.2">
      <c r="A8661">
        <f t="shared" si="405"/>
        <v>2017</v>
      </c>
      <c r="B8661" s="6">
        <f t="shared" si="406"/>
        <v>201701</v>
      </c>
      <c r="C8661" s="6">
        <f t="shared" si="407"/>
        <v>201704</v>
      </c>
      <c r="D8661" s="1">
        <v>42761</v>
      </c>
      <c r="E8661" t="s">
        <v>0</v>
      </c>
      <c r="F8661" t="s">
        <v>21</v>
      </c>
      <c r="G8661" t="s">
        <v>33</v>
      </c>
      <c r="H8661" t="s">
        <v>81</v>
      </c>
      <c r="I8661" t="s">
        <v>8</v>
      </c>
      <c r="J8661" s="4">
        <v>18</v>
      </c>
      <c r="K8661" s="4">
        <v>18</v>
      </c>
      <c r="L8661" s="5">
        <v>269.82</v>
      </c>
    </row>
    <row r="8662" spans="1:12" x14ac:dyDescent="0.2">
      <c r="A8662">
        <f t="shared" si="405"/>
        <v>2017</v>
      </c>
      <c r="B8662" s="6">
        <f t="shared" si="406"/>
        <v>201701</v>
      </c>
      <c r="C8662" s="6">
        <f t="shared" si="407"/>
        <v>201704</v>
      </c>
      <c r="D8662" s="1">
        <v>42762</v>
      </c>
      <c r="E8662" t="s">
        <v>0</v>
      </c>
      <c r="F8662" t="s">
        <v>21</v>
      </c>
      <c r="G8662" t="s">
        <v>33</v>
      </c>
      <c r="H8662" t="s">
        <v>80</v>
      </c>
      <c r="I8662" t="s">
        <v>8</v>
      </c>
      <c r="J8662" s="4">
        <v>9</v>
      </c>
      <c r="K8662" s="4">
        <v>9</v>
      </c>
      <c r="L8662" s="5">
        <v>134.91</v>
      </c>
    </row>
    <row r="8663" spans="1:12" x14ac:dyDescent="0.2">
      <c r="A8663">
        <f t="shared" si="405"/>
        <v>2017</v>
      </c>
      <c r="B8663" s="6">
        <f t="shared" si="406"/>
        <v>201701</v>
      </c>
      <c r="C8663" s="6">
        <f t="shared" si="407"/>
        <v>201704</v>
      </c>
      <c r="D8663" s="1">
        <v>42762</v>
      </c>
      <c r="E8663" t="s">
        <v>0</v>
      </c>
      <c r="F8663" t="s">
        <v>21</v>
      </c>
      <c r="G8663" t="s">
        <v>33</v>
      </c>
      <c r="H8663" t="s">
        <v>81</v>
      </c>
      <c r="I8663" t="s">
        <v>8</v>
      </c>
      <c r="J8663" s="4">
        <v>27</v>
      </c>
      <c r="K8663" s="4">
        <v>27</v>
      </c>
      <c r="L8663" s="5">
        <v>404.73</v>
      </c>
    </row>
    <row r="8664" spans="1:12" x14ac:dyDescent="0.2">
      <c r="A8664">
        <f t="shared" si="405"/>
        <v>2016</v>
      </c>
      <c r="B8664" s="6">
        <f t="shared" si="406"/>
        <v>201608</v>
      </c>
      <c r="C8664" s="6">
        <f t="shared" si="407"/>
        <v>201632</v>
      </c>
      <c r="D8664" s="1">
        <v>42593</v>
      </c>
      <c r="E8664" t="s">
        <v>0</v>
      </c>
      <c r="F8664" t="s">
        <v>21</v>
      </c>
      <c r="G8664" t="s">
        <v>35</v>
      </c>
      <c r="H8664" t="s">
        <v>80</v>
      </c>
      <c r="I8664" t="s">
        <v>8</v>
      </c>
      <c r="J8664" s="4">
        <v>9</v>
      </c>
      <c r="K8664" s="4">
        <v>9</v>
      </c>
      <c r="L8664" s="5">
        <v>134.91</v>
      </c>
    </row>
    <row r="8665" spans="1:12" x14ac:dyDescent="0.2">
      <c r="A8665">
        <f t="shared" si="405"/>
        <v>2016</v>
      </c>
      <c r="B8665" s="6">
        <f t="shared" si="406"/>
        <v>201608</v>
      </c>
      <c r="C8665" s="6">
        <f t="shared" si="407"/>
        <v>201632</v>
      </c>
      <c r="D8665" s="1">
        <v>42594</v>
      </c>
      <c r="E8665" t="s">
        <v>0</v>
      </c>
      <c r="F8665" t="s">
        <v>21</v>
      </c>
      <c r="G8665" t="s">
        <v>35</v>
      </c>
      <c r="H8665" t="s">
        <v>80</v>
      </c>
      <c r="I8665" t="s">
        <v>8</v>
      </c>
      <c r="J8665" s="4">
        <v>27</v>
      </c>
      <c r="K8665" s="4">
        <v>27</v>
      </c>
      <c r="L8665" s="5">
        <v>404.73</v>
      </c>
    </row>
    <row r="8666" spans="1:12" x14ac:dyDescent="0.2">
      <c r="A8666">
        <f t="shared" si="405"/>
        <v>2016</v>
      </c>
      <c r="B8666" s="6">
        <f t="shared" si="406"/>
        <v>201608</v>
      </c>
      <c r="C8666" s="6">
        <f t="shared" si="407"/>
        <v>201632</v>
      </c>
      <c r="D8666" s="1">
        <v>42595</v>
      </c>
      <c r="E8666" t="s">
        <v>0</v>
      </c>
      <c r="F8666" t="s">
        <v>21</v>
      </c>
      <c r="G8666" t="s">
        <v>35</v>
      </c>
      <c r="H8666" t="s">
        <v>80</v>
      </c>
      <c r="I8666" t="s">
        <v>8</v>
      </c>
      <c r="J8666" s="4">
        <v>27</v>
      </c>
      <c r="K8666" s="4">
        <v>27</v>
      </c>
      <c r="L8666" s="5">
        <v>404.73</v>
      </c>
    </row>
    <row r="8667" spans="1:12" x14ac:dyDescent="0.2">
      <c r="A8667">
        <f t="shared" si="405"/>
        <v>2016</v>
      </c>
      <c r="B8667" s="6">
        <f t="shared" si="406"/>
        <v>201608</v>
      </c>
      <c r="C8667" s="6">
        <f t="shared" si="407"/>
        <v>201632</v>
      </c>
      <c r="D8667" s="1">
        <v>42596</v>
      </c>
      <c r="E8667" t="s">
        <v>0</v>
      </c>
      <c r="F8667" t="s">
        <v>21</v>
      </c>
      <c r="G8667" t="s">
        <v>35</v>
      </c>
      <c r="H8667" t="s">
        <v>80</v>
      </c>
      <c r="I8667" t="s">
        <v>8</v>
      </c>
      <c r="J8667" s="4">
        <v>9</v>
      </c>
      <c r="K8667" s="4">
        <v>9</v>
      </c>
      <c r="L8667" s="5">
        <v>134.91</v>
      </c>
    </row>
    <row r="8668" spans="1:12" x14ac:dyDescent="0.2">
      <c r="A8668">
        <f t="shared" si="405"/>
        <v>2016</v>
      </c>
      <c r="B8668" s="6">
        <f t="shared" si="406"/>
        <v>201609</v>
      </c>
      <c r="C8668" s="6">
        <f t="shared" si="407"/>
        <v>201636</v>
      </c>
      <c r="D8668" s="1">
        <v>42619</v>
      </c>
      <c r="E8668" t="s">
        <v>0</v>
      </c>
      <c r="F8668" t="s">
        <v>21</v>
      </c>
      <c r="G8668" t="s">
        <v>35</v>
      </c>
      <c r="H8668" t="s">
        <v>81</v>
      </c>
      <c r="I8668" t="s">
        <v>8</v>
      </c>
      <c r="J8668" s="4">
        <v>9</v>
      </c>
      <c r="K8668" s="4">
        <v>9</v>
      </c>
      <c r="L8668" s="5">
        <v>359.91</v>
      </c>
    </row>
    <row r="8669" spans="1:12" x14ac:dyDescent="0.2">
      <c r="A8669">
        <f t="shared" si="405"/>
        <v>2016</v>
      </c>
      <c r="B8669" s="6">
        <f t="shared" si="406"/>
        <v>201609</v>
      </c>
      <c r="C8669" s="6">
        <f t="shared" si="407"/>
        <v>201638</v>
      </c>
      <c r="D8669" s="1">
        <v>42635</v>
      </c>
      <c r="E8669" t="s">
        <v>0</v>
      </c>
      <c r="F8669" t="s">
        <v>21</v>
      </c>
      <c r="G8669" t="s">
        <v>35</v>
      </c>
      <c r="H8669" t="s">
        <v>81</v>
      </c>
      <c r="I8669" t="s">
        <v>8</v>
      </c>
      <c r="J8669" s="4">
        <v>18</v>
      </c>
      <c r="K8669" s="4">
        <v>18</v>
      </c>
      <c r="L8669" s="5">
        <v>269.82</v>
      </c>
    </row>
    <row r="8670" spans="1:12" x14ac:dyDescent="0.2">
      <c r="A8670">
        <f t="shared" si="405"/>
        <v>2016</v>
      </c>
      <c r="B8670" s="6">
        <f t="shared" si="406"/>
        <v>201609</v>
      </c>
      <c r="C8670" s="6">
        <f t="shared" si="407"/>
        <v>201638</v>
      </c>
      <c r="D8670" s="1">
        <v>42636</v>
      </c>
      <c r="E8670" t="s">
        <v>0</v>
      </c>
      <c r="F8670" t="s">
        <v>21</v>
      </c>
      <c r="G8670" t="s">
        <v>35</v>
      </c>
      <c r="H8670" t="s">
        <v>81</v>
      </c>
      <c r="I8670" t="s">
        <v>8</v>
      </c>
      <c r="J8670" s="4">
        <v>207</v>
      </c>
      <c r="K8670" s="4">
        <v>207</v>
      </c>
      <c r="L8670" s="5">
        <v>3102.93</v>
      </c>
    </row>
    <row r="8671" spans="1:12" x14ac:dyDescent="0.2">
      <c r="A8671">
        <f t="shared" si="405"/>
        <v>2016</v>
      </c>
      <c r="B8671" s="6">
        <f t="shared" si="406"/>
        <v>201609</v>
      </c>
      <c r="C8671" s="6">
        <f t="shared" si="407"/>
        <v>201638</v>
      </c>
      <c r="D8671" s="1">
        <v>42637</v>
      </c>
      <c r="E8671" t="s">
        <v>0</v>
      </c>
      <c r="F8671" t="s">
        <v>21</v>
      </c>
      <c r="G8671" t="s">
        <v>35</v>
      </c>
      <c r="H8671" t="s">
        <v>81</v>
      </c>
      <c r="I8671" t="s">
        <v>8</v>
      </c>
      <c r="J8671" s="4">
        <v>171</v>
      </c>
      <c r="K8671" s="4">
        <v>135</v>
      </c>
      <c r="L8671" s="5">
        <v>2563.29</v>
      </c>
    </row>
    <row r="8672" spans="1:12" x14ac:dyDescent="0.2">
      <c r="A8672">
        <f t="shared" si="405"/>
        <v>2016</v>
      </c>
      <c r="B8672" s="6">
        <f t="shared" si="406"/>
        <v>201609</v>
      </c>
      <c r="C8672" s="6">
        <f t="shared" si="407"/>
        <v>201638</v>
      </c>
      <c r="D8672" s="1">
        <v>42638</v>
      </c>
      <c r="E8672" t="s">
        <v>0</v>
      </c>
      <c r="F8672" t="s">
        <v>21</v>
      </c>
      <c r="G8672" t="s">
        <v>35</v>
      </c>
      <c r="H8672" t="s">
        <v>81</v>
      </c>
      <c r="I8672" t="s">
        <v>8</v>
      </c>
      <c r="J8672" s="4">
        <v>126</v>
      </c>
      <c r="K8672" s="4">
        <v>117</v>
      </c>
      <c r="L8672" s="5">
        <v>1888.7400000000002</v>
      </c>
    </row>
    <row r="8673" spans="1:12" x14ac:dyDescent="0.2">
      <c r="A8673">
        <f t="shared" si="405"/>
        <v>2016</v>
      </c>
      <c r="B8673" s="6">
        <f t="shared" si="406"/>
        <v>201609</v>
      </c>
      <c r="C8673" s="6">
        <f t="shared" si="407"/>
        <v>201639</v>
      </c>
      <c r="D8673" s="1">
        <v>42639</v>
      </c>
      <c r="E8673" t="s">
        <v>0</v>
      </c>
      <c r="F8673" t="s">
        <v>21</v>
      </c>
      <c r="G8673" t="s">
        <v>35</v>
      </c>
      <c r="H8673" t="s">
        <v>81</v>
      </c>
      <c r="I8673" t="s">
        <v>8</v>
      </c>
      <c r="J8673" s="4">
        <v>153</v>
      </c>
      <c r="K8673" s="4">
        <v>144</v>
      </c>
      <c r="L8673" s="5">
        <v>2293.4700000000003</v>
      </c>
    </row>
    <row r="8674" spans="1:12" x14ac:dyDescent="0.2">
      <c r="A8674">
        <f t="shared" si="405"/>
        <v>2016</v>
      </c>
      <c r="B8674" s="6">
        <f t="shared" si="406"/>
        <v>201610</v>
      </c>
      <c r="C8674" s="6">
        <f t="shared" si="407"/>
        <v>201641</v>
      </c>
      <c r="D8674" s="1">
        <v>42656</v>
      </c>
      <c r="E8674" t="s">
        <v>0</v>
      </c>
      <c r="F8674" t="s">
        <v>21</v>
      </c>
      <c r="G8674" t="s">
        <v>35</v>
      </c>
      <c r="H8674" t="s">
        <v>80</v>
      </c>
      <c r="I8674" t="s">
        <v>8</v>
      </c>
      <c r="J8674" s="4">
        <v>9</v>
      </c>
      <c r="K8674" s="4">
        <v>9</v>
      </c>
      <c r="L8674" s="5">
        <v>134.91</v>
      </c>
    </row>
    <row r="8675" spans="1:12" x14ac:dyDescent="0.2">
      <c r="A8675">
        <f t="shared" si="405"/>
        <v>2016</v>
      </c>
      <c r="B8675" s="6">
        <f t="shared" si="406"/>
        <v>201610</v>
      </c>
      <c r="C8675" s="6">
        <f t="shared" si="407"/>
        <v>201641</v>
      </c>
      <c r="D8675" s="1">
        <v>42657</v>
      </c>
      <c r="E8675" t="s">
        <v>0</v>
      </c>
      <c r="F8675" t="s">
        <v>21</v>
      </c>
      <c r="G8675" t="s">
        <v>35</v>
      </c>
      <c r="H8675" t="s">
        <v>80</v>
      </c>
      <c r="I8675" t="s">
        <v>8</v>
      </c>
      <c r="J8675" s="4">
        <v>9</v>
      </c>
      <c r="K8675" s="4">
        <v>9</v>
      </c>
      <c r="L8675" s="5">
        <v>134.91</v>
      </c>
    </row>
    <row r="8676" spans="1:12" x14ac:dyDescent="0.2">
      <c r="A8676">
        <f t="shared" si="405"/>
        <v>2016</v>
      </c>
      <c r="B8676" s="6">
        <f t="shared" si="406"/>
        <v>201610</v>
      </c>
      <c r="C8676" s="6">
        <f t="shared" si="407"/>
        <v>201641</v>
      </c>
      <c r="D8676" s="1">
        <v>42657</v>
      </c>
      <c r="E8676" t="s">
        <v>0</v>
      </c>
      <c r="F8676" t="s">
        <v>21</v>
      </c>
      <c r="G8676" t="s">
        <v>35</v>
      </c>
      <c r="H8676" t="s">
        <v>81</v>
      </c>
      <c r="I8676" t="s">
        <v>8</v>
      </c>
      <c r="J8676" s="4">
        <v>63</v>
      </c>
      <c r="K8676" s="4">
        <v>54</v>
      </c>
      <c r="L8676" s="5">
        <v>944.37000000000012</v>
      </c>
    </row>
    <row r="8677" spans="1:12" x14ac:dyDescent="0.2">
      <c r="A8677">
        <f t="shared" si="405"/>
        <v>2016</v>
      </c>
      <c r="B8677" s="6">
        <f t="shared" si="406"/>
        <v>201610</v>
      </c>
      <c r="C8677" s="6">
        <f t="shared" si="407"/>
        <v>201641</v>
      </c>
      <c r="D8677" s="1">
        <v>42658</v>
      </c>
      <c r="E8677" t="s">
        <v>0</v>
      </c>
      <c r="F8677" t="s">
        <v>21</v>
      </c>
      <c r="G8677" t="s">
        <v>35</v>
      </c>
      <c r="H8677" t="s">
        <v>81</v>
      </c>
      <c r="I8677" t="s">
        <v>8</v>
      </c>
      <c r="J8677" s="4">
        <v>36</v>
      </c>
      <c r="K8677" s="4">
        <v>36</v>
      </c>
      <c r="L8677" s="5">
        <v>539.64</v>
      </c>
    </row>
    <row r="8678" spans="1:12" x14ac:dyDescent="0.2">
      <c r="A8678">
        <f t="shared" si="405"/>
        <v>2016</v>
      </c>
      <c r="B8678" s="6">
        <f t="shared" si="406"/>
        <v>201610</v>
      </c>
      <c r="C8678" s="6">
        <f t="shared" si="407"/>
        <v>201641</v>
      </c>
      <c r="D8678" s="1">
        <v>42659</v>
      </c>
      <c r="E8678" t="s">
        <v>0</v>
      </c>
      <c r="F8678" t="s">
        <v>21</v>
      </c>
      <c r="G8678" t="s">
        <v>35</v>
      </c>
      <c r="H8678" t="s">
        <v>80</v>
      </c>
      <c r="I8678" t="s">
        <v>8</v>
      </c>
      <c r="J8678" s="4">
        <v>9</v>
      </c>
      <c r="K8678" s="4">
        <v>9</v>
      </c>
      <c r="L8678" s="5">
        <v>134.91</v>
      </c>
    </row>
    <row r="8679" spans="1:12" x14ac:dyDescent="0.2">
      <c r="A8679">
        <f t="shared" si="405"/>
        <v>2016</v>
      </c>
      <c r="B8679" s="6">
        <f t="shared" si="406"/>
        <v>201610</v>
      </c>
      <c r="C8679" s="6">
        <f t="shared" si="407"/>
        <v>201641</v>
      </c>
      <c r="D8679" s="1">
        <v>42659</v>
      </c>
      <c r="E8679" t="s">
        <v>0</v>
      </c>
      <c r="F8679" t="s">
        <v>21</v>
      </c>
      <c r="G8679" t="s">
        <v>35</v>
      </c>
      <c r="H8679" t="s">
        <v>81</v>
      </c>
      <c r="I8679" t="s">
        <v>8</v>
      </c>
      <c r="J8679" s="4">
        <v>36</v>
      </c>
      <c r="K8679" s="4">
        <v>36</v>
      </c>
      <c r="L8679" s="5">
        <v>531.27</v>
      </c>
    </row>
    <row r="8680" spans="1:12" x14ac:dyDescent="0.2">
      <c r="A8680">
        <f t="shared" si="405"/>
        <v>2016</v>
      </c>
      <c r="B8680" s="6">
        <f t="shared" si="406"/>
        <v>201610</v>
      </c>
      <c r="C8680" s="6">
        <f t="shared" si="407"/>
        <v>201642</v>
      </c>
      <c r="D8680" s="1">
        <v>42660</v>
      </c>
      <c r="E8680" t="s">
        <v>0</v>
      </c>
      <c r="F8680" t="s">
        <v>21</v>
      </c>
      <c r="G8680" t="s">
        <v>35</v>
      </c>
      <c r="H8680" t="s">
        <v>81</v>
      </c>
      <c r="I8680" t="s">
        <v>8</v>
      </c>
      <c r="J8680" s="4">
        <v>36</v>
      </c>
      <c r="K8680" s="4">
        <v>27</v>
      </c>
      <c r="L8680" s="5">
        <v>539.64</v>
      </c>
    </row>
    <row r="8681" spans="1:12" x14ac:dyDescent="0.2">
      <c r="A8681">
        <f t="shared" si="405"/>
        <v>2016</v>
      </c>
      <c r="B8681" s="6">
        <f t="shared" si="406"/>
        <v>201610</v>
      </c>
      <c r="C8681" s="6">
        <f t="shared" si="407"/>
        <v>201642</v>
      </c>
      <c r="D8681" s="1">
        <v>42661</v>
      </c>
      <c r="E8681" t="s">
        <v>0</v>
      </c>
      <c r="F8681" t="s">
        <v>21</v>
      </c>
      <c r="G8681" t="s">
        <v>35</v>
      </c>
      <c r="H8681" t="s">
        <v>80</v>
      </c>
      <c r="I8681" t="s">
        <v>8</v>
      </c>
      <c r="J8681" s="4">
        <v>9</v>
      </c>
      <c r="K8681" s="4">
        <v>9</v>
      </c>
      <c r="L8681" s="5">
        <v>134.91</v>
      </c>
    </row>
    <row r="8682" spans="1:12" x14ac:dyDescent="0.2">
      <c r="A8682">
        <f t="shared" si="405"/>
        <v>2016</v>
      </c>
      <c r="B8682" s="6">
        <f t="shared" si="406"/>
        <v>201610</v>
      </c>
      <c r="C8682" s="6">
        <f t="shared" si="407"/>
        <v>201642</v>
      </c>
      <c r="D8682" s="1">
        <v>42661</v>
      </c>
      <c r="E8682" t="s">
        <v>0</v>
      </c>
      <c r="F8682" t="s">
        <v>21</v>
      </c>
      <c r="G8682" t="s">
        <v>35</v>
      </c>
      <c r="H8682" t="s">
        <v>81</v>
      </c>
      <c r="I8682" t="s">
        <v>8</v>
      </c>
      <c r="J8682" s="4">
        <v>72</v>
      </c>
      <c r="K8682" s="4">
        <v>45</v>
      </c>
      <c r="L8682" s="5">
        <v>1037.43</v>
      </c>
    </row>
    <row r="8683" spans="1:12" x14ac:dyDescent="0.2">
      <c r="A8683">
        <f t="shared" si="405"/>
        <v>2016</v>
      </c>
      <c r="B8683" s="6">
        <f t="shared" si="406"/>
        <v>201610</v>
      </c>
      <c r="C8683" s="6">
        <f t="shared" si="407"/>
        <v>201642</v>
      </c>
      <c r="D8683" s="1">
        <v>42662</v>
      </c>
      <c r="E8683" t="s">
        <v>0</v>
      </c>
      <c r="F8683" t="s">
        <v>21</v>
      </c>
      <c r="G8683" t="s">
        <v>35</v>
      </c>
      <c r="H8683" t="s">
        <v>80</v>
      </c>
      <c r="I8683" t="s">
        <v>8</v>
      </c>
      <c r="J8683" s="4">
        <v>9</v>
      </c>
      <c r="K8683" s="4">
        <v>9</v>
      </c>
      <c r="L8683" s="5">
        <v>134.91</v>
      </c>
    </row>
    <row r="8684" spans="1:12" x14ac:dyDescent="0.2">
      <c r="A8684">
        <f t="shared" si="405"/>
        <v>2016</v>
      </c>
      <c r="B8684" s="6">
        <f t="shared" si="406"/>
        <v>201610</v>
      </c>
      <c r="C8684" s="6">
        <f t="shared" si="407"/>
        <v>201642</v>
      </c>
      <c r="D8684" s="1">
        <v>42662</v>
      </c>
      <c r="E8684" t="s">
        <v>0</v>
      </c>
      <c r="F8684" t="s">
        <v>21</v>
      </c>
      <c r="G8684" t="s">
        <v>35</v>
      </c>
      <c r="H8684" t="s">
        <v>81</v>
      </c>
      <c r="I8684" t="s">
        <v>8</v>
      </c>
      <c r="J8684" s="4">
        <v>18</v>
      </c>
      <c r="K8684" s="4">
        <v>18</v>
      </c>
      <c r="L8684" s="5">
        <v>269.82</v>
      </c>
    </row>
    <row r="8685" spans="1:12" x14ac:dyDescent="0.2">
      <c r="A8685">
        <f t="shared" si="405"/>
        <v>2016</v>
      </c>
      <c r="B8685" s="6">
        <f t="shared" si="406"/>
        <v>201610</v>
      </c>
      <c r="C8685" s="6">
        <f t="shared" si="407"/>
        <v>201642</v>
      </c>
      <c r="D8685" s="1">
        <v>42663</v>
      </c>
      <c r="E8685" t="s">
        <v>0</v>
      </c>
      <c r="F8685" t="s">
        <v>21</v>
      </c>
      <c r="G8685" t="s">
        <v>35</v>
      </c>
      <c r="H8685" t="s">
        <v>81</v>
      </c>
      <c r="I8685" t="s">
        <v>8</v>
      </c>
      <c r="J8685" s="4">
        <v>27</v>
      </c>
      <c r="K8685" s="4">
        <v>27</v>
      </c>
      <c r="L8685" s="5">
        <v>404.73</v>
      </c>
    </row>
    <row r="8686" spans="1:12" x14ac:dyDescent="0.2">
      <c r="A8686">
        <f t="shared" si="405"/>
        <v>2016</v>
      </c>
      <c r="B8686" s="6">
        <f t="shared" si="406"/>
        <v>201611</v>
      </c>
      <c r="C8686" s="6">
        <f t="shared" si="407"/>
        <v>201644</v>
      </c>
      <c r="D8686" s="1">
        <v>42677</v>
      </c>
      <c r="E8686" t="s">
        <v>0</v>
      </c>
      <c r="F8686" t="s">
        <v>21</v>
      </c>
      <c r="G8686" t="s">
        <v>35</v>
      </c>
      <c r="H8686" t="s">
        <v>81</v>
      </c>
      <c r="I8686" t="s">
        <v>8</v>
      </c>
      <c r="J8686" s="4">
        <v>9</v>
      </c>
      <c r="K8686" s="4">
        <v>9</v>
      </c>
      <c r="L8686" s="5">
        <v>359.91</v>
      </c>
    </row>
    <row r="8687" spans="1:12" x14ac:dyDescent="0.2">
      <c r="A8687">
        <f t="shared" si="405"/>
        <v>2016</v>
      </c>
      <c r="B8687" s="6">
        <f t="shared" si="406"/>
        <v>201612</v>
      </c>
      <c r="C8687" s="6">
        <f t="shared" si="407"/>
        <v>201649</v>
      </c>
      <c r="D8687" s="1">
        <v>42712</v>
      </c>
      <c r="E8687" t="s">
        <v>0</v>
      </c>
      <c r="F8687" t="s">
        <v>21</v>
      </c>
      <c r="G8687" t="s">
        <v>35</v>
      </c>
      <c r="H8687" t="s">
        <v>81</v>
      </c>
      <c r="I8687" t="s">
        <v>8</v>
      </c>
      <c r="J8687" s="4">
        <v>9</v>
      </c>
      <c r="K8687" s="4">
        <v>9</v>
      </c>
      <c r="L8687" s="5">
        <v>152.91</v>
      </c>
    </row>
    <row r="8688" spans="1:12" x14ac:dyDescent="0.2">
      <c r="A8688">
        <f t="shared" si="405"/>
        <v>2016</v>
      </c>
      <c r="B8688" s="6">
        <f t="shared" si="406"/>
        <v>201612</v>
      </c>
      <c r="C8688" s="6">
        <f t="shared" si="407"/>
        <v>201649</v>
      </c>
      <c r="D8688" s="1">
        <v>42713</v>
      </c>
      <c r="E8688" t="s">
        <v>0</v>
      </c>
      <c r="F8688" t="s">
        <v>21</v>
      </c>
      <c r="G8688" t="s">
        <v>35</v>
      </c>
      <c r="H8688" t="s">
        <v>81</v>
      </c>
      <c r="I8688" t="s">
        <v>8</v>
      </c>
      <c r="J8688" s="4">
        <v>90</v>
      </c>
      <c r="K8688" s="4">
        <v>90</v>
      </c>
      <c r="L8688" s="5">
        <v>1529.1000000000001</v>
      </c>
    </row>
    <row r="8689" spans="1:12" x14ac:dyDescent="0.2">
      <c r="A8689">
        <f t="shared" si="405"/>
        <v>2016</v>
      </c>
      <c r="B8689" s="6">
        <f t="shared" si="406"/>
        <v>201612</v>
      </c>
      <c r="C8689" s="6">
        <f t="shared" si="407"/>
        <v>201649</v>
      </c>
      <c r="D8689" s="1">
        <v>42714</v>
      </c>
      <c r="E8689" t="s">
        <v>0</v>
      </c>
      <c r="F8689" t="s">
        <v>21</v>
      </c>
      <c r="G8689" t="s">
        <v>35</v>
      </c>
      <c r="H8689" t="s">
        <v>81</v>
      </c>
      <c r="I8689" t="s">
        <v>8</v>
      </c>
      <c r="J8689" s="4">
        <v>72</v>
      </c>
      <c r="K8689" s="4">
        <v>72</v>
      </c>
      <c r="L8689" s="5">
        <v>1223.28</v>
      </c>
    </row>
    <row r="8690" spans="1:12" x14ac:dyDescent="0.2">
      <c r="A8690">
        <f t="shared" si="405"/>
        <v>2016</v>
      </c>
      <c r="B8690" s="6">
        <f t="shared" si="406"/>
        <v>201612</v>
      </c>
      <c r="C8690" s="6">
        <f t="shared" si="407"/>
        <v>201649</v>
      </c>
      <c r="D8690" s="1">
        <v>42715</v>
      </c>
      <c r="E8690" t="s">
        <v>0</v>
      </c>
      <c r="F8690" t="s">
        <v>21</v>
      </c>
      <c r="G8690" t="s">
        <v>35</v>
      </c>
      <c r="H8690" t="s">
        <v>80</v>
      </c>
      <c r="I8690" t="s">
        <v>8</v>
      </c>
      <c r="J8690" s="4">
        <v>9</v>
      </c>
      <c r="K8690" s="4">
        <v>9</v>
      </c>
      <c r="L8690" s="5">
        <v>152.91</v>
      </c>
    </row>
    <row r="8691" spans="1:12" x14ac:dyDescent="0.2">
      <c r="A8691">
        <f t="shared" si="405"/>
        <v>2016</v>
      </c>
      <c r="B8691" s="6">
        <f t="shared" si="406"/>
        <v>201612</v>
      </c>
      <c r="C8691" s="6">
        <f t="shared" si="407"/>
        <v>201649</v>
      </c>
      <c r="D8691" s="1">
        <v>42715</v>
      </c>
      <c r="E8691" t="s">
        <v>0</v>
      </c>
      <c r="F8691" t="s">
        <v>21</v>
      </c>
      <c r="G8691" t="s">
        <v>35</v>
      </c>
      <c r="H8691" t="s">
        <v>81</v>
      </c>
      <c r="I8691" t="s">
        <v>8</v>
      </c>
      <c r="J8691" s="4">
        <v>90</v>
      </c>
      <c r="K8691" s="4">
        <v>81</v>
      </c>
      <c r="L8691" s="5">
        <v>1529.1000000000001</v>
      </c>
    </row>
    <row r="8692" spans="1:12" x14ac:dyDescent="0.2">
      <c r="A8692">
        <f t="shared" si="405"/>
        <v>2016</v>
      </c>
      <c r="B8692" s="6">
        <f t="shared" si="406"/>
        <v>201612</v>
      </c>
      <c r="C8692" s="6">
        <f t="shared" si="407"/>
        <v>201650</v>
      </c>
      <c r="D8692" s="1">
        <v>42717</v>
      </c>
      <c r="E8692" t="s">
        <v>0</v>
      </c>
      <c r="F8692" t="s">
        <v>21</v>
      </c>
      <c r="G8692" t="s">
        <v>35</v>
      </c>
      <c r="H8692" t="s">
        <v>80</v>
      </c>
      <c r="I8692" t="s">
        <v>8</v>
      </c>
      <c r="J8692" s="4">
        <v>18</v>
      </c>
      <c r="K8692" s="4">
        <v>18</v>
      </c>
      <c r="L8692" s="5">
        <v>305.82</v>
      </c>
    </row>
    <row r="8693" spans="1:12" x14ac:dyDescent="0.2">
      <c r="A8693">
        <f t="shared" si="405"/>
        <v>2016</v>
      </c>
      <c r="B8693" s="6">
        <f t="shared" si="406"/>
        <v>201612</v>
      </c>
      <c r="C8693" s="6">
        <f t="shared" si="407"/>
        <v>201652</v>
      </c>
      <c r="D8693" s="1">
        <v>42730</v>
      </c>
      <c r="E8693" t="s">
        <v>0</v>
      </c>
      <c r="F8693" t="s">
        <v>21</v>
      </c>
      <c r="G8693" t="s">
        <v>35</v>
      </c>
      <c r="H8693" t="s">
        <v>80</v>
      </c>
      <c r="I8693" t="s">
        <v>8</v>
      </c>
      <c r="J8693" s="4">
        <v>9</v>
      </c>
      <c r="K8693" s="4">
        <v>9</v>
      </c>
      <c r="L8693" s="5">
        <v>8.91</v>
      </c>
    </row>
    <row r="8694" spans="1:12" x14ac:dyDescent="0.2">
      <c r="A8694">
        <f t="shared" si="405"/>
        <v>2016</v>
      </c>
      <c r="B8694" s="6">
        <f t="shared" si="406"/>
        <v>201612</v>
      </c>
      <c r="C8694" s="6">
        <f t="shared" si="407"/>
        <v>201652</v>
      </c>
      <c r="D8694" s="1">
        <v>42733</v>
      </c>
      <c r="E8694" t="s">
        <v>0</v>
      </c>
      <c r="F8694" t="s">
        <v>21</v>
      </c>
      <c r="G8694" t="s">
        <v>35</v>
      </c>
      <c r="H8694" t="s">
        <v>81</v>
      </c>
      <c r="I8694" t="s">
        <v>8</v>
      </c>
      <c r="J8694" s="4">
        <v>9</v>
      </c>
      <c r="K8694" s="4">
        <v>9</v>
      </c>
      <c r="L8694" s="5">
        <v>8.91</v>
      </c>
    </row>
    <row r="8695" spans="1:12" x14ac:dyDescent="0.2">
      <c r="A8695">
        <f t="shared" si="405"/>
        <v>2017</v>
      </c>
      <c r="B8695" s="6">
        <f t="shared" si="406"/>
        <v>201701</v>
      </c>
      <c r="C8695" s="6">
        <f t="shared" si="407"/>
        <v>201704</v>
      </c>
      <c r="D8695" s="1">
        <v>42759</v>
      </c>
      <c r="E8695" t="s">
        <v>0</v>
      </c>
      <c r="F8695" t="s">
        <v>21</v>
      </c>
      <c r="G8695" t="s">
        <v>35</v>
      </c>
      <c r="H8695" t="s">
        <v>81</v>
      </c>
      <c r="I8695" t="s">
        <v>8</v>
      </c>
      <c r="J8695" s="4">
        <v>18</v>
      </c>
      <c r="K8695" s="4">
        <v>18</v>
      </c>
      <c r="L8695" s="5">
        <v>269.82</v>
      </c>
    </row>
    <row r="8696" spans="1:12" x14ac:dyDescent="0.2">
      <c r="A8696">
        <f t="shared" si="405"/>
        <v>2017</v>
      </c>
      <c r="B8696" s="6">
        <f t="shared" si="406"/>
        <v>201701</v>
      </c>
      <c r="C8696" s="6">
        <f t="shared" si="407"/>
        <v>201704</v>
      </c>
      <c r="D8696" s="1">
        <v>42760</v>
      </c>
      <c r="E8696" t="s">
        <v>0</v>
      </c>
      <c r="F8696" t="s">
        <v>21</v>
      </c>
      <c r="G8696" t="s">
        <v>35</v>
      </c>
      <c r="H8696" t="s">
        <v>81</v>
      </c>
      <c r="I8696" t="s">
        <v>8</v>
      </c>
      <c r="J8696" s="4">
        <v>27</v>
      </c>
      <c r="K8696" s="4">
        <v>27</v>
      </c>
      <c r="L8696" s="5">
        <v>404.73</v>
      </c>
    </row>
    <row r="8697" spans="1:12" x14ac:dyDescent="0.2">
      <c r="A8697">
        <f t="shared" si="405"/>
        <v>2017</v>
      </c>
      <c r="B8697" s="6">
        <f t="shared" si="406"/>
        <v>201701</v>
      </c>
      <c r="C8697" s="6">
        <f t="shared" si="407"/>
        <v>201704</v>
      </c>
      <c r="D8697" s="1">
        <v>42762</v>
      </c>
      <c r="E8697" t="s">
        <v>0</v>
      </c>
      <c r="F8697" t="s">
        <v>21</v>
      </c>
      <c r="G8697" t="s">
        <v>35</v>
      </c>
      <c r="H8697" t="s">
        <v>81</v>
      </c>
      <c r="I8697" t="s">
        <v>8</v>
      </c>
      <c r="J8697" s="4">
        <v>18</v>
      </c>
      <c r="K8697" s="4">
        <v>18</v>
      </c>
      <c r="L8697" s="5">
        <v>269.82</v>
      </c>
    </row>
    <row r="8698" spans="1:12" x14ac:dyDescent="0.2">
      <c r="A8698">
        <f t="shared" si="405"/>
        <v>2017</v>
      </c>
      <c r="B8698" s="6">
        <f t="shared" si="406"/>
        <v>201702</v>
      </c>
      <c r="C8698" s="6">
        <f t="shared" si="407"/>
        <v>201706</v>
      </c>
      <c r="D8698" s="1">
        <v>42776</v>
      </c>
      <c r="E8698" t="s">
        <v>0</v>
      </c>
      <c r="F8698" t="s">
        <v>21</v>
      </c>
      <c r="G8698" t="s">
        <v>35</v>
      </c>
      <c r="H8698" t="s">
        <v>80</v>
      </c>
      <c r="I8698" t="s">
        <v>8</v>
      </c>
      <c r="J8698" s="4">
        <v>27</v>
      </c>
      <c r="K8698" s="4">
        <v>27</v>
      </c>
      <c r="L8698" s="5">
        <v>404.73</v>
      </c>
    </row>
    <row r="8699" spans="1:12" x14ac:dyDescent="0.2">
      <c r="A8699">
        <f t="shared" si="405"/>
        <v>2017</v>
      </c>
      <c r="B8699" s="6">
        <f t="shared" si="406"/>
        <v>201702</v>
      </c>
      <c r="C8699" s="6">
        <f t="shared" si="407"/>
        <v>201706</v>
      </c>
      <c r="D8699" s="1">
        <v>42778</v>
      </c>
      <c r="E8699" t="s">
        <v>0</v>
      </c>
      <c r="F8699" t="s">
        <v>21</v>
      </c>
      <c r="G8699" t="s">
        <v>35</v>
      </c>
      <c r="H8699" t="s">
        <v>80</v>
      </c>
      <c r="I8699" t="s">
        <v>8</v>
      </c>
      <c r="J8699" s="4">
        <v>9</v>
      </c>
      <c r="K8699" s="4">
        <v>9</v>
      </c>
      <c r="L8699" s="5">
        <v>134.91</v>
      </c>
    </row>
    <row r="8700" spans="1:12" x14ac:dyDescent="0.2">
      <c r="A8700">
        <f t="shared" si="405"/>
        <v>2017</v>
      </c>
      <c r="B8700" s="6">
        <f t="shared" si="406"/>
        <v>201702</v>
      </c>
      <c r="C8700" s="6">
        <f t="shared" si="407"/>
        <v>201706</v>
      </c>
      <c r="D8700" s="1">
        <v>42778</v>
      </c>
      <c r="E8700" t="s">
        <v>0</v>
      </c>
      <c r="F8700" t="s">
        <v>21</v>
      </c>
      <c r="G8700" t="s">
        <v>35</v>
      </c>
      <c r="H8700" t="s">
        <v>81</v>
      </c>
      <c r="I8700" t="s">
        <v>8</v>
      </c>
      <c r="J8700" s="4">
        <v>18</v>
      </c>
      <c r="K8700" s="4">
        <v>9</v>
      </c>
      <c r="L8700" s="5">
        <v>269.82</v>
      </c>
    </row>
    <row r="8701" spans="1:12" x14ac:dyDescent="0.2">
      <c r="A8701">
        <f t="shared" si="405"/>
        <v>2016</v>
      </c>
      <c r="B8701" s="6">
        <f t="shared" si="406"/>
        <v>201608</v>
      </c>
      <c r="C8701" s="6">
        <f t="shared" si="407"/>
        <v>201632</v>
      </c>
      <c r="D8701" s="1">
        <v>42593</v>
      </c>
      <c r="E8701" t="s">
        <v>0</v>
      </c>
      <c r="F8701" t="s">
        <v>21</v>
      </c>
      <c r="G8701" t="s">
        <v>34</v>
      </c>
      <c r="H8701" t="s">
        <v>80</v>
      </c>
      <c r="I8701" t="s">
        <v>8</v>
      </c>
      <c r="J8701" s="4">
        <v>9</v>
      </c>
      <c r="K8701" s="4">
        <v>9</v>
      </c>
      <c r="L8701" s="5">
        <v>134.91</v>
      </c>
    </row>
    <row r="8702" spans="1:12" x14ac:dyDescent="0.2">
      <c r="A8702">
        <f t="shared" si="405"/>
        <v>2016</v>
      </c>
      <c r="B8702" s="6">
        <f t="shared" si="406"/>
        <v>201608</v>
      </c>
      <c r="C8702" s="6">
        <f t="shared" si="407"/>
        <v>201632</v>
      </c>
      <c r="D8702" s="1">
        <v>42595</v>
      </c>
      <c r="E8702" t="s">
        <v>0</v>
      </c>
      <c r="F8702" t="s">
        <v>21</v>
      </c>
      <c r="G8702" t="s">
        <v>34</v>
      </c>
      <c r="H8702" t="s">
        <v>80</v>
      </c>
      <c r="I8702" t="s">
        <v>8</v>
      </c>
      <c r="J8702" s="4">
        <v>9</v>
      </c>
      <c r="K8702" s="4">
        <v>9</v>
      </c>
      <c r="L8702" s="5">
        <v>134.91</v>
      </c>
    </row>
    <row r="8703" spans="1:12" x14ac:dyDescent="0.2">
      <c r="A8703">
        <f t="shared" si="405"/>
        <v>2016</v>
      </c>
      <c r="B8703" s="6">
        <f t="shared" si="406"/>
        <v>201608</v>
      </c>
      <c r="C8703" s="6">
        <f t="shared" si="407"/>
        <v>201634</v>
      </c>
      <c r="D8703" s="1">
        <v>42608</v>
      </c>
      <c r="E8703" t="s">
        <v>0</v>
      </c>
      <c r="F8703" t="s">
        <v>21</v>
      </c>
      <c r="G8703" t="s">
        <v>34</v>
      </c>
      <c r="H8703" t="s">
        <v>81</v>
      </c>
      <c r="I8703" t="s">
        <v>8</v>
      </c>
      <c r="J8703" s="4">
        <v>9</v>
      </c>
      <c r="K8703" s="4">
        <v>9</v>
      </c>
      <c r="L8703" s="5">
        <v>359.91</v>
      </c>
    </row>
    <row r="8704" spans="1:12" x14ac:dyDescent="0.2">
      <c r="A8704">
        <f t="shared" si="405"/>
        <v>2016</v>
      </c>
      <c r="B8704" s="6">
        <f t="shared" si="406"/>
        <v>201609</v>
      </c>
      <c r="C8704" s="6">
        <f t="shared" si="407"/>
        <v>201638</v>
      </c>
      <c r="D8704" s="1">
        <v>42636</v>
      </c>
      <c r="E8704" t="s">
        <v>0</v>
      </c>
      <c r="F8704" t="s">
        <v>21</v>
      </c>
      <c r="G8704" t="s">
        <v>34</v>
      </c>
      <c r="H8704" t="s">
        <v>81</v>
      </c>
      <c r="I8704" t="s">
        <v>8</v>
      </c>
      <c r="J8704" s="4">
        <v>144</v>
      </c>
      <c r="K8704" s="4">
        <v>144</v>
      </c>
      <c r="L8704" s="5">
        <v>2158.56</v>
      </c>
    </row>
    <row r="8705" spans="1:12" x14ac:dyDescent="0.2">
      <c r="A8705">
        <f t="shared" si="405"/>
        <v>2016</v>
      </c>
      <c r="B8705" s="6">
        <f t="shared" si="406"/>
        <v>201609</v>
      </c>
      <c r="C8705" s="6">
        <f t="shared" si="407"/>
        <v>201638</v>
      </c>
      <c r="D8705" s="1">
        <v>42637</v>
      </c>
      <c r="E8705" t="s">
        <v>0</v>
      </c>
      <c r="F8705" t="s">
        <v>21</v>
      </c>
      <c r="G8705" t="s">
        <v>34</v>
      </c>
      <c r="H8705" t="s">
        <v>80</v>
      </c>
      <c r="I8705" t="s">
        <v>8</v>
      </c>
      <c r="J8705" s="4">
        <v>9</v>
      </c>
      <c r="K8705" s="4">
        <v>9</v>
      </c>
      <c r="L8705" s="5">
        <v>134.91</v>
      </c>
    </row>
    <row r="8706" spans="1:12" x14ac:dyDescent="0.2">
      <c r="A8706">
        <f t="shared" ref="A8706:A8769" si="408">YEAR(D8706)</f>
        <v>2016</v>
      </c>
      <c r="B8706" s="6">
        <f t="shared" ref="B8706:B8769" si="409">(YEAR(D8706)&amp;TEXT(MONTH(D8706),"00"))*1</f>
        <v>201609</v>
      </c>
      <c r="C8706" s="6">
        <f t="shared" ref="C8706:C8769" si="410">(YEAR(D8706)&amp;TEXT(_xlfn.ISOWEEKNUM(D8706),"00"))*1</f>
        <v>201638</v>
      </c>
      <c r="D8706" s="1">
        <v>42637</v>
      </c>
      <c r="E8706" t="s">
        <v>0</v>
      </c>
      <c r="F8706" t="s">
        <v>21</v>
      </c>
      <c r="G8706" t="s">
        <v>34</v>
      </c>
      <c r="H8706" t="s">
        <v>81</v>
      </c>
      <c r="I8706" t="s">
        <v>8</v>
      </c>
      <c r="J8706" s="4">
        <v>45</v>
      </c>
      <c r="K8706" s="4">
        <v>45</v>
      </c>
      <c r="L8706" s="5">
        <v>674.55000000000007</v>
      </c>
    </row>
    <row r="8707" spans="1:12" x14ac:dyDescent="0.2">
      <c r="A8707">
        <f t="shared" si="408"/>
        <v>2016</v>
      </c>
      <c r="B8707" s="6">
        <f t="shared" si="409"/>
        <v>201609</v>
      </c>
      <c r="C8707" s="6">
        <f t="shared" si="410"/>
        <v>201638</v>
      </c>
      <c r="D8707" s="1">
        <v>42638</v>
      </c>
      <c r="E8707" t="s">
        <v>0</v>
      </c>
      <c r="F8707" t="s">
        <v>21</v>
      </c>
      <c r="G8707" t="s">
        <v>34</v>
      </c>
      <c r="H8707" t="s">
        <v>81</v>
      </c>
      <c r="I8707" t="s">
        <v>8</v>
      </c>
      <c r="J8707" s="4">
        <v>72</v>
      </c>
      <c r="K8707" s="4">
        <v>72</v>
      </c>
      <c r="L8707" s="5">
        <v>1079.28</v>
      </c>
    </row>
    <row r="8708" spans="1:12" x14ac:dyDescent="0.2">
      <c r="A8708">
        <f t="shared" si="408"/>
        <v>2016</v>
      </c>
      <c r="B8708" s="6">
        <f t="shared" si="409"/>
        <v>201609</v>
      </c>
      <c r="C8708" s="6">
        <f t="shared" si="410"/>
        <v>201639</v>
      </c>
      <c r="D8708" s="1">
        <v>42639</v>
      </c>
      <c r="E8708" t="s">
        <v>0</v>
      </c>
      <c r="F8708" t="s">
        <v>21</v>
      </c>
      <c r="G8708" t="s">
        <v>34</v>
      </c>
      <c r="H8708" t="s">
        <v>81</v>
      </c>
      <c r="I8708" t="s">
        <v>8</v>
      </c>
      <c r="J8708" s="4">
        <v>45</v>
      </c>
      <c r="K8708" s="4">
        <v>45</v>
      </c>
      <c r="L8708" s="5">
        <v>674.55000000000007</v>
      </c>
    </row>
    <row r="8709" spans="1:12" x14ac:dyDescent="0.2">
      <c r="A8709">
        <f t="shared" si="408"/>
        <v>2016</v>
      </c>
      <c r="B8709" s="6">
        <f t="shared" si="409"/>
        <v>201610</v>
      </c>
      <c r="C8709" s="6">
        <f t="shared" si="410"/>
        <v>201641</v>
      </c>
      <c r="D8709" s="1">
        <v>42657</v>
      </c>
      <c r="E8709" t="s">
        <v>0</v>
      </c>
      <c r="F8709" t="s">
        <v>21</v>
      </c>
      <c r="G8709" t="s">
        <v>34</v>
      </c>
      <c r="H8709" t="s">
        <v>81</v>
      </c>
      <c r="I8709" t="s">
        <v>8</v>
      </c>
      <c r="J8709" s="4">
        <v>54</v>
      </c>
      <c r="K8709" s="4">
        <v>54</v>
      </c>
      <c r="L8709" s="5">
        <v>801.09</v>
      </c>
    </row>
    <row r="8710" spans="1:12" x14ac:dyDescent="0.2">
      <c r="A8710">
        <f t="shared" si="408"/>
        <v>2016</v>
      </c>
      <c r="B8710" s="6">
        <f t="shared" si="409"/>
        <v>201610</v>
      </c>
      <c r="C8710" s="6">
        <f t="shared" si="410"/>
        <v>201641</v>
      </c>
      <c r="D8710" s="1">
        <v>42658</v>
      </c>
      <c r="E8710" t="s">
        <v>0</v>
      </c>
      <c r="F8710" t="s">
        <v>21</v>
      </c>
      <c r="G8710" t="s">
        <v>34</v>
      </c>
      <c r="H8710" t="s">
        <v>81</v>
      </c>
      <c r="I8710" t="s">
        <v>8</v>
      </c>
      <c r="J8710" s="4">
        <v>18</v>
      </c>
      <c r="K8710" s="4">
        <v>18</v>
      </c>
      <c r="L8710" s="5">
        <v>269.82</v>
      </c>
    </row>
    <row r="8711" spans="1:12" x14ac:dyDescent="0.2">
      <c r="A8711">
        <f t="shared" si="408"/>
        <v>2016</v>
      </c>
      <c r="B8711" s="6">
        <f t="shared" si="409"/>
        <v>201610</v>
      </c>
      <c r="C8711" s="6">
        <f t="shared" si="410"/>
        <v>201641</v>
      </c>
      <c r="D8711" s="1">
        <v>42659</v>
      </c>
      <c r="E8711" t="s">
        <v>0</v>
      </c>
      <c r="F8711" t="s">
        <v>21</v>
      </c>
      <c r="G8711" t="s">
        <v>34</v>
      </c>
      <c r="H8711" t="s">
        <v>81</v>
      </c>
      <c r="I8711" t="s">
        <v>8</v>
      </c>
      <c r="J8711" s="4">
        <v>9</v>
      </c>
      <c r="K8711" s="4">
        <v>9</v>
      </c>
      <c r="L8711" s="5">
        <v>134.91</v>
      </c>
    </row>
    <row r="8712" spans="1:12" x14ac:dyDescent="0.2">
      <c r="A8712">
        <f t="shared" si="408"/>
        <v>2016</v>
      </c>
      <c r="B8712" s="6">
        <f t="shared" si="409"/>
        <v>201610</v>
      </c>
      <c r="C8712" s="6">
        <f t="shared" si="410"/>
        <v>201642</v>
      </c>
      <c r="D8712" s="1">
        <v>42660</v>
      </c>
      <c r="E8712" t="s">
        <v>0</v>
      </c>
      <c r="F8712" t="s">
        <v>21</v>
      </c>
      <c r="G8712" t="s">
        <v>34</v>
      </c>
      <c r="H8712" t="s">
        <v>81</v>
      </c>
      <c r="I8712" t="s">
        <v>8</v>
      </c>
      <c r="J8712" s="4">
        <v>18</v>
      </c>
      <c r="K8712" s="4">
        <v>18</v>
      </c>
      <c r="L8712" s="5">
        <v>269.82</v>
      </c>
    </row>
    <row r="8713" spans="1:12" x14ac:dyDescent="0.2">
      <c r="A8713">
        <f t="shared" si="408"/>
        <v>2016</v>
      </c>
      <c r="B8713" s="6">
        <f t="shared" si="409"/>
        <v>201610</v>
      </c>
      <c r="C8713" s="6">
        <f t="shared" si="410"/>
        <v>201642</v>
      </c>
      <c r="D8713" s="1">
        <v>42661</v>
      </c>
      <c r="E8713" t="s">
        <v>0</v>
      </c>
      <c r="F8713" t="s">
        <v>21</v>
      </c>
      <c r="G8713" t="s">
        <v>34</v>
      </c>
      <c r="H8713" t="s">
        <v>81</v>
      </c>
      <c r="I8713" t="s">
        <v>8</v>
      </c>
      <c r="J8713" s="4">
        <v>36</v>
      </c>
      <c r="K8713" s="4">
        <v>36</v>
      </c>
      <c r="L8713" s="5">
        <v>539.64</v>
      </c>
    </row>
    <row r="8714" spans="1:12" x14ac:dyDescent="0.2">
      <c r="A8714">
        <f t="shared" si="408"/>
        <v>2016</v>
      </c>
      <c r="B8714" s="6">
        <f t="shared" si="409"/>
        <v>201610</v>
      </c>
      <c r="C8714" s="6">
        <f t="shared" si="410"/>
        <v>201642</v>
      </c>
      <c r="D8714" s="1">
        <v>42662</v>
      </c>
      <c r="E8714" t="s">
        <v>0</v>
      </c>
      <c r="F8714" t="s">
        <v>21</v>
      </c>
      <c r="G8714" t="s">
        <v>34</v>
      </c>
      <c r="H8714" t="s">
        <v>81</v>
      </c>
      <c r="I8714" t="s">
        <v>8</v>
      </c>
      <c r="J8714" s="4">
        <v>9</v>
      </c>
      <c r="K8714" s="4">
        <v>9</v>
      </c>
      <c r="L8714" s="5">
        <v>134.91</v>
      </c>
    </row>
    <row r="8715" spans="1:12" x14ac:dyDescent="0.2">
      <c r="A8715">
        <f t="shared" si="408"/>
        <v>2016</v>
      </c>
      <c r="B8715" s="6">
        <f t="shared" si="409"/>
        <v>201610</v>
      </c>
      <c r="C8715" s="6">
        <f t="shared" si="410"/>
        <v>201642</v>
      </c>
      <c r="D8715" s="1">
        <v>42663</v>
      </c>
      <c r="E8715" t="s">
        <v>0</v>
      </c>
      <c r="F8715" t="s">
        <v>21</v>
      </c>
      <c r="G8715" t="s">
        <v>34</v>
      </c>
      <c r="H8715" t="s">
        <v>81</v>
      </c>
      <c r="I8715" t="s">
        <v>8</v>
      </c>
      <c r="J8715" s="4">
        <v>18</v>
      </c>
      <c r="K8715" s="4">
        <v>18</v>
      </c>
      <c r="L8715" s="5">
        <v>269.82</v>
      </c>
    </row>
    <row r="8716" spans="1:12" x14ac:dyDescent="0.2">
      <c r="A8716">
        <f t="shared" si="408"/>
        <v>2016</v>
      </c>
      <c r="B8716" s="6">
        <f t="shared" si="409"/>
        <v>201610</v>
      </c>
      <c r="C8716" s="6">
        <f t="shared" si="410"/>
        <v>201643</v>
      </c>
      <c r="D8716" s="1">
        <v>42673</v>
      </c>
      <c r="E8716" t="s">
        <v>0</v>
      </c>
      <c r="F8716" t="s">
        <v>21</v>
      </c>
      <c r="G8716" t="s">
        <v>34</v>
      </c>
      <c r="H8716" t="s">
        <v>80</v>
      </c>
      <c r="I8716" t="s">
        <v>8</v>
      </c>
      <c r="J8716" s="4">
        <v>9</v>
      </c>
      <c r="K8716" s="4">
        <v>9</v>
      </c>
      <c r="L8716" s="5">
        <v>359.91</v>
      </c>
    </row>
    <row r="8717" spans="1:12" x14ac:dyDescent="0.2">
      <c r="A8717">
        <f t="shared" si="408"/>
        <v>2016</v>
      </c>
      <c r="B8717" s="6">
        <f t="shared" si="409"/>
        <v>201611</v>
      </c>
      <c r="C8717" s="6">
        <f t="shared" si="410"/>
        <v>201644</v>
      </c>
      <c r="D8717" s="1">
        <v>42675</v>
      </c>
      <c r="E8717" t="s">
        <v>0</v>
      </c>
      <c r="F8717" t="s">
        <v>21</v>
      </c>
      <c r="G8717" t="s">
        <v>34</v>
      </c>
      <c r="H8717" t="s">
        <v>80</v>
      </c>
      <c r="I8717" t="s">
        <v>8</v>
      </c>
      <c r="J8717" s="4">
        <v>9</v>
      </c>
      <c r="K8717" s="4">
        <v>9</v>
      </c>
      <c r="L8717" s="5">
        <v>359.91</v>
      </c>
    </row>
    <row r="8718" spans="1:12" x14ac:dyDescent="0.2">
      <c r="A8718">
        <f t="shared" si="408"/>
        <v>2016</v>
      </c>
      <c r="B8718" s="6">
        <f t="shared" si="409"/>
        <v>201612</v>
      </c>
      <c r="C8718" s="6">
        <f t="shared" si="410"/>
        <v>201649</v>
      </c>
      <c r="D8718" s="1">
        <v>42712</v>
      </c>
      <c r="E8718" t="s">
        <v>0</v>
      </c>
      <c r="F8718" t="s">
        <v>21</v>
      </c>
      <c r="G8718" t="s">
        <v>34</v>
      </c>
      <c r="H8718" t="s">
        <v>81</v>
      </c>
      <c r="I8718" t="s">
        <v>8</v>
      </c>
      <c r="J8718" s="4">
        <v>9</v>
      </c>
      <c r="K8718" s="4">
        <v>9</v>
      </c>
      <c r="L8718" s="5">
        <v>152.91</v>
      </c>
    </row>
    <row r="8719" spans="1:12" x14ac:dyDescent="0.2">
      <c r="A8719">
        <f t="shared" si="408"/>
        <v>2016</v>
      </c>
      <c r="B8719" s="6">
        <f t="shared" si="409"/>
        <v>201612</v>
      </c>
      <c r="C8719" s="6">
        <f t="shared" si="410"/>
        <v>201649</v>
      </c>
      <c r="D8719" s="1">
        <v>42713</v>
      </c>
      <c r="E8719" t="s">
        <v>0</v>
      </c>
      <c r="F8719" t="s">
        <v>21</v>
      </c>
      <c r="G8719" t="s">
        <v>34</v>
      </c>
      <c r="H8719" t="s">
        <v>80</v>
      </c>
      <c r="I8719" t="s">
        <v>8</v>
      </c>
      <c r="J8719" s="4">
        <v>9</v>
      </c>
      <c r="K8719" s="4">
        <v>9</v>
      </c>
      <c r="L8719" s="5">
        <v>152.91</v>
      </c>
    </row>
    <row r="8720" spans="1:12" x14ac:dyDescent="0.2">
      <c r="A8720">
        <f t="shared" si="408"/>
        <v>2016</v>
      </c>
      <c r="B8720" s="6">
        <f t="shared" si="409"/>
        <v>201612</v>
      </c>
      <c r="C8720" s="6">
        <f t="shared" si="410"/>
        <v>201649</v>
      </c>
      <c r="D8720" s="1">
        <v>42713</v>
      </c>
      <c r="E8720" t="s">
        <v>0</v>
      </c>
      <c r="F8720" t="s">
        <v>21</v>
      </c>
      <c r="G8720" t="s">
        <v>34</v>
      </c>
      <c r="H8720" t="s">
        <v>81</v>
      </c>
      <c r="I8720" t="s">
        <v>8</v>
      </c>
      <c r="J8720" s="4">
        <v>72</v>
      </c>
      <c r="K8720" s="4">
        <v>72</v>
      </c>
      <c r="L8720" s="5">
        <v>1223.28</v>
      </c>
    </row>
    <row r="8721" spans="1:12" x14ac:dyDescent="0.2">
      <c r="A8721">
        <f t="shared" si="408"/>
        <v>2016</v>
      </c>
      <c r="B8721" s="6">
        <f t="shared" si="409"/>
        <v>201612</v>
      </c>
      <c r="C8721" s="6">
        <f t="shared" si="410"/>
        <v>201649</v>
      </c>
      <c r="D8721" s="1">
        <v>42714</v>
      </c>
      <c r="E8721" t="s">
        <v>0</v>
      </c>
      <c r="F8721" t="s">
        <v>21</v>
      </c>
      <c r="G8721" t="s">
        <v>34</v>
      </c>
      <c r="H8721" t="s">
        <v>81</v>
      </c>
      <c r="I8721" t="s">
        <v>8</v>
      </c>
      <c r="J8721" s="4">
        <v>54</v>
      </c>
      <c r="K8721" s="4">
        <v>54</v>
      </c>
      <c r="L8721" s="5">
        <v>917.46</v>
      </c>
    </row>
    <row r="8722" spans="1:12" x14ac:dyDescent="0.2">
      <c r="A8722">
        <f t="shared" si="408"/>
        <v>2016</v>
      </c>
      <c r="B8722" s="6">
        <f t="shared" si="409"/>
        <v>201612</v>
      </c>
      <c r="C8722" s="6">
        <f t="shared" si="410"/>
        <v>201649</v>
      </c>
      <c r="D8722" s="1">
        <v>42715</v>
      </c>
      <c r="E8722" t="s">
        <v>0</v>
      </c>
      <c r="F8722" t="s">
        <v>21</v>
      </c>
      <c r="G8722" t="s">
        <v>34</v>
      </c>
      <c r="H8722" t="s">
        <v>81</v>
      </c>
      <c r="I8722" t="s">
        <v>8</v>
      </c>
      <c r="J8722" s="4">
        <v>27</v>
      </c>
      <c r="K8722" s="4">
        <v>18</v>
      </c>
      <c r="L8722" s="5">
        <v>458.73</v>
      </c>
    </row>
    <row r="8723" spans="1:12" x14ac:dyDescent="0.2">
      <c r="A8723">
        <f t="shared" si="408"/>
        <v>2016</v>
      </c>
      <c r="B8723" s="6">
        <f t="shared" si="409"/>
        <v>201612</v>
      </c>
      <c r="C8723" s="6">
        <f t="shared" si="410"/>
        <v>201650</v>
      </c>
      <c r="D8723" s="1">
        <v>42716</v>
      </c>
      <c r="E8723" t="s">
        <v>0</v>
      </c>
      <c r="F8723" t="s">
        <v>21</v>
      </c>
      <c r="G8723" t="s">
        <v>34</v>
      </c>
      <c r="H8723" t="s">
        <v>80</v>
      </c>
      <c r="I8723" t="s">
        <v>8</v>
      </c>
      <c r="J8723" s="4">
        <v>27</v>
      </c>
      <c r="K8723" s="4">
        <v>18</v>
      </c>
      <c r="L8723" s="5">
        <v>458.73</v>
      </c>
    </row>
    <row r="8724" spans="1:12" x14ac:dyDescent="0.2">
      <c r="A8724">
        <f t="shared" si="408"/>
        <v>2016</v>
      </c>
      <c r="B8724" s="6">
        <f t="shared" si="409"/>
        <v>201612</v>
      </c>
      <c r="C8724" s="6">
        <f t="shared" si="410"/>
        <v>201651</v>
      </c>
      <c r="D8724" s="1">
        <v>42725</v>
      </c>
      <c r="E8724" t="s">
        <v>0</v>
      </c>
      <c r="F8724" t="s">
        <v>21</v>
      </c>
      <c r="G8724" t="s">
        <v>34</v>
      </c>
      <c r="H8724" t="s">
        <v>80</v>
      </c>
      <c r="I8724" t="s">
        <v>8</v>
      </c>
      <c r="J8724" s="4">
        <v>9</v>
      </c>
      <c r="K8724" s="4">
        <v>9</v>
      </c>
      <c r="L8724" s="5">
        <v>359.91</v>
      </c>
    </row>
    <row r="8725" spans="1:12" x14ac:dyDescent="0.2">
      <c r="A8725">
        <f t="shared" si="408"/>
        <v>2016</v>
      </c>
      <c r="B8725" s="6">
        <f t="shared" si="409"/>
        <v>201612</v>
      </c>
      <c r="C8725" s="6">
        <f t="shared" si="410"/>
        <v>201651</v>
      </c>
      <c r="D8725" s="1">
        <v>42727</v>
      </c>
      <c r="E8725" t="s">
        <v>0</v>
      </c>
      <c r="F8725" t="s">
        <v>21</v>
      </c>
      <c r="G8725" t="s">
        <v>34</v>
      </c>
      <c r="H8725" t="s">
        <v>80</v>
      </c>
      <c r="I8725" t="s">
        <v>8</v>
      </c>
      <c r="J8725" s="4">
        <v>9</v>
      </c>
      <c r="K8725" s="4">
        <v>9</v>
      </c>
      <c r="L8725" s="5">
        <v>8.91</v>
      </c>
    </row>
    <row r="8726" spans="1:12" x14ac:dyDescent="0.2">
      <c r="A8726">
        <f t="shared" si="408"/>
        <v>2017</v>
      </c>
      <c r="B8726" s="6">
        <f t="shared" si="409"/>
        <v>201701</v>
      </c>
      <c r="C8726" s="6">
        <f t="shared" si="410"/>
        <v>201701</v>
      </c>
      <c r="D8726" s="1">
        <v>42737</v>
      </c>
      <c r="E8726" t="s">
        <v>0</v>
      </c>
      <c r="F8726" t="s">
        <v>21</v>
      </c>
      <c r="G8726" t="s">
        <v>34</v>
      </c>
      <c r="H8726" t="s">
        <v>80</v>
      </c>
      <c r="I8726" t="s">
        <v>8</v>
      </c>
      <c r="J8726" s="4">
        <v>9</v>
      </c>
      <c r="K8726" s="4">
        <v>9</v>
      </c>
      <c r="L8726" s="5">
        <v>8.91</v>
      </c>
    </row>
    <row r="8727" spans="1:12" x14ac:dyDescent="0.2">
      <c r="A8727">
        <f t="shared" si="408"/>
        <v>2017</v>
      </c>
      <c r="B8727" s="6">
        <f t="shared" si="409"/>
        <v>201701</v>
      </c>
      <c r="C8727" s="6">
        <f t="shared" si="410"/>
        <v>201701</v>
      </c>
      <c r="D8727" s="1">
        <v>42738</v>
      </c>
      <c r="E8727" t="s">
        <v>0</v>
      </c>
      <c r="F8727" t="s">
        <v>21</v>
      </c>
      <c r="G8727" t="s">
        <v>34</v>
      </c>
      <c r="H8727" t="s">
        <v>80</v>
      </c>
      <c r="I8727" t="s">
        <v>8</v>
      </c>
      <c r="J8727" s="4">
        <v>9</v>
      </c>
      <c r="K8727" s="4">
        <v>9</v>
      </c>
      <c r="L8727" s="5">
        <v>8.91</v>
      </c>
    </row>
    <row r="8728" spans="1:12" x14ac:dyDescent="0.2">
      <c r="A8728">
        <f t="shared" si="408"/>
        <v>2017</v>
      </c>
      <c r="B8728" s="6">
        <f t="shared" si="409"/>
        <v>201701</v>
      </c>
      <c r="C8728" s="6">
        <f t="shared" si="410"/>
        <v>201704</v>
      </c>
      <c r="D8728" s="1">
        <v>42761</v>
      </c>
      <c r="E8728" t="s">
        <v>0</v>
      </c>
      <c r="F8728" t="s">
        <v>21</v>
      </c>
      <c r="G8728" t="s">
        <v>34</v>
      </c>
      <c r="H8728" t="s">
        <v>81</v>
      </c>
      <c r="I8728" t="s">
        <v>8</v>
      </c>
      <c r="J8728" s="4">
        <v>9</v>
      </c>
      <c r="K8728" s="4">
        <v>9</v>
      </c>
      <c r="L8728" s="5">
        <v>134.91</v>
      </c>
    </row>
    <row r="8729" spans="1:12" x14ac:dyDescent="0.2">
      <c r="A8729">
        <f t="shared" si="408"/>
        <v>2017</v>
      </c>
      <c r="B8729" s="6">
        <f t="shared" si="409"/>
        <v>201701</v>
      </c>
      <c r="C8729" s="6">
        <f t="shared" si="410"/>
        <v>201704</v>
      </c>
      <c r="D8729" s="1">
        <v>42762</v>
      </c>
      <c r="E8729" t="s">
        <v>0</v>
      </c>
      <c r="F8729" t="s">
        <v>21</v>
      </c>
      <c r="G8729" t="s">
        <v>34</v>
      </c>
      <c r="H8729" t="s">
        <v>80</v>
      </c>
      <c r="I8729" t="s">
        <v>8</v>
      </c>
      <c r="J8729" s="4">
        <v>9</v>
      </c>
      <c r="K8729" s="4">
        <v>9</v>
      </c>
      <c r="L8729" s="5">
        <v>134.91</v>
      </c>
    </row>
    <row r="8730" spans="1:12" x14ac:dyDescent="0.2">
      <c r="A8730">
        <f t="shared" si="408"/>
        <v>2017</v>
      </c>
      <c r="B8730" s="6">
        <f t="shared" si="409"/>
        <v>201701</v>
      </c>
      <c r="C8730" s="6">
        <f t="shared" si="410"/>
        <v>201704</v>
      </c>
      <c r="D8730" s="1">
        <v>42762</v>
      </c>
      <c r="E8730" t="s">
        <v>0</v>
      </c>
      <c r="F8730" t="s">
        <v>21</v>
      </c>
      <c r="G8730" t="s">
        <v>34</v>
      </c>
      <c r="H8730" t="s">
        <v>81</v>
      </c>
      <c r="I8730" t="s">
        <v>8</v>
      </c>
      <c r="J8730" s="4">
        <v>9</v>
      </c>
      <c r="K8730" s="4">
        <v>9</v>
      </c>
      <c r="L8730" s="5">
        <v>134.91</v>
      </c>
    </row>
    <row r="8731" spans="1:12" x14ac:dyDescent="0.2">
      <c r="A8731">
        <f t="shared" si="408"/>
        <v>2017</v>
      </c>
      <c r="B8731" s="6">
        <f t="shared" si="409"/>
        <v>201702</v>
      </c>
      <c r="C8731" s="6">
        <f t="shared" si="410"/>
        <v>201706</v>
      </c>
      <c r="D8731" s="1">
        <v>42776</v>
      </c>
      <c r="E8731" t="s">
        <v>0</v>
      </c>
      <c r="F8731" t="s">
        <v>21</v>
      </c>
      <c r="G8731" t="s">
        <v>34</v>
      </c>
      <c r="H8731" t="s">
        <v>80</v>
      </c>
      <c r="I8731" t="s">
        <v>8</v>
      </c>
      <c r="J8731" s="4">
        <v>27</v>
      </c>
      <c r="K8731" s="4">
        <v>27</v>
      </c>
      <c r="L8731" s="5">
        <v>404.73</v>
      </c>
    </row>
    <row r="8732" spans="1:12" x14ac:dyDescent="0.2">
      <c r="A8732">
        <f t="shared" si="408"/>
        <v>2017</v>
      </c>
      <c r="B8732" s="6">
        <f t="shared" si="409"/>
        <v>201702</v>
      </c>
      <c r="C8732" s="6">
        <f t="shared" si="410"/>
        <v>201706</v>
      </c>
      <c r="D8732" s="1">
        <v>42777</v>
      </c>
      <c r="E8732" t="s">
        <v>0</v>
      </c>
      <c r="F8732" t="s">
        <v>21</v>
      </c>
      <c r="G8732" t="s">
        <v>34</v>
      </c>
      <c r="H8732" t="s">
        <v>80</v>
      </c>
      <c r="I8732" t="s">
        <v>8</v>
      </c>
      <c r="J8732" s="4">
        <v>9</v>
      </c>
      <c r="K8732" s="4">
        <v>9</v>
      </c>
      <c r="L8732" s="5">
        <v>134.91</v>
      </c>
    </row>
    <row r="8733" spans="1:12" x14ac:dyDescent="0.2">
      <c r="A8733">
        <f t="shared" si="408"/>
        <v>2016</v>
      </c>
      <c r="B8733" s="6">
        <f t="shared" si="409"/>
        <v>201610</v>
      </c>
      <c r="C8733" s="6">
        <f t="shared" si="410"/>
        <v>201641</v>
      </c>
      <c r="D8733" s="1">
        <v>42656</v>
      </c>
      <c r="E8733" t="s">
        <v>0</v>
      </c>
      <c r="F8733" t="s">
        <v>22</v>
      </c>
      <c r="G8733" t="s">
        <v>36</v>
      </c>
      <c r="H8733" t="s">
        <v>81</v>
      </c>
      <c r="I8733" t="s">
        <v>8</v>
      </c>
      <c r="J8733" s="4">
        <v>9</v>
      </c>
      <c r="K8733" s="4">
        <v>9</v>
      </c>
      <c r="L8733" s="5">
        <v>152.91</v>
      </c>
    </row>
    <row r="8734" spans="1:12" x14ac:dyDescent="0.2">
      <c r="A8734">
        <f t="shared" si="408"/>
        <v>2016</v>
      </c>
      <c r="B8734" s="6">
        <f t="shared" si="409"/>
        <v>201610</v>
      </c>
      <c r="C8734" s="6">
        <f t="shared" si="410"/>
        <v>201641</v>
      </c>
      <c r="D8734" s="1">
        <v>42657</v>
      </c>
      <c r="E8734" t="s">
        <v>0</v>
      </c>
      <c r="F8734" t="s">
        <v>22</v>
      </c>
      <c r="G8734" t="s">
        <v>36</v>
      </c>
      <c r="H8734" t="s">
        <v>80</v>
      </c>
      <c r="I8734" t="s">
        <v>8</v>
      </c>
      <c r="J8734" s="4">
        <v>9</v>
      </c>
      <c r="K8734" s="4">
        <v>9</v>
      </c>
      <c r="L8734" s="5">
        <v>152.91</v>
      </c>
    </row>
    <row r="8735" spans="1:12" x14ac:dyDescent="0.2">
      <c r="A8735">
        <f t="shared" si="408"/>
        <v>2016</v>
      </c>
      <c r="B8735" s="6">
        <f t="shared" si="409"/>
        <v>201610</v>
      </c>
      <c r="C8735" s="6">
        <f t="shared" si="410"/>
        <v>201641</v>
      </c>
      <c r="D8735" s="1">
        <v>42657</v>
      </c>
      <c r="E8735" t="s">
        <v>0</v>
      </c>
      <c r="F8735" t="s">
        <v>22</v>
      </c>
      <c r="G8735" t="s">
        <v>36</v>
      </c>
      <c r="H8735" t="s">
        <v>81</v>
      </c>
      <c r="I8735" t="s">
        <v>8</v>
      </c>
      <c r="J8735" s="4">
        <v>36</v>
      </c>
      <c r="K8735" s="4">
        <v>36</v>
      </c>
      <c r="L8735" s="5">
        <v>602.1</v>
      </c>
    </row>
    <row r="8736" spans="1:12" x14ac:dyDescent="0.2">
      <c r="A8736">
        <f t="shared" si="408"/>
        <v>2016</v>
      </c>
      <c r="B8736" s="6">
        <f t="shared" si="409"/>
        <v>201610</v>
      </c>
      <c r="C8736" s="6">
        <f t="shared" si="410"/>
        <v>201641</v>
      </c>
      <c r="D8736" s="1">
        <v>42658</v>
      </c>
      <c r="E8736" t="s">
        <v>0</v>
      </c>
      <c r="F8736" t="s">
        <v>22</v>
      </c>
      <c r="G8736" t="s">
        <v>36</v>
      </c>
      <c r="H8736" t="s">
        <v>81</v>
      </c>
      <c r="I8736" t="s">
        <v>8</v>
      </c>
      <c r="J8736" s="4">
        <v>27</v>
      </c>
      <c r="K8736" s="4">
        <v>27</v>
      </c>
      <c r="L8736" s="5">
        <v>458.73</v>
      </c>
    </row>
    <row r="8737" spans="1:12" x14ac:dyDescent="0.2">
      <c r="A8737">
        <f t="shared" si="408"/>
        <v>2016</v>
      </c>
      <c r="B8737" s="6">
        <f t="shared" si="409"/>
        <v>201610</v>
      </c>
      <c r="C8737" s="6">
        <f t="shared" si="410"/>
        <v>201641</v>
      </c>
      <c r="D8737" s="1">
        <v>42659</v>
      </c>
      <c r="E8737" t="s">
        <v>0</v>
      </c>
      <c r="F8737" t="s">
        <v>22</v>
      </c>
      <c r="G8737" t="s">
        <v>36</v>
      </c>
      <c r="H8737" t="s">
        <v>81</v>
      </c>
      <c r="I8737" t="s">
        <v>8</v>
      </c>
      <c r="J8737" s="4">
        <v>36</v>
      </c>
      <c r="K8737" s="4">
        <v>36</v>
      </c>
      <c r="L8737" s="5">
        <v>592.56000000000006</v>
      </c>
    </row>
    <row r="8738" spans="1:12" x14ac:dyDescent="0.2">
      <c r="A8738">
        <f t="shared" si="408"/>
        <v>2016</v>
      </c>
      <c r="B8738" s="6">
        <f t="shared" si="409"/>
        <v>201610</v>
      </c>
      <c r="C8738" s="6">
        <f t="shared" si="410"/>
        <v>201642</v>
      </c>
      <c r="D8738" s="1">
        <v>42660</v>
      </c>
      <c r="E8738" t="s">
        <v>0</v>
      </c>
      <c r="F8738" t="s">
        <v>22</v>
      </c>
      <c r="G8738" t="s">
        <v>36</v>
      </c>
      <c r="H8738" t="s">
        <v>81</v>
      </c>
      <c r="I8738" t="s">
        <v>8</v>
      </c>
      <c r="J8738" s="4">
        <v>27</v>
      </c>
      <c r="K8738" s="4">
        <v>27</v>
      </c>
      <c r="L8738" s="5">
        <v>458.73</v>
      </c>
    </row>
    <row r="8739" spans="1:12" x14ac:dyDescent="0.2">
      <c r="A8739">
        <f t="shared" si="408"/>
        <v>2016</v>
      </c>
      <c r="B8739" s="6">
        <f t="shared" si="409"/>
        <v>201610</v>
      </c>
      <c r="C8739" s="6">
        <f t="shared" si="410"/>
        <v>201642</v>
      </c>
      <c r="D8739" s="1">
        <v>42661</v>
      </c>
      <c r="E8739" t="s">
        <v>0</v>
      </c>
      <c r="F8739" t="s">
        <v>22</v>
      </c>
      <c r="G8739" t="s">
        <v>36</v>
      </c>
      <c r="H8739" t="s">
        <v>81</v>
      </c>
      <c r="I8739" t="s">
        <v>8</v>
      </c>
      <c r="J8739" s="4">
        <v>18</v>
      </c>
      <c r="K8739" s="4">
        <v>18</v>
      </c>
      <c r="L8739" s="5">
        <v>296.28000000000003</v>
      </c>
    </row>
    <row r="8740" spans="1:12" x14ac:dyDescent="0.2">
      <c r="A8740">
        <f t="shared" si="408"/>
        <v>2016</v>
      </c>
      <c r="B8740" s="6">
        <f t="shared" si="409"/>
        <v>201610</v>
      </c>
      <c r="C8740" s="6">
        <f t="shared" si="410"/>
        <v>201642</v>
      </c>
      <c r="D8740" s="1">
        <v>42662</v>
      </c>
      <c r="E8740" t="s">
        <v>0</v>
      </c>
      <c r="F8740" t="s">
        <v>22</v>
      </c>
      <c r="G8740" t="s">
        <v>36</v>
      </c>
      <c r="H8740" t="s">
        <v>81</v>
      </c>
      <c r="I8740" t="s">
        <v>8</v>
      </c>
      <c r="J8740" s="4">
        <v>9</v>
      </c>
      <c r="K8740" s="4">
        <v>9</v>
      </c>
      <c r="L8740" s="5">
        <v>152.91</v>
      </c>
    </row>
    <row r="8741" spans="1:12" x14ac:dyDescent="0.2">
      <c r="A8741">
        <f t="shared" si="408"/>
        <v>2016</v>
      </c>
      <c r="B8741" s="6">
        <f t="shared" si="409"/>
        <v>201610</v>
      </c>
      <c r="C8741" s="6">
        <f t="shared" si="410"/>
        <v>201642</v>
      </c>
      <c r="D8741" s="1">
        <v>42663</v>
      </c>
      <c r="E8741" t="s">
        <v>0</v>
      </c>
      <c r="F8741" t="s">
        <v>22</v>
      </c>
      <c r="G8741" t="s">
        <v>36</v>
      </c>
      <c r="H8741" t="s">
        <v>81</v>
      </c>
      <c r="I8741" t="s">
        <v>8</v>
      </c>
      <c r="J8741" s="4">
        <v>9</v>
      </c>
      <c r="K8741" s="4">
        <v>9</v>
      </c>
      <c r="L8741" s="5">
        <v>152.91</v>
      </c>
    </row>
    <row r="8742" spans="1:12" x14ac:dyDescent="0.2">
      <c r="A8742">
        <f t="shared" si="408"/>
        <v>2016</v>
      </c>
      <c r="B8742" s="6">
        <f t="shared" si="409"/>
        <v>201611</v>
      </c>
      <c r="C8742" s="6">
        <f t="shared" si="410"/>
        <v>201645</v>
      </c>
      <c r="D8742" s="1">
        <v>42685</v>
      </c>
      <c r="E8742" t="s">
        <v>0</v>
      </c>
      <c r="F8742" t="s">
        <v>22</v>
      </c>
      <c r="G8742" t="s">
        <v>36</v>
      </c>
      <c r="H8742" t="s">
        <v>81</v>
      </c>
      <c r="I8742" t="s">
        <v>8</v>
      </c>
      <c r="J8742" s="4">
        <v>162</v>
      </c>
      <c r="K8742" s="4">
        <v>144</v>
      </c>
      <c r="L8742" s="5">
        <v>2752.38</v>
      </c>
    </row>
    <row r="8743" spans="1:12" x14ac:dyDescent="0.2">
      <c r="A8743">
        <f t="shared" si="408"/>
        <v>2016</v>
      </c>
      <c r="B8743" s="6">
        <f t="shared" si="409"/>
        <v>201611</v>
      </c>
      <c r="C8743" s="6">
        <f t="shared" si="410"/>
        <v>201645</v>
      </c>
      <c r="D8743" s="1">
        <v>42686</v>
      </c>
      <c r="E8743" t="s">
        <v>0</v>
      </c>
      <c r="F8743" t="s">
        <v>22</v>
      </c>
      <c r="G8743" t="s">
        <v>36</v>
      </c>
      <c r="H8743" t="s">
        <v>81</v>
      </c>
      <c r="I8743" t="s">
        <v>8</v>
      </c>
      <c r="J8743" s="4">
        <v>63</v>
      </c>
      <c r="K8743" s="4">
        <v>63</v>
      </c>
      <c r="L8743" s="5">
        <v>1070.3700000000001</v>
      </c>
    </row>
    <row r="8744" spans="1:12" x14ac:dyDescent="0.2">
      <c r="A8744">
        <f t="shared" si="408"/>
        <v>2016</v>
      </c>
      <c r="B8744" s="6">
        <f t="shared" si="409"/>
        <v>201611</v>
      </c>
      <c r="C8744" s="6">
        <f t="shared" si="410"/>
        <v>201645</v>
      </c>
      <c r="D8744" s="1">
        <v>42687</v>
      </c>
      <c r="E8744" t="s">
        <v>0</v>
      </c>
      <c r="F8744" t="s">
        <v>22</v>
      </c>
      <c r="G8744" t="s">
        <v>36</v>
      </c>
      <c r="H8744" t="s">
        <v>81</v>
      </c>
      <c r="I8744" t="s">
        <v>8</v>
      </c>
      <c r="J8744" s="4">
        <v>90</v>
      </c>
      <c r="K8744" s="4">
        <v>81</v>
      </c>
      <c r="L8744" s="5">
        <v>1529.1000000000001</v>
      </c>
    </row>
    <row r="8745" spans="1:12" x14ac:dyDescent="0.2">
      <c r="A8745">
        <f t="shared" si="408"/>
        <v>2016</v>
      </c>
      <c r="B8745" s="6">
        <f t="shared" si="409"/>
        <v>201611</v>
      </c>
      <c r="C8745" s="6">
        <f t="shared" si="410"/>
        <v>201646</v>
      </c>
      <c r="D8745" s="1">
        <v>42688</v>
      </c>
      <c r="E8745" t="s">
        <v>0</v>
      </c>
      <c r="F8745" t="s">
        <v>22</v>
      </c>
      <c r="G8745" t="s">
        <v>36</v>
      </c>
      <c r="H8745" t="s">
        <v>81</v>
      </c>
      <c r="I8745" t="s">
        <v>8</v>
      </c>
      <c r="J8745" s="4">
        <v>117</v>
      </c>
      <c r="K8745" s="4">
        <v>99</v>
      </c>
      <c r="L8745" s="5">
        <v>1987.83</v>
      </c>
    </row>
    <row r="8746" spans="1:12" x14ac:dyDescent="0.2">
      <c r="A8746">
        <f t="shared" si="408"/>
        <v>2016</v>
      </c>
      <c r="B8746" s="6">
        <f t="shared" si="409"/>
        <v>201611</v>
      </c>
      <c r="C8746" s="6">
        <f t="shared" si="410"/>
        <v>201646</v>
      </c>
      <c r="D8746" s="1">
        <v>42692</v>
      </c>
      <c r="E8746" t="s">
        <v>0</v>
      </c>
      <c r="F8746" t="s">
        <v>22</v>
      </c>
      <c r="G8746" t="s">
        <v>36</v>
      </c>
      <c r="H8746" t="s">
        <v>81</v>
      </c>
      <c r="I8746" t="s">
        <v>8</v>
      </c>
      <c r="J8746" s="4">
        <v>9</v>
      </c>
      <c r="K8746" s="4">
        <v>9</v>
      </c>
      <c r="L8746" s="5">
        <v>359.91</v>
      </c>
    </row>
    <row r="8747" spans="1:12" x14ac:dyDescent="0.2">
      <c r="A8747">
        <f t="shared" si="408"/>
        <v>2016</v>
      </c>
      <c r="B8747" s="6">
        <f t="shared" si="409"/>
        <v>201612</v>
      </c>
      <c r="C8747" s="6">
        <f t="shared" si="410"/>
        <v>201649</v>
      </c>
      <c r="D8747" s="1">
        <v>42714</v>
      </c>
      <c r="E8747" t="s">
        <v>0</v>
      </c>
      <c r="F8747" t="s">
        <v>22</v>
      </c>
      <c r="G8747" t="s">
        <v>36</v>
      </c>
      <c r="H8747" t="s">
        <v>81</v>
      </c>
      <c r="I8747" t="s">
        <v>8</v>
      </c>
      <c r="J8747" s="4">
        <v>9</v>
      </c>
      <c r="K8747" s="4">
        <v>9</v>
      </c>
      <c r="L8747" s="5">
        <v>359.91</v>
      </c>
    </row>
    <row r="8748" spans="1:12" x14ac:dyDescent="0.2">
      <c r="A8748">
        <f t="shared" si="408"/>
        <v>2016</v>
      </c>
      <c r="B8748" s="6">
        <f t="shared" si="409"/>
        <v>201612</v>
      </c>
      <c r="C8748" s="6">
        <f t="shared" si="410"/>
        <v>201650</v>
      </c>
      <c r="D8748" s="1">
        <v>42722</v>
      </c>
      <c r="E8748" t="s">
        <v>0</v>
      </c>
      <c r="F8748" t="s">
        <v>22</v>
      </c>
      <c r="G8748" t="s">
        <v>36</v>
      </c>
      <c r="H8748" t="s">
        <v>80</v>
      </c>
      <c r="I8748" t="s">
        <v>8</v>
      </c>
      <c r="J8748" s="4">
        <v>18</v>
      </c>
      <c r="K8748" s="4">
        <v>18</v>
      </c>
      <c r="L8748" s="5">
        <v>323.82</v>
      </c>
    </row>
    <row r="8749" spans="1:12" x14ac:dyDescent="0.2">
      <c r="A8749">
        <f t="shared" si="408"/>
        <v>2016</v>
      </c>
      <c r="B8749" s="6">
        <f t="shared" si="409"/>
        <v>201612</v>
      </c>
      <c r="C8749" s="6">
        <f t="shared" si="410"/>
        <v>201651</v>
      </c>
      <c r="D8749" s="1">
        <v>42723</v>
      </c>
      <c r="E8749" t="s">
        <v>0</v>
      </c>
      <c r="F8749" t="s">
        <v>22</v>
      </c>
      <c r="G8749" t="s">
        <v>36</v>
      </c>
      <c r="H8749" t="s">
        <v>80</v>
      </c>
      <c r="I8749" t="s">
        <v>8</v>
      </c>
      <c r="J8749" s="4">
        <v>9</v>
      </c>
      <c r="K8749" s="4">
        <v>9</v>
      </c>
      <c r="L8749" s="5">
        <v>161.91</v>
      </c>
    </row>
    <row r="8750" spans="1:12" x14ac:dyDescent="0.2">
      <c r="A8750">
        <f t="shared" si="408"/>
        <v>2016</v>
      </c>
      <c r="B8750" s="6">
        <f t="shared" si="409"/>
        <v>201612</v>
      </c>
      <c r="C8750" s="6">
        <f t="shared" si="410"/>
        <v>201651</v>
      </c>
      <c r="D8750" s="1">
        <v>42725</v>
      </c>
      <c r="E8750" t="s">
        <v>0</v>
      </c>
      <c r="F8750" t="s">
        <v>22</v>
      </c>
      <c r="G8750" t="s">
        <v>36</v>
      </c>
      <c r="H8750" t="s">
        <v>80</v>
      </c>
      <c r="I8750" t="s">
        <v>8</v>
      </c>
      <c r="J8750" s="4">
        <v>9</v>
      </c>
      <c r="K8750" s="4">
        <v>9</v>
      </c>
      <c r="L8750" s="5">
        <v>161.91</v>
      </c>
    </row>
    <row r="8751" spans="1:12" x14ac:dyDescent="0.2">
      <c r="A8751">
        <f t="shared" si="408"/>
        <v>2016</v>
      </c>
      <c r="B8751" s="6">
        <f t="shared" si="409"/>
        <v>201612</v>
      </c>
      <c r="C8751" s="6">
        <f t="shared" si="410"/>
        <v>201651</v>
      </c>
      <c r="D8751" s="1">
        <v>42726</v>
      </c>
      <c r="E8751" t="s">
        <v>0</v>
      </c>
      <c r="F8751" t="s">
        <v>22</v>
      </c>
      <c r="G8751" t="s">
        <v>36</v>
      </c>
      <c r="H8751" t="s">
        <v>80</v>
      </c>
      <c r="I8751" t="s">
        <v>8</v>
      </c>
      <c r="J8751" s="4">
        <v>9</v>
      </c>
      <c r="K8751" s="4">
        <v>9</v>
      </c>
      <c r="L8751" s="5">
        <v>161.91</v>
      </c>
    </row>
    <row r="8752" spans="1:12" x14ac:dyDescent="0.2">
      <c r="A8752">
        <f t="shared" si="408"/>
        <v>2016</v>
      </c>
      <c r="B8752" s="6">
        <f t="shared" si="409"/>
        <v>201612</v>
      </c>
      <c r="C8752" s="6">
        <f t="shared" si="410"/>
        <v>201651</v>
      </c>
      <c r="D8752" s="1">
        <v>42728</v>
      </c>
      <c r="E8752" t="s">
        <v>0</v>
      </c>
      <c r="F8752" t="s">
        <v>22</v>
      </c>
      <c r="G8752" t="s">
        <v>36</v>
      </c>
      <c r="H8752" t="s">
        <v>80</v>
      </c>
      <c r="I8752" t="s">
        <v>8</v>
      </c>
      <c r="J8752" s="4">
        <v>18</v>
      </c>
      <c r="K8752" s="4">
        <v>18</v>
      </c>
      <c r="L8752" s="5">
        <v>323.82</v>
      </c>
    </row>
    <row r="8753" spans="1:12" x14ac:dyDescent="0.2">
      <c r="A8753">
        <f t="shared" si="408"/>
        <v>2016</v>
      </c>
      <c r="B8753" s="6">
        <f t="shared" si="409"/>
        <v>201612</v>
      </c>
      <c r="C8753" s="6">
        <f t="shared" si="410"/>
        <v>201651</v>
      </c>
      <c r="D8753" s="1">
        <v>42729</v>
      </c>
      <c r="E8753" t="s">
        <v>0</v>
      </c>
      <c r="F8753" t="s">
        <v>22</v>
      </c>
      <c r="G8753" t="s">
        <v>36</v>
      </c>
      <c r="H8753" t="s">
        <v>81</v>
      </c>
      <c r="I8753" t="s">
        <v>8</v>
      </c>
      <c r="J8753" s="4">
        <v>9</v>
      </c>
      <c r="K8753" s="4">
        <v>9</v>
      </c>
      <c r="L8753" s="5">
        <v>161.91</v>
      </c>
    </row>
    <row r="8754" spans="1:12" x14ac:dyDescent="0.2">
      <c r="A8754">
        <f t="shared" si="408"/>
        <v>2016</v>
      </c>
      <c r="B8754" s="6">
        <f t="shared" si="409"/>
        <v>201612</v>
      </c>
      <c r="C8754" s="6">
        <f t="shared" si="410"/>
        <v>201652</v>
      </c>
      <c r="D8754" s="1">
        <v>42730</v>
      </c>
      <c r="E8754" t="s">
        <v>0</v>
      </c>
      <c r="F8754" t="s">
        <v>22</v>
      </c>
      <c r="G8754" t="s">
        <v>36</v>
      </c>
      <c r="H8754" t="s">
        <v>80</v>
      </c>
      <c r="I8754" t="s">
        <v>8</v>
      </c>
      <c r="J8754" s="4">
        <v>9</v>
      </c>
      <c r="K8754" s="4">
        <v>9</v>
      </c>
      <c r="L8754" s="5">
        <v>161.91</v>
      </c>
    </row>
    <row r="8755" spans="1:12" x14ac:dyDescent="0.2">
      <c r="A8755">
        <f t="shared" si="408"/>
        <v>2016</v>
      </c>
      <c r="B8755" s="6">
        <f t="shared" si="409"/>
        <v>201612</v>
      </c>
      <c r="C8755" s="6">
        <f t="shared" si="410"/>
        <v>201652</v>
      </c>
      <c r="D8755" s="1">
        <v>42730</v>
      </c>
      <c r="E8755" t="s">
        <v>0</v>
      </c>
      <c r="F8755" t="s">
        <v>22</v>
      </c>
      <c r="G8755" t="s">
        <v>36</v>
      </c>
      <c r="H8755" t="s">
        <v>81</v>
      </c>
      <c r="I8755" t="s">
        <v>8</v>
      </c>
      <c r="J8755" s="4">
        <v>9</v>
      </c>
      <c r="K8755" s="4">
        <v>9</v>
      </c>
      <c r="L8755" s="5">
        <v>161.91</v>
      </c>
    </row>
    <row r="8756" spans="1:12" x14ac:dyDescent="0.2">
      <c r="A8756">
        <f t="shared" si="408"/>
        <v>2016</v>
      </c>
      <c r="B8756" s="6">
        <f t="shared" si="409"/>
        <v>201612</v>
      </c>
      <c r="C8756" s="6">
        <f t="shared" si="410"/>
        <v>201652</v>
      </c>
      <c r="D8756" s="1">
        <v>42731</v>
      </c>
      <c r="E8756" t="s">
        <v>0</v>
      </c>
      <c r="F8756" t="s">
        <v>22</v>
      </c>
      <c r="G8756" t="s">
        <v>36</v>
      </c>
      <c r="H8756" t="s">
        <v>81</v>
      </c>
      <c r="I8756" t="s">
        <v>8</v>
      </c>
      <c r="J8756" s="4">
        <v>18</v>
      </c>
      <c r="K8756" s="4">
        <v>18</v>
      </c>
      <c r="L8756" s="5">
        <v>341.82</v>
      </c>
    </row>
    <row r="8757" spans="1:12" x14ac:dyDescent="0.2">
      <c r="A8757">
        <f t="shared" si="408"/>
        <v>2016</v>
      </c>
      <c r="B8757" s="6">
        <f t="shared" si="409"/>
        <v>201612</v>
      </c>
      <c r="C8757" s="6">
        <f t="shared" si="410"/>
        <v>201652</v>
      </c>
      <c r="D8757" s="1">
        <v>42735</v>
      </c>
      <c r="E8757" t="s">
        <v>0</v>
      </c>
      <c r="F8757" t="s">
        <v>22</v>
      </c>
      <c r="G8757" t="s">
        <v>36</v>
      </c>
      <c r="H8757" t="s">
        <v>81</v>
      </c>
      <c r="I8757" t="s">
        <v>8</v>
      </c>
      <c r="J8757" s="4">
        <v>9</v>
      </c>
      <c r="K8757" s="4">
        <v>9</v>
      </c>
      <c r="L8757" s="5">
        <v>161.91</v>
      </c>
    </row>
    <row r="8758" spans="1:12" x14ac:dyDescent="0.2">
      <c r="A8758">
        <f t="shared" si="408"/>
        <v>2017</v>
      </c>
      <c r="B8758" s="6">
        <f t="shared" si="409"/>
        <v>201701</v>
      </c>
      <c r="C8758" s="6">
        <f t="shared" si="410"/>
        <v>201703</v>
      </c>
      <c r="D8758" s="1">
        <v>42752</v>
      </c>
      <c r="E8758" t="s">
        <v>0</v>
      </c>
      <c r="F8758" t="s">
        <v>22</v>
      </c>
      <c r="G8758" t="s">
        <v>36</v>
      </c>
      <c r="H8758" t="s">
        <v>81</v>
      </c>
      <c r="I8758" t="s">
        <v>8</v>
      </c>
      <c r="J8758" s="4">
        <v>9</v>
      </c>
      <c r="K8758" s="4">
        <v>9</v>
      </c>
      <c r="L8758" s="5">
        <v>134.91</v>
      </c>
    </row>
    <row r="8759" spans="1:12" x14ac:dyDescent="0.2">
      <c r="A8759">
        <f t="shared" si="408"/>
        <v>2017</v>
      </c>
      <c r="B8759" s="6">
        <f t="shared" si="409"/>
        <v>201701</v>
      </c>
      <c r="C8759" s="6">
        <f t="shared" si="410"/>
        <v>201703</v>
      </c>
      <c r="D8759" s="1">
        <v>42755</v>
      </c>
      <c r="E8759" t="s">
        <v>0</v>
      </c>
      <c r="F8759" t="s">
        <v>22</v>
      </c>
      <c r="G8759" t="s">
        <v>36</v>
      </c>
      <c r="H8759" t="s">
        <v>81</v>
      </c>
      <c r="I8759" t="s">
        <v>8</v>
      </c>
      <c r="J8759" s="4">
        <v>18</v>
      </c>
      <c r="K8759" s="4">
        <v>18</v>
      </c>
      <c r="L8759" s="5">
        <v>269.82</v>
      </c>
    </row>
    <row r="8760" spans="1:12" x14ac:dyDescent="0.2">
      <c r="A8760">
        <f t="shared" si="408"/>
        <v>2017</v>
      </c>
      <c r="B8760" s="6">
        <f t="shared" si="409"/>
        <v>201701</v>
      </c>
      <c r="C8760" s="6">
        <f t="shared" si="410"/>
        <v>201703</v>
      </c>
      <c r="D8760" s="1">
        <v>42756</v>
      </c>
      <c r="E8760" t="s">
        <v>0</v>
      </c>
      <c r="F8760" t="s">
        <v>22</v>
      </c>
      <c r="G8760" t="s">
        <v>36</v>
      </c>
      <c r="H8760" t="s">
        <v>81</v>
      </c>
      <c r="I8760" t="s">
        <v>8</v>
      </c>
      <c r="J8760" s="4">
        <v>9</v>
      </c>
      <c r="K8760" s="4">
        <v>9</v>
      </c>
      <c r="L8760" s="5">
        <v>134.91</v>
      </c>
    </row>
    <row r="8761" spans="1:12" x14ac:dyDescent="0.2">
      <c r="A8761">
        <f t="shared" si="408"/>
        <v>2016</v>
      </c>
      <c r="B8761" s="6">
        <f t="shared" si="409"/>
        <v>201610</v>
      </c>
      <c r="C8761" s="6">
        <f t="shared" si="410"/>
        <v>201641</v>
      </c>
      <c r="D8761" s="1">
        <v>42656</v>
      </c>
      <c r="E8761" t="s">
        <v>0</v>
      </c>
      <c r="F8761" t="s">
        <v>22</v>
      </c>
      <c r="G8761" t="s">
        <v>32</v>
      </c>
      <c r="H8761" t="s">
        <v>80</v>
      </c>
      <c r="I8761" t="s">
        <v>8</v>
      </c>
      <c r="J8761" s="4">
        <v>9</v>
      </c>
      <c r="K8761" s="4">
        <v>9</v>
      </c>
      <c r="L8761" s="5">
        <v>359.91</v>
      </c>
    </row>
    <row r="8762" spans="1:12" x14ac:dyDescent="0.2">
      <c r="A8762">
        <f t="shared" si="408"/>
        <v>2016</v>
      </c>
      <c r="B8762" s="6">
        <f t="shared" si="409"/>
        <v>201610</v>
      </c>
      <c r="C8762" s="6">
        <f t="shared" si="410"/>
        <v>201641</v>
      </c>
      <c r="D8762" s="1">
        <v>42657</v>
      </c>
      <c r="E8762" t="s">
        <v>0</v>
      </c>
      <c r="F8762" t="s">
        <v>22</v>
      </c>
      <c r="G8762" t="s">
        <v>32</v>
      </c>
      <c r="H8762" t="s">
        <v>81</v>
      </c>
      <c r="I8762" t="s">
        <v>8</v>
      </c>
      <c r="J8762" s="4">
        <v>18</v>
      </c>
      <c r="K8762" s="4">
        <v>18</v>
      </c>
      <c r="L8762" s="5">
        <v>305.82</v>
      </c>
    </row>
    <row r="8763" spans="1:12" x14ac:dyDescent="0.2">
      <c r="A8763">
        <f t="shared" si="408"/>
        <v>2016</v>
      </c>
      <c r="B8763" s="6">
        <f t="shared" si="409"/>
        <v>201610</v>
      </c>
      <c r="C8763" s="6">
        <f t="shared" si="410"/>
        <v>201641</v>
      </c>
      <c r="D8763" s="1">
        <v>42658</v>
      </c>
      <c r="E8763" t="s">
        <v>0</v>
      </c>
      <c r="F8763" t="s">
        <v>22</v>
      </c>
      <c r="G8763" t="s">
        <v>32</v>
      </c>
      <c r="H8763" t="s">
        <v>81</v>
      </c>
      <c r="I8763" t="s">
        <v>8</v>
      </c>
      <c r="J8763" s="4">
        <v>18</v>
      </c>
      <c r="K8763" s="4">
        <v>18</v>
      </c>
      <c r="L8763" s="5">
        <v>305.82</v>
      </c>
    </row>
    <row r="8764" spans="1:12" x14ac:dyDescent="0.2">
      <c r="A8764">
        <f t="shared" si="408"/>
        <v>2016</v>
      </c>
      <c r="B8764" s="6">
        <f t="shared" si="409"/>
        <v>201610</v>
      </c>
      <c r="C8764" s="6">
        <f t="shared" si="410"/>
        <v>201641</v>
      </c>
      <c r="D8764" s="1">
        <v>42659</v>
      </c>
      <c r="E8764" t="s">
        <v>0</v>
      </c>
      <c r="F8764" t="s">
        <v>22</v>
      </c>
      <c r="G8764" t="s">
        <v>32</v>
      </c>
      <c r="H8764" t="s">
        <v>81</v>
      </c>
      <c r="I8764" t="s">
        <v>8</v>
      </c>
      <c r="J8764" s="4">
        <v>18</v>
      </c>
      <c r="K8764" s="4">
        <v>18</v>
      </c>
      <c r="L8764" s="5">
        <v>305.82</v>
      </c>
    </row>
    <row r="8765" spans="1:12" x14ac:dyDescent="0.2">
      <c r="A8765">
        <f t="shared" si="408"/>
        <v>2016</v>
      </c>
      <c r="B8765" s="6">
        <f t="shared" si="409"/>
        <v>201610</v>
      </c>
      <c r="C8765" s="6">
        <f t="shared" si="410"/>
        <v>201642</v>
      </c>
      <c r="D8765" s="1">
        <v>42660</v>
      </c>
      <c r="E8765" t="s">
        <v>0</v>
      </c>
      <c r="F8765" t="s">
        <v>22</v>
      </c>
      <c r="G8765" t="s">
        <v>32</v>
      </c>
      <c r="H8765" t="s">
        <v>81</v>
      </c>
      <c r="I8765" t="s">
        <v>8</v>
      </c>
      <c r="J8765" s="4">
        <v>9</v>
      </c>
      <c r="K8765" s="4">
        <v>9</v>
      </c>
      <c r="L8765" s="5">
        <v>152.91</v>
      </c>
    </row>
    <row r="8766" spans="1:12" x14ac:dyDescent="0.2">
      <c r="A8766">
        <f t="shared" si="408"/>
        <v>2016</v>
      </c>
      <c r="B8766" s="6">
        <f t="shared" si="409"/>
        <v>201610</v>
      </c>
      <c r="C8766" s="6">
        <f t="shared" si="410"/>
        <v>201642</v>
      </c>
      <c r="D8766" s="1">
        <v>42662</v>
      </c>
      <c r="E8766" t="s">
        <v>0</v>
      </c>
      <c r="F8766" t="s">
        <v>22</v>
      </c>
      <c r="G8766" t="s">
        <v>32</v>
      </c>
      <c r="H8766" t="s">
        <v>81</v>
      </c>
      <c r="I8766" t="s">
        <v>8</v>
      </c>
      <c r="J8766" s="4">
        <v>9</v>
      </c>
      <c r="K8766" s="4">
        <v>9</v>
      </c>
      <c r="L8766" s="5">
        <v>152.91</v>
      </c>
    </row>
    <row r="8767" spans="1:12" x14ac:dyDescent="0.2">
      <c r="A8767">
        <f t="shared" si="408"/>
        <v>2016</v>
      </c>
      <c r="B8767" s="6">
        <f t="shared" si="409"/>
        <v>201610</v>
      </c>
      <c r="C8767" s="6">
        <f t="shared" si="410"/>
        <v>201642</v>
      </c>
      <c r="D8767" s="1">
        <v>42663</v>
      </c>
      <c r="E8767" t="s">
        <v>0</v>
      </c>
      <c r="F8767" t="s">
        <v>22</v>
      </c>
      <c r="G8767" t="s">
        <v>32</v>
      </c>
      <c r="H8767" t="s">
        <v>81</v>
      </c>
      <c r="I8767" t="s">
        <v>8</v>
      </c>
      <c r="J8767" s="4">
        <v>9</v>
      </c>
      <c r="K8767" s="4">
        <v>9</v>
      </c>
      <c r="L8767" s="5">
        <v>152.91</v>
      </c>
    </row>
    <row r="8768" spans="1:12" x14ac:dyDescent="0.2">
      <c r="A8768">
        <f t="shared" si="408"/>
        <v>2016</v>
      </c>
      <c r="B8768" s="6">
        <f t="shared" si="409"/>
        <v>201611</v>
      </c>
      <c r="C8768" s="6">
        <f t="shared" si="410"/>
        <v>201645</v>
      </c>
      <c r="D8768" s="1">
        <v>42684</v>
      </c>
      <c r="E8768" t="s">
        <v>0</v>
      </c>
      <c r="F8768" t="s">
        <v>22</v>
      </c>
      <c r="G8768" t="s">
        <v>32</v>
      </c>
      <c r="H8768" t="s">
        <v>81</v>
      </c>
      <c r="I8768" t="s">
        <v>8</v>
      </c>
      <c r="J8768" s="4">
        <v>18</v>
      </c>
      <c r="K8768" s="4">
        <v>18</v>
      </c>
      <c r="L8768" s="5">
        <v>305.82</v>
      </c>
    </row>
    <row r="8769" spans="1:12" x14ac:dyDescent="0.2">
      <c r="A8769">
        <f t="shared" si="408"/>
        <v>2016</v>
      </c>
      <c r="B8769" s="6">
        <f t="shared" si="409"/>
        <v>201611</v>
      </c>
      <c r="C8769" s="6">
        <f t="shared" si="410"/>
        <v>201645</v>
      </c>
      <c r="D8769" s="1">
        <v>42685</v>
      </c>
      <c r="E8769" t="s">
        <v>0</v>
      </c>
      <c r="F8769" t="s">
        <v>22</v>
      </c>
      <c r="G8769" t="s">
        <v>32</v>
      </c>
      <c r="H8769" t="s">
        <v>80</v>
      </c>
      <c r="I8769" t="s">
        <v>8</v>
      </c>
      <c r="J8769" s="4">
        <v>9</v>
      </c>
      <c r="K8769" s="4">
        <v>9</v>
      </c>
      <c r="L8769" s="5">
        <v>152.91</v>
      </c>
    </row>
    <row r="8770" spans="1:12" x14ac:dyDescent="0.2">
      <c r="A8770">
        <f t="shared" ref="A8770:A8833" si="411">YEAR(D8770)</f>
        <v>2016</v>
      </c>
      <c r="B8770" s="6">
        <f t="shared" ref="B8770:B8833" si="412">(YEAR(D8770)&amp;TEXT(MONTH(D8770),"00"))*1</f>
        <v>201611</v>
      </c>
      <c r="C8770" s="6">
        <f t="shared" ref="C8770:C8833" si="413">(YEAR(D8770)&amp;TEXT(_xlfn.ISOWEEKNUM(D8770),"00"))*1</f>
        <v>201645</v>
      </c>
      <c r="D8770" s="1">
        <v>42685</v>
      </c>
      <c r="E8770" t="s">
        <v>0</v>
      </c>
      <c r="F8770" t="s">
        <v>22</v>
      </c>
      <c r="G8770" t="s">
        <v>32</v>
      </c>
      <c r="H8770" t="s">
        <v>81</v>
      </c>
      <c r="I8770" t="s">
        <v>8</v>
      </c>
      <c r="J8770" s="4">
        <v>45</v>
      </c>
      <c r="K8770" s="4">
        <v>45</v>
      </c>
      <c r="L8770" s="5">
        <v>764.55000000000007</v>
      </c>
    </row>
    <row r="8771" spans="1:12" x14ac:dyDescent="0.2">
      <c r="A8771">
        <f t="shared" si="411"/>
        <v>2016</v>
      </c>
      <c r="B8771" s="6">
        <f t="shared" si="412"/>
        <v>201611</v>
      </c>
      <c r="C8771" s="6">
        <f t="shared" si="413"/>
        <v>201645</v>
      </c>
      <c r="D8771" s="1">
        <v>42686</v>
      </c>
      <c r="E8771" t="s">
        <v>0</v>
      </c>
      <c r="F8771" t="s">
        <v>22</v>
      </c>
      <c r="G8771" t="s">
        <v>32</v>
      </c>
      <c r="H8771" t="s">
        <v>81</v>
      </c>
      <c r="I8771" t="s">
        <v>8</v>
      </c>
      <c r="J8771" s="4">
        <v>54</v>
      </c>
      <c r="K8771" s="4">
        <v>54</v>
      </c>
      <c r="L8771" s="5">
        <v>917.46</v>
      </c>
    </row>
    <row r="8772" spans="1:12" x14ac:dyDescent="0.2">
      <c r="A8772">
        <f t="shared" si="411"/>
        <v>2016</v>
      </c>
      <c r="B8772" s="6">
        <f t="shared" si="412"/>
        <v>201611</v>
      </c>
      <c r="C8772" s="6">
        <f t="shared" si="413"/>
        <v>201645</v>
      </c>
      <c r="D8772" s="1">
        <v>42687</v>
      </c>
      <c r="E8772" t="s">
        <v>0</v>
      </c>
      <c r="F8772" t="s">
        <v>22</v>
      </c>
      <c r="G8772" t="s">
        <v>32</v>
      </c>
      <c r="H8772" t="s">
        <v>81</v>
      </c>
      <c r="I8772" t="s">
        <v>8</v>
      </c>
      <c r="J8772" s="4">
        <v>54</v>
      </c>
      <c r="K8772" s="4">
        <v>54</v>
      </c>
      <c r="L8772" s="5">
        <v>917.46</v>
      </c>
    </row>
    <row r="8773" spans="1:12" x14ac:dyDescent="0.2">
      <c r="A8773">
        <f t="shared" si="411"/>
        <v>2016</v>
      </c>
      <c r="B8773" s="6">
        <f t="shared" si="412"/>
        <v>201611</v>
      </c>
      <c r="C8773" s="6">
        <f t="shared" si="413"/>
        <v>201646</v>
      </c>
      <c r="D8773" s="1">
        <v>42688</v>
      </c>
      <c r="E8773" t="s">
        <v>0</v>
      </c>
      <c r="F8773" t="s">
        <v>22</v>
      </c>
      <c r="G8773" t="s">
        <v>32</v>
      </c>
      <c r="H8773" t="s">
        <v>81</v>
      </c>
      <c r="I8773" t="s">
        <v>8</v>
      </c>
      <c r="J8773" s="4">
        <v>18</v>
      </c>
      <c r="K8773" s="4">
        <v>18</v>
      </c>
      <c r="L8773" s="5">
        <v>305.82</v>
      </c>
    </row>
    <row r="8774" spans="1:12" x14ac:dyDescent="0.2">
      <c r="A8774">
        <f t="shared" si="411"/>
        <v>2016</v>
      </c>
      <c r="B8774" s="6">
        <f t="shared" si="412"/>
        <v>201611</v>
      </c>
      <c r="C8774" s="6">
        <f t="shared" si="413"/>
        <v>201646</v>
      </c>
      <c r="D8774" s="1">
        <v>42692</v>
      </c>
      <c r="E8774" t="s">
        <v>0</v>
      </c>
      <c r="F8774" t="s">
        <v>22</v>
      </c>
      <c r="G8774" t="s">
        <v>32</v>
      </c>
      <c r="H8774" t="s">
        <v>81</v>
      </c>
      <c r="I8774" t="s">
        <v>8</v>
      </c>
      <c r="J8774" s="4">
        <v>9</v>
      </c>
      <c r="K8774" s="4">
        <v>9</v>
      </c>
      <c r="L8774" s="5">
        <v>359.91</v>
      </c>
    </row>
    <row r="8775" spans="1:12" x14ac:dyDescent="0.2">
      <c r="A8775">
        <f t="shared" si="411"/>
        <v>2016</v>
      </c>
      <c r="B8775" s="6">
        <f t="shared" si="412"/>
        <v>201612</v>
      </c>
      <c r="C8775" s="6">
        <f t="shared" si="413"/>
        <v>201650</v>
      </c>
      <c r="D8775" s="1">
        <v>42721</v>
      </c>
      <c r="E8775" t="s">
        <v>0</v>
      </c>
      <c r="F8775" t="s">
        <v>22</v>
      </c>
      <c r="G8775" t="s">
        <v>32</v>
      </c>
      <c r="H8775" t="s">
        <v>80</v>
      </c>
      <c r="I8775" t="s">
        <v>8</v>
      </c>
      <c r="J8775" s="4">
        <v>9</v>
      </c>
      <c r="K8775" s="4">
        <v>9</v>
      </c>
      <c r="L8775" s="5">
        <v>359.91</v>
      </c>
    </row>
    <row r="8776" spans="1:12" x14ac:dyDescent="0.2">
      <c r="A8776">
        <f t="shared" si="411"/>
        <v>2016</v>
      </c>
      <c r="B8776" s="6">
        <f t="shared" si="412"/>
        <v>201612</v>
      </c>
      <c r="C8776" s="6">
        <f t="shared" si="413"/>
        <v>201652</v>
      </c>
      <c r="D8776" s="1">
        <v>42730</v>
      </c>
      <c r="E8776" t="s">
        <v>0</v>
      </c>
      <c r="F8776" t="s">
        <v>22</v>
      </c>
      <c r="G8776" t="s">
        <v>32</v>
      </c>
      <c r="H8776" t="s">
        <v>81</v>
      </c>
      <c r="I8776" t="s">
        <v>8</v>
      </c>
      <c r="J8776" s="4">
        <v>9</v>
      </c>
      <c r="K8776" s="4">
        <v>9</v>
      </c>
      <c r="L8776" s="5">
        <v>161.91</v>
      </c>
    </row>
    <row r="8777" spans="1:12" x14ac:dyDescent="0.2">
      <c r="A8777">
        <f t="shared" si="411"/>
        <v>2017</v>
      </c>
      <c r="B8777" s="6">
        <f t="shared" si="412"/>
        <v>201701</v>
      </c>
      <c r="C8777" s="6">
        <f t="shared" si="413"/>
        <v>201752</v>
      </c>
      <c r="D8777" s="1">
        <v>42736</v>
      </c>
      <c r="E8777" t="s">
        <v>0</v>
      </c>
      <c r="F8777" t="s">
        <v>22</v>
      </c>
      <c r="G8777" t="s">
        <v>32</v>
      </c>
      <c r="H8777" t="s">
        <v>81</v>
      </c>
      <c r="I8777" t="s">
        <v>8</v>
      </c>
      <c r="J8777" s="4">
        <v>9</v>
      </c>
      <c r="K8777" s="4">
        <v>9</v>
      </c>
      <c r="L8777" s="5">
        <v>161.91</v>
      </c>
    </row>
    <row r="8778" spans="1:12" x14ac:dyDescent="0.2">
      <c r="A8778">
        <f t="shared" si="411"/>
        <v>2017</v>
      </c>
      <c r="B8778" s="6">
        <f t="shared" si="412"/>
        <v>201701</v>
      </c>
      <c r="C8778" s="6">
        <f t="shared" si="413"/>
        <v>201752</v>
      </c>
      <c r="D8778" s="1">
        <v>42736</v>
      </c>
      <c r="E8778" t="s">
        <v>0</v>
      </c>
      <c r="F8778" t="s">
        <v>22</v>
      </c>
      <c r="G8778" t="s">
        <v>32</v>
      </c>
      <c r="H8778" t="s">
        <v>80</v>
      </c>
      <c r="I8778" t="s">
        <v>8</v>
      </c>
      <c r="J8778" s="4">
        <v>18</v>
      </c>
      <c r="K8778" s="4">
        <v>18</v>
      </c>
      <c r="L8778" s="5">
        <v>323.82</v>
      </c>
    </row>
    <row r="8779" spans="1:12" x14ac:dyDescent="0.2">
      <c r="A8779">
        <f t="shared" si="411"/>
        <v>2017</v>
      </c>
      <c r="B8779" s="6">
        <f t="shared" si="412"/>
        <v>201703</v>
      </c>
      <c r="C8779" s="6">
        <f t="shared" si="413"/>
        <v>201713</v>
      </c>
      <c r="D8779" s="1">
        <v>42825</v>
      </c>
      <c r="E8779" t="s">
        <v>0</v>
      </c>
      <c r="F8779" t="s">
        <v>22</v>
      </c>
      <c r="G8779" t="s">
        <v>32</v>
      </c>
      <c r="H8779" t="s">
        <v>80</v>
      </c>
      <c r="I8779" t="s">
        <v>8</v>
      </c>
      <c r="J8779" s="4">
        <v>9</v>
      </c>
      <c r="K8779" s="4">
        <v>9</v>
      </c>
      <c r="L8779" s="5">
        <v>134.91</v>
      </c>
    </row>
    <row r="8780" spans="1:12" x14ac:dyDescent="0.2">
      <c r="A8780">
        <f t="shared" si="411"/>
        <v>2016</v>
      </c>
      <c r="B8780" s="6">
        <f t="shared" si="412"/>
        <v>201607</v>
      </c>
      <c r="C8780" s="6">
        <f t="shared" si="413"/>
        <v>201629</v>
      </c>
      <c r="D8780" s="1">
        <v>42570</v>
      </c>
      <c r="E8780" t="s">
        <v>0</v>
      </c>
      <c r="F8780" t="s">
        <v>22</v>
      </c>
      <c r="G8780" t="s">
        <v>33</v>
      </c>
      <c r="H8780" t="s">
        <v>81</v>
      </c>
      <c r="I8780" t="s">
        <v>8</v>
      </c>
      <c r="J8780" s="4">
        <v>117</v>
      </c>
      <c r="K8780" s="4">
        <v>117</v>
      </c>
      <c r="L8780" s="5">
        <v>1744.83</v>
      </c>
    </row>
    <row r="8781" spans="1:12" x14ac:dyDescent="0.2">
      <c r="A8781">
        <f t="shared" si="411"/>
        <v>2016</v>
      </c>
      <c r="B8781" s="6">
        <f t="shared" si="412"/>
        <v>201610</v>
      </c>
      <c r="C8781" s="6">
        <f t="shared" si="413"/>
        <v>201641</v>
      </c>
      <c r="D8781" s="1">
        <v>42654</v>
      </c>
      <c r="E8781" t="s">
        <v>0</v>
      </c>
      <c r="F8781" t="s">
        <v>22</v>
      </c>
      <c r="G8781" t="s">
        <v>33</v>
      </c>
      <c r="H8781" t="s">
        <v>80</v>
      </c>
      <c r="I8781" t="s">
        <v>8</v>
      </c>
      <c r="J8781" s="4">
        <v>9</v>
      </c>
      <c r="K8781" s="4">
        <v>9</v>
      </c>
      <c r="L8781" s="5">
        <v>359.91</v>
      </c>
    </row>
    <row r="8782" spans="1:12" x14ac:dyDescent="0.2">
      <c r="A8782">
        <f t="shared" si="411"/>
        <v>2016</v>
      </c>
      <c r="B8782" s="6">
        <f t="shared" si="412"/>
        <v>201610</v>
      </c>
      <c r="C8782" s="6">
        <f t="shared" si="413"/>
        <v>201641</v>
      </c>
      <c r="D8782" s="1">
        <v>42658</v>
      </c>
      <c r="E8782" t="s">
        <v>0</v>
      </c>
      <c r="F8782" t="s">
        <v>22</v>
      </c>
      <c r="G8782" t="s">
        <v>33</v>
      </c>
      <c r="H8782" t="s">
        <v>81</v>
      </c>
      <c r="I8782" t="s">
        <v>8</v>
      </c>
      <c r="J8782" s="4">
        <v>36</v>
      </c>
      <c r="K8782" s="4">
        <v>36</v>
      </c>
      <c r="L8782" s="5">
        <v>602.1</v>
      </c>
    </row>
    <row r="8783" spans="1:12" x14ac:dyDescent="0.2">
      <c r="A8783">
        <f t="shared" si="411"/>
        <v>2016</v>
      </c>
      <c r="B8783" s="6">
        <f t="shared" si="412"/>
        <v>201610</v>
      </c>
      <c r="C8783" s="6">
        <f t="shared" si="413"/>
        <v>201641</v>
      </c>
      <c r="D8783" s="1">
        <v>42659</v>
      </c>
      <c r="E8783" t="s">
        <v>0</v>
      </c>
      <c r="F8783" t="s">
        <v>22</v>
      </c>
      <c r="G8783" t="s">
        <v>33</v>
      </c>
      <c r="H8783" t="s">
        <v>81</v>
      </c>
      <c r="I8783" t="s">
        <v>8</v>
      </c>
      <c r="J8783" s="4">
        <v>9</v>
      </c>
      <c r="K8783" s="4">
        <v>9</v>
      </c>
      <c r="L8783" s="5">
        <v>152.91</v>
      </c>
    </row>
    <row r="8784" spans="1:12" x14ac:dyDescent="0.2">
      <c r="A8784">
        <f t="shared" si="411"/>
        <v>2016</v>
      </c>
      <c r="B8784" s="6">
        <f t="shared" si="412"/>
        <v>201610</v>
      </c>
      <c r="C8784" s="6">
        <f t="shared" si="413"/>
        <v>201642</v>
      </c>
      <c r="D8784" s="1">
        <v>42662</v>
      </c>
      <c r="E8784" t="s">
        <v>0</v>
      </c>
      <c r="F8784" t="s">
        <v>22</v>
      </c>
      <c r="G8784" t="s">
        <v>33</v>
      </c>
      <c r="H8784" t="s">
        <v>81</v>
      </c>
      <c r="I8784" t="s">
        <v>8</v>
      </c>
      <c r="J8784" s="4">
        <v>9</v>
      </c>
      <c r="K8784" s="4">
        <v>9</v>
      </c>
      <c r="L8784" s="5">
        <v>152.91</v>
      </c>
    </row>
    <row r="8785" spans="1:12" x14ac:dyDescent="0.2">
      <c r="A8785">
        <f t="shared" si="411"/>
        <v>2016</v>
      </c>
      <c r="B8785" s="6">
        <f t="shared" si="412"/>
        <v>201610</v>
      </c>
      <c r="C8785" s="6">
        <f t="shared" si="413"/>
        <v>201642</v>
      </c>
      <c r="D8785" s="1">
        <v>42663</v>
      </c>
      <c r="E8785" t="s">
        <v>0</v>
      </c>
      <c r="F8785" t="s">
        <v>22</v>
      </c>
      <c r="G8785" t="s">
        <v>33</v>
      </c>
      <c r="H8785" t="s">
        <v>81</v>
      </c>
      <c r="I8785" t="s">
        <v>8</v>
      </c>
      <c r="J8785" s="4">
        <v>9</v>
      </c>
      <c r="K8785" s="4">
        <v>9</v>
      </c>
      <c r="L8785" s="5">
        <v>152.91</v>
      </c>
    </row>
    <row r="8786" spans="1:12" x14ac:dyDescent="0.2">
      <c r="A8786">
        <f t="shared" si="411"/>
        <v>2016</v>
      </c>
      <c r="B8786" s="6">
        <f t="shared" si="412"/>
        <v>201611</v>
      </c>
      <c r="C8786" s="6">
        <f t="shared" si="413"/>
        <v>201645</v>
      </c>
      <c r="D8786" s="1">
        <v>42685</v>
      </c>
      <c r="E8786" t="s">
        <v>0</v>
      </c>
      <c r="F8786" t="s">
        <v>22</v>
      </c>
      <c r="G8786" t="s">
        <v>33</v>
      </c>
      <c r="H8786" t="s">
        <v>81</v>
      </c>
      <c r="I8786" t="s">
        <v>8</v>
      </c>
      <c r="J8786" s="4">
        <v>45</v>
      </c>
      <c r="K8786" s="4">
        <v>45</v>
      </c>
      <c r="L8786" s="5">
        <v>764.55000000000007</v>
      </c>
    </row>
    <row r="8787" spans="1:12" x14ac:dyDescent="0.2">
      <c r="A8787">
        <f t="shared" si="411"/>
        <v>2016</v>
      </c>
      <c r="B8787" s="6">
        <f t="shared" si="412"/>
        <v>201611</v>
      </c>
      <c r="C8787" s="6">
        <f t="shared" si="413"/>
        <v>201645</v>
      </c>
      <c r="D8787" s="1">
        <v>42686</v>
      </c>
      <c r="E8787" t="s">
        <v>0</v>
      </c>
      <c r="F8787" t="s">
        <v>22</v>
      </c>
      <c r="G8787" t="s">
        <v>33</v>
      </c>
      <c r="H8787" t="s">
        <v>81</v>
      </c>
      <c r="I8787" t="s">
        <v>8</v>
      </c>
      <c r="J8787" s="4">
        <v>45</v>
      </c>
      <c r="K8787" s="4">
        <v>45</v>
      </c>
      <c r="L8787" s="5">
        <v>764.55000000000007</v>
      </c>
    </row>
    <row r="8788" spans="1:12" x14ac:dyDescent="0.2">
      <c r="A8788">
        <f t="shared" si="411"/>
        <v>2016</v>
      </c>
      <c r="B8788" s="6">
        <f t="shared" si="412"/>
        <v>201611</v>
      </c>
      <c r="C8788" s="6">
        <f t="shared" si="413"/>
        <v>201645</v>
      </c>
      <c r="D8788" s="1">
        <v>42687</v>
      </c>
      <c r="E8788" t="s">
        <v>0</v>
      </c>
      <c r="F8788" t="s">
        <v>22</v>
      </c>
      <c r="G8788" t="s">
        <v>33</v>
      </c>
      <c r="H8788" t="s">
        <v>81</v>
      </c>
      <c r="I8788" t="s">
        <v>8</v>
      </c>
      <c r="J8788" s="4">
        <v>18</v>
      </c>
      <c r="K8788" s="4">
        <v>18</v>
      </c>
      <c r="L8788" s="5">
        <v>305.82</v>
      </c>
    </row>
    <row r="8789" spans="1:12" x14ac:dyDescent="0.2">
      <c r="A8789">
        <f t="shared" si="411"/>
        <v>2016</v>
      </c>
      <c r="B8789" s="6">
        <f t="shared" si="412"/>
        <v>201611</v>
      </c>
      <c r="C8789" s="6">
        <f t="shared" si="413"/>
        <v>201646</v>
      </c>
      <c r="D8789" s="1">
        <v>42688</v>
      </c>
      <c r="E8789" t="s">
        <v>0</v>
      </c>
      <c r="F8789" t="s">
        <v>22</v>
      </c>
      <c r="G8789" t="s">
        <v>33</v>
      </c>
      <c r="H8789" t="s">
        <v>81</v>
      </c>
      <c r="I8789" t="s">
        <v>8</v>
      </c>
      <c r="J8789" s="4">
        <v>90</v>
      </c>
      <c r="K8789" s="4">
        <v>90</v>
      </c>
      <c r="L8789" s="5">
        <v>1529.1000000000001</v>
      </c>
    </row>
    <row r="8790" spans="1:12" x14ac:dyDescent="0.2">
      <c r="A8790">
        <f t="shared" si="411"/>
        <v>2016</v>
      </c>
      <c r="B8790" s="6">
        <f t="shared" si="412"/>
        <v>201612</v>
      </c>
      <c r="C8790" s="6">
        <f t="shared" si="413"/>
        <v>201651</v>
      </c>
      <c r="D8790" s="1">
        <v>42723</v>
      </c>
      <c r="E8790" t="s">
        <v>0</v>
      </c>
      <c r="F8790" t="s">
        <v>22</v>
      </c>
      <c r="G8790" t="s">
        <v>33</v>
      </c>
      <c r="H8790" t="s">
        <v>80</v>
      </c>
      <c r="I8790" t="s">
        <v>8</v>
      </c>
      <c r="J8790" s="4">
        <v>9</v>
      </c>
      <c r="K8790" s="4">
        <v>9</v>
      </c>
      <c r="L8790" s="5">
        <v>161.91</v>
      </c>
    </row>
    <row r="8791" spans="1:12" x14ac:dyDescent="0.2">
      <c r="A8791">
        <f t="shared" si="411"/>
        <v>2016</v>
      </c>
      <c r="B8791" s="6">
        <f t="shared" si="412"/>
        <v>201612</v>
      </c>
      <c r="C8791" s="6">
        <f t="shared" si="413"/>
        <v>201651</v>
      </c>
      <c r="D8791" s="1">
        <v>42727</v>
      </c>
      <c r="E8791" t="s">
        <v>0</v>
      </c>
      <c r="F8791" t="s">
        <v>22</v>
      </c>
      <c r="G8791" t="s">
        <v>33</v>
      </c>
      <c r="H8791" t="s">
        <v>80</v>
      </c>
      <c r="I8791" t="s">
        <v>8</v>
      </c>
      <c r="J8791" s="4">
        <v>9</v>
      </c>
      <c r="K8791" s="4">
        <v>9</v>
      </c>
      <c r="L8791" s="5">
        <v>161.91</v>
      </c>
    </row>
    <row r="8792" spans="1:12" x14ac:dyDescent="0.2">
      <c r="A8792">
        <f t="shared" si="411"/>
        <v>2016</v>
      </c>
      <c r="B8792" s="6">
        <f t="shared" si="412"/>
        <v>201612</v>
      </c>
      <c r="C8792" s="6">
        <f t="shared" si="413"/>
        <v>201651</v>
      </c>
      <c r="D8792" s="1">
        <v>42728</v>
      </c>
      <c r="E8792" t="s">
        <v>0</v>
      </c>
      <c r="F8792" t="s">
        <v>22</v>
      </c>
      <c r="G8792" t="s">
        <v>33</v>
      </c>
      <c r="H8792" t="s">
        <v>80</v>
      </c>
      <c r="I8792" t="s">
        <v>8</v>
      </c>
      <c r="J8792" s="4">
        <v>9</v>
      </c>
      <c r="K8792" s="4">
        <v>9</v>
      </c>
      <c r="L8792" s="5">
        <v>161.91</v>
      </c>
    </row>
    <row r="8793" spans="1:12" x14ac:dyDescent="0.2">
      <c r="A8793">
        <f t="shared" si="411"/>
        <v>2017</v>
      </c>
      <c r="B8793" s="6">
        <f t="shared" si="412"/>
        <v>201706</v>
      </c>
      <c r="C8793" s="6">
        <f t="shared" si="413"/>
        <v>201722</v>
      </c>
      <c r="D8793" s="1">
        <v>42888</v>
      </c>
      <c r="E8793" t="s">
        <v>0</v>
      </c>
      <c r="F8793" t="s">
        <v>22</v>
      </c>
      <c r="G8793" t="s">
        <v>33</v>
      </c>
      <c r="H8793" t="s">
        <v>80</v>
      </c>
      <c r="I8793" t="s">
        <v>8</v>
      </c>
      <c r="J8793" s="4">
        <v>9</v>
      </c>
      <c r="K8793" s="4">
        <v>9</v>
      </c>
      <c r="L8793" s="5">
        <v>335.43</v>
      </c>
    </row>
    <row r="8794" spans="1:12" x14ac:dyDescent="0.2">
      <c r="A8794">
        <f t="shared" si="411"/>
        <v>2016</v>
      </c>
      <c r="B8794" s="6">
        <f t="shared" si="412"/>
        <v>201608</v>
      </c>
      <c r="C8794" s="6">
        <f t="shared" si="413"/>
        <v>201634</v>
      </c>
      <c r="D8794" s="1">
        <v>42607</v>
      </c>
      <c r="E8794" t="s">
        <v>0</v>
      </c>
      <c r="F8794" t="s">
        <v>22</v>
      </c>
      <c r="G8794" t="s">
        <v>37</v>
      </c>
      <c r="H8794" t="s">
        <v>81</v>
      </c>
      <c r="I8794" t="s">
        <v>8</v>
      </c>
      <c r="J8794" s="4">
        <v>18</v>
      </c>
      <c r="K8794" s="4">
        <v>18</v>
      </c>
      <c r="L8794" s="5">
        <v>269.82</v>
      </c>
    </row>
    <row r="8795" spans="1:12" x14ac:dyDescent="0.2">
      <c r="A8795">
        <f t="shared" si="411"/>
        <v>2016</v>
      </c>
      <c r="B8795" s="6">
        <f t="shared" si="412"/>
        <v>201610</v>
      </c>
      <c r="C8795" s="6">
        <f t="shared" si="413"/>
        <v>201641</v>
      </c>
      <c r="D8795" s="1">
        <v>42654</v>
      </c>
      <c r="E8795" t="s">
        <v>0</v>
      </c>
      <c r="F8795" t="s">
        <v>22</v>
      </c>
      <c r="G8795" t="s">
        <v>37</v>
      </c>
      <c r="H8795" t="s">
        <v>80</v>
      </c>
      <c r="I8795" t="s">
        <v>8</v>
      </c>
      <c r="J8795" s="4">
        <v>9</v>
      </c>
      <c r="K8795" s="4">
        <v>9</v>
      </c>
      <c r="L8795" s="5">
        <v>359.91</v>
      </c>
    </row>
    <row r="8796" spans="1:12" x14ac:dyDescent="0.2">
      <c r="A8796">
        <f t="shared" si="411"/>
        <v>2016</v>
      </c>
      <c r="B8796" s="6">
        <f t="shared" si="412"/>
        <v>201610</v>
      </c>
      <c r="C8796" s="6">
        <f t="shared" si="413"/>
        <v>201641</v>
      </c>
      <c r="D8796" s="1">
        <v>42656</v>
      </c>
      <c r="E8796" t="s">
        <v>0</v>
      </c>
      <c r="F8796" t="s">
        <v>22</v>
      </c>
      <c r="G8796" t="s">
        <v>37</v>
      </c>
      <c r="H8796" t="s">
        <v>80</v>
      </c>
      <c r="I8796" t="s">
        <v>8</v>
      </c>
      <c r="J8796" s="4">
        <v>9</v>
      </c>
      <c r="K8796" s="4">
        <v>9</v>
      </c>
      <c r="L8796" s="5">
        <v>359.91</v>
      </c>
    </row>
    <row r="8797" spans="1:12" x14ac:dyDescent="0.2">
      <c r="A8797">
        <f t="shared" si="411"/>
        <v>2016</v>
      </c>
      <c r="B8797" s="6">
        <f t="shared" si="412"/>
        <v>201610</v>
      </c>
      <c r="C8797" s="6">
        <f t="shared" si="413"/>
        <v>201641</v>
      </c>
      <c r="D8797" s="1">
        <v>42657</v>
      </c>
      <c r="E8797" t="s">
        <v>0</v>
      </c>
      <c r="F8797" t="s">
        <v>22</v>
      </c>
      <c r="G8797" t="s">
        <v>37</v>
      </c>
      <c r="H8797" t="s">
        <v>81</v>
      </c>
      <c r="I8797" t="s">
        <v>8</v>
      </c>
      <c r="J8797" s="4">
        <v>9</v>
      </c>
      <c r="K8797" s="4">
        <v>9</v>
      </c>
      <c r="L8797" s="5">
        <v>152.91</v>
      </c>
    </row>
    <row r="8798" spans="1:12" x14ac:dyDescent="0.2">
      <c r="A8798">
        <f t="shared" si="411"/>
        <v>2016</v>
      </c>
      <c r="B8798" s="6">
        <f t="shared" si="412"/>
        <v>201610</v>
      </c>
      <c r="C8798" s="6">
        <f t="shared" si="413"/>
        <v>201641</v>
      </c>
      <c r="D8798" s="1">
        <v>42659</v>
      </c>
      <c r="E8798" t="s">
        <v>0</v>
      </c>
      <c r="F8798" t="s">
        <v>22</v>
      </c>
      <c r="G8798" t="s">
        <v>37</v>
      </c>
      <c r="H8798" t="s">
        <v>81</v>
      </c>
      <c r="I8798" t="s">
        <v>8</v>
      </c>
      <c r="J8798" s="4">
        <v>18</v>
      </c>
      <c r="K8798" s="4">
        <v>18</v>
      </c>
      <c r="L8798" s="5">
        <v>305.82</v>
      </c>
    </row>
    <row r="8799" spans="1:12" x14ac:dyDescent="0.2">
      <c r="A8799">
        <f t="shared" si="411"/>
        <v>2016</v>
      </c>
      <c r="B8799" s="6">
        <f t="shared" si="412"/>
        <v>201610</v>
      </c>
      <c r="C8799" s="6">
        <f t="shared" si="413"/>
        <v>201642</v>
      </c>
      <c r="D8799" s="1">
        <v>42662</v>
      </c>
      <c r="E8799" t="s">
        <v>0</v>
      </c>
      <c r="F8799" t="s">
        <v>22</v>
      </c>
      <c r="G8799" t="s">
        <v>37</v>
      </c>
      <c r="H8799" t="s">
        <v>81</v>
      </c>
      <c r="I8799" t="s">
        <v>8</v>
      </c>
      <c r="J8799" s="4">
        <v>9</v>
      </c>
      <c r="K8799" s="4">
        <v>9</v>
      </c>
      <c r="L8799" s="5">
        <v>152.91</v>
      </c>
    </row>
    <row r="8800" spans="1:12" x14ac:dyDescent="0.2">
      <c r="A8800">
        <f t="shared" si="411"/>
        <v>2016</v>
      </c>
      <c r="B8800" s="6">
        <f t="shared" si="412"/>
        <v>201611</v>
      </c>
      <c r="C8800" s="6">
        <f t="shared" si="413"/>
        <v>201645</v>
      </c>
      <c r="D8800" s="1">
        <v>42685</v>
      </c>
      <c r="E8800" t="s">
        <v>0</v>
      </c>
      <c r="F8800" t="s">
        <v>22</v>
      </c>
      <c r="G8800" t="s">
        <v>37</v>
      </c>
      <c r="H8800" t="s">
        <v>81</v>
      </c>
      <c r="I8800" t="s">
        <v>8</v>
      </c>
      <c r="J8800" s="4">
        <v>18</v>
      </c>
      <c r="K8800" s="4">
        <v>18</v>
      </c>
      <c r="L8800" s="5">
        <v>305.82</v>
      </c>
    </row>
    <row r="8801" spans="1:12" x14ac:dyDescent="0.2">
      <c r="A8801">
        <f t="shared" si="411"/>
        <v>2016</v>
      </c>
      <c r="B8801" s="6">
        <f t="shared" si="412"/>
        <v>201611</v>
      </c>
      <c r="C8801" s="6">
        <f t="shared" si="413"/>
        <v>201645</v>
      </c>
      <c r="D8801" s="1">
        <v>42686</v>
      </c>
      <c r="E8801" t="s">
        <v>0</v>
      </c>
      <c r="F8801" t="s">
        <v>22</v>
      </c>
      <c r="G8801" t="s">
        <v>37</v>
      </c>
      <c r="H8801" t="s">
        <v>81</v>
      </c>
      <c r="I8801" t="s">
        <v>8</v>
      </c>
      <c r="J8801" s="4">
        <v>27</v>
      </c>
      <c r="K8801" s="4">
        <v>27</v>
      </c>
      <c r="L8801" s="5">
        <v>458.73</v>
      </c>
    </row>
    <row r="8802" spans="1:12" x14ac:dyDescent="0.2">
      <c r="A8802">
        <f t="shared" si="411"/>
        <v>2016</v>
      </c>
      <c r="B8802" s="6">
        <f t="shared" si="412"/>
        <v>201611</v>
      </c>
      <c r="C8802" s="6">
        <f t="shared" si="413"/>
        <v>201645</v>
      </c>
      <c r="D8802" s="1">
        <v>42687</v>
      </c>
      <c r="E8802" t="s">
        <v>0</v>
      </c>
      <c r="F8802" t="s">
        <v>22</v>
      </c>
      <c r="G8802" t="s">
        <v>37</v>
      </c>
      <c r="H8802" t="s">
        <v>81</v>
      </c>
      <c r="I8802" t="s">
        <v>8</v>
      </c>
      <c r="J8802" s="4">
        <v>36</v>
      </c>
      <c r="K8802" s="4">
        <v>36</v>
      </c>
      <c r="L8802" s="5">
        <v>611.64</v>
      </c>
    </row>
    <row r="8803" spans="1:12" x14ac:dyDescent="0.2">
      <c r="A8803">
        <f t="shared" si="411"/>
        <v>2016</v>
      </c>
      <c r="B8803" s="6">
        <f t="shared" si="412"/>
        <v>201612</v>
      </c>
      <c r="C8803" s="6">
        <f t="shared" si="413"/>
        <v>201649</v>
      </c>
      <c r="D8803" s="1">
        <v>42713</v>
      </c>
      <c r="E8803" t="s">
        <v>0</v>
      </c>
      <c r="F8803" t="s">
        <v>22</v>
      </c>
      <c r="G8803" t="s">
        <v>37</v>
      </c>
      <c r="H8803" t="s">
        <v>80</v>
      </c>
      <c r="I8803" t="s">
        <v>8</v>
      </c>
      <c r="J8803" s="4">
        <v>9</v>
      </c>
      <c r="K8803" s="4">
        <v>9</v>
      </c>
      <c r="L8803" s="5">
        <v>359.91</v>
      </c>
    </row>
    <row r="8804" spans="1:12" x14ac:dyDescent="0.2">
      <c r="A8804">
        <f t="shared" si="411"/>
        <v>2016</v>
      </c>
      <c r="B8804" s="6">
        <f t="shared" si="412"/>
        <v>201612</v>
      </c>
      <c r="C8804" s="6">
        <f t="shared" si="413"/>
        <v>201650</v>
      </c>
      <c r="D8804" s="1">
        <v>42719</v>
      </c>
      <c r="E8804" t="s">
        <v>0</v>
      </c>
      <c r="F8804" t="s">
        <v>22</v>
      </c>
      <c r="G8804" t="s">
        <v>37</v>
      </c>
      <c r="H8804" t="s">
        <v>80</v>
      </c>
      <c r="I8804" t="s">
        <v>8</v>
      </c>
      <c r="J8804" s="4">
        <v>9</v>
      </c>
      <c r="K8804" s="4">
        <v>9</v>
      </c>
      <c r="L8804" s="5">
        <v>161.91</v>
      </c>
    </row>
    <row r="8805" spans="1:12" x14ac:dyDescent="0.2">
      <c r="A8805">
        <f t="shared" si="411"/>
        <v>2016</v>
      </c>
      <c r="B8805" s="6">
        <f t="shared" si="412"/>
        <v>201612</v>
      </c>
      <c r="C8805" s="6">
        <f t="shared" si="413"/>
        <v>201651</v>
      </c>
      <c r="D8805" s="1">
        <v>42723</v>
      </c>
      <c r="E8805" t="s">
        <v>0</v>
      </c>
      <c r="F8805" t="s">
        <v>22</v>
      </c>
      <c r="G8805" t="s">
        <v>37</v>
      </c>
      <c r="H8805" t="s">
        <v>80</v>
      </c>
      <c r="I8805" t="s">
        <v>8</v>
      </c>
      <c r="J8805" s="4">
        <v>9</v>
      </c>
      <c r="K8805" s="4">
        <v>9</v>
      </c>
      <c r="L8805" s="5">
        <v>161.91</v>
      </c>
    </row>
    <row r="8806" spans="1:12" x14ac:dyDescent="0.2">
      <c r="A8806">
        <f t="shared" si="411"/>
        <v>2016</v>
      </c>
      <c r="B8806" s="6">
        <f t="shared" si="412"/>
        <v>201612</v>
      </c>
      <c r="C8806" s="6">
        <f t="shared" si="413"/>
        <v>201652</v>
      </c>
      <c r="D8806" s="1">
        <v>42730</v>
      </c>
      <c r="E8806" t="s">
        <v>0</v>
      </c>
      <c r="F8806" t="s">
        <v>22</v>
      </c>
      <c r="G8806" t="s">
        <v>37</v>
      </c>
      <c r="H8806" t="s">
        <v>81</v>
      </c>
      <c r="I8806" t="s">
        <v>8</v>
      </c>
      <c r="J8806" s="4">
        <v>9</v>
      </c>
      <c r="K8806" s="4">
        <v>9</v>
      </c>
      <c r="L8806" s="5">
        <v>161.91</v>
      </c>
    </row>
    <row r="8807" spans="1:12" x14ac:dyDescent="0.2">
      <c r="A8807">
        <f t="shared" si="411"/>
        <v>2017</v>
      </c>
      <c r="B8807" s="6">
        <f t="shared" si="412"/>
        <v>201701</v>
      </c>
      <c r="C8807" s="6">
        <f t="shared" si="413"/>
        <v>201752</v>
      </c>
      <c r="D8807" s="1">
        <v>42736</v>
      </c>
      <c r="E8807" t="s">
        <v>13</v>
      </c>
      <c r="F8807" t="s">
        <v>28</v>
      </c>
      <c r="G8807" t="s">
        <v>40</v>
      </c>
      <c r="H8807" t="s">
        <v>80</v>
      </c>
      <c r="I8807" t="s">
        <v>8</v>
      </c>
      <c r="J8807" s="4">
        <v>15</v>
      </c>
      <c r="K8807" s="4">
        <v>15</v>
      </c>
      <c r="L8807" s="5">
        <v>2264.94</v>
      </c>
    </row>
    <row r="8808" spans="1:12" x14ac:dyDescent="0.2">
      <c r="A8808">
        <f t="shared" si="411"/>
        <v>2017</v>
      </c>
      <c r="B8808" s="6">
        <f t="shared" si="412"/>
        <v>201701</v>
      </c>
      <c r="C8808" s="6">
        <f t="shared" si="413"/>
        <v>201752</v>
      </c>
      <c r="D8808" s="1">
        <v>42736</v>
      </c>
      <c r="E8808" t="s">
        <v>13</v>
      </c>
      <c r="F8808" t="s">
        <v>28</v>
      </c>
      <c r="G8808" t="s">
        <v>40</v>
      </c>
      <c r="H8808" t="s">
        <v>81</v>
      </c>
      <c r="I8808" t="s">
        <v>8</v>
      </c>
      <c r="J8808" s="4">
        <v>30</v>
      </c>
      <c r="K8808" s="4">
        <v>30</v>
      </c>
      <c r="L8808" s="5">
        <v>4559.82</v>
      </c>
    </row>
    <row r="8809" spans="1:12" x14ac:dyDescent="0.2">
      <c r="A8809">
        <f t="shared" si="411"/>
        <v>2017</v>
      </c>
      <c r="B8809" s="6">
        <f t="shared" si="412"/>
        <v>201701</v>
      </c>
      <c r="C8809" s="6">
        <f t="shared" si="413"/>
        <v>201752</v>
      </c>
      <c r="D8809" s="1">
        <v>42736</v>
      </c>
      <c r="E8809" t="s">
        <v>13</v>
      </c>
      <c r="F8809" t="s">
        <v>25</v>
      </c>
      <c r="G8809" t="s">
        <v>40</v>
      </c>
      <c r="H8809" t="s">
        <v>80</v>
      </c>
      <c r="I8809" t="s">
        <v>8</v>
      </c>
      <c r="J8809" s="4">
        <v>30</v>
      </c>
      <c r="K8809" s="4">
        <v>30</v>
      </c>
      <c r="L8809" s="5">
        <v>9044.9699999999993</v>
      </c>
    </row>
    <row r="8810" spans="1:12" x14ac:dyDescent="0.2">
      <c r="A8810">
        <f t="shared" si="411"/>
        <v>2017</v>
      </c>
      <c r="B8810" s="6">
        <f t="shared" si="412"/>
        <v>201701</v>
      </c>
      <c r="C8810" s="6">
        <f t="shared" si="413"/>
        <v>201752</v>
      </c>
      <c r="D8810" s="1">
        <v>42736</v>
      </c>
      <c r="E8810" t="s">
        <v>13</v>
      </c>
      <c r="F8810" t="s">
        <v>25</v>
      </c>
      <c r="G8810" t="s">
        <v>40</v>
      </c>
      <c r="H8810" t="s">
        <v>81</v>
      </c>
      <c r="I8810" t="s">
        <v>8</v>
      </c>
      <c r="J8810" s="4">
        <v>114</v>
      </c>
      <c r="K8810" s="4">
        <v>114</v>
      </c>
      <c r="L8810" s="5">
        <v>34220.94</v>
      </c>
    </row>
    <row r="8811" spans="1:12" x14ac:dyDescent="0.2">
      <c r="A8811">
        <f t="shared" si="411"/>
        <v>2017</v>
      </c>
      <c r="B8811" s="6">
        <f t="shared" si="412"/>
        <v>201701</v>
      </c>
      <c r="C8811" s="6">
        <f t="shared" si="413"/>
        <v>201701</v>
      </c>
      <c r="D8811" s="1">
        <v>42743</v>
      </c>
      <c r="E8811" t="s">
        <v>13</v>
      </c>
      <c r="F8811" t="s">
        <v>28</v>
      </c>
      <c r="G8811" t="s">
        <v>40</v>
      </c>
      <c r="H8811" t="s">
        <v>80</v>
      </c>
      <c r="I8811" t="s">
        <v>8</v>
      </c>
      <c r="J8811" s="4">
        <v>3</v>
      </c>
      <c r="K8811" s="4">
        <v>3</v>
      </c>
      <c r="L8811" s="5">
        <v>482.93999999999994</v>
      </c>
    </row>
    <row r="8812" spans="1:12" x14ac:dyDescent="0.2">
      <c r="A8812">
        <f t="shared" si="411"/>
        <v>2017</v>
      </c>
      <c r="B8812" s="6">
        <f t="shared" si="412"/>
        <v>201701</v>
      </c>
      <c r="C8812" s="6">
        <f t="shared" si="413"/>
        <v>201701</v>
      </c>
      <c r="D8812" s="1">
        <v>42743</v>
      </c>
      <c r="E8812" t="s">
        <v>13</v>
      </c>
      <c r="F8812" t="s">
        <v>28</v>
      </c>
      <c r="G8812" t="s">
        <v>40</v>
      </c>
      <c r="H8812" t="s">
        <v>81</v>
      </c>
      <c r="I8812" t="s">
        <v>8</v>
      </c>
      <c r="J8812" s="4">
        <v>15</v>
      </c>
      <c r="K8812" s="4">
        <v>15</v>
      </c>
      <c r="L8812" s="5">
        <v>2240.9700000000003</v>
      </c>
    </row>
    <row r="8813" spans="1:12" x14ac:dyDescent="0.2">
      <c r="A8813">
        <f t="shared" si="411"/>
        <v>2017</v>
      </c>
      <c r="B8813" s="6">
        <f t="shared" si="412"/>
        <v>201701</v>
      </c>
      <c r="C8813" s="6">
        <f t="shared" si="413"/>
        <v>201701</v>
      </c>
      <c r="D8813" s="1">
        <v>42743</v>
      </c>
      <c r="E8813" t="s">
        <v>13</v>
      </c>
      <c r="F8813" t="s">
        <v>25</v>
      </c>
      <c r="G8813" t="s">
        <v>40</v>
      </c>
      <c r="H8813" t="s">
        <v>81</v>
      </c>
      <c r="I8813" t="s">
        <v>8</v>
      </c>
      <c r="J8813" s="4">
        <v>15</v>
      </c>
      <c r="K8813" s="4">
        <v>15</v>
      </c>
      <c r="L8813" s="5">
        <v>4485</v>
      </c>
    </row>
    <row r="8814" spans="1:12" x14ac:dyDescent="0.2">
      <c r="A8814">
        <f t="shared" si="411"/>
        <v>2017</v>
      </c>
      <c r="B8814" s="6">
        <f t="shared" si="412"/>
        <v>201701</v>
      </c>
      <c r="C8814" s="6">
        <f t="shared" si="413"/>
        <v>201703</v>
      </c>
      <c r="D8814" s="1">
        <v>42755</v>
      </c>
      <c r="E8814" t="s">
        <v>0</v>
      </c>
      <c r="F8814" t="s">
        <v>22</v>
      </c>
      <c r="G8814" t="s">
        <v>37</v>
      </c>
      <c r="H8814" t="s">
        <v>81</v>
      </c>
      <c r="I8814" t="s">
        <v>8</v>
      </c>
      <c r="J8814" s="4">
        <v>9</v>
      </c>
      <c r="K8814" s="4">
        <v>9</v>
      </c>
      <c r="L8814" s="5">
        <v>134.91</v>
      </c>
    </row>
    <row r="8815" spans="1:12" x14ac:dyDescent="0.2">
      <c r="A8815">
        <f t="shared" si="411"/>
        <v>2017</v>
      </c>
      <c r="B8815" s="6">
        <f t="shared" si="412"/>
        <v>201701</v>
      </c>
      <c r="C8815" s="6">
        <f t="shared" si="413"/>
        <v>201702</v>
      </c>
      <c r="D8815" s="1">
        <v>42750</v>
      </c>
      <c r="E8815" t="s">
        <v>13</v>
      </c>
      <c r="F8815" t="s">
        <v>28</v>
      </c>
      <c r="G8815" t="s">
        <v>40</v>
      </c>
      <c r="H8815" t="s">
        <v>80</v>
      </c>
      <c r="I8815" t="s">
        <v>8</v>
      </c>
      <c r="J8815" s="4">
        <v>3</v>
      </c>
      <c r="K8815" s="4">
        <v>3</v>
      </c>
      <c r="L8815" s="5">
        <v>447</v>
      </c>
    </row>
    <row r="8816" spans="1:12" x14ac:dyDescent="0.2">
      <c r="A8816">
        <f t="shared" si="411"/>
        <v>2017</v>
      </c>
      <c r="B8816" s="6">
        <f t="shared" si="412"/>
        <v>201701</v>
      </c>
      <c r="C8816" s="6">
        <f t="shared" si="413"/>
        <v>201702</v>
      </c>
      <c r="D8816" s="1">
        <v>42750</v>
      </c>
      <c r="E8816" t="s">
        <v>13</v>
      </c>
      <c r="F8816" t="s">
        <v>25</v>
      </c>
      <c r="G8816" t="s">
        <v>40</v>
      </c>
      <c r="H8816" t="s">
        <v>80</v>
      </c>
      <c r="I8816" t="s">
        <v>8</v>
      </c>
      <c r="J8816" s="4">
        <v>6</v>
      </c>
      <c r="K8816" s="4">
        <v>6</v>
      </c>
      <c r="L8816" s="5">
        <v>1794</v>
      </c>
    </row>
    <row r="8817" spans="1:12" x14ac:dyDescent="0.2">
      <c r="A8817">
        <f t="shared" si="411"/>
        <v>2017</v>
      </c>
      <c r="B8817" s="6">
        <f t="shared" si="412"/>
        <v>201701</v>
      </c>
      <c r="C8817" s="6">
        <f t="shared" si="413"/>
        <v>201702</v>
      </c>
      <c r="D8817" s="1">
        <v>42750</v>
      </c>
      <c r="E8817" t="s">
        <v>13</v>
      </c>
      <c r="F8817" t="s">
        <v>25</v>
      </c>
      <c r="G8817" t="s">
        <v>40</v>
      </c>
      <c r="H8817" t="s">
        <v>81</v>
      </c>
      <c r="I8817" t="s">
        <v>8</v>
      </c>
      <c r="J8817" s="4">
        <v>6</v>
      </c>
      <c r="K8817" s="4">
        <v>6</v>
      </c>
      <c r="L8817" s="5">
        <v>2094</v>
      </c>
    </row>
    <row r="8818" spans="1:12" x14ac:dyDescent="0.2">
      <c r="A8818">
        <f t="shared" si="411"/>
        <v>2017</v>
      </c>
      <c r="B8818" s="6">
        <f t="shared" si="412"/>
        <v>201701</v>
      </c>
      <c r="C8818" s="6">
        <f t="shared" si="413"/>
        <v>201704</v>
      </c>
      <c r="D8818" s="1">
        <v>42759</v>
      </c>
      <c r="E8818" t="s">
        <v>13</v>
      </c>
      <c r="F8818" t="s">
        <v>28</v>
      </c>
      <c r="G8818" t="s">
        <v>40</v>
      </c>
      <c r="H8818" t="s">
        <v>80</v>
      </c>
      <c r="I8818" t="s">
        <v>8</v>
      </c>
      <c r="J8818" s="4">
        <v>3</v>
      </c>
      <c r="K8818" s="4">
        <v>3</v>
      </c>
      <c r="L8818" s="5">
        <v>447</v>
      </c>
    </row>
    <row r="8819" spans="1:12" x14ac:dyDescent="0.2">
      <c r="A8819">
        <f t="shared" si="411"/>
        <v>2017</v>
      </c>
      <c r="B8819" s="6">
        <f t="shared" si="412"/>
        <v>201701</v>
      </c>
      <c r="C8819" s="6">
        <f t="shared" si="413"/>
        <v>201704</v>
      </c>
      <c r="D8819" s="1">
        <v>42759</v>
      </c>
      <c r="E8819" t="s">
        <v>13</v>
      </c>
      <c r="F8819" t="s">
        <v>25</v>
      </c>
      <c r="G8819" t="s">
        <v>40</v>
      </c>
      <c r="H8819" t="s">
        <v>80</v>
      </c>
      <c r="I8819" t="s">
        <v>8</v>
      </c>
      <c r="J8819" s="4">
        <v>6</v>
      </c>
      <c r="K8819" s="4">
        <v>6</v>
      </c>
      <c r="L8819" s="5">
        <v>1673.97</v>
      </c>
    </row>
    <row r="8820" spans="1:12" x14ac:dyDescent="0.2">
      <c r="A8820">
        <f t="shared" si="411"/>
        <v>2017</v>
      </c>
      <c r="B8820" s="6">
        <f t="shared" si="412"/>
        <v>201701</v>
      </c>
      <c r="C8820" s="6">
        <f t="shared" si="413"/>
        <v>201704</v>
      </c>
      <c r="D8820" s="1">
        <v>42759</v>
      </c>
      <c r="E8820" t="s">
        <v>13</v>
      </c>
      <c r="F8820" t="s">
        <v>28</v>
      </c>
      <c r="G8820" t="s">
        <v>40</v>
      </c>
      <c r="H8820" t="s">
        <v>81</v>
      </c>
      <c r="I8820" t="s">
        <v>8</v>
      </c>
      <c r="J8820" s="4">
        <v>18</v>
      </c>
      <c r="K8820" s="4">
        <v>18</v>
      </c>
      <c r="L8820" s="5">
        <v>2468.67</v>
      </c>
    </row>
    <row r="8821" spans="1:12" x14ac:dyDescent="0.2">
      <c r="A8821">
        <f t="shared" si="411"/>
        <v>2017</v>
      </c>
      <c r="B8821" s="6">
        <f t="shared" si="412"/>
        <v>201701</v>
      </c>
      <c r="C8821" s="6">
        <f t="shared" si="413"/>
        <v>201704</v>
      </c>
      <c r="D8821" s="1">
        <v>42759</v>
      </c>
      <c r="E8821" t="s">
        <v>13</v>
      </c>
      <c r="F8821" t="s">
        <v>25</v>
      </c>
      <c r="G8821" t="s">
        <v>40</v>
      </c>
      <c r="H8821" t="s">
        <v>81</v>
      </c>
      <c r="I8821" t="s">
        <v>8</v>
      </c>
      <c r="J8821" s="4">
        <v>24</v>
      </c>
      <c r="K8821" s="4">
        <v>24</v>
      </c>
      <c r="L8821" s="5">
        <v>6575.91</v>
      </c>
    </row>
    <row r="8822" spans="1:12" x14ac:dyDescent="0.2">
      <c r="A8822">
        <f t="shared" si="411"/>
        <v>2017</v>
      </c>
      <c r="B8822" s="6">
        <f t="shared" si="412"/>
        <v>201701</v>
      </c>
      <c r="C8822" s="6">
        <f t="shared" si="413"/>
        <v>201704</v>
      </c>
      <c r="D8822" s="1">
        <v>42760</v>
      </c>
      <c r="E8822" t="s">
        <v>13</v>
      </c>
      <c r="F8822" t="s">
        <v>25</v>
      </c>
      <c r="G8822" t="s">
        <v>40</v>
      </c>
      <c r="H8822" t="s">
        <v>81</v>
      </c>
      <c r="I8822" t="s">
        <v>8</v>
      </c>
      <c r="J8822" s="4">
        <v>3</v>
      </c>
      <c r="K8822" s="4">
        <v>3</v>
      </c>
      <c r="L8822" s="5">
        <v>747</v>
      </c>
    </row>
    <row r="8823" spans="1:12" x14ac:dyDescent="0.2">
      <c r="A8823">
        <f t="shared" si="411"/>
        <v>2017</v>
      </c>
      <c r="B8823" s="6">
        <f t="shared" si="412"/>
        <v>201701</v>
      </c>
      <c r="C8823" s="6">
        <f t="shared" si="413"/>
        <v>201704</v>
      </c>
      <c r="D8823" s="1">
        <v>42760</v>
      </c>
      <c r="E8823" t="s">
        <v>13</v>
      </c>
      <c r="F8823" t="s">
        <v>28</v>
      </c>
      <c r="G8823" t="s">
        <v>40</v>
      </c>
      <c r="H8823" t="s">
        <v>81</v>
      </c>
      <c r="I8823" t="s">
        <v>8</v>
      </c>
      <c r="J8823" s="4">
        <v>6</v>
      </c>
      <c r="K8823" s="4">
        <v>6</v>
      </c>
      <c r="L8823" s="5">
        <v>809.91000000000008</v>
      </c>
    </row>
    <row r="8824" spans="1:12" x14ac:dyDescent="0.2">
      <c r="A8824">
        <f t="shared" si="411"/>
        <v>2017</v>
      </c>
      <c r="B8824" s="6">
        <f t="shared" si="412"/>
        <v>201701</v>
      </c>
      <c r="C8824" s="6">
        <f t="shared" si="413"/>
        <v>201704</v>
      </c>
      <c r="D8824" s="1">
        <v>42761</v>
      </c>
      <c r="E8824" t="s">
        <v>13</v>
      </c>
      <c r="F8824" t="s">
        <v>28</v>
      </c>
      <c r="G8824" t="s">
        <v>40</v>
      </c>
      <c r="H8824" t="s">
        <v>81</v>
      </c>
      <c r="I8824" t="s">
        <v>8</v>
      </c>
      <c r="J8824" s="4">
        <v>3</v>
      </c>
      <c r="K8824" s="4">
        <v>3</v>
      </c>
      <c r="L8824" s="5">
        <v>476.97</v>
      </c>
    </row>
    <row r="8825" spans="1:12" x14ac:dyDescent="0.2">
      <c r="A8825">
        <f t="shared" si="411"/>
        <v>2017</v>
      </c>
      <c r="B8825" s="6">
        <f t="shared" si="412"/>
        <v>201701</v>
      </c>
      <c r="C8825" s="6">
        <f t="shared" si="413"/>
        <v>201704</v>
      </c>
      <c r="D8825" s="1">
        <v>42761</v>
      </c>
      <c r="E8825" t="s">
        <v>13</v>
      </c>
      <c r="F8825" t="s">
        <v>25</v>
      </c>
      <c r="G8825" t="s">
        <v>40</v>
      </c>
      <c r="H8825" t="s">
        <v>81</v>
      </c>
      <c r="I8825" t="s">
        <v>8</v>
      </c>
      <c r="J8825" s="4">
        <v>12</v>
      </c>
      <c r="K8825" s="4">
        <v>12</v>
      </c>
      <c r="L8825" s="5">
        <v>3138</v>
      </c>
    </row>
    <row r="8826" spans="1:12" x14ac:dyDescent="0.2">
      <c r="A8826">
        <f t="shared" si="411"/>
        <v>2017</v>
      </c>
      <c r="B8826" s="6">
        <f t="shared" si="412"/>
        <v>201704</v>
      </c>
      <c r="C8826" s="6">
        <f t="shared" si="413"/>
        <v>201714</v>
      </c>
      <c r="D8826" s="1">
        <v>42832</v>
      </c>
      <c r="E8826" t="s">
        <v>0</v>
      </c>
      <c r="F8826" t="s">
        <v>22</v>
      </c>
      <c r="G8826" t="s">
        <v>37</v>
      </c>
      <c r="H8826" t="s">
        <v>80</v>
      </c>
      <c r="I8826" t="s">
        <v>8</v>
      </c>
      <c r="J8826" s="4">
        <v>9</v>
      </c>
      <c r="K8826" s="4">
        <v>9</v>
      </c>
      <c r="L8826" s="5">
        <v>134.91</v>
      </c>
    </row>
    <row r="8827" spans="1:12" x14ac:dyDescent="0.2">
      <c r="A8827">
        <f t="shared" si="411"/>
        <v>2017</v>
      </c>
      <c r="B8827" s="6">
        <f t="shared" si="412"/>
        <v>201701</v>
      </c>
      <c r="C8827" s="6">
        <f t="shared" si="413"/>
        <v>201704</v>
      </c>
      <c r="D8827" s="1">
        <v>42762</v>
      </c>
      <c r="E8827" t="s">
        <v>13</v>
      </c>
      <c r="F8827" t="s">
        <v>28</v>
      </c>
      <c r="G8827" t="s">
        <v>40</v>
      </c>
      <c r="H8827" t="s">
        <v>80</v>
      </c>
      <c r="I8827" t="s">
        <v>8</v>
      </c>
      <c r="J8827" s="4">
        <v>3</v>
      </c>
      <c r="K8827" s="4">
        <v>3</v>
      </c>
      <c r="L8827" s="5">
        <v>389.97</v>
      </c>
    </row>
    <row r="8828" spans="1:12" x14ac:dyDescent="0.2">
      <c r="A8828">
        <f t="shared" si="411"/>
        <v>2017</v>
      </c>
      <c r="B8828" s="6">
        <f t="shared" si="412"/>
        <v>201701</v>
      </c>
      <c r="C8828" s="6">
        <f t="shared" si="413"/>
        <v>201704</v>
      </c>
      <c r="D8828" s="1">
        <v>42762</v>
      </c>
      <c r="E8828" t="s">
        <v>13</v>
      </c>
      <c r="F8828" t="s">
        <v>25</v>
      </c>
      <c r="G8828" t="s">
        <v>40</v>
      </c>
      <c r="H8828" t="s">
        <v>80</v>
      </c>
      <c r="I8828" t="s">
        <v>8</v>
      </c>
      <c r="J8828" s="4">
        <v>9</v>
      </c>
      <c r="K8828" s="4">
        <v>9</v>
      </c>
      <c r="L8828" s="5">
        <v>2241</v>
      </c>
    </row>
    <row r="8829" spans="1:12" x14ac:dyDescent="0.2">
      <c r="A8829">
        <f t="shared" si="411"/>
        <v>2017</v>
      </c>
      <c r="B8829" s="6">
        <f t="shared" si="412"/>
        <v>201701</v>
      </c>
      <c r="C8829" s="6">
        <f t="shared" si="413"/>
        <v>201704</v>
      </c>
      <c r="D8829" s="1">
        <v>42762</v>
      </c>
      <c r="E8829" t="s">
        <v>13</v>
      </c>
      <c r="F8829" t="s">
        <v>25</v>
      </c>
      <c r="G8829" t="s">
        <v>40</v>
      </c>
      <c r="H8829" t="s">
        <v>81</v>
      </c>
      <c r="I8829" t="s">
        <v>8</v>
      </c>
      <c r="J8829" s="4">
        <v>30</v>
      </c>
      <c r="K8829" s="4">
        <v>30</v>
      </c>
      <c r="L8829" s="5">
        <v>8220</v>
      </c>
    </row>
    <row r="8830" spans="1:12" x14ac:dyDescent="0.2">
      <c r="A8830">
        <f t="shared" si="411"/>
        <v>2017</v>
      </c>
      <c r="B8830" s="6">
        <f t="shared" si="412"/>
        <v>201701</v>
      </c>
      <c r="C8830" s="6">
        <f t="shared" si="413"/>
        <v>201704</v>
      </c>
      <c r="D8830" s="1">
        <v>42762</v>
      </c>
      <c r="E8830" t="s">
        <v>13</v>
      </c>
      <c r="F8830" t="s">
        <v>28</v>
      </c>
      <c r="G8830" t="s">
        <v>40</v>
      </c>
      <c r="H8830" t="s">
        <v>81</v>
      </c>
      <c r="I8830" t="s">
        <v>8</v>
      </c>
      <c r="J8830" s="4">
        <v>39</v>
      </c>
      <c r="K8830" s="4">
        <v>39</v>
      </c>
      <c r="L8830" s="5">
        <v>5840.64</v>
      </c>
    </row>
    <row r="8831" spans="1:12" x14ac:dyDescent="0.2">
      <c r="A8831">
        <f t="shared" si="411"/>
        <v>2017</v>
      </c>
      <c r="B8831" s="6">
        <f t="shared" si="412"/>
        <v>201701</v>
      </c>
      <c r="C8831" s="6">
        <f t="shared" si="413"/>
        <v>201705</v>
      </c>
      <c r="D8831" s="1">
        <v>42765</v>
      </c>
      <c r="E8831" t="s">
        <v>13</v>
      </c>
      <c r="F8831" t="s">
        <v>25</v>
      </c>
      <c r="G8831" t="s">
        <v>40</v>
      </c>
      <c r="H8831" t="s">
        <v>81</v>
      </c>
      <c r="I8831" t="s">
        <v>8</v>
      </c>
      <c r="J8831" s="4">
        <v>3</v>
      </c>
      <c r="K8831" s="4">
        <v>3</v>
      </c>
      <c r="L8831" s="5">
        <v>957</v>
      </c>
    </row>
    <row r="8832" spans="1:12" x14ac:dyDescent="0.2">
      <c r="A8832">
        <f t="shared" si="411"/>
        <v>2017</v>
      </c>
      <c r="B8832" s="6">
        <f t="shared" si="412"/>
        <v>201702</v>
      </c>
      <c r="C8832" s="6">
        <f t="shared" si="413"/>
        <v>201706</v>
      </c>
      <c r="D8832" s="1">
        <v>42775</v>
      </c>
      <c r="E8832" t="s">
        <v>13</v>
      </c>
      <c r="F8832" t="s">
        <v>25</v>
      </c>
      <c r="G8832" t="s">
        <v>40</v>
      </c>
      <c r="H8832" t="s">
        <v>80</v>
      </c>
      <c r="I8832" t="s">
        <v>8</v>
      </c>
      <c r="J8832" s="4">
        <v>3</v>
      </c>
      <c r="K8832" s="4">
        <v>3</v>
      </c>
      <c r="L8832" s="5">
        <v>807</v>
      </c>
    </row>
    <row r="8833" spans="1:12" x14ac:dyDescent="0.2">
      <c r="A8833">
        <f t="shared" si="411"/>
        <v>2016</v>
      </c>
      <c r="B8833" s="6">
        <f t="shared" si="412"/>
        <v>201607</v>
      </c>
      <c r="C8833" s="6">
        <f t="shared" si="413"/>
        <v>201629</v>
      </c>
      <c r="D8833" s="1">
        <v>42569</v>
      </c>
      <c r="E8833" t="s">
        <v>0</v>
      </c>
      <c r="F8833" t="s">
        <v>22</v>
      </c>
      <c r="G8833" t="s">
        <v>35</v>
      </c>
      <c r="H8833" t="s">
        <v>80</v>
      </c>
      <c r="I8833" t="s">
        <v>8</v>
      </c>
      <c r="J8833" s="4">
        <v>9</v>
      </c>
      <c r="K8833" s="4">
        <v>9</v>
      </c>
      <c r="L8833" s="5">
        <v>134.91</v>
      </c>
    </row>
    <row r="8834" spans="1:12" x14ac:dyDescent="0.2">
      <c r="A8834">
        <f t="shared" ref="A8834:A8897" si="414">YEAR(D8834)</f>
        <v>2016</v>
      </c>
      <c r="B8834" s="6">
        <f t="shared" ref="B8834:B8897" si="415">(YEAR(D8834)&amp;TEXT(MONTH(D8834),"00"))*1</f>
        <v>201607</v>
      </c>
      <c r="C8834" s="6">
        <f t="shared" ref="C8834:C8897" si="416">(YEAR(D8834)&amp;TEXT(_xlfn.ISOWEEKNUM(D8834),"00"))*1</f>
        <v>201629</v>
      </c>
      <c r="D8834" s="1">
        <v>42569</v>
      </c>
      <c r="E8834" t="s">
        <v>0</v>
      </c>
      <c r="F8834" t="s">
        <v>22</v>
      </c>
      <c r="G8834" t="s">
        <v>35</v>
      </c>
      <c r="H8834" t="s">
        <v>81</v>
      </c>
      <c r="I8834" t="s">
        <v>8</v>
      </c>
      <c r="J8834" s="4">
        <v>18</v>
      </c>
      <c r="K8834" s="4">
        <v>18</v>
      </c>
      <c r="L8834" s="5">
        <v>260.82</v>
      </c>
    </row>
    <row r="8835" spans="1:12" x14ac:dyDescent="0.2">
      <c r="A8835">
        <f t="shared" si="414"/>
        <v>2016</v>
      </c>
      <c r="B8835" s="6">
        <f t="shared" si="415"/>
        <v>201607</v>
      </c>
      <c r="C8835" s="6">
        <f t="shared" si="416"/>
        <v>201629</v>
      </c>
      <c r="D8835" s="1">
        <v>42570</v>
      </c>
      <c r="E8835" t="s">
        <v>0</v>
      </c>
      <c r="F8835" t="s">
        <v>22</v>
      </c>
      <c r="G8835" t="s">
        <v>35</v>
      </c>
      <c r="H8835" t="s">
        <v>80</v>
      </c>
      <c r="I8835" t="s">
        <v>8</v>
      </c>
      <c r="J8835" s="4">
        <v>9</v>
      </c>
      <c r="K8835" s="4">
        <v>9</v>
      </c>
      <c r="L8835" s="5">
        <v>134.91</v>
      </c>
    </row>
    <row r="8836" spans="1:12" x14ac:dyDescent="0.2">
      <c r="A8836">
        <f t="shared" si="414"/>
        <v>2016</v>
      </c>
      <c r="B8836" s="6">
        <f t="shared" si="415"/>
        <v>201607</v>
      </c>
      <c r="C8836" s="6">
        <f t="shared" si="416"/>
        <v>201629</v>
      </c>
      <c r="D8836" s="1">
        <v>42570</v>
      </c>
      <c r="E8836" t="s">
        <v>0</v>
      </c>
      <c r="F8836" t="s">
        <v>22</v>
      </c>
      <c r="G8836" t="s">
        <v>35</v>
      </c>
      <c r="H8836" t="s">
        <v>81</v>
      </c>
      <c r="I8836" t="s">
        <v>8</v>
      </c>
      <c r="J8836" s="4">
        <v>171</v>
      </c>
      <c r="K8836" s="4">
        <v>162</v>
      </c>
      <c r="L8836" s="5">
        <v>2545.29</v>
      </c>
    </row>
    <row r="8837" spans="1:12" x14ac:dyDescent="0.2">
      <c r="A8837">
        <f t="shared" si="414"/>
        <v>2017</v>
      </c>
      <c r="B8837" s="6">
        <f t="shared" si="415"/>
        <v>201702</v>
      </c>
      <c r="C8837" s="6">
        <f t="shared" si="416"/>
        <v>201707</v>
      </c>
      <c r="D8837" s="1">
        <v>42783</v>
      </c>
      <c r="E8837" t="s">
        <v>13</v>
      </c>
      <c r="F8837" t="s">
        <v>28</v>
      </c>
      <c r="G8837" t="s">
        <v>40</v>
      </c>
      <c r="H8837" t="s">
        <v>80</v>
      </c>
      <c r="I8837" t="s">
        <v>8</v>
      </c>
      <c r="J8837" s="4">
        <v>3</v>
      </c>
      <c r="K8837" s="4">
        <v>3</v>
      </c>
      <c r="L8837" s="5">
        <v>507</v>
      </c>
    </row>
    <row r="8838" spans="1:12" x14ac:dyDescent="0.2">
      <c r="A8838">
        <f t="shared" si="414"/>
        <v>2017</v>
      </c>
      <c r="B8838" s="6">
        <f t="shared" si="415"/>
        <v>201702</v>
      </c>
      <c r="C8838" s="6">
        <f t="shared" si="416"/>
        <v>201709</v>
      </c>
      <c r="D8838" s="1">
        <v>42793</v>
      </c>
      <c r="E8838" t="s">
        <v>13</v>
      </c>
      <c r="F8838" t="s">
        <v>25</v>
      </c>
      <c r="G8838" t="s">
        <v>40</v>
      </c>
      <c r="H8838" t="s">
        <v>80</v>
      </c>
      <c r="I8838" t="s">
        <v>8</v>
      </c>
      <c r="J8838" s="4">
        <v>3</v>
      </c>
      <c r="K8838" s="4">
        <v>3</v>
      </c>
      <c r="L8838" s="5">
        <v>957</v>
      </c>
    </row>
    <row r="8839" spans="1:12" x14ac:dyDescent="0.2">
      <c r="A8839">
        <f t="shared" si="414"/>
        <v>2017</v>
      </c>
      <c r="B8839" s="6">
        <f t="shared" si="415"/>
        <v>201703</v>
      </c>
      <c r="C8839" s="6">
        <f t="shared" si="416"/>
        <v>201711</v>
      </c>
      <c r="D8839" s="1">
        <v>42809</v>
      </c>
      <c r="E8839" t="s">
        <v>13</v>
      </c>
      <c r="F8839" t="s">
        <v>25</v>
      </c>
      <c r="G8839" t="s">
        <v>40</v>
      </c>
      <c r="H8839" t="s">
        <v>81</v>
      </c>
      <c r="I8839" t="s">
        <v>8</v>
      </c>
      <c r="J8839" s="4">
        <v>3</v>
      </c>
      <c r="K8839" s="4">
        <v>3</v>
      </c>
      <c r="L8839" s="5">
        <v>1047</v>
      </c>
    </row>
    <row r="8840" spans="1:12" x14ac:dyDescent="0.2">
      <c r="A8840">
        <f t="shared" si="414"/>
        <v>2016</v>
      </c>
      <c r="B8840" s="6">
        <f t="shared" si="415"/>
        <v>201608</v>
      </c>
      <c r="C8840" s="6">
        <f t="shared" si="416"/>
        <v>201634</v>
      </c>
      <c r="D8840" s="1">
        <v>42607</v>
      </c>
      <c r="E8840" t="s">
        <v>0</v>
      </c>
      <c r="F8840" t="s">
        <v>22</v>
      </c>
      <c r="G8840" t="s">
        <v>35</v>
      </c>
      <c r="H8840" t="s">
        <v>81</v>
      </c>
      <c r="I8840" t="s">
        <v>8</v>
      </c>
      <c r="J8840" s="4">
        <v>27</v>
      </c>
      <c r="K8840" s="4">
        <v>18</v>
      </c>
      <c r="L8840" s="5">
        <v>404.73</v>
      </c>
    </row>
    <row r="8841" spans="1:12" x14ac:dyDescent="0.2">
      <c r="A8841">
        <f t="shared" si="414"/>
        <v>2017</v>
      </c>
      <c r="B8841" s="6">
        <f t="shared" si="415"/>
        <v>201705</v>
      </c>
      <c r="C8841" s="6">
        <f t="shared" si="416"/>
        <v>201720</v>
      </c>
      <c r="D8841" s="1">
        <v>42876</v>
      </c>
      <c r="E8841" t="s">
        <v>13</v>
      </c>
      <c r="F8841" t="s">
        <v>28</v>
      </c>
      <c r="G8841" t="s">
        <v>40</v>
      </c>
      <c r="H8841" t="s">
        <v>80</v>
      </c>
      <c r="I8841" t="s">
        <v>8</v>
      </c>
      <c r="J8841" s="4">
        <v>3</v>
      </c>
      <c r="K8841" s="4">
        <v>3</v>
      </c>
      <c r="L8841" s="5">
        <v>597</v>
      </c>
    </row>
    <row r="8842" spans="1:12" x14ac:dyDescent="0.2">
      <c r="A8842">
        <f t="shared" si="414"/>
        <v>2017</v>
      </c>
      <c r="B8842" s="6">
        <f t="shared" si="415"/>
        <v>201706</v>
      </c>
      <c r="C8842" s="6">
        <f t="shared" si="416"/>
        <v>201724</v>
      </c>
      <c r="D8842" s="1">
        <v>42901</v>
      </c>
      <c r="E8842" t="s">
        <v>13</v>
      </c>
      <c r="F8842" t="s">
        <v>25</v>
      </c>
      <c r="G8842" t="s">
        <v>40</v>
      </c>
      <c r="H8842" t="s">
        <v>80</v>
      </c>
      <c r="I8842" t="s">
        <v>8</v>
      </c>
      <c r="J8842" s="4">
        <v>3</v>
      </c>
      <c r="K8842" s="4">
        <v>3</v>
      </c>
      <c r="L8842" s="5">
        <v>897</v>
      </c>
    </row>
    <row r="8843" spans="1:12" x14ac:dyDescent="0.2">
      <c r="A8843">
        <f t="shared" si="414"/>
        <v>2016</v>
      </c>
      <c r="B8843" s="6">
        <f t="shared" si="415"/>
        <v>201608</v>
      </c>
      <c r="C8843" s="6">
        <f t="shared" si="416"/>
        <v>201634</v>
      </c>
      <c r="D8843" s="1">
        <v>42608</v>
      </c>
      <c r="E8843" t="s">
        <v>0</v>
      </c>
      <c r="F8843" t="s">
        <v>22</v>
      </c>
      <c r="G8843" t="s">
        <v>35</v>
      </c>
      <c r="H8843" t="s">
        <v>80</v>
      </c>
      <c r="I8843" t="s">
        <v>8</v>
      </c>
      <c r="J8843" s="4">
        <v>9</v>
      </c>
      <c r="K8843" s="4">
        <v>9</v>
      </c>
      <c r="L8843" s="5">
        <v>134.91</v>
      </c>
    </row>
    <row r="8844" spans="1:12" x14ac:dyDescent="0.2">
      <c r="A8844">
        <f t="shared" si="414"/>
        <v>2016</v>
      </c>
      <c r="B8844" s="6">
        <f t="shared" si="415"/>
        <v>201608</v>
      </c>
      <c r="C8844" s="6">
        <f t="shared" si="416"/>
        <v>201634</v>
      </c>
      <c r="D8844" s="1">
        <v>42608</v>
      </c>
      <c r="E8844" t="s">
        <v>0</v>
      </c>
      <c r="F8844" t="s">
        <v>22</v>
      </c>
      <c r="G8844" t="s">
        <v>35</v>
      </c>
      <c r="H8844" t="s">
        <v>81</v>
      </c>
      <c r="I8844" t="s">
        <v>8</v>
      </c>
      <c r="J8844" s="4">
        <v>621</v>
      </c>
      <c r="K8844" s="4">
        <v>585</v>
      </c>
      <c r="L8844" s="5">
        <v>9308.7899999999991</v>
      </c>
    </row>
    <row r="8845" spans="1:12" x14ac:dyDescent="0.2">
      <c r="A8845">
        <f t="shared" si="414"/>
        <v>2016</v>
      </c>
      <c r="B8845" s="6">
        <f t="shared" si="415"/>
        <v>201608</v>
      </c>
      <c r="C8845" s="6">
        <f t="shared" si="416"/>
        <v>201634</v>
      </c>
      <c r="D8845" s="1">
        <v>42609</v>
      </c>
      <c r="E8845" t="s">
        <v>0</v>
      </c>
      <c r="F8845" t="s">
        <v>22</v>
      </c>
      <c r="G8845" t="s">
        <v>35</v>
      </c>
      <c r="H8845" t="s">
        <v>81</v>
      </c>
      <c r="I8845" t="s">
        <v>8</v>
      </c>
      <c r="J8845" s="4">
        <v>135</v>
      </c>
      <c r="K8845" s="4">
        <v>135</v>
      </c>
      <c r="L8845" s="5">
        <v>2023.6499999999999</v>
      </c>
    </row>
    <row r="8846" spans="1:12" x14ac:dyDescent="0.2">
      <c r="A8846">
        <f t="shared" si="414"/>
        <v>2016</v>
      </c>
      <c r="B8846" s="6">
        <f t="shared" si="415"/>
        <v>201610</v>
      </c>
      <c r="C8846" s="6">
        <f t="shared" si="416"/>
        <v>201641</v>
      </c>
      <c r="D8846" s="1">
        <v>42656</v>
      </c>
      <c r="E8846" t="s">
        <v>0</v>
      </c>
      <c r="F8846" t="s">
        <v>22</v>
      </c>
      <c r="G8846" t="s">
        <v>35</v>
      </c>
      <c r="H8846" t="s">
        <v>81</v>
      </c>
      <c r="I8846" t="s">
        <v>8</v>
      </c>
      <c r="J8846" s="4">
        <v>9</v>
      </c>
      <c r="K8846" s="4">
        <v>9</v>
      </c>
      <c r="L8846" s="5">
        <v>152.91</v>
      </c>
    </row>
    <row r="8847" spans="1:12" x14ac:dyDescent="0.2">
      <c r="A8847">
        <f t="shared" si="414"/>
        <v>2016</v>
      </c>
      <c r="B8847" s="6">
        <f t="shared" si="415"/>
        <v>201610</v>
      </c>
      <c r="C8847" s="6">
        <f t="shared" si="416"/>
        <v>201641</v>
      </c>
      <c r="D8847" s="1">
        <v>42657</v>
      </c>
      <c r="E8847" t="s">
        <v>0</v>
      </c>
      <c r="F8847" t="s">
        <v>22</v>
      </c>
      <c r="G8847" t="s">
        <v>35</v>
      </c>
      <c r="H8847" t="s">
        <v>81</v>
      </c>
      <c r="I8847" t="s">
        <v>8</v>
      </c>
      <c r="J8847" s="4">
        <v>18</v>
      </c>
      <c r="K8847" s="4">
        <v>18</v>
      </c>
      <c r="L8847" s="5">
        <v>305.82</v>
      </c>
    </row>
    <row r="8848" spans="1:12" x14ac:dyDescent="0.2">
      <c r="A8848">
        <f t="shared" si="414"/>
        <v>2016</v>
      </c>
      <c r="B8848" s="6">
        <f t="shared" si="415"/>
        <v>201610</v>
      </c>
      <c r="C8848" s="6">
        <f t="shared" si="416"/>
        <v>201641</v>
      </c>
      <c r="D8848" s="1">
        <v>42658</v>
      </c>
      <c r="E8848" t="s">
        <v>0</v>
      </c>
      <c r="F8848" t="s">
        <v>22</v>
      </c>
      <c r="G8848" t="s">
        <v>35</v>
      </c>
      <c r="H8848" t="s">
        <v>81</v>
      </c>
      <c r="I8848" t="s">
        <v>8</v>
      </c>
      <c r="J8848" s="4">
        <v>36</v>
      </c>
      <c r="K8848" s="4">
        <v>36</v>
      </c>
      <c r="L8848" s="5">
        <v>602.1</v>
      </c>
    </row>
    <row r="8849" spans="1:12" x14ac:dyDescent="0.2">
      <c r="A8849">
        <f t="shared" si="414"/>
        <v>2016</v>
      </c>
      <c r="B8849" s="6">
        <f t="shared" si="415"/>
        <v>201610</v>
      </c>
      <c r="C8849" s="6">
        <f t="shared" si="416"/>
        <v>201641</v>
      </c>
      <c r="D8849" s="1">
        <v>42659</v>
      </c>
      <c r="E8849" t="s">
        <v>0</v>
      </c>
      <c r="F8849" t="s">
        <v>22</v>
      </c>
      <c r="G8849" t="s">
        <v>35</v>
      </c>
      <c r="H8849" t="s">
        <v>81</v>
      </c>
      <c r="I8849" t="s">
        <v>8</v>
      </c>
      <c r="J8849" s="4">
        <v>27</v>
      </c>
      <c r="K8849" s="4">
        <v>27</v>
      </c>
      <c r="L8849" s="5">
        <v>458.73</v>
      </c>
    </row>
    <row r="8850" spans="1:12" x14ac:dyDescent="0.2">
      <c r="A8850">
        <f t="shared" si="414"/>
        <v>2016</v>
      </c>
      <c r="B8850" s="6">
        <f t="shared" si="415"/>
        <v>201610</v>
      </c>
      <c r="C8850" s="6">
        <f t="shared" si="416"/>
        <v>201642</v>
      </c>
      <c r="D8850" s="1">
        <v>42660</v>
      </c>
      <c r="E8850" t="s">
        <v>0</v>
      </c>
      <c r="F8850" t="s">
        <v>22</v>
      </c>
      <c r="G8850" t="s">
        <v>35</v>
      </c>
      <c r="H8850" t="s">
        <v>81</v>
      </c>
      <c r="I8850" t="s">
        <v>8</v>
      </c>
      <c r="J8850" s="4">
        <v>27</v>
      </c>
      <c r="K8850" s="4">
        <v>27</v>
      </c>
      <c r="L8850" s="5">
        <v>449.18999999999994</v>
      </c>
    </row>
    <row r="8851" spans="1:12" x14ac:dyDescent="0.2">
      <c r="A8851">
        <f t="shared" si="414"/>
        <v>2016</v>
      </c>
      <c r="B8851" s="6">
        <f t="shared" si="415"/>
        <v>201610</v>
      </c>
      <c r="C8851" s="6">
        <f t="shared" si="416"/>
        <v>201642</v>
      </c>
      <c r="D8851" s="1">
        <v>42661</v>
      </c>
      <c r="E8851" t="s">
        <v>0</v>
      </c>
      <c r="F8851" t="s">
        <v>22</v>
      </c>
      <c r="G8851" t="s">
        <v>35</v>
      </c>
      <c r="H8851" t="s">
        <v>81</v>
      </c>
      <c r="I8851" t="s">
        <v>8</v>
      </c>
      <c r="J8851" s="4">
        <v>54</v>
      </c>
      <c r="K8851" s="4">
        <v>27</v>
      </c>
      <c r="L8851" s="5">
        <v>879.30000000000007</v>
      </c>
    </row>
    <row r="8852" spans="1:12" x14ac:dyDescent="0.2">
      <c r="A8852">
        <f t="shared" si="414"/>
        <v>2016</v>
      </c>
      <c r="B8852" s="6">
        <f t="shared" si="415"/>
        <v>201610</v>
      </c>
      <c r="C8852" s="6">
        <f t="shared" si="416"/>
        <v>201642</v>
      </c>
      <c r="D8852" s="1">
        <v>42662</v>
      </c>
      <c r="E8852" t="s">
        <v>0</v>
      </c>
      <c r="F8852" t="s">
        <v>22</v>
      </c>
      <c r="G8852" t="s">
        <v>35</v>
      </c>
      <c r="H8852" t="s">
        <v>81</v>
      </c>
      <c r="I8852" t="s">
        <v>8</v>
      </c>
      <c r="J8852" s="4">
        <v>9</v>
      </c>
      <c r="K8852" s="4">
        <v>9</v>
      </c>
      <c r="L8852" s="5">
        <v>152.91</v>
      </c>
    </row>
    <row r="8853" spans="1:12" x14ac:dyDescent="0.2">
      <c r="A8853">
        <f t="shared" si="414"/>
        <v>2016</v>
      </c>
      <c r="B8853" s="6">
        <f t="shared" si="415"/>
        <v>201610</v>
      </c>
      <c r="C8853" s="6">
        <f t="shared" si="416"/>
        <v>201642</v>
      </c>
      <c r="D8853" s="1">
        <v>42663</v>
      </c>
      <c r="E8853" t="s">
        <v>0</v>
      </c>
      <c r="F8853" t="s">
        <v>22</v>
      </c>
      <c r="G8853" t="s">
        <v>35</v>
      </c>
      <c r="H8853" t="s">
        <v>81</v>
      </c>
      <c r="I8853" t="s">
        <v>8</v>
      </c>
      <c r="J8853" s="4">
        <v>18</v>
      </c>
      <c r="K8853" s="4">
        <v>18</v>
      </c>
      <c r="L8853" s="5">
        <v>305.82</v>
      </c>
    </row>
    <row r="8854" spans="1:12" x14ac:dyDescent="0.2">
      <c r="A8854">
        <f t="shared" si="414"/>
        <v>2016</v>
      </c>
      <c r="B8854" s="6">
        <f t="shared" si="415"/>
        <v>201611</v>
      </c>
      <c r="C8854" s="6">
        <f t="shared" si="416"/>
        <v>201645</v>
      </c>
      <c r="D8854" s="1">
        <v>42685</v>
      </c>
      <c r="E8854" t="s">
        <v>0</v>
      </c>
      <c r="F8854" t="s">
        <v>22</v>
      </c>
      <c r="G8854" t="s">
        <v>35</v>
      </c>
      <c r="H8854" t="s">
        <v>80</v>
      </c>
      <c r="I8854" t="s">
        <v>8</v>
      </c>
      <c r="J8854" s="4">
        <v>9</v>
      </c>
      <c r="K8854" s="4">
        <v>9</v>
      </c>
      <c r="L8854" s="5">
        <v>152.91</v>
      </c>
    </row>
    <row r="8855" spans="1:12" x14ac:dyDescent="0.2">
      <c r="A8855">
        <f t="shared" si="414"/>
        <v>2016</v>
      </c>
      <c r="B8855" s="6">
        <f t="shared" si="415"/>
        <v>201611</v>
      </c>
      <c r="C8855" s="6">
        <f t="shared" si="416"/>
        <v>201645</v>
      </c>
      <c r="D8855" s="1">
        <v>42685</v>
      </c>
      <c r="E8855" t="s">
        <v>0</v>
      </c>
      <c r="F8855" t="s">
        <v>22</v>
      </c>
      <c r="G8855" t="s">
        <v>35</v>
      </c>
      <c r="H8855" t="s">
        <v>81</v>
      </c>
      <c r="I8855" t="s">
        <v>8</v>
      </c>
      <c r="J8855" s="4">
        <v>108</v>
      </c>
      <c r="K8855" s="4">
        <v>99</v>
      </c>
      <c r="L8855" s="5">
        <v>1834.92</v>
      </c>
    </row>
    <row r="8856" spans="1:12" x14ac:dyDescent="0.2">
      <c r="A8856">
        <f t="shared" si="414"/>
        <v>2016</v>
      </c>
      <c r="B8856" s="6">
        <f t="shared" si="415"/>
        <v>201611</v>
      </c>
      <c r="C8856" s="6">
        <f t="shared" si="416"/>
        <v>201645</v>
      </c>
      <c r="D8856" s="1">
        <v>42686</v>
      </c>
      <c r="E8856" t="s">
        <v>0</v>
      </c>
      <c r="F8856" t="s">
        <v>22</v>
      </c>
      <c r="G8856" t="s">
        <v>35</v>
      </c>
      <c r="H8856" t="s">
        <v>81</v>
      </c>
      <c r="I8856" t="s">
        <v>8</v>
      </c>
      <c r="J8856" s="4">
        <v>81</v>
      </c>
      <c r="K8856" s="4">
        <v>81</v>
      </c>
      <c r="L8856" s="5">
        <v>1376.19</v>
      </c>
    </row>
    <row r="8857" spans="1:12" x14ac:dyDescent="0.2">
      <c r="A8857">
        <f t="shared" si="414"/>
        <v>2016</v>
      </c>
      <c r="B8857" s="6">
        <f t="shared" si="415"/>
        <v>201611</v>
      </c>
      <c r="C8857" s="6">
        <f t="shared" si="416"/>
        <v>201645</v>
      </c>
      <c r="D8857" s="1">
        <v>42687</v>
      </c>
      <c r="E8857" t="s">
        <v>0</v>
      </c>
      <c r="F8857" t="s">
        <v>22</v>
      </c>
      <c r="G8857" t="s">
        <v>35</v>
      </c>
      <c r="H8857" t="s">
        <v>81</v>
      </c>
      <c r="I8857" t="s">
        <v>8</v>
      </c>
      <c r="J8857" s="4">
        <v>54</v>
      </c>
      <c r="K8857" s="4">
        <v>54</v>
      </c>
      <c r="L8857" s="5">
        <v>917.46</v>
      </c>
    </row>
    <row r="8858" spans="1:12" x14ac:dyDescent="0.2">
      <c r="A8858">
        <f t="shared" si="414"/>
        <v>2016</v>
      </c>
      <c r="B8858" s="6">
        <f t="shared" si="415"/>
        <v>201611</v>
      </c>
      <c r="C8858" s="6">
        <f t="shared" si="416"/>
        <v>201646</v>
      </c>
      <c r="D8858" s="1">
        <v>42688</v>
      </c>
      <c r="E8858" t="s">
        <v>0</v>
      </c>
      <c r="F8858" t="s">
        <v>22</v>
      </c>
      <c r="G8858" t="s">
        <v>35</v>
      </c>
      <c r="H8858" t="s">
        <v>81</v>
      </c>
      <c r="I8858" t="s">
        <v>8</v>
      </c>
      <c r="J8858" s="4">
        <v>45</v>
      </c>
      <c r="K8858" s="4">
        <v>45</v>
      </c>
      <c r="L8858" s="5">
        <v>764.55000000000007</v>
      </c>
    </row>
    <row r="8859" spans="1:12" x14ac:dyDescent="0.2">
      <c r="A8859">
        <f t="shared" si="414"/>
        <v>2016</v>
      </c>
      <c r="B8859" s="6">
        <f t="shared" si="415"/>
        <v>201612</v>
      </c>
      <c r="C8859" s="6">
        <f t="shared" si="416"/>
        <v>201652</v>
      </c>
      <c r="D8859" s="1">
        <v>42730</v>
      </c>
      <c r="E8859" t="s">
        <v>0</v>
      </c>
      <c r="F8859" t="s">
        <v>22</v>
      </c>
      <c r="G8859" t="s">
        <v>35</v>
      </c>
      <c r="H8859" t="s">
        <v>81</v>
      </c>
      <c r="I8859" t="s">
        <v>8</v>
      </c>
      <c r="J8859" s="4">
        <v>9</v>
      </c>
      <c r="K8859" s="4">
        <v>9</v>
      </c>
      <c r="L8859" s="5">
        <v>161.91</v>
      </c>
    </row>
    <row r="8860" spans="1:12" x14ac:dyDescent="0.2">
      <c r="A8860">
        <f t="shared" si="414"/>
        <v>2016</v>
      </c>
      <c r="B8860" s="6">
        <f t="shared" si="415"/>
        <v>201607</v>
      </c>
      <c r="C8860" s="6">
        <f t="shared" si="416"/>
        <v>201629</v>
      </c>
      <c r="D8860" s="1">
        <v>42569</v>
      </c>
      <c r="E8860" t="s">
        <v>0</v>
      </c>
      <c r="F8860" t="s">
        <v>22</v>
      </c>
      <c r="G8860" t="s">
        <v>34</v>
      </c>
      <c r="H8860" t="s">
        <v>80</v>
      </c>
      <c r="I8860" t="s">
        <v>8</v>
      </c>
      <c r="J8860" s="4">
        <v>9</v>
      </c>
      <c r="K8860" s="4">
        <v>9</v>
      </c>
      <c r="L8860" s="5">
        <v>134.91</v>
      </c>
    </row>
    <row r="8861" spans="1:12" x14ac:dyDescent="0.2">
      <c r="A8861">
        <f t="shared" si="414"/>
        <v>2016</v>
      </c>
      <c r="B8861" s="6">
        <f t="shared" si="415"/>
        <v>201607</v>
      </c>
      <c r="C8861" s="6">
        <f t="shared" si="416"/>
        <v>201629</v>
      </c>
      <c r="D8861" s="1">
        <v>42569</v>
      </c>
      <c r="E8861" t="s">
        <v>0</v>
      </c>
      <c r="F8861" t="s">
        <v>22</v>
      </c>
      <c r="G8861" t="s">
        <v>34</v>
      </c>
      <c r="H8861" t="s">
        <v>81</v>
      </c>
      <c r="I8861" t="s">
        <v>8</v>
      </c>
      <c r="J8861" s="4">
        <v>45</v>
      </c>
      <c r="K8861" s="4">
        <v>45</v>
      </c>
      <c r="L8861" s="5">
        <v>642.78</v>
      </c>
    </row>
    <row r="8862" spans="1:12" x14ac:dyDescent="0.2">
      <c r="A8862">
        <f t="shared" si="414"/>
        <v>2016</v>
      </c>
      <c r="B8862" s="6">
        <f t="shared" si="415"/>
        <v>201607</v>
      </c>
      <c r="C8862" s="6">
        <f t="shared" si="416"/>
        <v>201629</v>
      </c>
      <c r="D8862" s="1">
        <v>42570</v>
      </c>
      <c r="E8862" t="s">
        <v>0</v>
      </c>
      <c r="F8862" t="s">
        <v>22</v>
      </c>
      <c r="G8862" t="s">
        <v>34</v>
      </c>
      <c r="H8862" t="s">
        <v>81</v>
      </c>
      <c r="I8862" t="s">
        <v>8</v>
      </c>
      <c r="J8862" s="4">
        <v>9</v>
      </c>
      <c r="K8862" s="4">
        <v>9</v>
      </c>
      <c r="L8862" s="5">
        <v>134.91</v>
      </c>
    </row>
    <row r="8863" spans="1:12" x14ac:dyDescent="0.2">
      <c r="A8863">
        <f t="shared" si="414"/>
        <v>2016</v>
      </c>
      <c r="B8863" s="6">
        <f t="shared" si="415"/>
        <v>201608</v>
      </c>
      <c r="C8863" s="6">
        <f t="shared" si="416"/>
        <v>201634</v>
      </c>
      <c r="D8863" s="1">
        <v>42607</v>
      </c>
      <c r="E8863" t="s">
        <v>0</v>
      </c>
      <c r="F8863" t="s">
        <v>22</v>
      </c>
      <c r="G8863" t="s">
        <v>34</v>
      </c>
      <c r="H8863" t="s">
        <v>81</v>
      </c>
      <c r="I8863" t="s">
        <v>8</v>
      </c>
      <c r="J8863" s="4">
        <v>27</v>
      </c>
      <c r="K8863" s="4">
        <v>18</v>
      </c>
      <c r="L8863" s="5">
        <v>404.73</v>
      </c>
    </row>
    <row r="8864" spans="1:12" x14ac:dyDescent="0.2">
      <c r="A8864">
        <f t="shared" si="414"/>
        <v>2016</v>
      </c>
      <c r="B8864" s="6">
        <f t="shared" si="415"/>
        <v>201608</v>
      </c>
      <c r="C8864" s="6">
        <f t="shared" si="416"/>
        <v>201634</v>
      </c>
      <c r="D8864" s="1">
        <v>42608</v>
      </c>
      <c r="E8864" t="s">
        <v>0</v>
      </c>
      <c r="F8864" t="s">
        <v>22</v>
      </c>
      <c r="G8864" t="s">
        <v>34</v>
      </c>
      <c r="H8864" t="s">
        <v>80</v>
      </c>
      <c r="I8864" t="s">
        <v>8</v>
      </c>
      <c r="J8864" s="4">
        <v>18</v>
      </c>
      <c r="K8864" s="4">
        <v>9</v>
      </c>
      <c r="L8864" s="5">
        <v>269.82</v>
      </c>
    </row>
    <row r="8865" spans="1:12" x14ac:dyDescent="0.2">
      <c r="A8865">
        <f t="shared" si="414"/>
        <v>2016</v>
      </c>
      <c r="B8865" s="6">
        <f t="shared" si="415"/>
        <v>201608</v>
      </c>
      <c r="C8865" s="6">
        <f t="shared" si="416"/>
        <v>201634</v>
      </c>
      <c r="D8865" s="1">
        <v>42608</v>
      </c>
      <c r="E8865" t="s">
        <v>0</v>
      </c>
      <c r="F8865" t="s">
        <v>22</v>
      </c>
      <c r="G8865" t="s">
        <v>34</v>
      </c>
      <c r="H8865" t="s">
        <v>81</v>
      </c>
      <c r="I8865" t="s">
        <v>8</v>
      </c>
      <c r="J8865" s="4">
        <v>171</v>
      </c>
      <c r="K8865" s="4">
        <v>162</v>
      </c>
      <c r="L8865" s="5">
        <v>2563.29</v>
      </c>
    </row>
    <row r="8866" spans="1:12" x14ac:dyDescent="0.2">
      <c r="A8866">
        <f t="shared" si="414"/>
        <v>2016</v>
      </c>
      <c r="B8866" s="6">
        <f t="shared" si="415"/>
        <v>201610</v>
      </c>
      <c r="C8866" s="6">
        <f t="shared" si="416"/>
        <v>201641</v>
      </c>
      <c r="D8866" s="1">
        <v>42653</v>
      </c>
      <c r="E8866" t="s">
        <v>0</v>
      </c>
      <c r="F8866" t="s">
        <v>22</v>
      </c>
      <c r="G8866" t="s">
        <v>34</v>
      </c>
      <c r="H8866" t="s">
        <v>80</v>
      </c>
      <c r="I8866" t="s">
        <v>8</v>
      </c>
      <c r="J8866" s="4">
        <v>9</v>
      </c>
      <c r="K8866" s="4">
        <v>9</v>
      </c>
      <c r="L8866" s="5">
        <v>359.91</v>
      </c>
    </row>
    <row r="8867" spans="1:12" x14ac:dyDescent="0.2">
      <c r="A8867">
        <f t="shared" si="414"/>
        <v>2016</v>
      </c>
      <c r="B8867" s="6">
        <f t="shared" si="415"/>
        <v>201610</v>
      </c>
      <c r="C8867" s="6">
        <f t="shared" si="416"/>
        <v>201641</v>
      </c>
      <c r="D8867" s="1">
        <v>42657</v>
      </c>
      <c r="E8867" t="s">
        <v>0</v>
      </c>
      <c r="F8867" t="s">
        <v>22</v>
      </c>
      <c r="G8867" t="s">
        <v>34</v>
      </c>
      <c r="H8867" t="s">
        <v>81</v>
      </c>
      <c r="I8867" t="s">
        <v>8</v>
      </c>
      <c r="J8867" s="4">
        <v>9</v>
      </c>
      <c r="K8867" s="4">
        <v>9</v>
      </c>
      <c r="L8867" s="5">
        <v>152.91</v>
      </c>
    </row>
    <row r="8868" spans="1:12" x14ac:dyDescent="0.2">
      <c r="A8868">
        <f t="shared" si="414"/>
        <v>2016</v>
      </c>
      <c r="B8868" s="6">
        <f t="shared" si="415"/>
        <v>201610</v>
      </c>
      <c r="C8868" s="6">
        <f t="shared" si="416"/>
        <v>201641</v>
      </c>
      <c r="D8868" s="1">
        <v>42658</v>
      </c>
      <c r="E8868" t="s">
        <v>0</v>
      </c>
      <c r="F8868" t="s">
        <v>22</v>
      </c>
      <c r="G8868" t="s">
        <v>34</v>
      </c>
      <c r="H8868" t="s">
        <v>81</v>
      </c>
      <c r="I8868" t="s">
        <v>8</v>
      </c>
      <c r="J8868" s="4">
        <v>36</v>
      </c>
      <c r="K8868" s="4">
        <v>27</v>
      </c>
      <c r="L8868" s="5">
        <v>611.64</v>
      </c>
    </row>
    <row r="8869" spans="1:12" x14ac:dyDescent="0.2">
      <c r="A8869">
        <f t="shared" si="414"/>
        <v>2016</v>
      </c>
      <c r="B8869" s="6">
        <f t="shared" si="415"/>
        <v>201610</v>
      </c>
      <c r="C8869" s="6">
        <f t="shared" si="416"/>
        <v>201641</v>
      </c>
      <c r="D8869" s="1">
        <v>42659</v>
      </c>
      <c r="E8869" t="s">
        <v>0</v>
      </c>
      <c r="F8869" t="s">
        <v>22</v>
      </c>
      <c r="G8869" t="s">
        <v>34</v>
      </c>
      <c r="H8869" t="s">
        <v>81</v>
      </c>
      <c r="I8869" t="s">
        <v>8</v>
      </c>
      <c r="J8869" s="4">
        <v>9</v>
      </c>
      <c r="K8869" s="4">
        <v>9</v>
      </c>
      <c r="L8869" s="5">
        <v>143.37</v>
      </c>
    </row>
    <row r="8870" spans="1:12" x14ac:dyDescent="0.2">
      <c r="A8870">
        <f t="shared" si="414"/>
        <v>2016</v>
      </c>
      <c r="B8870" s="6">
        <f t="shared" si="415"/>
        <v>201610</v>
      </c>
      <c r="C8870" s="6">
        <f t="shared" si="416"/>
        <v>201642</v>
      </c>
      <c r="D8870" s="1">
        <v>42660</v>
      </c>
      <c r="E8870" t="s">
        <v>0</v>
      </c>
      <c r="F8870" t="s">
        <v>22</v>
      </c>
      <c r="G8870" t="s">
        <v>34</v>
      </c>
      <c r="H8870" t="s">
        <v>81</v>
      </c>
      <c r="I8870" t="s">
        <v>8</v>
      </c>
      <c r="J8870" s="4">
        <v>9</v>
      </c>
      <c r="K8870" s="4">
        <v>9</v>
      </c>
      <c r="L8870" s="5">
        <v>152.91</v>
      </c>
    </row>
    <row r="8871" spans="1:12" x14ac:dyDescent="0.2">
      <c r="A8871">
        <f t="shared" si="414"/>
        <v>2016</v>
      </c>
      <c r="B8871" s="6">
        <f t="shared" si="415"/>
        <v>201610</v>
      </c>
      <c r="C8871" s="6">
        <f t="shared" si="416"/>
        <v>201642</v>
      </c>
      <c r="D8871" s="1">
        <v>42662</v>
      </c>
      <c r="E8871" t="s">
        <v>0</v>
      </c>
      <c r="F8871" t="s">
        <v>22</v>
      </c>
      <c r="G8871" t="s">
        <v>34</v>
      </c>
      <c r="H8871" t="s">
        <v>81</v>
      </c>
      <c r="I8871" t="s">
        <v>8</v>
      </c>
      <c r="J8871" s="4">
        <v>18</v>
      </c>
      <c r="K8871" s="4">
        <v>18</v>
      </c>
      <c r="L8871" s="5">
        <v>305.82</v>
      </c>
    </row>
    <row r="8872" spans="1:12" x14ac:dyDescent="0.2">
      <c r="A8872">
        <f t="shared" si="414"/>
        <v>2016</v>
      </c>
      <c r="B8872" s="6">
        <f t="shared" si="415"/>
        <v>201610</v>
      </c>
      <c r="C8872" s="6">
        <f t="shared" si="416"/>
        <v>201642</v>
      </c>
      <c r="D8872" s="1">
        <v>42663</v>
      </c>
      <c r="E8872" t="s">
        <v>0</v>
      </c>
      <c r="F8872" t="s">
        <v>22</v>
      </c>
      <c r="G8872" t="s">
        <v>34</v>
      </c>
      <c r="H8872" t="s">
        <v>81</v>
      </c>
      <c r="I8872" t="s">
        <v>8</v>
      </c>
      <c r="J8872" s="4">
        <v>9</v>
      </c>
      <c r="K8872" s="4">
        <v>9</v>
      </c>
      <c r="L8872" s="5">
        <v>152.91</v>
      </c>
    </row>
    <row r="8873" spans="1:12" x14ac:dyDescent="0.2">
      <c r="A8873">
        <f t="shared" si="414"/>
        <v>2016</v>
      </c>
      <c r="B8873" s="6">
        <f t="shared" si="415"/>
        <v>201611</v>
      </c>
      <c r="C8873" s="6">
        <f t="shared" si="416"/>
        <v>201645</v>
      </c>
      <c r="D8873" s="1">
        <v>42684</v>
      </c>
      <c r="E8873" t="s">
        <v>0</v>
      </c>
      <c r="F8873" t="s">
        <v>22</v>
      </c>
      <c r="G8873" t="s">
        <v>34</v>
      </c>
      <c r="H8873" t="s">
        <v>81</v>
      </c>
      <c r="I8873" t="s">
        <v>8</v>
      </c>
      <c r="J8873" s="4">
        <v>9</v>
      </c>
      <c r="K8873" s="4">
        <v>9</v>
      </c>
      <c r="L8873" s="5">
        <v>152.91</v>
      </c>
    </row>
    <row r="8874" spans="1:12" x14ac:dyDescent="0.2">
      <c r="A8874">
        <f t="shared" si="414"/>
        <v>2016</v>
      </c>
      <c r="B8874" s="6">
        <f t="shared" si="415"/>
        <v>201611</v>
      </c>
      <c r="C8874" s="6">
        <f t="shared" si="416"/>
        <v>201645</v>
      </c>
      <c r="D8874" s="1">
        <v>42685</v>
      </c>
      <c r="E8874" t="s">
        <v>0</v>
      </c>
      <c r="F8874" t="s">
        <v>22</v>
      </c>
      <c r="G8874" t="s">
        <v>34</v>
      </c>
      <c r="H8874" t="s">
        <v>81</v>
      </c>
      <c r="I8874" t="s">
        <v>8</v>
      </c>
      <c r="J8874" s="4">
        <v>126</v>
      </c>
      <c r="K8874" s="4">
        <v>117</v>
      </c>
      <c r="L8874" s="5">
        <v>2140.7400000000002</v>
      </c>
    </row>
    <row r="8875" spans="1:12" x14ac:dyDescent="0.2">
      <c r="A8875">
        <f t="shared" si="414"/>
        <v>2016</v>
      </c>
      <c r="B8875" s="6">
        <f t="shared" si="415"/>
        <v>201611</v>
      </c>
      <c r="C8875" s="6">
        <f t="shared" si="416"/>
        <v>201645</v>
      </c>
      <c r="D8875" s="1">
        <v>42686</v>
      </c>
      <c r="E8875" t="s">
        <v>0</v>
      </c>
      <c r="F8875" t="s">
        <v>22</v>
      </c>
      <c r="G8875" t="s">
        <v>34</v>
      </c>
      <c r="H8875" t="s">
        <v>81</v>
      </c>
      <c r="I8875" t="s">
        <v>8</v>
      </c>
      <c r="J8875" s="4">
        <v>90</v>
      </c>
      <c r="K8875" s="4">
        <v>90</v>
      </c>
      <c r="L8875" s="5">
        <v>1529.1000000000001</v>
      </c>
    </row>
    <row r="8876" spans="1:12" x14ac:dyDescent="0.2">
      <c r="A8876">
        <f t="shared" si="414"/>
        <v>2016</v>
      </c>
      <c r="B8876" s="6">
        <f t="shared" si="415"/>
        <v>201611</v>
      </c>
      <c r="C8876" s="6">
        <f t="shared" si="416"/>
        <v>201645</v>
      </c>
      <c r="D8876" s="1">
        <v>42687</v>
      </c>
      <c r="E8876" t="s">
        <v>0</v>
      </c>
      <c r="F8876" t="s">
        <v>22</v>
      </c>
      <c r="G8876" t="s">
        <v>34</v>
      </c>
      <c r="H8876" t="s">
        <v>81</v>
      </c>
      <c r="I8876" t="s">
        <v>8</v>
      </c>
      <c r="J8876" s="4">
        <v>45</v>
      </c>
      <c r="K8876" s="4">
        <v>45</v>
      </c>
      <c r="L8876" s="5">
        <v>764.55000000000007</v>
      </c>
    </row>
    <row r="8877" spans="1:12" x14ac:dyDescent="0.2">
      <c r="A8877">
        <f t="shared" si="414"/>
        <v>2016</v>
      </c>
      <c r="B8877" s="6">
        <f t="shared" si="415"/>
        <v>201611</v>
      </c>
      <c r="C8877" s="6">
        <f t="shared" si="416"/>
        <v>201646</v>
      </c>
      <c r="D8877" s="1">
        <v>42688</v>
      </c>
      <c r="E8877" t="s">
        <v>0</v>
      </c>
      <c r="F8877" t="s">
        <v>22</v>
      </c>
      <c r="G8877" t="s">
        <v>34</v>
      </c>
      <c r="H8877" t="s">
        <v>81</v>
      </c>
      <c r="I8877" t="s">
        <v>8</v>
      </c>
      <c r="J8877" s="4">
        <v>54</v>
      </c>
      <c r="K8877" s="4">
        <v>54</v>
      </c>
      <c r="L8877" s="5">
        <v>917.46</v>
      </c>
    </row>
    <row r="8878" spans="1:12" x14ac:dyDescent="0.2">
      <c r="A8878">
        <f t="shared" si="414"/>
        <v>2016</v>
      </c>
      <c r="B8878" s="6">
        <f t="shared" si="415"/>
        <v>201612</v>
      </c>
      <c r="C8878" s="6">
        <f t="shared" si="416"/>
        <v>201651</v>
      </c>
      <c r="D8878" s="1">
        <v>42723</v>
      </c>
      <c r="E8878" t="s">
        <v>0</v>
      </c>
      <c r="F8878" t="s">
        <v>22</v>
      </c>
      <c r="G8878" t="s">
        <v>34</v>
      </c>
      <c r="H8878" t="s">
        <v>80</v>
      </c>
      <c r="I8878" t="s">
        <v>8</v>
      </c>
      <c r="J8878" s="4">
        <v>9</v>
      </c>
      <c r="K8878" s="4">
        <v>9</v>
      </c>
      <c r="L8878" s="5">
        <v>161.91</v>
      </c>
    </row>
    <row r="8879" spans="1:12" x14ac:dyDescent="0.2">
      <c r="A8879">
        <f t="shared" si="414"/>
        <v>2016</v>
      </c>
      <c r="B8879" s="6">
        <f t="shared" si="415"/>
        <v>201612</v>
      </c>
      <c r="C8879" s="6">
        <f t="shared" si="416"/>
        <v>201651</v>
      </c>
      <c r="D8879" s="1">
        <v>42725</v>
      </c>
      <c r="E8879" t="s">
        <v>0</v>
      </c>
      <c r="F8879" t="s">
        <v>22</v>
      </c>
      <c r="G8879" t="s">
        <v>34</v>
      </c>
      <c r="H8879" t="s">
        <v>80</v>
      </c>
      <c r="I8879" t="s">
        <v>8</v>
      </c>
      <c r="J8879" s="4">
        <v>9</v>
      </c>
      <c r="K8879" s="4">
        <v>9</v>
      </c>
      <c r="L8879" s="5">
        <v>161.91</v>
      </c>
    </row>
    <row r="8880" spans="1:12" x14ac:dyDescent="0.2">
      <c r="A8880">
        <f t="shared" si="414"/>
        <v>2016</v>
      </c>
      <c r="B8880" s="6">
        <f t="shared" si="415"/>
        <v>201612</v>
      </c>
      <c r="C8880" s="6">
        <f t="shared" si="416"/>
        <v>201652</v>
      </c>
      <c r="D8880" s="1">
        <v>42730</v>
      </c>
      <c r="E8880" t="s">
        <v>0</v>
      </c>
      <c r="F8880" t="s">
        <v>22</v>
      </c>
      <c r="G8880" t="s">
        <v>34</v>
      </c>
      <c r="H8880" t="s">
        <v>81</v>
      </c>
      <c r="I8880" t="s">
        <v>8</v>
      </c>
      <c r="J8880" s="4">
        <v>9</v>
      </c>
      <c r="K8880" s="4">
        <v>9</v>
      </c>
      <c r="L8880" s="5">
        <v>161.91</v>
      </c>
    </row>
    <row r="8881" spans="1:12" x14ac:dyDescent="0.2">
      <c r="A8881">
        <f t="shared" si="414"/>
        <v>2016</v>
      </c>
      <c r="B8881" s="6">
        <f t="shared" si="415"/>
        <v>201612</v>
      </c>
      <c r="C8881" s="6">
        <f t="shared" si="416"/>
        <v>201652</v>
      </c>
      <c r="D8881" s="1">
        <v>42731</v>
      </c>
      <c r="E8881" t="s">
        <v>0</v>
      </c>
      <c r="F8881" t="s">
        <v>22</v>
      </c>
      <c r="G8881" t="s">
        <v>34</v>
      </c>
      <c r="H8881" t="s">
        <v>81</v>
      </c>
      <c r="I8881" t="s">
        <v>8</v>
      </c>
      <c r="J8881" s="4">
        <v>18</v>
      </c>
      <c r="K8881" s="4">
        <v>18</v>
      </c>
      <c r="L8881" s="5">
        <v>323.82</v>
      </c>
    </row>
    <row r="8882" spans="1:12" x14ac:dyDescent="0.2">
      <c r="A8882">
        <f t="shared" si="414"/>
        <v>2016</v>
      </c>
      <c r="B8882" s="6">
        <f t="shared" si="415"/>
        <v>201612</v>
      </c>
      <c r="C8882" s="6">
        <f t="shared" si="416"/>
        <v>201652</v>
      </c>
      <c r="D8882" s="1">
        <v>42735</v>
      </c>
      <c r="E8882" t="s">
        <v>0</v>
      </c>
      <c r="F8882" t="s">
        <v>22</v>
      </c>
      <c r="G8882" t="s">
        <v>34</v>
      </c>
      <c r="H8882" t="s">
        <v>81</v>
      </c>
      <c r="I8882" t="s">
        <v>8</v>
      </c>
      <c r="J8882" s="4">
        <v>27</v>
      </c>
      <c r="K8882" s="4">
        <v>27</v>
      </c>
      <c r="L8882" s="5">
        <v>485.73</v>
      </c>
    </row>
    <row r="8883" spans="1:12" x14ac:dyDescent="0.2">
      <c r="A8883">
        <f t="shared" si="414"/>
        <v>2017</v>
      </c>
      <c r="B8883" s="6">
        <f t="shared" si="415"/>
        <v>201701</v>
      </c>
      <c r="C8883" s="6">
        <f t="shared" si="416"/>
        <v>201703</v>
      </c>
      <c r="D8883" s="1">
        <v>42757</v>
      </c>
      <c r="E8883" t="s">
        <v>0</v>
      </c>
      <c r="F8883" t="s">
        <v>22</v>
      </c>
      <c r="G8883" t="s">
        <v>34</v>
      </c>
      <c r="H8883" t="s">
        <v>81</v>
      </c>
      <c r="I8883" t="s">
        <v>8</v>
      </c>
      <c r="J8883" s="4">
        <v>27</v>
      </c>
      <c r="K8883" s="4">
        <v>18</v>
      </c>
      <c r="L8883" s="5">
        <v>404.73</v>
      </c>
    </row>
    <row r="8884" spans="1:12" x14ac:dyDescent="0.2">
      <c r="A8884">
        <f t="shared" si="414"/>
        <v>2017</v>
      </c>
      <c r="B8884" s="6">
        <f t="shared" si="415"/>
        <v>201701</v>
      </c>
      <c r="C8884" s="6">
        <f t="shared" si="416"/>
        <v>201704</v>
      </c>
      <c r="D8884" s="1">
        <v>42758</v>
      </c>
      <c r="E8884" t="s">
        <v>0</v>
      </c>
      <c r="F8884" t="s">
        <v>22</v>
      </c>
      <c r="G8884" t="s">
        <v>34</v>
      </c>
      <c r="H8884" t="s">
        <v>81</v>
      </c>
      <c r="I8884" t="s">
        <v>8</v>
      </c>
      <c r="J8884" s="4">
        <v>18</v>
      </c>
      <c r="K8884" s="4">
        <v>18</v>
      </c>
      <c r="L8884" s="5">
        <v>269.82</v>
      </c>
    </row>
    <row r="8885" spans="1:12" x14ac:dyDescent="0.2">
      <c r="A8885">
        <f t="shared" si="414"/>
        <v>2017</v>
      </c>
      <c r="B8885" s="6">
        <f t="shared" si="415"/>
        <v>201701</v>
      </c>
      <c r="C8885" s="6">
        <f t="shared" si="416"/>
        <v>201704</v>
      </c>
      <c r="D8885" s="1">
        <v>42759</v>
      </c>
      <c r="E8885" t="s">
        <v>0</v>
      </c>
      <c r="F8885" t="s">
        <v>22</v>
      </c>
      <c r="G8885" t="s">
        <v>34</v>
      </c>
      <c r="H8885" t="s">
        <v>80</v>
      </c>
      <c r="I8885" t="s">
        <v>8</v>
      </c>
      <c r="J8885" s="4">
        <v>27</v>
      </c>
      <c r="K8885" s="4">
        <v>27</v>
      </c>
      <c r="L8885" s="5">
        <v>148.41</v>
      </c>
    </row>
    <row r="8886" spans="1:12" x14ac:dyDescent="0.2">
      <c r="A8886">
        <f t="shared" si="414"/>
        <v>2017</v>
      </c>
      <c r="B8886" s="6">
        <f t="shared" si="415"/>
        <v>201701</v>
      </c>
      <c r="C8886" s="6">
        <f t="shared" si="416"/>
        <v>201704</v>
      </c>
      <c r="D8886" s="1">
        <v>42760</v>
      </c>
      <c r="E8886" t="s">
        <v>0</v>
      </c>
      <c r="F8886" t="s">
        <v>22</v>
      </c>
      <c r="G8886" t="s">
        <v>34</v>
      </c>
      <c r="H8886" t="s">
        <v>81</v>
      </c>
      <c r="I8886" t="s">
        <v>8</v>
      </c>
      <c r="J8886" s="4">
        <v>27</v>
      </c>
      <c r="K8886" s="4">
        <v>27</v>
      </c>
      <c r="L8886" s="5">
        <v>296.82</v>
      </c>
    </row>
    <row r="8887" spans="1:12" x14ac:dyDescent="0.2">
      <c r="A8887">
        <f t="shared" si="414"/>
        <v>2016</v>
      </c>
      <c r="B8887" s="6">
        <f t="shared" si="415"/>
        <v>201607</v>
      </c>
      <c r="C8887" s="6">
        <f t="shared" si="416"/>
        <v>201630</v>
      </c>
      <c r="D8887" s="1">
        <v>42576</v>
      </c>
      <c r="E8887" t="s">
        <v>0</v>
      </c>
      <c r="F8887" t="s">
        <v>2</v>
      </c>
      <c r="G8887" t="s">
        <v>36</v>
      </c>
      <c r="H8887" t="s">
        <v>80</v>
      </c>
      <c r="I8887" t="s">
        <v>8</v>
      </c>
      <c r="J8887" s="4">
        <v>9</v>
      </c>
      <c r="K8887" s="4">
        <v>9</v>
      </c>
      <c r="L8887" s="5">
        <v>269.90999999999997</v>
      </c>
    </row>
    <row r="8888" spans="1:12" x14ac:dyDescent="0.2">
      <c r="A8888">
        <f t="shared" si="414"/>
        <v>2016</v>
      </c>
      <c r="B8888" s="6">
        <f t="shared" si="415"/>
        <v>201608</v>
      </c>
      <c r="C8888" s="6">
        <f t="shared" si="416"/>
        <v>201634</v>
      </c>
      <c r="D8888" s="1">
        <v>42605</v>
      </c>
      <c r="E8888" t="s">
        <v>0</v>
      </c>
      <c r="F8888" t="s">
        <v>2</v>
      </c>
      <c r="G8888" t="s">
        <v>36</v>
      </c>
      <c r="H8888" t="s">
        <v>80</v>
      </c>
      <c r="I8888" t="s">
        <v>8</v>
      </c>
      <c r="J8888" s="4">
        <v>9</v>
      </c>
      <c r="K8888" s="4">
        <v>9</v>
      </c>
      <c r="L8888" s="5">
        <v>269.90999999999997</v>
      </c>
    </row>
    <row r="8889" spans="1:12" x14ac:dyDescent="0.2">
      <c r="A8889">
        <f t="shared" si="414"/>
        <v>2016</v>
      </c>
      <c r="B8889" s="6">
        <f t="shared" si="415"/>
        <v>201609</v>
      </c>
      <c r="C8889" s="6">
        <f t="shared" si="416"/>
        <v>201635</v>
      </c>
      <c r="D8889" s="1">
        <v>42615</v>
      </c>
      <c r="E8889" t="s">
        <v>0</v>
      </c>
      <c r="F8889" t="s">
        <v>2</v>
      </c>
      <c r="G8889" t="s">
        <v>36</v>
      </c>
      <c r="H8889" t="s">
        <v>81</v>
      </c>
      <c r="I8889" t="s">
        <v>8</v>
      </c>
      <c r="J8889" s="4">
        <v>27</v>
      </c>
      <c r="K8889" s="4">
        <v>27</v>
      </c>
      <c r="L8889" s="5">
        <v>350.73</v>
      </c>
    </row>
    <row r="8890" spans="1:12" x14ac:dyDescent="0.2">
      <c r="A8890">
        <f t="shared" si="414"/>
        <v>2016</v>
      </c>
      <c r="B8890" s="6">
        <f t="shared" si="415"/>
        <v>201609</v>
      </c>
      <c r="C8890" s="6">
        <f t="shared" si="416"/>
        <v>201635</v>
      </c>
      <c r="D8890" s="1">
        <v>42616</v>
      </c>
      <c r="E8890" t="s">
        <v>0</v>
      </c>
      <c r="F8890" t="s">
        <v>2</v>
      </c>
      <c r="G8890" t="s">
        <v>36</v>
      </c>
      <c r="H8890" t="s">
        <v>80</v>
      </c>
      <c r="I8890" t="s">
        <v>8</v>
      </c>
      <c r="J8890" s="4">
        <v>9</v>
      </c>
      <c r="K8890" s="4">
        <v>9</v>
      </c>
      <c r="L8890" s="5">
        <v>116.91</v>
      </c>
    </row>
    <row r="8891" spans="1:12" x14ac:dyDescent="0.2">
      <c r="A8891">
        <f t="shared" si="414"/>
        <v>2016</v>
      </c>
      <c r="B8891" s="6">
        <f t="shared" si="415"/>
        <v>201609</v>
      </c>
      <c r="C8891" s="6">
        <f t="shared" si="416"/>
        <v>201635</v>
      </c>
      <c r="D8891" s="1">
        <v>42616</v>
      </c>
      <c r="E8891" t="s">
        <v>0</v>
      </c>
      <c r="F8891" t="s">
        <v>2</v>
      </c>
      <c r="G8891" t="s">
        <v>36</v>
      </c>
      <c r="H8891" t="s">
        <v>81</v>
      </c>
      <c r="I8891" t="s">
        <v>8</v>
      </c>
      <c r="J8891" s="4">
        <v>549</v>
      </c>
      <c r="K8891" s="4">
        <v>531</v>
      </c>
      <c r="L8891" s="5">
        <v>7131.51</v>
      </c>
    </row>
    <row r="8892" spans="1:12" x14ac:dyDescent="0.2">
      <c r="A8892">
        <f t="shared" si="414"/>
        <v>2016</v>
      </c>
      <c r="B8892" s="6">
        <f t="shared" si="415"/>
        <v>201609</v>
      </c>
      <c r="C8892" s="6">
        <f t="shared" si="416"/>
        <v>201635</v>
      </c>
      <c r="D8892" s="1">
        <v>42617</v>
      </c>
      <c r="E8892" t="s">
        <v>0</v>
      </c>
      <c r="F8892" t="s">
        <v>2</v>
      </c>
      <c r="G8892" t="s">
        <v>36</v>
      </c>
      <c r="H8892" t="s">
        <v>80</v>
      </c>
      <c r="I8892" t="s">
        <v>8</v>
      </c>
      <c r="J8892" s="4">
        <v>9</v>
      </c>
      <c r="K8892" s="4">
        <v>9</v>
      </c>
      <c r="L8892" s="5">
        <v>116.91</v>
      </c>
    </row>
    <row r="8893" spans="1:12" x14ac:dyDescent="0.2">
      <c r="A8893">
        <f t="shared" si="414"/>
        <v>2016</v>
      </c>
      <c r="B8893" s="6">
        <f t="shared" si="415"/>
        <v>201609</v>
      </c>
      <c r="C8893" s="6">
        <f t="shared" si="416"/>
        <v>201635</v>
      </c>
      <c r="D8893" s="1">
        <v>42617</v>
      </c>
      <c r="E8893" t="s">
        <v>0</v>
      </c>
      <c r="F8893" t="s">
        <v>2</v>
      </c>
      <c r="G8893" t="s">
        <v>36</v>
      </c>
      <c r="H8893" t="s">
        <v>81</v>
      </c>
      <c r="I8893" t="s">
        <v>8</v>
      </c>
      <c r="J8893" s="4">
        <v>270</v>
      </c>
      <c r="K8893" s="4">
        <v>261</v>
      </c>
      <c r="L8893" s="5">
        <v>3507.2999999999997</v>
      </c>
    </row>
    <row r="8894" spans="1:12" x14ac:dyDescent="0.2">
      <c r="A8894">
        <f t="shared" si="414"/>
        <v>2016</v>
      </c>
      <c r="B8894" s="6">
        <f t="shared" si="415"/>
        <v>201609</v>
      </c>
      <c r="C8894" s="6">
        <f t="shared" si="416"/>
        <v>201636</v>
      </c>
      <c r="D8894" s="1">
        <v>42618</v>
      </c>
      <c r="E8894" t="s">
        <v>0</v>
      </c>
      <c r="F8894" t="s">
        <v>2</v>
      </c>
      <c r="G8894" t="s">
        <v>36</v>
      </c>
      <c r="H8894" t="s">
        <v>81</v>
      </c>
      <c r="I8894" t="s">
        <v>8</v>
      </c>
      <c r="J8894" s="4">
        <v>342</v>
      </c>
      <c r="K8894" s="4">
        <v>342</v>
      </c>
      <c r="L8894" s="5">
        <v>4442.58</v>
      </c>
    </row>
    <row r="8895" spans="1:12" x14ac:dyDescent="0.2">
      <c r="A8895">
        <f t="shared" si="414"/>
        <v>2016</v>
      </c>
      <c r="B8895" s="6">
        <f t="shared" si="415"/>
        <v>201609</v>
      </c>
      <c r="C8895" s="6">
        <f t="shared" si="416"/>
        <v>201636</v>
      </c>
      <c r="D8895" s="1">
        <v>42619</v>
      </c>
      <c r="E8895" t="s">
        <v>0</v>
      </c>
      <c r="F8895" t="s">
        <v>2</v>
      </c>
      <c r="G8895" t="s">
        <v>36</v>
      </c>
      <c r="H8895" t="s">
        <v>81</v>
      </c>
      <c r="I8895" t="s">
        <v>8</v>
      </c>
      <c r="J8895" s="4">
        <v>288</v>
      </c>
      <c r="K8895" s="4">
        <v>252</v>
      </c>
      <c r="L8895" s="5">
        <v>3741.12</v>
      </c>
    </row>
    <row r="8896" spans="1:12" x14ac:dyDescent="0.2">
      <c r="A8896">
        <f t="shared" si="414"/>
        <v>2016</v>
      </c>
      <c r="B8896" s="6">
        <f t="shared" si="415"/>
        <v>201609</v>
      </c>
      <c r="C8896" s="6">
        <f t="shared" si="416"/>
        <v>201636</v>
      </c>
      <c r="D8896" s="1">
        <v>42622</v>
      </c>
      <c r="E8896" t="s">
        <v>0</v>
      </c>
      <c r="F8896" t="s">
        <v>2</v>
      </c>
      <c r="G8896" t="s">
        <v>36</v>
      </c>
      <c r="H8896" t="s">
        <v>81</v>
      </c>
      <c r="I8896" t="s">
        <v>8</v>
      </c>
      <c r="J8896" s="4">
        <v>9</v>
      </c>
      <c r="K8896" s="4">
        <v>9</v>
      </c>
      <c r="L8896" s="5">
        <v>269.90999999999997</v>
      </c>
    </row>
    <row r="8897" spans="1:12" x14ac:dyDescent="0.2">
      <c r="A8897">
        <f t="shared" si="414"/>
        <v>2016</v>
      </c>
      <c r="B8897" s="6">
        <f t="shared" si="415"/>
        <v>201609</v>
      </c>
      <c r="C8897" s="6">
        <f t="shared" si="416"/>
        <v>201637</v>
      </c>
      <c r="D8897" s="1">
        <v>42626</v>
      </c>
      <c r="E8897" t="s">
        <v>0</v>
      </c>
      <c r="F8897" t="s">
        <v>2</v>
      </c>
      <c r="G8897" t="s">
        <v>36</v>
      </c>
      <c r="H8897" t="s">
        <v>80</v>
      </c>
      <c r="I8897" t="s">
        <v>8</v>
      </c>
      <c r="J8897" s="4">
        <v>9</v>
      </c>
      <c r="K8897" s="4">
        <v>9</v>
      </c>
      <c r="L8897" s="5">
        <v>269.90999999999997</v>
      </c>
    </row>
    <row r="8898" spans="1:12" x14ac:dyDescent="0.2">
      <c r="A8898">
        <f t="shared" ref="A8898:A8961" si="417">YEAR(D8898)</f>
        <v>2016</v>
      </c>
      <c r="B8898" s="6">
        <f t="shared" ref="B8898:B8961" si="418">(YEAR(D8898)&amp;TEXT(MONTH(D8898),"00"))*1</f>
        <v>201611</v>
      </c>
      <c r="C8898" s="6">
        <f t="shared" ref="C8898:C8961" si="419">(YEAR(D8898)&amp;TEXT(_xlfn.ISOWEEKNUM(D8898),"00"))*1</f>
        <v>201647</v>
      </c>
      <c r="D8898" s="1">
        <v>42696</v>
      </c>
      <c r="E8898" t="s">
        <v>0</v>
      </c>
      <c r="F8898" t="s">
        <v>2</v>
      </c>
      <c r="G8898" t="s">
        <v>36</v>
      </c>
      <c r="H8898" t="s">
        <v>81</v>
      </c>
      <c r="I8898" t="s">
        <v>8</v>
      </c>
      <c r="J8898" s="4">
        <v>153</v>
      </c>
      <c r="K8898" s="4">
        <v>144</v>
      </c>
      <c r="L8898" s="5">
        <v>2752.47</v>
      </c>
    </row>
    <row r="8899" spans="1:12" x14ac:dyDescent="0.2">
      <c r="A8899">
        <f t="shared" si="417"/>
        <v>2017</v>
      </c>
      <c r="B8899" s="6">
        <f t="shared" si="418"/>
        <v>201701</v>
      </c>
      <c r="C8899" s="6">
        <f t="shared" si="419"/>
        <v>201752</v>
      </c>
      <c r="D8899" s="1">
        <v>42736</v>
      </c>
      <c r="E8899" t="s">
        <v>13</v>
      </c>
      <c r="F8899" t="s">
        <v>27</v>
      </c>
      <c r="G8899" t="s">
        <v>33</v>
      </c>
      <c r="H8899" t="s">
        <v>80</v>
      </c>
      <c r="I8899" t="s">
        <v>8</v>
      </c>
      <c r="J8899" s="4">
        <v>27</v>
      </c>
      <c r="K8899" s="4">
        <v>27</v>
      </c>
      <c r="L8899" s="5">
        <v>4472.79</v>
      </c>
    </row>
    <row r="8900" spans="1:12" x14ac:dyDescent="0.2">
      <c r="A8900">
        <f t="shared" si="417"/>
        <v>2017</v>
      </c>
      <c r="B8900" s="6">
        <f t="shared" si="418"/>
        <v>201701</v>
      </c>
      <c r="C8900" s="6">
        <f t="shared" si="419"/>
        <v>201752</v>
      </c>
      <c r="D8900" s="1">
        <v>42736</v>
      </c>
      <c r="E8900" t="s">
        <v>13</v>
      </c>
      <c r="F8900" t="s">
        <v>27</v>
      </c>
      <c r="G8900" t="s">
        <v>33</v>
      </c>
      <c r="H8900" t="s">
        <v>81</v>
      </c>
      <c r="I8900" t="s">
        <v>8</v>
      </c>
      <c r="J8900" s="4">
        <v>105</v>
      </c>
      <c r="K8900" s="4">
        <v>105</v>
      </c>
      <c r="L8900" s="5">
        <v>16184.28</v>
      </c>
    </row>
    <row r="8901" spans="1:12" x14ac:dyDescent="0.2">
      <c r="A8901">
        <f t="shared" si="417"/>
        <v>2016</v>
      </c>
      <c r="B8901" s="6">
        <f t="shared" si="418"/>
        <v>201611</v>
      </c>
      <c r="C8901" s="6">
        <f t="shared" si="419"/>
        <v>201647</v>
      </c>
      <c r="D8901" s="1">
        <v>42697</v>
      </c>
      <c r="E8901" t="s">
        <v>0</v>
      </c>
      <c r="F8901" t="s">
        <v>2</v>
      </c>
      <c r="G8901" t="s">
        <v>36</v>
      </c>
      <c r="H8901" t="s">
        <v>81</v>
      </c>
      <c r="I8901" t="s">
        <v>8</v>
      </c>
      <c r="J8901" s="4">
        <v>99</v>
      </c>
      <c r="K8901" s="4">
        <v>99</v>
      </c>
      <c r="L8901" s="5">
        <v>1781.0099999999998</v>
      </c>
    </row>
    <row r="8902" spans="1:12" x14ac:dyDescent="0.2">
      <c r="A8902">
        <f t="shared" si="417"/>
        <v>2016</v>
      </c>
      <c r="B8902" s="6">
        <f t="shared" si="418"/>
        <v>201611</v>
      </c>
      <c r="C8902" s="6">
        <f t="shared" si="419"/>
        <v>201647</v>
      </c>
      <c r="D8902" s="1">
        <v>42698</v>
      </c>
      <c r="E8902" t="s">
        <v>0</v>
      </c>
      <c r="F8902" t="s">
        <v>2</v>
      </c>
      <c r="G8902" t="s">
        <v>36</v>
      </c>
      <c r="H8902" t="s">
        <v>81</v>
      </c>
      <c r="I8902" t="s">
        <v>8</v>
      </c>
      <c r="J8902" s="4">
        <v>81</v>
      </c>
      <c r="K8902" s="4">
        <v>81</v>
      </c>
      <c r="L8902" s="5">
        <v>1457.19</v>
      </c>
    </row>
    <row r="8903" spans="1:12" x14ac:dyDescent="0.2">
      <c r="A8903">
        <f t="shared" si="417"/>
        <v>2016</v>
      </c>
      <c r="B8903" s="6">
        <f t="shared" si="418"/>
        <v>201611</v>
      </c>
      <c r="C8903" s="6">
        <f t="shared" si="419"/>
        <v>201647</v>
      </c>
      <c r="D8903" s="1">
        <v>42699</v>
      </c>
      <c r="E8903" t="s">
        <v>0</v>
      </c>
      <c r="F8903" t="s">
        <v>2</v>
      </c>
      <c r="G8903" t="s">
        <v>36</v>
      </c>
      <c r="H8903" t="s">
        <v>81</v>
      </c>
      <c r="I8903" t="s">
        <v>8</v>
      </c>
      <c r="J8903" s="4">
        <v>45</v>
      </c>
      <c r="K8903" s="4">
        <v>45</v>
      </c>
      <c r="L8903" s="5">
        <v>809.55000000000007</v>
      </c>
    </row>
    <row r="8904" spans="1:12" x14ac:dyDescent="0.2">
      <c r="A8904">
        <f t="shared" si="417"/>
        <v>2017</v>
      </c>
      <c r="B8904" s="6">
        <f t="shared" si="418"/>
        <v>201701</v>
      </c>
      <c r="C8904" s="6">
        <f t="shared" si="419"/>
        <v>201752</v>
      </c>
      <c r="D8904" s="1">
        <v>42736</v>
      </c>
      <c r="E8904" t="s">
        <v>0</v>
      </c>
      <c r="F8904" t="s">
        <v>2</v>
      </c>
      <c r="G8904" t="s">
        <v>36</v>
      </c>
      <c r="H8904" t="s">
        <v>80</v>
      </c>
      <c r="I8904" t="s">
        <v>8</v>
      </c>
      <c r="J8904" s="4">
        <v>9</v>
      </c>
      <c r="K8904" s="4">
        <v>9</v>
      </c>
      <c r="L8904" s="5">
        <v>189</v>
      </c>
    </row>
    <row r="8905" spans="1:12" x14ac:dyDescent="0.2">
      <c r="A8905">
        <f t="shared" si="417"/>
        <v>2017</v>
      </c>
      <c r="B8905" s="6">
        <f t="shared" si="418"/>
        <v>201701</v>
      </c>
      <c r="C8905" s="6">
        <f t="shared" si="419"/>
        <v>201701</v>
      </c>
      <c r="D8905" s="1">
        <v>42743</v>
      </c>
      <c r="E8905" t="s">
        <v>13</v>
      </c>
      <c r="F8905" t="s">
        <v>27</v>
      </c>
      <c r="G8905" t="s">
        <v>33</v>
      </c>
      <c r="H8905" t="s">
        <v>80</v>
      </c>
      <c r="I8905" t="s">
        <v>8</v>
      </c>
      <c r="J8905" s="4">
        <v>15</v>
      </c>
      <c r="K8905" s="4">
        <v>15</v>
      </c>
      <c r="L8905" s="5">
        <v>2306.88</v>
      </c>
    </row>
    <row r="8906" spans="1:12" x14ac:dyDescent="0.2">
      <c r="A8906">
        <f t="shared" si="417"/>
        <v>2017</v>
      </c>
      <c r="B8906" s="6">
        <f t="shared" si="418"/>
        <v>201701</v>
      </c>
      <c r="C8906" s="6">
        <f t="shared" si="419"/>
        <v>201703</v>
      </c>
      <c r="D8906" s="1">
        <v>42756</v>
      </c>
      <c r="E8906" t="s">
        <v>0</v>
      </c>
      <c r="F8906" t="s">
        <v>2</v>
      </c>
      <c r="G8906" t="s">
        <v>36</v>
      </c>
      <c r="H8906" t="s">
        <v>81</v>
      </c>
      <c r="I8906" t="s">
        <v>8</v>
      </c>
      <c r="J8906" s="4">
        <v>9</v>
      </c>
      <c r="K8906" s="4">
        <v>9</v>
      </c>
      <c r="L8906" s="5">
        <v>161.91</v>
      </c>
    </row>
    <row r="8907" spans="1:12" x14ac:dyDescent="0.2">
      <c r="A8907">
        <f t="shared" si="417"/>
        <v>2017</v>
      </c>
      <c r="B8907" s="6">
        <f t="shared" si="418"/>
        <v>201701</v>
      </c>
      <c r="C8907" s="6">
        <f t="shared" si="419"/>
        <v>201704</v>
      </c>
      <c r="D8907" s="1">
        <v>42761</v>
      </c>
      <c r="E8907" t="s">
        <v>0</v>
      </c>
      <c r="F8907" t="s">
        <v>2</v>
      </c>
      <c r="G8907" t="s">
        <v>36</v>
      </c>
      <c r="H8907" t="s">
        <v>80</v>
      </c>
      <c r="I8907" t="s">
        <v>8</v>
      </c>
      <c r="J8907" s="4">
        <v>9</v>
      </c>
      <c r="K8907" s="4">
        <v>9</v>
      </c>
      <c r="L8907" s="5">
        <v>269.90999999999997</v>
      </c>
    </row>
    <row r="8908" spans="1:12" x14ac:dyDescent="0.2">
      <c r="A8908">
        <f t="shared" si="417"/>
        <v>2017</v>
      </c>
      <c r="B8908" s="6">
        <f t="shared" si="418"/>
        <v>201701</v>
      </c>
      <c r="C8908" s="6">
        <f t="shared" si="419"/>
        <v>201702</v>
      </c>
      <c r="D8908" s="1">
        <v>42750</v>
      </c>
      <c r="E8908" t="s">
        <v>13</v>
      </c>
      <c r="F8908" t="s">
        <v>27</v>
      </c>
      <c r="G8908" t="s">
        <v>33</v>
      </c>
      <c r="H8908" t="s">
        <v>80</v>
      </c>
      <c r="I8908" t="s">
        <v>8</v>
      </c>
      <c r="J8908" s="4">
        <v>6</v>
      </c>
      <c r="K8908" s="4">
        <v>6</v>
      </c>
      <c r="L8908" s="5">
        <v>935.91000000000008</v>
      </c>
    </row>
    <row r="8909" spans="1:12" x14ac:dyDescent="0.2">
      <c r="A8909">
        <f t="shared" si="417"/>
        <v>2017</v>
      </c>
      <c r="B8909" s="6">
        <f t="shared" si="418"/>
        <v>201703</v>
      </c>
      <c r="C8909" s="6">
        <f t="shared" si="419"/>
        <v>201713</v>
      </c>
      <c r="D8909" s="1">
        <v>42825</v>
      </c>
      <c r="E8909" t="s">
        <v>0</v>
      </c>
      <c r="F8909" t="s">
        <v>2</v>
      </c>
      <c r="G8909" t="s">
        <v>36</v>
      </c>
      <c r="H8909" t="s">
        <v>80</v>
      </c>
      <c r="I8909" t="s">
        <v>8</v>
      </c>
      <c r="J8909" s="4">
        <v>9</v>
      </c>
      <c r="K8909" s="4">
        <v>9</v>
      </c>
      <c r="L8909" s="5">
        <v>152.91</v>
      </c>
    </row>
    <row r="8910" spans="1:12" x14ac:dyDescent="0.2">
      <c r="A8910">
        <f t="shared" si="417"/>
        <v>2017</v>
      </c>
      <c r="B8910" s="6">
        <f t="shared" si="418"/>
        <v>201701</v>
      </c>
      <c r="C8910" s="6">
        <f t="shared" si="419"/>
        <v>201704</v>
      </c>
      <c r="D8910" s="1">
        <v>42759</v>
      </c>
      <c r="E8910" t="s">
        <v>13</v>
      </c>
      <c r="F8910" t="s">
        <v>27</v>
      </c>
      <c r="G8910" t="s">
        <v>33</v>
      </c>
      <c r="H8910" t="s">
        <v>80</v>
      </c>
      <c r="I8910" t="s">
        <v>8</v>
      </c>
      <c r="J8910" s="4">
        <v>27</v>
      </c>
      <c r="K8910" s="4">
        <v>27</v>
      </c>
      <c r="L8910" s="5">
        <v>3068.67</v>
      </c>
    </row>
    <row r="8911" spans="1:12" x14ac:dyDescent="0.2">
      <c r="A8911">
        <f t="shared" si="417"/>
        <v>2017</v>
      </c>
      <c r="B8911" s="6">
        <f t="shared" si="418"/>
        <v>201701</v>
      </c>
      <c r="C8911" s="6">
        <f t="shared" si="419"/>
        <v>201704</v>
      </c>
      <c r="D8911" s="1">
        <v>42759</v>
      </c>
      <c r="E8911" t="s">
        <v>13</v>
      </c>
      <c r="F8911" t="s">
        <v>27</v>
      </c>
      <c r="G8911" t="s">
        <v>33</v>
      </c>
      <c r="H8911" t="s">
        <v>81</v>
      </c>
      <c r="I8911" t="s">
        <v>8</v>
      </c>
      <c r="J8911" s="4">
        <v>75</v>
      </c>
      <c r="K8911" s="4">
        <v>75</v>
      </c>
      <c r="L8911" s="5">
        <v>5288.37</v>
      </c>
    </row>
    <row r="8912" spans="1:12" x14ac:dyDescent="0.2">
      <c r="A8912">
        <f t="shared" si="417"/>
        <v>2017</v>
      </c>
      <c r="B8912" s="6">
        <f t="shared" si="418"/>
        <v>201701</v>
      </c>
      <c r="C8912" s="6">
        <f t="shared" si="419"/>
        <v>201704</v>
      </c>
      <c r="D8912" s="1">
        <v>42760</v>
      </c>
      <c r="E8912" t="s">
        <v>13</v>
      </c>
      <c r="F8912" t="s">
        <v>27</v>
      </c>
      <c r="G8912" t="s">
        <v>33</v>
      </c>
      <c r="H8912" t="s">
        <v>80</v>
      </c>
      <c r="I8912" t="s">
        <v>8</v>
      </c>
      <c r="J8912" s="4">
        <v>12</v>
      </c>
      <c r="K8912" s="4">
        <v>12</v>
      </c>
      <c r="L8912" s="5">
        <v>1292.82</v>
      </c>
    </row>
    <row r="8913" spans="1:12" x14ac:dyDescent="0.2">
      <c r="A8913">
        <f t="shared" si="417"/>
        <v>2017</v>
      </c>
      <c r="B8913" s="6">
        <f t="shared" si="418"/>
        <v>201701</v>
      </c>
      <c r="C8913" s="6">
        <f t="shared" si="419"/>
        <v>201704</v>
      </c>
      <c r="D8913" s="1">
        <v>42760</v>
      </c>
      <c r="E8913" t="s">
        <v>13</v>
      </c>
      <c r="F8913" t="s">
        <v>27</v>
      </c>
      <c r="G8913" t="s">
        <v>33</v>
      </c>
      <c r="H8913" t="s">
        <v>81</v>
      </c>
      <c r="I8913" t="s">
        <v>8</v>
      </c>
      <c r="J8913" s="4">
        <v>21</v>
      </c>
      <c r="K8913" s="4">
        <v>21</v>
      </c>
      <c r="L8913" s="5">
        <v>1706.88</v>
      </c>
    </row>
    <row r="8914" spans="1:12" x14ac:dyDescent="0.2">
      <c r="A8914">
        <f t="shared" si="417"/>
        <v>2016</v>
      </c>
      <c r="B8914" s="6">
        <f t="shared" si="418"/>
        <v>201607</v>
      </c>
      <c r="C8914" s="6">
        <f t="shared" si="419"/>
        <v>201629</v>
      </c>
      <c r="D8914" s="1">
        <v>42572</v>
      </c>
      <c r="E8914" t="s">
        <v>0</v>
      </c>
      <c r="F8914" t="s">
        <v>2</v>
      </c>
      <c r="G8914" t="s">
        <v>32</v>
      </c>
      <c r="H8914" t="s">
        <v>81</v>
      </c>
      <c r="I8914" t="s">
        <v>8</v>
      </c>
      <c r="J8914" s="4">
        <v>18</v>
      </c>
      <c r="K8914" s="4">
        <v>18</v>
      </c>
      <c r="L8914" s="5">
        <v>179.82</v>
      </c>
    </row>
    <row r="8915" spans="1:12" x14ac:dyDescent="0.2">
      <c r="A8915">
        <f t="shared" si="417"/>
        <v>2016</v>
      </c>
      <c r="B8915" s="6">
        <f t="shared" si="418"/>
        <v>201607</v>
      </c>
      <c r="C8915" s="6">
        <f t="shared" si="419"/>
        <v>201629</v>
      </c>
      <c r="D8915" s="1">
        <v>42573</v>
      </c>
      <c r="E8915" t="s">
        <v>0</v>
      </c>
      <c r="F8915" t="s">
        <v>2</v>
      </c>
      <c r="G8915" t="s">
        <v>32</v>
      </c>
      <c r="H8915" t="s">
        <v>81</v>
      </c>
      <c r="I8915" t="s">
        <v>8</v>
      </c>
      <c r="J8915" s="4">
        <v>198</v>
      </c>
      <c r="K8915" s="4">
        <v>162</v>
      </c>
      <c r="L8915" s="5">
        <v>2572.0199999999995</v>
      </c>
    </row>
    <row r="8916" spans="1:12" x14ac:dyDescent="0.2">
      <c r="A8916">
        <f t="shared" si="417"/>
        <v>2017</v>
      </c>
      <c r="B8916" s="6">
        <f t="shared" si="418"/>
        <v>201701</v>
      </c>
      <c r="C8916" s="6">
        <f t="shared" si="419"/>
        <v>201704</v>
      </c>
      <c r="D8916" s="1">
        <v>42761</v>
      </c>
      <c r="E8916" t="s">
        <v>13</v>
      </c>
      <c r="F8916" t="s">
        <v>27</v>
      </c>
      <c r="G8916" t="s">
        <v>33</v>
      </c>
      <c r="H8916" t="s">
        <v>80</v>
      </c>
      <c r="I8916" t="s">
        <v>8</v>
      </c>
      <c r="J8916" s="4">
        <v>9</v>
      </c>
      <c r="K8916" s="4">
        <v>9</v>
      </c>
      <c r="L8916" s="5">
        <v>1232.82</v>
      </c>
    </row>
    <row r="8917" spans="1:12" x14ac:dyDescent="0.2">
      <c r="A8917">
        <f t="shared" si="417"/>
        <v>2017</v>
      </c>
      <c r="B8917" s="6">
        <f t="shared" si="418"/>
        <v>201701</v>
      </c>
      <c r="C8917" s="6">
        <f t="shared" si="419"/>
        <v>201704</v>
      </c>
      <c r="D8917" s="1">
        <v>42761</v>
      </c>
      <c r="E8917" t="s">
        <v>13</v>
      </c>
      <c r="F8917" t="s">
        <v>27</v>
      </c>
      <c r="G8917" t="s">
        <v>33</v>
      </c>
      <c r="H8917" t="s">
        <v>81</v>
      </c>
      <c r="I8917" t="s">
        <v>8</v>
      </c>
      <c r="J8917" s="4">
        <v>45</v>
      </c>
      <c r="K8917" s="4">
        <v>45</v>
      </c>
      <c r="L8917" s="5">
        <v>2468.73</v>
      </c>
    </row>
    <row r="8918" spans="1:12" x14ac:dyDescent="0.2">
      <c r="A8918">
        <f t="shared" si="417"/>
        <v>2016</v>
      </c>
      <c r="B8918" s="6">
        <f t="shared" si="418"/>
        <v>201608</v>
      </c>
      <c r="C8918" s="6">
        <f t="shared" si="419"/>
        <v>201634</v>
      </c>
      <c r="D8918" s="1">
        <v>42608</v>
      </c>
      <c r="E8918" t="s">
        <v>0</v>
      </c>
      <c r="F8918" t="s">
        <v>2</v>
      </c>
      <c r="G8918" t="s">
        <v>32</v>
      </c>
      <c r="H8918" t="s">
        <v>81</v>
      </c>
      <c r="I8918" t="s">
        <v>8</v>
      </c>
      <c r="J8918" s="4">
        <v>9</v>
      </c>
      <c r="K8918" s="4">
        <v>9</v>
      </c>
      <c r="L8918" s="5">
        <v>269.90999999999997</v>
      </c>
    </row>
    <row r="8919" spans="1:12" x14ac:dyDescent="0.2">
      <c r="A8919">
        <f t="shared" si="417"/>
        <v>2016</v>
      </c>
      <c r="B8919" s="6">
        <f t="shared" si="418"/>
        <v>201609</v>
      </c>
      <c r="C8919" s="6">
        <f t="shared" si="419"/>
        <v>201635</v>
      </c>
      <c r="D8919" s="1">
        <v>42615</v>
      </c>
      <c r="E8919" t="s">
        <v>0</v>
      </c>
      <c r="F8919" t="s">
        <v>2</v>
      </c>
      <c r="G8919" t="s">
        <v>32</v>
      </c>
      <c r="H8919" t="s">
        <v>81</v>
      </c>
      <c r="I8919" t="s">
        <v>8</v>
      </c>
      <c r="J8919" s="4">
        <v>18</v>
      </c>
      <c r="K8919" s="4">
        <v>18</v>
      </c>
      <c r="L8919" s="5">
        <v>233.82</v>
      </c>
    </row>
    <row r="8920" spans="1:12" x14ac:dyDescent="0.2">
      <c r="A8920">
        <f t="shared" si="417"/>
        <v>2017</v>
      </c>
      <c r="B8920" s="6">
        <f t="shared" si="418"/>
        <v>201701</v>
      </c>
      <c r="C8920" s="6">
        <f t="shared" si="419"/>
        <v>201704</v>
      </c>
      <c r="D8920" s="1">
        <v>42762</v>
      </c>
      <c r="E8920" t="s">
        <v>13</v>
      </c>
      <c r="F8920" t="s">
        <v>27</v>
      </c>
      <c r="G8920" t="s">
        <v>33</v>
      </c>
      <c r="H8920" t="s">
        <v>80</v>
      </c>
      <c r="I8920" t="s">
        <v>8</v>
      </c>
      <c r="J8920" s="4">
        <v>12</v>
      </c>
      <c r="K8920" s="4">
        <v>12</v>
      </c>
      <c r="L8920" s="5">
        <v>1874.8200000000002</v>
      </c>
    </row>
    <row r="8921" spans="1:12" x14ac:dyDescent="0.2">
      <c r="A8921">
        <f t="shared" si="417"/>
        <v>2017</v>
      </c>
      <c r="B8921" s="6">
        <f t="shared" si="418"/>
        <v>201701</v>
      </c>
      <c r="C8921" s="6">
        <f t="shared" si="419"/>
        <v>201704</v>
      </c>
      <c r="D8921" s="1">
        <v>42762</v>
      </c>
      <c r="E8921" t="s">
        <v>13</v>
      </c>
      <c r="F8921" t="s">
        <v>27</v>
      </c>
      <c r="G8921" t="s">
        <v>33</v>
      </c>
      <c r="H8921" t="s">
        <v>81</v>
      </c>
      <c r="I8921" t="s">
        <v>8</v>
      </c>
      <c r="J8921" s="4">
        <v>93</v>
      </c>
      <c r="K8921" s="4">
        <v>93</v>
      </c>
      <c r="L8921" s="5">
        <v>9359.0999999999985</v>
      </c>
    </row>
    <row r="8922" spans="1:12" x14ac:dyDescent="0.2">
      <c r="A8922">
        <f t="shared" si="417"/>
        <v>2016</v>
      </c>
      <c r="B8922" s="6">
        <f t="shared" si="418"/>
        <v>201609</v>
      </c>
      <c r="C8922" s="6">
        <f t="shared" si="419"/>
        <v>201635</v>
      </c>
      <c r="D8922" s="1">
        <v>42616</v>
      </c>
      <c r="E8922" t="s">
        <v>0</v>
      </c>
      <c r="F8922" t="s">
        <v>2</v>
      </c>
      <c r="G8922" t="s">
        <v>32</v>
      </c>
      <c r="H8922" t="s">
        <v>81</v>
      </c>
      <c r="I8922" t="s">
        <v>8</v>
      </c>
      <c r="J8922" s="4">
        <v>252</v>
      </c>
      <c r="K8922" s="4">
        <v>252</v>
      </c>
      <c r="L8922" s="5">
        <v>3273.4800000000005</v>
      </c>
    </row>
    <row r="8923" spans="1:12" x14ac:dyDescent="0.2">
      <c r="A8923">
        <f t="shared" si="417"/>
        <v>2017</v>
      </c>
      <c r="B8923" s="6">
        <f t="shared" si="418"/>
        <v>201702</v>
      </c>
      <c r="C8923" s="6">
        <f t="shared" si="419"/>
        <v>201706</v>
      </c>
      <c r="D8923" s="1">
        <v>42772</v>
      </c>
      <c r="E8923" t="s">
        <v>13</v>
      </c>
      <c r="F8923" t="s">
        <v>27</v>
      </c>
      <c r="G8923" t="s">
        <v>33</v>
      </c>
      <c r="H8923" t="s">
        <v>80</v>
      </c>
      <c r="I8923" t="s">
        <v>8</v>
      </c>
      <c r="J8923" s="4">
        <v>3</v>
      </c>
      <c r="K8923" s="4">
        <v>3</v>
      </c>
      <c r="L8923" s="5">
        <v>447</v>
      </c>
    </row>
    <row r="8924" spans="1:12" x14ac:dyDescent="0.2">
      <c r="A8924">
        <f t="shared" si="417"/>
        <v>2016</v>
      </c>
      <c r="B8924" s="6">
        <f t="shared" si="418"/>
        <v>201609</v>
      </c>
      <c r="C8924" s="6">
        <f t="shared" si="419"/>
        <v>201635</v>
      </c>
      <c r="D8924" s="1">
        <v>42617</v>
      </c>
      <c r="E8924" t="s">
        <v>0</v>
      </c>
      <c r="F8924" t="s">
        <v>2</v>
      </c>
      <c r="G8924" t="s">
        <v>32</v>
      </c>
      <c r="H8924" t="s">
        <v>80</v>
      </c>
      <c r="I8924" t="s">
        <v>8</v>
      </c>
      <c r="J8924" s="4">
        <v>9</v>
      </c>
      <c r="K8924" s="4">
        <v>9</v>
      </c>
      <c r="L8924" s="5">
        <v>116.91</v>
      </c>
    </row>
    <row r="8925" spans="1:12" x14ac:dyDescent="0.2">
      <c r="A8925">
        <f t="shared" si="417"/>
        <v>2016</v>
      </c>
      <c r="B8925" s="6">
        <f t="shared" si="418"/>
        <v>201609</v>
      </c>
      <c r="C8925" s="6">
        <f t="shared" si="419"/>
        <v>201635</v>
      </c>
      <c r="D8925" s="1">
        <v>42617</v>
      </c>
      <c r="E8925" t="s">
        <v>0</v>
      </c>
      <c r="F8925" t="s">
        <v>2</v>
      </c>
      <c r="G8925" t="s">
        <v>32</v>
      </c>
      <c r="H8925" t="s">
        <v>81</v>
      </c>
      <c r="I8925" t="s">
        <v>8</v>
      </c>
      <c r="J8925" s="4">
        <v>153</v>
      </c>
      <c r="K8925" s="4">
        <v>144</v>
      </c>
      <c r="L8925" s="5">
        <v>1987.47</v>
      </c>
    </row>
    <row r="8926" spans="1:12" x14ac:dyDescent="0.2">
      <c r="A8926">
        <f t="shared" si="417"/>
        <v>2016</v>
      </c>
      <c r="B8926" s="6">
        <f t="shared" si="418"/>
        <v>201609</v>
      </c>
      <c r="C8926" s="6">
        <f t="shared" si="419"/>
        <v>201636</v>
      </c>
      <c r="D8926" s="1">
        <v>42618</v>
      </c>
      <c r="E8926" t="s">
        <v>0</v>
      </c>
      <c r="F8926" t="s">
        <v>2</v>
      </c>
      <c r="G8926" t="s">
        <v>32</v>
      </c>
      <c r="H8926" t="s">
        <v>80</v>
      </c>
      <c r="I8926" t="s">
        <v>8</v>
      </c>
      <c r="J8926" s="4">
        <v>9</v>
      </c>
      <c r="K8926" s="4">
        <v>9</v>
      </c>
      <c r="L8926" s="5">
        <v>116.91</v>
      </c>
    </row>
    <row r="8927" spans="1:12" x14ac:dyDescent="0.2">
      <c r="A8927">
        <f t="shared" si="417"/>
        <v>2016</v>
      </c>
      <c r="B8927" s="6">
        <f t="shared" si="418"/>
        <v>201609</v>
      </c>
      <c r="C8927" s="6">
        <f t="shared" si="419"/>
        <v>201636</v>
      </c>
      <c r="D8927" s="1">
        <v>42618</v>
      </c>
      <c r="E8927" t="s">
        <v>0</v>
      </c>
      <c r="F8927" t="s">
        <v>2</v>
      </c>
      <c r="G8927" t="s">
        <v>32</v>
      </c>
      <c r="H8927" t="s">
        <v>81</v>
      </c>
      <c r="I8927" t="s">
        <v>8</v>
      </c>
      <c r="J8927" s="4">
        <v>135</v>
      </c>
      <c r="K8927" s="4">
        <v>135</v>
      </c>
      <c r="L8927" s="5">
        <v>1753.6499999999999</v>
      </c>
    </row>
    <row r="8928" spans="1:12" x14ac:dyDescent="0.2">
      <c r="A8928">
        <f t="shared" si="417"/>
        <v>2016</v>
      </c>
      <c r="B8928" s="6">
        <f t="shared" si="418"/>
        <v>201609</v>
      </c>
      <c r="C8928" s="6">
        <f t="shared" si="419"/>
        <v>201636</v>
      </c>
      <c r="D8928" s="1">
        <v>42619</v>
      </c>
      <c r="E8928" t="s">
        <v>0</v>
      </c>
      <c r="F8928" t="s">
        <v>2</v>
      </c>
      <c r="G8928" t="s">
        <v>32</v>
      </c>
      <c r="H8928" t="s">
        <v>81</v>
      </c>
      <c r="I8928" t="s">
        <v>8</v>
      </c>
      <c r="J8928" s="4">
        <v>135</v>
      </c>
      <c r="K8928" s="4">
        <v>90</v>
      </c>
      <c r="L8928" s="5">
        <v>1753.6499999999999</v>
      </c>
    </row>
    <row r="8929" spans="1:12" x14ac:dyDescent="0.2">
      <c r="A8929">
        <f t="shared" si="417"/>
        <v>2016</v>
      </c>
      <c r="B8929" s="6">
        <f t="shared" si="418"/>
        <v>201609</v>
      </c>
      <c r="C8929" s="6">
        <f t="shared" si="419"/>
        <v>201636</v>
      </c>
      <c r="D8929" s="1">
        <v>42624</v>
      </c>
      <c r="E8929" t="s">
        <v>0</v>
      </c>
      <c r="F8929" t="s">
        <v>2</v>
      </c>
      <c r="G8929" t="s">
        <v>32</v>
      </c>
      <c r="H8929" t="s">
        <v>81</v>
      </c>
      <c r="I8929" t="s">
        <v>8</v>
      </c>
      <c r="J8929" s="4">
        <v>9</v>
      </c>
      <c r="K8929" s="4">
        <v>9</v>
      </c>
      <c r="L8929" s="5">
        <v>269.90999999999997</v>
      </c>
    </row>
    <row r="8930" spans="1:12" x14ac:dyDescent="0.2">
      <c r="A8930">
        <f t="shared" si="417"/>
        <v>2016</v>
      </c>
      <c r="B8930" s="6">
        <f t="shared" si="418"/>
        <v>201610</v>
      </c>
      <c r="C8930" s="6">
        <f t="shared" si="419"/>
        <v>201640</v>
      </c>
      <c r="D8930" s="1">
        <v>42650</v>
      </c>
      <c r="E8930" t="s">
        <v>0</v>
      </c>
      <c r="F8930" t="s">
        <v>2</v>
      </c>
      <c r="G8930" t="s">
        <v>32</v>
      </c>
      <c r="H8930" t="s">
        <v>81</v>
      </c>
      <c r="I8930" t="s">
        <v>8</v>
      </c>
      <c r="J8930" s="4">
        <v>117</v>
      </c>
      <c r="K8930" s="4">
        <v>117</v>
      </c>
      <c r="L8930" s="5">
        <v>2158.83</v>
      </c>
    </row>
    <row r="8931" spans="1:12" x14ac:dyDescent="0.2">
      <c r="A8931">
        <f t="shared" si="417"/>
        <v>2016</v>
      </c>
      <c r="B8931" s="6">
        <f t="shared" si="418"/>
        <v>201610</v>
      </c>
      <c r="C8931" s="6">
        <f t="shared" si="419"/>
        <v>201640</v>
      </c>
      <c r="D8931" s="1">
        <v>42651</v>
      </c>
      <c r="E8931" t="s">
        <v>0</v>
      </c>
      <c r="F8931" t="s">
        <v>2</v>
      </c>
      <c r="G8931" t="s">
        <v>32</v>
      </c>
      <c r="H8931" t="s">
        <v>81</v>
      </c>
      <c r="I8931" t="s">
        <v>8</v>
      </c>
      <c r="J8931" s="4">
        <v>144</v>
      </c>
      <c r="K8931" s="4">
        <v>144</v>
      </c>
      <c r="L8931" s="5">
        <v>2563.56</v>
      </c>
    </row>
    <row r="8932" spans="1:12" x14ac:dyDescent="0.2">
      <c r="A8932">
        <f t="shared" si="417"/>
        <v>2017</v>
      </c>
      <c r="B8932" s="6">
        <f t="shared" si="418"/>
        <v>201704</v>
      </c>
      <c r="C8932" s="6">
        <f t="shared" si="419"/>
        <v>201713</v>
      </c>
      <c r="D8932" s="1">
        <v>42826</v>
      </c>
      <c r="E8932" t="s">
        <v>13</v>
      </c>
      <c r="F8932" t="s">
        <v>27</v>
      </c>
      <c r="G8932" t="s">
        <v>33</v>
      </c>
      <c r="H8932" t="s">
        <v>80</v>
      </c>
      <c r="I8932" t="s">
        <v>8</v>
      </c>
      <c r="J8932" s="4">
        <v>3</v>
      </c>
      <c r="K8932" s="4">
        <v>3</v>
      </c>
      <c r="L8932" s="5">
        <v>493.62</v>
      </c>
    </row>
    <row r="8933" spans="1:12" x14ac:dyDescent="0.2">
      <c r="A8933">
        <f t="shared" si="417"/>
        <v>2016</v>
      </c>
      <c r="B8933" s="6">
        <f t="shared" si="418"/>
        <v>201610</v>
      </c>
      <c r="C8933" s="6">
        <f t="shared" si="419"/>
        <v>201640</v>
      </c>
      <c r="D8933" s="1">
        <v>42652</v>
      </c>
      <c r="E8933" t="s">
        <v>0</v>
      </c>
      <c r="F8933" t="s">
        <v>2</v>
      </c>
      <c r="G8933" t="s">
        <v>32</v>
      </c>
      <c r="H8933" t="s">
        <v>81</v>
      </c>
      <c r="I8933" t="s">
        <v>8</v>
      </c>
      <c r="J8933" s="4">
        <v>126</v>
      </c>
      <c r="K8933" s="4">
        <v>126</v>
      </c>
      <c r="L8933" s="5">
        <v>2158.7400000000002</v>
      </c>
    </row>
    <row r="8934" spans="1:12" x14ac:dyDescent="0.2">
      <c r="A8934">
        <f t="shared" si="417"/>
        <v>2016</v>
      </c>
      <c r="B8934" s="6">
        <f t="shared" si="418"/>
        <v>201610</v>
      </c>
      <c r="C8934" s="6">
        <f t="shared" si="419"/>
        <v>201641</v>
      </c>
      <c r="D8934" s="1">
        <v>42653</v>
      </c>
      <c r="E8934" t="s">
        <v>0</v>
      </c>
      <c r="F8934" t="s">
        <v>2</v>
      </c>
      <c r="G8934" t="s">
        <v>32</v>
      </c>
      <c r="H8934" t="s">
        <v>81</v>
      </c>
      <c r="I8934" t="s">
        <v>8</v>
      </c>
      <c r="J8934" s="4">
        <v>27</v>
      </c>
      <c r="K8934" s="4">
        <v>27</v>
      </c>
      <c r="L8934" s="5">
        <v>539.73</v>
      </c>
    </row>
    <row r="8935" spans="1:12" x14ac:dyDescent="0.2">
      <c r="A8935">
        <f t="shared" si="417"/>
        <v>2016</v>
      </c>
      <c r="B8935" s="6">
        <f t="shared" si="418"/>
        <v>201611</v>
      </c>
      <c r="C8935" s="6">
        <f t="shared" si="419"/>
        <v>201647</v>
      </c>
      <c r="D8935" s="1">
        <v>42695</v>
      </c>
      <c r="E8935" t="s">
        <v>0</v>
      </c>
      <c r="F8935" t="s">
        <v>2</v>
      </c>
      <c r="G8935" t="s">
        <v>32</v>
      </c>
      <c r="H8935" t="s">
        <v>81</v>
      </c>
      <c r="I8935" t="s">
        <v>8</v>
      </c>
      <c r="J8935" s="4">
        <v>9</v>
      </c>
      <c r="K8935" s="4">
        <v>9</v>
      </c>
      <c r="L8935" s="5">
        <v>161.91</v>
      </c>
    </row>
    <row r="8936" spans="1:12" x14ac:dyDescent="0.2">
      <c r="A8936">
        <f t="shared" si="417"/>
        <v>2016</v>
      </c>
      <c r="B8936" s="6">
        <f t="shared" si="418"/>
        <v>201611</v>
      </c>
      <c r="C8936" s="6">
        <f t="shared" si="419"/>
        <v>201647</v>
      </c>
      <c r="D8936" s="1">
        <v>42696</v>
      </c>
      <c r="E8936" t="s">
        <v>0</v>
      </c>
      <c r="F8936" t="s">
        <v>2</v>
      </c>
      <c r="G8936" t="s">
        <v>32</v>
      </c>
      <c r="H8936" t="s">
        <v>81</v>
      </c>
      <c r="I8936" t="s">
        <v>8</v>
      </c>
      <c r="J8936" s="4">
        <v>45</v>
      </c>
      <c r="K8936" s="4">
        <v>36</v>
      </c>
      <c r="L8936" s="5">
        <v>809.55000000000007</v>
      </c>
    </row>
    <row r="8937" spans="1:12" x14ac:dyDescent="0.2">
      <c r="A8937">
        <f t="shared" si="417"/>
        <v>2016</v>
      </c>
      <c r="B8937" s="6">
        <f t="shared" si="418"/>
        <v>201611</v>
      </c>
      <c r="C8937" s="6">
        <f t="shared" si="419"/>
        <v>201647</v>
      </c>
      <c r="D8937" s="1">
        <v>42697</v>
      </c>
      <c r="E8937" t="s">
        <v>0</v>
      </c>
      <c r="F8937" t="s">
        <v>2</v>
      </c>
      <c r="G8937" t="s">
        <v>32</v>
      </c>
      <c r="H8937" t="s">
        <v>81</v>
      </c>
      <c r="I8937" t="s">
        <v>8</v>
      </c>
      <c r="J8937" s="4">
        <v>45</v>
      </c>
      <c r="K8937" s="4">
        <v>45</v>
      </c>
      <c r="L8937" s="5">
        <v>809.55000000000007</v>
      </c>
    </row>
    <row r="8938" spans="1:12" x14ac:dyDescent="0.2">
      <c r="A8938">
        <f t="shared" si="417"/>
        <v>2016</v>
      </c>
      <c r="B8938" s="6">
        <f t="shared" si="418"/>
        <v>201611</v>
      </c>
      <c r="C8938" s="6">
        <f t="shared" si="419"/>
        <v>201647</v>
      </c>
      <c r="D8938" s="1">
        <v>42698</v>
      </c>
      <c r="E8938" t="s">
        <v>0</v>
      </c>
      <c r="F8938" t="s">
        <v>2</v>
      </c>
      <c r="G8938" t="s">
        <v>32</v>
      </c>
      <c r="H8938" t="s">
        <v>81</v>
      </c>
      <c r="I8938" t="s">
        <v>8</v>
      </c>
      <c r="J8938" s="4">
        <v>27</v>
      </c>
      <c r="K8938" s="4">
        <v>27</v>
      </c>
      <c r="L8938" s="5">
        <v>485.73</v>
      </c>
    </row>
    <row r="8939" spans="1:12" x14ac:dyDescent="0.2">
      <c r="A8939">
        <f t="shared" si="417"/>
        <v>2016</v>
      </c>
      <c r="B8939" s="6">
        <f t="shared" si="418"/>
        <v>201611</v>
      </c>
      <c r="C8939" s="6">
        <f t="shared" si="419"/>
        <v>201647</v>
      </c>
      <c r="D8939" s="1">
        <v>42699</v>
      </c>
      <c r="E8939" t="s">
        <v>0</v>
      </c>
      <c r="F8939" t="s">
        <v>2</v>
      </c>
      <c r="G8939" t="s">
        <v>32</v>
      </c>
      <c r="H8939" t="s">
        <v>81</v>
      </c>
      <c r="I8939" t="s">
        <v>8</v>
      </c>
      <c r="J8939" s="4">
        <v>18</v>
      </c>
      <c r="K8939" s="4">
        <v>18</v>
      </c>
      <c r="L8939" s="5">
        <v>323.82</v>
      </c>
    </row>
    <row r="8940" spans="1:12" x14ac:dyDescent="0.2">
      <c r="A8940">
        <f t="shared" si="417"/>
        <v>2017</v>
      </c>
      <c r="B8940" s="6">
        <f t="shared" si="418"/>
        <v>201706</v>
      </c>
      <c r="C8940" s="6">
        <f t="shared" si="419"/>
        <v>201724</v>
      </c>
      <c r="D8940" s="1">
        <v>42903</v>
      </c>
      <c r="E8940" t="s">
        <v>13</v>
      </c>
      <c r="F8940" t="s">
        <v>27</v>
      </c>
      <c r="G8940" t="s">
        <v>33</v>
      </c>
      <c r="H8940" t="s">
        <v>80</v>
      </c>
      <c r="I8940" t="s">
        <v>8</v>
      </c>
      <c r="J8940" s="4">
        <v>3</v>
      </c>
      <c r="K8940" s="4">
        <v>3</v>
      </c>
      <c r="L8940" s="5">
        <v>597</v>
      </c>
    </row>
    <row r="8941" spans="1:12" x14ac:dyDescent="0.2">
      <c r="A8941">
        <f t="shared" si="417"/>
        <v>2016</v>
      </c>
      <c r="B8941" s="6">
        <f t="shared" si="418"/>
        <v>201612</v>
      </c>
      <c r="C8941" s="6">
        <f t="shared" si="419"/>
        <v>201652</v>
      </c>
      <c r="D8941" s="1">
        <v>42731</v>
      </c>
      <c r="E8941" t="s">
        <v>0</v>
      </c>
      <c r="F8941" t="s">
        <v>2</v>
      </c>
      <c r="G8941" t="s">
        <v>32</v>
      </c>
      <c r="H8941" t="s">
        <v>81</v>
      </c>
      <c r="I8941" t="s">
        <v>8</v>
      </c>
      <c r="J8941" s="4">
        <v>9</v>
      </c>
      <c r="K8941" s="4">
        <v>9</v>
      </c>
      <c r="L8941" s="5">
        <v>164.96999999999997</v>
      </c>
    </row>
    <row r="8942" spans="1:12" x14ac:dyDescent="0.2">
      <c r="A8942">
        <f t="shared" si="417"/>
        <v>2017</v>
      </c>
      <c r="B8942" s="6">
        <f t="shared" si="418"/>
        <v>201701</v>
      </c>
      <c r="C8942" s="6">
        <f t="shared" si="419"/>
        <v>201752</v>
      </c>
      <c r="D8942" s="1">
        <v>42736</v>
      </c>
      <c r="E8942" t="s">
        <v>0</v>
      </c>
      <c r="F8942" t="s">
        <v>2</v>
      </c>
      <c r="G8942" t="s">
        <v>32</v>
      </c>
      <c r="H8942" t="s">
        <v>80</v>
      </c>
      <c r="I8942" t="s">
        <v>8</v>
      </c>
      <c r="J8942" s="4">
        <v>9</v>
      </c>
      <c r="K8942" s="4">
        <v>9</v>
      </c>
      <c r="L8942" s="5">
        <v>189</v>
      </c>
    </row>
    <row r="8943" spans="1:12" x14ac:dyDescent="0.2">
      <c r="A8943">
        <f t="shared" si="417"/>
        <v>2017</v>
      </c>
      <c r="B8943" s="6">
        <f t="shared" si="418"/>
        <v>201703</v>
      </c>
      <c r="C8943" s="6">
        <f t="shared" si="419"/>
        <v>201709</v>
      </c>
      <c r="D8943" s="1">
        <v>42796</v>
      </c>
      <c r="E8943" t="s">
        <v>0</v>
      </c>
      <c r="F8943" t="s">
        <v>2</v>
      </c>
      <c r="G8943" t="s">
        <v>32</v>
      </c>
      <c r="H8943" t="s">
        <v>80</v>
      </c>
      <c r="I8943" t="s">
        <v>8</v>
      </c>
      <c r="J8943" s="4">
        <v>9</v>
      </c>
      <c r="K8943" s="4">
        <v>9</v>
      </c>
      <c r="L8943" s="5">
        <v>135</v>
      </c>
    </row>
    <row r="8944" spans="1:12" x14ac:dyDescent="0.2">
      <c r="A8944">
        <f t="shared" si="417"/>
        <v>2017</v>
      </c>
      <c r="B8944" s="6">
        <f t="shared" si="418"/>
        <v>201704</v>
      </c>
      <c r="C8944" s="6">
        <f t="shared" si="419"/>
        <v>201716</v>
      </c>
      <c r="D8944" s="1">
        <v>42847</v>
      </c>
      <c r="E8944" t="s">
        <v>0</v>
      </c>
      <c r="F8944" t="s">
        <v>2</v>
      </c>
      <c r="G8944" t="s">
        <v>32</v>
      </c>
      <c r="H8944" t="s">
        <v>80</v>
      </c>
      <c r="I8944" t="s">
        <v>8</v>
      </c>
      <c r="J8944" s="4">
        <v>9</v>
      </c>
      <c r="K8944" s="4">
        <v>9</v>
      </c>
      <c r="L8944" s="5">
        <v>132.29999999999998</v>
      </c>
    </row>
    <row r="8945" spans="1:12" x14ac:dyDescent="0.2">
      <c r="A8945">
        <f t="shared" si="417"/>
        <v>2016</v>
      </c>
      <c r="B8945" s="6">
        <f t="shared" si="418"/>
        <v>201607</v>
      </c>
      <c r="C8945" s="6">
        <f t="shared" si="419"/>
        <v>201629</v>
      </c>
      <c r="D8945" s="1">
        <v>42573</v>
      </c>
      <c r="E8945" t="s">
        <v>0</v>
      </c>
      <c r="F8945" t="s">
        <v>2</v>
      </c>
      <c r="G8945" t="s">
        <v>33</v>
      </c>
      <c r="H8945" t="s">
        <v>81</v>
      </c>
      <c r="I8945" t="s">
        <v>8</v>
      </c>
      <c r="J8945" s="4">
        <v>180</v>
      </c>
      <c r="K8945" s="4">
        <v>171</v>
      </c>
      <c r="L8945" s="5">
        <v>2338.2000000000003</v>
      </c>
    </row>
    <row r="8946" spans="1:12" x14ac:dyDescent="0.2">
      <c r="A8946">
        <f t="shared" si="417"/>
        <v>2016</v>
      </c>
      <c r="B8946" s="6">
        <f t="shared" si="418"/>
        <v>201607</v>
      </c>
      <c r="C8946" s="6">
        <f t="shared" si="419"/>
        <v>201629</v>
      </c>
      <c r="D8946" s="1">
        <v>42574</v>
      </c>
      <c r="E8946" t="s">
        <v>0</v>
      </c>
      <c r="F8946" t="s">
        <v>2</v>
      </c>
      <c r="G8946" t="s">
        <v>33</v>
      </c>
      <c r="H8946" t="s">
        <v>80</v>
      </c>
      <c r="I8946" t="s">
        <v>8</v>
      </c>
      <c r="J8946" s="4">
        <v>36</v>
      </c>
      <c r="K8946" s="4">
        <v>27</v>
      </c>
      <c r="L8946" s="5">
        <v>467.64</v>
      </c>
    </row>
    <row r="8947" spans="1:12" x14ac:dyDescent="0.2">
      <c r="A8947">
        <f t="shared" si="417"/>
        <v>2016</v>
      </c>
      <c r="B8947" s="6">
        <f t="shared" si="418"/>
        <v>201607</v>
      </c>
      <c r="C8947" s="6">
        <f t="shared" si="419"/>
        <v>201629</v>
      </c>
      <c r="D8947" s="1">
        <v>42574</v>
      </c>
      <c r="E8947" t="s">
        <v>0</v>
      </c>
      <c r="F8947" t="s">
        <v>2</v>
      </c>
      <c r="G8947" t="s">
        <v>33</v>
      </c>
      <c r="H8947" t="s">
        <v>81</v>
      </c>
      <c r="I8947" t="s">
        <v>8</v>
      </c>
      <c r="J8947" s="4">
        <v>243</v>
      </c>
      <c r="K8947" s="4">
        <v>225</v>
      </c>
      <c r="L8947" s="5">
        <v>3156.57</v>
      </c>
    </row>
    <row r="8948" spans="1:12" x14ac:dyDescent="0.2">
      <c r="A8948">
        <f t="shared" si="417"/>
        <v>2016</v>
      </c>
      <c r="B8948" s="6">
        <f t="shared" si="418"/>
        <v>201607</v>
      </c>
      <c r="C8948" s="6">
        <f t="shared" si="419"/>
        <v>201629</v>
      </c>
      <c r="D8948" s="1">
        <v>42575</v>
      </c>
      <c r="E8948" t="s">
        <v>0</v>
      </c>
      <c r="F8948" t="s">
        <v>2</v>
      </c>
      <c r="G8948" t="s">
        <v>33</v>
      </c>
      <c r="H8948" t="s">
        <v>80</v>
      </c>
      <c r="I8948" t="s">
        <v>8</v>
      </c>
      <c r="J8948" s="4">
        <v>9</v>
      </c>
      <c r="K8948" s="4">
        <v>9</v>
      </c>
      <c r="L8948" s="5">
        <v>116.91</v>
      </c>
    </row>
    <row r="8949" spans="1:12" x14ac:dyDescent="0.2">
      <c r="A8949">
        <f t="shared" si="417"/>
        <v>2016</v>
      </c>
      <c r="B8949" s="6">
        <f t="shared" si="418"/>
        <v>201607</v>
      </c>
      <c r="C8949" s="6">
        <f t="shared" si="419"/>
        <v>201629</v>
      </c>
      <c r="D8949" s="1">
        <v>42575</v>
      </c>
      <c r="E8949" t="s">
        <v>0</v>
      </c>
      <c r="F8949" t="s">
        <v>2</v>
      </c>
      <c r="G8949" t="s">
        <v>33</v>
      </c>
      <c r="H8949" t="s">
        <v>81</v>
      </c>
      <c r="I8949" t="s">
        <v>8</v>
      </c>
      <c r="J8949" s="4">
        <v>99</v>
      </c>
      <c r="K8949" s="4">
        <v>99</v>
      </c>
      <c r="L8949" s="5">
        <v>1286.0099999999998</v>
      </c>
    </row>
    <row r="8950" spans="1:12" x14ac:dyDescent="0.2">
      <c r="A8950">
        <f t="shared" si="417"/>
        <v>2016</v>
      </c>
      <c r="B8950" s="6">
        <f t="shared" si="418"/>
        <v>201607</v>
      </c>
      <c r="C8950" s="6">
        <f t="shared" si="419"/>
        <v>201630</v>
      </c>
      <c r="D8950" s="1">
        <v>42579</v>
      </c>
      <c r="E8950" t="s">
        <v>0</v>
      </c>
      <c r="F8950" t="s">
        <v>2</v>
      </c>
      <c r="G8950" t="s">
        <v>33</v>
      </c>
      <c r="H8950" t="s">
        <v>81</v>
      </c>
      <c r="I8950" t="s">
        <v>8</v>
      </c>
      <c r="J8950" s="4">
        <v>9</v>
      </c>
      <c r="K8950" s="4">
        <v>9</v>
      </c>
      <c r="L8950" s="5">
        <v>269.90999999999997</v>
      </c>
    </row>
    <row r="8951" spans="1:12" x14ac:dyDescent="0.2">
      <c r="A8951">
        <f t="shared" si="417"/>
        <v>2016</v>
      </c>
      <c r="B8951" s="6">
        <f t="shared" si="418"/>
        <v>201611</v>
      </c>
      <c r="C8951" s="6">
        <f t="shared" si="419"/>
        <v>201644</v>
      </c>
      <c r="D8951" s="1">
        <v>42675</v>
      </c>
      <c r="E8951" t="s">
        <v>0</v>
      </c>
      <c r="F8951" t="s">
        <v>2</v>
      </c>
      <c r="G8951" t="s">
        <v>33</v>
      </c>
      <c r="H8951" t="s">
        <v>81</v>
      </c>
      <c r="I8951" t="s">
        <v>8</v>
      </c>
      <c r="J8951" s="4">
        <v>9</v>
      </c>
      <c r="K8951" s="4">
        <v>9</v>
      </c>
      <c r="L8951" s="5">
        <v>269.90999999999997</v>
      </c>
    </row>
    <row r="8952" spans="1:12" x14ac:dyDescent="0.2">
      <c r="A8952">
        <f t="shared" si="417"/>
        <v>2016</v>
      </c>
      <c r="B8952" s="6">
        <f t="shared" si="418"/>
        <v>201611</v>
      </c>
      <c r="C8952" s="6">
        <f t="shared" si="419"/>
        <v>201647</v>
      </c>
      <c r="D8952" s="1">
        <v>42696</v>
      </c>
      <c r="E8952" t="s">
        <v>0</v>
      </c>
      <c r="F8952" t="s">
        <v>2</v>
      </c>
      <c r="G8952" t="s">
        <v>33</v>
      </c>
      <c r="H8952" t="s">
        <v>81</v>
      </c>
      <c r="I8952" t="s">
        <v>8</v>
      </c>
      <c r="J8952" s="4">
        <v>90</v>
      </c>
      <c r="K8952" s="4">
        <v>90</v>
      </c>
      <c r="L8952" s="5">
        <v>1619.1000000000001</v>
      </c>
    </row>
    <row r="8953" spans="1:12" x14ac:dyDescent="0.2">
      <c r="A8953">
        <f t="shared" si="417"/>
        <v>2016</v>
      </c>
      <c r="B8953" s="6">
        <f t="shared" si="418"/>
        <v>201611</v>
      </c>
      <c r="C8953" s="6">
        <f t="shared" si="419"/>
        <v>201647</v>
      </c>
      <c r="D8953" s="1">
        <v>42697</v>
      </c>
      <c r="E8953" t="s">
        <v>0</v>
      </c>
      <c r="F8953" t="s">
        <v>2</v>
      </c>
      <c r="G8953" t="s">
        <v>33</v>
      </c>
      <c r="H8953" t="s">
        <v>81</v>
      </c>
      <c r="I8953" t="s">
        <v>8</v>
      </c>
      <c r="J8953" s="4">
        <v>27</v>
      </c>
      <c r="K8953" s="4">
        <v>27</v>
      </c>
      <c r="L8953" s="5">
        <v>485.73</v>
      </c>
    </row>
    <row r="8954" spans="1:12" x14ac:dyDescent="0.2">
      <c r="A8954">
        <f t="shared" si="417"/>
        <v>2016</v>
      </c>
      <c r="B8954" s="6">
        <f t="shared" si="418"/>
        <v>201611</v>
      </c>
      <c r="C8954" s="6">
        <f t="shared" si="419"/>
        <v>201647</v>
      </c>
      <c r="D8954" s="1">
        <v>42698</v>
      </c>
      <c r="E8954" t="s">
        <v>0</v>
      </c>
      <c r="F8954" t="s">
        <v>2</v>
      </c>
      <c r="G8954" t="s">
        <v>33</v>
      </c>
      <c r="H8954" t="s">
        <v>81</v>
      </c>
      <c r="I8954" t="s">
        <v>8</v>
      </c>
      <c r="J8954" s="4">
        <v>27</v>
      </c>
      <c r="K8954" s="4">
        <v>27</v>
      </c>
      <c r="L8954" s="5">
        <v>485.73</v>
      </c>
    </row>
    <row r="8955" spans="1:12" x14ac:dyDescent="0.2">
      <c r="A8955">
        <f t="shared" si="417"/>
        <v>2016</v>
      </c>
      <c r="B8955" s="6">
        <f t="shared" si="418"/>
        <v>201611</v>
      </c>
      <c r="C8955" s="6">
        <f t="shared" si="419"/>
        <v>201647</v>
      </c>
      <c r="D8955" s="1">
        <v>42699</v>
      </c>
      <c r="E8955" t="s">
        <v>0</v>
      </c>
      <c r="F8955" t="s">
        <v>2</v>
      </c>
      <c r="G8955" t="s">
        <v>33</v>
      </c>
      <c r="H8955" t="s">
        <v>81</v>
      </c>
      <c r="I8955" t="s">
        <v>8</v>
      </c>
      <c r="J8955" s="4">
        <v>9</v>
      </c>
      <c r="K8955" s="4">
        <v>9</v>
      </c>
      <c r="L8955" s="5">
        <v>161.91</v>
      </c>
    </row>
    <row r="8956" spans="1:12" x14ac:dyDescent="0.2">
      <c r="A8956">
        <f t="shared" si="417"/>
        <v>2016</v>
      </c>
      <c r="B8956" s="6">
        <f t="shared" si="418"/>
        <v>201612</v>
      </c>
      <c r="C8956" s="6">
        <f t="shared" si="419"/>
        <v>201650</v>
      </c>
      <c r="D8956" s="1">
        <v>42717</v>
      </c>
      <c r="E8956" t="s">
        <v>0</v>
      </c>
      <c r="F8956" t="s">
        <v>2</v>
      </c>
      <c r="G8956" t="s">
        <v>33</v>
      </c>
      <c r="H8956" t="s">
        <v>80</v>
      </c>
      <c r="I8956" t="s">
        <v>8</v>
      </c>
      <c r="J8956" s="4">
        <v>9</v>
      </c>
      <c r="K8956" s="4">
        <v>9</v>
      </c>
      <c r="L8956" s="5">
        <v>269.90999999999997</v>
      </c>
    </row>
    <row r="8957" spans="1:12" x14ac:dyDescent="0.2">
      <c r="A8957">
        <f t="shared" si="417"/>
        <v>2016</v>
      </c>
      <c r="B8957" s="6">
        <f t="shared" si="418"/>
        <v>201612</v>
      </c>
      <c r="C8957" s="6">
        <f t="shared" si="419"/>
        <v>201652</v>
      </c>
      <c r="D8957" s="1">
        <v>42731</v>
      </c>
      <c r="E8957" t="s">
        <v>0</v>
      </c>
      <c r="F8957" t="s">
        <v>2</v>
      </c>
      <c r="G8957" t="s">
        <v>33</v>
      </c>
      <c r="H8957" t="s">
        <v>81</v>
      </c>
      <c r="I8957" t="s">
        <v>8</v>
      </c>
      <c r="J8957" s="4">
        <v>9</v>
      </c>
      <c r="K8957" s="4">
        <v>9</v>
      </c>
      <c r="L8957" s="5">
        <v>269.90999999999997</v>
      </c>
    </row>
    <row r="8958" spans="1:12" x14ac:dyDescent="0.2">
      <c r="A8958">
        <f t="shared" si="417"/>
        <v>2016</v>
      </c>
      <c r="B8958" s="6">
        <f t="shared" si="418"/>
        <v>201607</v>
      </c>
      <c r="C8958" s="6">
        <f t="shared" si="419"/>
        <v>201629</v>
      </c>
      <c r="D8958" s="1">
        <v>42572</v>
      </c>
      <c r="E8958" t="s">
        <v>0</v>
      </c>
      <c r="F8958" t="s">
        <v>2</v>
      </c>
      <c r="G8958" t="s">
        <v>37</v>
      </c>
      <c r="H8958" t="s">
        <v>81</v>
      </c>
      <c r="I8958" t="s">
        <v>8</v>
      </c>
      <c r="J8958" s="4">
        <v>18</v>
      </c>
      <c r="K8958" s="4">
        <v>18</v>
      </c>
      <c r="L8958" s="5">
        <v>233.82</v>
      </c>
    </row>
    <row r="8959" spans="1:12" x14ac:dyDescent="0.2">
      <c r="A8959">
        <f t="shared" si="417"/>
        <v>2016</v>
      </c>
      <c r="B8959" s="6">
        <f t="shared" si="418"/>
        <v>201607</v>
      </c>
      <c r="C8959" s="6">
        <f t="shared" si="419"/>
        <v>201629</v>
      </c>
      <c r="D8959" s="1">
        <v>42573</v>
      </c>
      <c r="E8959" t="s">
        <v>0</v>
      </c>
      <c r="F8959" t="s">
        <v>2</v>
      </c>
      <c r="G8959" t="s">
        <v>37</v>
      </c>
      <c r="H8959" t="s">
        <v>81</v>
      </c>
      <c r="I8959" t="s">
        <v>8</v>
      </c>
      <c r="J8959" s="4">
        <v>45</v>
      </c>
      <c r="K8959" s="4">
        <v>45</v>
      </c>
      <c r="L8959" s="5">
        <v>584.55000000000007</v>
      </c>
    </row>
    <row r="8960" spans="1:12" x14ac:dyDescent="0.2">
      <c r="A8960">
        <f t="shared" si="417"/>
        <v>2016</v>
      </c>
      <c r="B8960" s="6">
        <f t="shared" si="418"/>
        <v>201607</v>
      </c>
      <c r="C8960" s="6">
        <f t="shared" si="419"/>
        <v>201629</v>
      </c>
      <c r="D8960" s="1">
        <v>42574</v>
      </c>
      <c r="E8960" t="s">
        <v>0</v>
      </c>
      <c r="F8960" t="s">
        <v>2</v>
      </c>
      <c r="G8960" t="s">
        <v>37</v>
      </c>
      <c r="H8960" t="s">
        <v>80</v>
      </c>
      <c r="I8960" t="s">
        <v>8</v>
      </c>
      <c r="J8960" s="4">
        <v>9</v>
      </c>
      <c r="K8960" s="4">
        <v>9</v>
      </c>
      <c r="L8960" s="5">
        <v>116.91</v>
      </c>
    </row>
    <row r="8961" spans="1:12" x14ac:dyDescent="0.2">
      <c r="A8961">
        <f t="shared" si="417"/>
        <v>2016</v>
      </c>
      <c r="B8961" s="6">
        <f t="shared" si="418"/>
        <v>201607</v>
      </c>
      <c r="C8961" s="6">
        <f t="shared" si="419"/>
        <v>201629</v>
      </c>
      <c r="D8961" s="1">
        <v>42574</v>
      </c>
      <c r="E8961" t="s">
        <v>0</v>
      </c>
      <c r="F8961" t="s">
        <v>2</v>
      </c>
      <c r="G8961" t="s">
        <v>37</v>
      </c>
      <c r="H8961" t="s">
        <v>81</v>
      </c>
      <c r="I8961" t="s">
        <v>8</v>
      </c>
      <c r="J8961" s="4">
        <v>18</v>
      </c>
      <c r="K8961" s="4">
        <v>18</v>
      </c>
      <c r="L8961" s="5">
        <v>233.82</v>
      </c>
    </row>
    <row r="8962" spans="1:12" x14ac:dyDescent="0.2">
      <c r="A8962">
        <f t="shared" ref="A8962:A9025" si="420">YEAR(D8962)</f>
        <v>2016</v>
      </c>
      <c r="B8962" s="6">
        <f t="shared" ref="B8962:B9025" si="421">(YEAR(D8962)&amp;TEXT(MONTH(D8962),"00"))*1</f>
        <v>201607</v>
      </c>
      <c r="C8962" s="6">
        <f t="shared" ref="C8962:C9025" si="422">(YEAR(D8962)&amp;TEXT(_xlfn.ISOWEEKNUM(D8962),"00"))*1</f>
        <v>201629</v>
      </c>
      <c r="D8962" s="1">
        <v>42575</v>
      </c>
      <c r="E8962" t="s">
        <v>0</v>
      </c>
      <c r="F8962" t="s">
        <v>2</v>
      </c>
      <c r="G8962" t="s">
        <v>37</v>
      </c>
      <c r="H8962" t="s">
        <v>80</v>
      </c>
      <c r="I8962" t="s">
        <v>8</v>
      </c>
      <c r="J8962" s="4">
        <v>9</v>
      </c>
      <c r="K8962" s="4">
        <v>9</v>
      </c>
      <c r="L8962" s="5">
        <v>116.91</v>
      </c>
    </row>
    <row r="8963" spans="1:12" x14ac:dyDescent="0.2">
      <c r="A8963">
        <f t="shared" si="420"/>
        <v>2016</v>
      </c>
      <c r="B8963" s="6">
        <f t="shared" si="421"/>
        <v>201607</v>
      </c>
      <c r="C8963" s="6">
        <f t="shared" si="422"/>
        <v>201629</v>
      </c>
      <c r="D8963" s="1">
        <v>42575</v>
      </c>
      <c r="E8963" t="s">
        <v>0</v>
      </c>
      <c r="F8963" t="s">
        <v>2</v>
      </c>
      <c r="G8963" t="s">
        <v>37</v>
      </c>
      <c r="H8963" t="s">
        <v>81</v>
      </c>
      <c r="I8963" t="s">
        <v>8</v>
      </c>
      <c r="J8963" s="4">
        <v>45</v>
      </c>
      <c r="K8963" s="4">
        <v>45</v>
      </c>
      <c r="L8963" s="5">
        <v>584.55000000000007</v>
      </c>
    </row>
    <row r="8964" spans="1:12" x14ac:dyDescent="0.2">
      <c r="A8964">
        <f t="shared" si="420"/>
        <v>2016</v>
      </c>
      <c r="B8964" s="6">
        <f t="shared" si="421"/>
        <v>201609</v>
      </c>
      <c r="C8964" s="6">
        <f t="shared" si="422"/>
        <v>201635</v>
      </c>
      <c r="D8964" s="1">
        <v>42615</v>
      </c>
      <c r="E8964" t="s">
        <v>0</v>
      </c>
      <c r="F8964" t="s">
        <v>2</v>
      </c>
      <c r="G8964" t="s">
        <v>37</v>
      </c>
      <c r="H8964" t="s">
        <v>81</v>
      </c>
      <c r="I8964" t="s">
        <v>8</v>
      </c>
      <c r="J8964" s="4">
        <v>18</v>
      </c>
      <c r="K8964" s="4">
        <v>18</v>
      </c>
      <c r="L8964" s="5">
        <v>233.82</v>
      </c>
    </row>
    <row r="8965" spans="1:12" x14ac:dyDescent="0.2">
      <c r="A8965">
        <f t="shared" si="420"/>
        <v>2016</v>
      </c>
      <c r="B8965" s="6">
        <f t="shared" si="421"/>
        <v>201609</v>
      </c>
      <c r="C8965" s="6">
        <f t="shared" si="422"/>
        <v>201635</v>
      </c>
      <c r="D8965" s="1">
        <v>42616</v>
      </c>
      <c r="E8965" t="s">
        <v>0</v>
      </c>
      <c r="F8965" t="s">
        <v>2</v>
      </c>
      <c r="G8965" t="s">
        <v>37</v>
      </c>
      <c r="H8965" t="s">
        <v>81</v>
      </c>
      <c r="I8965" t="s">
        <v>8</v>
      </c>
      <c r="J8965" s="4">
        <v>63</v>
      </c>
      <c r="K8965" s="4">
        <v>63</v>
      </c>
      <c r="L8965" s="5">
        <v>818.37000000000012</v>
      </c>
    </row>
    <row r="8966" spans="1:12" x14ac:dyDescent="0.2">
      <c r="A8966">
        <f t="shared" si="420"/>
        <v>2016</v>
      </c>
      <c r="B8966" s="6">
        <f t="shared" si="421"/>
        <v>201609</v>
      </c>
      <c r="C8966" s="6">
        <f t="shared" si="422"/>
        <v>201635</v>
      </c>
      <c r="D8966" s="1">
        <v>42617</v>
      </c>
      <c r="E8966" t="s">
        <v>0</v>
      </c>
      <c r="F8966" t="s">
        <v>2</v>
      </c>
      <c r="G8966" t="s">
        <v>37</v>
      </c>
      <c r="H8966" t="s">
        <v>81</v>
      </c>
      <c r="I8966" t="s">
        <v>8</v>
      </c>
      <c r="J8966" s="4">
        <v>54</v>
      </c>
      <c r="K8966" s="4">
        <v>45</v>
      </c>
      <c r="L8966" s="5">
        <v>701.46</v>
      </c>
    </row>
    <row r="8967" spans="1:12" x14ac:dyDescent="0.2">
      <c r="A8967">
        <f t="shared" si="420"/>
        <v>2016</v>
      </c>
      <c r="B8967" s="6">
        <f t="shared" si="421"/>
        <v>201609</v>
      </c>
      <c r="C8967" s="6">
        <f t="shared" si="422"/>
        <v>201636</v>
      </c>
      <c r="D8967" s="1">
        <v>42618</v>
      </c>
      <c r="E8967" t="s">
        <v>0</v>
      </c>
      <c r="F8967" t="s">
        <v>2</v>
      </c>
      <c r="G8967" t="s">
        <v>37</v>
      </c>
      <c r="H8967" t="s">
        <v>81</v>
      </c>
      <c r="I8967" t="s">
        <v>8</v>
      </c>
      <c r="J8967" s="4">
        <v>36</v>
      </c>
      <c r="K8967" s="4">
        <v>36</v>
      </c>
      <c r="L8967" s="5">
        <v>467.64</v>
      </c>
    </row>
    <row r="8968" spans="1:12" x14ac:dyDescent="0.2">
      <c r="A8968">
        <f t="shared" si="420"/>
        <v>2016</v>
      </c>
      <c r="B8968" s="6">
        <f t="shared" si="421"/>
        <v>201609</v>
      </c>
      <c r="C8968" s="6">
        <f t="shared" si="422"/>
        <v>201636</v>
      </c>
      <c r="D8968" s="1">
        <v>42619</v>
      </c>
      <c r="E8968" t="s">
        <v>0</v>
      </c>
      <c r="F8968" t="s">
        <v>2</v>
      </c>
      <c r="G8968" t="s">
        <v>37</v>
      </c>
      <c r="H8968" t="s">
        <v>81</v>
      </c>
      <c r="I8968" t="s">
        <v>8</v>
      </c>
      <c r="J8968" s="4">
        <v>81</v>
      </c>
      <c r="K8968" s="4">
        <v>45</v>
      </c>
      <c r="L8968" s="5">
        <v>1052.19</v>
      </c>
    </row>
    <row r="8969" spans="1:12" x14ac:dyDescent="0.2">
      <c r="A8969">
        <f t="shared" si="420"/>
        <v>2016</v>
      </c>
      <c r="B8969" s="6">
        <f t="shared" si="421"/>
        <v>201610</v>
      </c>
      <c r="C8969" s="6">
        <f t="shared" si="422"/>
        <v>201640</v>
      </c>
      <c r="D8969" s="1">
        <v>42649</v>
      </c>
      <c r="E8969" t="s">
        <v>0</v>
      </c>
      <c r="F8969" t="s">
        <v>2</v>
      </c>
      <c r="G8969" t="s">
        <v>37</v>
      </c>
      <c r="H8969" t="s">
        <v>81</v>
      </c>
      <c r="I8969" t="s">
        <v>8</v>
      </c>
      <c r="J8969" s="4">
        <v>9</v>
      </c>
      <c r="K8969" s="4">
        <v>9</v>
      </c>
      <c r="L8969" s="5">
        <v>134.91</v>
      </c>
    </row>
    <row r="8970" spans="1:12" x14ac:dyDescent="0.2">
      <c r="A8970">
        <f t="shared" si="420"/>
        <v>2016</v>
      </c>
      <c r="B8970" s="6">
        <f t="shared" si="421"/>
        <v>201610</v>
      </c>
      <c r="C8970" s="6">
        <f t="shared" si="422"/>
        <v>201640</v>
      </c>
      <c r="D8970" s="1">
        <v>42650</v>
      </c>
      <c r="E8970" t="s">
        <v>0</v>
      </c>
      <c r="F8970" t="s">
        <v>2</v>
      </c>
      <c r="G8970" t="s">
        <v>37</v>
      </c>
      <c r="H8970" t="s">
        <v>81</v>
      </c>
      <c r="I8970" t="s">
        <v>8</v>
      </c>
      <c r="J8970" s="4">
        <v>36</v>
      </c>
      <c r="K8970" s="4">
        <v>18</v>
      </c>
      <c r="L8970" s="5">
        <v>539.64</v>
      </c>
    </row>
    <row r="8971" spans="1:12" x14ac:dyDescent="0.2">
      <c r="A8971">
        <f t="shared" si="420"/>
        <v>2016</v>
      </c>
      <c r="B8971" s="6">
        <f t="shared" si="421"/>
        <v>201610</v>
      </c>
      <c r="C8971" s="6">
        <f t="shared" si="422"/>
        <v>201640</v>
      </c>
      <c r="D8971" s="1">
        <v>42651</v>
      </c>
      <c r="E8971" t="s">
        <v>0</v>
      </c>
      <c r="F8971" t="s">
        <v>2</v>
      </c>
      <c r="G8971" t="s">
        <v>37</v>
      </c>
      <c r="H8971" t="s">
        <v>81</v>
      </c>
      <c r="I8971" t="s">
        <v>8</v>
      </c>
      <c r="J8971" s="4">
        <v>9</v>
      </c>
      <c r="K8971" s="4">
        <v>9</v>
      </c>
      <c r="L8971" s="5">
        <v>134.91</v>
      </c>
    </row>
    <row r="8972" spans="1:12" x14ac:dyDescent="0.2">
      <c r="A8972">
        <f t="shared" si="420"/>
        <v>2016</v>
      </c>
      <c r="B8972" s="6">
        <f t="shared" si="421"/>
        <v>201610</v>
      </c>
      <c r="C8972" s="6">
        <f t="shared" si="422"/>
        <v>201640</v>
      </c>
      <c r="D8972" s="1">
        <v>42652</v>
      </c>
      <c r="E8972" t="s">
        <v>0</v>
      </c>
      <c r="F8972" t="s">
        <v>2</v>
      </c>
      <c r="G8972" t="s">
        <v>37</v>
      </c>
      <c r="H8972" t="s">
        <v>81</v>
      </c>
      <c r="I8972" t="s">
        <v>8</v>
      </c>
      <c r="J8972" s="4">
        <v>9</v>
      </c>
      <c r="K8972" s="4">
        <v>9</v>
      </c>
      <c r="L8972" s="5">
        <v>134.91</v>
      </c>
    </row>
    <row r="8973" spans="1:12" x14ac:dyDescent="0.2">
      <c r="A8973">
        <f t="shared" si="420"/>
        <v>2016</v>
      </c>
      <c r="B8973" s="6">
        <f t="shared" si="421"/>
        <v>201610</v>
      </c>
      <c r="C8973" s="6">
        <f t="shared" si="422"/>
        <v>201641</v>
      </c>
      <c r="D8973" s="1">
        <v>42654</v>
      </c>
      <c r="E8973" t="s">
        <v>0</v>
      </c>
      <c r="F8973" t="s">
        <v>2</v>
      </c>
      <c r="G8973" t="s">
        <v>37</v>
      </c>
      <c r="H8973" t="s">
        <v>80</v>
      </c>
      <c r="I8973" t="s">
        <v>8</v>
      </c>
      <c r="J8973" s="4">
        <v>9</v>
      </c>
      <c r="K8973" s="4">
        <v>9</v>
      </c>
      <c r="L8973" s="5">
        <v>269.90999999999997</v>
      </c>
    </row>
    <row r="8974" spans="1:12" x14ac:dyDescent="0.2">
      <c r="A8974">
        <f t="shared" si="420"/>
        <v>2016</v>
      </c>
      <c r="B8974" s="6">
        <f t="shared" si="421"/>
        <v>201610</v>
      </c>
      <c r="C8974" s="6">
        <f t="shared" si="422"/>
        <v>201641</v>
      </c>
      <c r="D8974" s="1">
        <v>42655</v>
      </c>
      <c r="E8974" t="s">
        <v>0</v>
      </c>
      <c r="F8974" t="s">
        <v>2</v>
      </c>
      <c r="G8974" t="s">
        <v>37</v>
      </c>
      <c r="H8974" t="s">
        <v>80</v>
      </c>
      <c r="I8974" t="s">
        <v>8</v>
      </c>
      <c r="J8974" s="4">
        <v>9</v>
      </c>
      <c r="K8974" s="4">
        <v>9</v>
      </c>
      <c r="L8974" s="5">
        <v>269.90999999999997</v>
      </c>
    </row>
    <row r="8975" spans="1:12" x14ac:dyDescent="0.2">
      <c r="A8975">
        <f t="shared" si="420"/>
        <v>2016</v>
      </c>
      <c r="B8975" s="6">
        <f t="shared" si="421"/>
        <v>201611</v>
      </c>
      <c r="C8975" s="6">
        <f t="shared" si="422"/>
        <v>201647</v>
      </c>
      <c r="D8975" s="1">
        <v>42696</v>
      </c>
      <c r="E8975" t="s">
        <v>0</v>
      </c>
      <c r="F8975" t="s">
        <v>2</v>
      </c>
      <c r="G8975" t="s">
        <v>37</v>
      </c>
      <c r="H8975" t="s">
        <v>81</v>
      </c>
      <c r="I8975" t="s">
        <v>8</v>
      </c>
      <c r="J8975" s="4">
        <v>18</v>
      </c>
      <c r="K8975" s="4">
        <v>9</v>
      </c>
      <c r="L8975" s="5">
        <v>323.82</v>
      </c>
    </row>
    <row r="8976" spans="1:12" x14ac:dyDescent="0.2">
      <c r="A8976">
        <f t="shared" si="420"/>
        <v>2017</v>
      </c>
      <c r="B8976" s="6">
        <f t="shared" si="421"/>
        <v>201702</v>
      </c>
      <c r="C8976" s="6">
        <f t="shared" si="422"/>
        <v>201709</v>
      </c>
      <c r="D8976" s="1">
        <v>42793</v>
      </c>
      <c r="E8976" t="s">
        <v>0</v>
      </c>
      <c r="F8976" t="s">
        <v>2</v>
      </c>
      <c r="G8976" t="s">
        <v>37</v>
      </c>
      <c r="H8976" t="s">
        <v>80</v>
      </c>
      <c r="I8976" t="s">
        <v>8</v>
      </c>
      <c r="J8976" s="4">
        <v>9</v>
      </c>
      <c r="K8976" s="4">
        <v>9</v>
      </c>
      <c r="L8976" s="5">
        <v>135</v>
      </c>
    </row>
    <row r="8977" spans="1:12" x14ac:dyDescent="0.2">
      <c r="A8977">
        <f t="shared" si="420"/>
        <v>2017</v>
      </c>
      <c r="B8977" s="6">
        <f t="shared" si="421"/>
        <v>201706</v>
      </c>
      <c r="C8977" s="6">
        <f t="shared" si="422"/>
        <v>201724</v>
      </c>
      <c r="D8977" s="1">
        <v>42899</v>
      </c>
      <c r="E8977" t="s">
        <v>0</v>
      </c>
      <c r="F8977" t="s">
        <v>24</v>
      </c>
      <c r="G8977" t="s">
        <v>38</v>
      </c>
      <c r="H8977" t="s">
        <v>81</v>
      </c>
      <c r="I8977" t="s">
        <v>8</v>
      </c>
      <c r="J8977" s="4">
        <v>9</v>
      </c>
      <c r="K8977" s="4">
        <v>9</v>
      </c>
      <c r="L8977" s="5">
        <v>89.91</v>
      </c>
    </row>
    <row r="8978" spans="1:12" x14ac:dyDescent="0.2">
      <c r="A8978">
        <f t="shared" si="420"/>
        <v>2016</v>
      </c>
      <c r="B8978" s="6">
        <f t="shared" si="421"/>
        <v>201607</v>
      </c>
      <c r="C8978" s="6">
        <f t="shared" si="422"/>
        <v>201627</v>
      </c>
      <c r="D8978" s="1">
        <v>42558</v>
      </c>
      <c r="E8978" t="s">
        <v>0</v>
      </c>
      <c r="F8978" t="s">
        <v>23</v>
      </c>
      <c r="G8978" t="s">
        <v>39</v>
      </c>
      <c r="H8978" t="s">
        <v>81</v>
      </c>
      <c r="I8978" t="s">
        <v>8</v>
      </c>
      <c r="J8978" s="4">
        <v>135</v>
      </c>
      <c r="K8978" s="4">
        <v>126</v>
      </c>
      <c r="L8978" s="5">
        <v>1213.6499999999999</v>
      </c>
    </row>
    <row r="8979" spans="1:12" x14ac:dyDescent="0.2">
      <c r="A8979">
        <f t="shared" si="420"/>
        <v>2016</v>
      </c>
      <c r="B8979" s="6">
        <f t="shared" si="421"/>
        <v>201607</v>
      </c>
      <c r="C8979" s="6">
        <f t="shared" si="422"/>
        <v>201627</v>
      </c>
      <c r="D8979" s="1">
        <v>42559</v>
      </c>
      <c r="E8979" t="s">
        <v>0</v>
      </c>
      <c r="F8979" t="s">
        <v>23</v>
      </c>
      <c r="G8979" t="s">
        <v>39</v>
      </c>
      <c r="H8979" t="s">
        <v>80</v>
      </c>
      <c r="I8979" t="s">
        <v>8</v>
      </c>
      <c r="J8979" s="4">
        <v>45</v>
      </c>
      <c r="K8979" s="4">
        <v>45</v>
      </c>
      <c r="L8979" s="5">
        <v>404.55</v>
      </c>
    </row>
    <row r="8980" spans="1:12" x14ac:dyDescent="0.2">
      <c r="A8980">
        <f t="shared" si="420"/>
        <v>2016</v>
      </c>
      <c r="B8980" s="6">
        <f t="shared" si="421"/>
        <v>201607</v>
      </c>
      <c r="C8980" s="6">
        <f t="shared" si="422"/>
        <v>201627</v>
      </c>
      <c r="D8980" s="1">
        <v>42559</v>
      </c>
      <c r="E8980" t="s">
        <v>0</v>
      </c>
      <c r="F8980" t="s">
        <v>23</v>
      </c>
      <c r="G8980" t="s">
        <v>39</v>
      </c>
      <c r="H8980" t="s">
        <v>81</v>
      </c>
      <c r="I8980" t="s">
        <v>8</v>
      </c>
      <c r="J8980" s="4">
        <v>2097</v>
      </c>
      <c r="K8980" s="4">
        <v>1728</v>
      </c>
      <c r="L8980" s="5">
        <v>18852.03</v>
      </c>
    </row>
    <row r="8981" spans="1:12" x14ac:dyDescent="0.2">
      <c r="A8981">
        <f t="shared" si="420"/>
        <v>2016</v>
      </c>
      <c r="B8981" s="6">
        <f t="shared" si="421"/>
        <v>201607</v>
      </c>
      <c r="C8981" s="6">
        <f t="shared" si="422"/>
        <v>201627</v>
      </c>
      <c r="D8981" s="1">
        <v>42560</v>
      </c>
      <c r="E8981" t="s">
        <v>0</v>
      </c>
      <c r="F8981" t="s">
        <v>23</v>
      </c>
      <c r="G8981" t="s">
        <v>39</v>
      </c>
      <c r="H8981" t="s">
        <v>80</v>
      </c>
      <c r="I8981" t="s">
        <v>8</v>
      </c>
      <c r="J8981" s="4">
        <v>63</v>
      </c>
      <c r="K8981" s="4">
        <v>63</v>
      </c>
      <c r="L8981" s="5">
        <v>566.37</v>
      </c>
    </row>
    <row r="8982" spans="1:12" x14ac:dyDescent="0.2">
      <c r="A8982">
        <f t="shared" si="420"/>
        <v>2016</v>
      </c>
      <c r="B8982" s="6">
        <f t="shared" si="421"/>
        <v>201607</v>
      </c>
      <c r="C8982" s="6">
        <f t="shared" si="422"/>
        <v>201627</v>
      </c>
      <c r="D8982" s="1">
        <v>42560</v>
      </c>
      <c r="E8982" t="s">
        <v>0</v>
      </c>
      <c r="F8982" t="s">
        <v>23</v>
      </c>
      <c r="G8982" t="s">
        <v>39</v>
      </c>
      <c r="H8982" t="s">
        <v>81</v>
      </c>
      <c r="I8982" t="s">
        <v>8</v>
      </c>
      <c r="J8982" s="4">
        <v>1458</v>
      </c>
      <c r="K8982" s="4">
        <v>1188</v>
      </c>
      <c r="L8982" s="5">
        <v>13107.420000000002</v>
      </c>
    </row>
    <row r="8983" spans="1:12" x14ac:dyDescent="0.2">
      <c r="A8983">
        <f t="shared" si="420"/>
        <v>2016</v>
      </c>
      <c r="B8983" s="6">
        <f t="shared" si="421"/>
        <v>201607</v>
      </c>
      <c r="C8983" s="6">
        <f t="shared" si="422"/>
        <v>201627</v>
      </c>
      <c r="D8983" s="1">
        <v>42561</v>
      </c>
      <c r="E8983" t="s">
        <v>0</v>
      </c>
      <c r="F8983" t="s">
        <v>23</v>
      </c>
      <c r="G8983" t="s">
        <v>39</v>
      </c>
      <c r="H8983" t="s">
        <v>80</v>
      </c>
      <c r="I8983" t="s">
        <v>8</v>
      </c>
      <c r="J8983" s="4">
        <v>9</v>
      </c>
      <c r="K8983" s="4">
        <v>9</v>
      </c>
      <c r="L8983" s="5">
        <v>80.91</v>
      </c>
    </row>
    <row r="8984" spans="1:12" x14ac:dyDescent="0.2">
      <c r="A8984">
        <f t="shared" si="420"/>
        <v>2016</v>
      </c>
      <c r="B8984" s="6">
        <f t="shared" si="421"/>
        <v>201607</v>
      </c>
      <c r="C8984" s="6">
        <f t="shared" si="422"/>
        <v>201627</v>
      </c>
      <c r="D8984" s="1">
        <v>42561</v>
      </c>
      <c r="E8984" t="s">
        <v>0</v>
      </c>
      <c r="F8984" t="s">
        <v>23</v>
      </c>
      <c r="G8984" t="s">
        <v>39</v>
      </c>
      <c r="H8984" t="s">
        <v>81</v>
      </c>
      <c r="I8984" t="s">
        <v>8</v>
      </c>
      <c r="J8984" s="4">
        <v>1305</v>
      </c>
      <c r="K8984" s="4">
        <v>1080</v>
      </c>
      <c r="L8984" s="5">
        <v>11731.949999999999</v>
      </c>
    </row>
    <row r="8985" spans="1:12" x14ac:dyDescent="0.2">
      <c r="A8985">
        <f t="shared" si="420"/>
        <v>2016</v>
      </c>
      <c r="B8985" s="6">
        <f t="shared" si="421"/>
        <v>201607</v>
      </c>
      <c r="C8985" s="6">
        <f t="shared" si="422"/>
        <v>201628</v>
      </c>
      <c r="D8985" s="1">
        <v>42564</v>
      </c>
      <c r="E8985" t="s">
        <v>0</v>
      </c>
      <c r="F8985" t="s">
        <v>23</v>
      </c>
      <c r="G8985" t="s">
        <v>39</v>
      </c>
      <c r="H8985" t="s">
        <v>80</v>
      </c>
      <c r="I8985" t="s">
        <v>8</v>
      </c>
      <c r="J8985" s="4">
        <v>9</v>
      </c>
      <c r="K8985" s="4">
        <v>9</v>
      </c>
      <c r="L8985" s="5">
        <v>179.91</v>
      </c>
    </row>
    <row r="8986" spans="1:12" x14ac:dyDescent="0.2">
      <c r="A8986">
        <f t="shared" si="420"/>
        <v>2016</v>
      </c>
      <c r="B8986" s="6">
        <f t="shared" si="421"/>
        <v>201607</v>
      </c>
      <c r="C8986" s="6">
        <f t="shared" si="422"/>
        <v>201628</v>
      </c>
      <c r="D8986" s="1">
        <v>42565</v>
      </c>
      <c r="E8986" t="s">
        <v>0</v>
      </c>
      <c r="F8986" t="s">
        <v>23</v>
      </c>
      <c r="G8986" t="s">
        <v>39</v>
      </c>
      <c r="H8986" t="s">
        <v>80</v>
      </c>
      <c r="I8986" t="s">
        <v>8</v>
      </c>
      <c r="J8986" s="4">
        <v>9</v>
      </c>
      <c r="K8986" s="4">
        <v>9</v>
      </c>
      <c r="L8986" s="5">
        <v>179.91</v>
      </c>
    </row>
    <row r="8987" spans="1:12" x14ac:dyDescent="0.2">
      <c r="A8987">
        <f t="shared" si="420"/>
        <v>2016</v>
      </c>
      <c r="B8987" s="6">
        <f t="shared" si="421"/>
        <v>201607</v>
      </c>
      <c r="C8987" s="6">
        <f t="shared" si="422"/>
        <v>201628</v>
      </c>
      <c r="D8987" s="1">
        <v>42566</v>
      </c>
      <c r="E8987" t="s">
        <v>0</v>
      </c>
      <c r="F8987" t="s">
        <v>23</v>
      </c>
      <c r="G8987" t="s">
        <v>39</v>
      </c>
      <c r="H8987" t="s">
        <v>80</v>
      </c>
      <c r="I8987" t="s">
        <v>8</v>
      </c>
      <c r="J8987" s="4">
        <v>9</v>
      </c>
      <c r="K8987" s="4">
        <v>9</v>
      </c>
      <c r="L8987" s="5">
        <v>179.91</v>
      </c>
    </row>
    <row r="8988" spans="1:12" x14ac:dyDescent="0.2">
      <c r="A8988">
        <f t="shared" si="420"/>
        <v>2016</v>
      </c>
      <c r="B8988" s="6">
        <f t="shared" si="421"/>
        <v>201607</v>
      </c>
      <c r="C8988" s="6">
        <f t="shared" si="422"/>
        <v>201629</v>
      </c>
      <c r="D8988" s="1">
        <v>42570</v>
      </c>
      <c r="E8988" t="s">
        <v>0</v>
      </c>
      <c r="F8988" t="s">
        <v>23</v>
      </c>
      <c r="G8988" t="s">
        <v>39</v>
      </c>
      <c r="H8988" t="s">
        <v>80</v>
      </c>
      <c r="I8988" t="s">
        <v>8</v>
      </c>
      <c r="J8988" s="4">
        <v>18</v>
      </c>
      <c r="K8988" s="4">
        <v>9</v>
      </c>
      <c r="L8988" s="5">
        <v>359.82</v>
      </c>
    </row>
    <row r="8989" spans="1:12" x14ac:dyDescent="0.2">
      <c r="A8989">
        <f t="shared" si="420"/>
        <v>2016</v>
      </c>
      <c r="B8989" s="6">
        <f t="shared" si="421"/>
        <v>201607</v>
      </c>
      <c r="C8989" s="6">
        <f t="shared" si="422"/>
        <v>201629</v>
      </c>
      <c r="D8989" s="1">
        <v>42571</v>
      </c>
      <c r="E8989" t="s">
        <v>0</v>
      </c>
      <c r="F8989" t="s">
        <v>23</v>
      </c>
      <c r="G8989" t="s">
        <v>39</v>
      </c>
      <c r="H8989" t="s">
        <v>81</v>
      </c>
      <c r="I8989" t="s">
        <v>8</v>
      </c>
      <c r="J8989" s="4">
        <v>9</v>
      </c>
      <c r="K8989" s="4">
        <v>9</v>
      </c>
      <c r="L8989" s="5">
        <v>179.91</v>
      </c>
    </row>
    <row r="8990" spans="1:12" x14ac:dyDescent="0.2">
      <c r="A8990">
        <f t="shared" si="420"/>
        <v>2016</v>
      </c>
      <c r="B8990" s="6">
        <f t="shared" si="421"/>
        <v>201607</v>
      </c>
      <c r="C8990" s="6">
        <f t="shared" si="422"/>
        <v>201629</v>
      </c>
      <c r="D8990" s="1">
        <v>42575</v>
      </c>
      <c r="E8990" t="s">
        <v>0</v>
      </c>
      <c r="F8990" t="s">
        <v>23</v>
      </c>
      <c r="G8990" t="s">
        <v>39</v>
      </c>
      <c r="H8990" t="s">
        <v>80</v>
      </c>
      <c r="I8990" t="s">
        <v>8</v>
      </c>
      <c r="J8990" s="4">
        <v>9</v>
      </c>
      <c r="K8990" s="4">
        <v>9</v>
      </c>
      <c r="L8990" s="5">
        <v>179.91</v>
      </c>
    </row>
    <row r="8991" spans="1:12" x14ac:dyDescent="0.2">
      <c r="A8991">
        <f t="shared" si="420"/>
        <v>2016</v>
      </c>
      <c r="B8991" s="6">
        <f t="shared" si="421"/>
        <v>201607</v>
      </c>
      <c r="C8991" s="6">
        <f t="shared" si="422"/>
        <v>201629</v>
      </c>
      <c r="D8991" s="1">
        <v>42575</v>
      </c>
      <c r="E8991" t="s">
        <v>0</v>
      </c>
      <c r="F8991" t="s">
        <v>23</v>
      </c>
      <c r="G8991" t="s">
        <v>39</v>
      </c>
      <c r="H8991" t="s">
        <v>81</v>
      </c>
      <c r="I8991" t="s">
        <v>8</v>
      </c>
      <c r="J8991" s="4">
        <v>9</v>
      </c>
      <c r="K8991" s="4">
        <v>9</v>
      </c>
      <c r="L8991" s="5">
        <v>179.91</v>
      </c>
    </row>
    <row r="8992" spans="1:12" x14ac:dyDescent="0.2">
      <c r="A8992">
        <f t="shared" si="420"/>
        <v>2016</v>
      </c>
      <c r="B8992" s="6">
        <f t="shared" si="421"/>
        <v>201608</v>
      </c>
      <c r="C8992" s="6">
        <f t="shared" si="422"/>
        <v>201633</v>
      </c>
      <c r="D8992" s="1">
        <v>42600</v>
      </c>
      <c r="E8992" t="s">
        <v>0</v>
      </c>
      <c r="F8992" t="s">
        <v>23</v>
      </c>
      <c r="G8992" t="s">
        <v>39</v>
      </c>
      <c r="H8992" t="s">
        <v>81</v>
      </c>
      <c r="I8992" t="s">
        <v>8</v>
      </c>
      <c r="J8992" s="4">
        <v>126</v>
      </c>
      <c r="K8992" s="4">
        <v>72</v>
      </c>
      <c r="L8992" s="5">
        <v>1132.74</v>
      </c>
    </row>
    <row r="8993" spans="1:12" x14ac:dyDescent="0.2">
      <c r="A8993">
        <f t="shared" si="420"/>
        <v>2016</v>
      </c>
      <c r="B8993" s="6">
        <f t="shared" si="421"/>
        <v>201608</v>
      </c>
      <c r="C8993" s="6">
        <f t="shared" si="422"/>
        <v>201633</v>
      </c>
      <c r="D8993" s="1">
        <v>42601</v>
      </c>
      <c r="E8993" t="s">
        <v>0</v>
      </c>
      <c r="F8993" t="s">
        <v>23</v>
      </c>
      <c r="G8993" t="s">
        <v>39</v>
      </c>
      <c r="H8993" t="s">
        <v>80</v>
      </c>
      <c r="I8993" t="s">
        <v>8</v>
      </c>
      <c r="J8993" s="4">
        <v>9</v>
      </c>
      <c r="K8993" s="4">
        <v>9</v>
      </c>
      <c r="L8993" s="5">
        <v>80.91</v>
      </c>
    </row>
    <row r="8994" spans="1:12" x14ac:dyDescent="0.2">
      <c r="A8994">
        <f t="shared" si="420"/>
        <v>2016</v>
      </c>
      <c r="B8994" s="6">
        <f t="shared" si="421"/>
        <v>201608</v>
      </c>
      <c r="C8994" s="6">
        <f t="shared" si="422"/>
        <v>201633</v>
      </c>
      <c r="D8994" s="1">
        <v>42601</v>
      </c>
      <c r="E8994" t="s">
        <v>0</v>
      </c>
      <c r="F8994" t="s">
        <v>23</v>
      </c>
      <c r="G8994" t="s">
        <v>39</v>
      </c>
      <c r="H8994" t="s">
        <v>81</v>
      </c>
      <c r="I8994" t="s">
        <v>8</v>
      </c>
      <c r="J8994" s="4">
        <v>864</v>
      </c>
      <c r="K8994" s="4">
        <v>603</v>
      </c>
      <c r="L8994" s="5">
        <v>7767.36</v>
      </c>
    </row>
    <row r="8995" spans="1:12" x14ac:dyDescent="0.2">
      <c r="A8995">
        <f t="shared" si="420"/>
        <v>2016</v>
      </c>
      <c r="B8995" s="6">
        <f t="shared" si="421"/>
        <v>201608</v>
      </c>
      <c r="C8995" s="6">
        <f t="shared" si="422"/>
        <v>201633</v>
      </c>
      <c r="D8995" s="1">
        <v>42602</v>
      </c>
      <c r="E8995" t="s">
        <v>0</v>
      </c>
      <c r="F8995" t="s">
        <v>23</v>
      </c>
      <c r="G8995" t="s">
        <v>39</v>
      </c>
      <c r="H8995" t="s">
        <v>80</v>
      </c>
      <c r="I8995" t="s">
        <v>8</v>
      </c>
      <c r="J8995" s="4">
        <v>27</v>
      </c>
      <c r="K8995" s="4">
        <v>27</v>
      </c>
      <c r="L8995" s="5">
        <v>242.73</v>
      </c>
    </row>
    <row r="8996" spans="1:12" x14ac:dyDescent="0.2">
      <c r="A8996">
        <f t="shared" si="420"/>
        <v>2016</v>
      </c>
      <c r="B8996" s="6">
        <f t="shared" si="421"/>
        <v>201608</v>
      </c>
      <c r="C8996" s="6">
        <f t="shared" si="422"/>
        <v>201633</v>
      </c>
      <c r="D8996" s="1">
        <v>42602</v>
      </c>
      <c r="E8996" t="s">
        <v>0</v>
      </c>
      <c r="F8996" t="s">
        <v>23</v>
      </c>
      <c r="G8996" t="s">
        <v>39</v>
      </c>
      <c r="H8996" t="s">
        <v>81</v>
      </c>
      <c r="I8996" t="s">
        <v>8</v>
      </c>
      <c r="J8996" s="4">
        <v>585</v>
      </c>
      <c r="K8996" s="4">
        <v>459</v>
      </c>
      <c r="L8996" s="5">
        <v>5259.1500000000005</v>
      </c>
    </row>
    <row r="8997" spans="1:12" x14ac:dyDescent="0.2">
      <c r="A8997">
        <f t="shared" si="420"/>
        <v>2016</v>
      </c>
      <c r="B8997" s="6">
        <f t="shared" si="421"/>
        <v>201608</v>
      </c>
      <c r="C8997" s="6">
        <f t="shared" si="422"/>
        <v>201633</v>
      </c>
      <c r="D8997" s="1">
        <v>42603</v>
      </c>
      <c r="E8997" t="s">
        <v>0</v>
      </c>
      <c r="F8997" t="s">
        <v>23</v>
      </c>
      <c r="G8997" t="s">
        <v>39</v>
      </c>
      <c r="H8997" t="s">
        <v>81</v>
      </c>
      <c r="I8997" t="s">
        <v>8</v>
      </c>
      <c r="J8997" s="4">
        <v>216</v>
      </c>
      <c r="K8997" s="4">
        <v>171</v>
      </c>
      <c r="L8997" s="5">
        <v>1941.84</v>
      </c>
    </row>
    <row r="8998" spans="1:12" x14ac:dyDescent="0.2">
      <c r="A8998">
        <f t="shared" si="420"/>
        <v>2016</v>
      </c>
      <c r="B8998" s="6">
        <f t="shared" si="421"/>
        <v>201608</v>
      </c>
      <c r="C8998" s="6">
        <f t="shared" si="422"/>
        <v>201634</v>
      </c>
      <c r="D8998" s="1">
        <v>42604</v>
      </c>
      <c r="E8998" t="s">
        <v>0</v>
      </c>
      <c r="F8998" t="s">
        <v>23</v>
      </c>
      <c r="G8998" t="s">
        <v>39</v>
      </c>
      <c r="H8998" t="s">
        <v>81</v>
      </c>
      <c r="I8998" t="s">
        <v>8</v>
      </c>
      <c r="J8998" s="4">
        <v>459</v>
      </c>
      <c r="K8998" s="4">
        <v>306</v>
      </c>
      <c r="L8998" s="5">
        <v>4126.41</v>
      </c>
    </row>
    <row r="8999" spans="1:12" x14ac:dyDescent="0.2">
      <c r="A8999">
        <f t="shared" si="420"/>
        <v>2016</v>
      </c>
      <c r="B8999" s="6">
        <f t="shared" si="421"/>
        <v>201609</v>
      </c>
      <c r="C8999" s="6">
        <f t="shared" si="422"/>
        <v>201635</v>
      </c>
      <c r="D8999" s="1">
        <v>42614</v>
      </c>
      <c r="E8999" t="s">
        <v>0</v>
      </c>
      <c r="F8999" t="s">
        <v>23</v>
      </c>
      <c r="G8999" t="s">
        <v>39</v>
      </c>
      <c r="H8999" t="s">
        <v>81</v>
      </c>
      <c r="I8999" t="s">
        <v>8</v>
      </c>
      <c r="J8999" s="4">
        <v>18</v>
      </c>
      <c r="K8999" s="4">
        <v>9</v>
      </c>
      <c r="L8999" s="5">
        <v>161.82</v>
      </c>
    </row>
    <row r="9000" spans="1:12" x14ac:dyDescent="0.2">
      <c r="A9000">
        <f t="shared" si="420"/>
        <v>2016</v>
      </c>
      <c r="B9000" s="6">
        <f t="shared" si="421"/>
        <v>201609</v>
      </c>
      <c r="C9000" s="6">
        <f t="shared" si="422"/>
        <v>201635</v>
      </c>
      <c r="D9000" s="1">
        <v>42617</v>
      </c>
      <c r="E9000" t="s">
        <v>0</v>
      </c>
      <c r="F9000" t="s">
        <v>23</v>
      </c>
      <c r="G9000" t="s">
        <v>39</v>
      </c>
      <c r="H9000" t="s">
        <v>81</v>
      </c>
      <c r="I9000" t="s">
        <v>8</v>
      </c>
      <c r="J9000" s="4">
        <v>9</v>
      </c>
      <c r="K9000" s="4">
        <v>9</v>
      </c>
      <c r="L9000" s="5">
        <v>179.91</v>
      </c>
    </row>
    <row r="9001" spans="1:12" x14ac:dyDescent="0.2">
      <c r="A9001">
        <f t="shared" si="420"/>
        <v>2016</v>
      </c>
      <c r="B9001" s="6">
        <f t="shared" si="421"/>
        <v>201609</v>
      </c>
      <c r="C9001" s="6">
        <f t="shared" si="422"/>
        <v>201636</v>
      </c>
      <c r="D9001" s="1">
        <v>42618</v>
      </c>
      <c r="E9001" t="s">
        <v>0</v>
      </c>
      <c r="F9001" t="s">
        <v>23</v>
      </c>
      <c r="G9001" t="s">
        <v>39</v>
      </c>
      <c r="H9001" t="s">
        <v>81</v>
      </c>
      <c r="I9001" t="s">
        <v>8</v>
      </c>
      <c r="J9001" s="4">
        <v>9</v>
      </c>
      <c r="K9001" s="4">
        <v>9</v>
      </c>
      <c r="L9001" s="5">
        <v>179.91</v>
      </c>
    </row>
    <row r="9002" spans="1:12" x14ac:dyDescent="0.2">
      <c r="A9002">
        <f t="shared" si="420"/>
        <v>2016</v>
      </c>
      <c r="B9002" s="6">
        <f t="shared" si="421"/>
        <v>201609</v>
      </c>
      <c r="C9002" s="6">
        <f t="shared" si="422"/>
        <v>201636</v>
      </c>
      <c r="D9002" s="1">
        <v>42623</v>
      </c>
      <c r="E9002" t="s">
        <v>0</v>
      </c>
      <c r="F9002" t="s">
        <v>23</v>
      </c>
      <c r="G9002" t="s">
        <v>39</v>
      </c>
      <c r="H9002" t="s">
        <v>81</v>
      </c>
      <c r="I9002" t="s">
        <v>8</v>
      </c>
      <c r="J9002" s="4">
        <v>9</v>
      </c>
      <c r="K9002" s="4">
        <v>9</v>
      </c>
      <c r="L9002" s="5">
        <v>179.91</v>
      </c>
    </row>
    <row r="9003" spans="1:12" x14ac:dyDescent="0.2">
      <c r="A9003">
        <f t="shared" si="420"/>
        <v>2016</v>
      </c>
      <c r="B9003" s="6">
        <f t="shared" si="421"/>
        <v>201609</v>
      </c>
      <c r="C9003" s="6">
        <f t="shared" si="422"/>
        <v>201639</v>
      </c>
      <c r="D9003" s="1">
        <v>42639</v>
      </c>
      <c r="E9003" t="s">
        <v>0</v>
      </c>
      <c r="F9003" t="s">
        <v>23</v>
      </c>
      <c r="G9003" t="s">
        <v>39</v>
      </c>
      <c r="H9003" t="s">
        <v>80</v>
      </c>
      <c r="I9003" t="s">
        <v>8</v>
      </c>
      <c r="J9003" s="4">
        <v>9</v>
      </c>
      <c r="K9003" s="4">
        <v>9</v>
      </c>
      <c r="L9003" s="5">
        <v>179.91</v>
      </c>
    </row>
    <row r="9004" spans="1:12" x14ac:dyDescent="0.2">
      <c r="A9004">
        <f t="shared" si="420"/>
        <v>2016</v>
      </c>
      <c r="B9004" s="6">
        <f t="shared" si="421"/>
        <v>201609</v>
      </c>
      <c r="C9004" s="6">
        <f t="shared" si="422"/>
        <v>201639</v>
      </c>
      <c r="D9004" s="1">
        <v>42641</v>
      </c>
      <c r="E9004" t="s">
        <v>0</v>
      </c>
      <c r="F9004" t="s">
        <v>23</v>
      </c>
      <c r="G9004" t="s">
        <v>39</v>
      </c>
      <c r="H9004" t="s">
        <v>80</v>
      </c>
      <c r="I9004" t="s">
        <v>8</v>
      </c>
      <c r="J9004" s="4">
        <v>9</v>
      </c>
      <c r="K9004" s="4">
        <v>9</v>
      </c>
      <c r="L9004" s="5">
        <v>179.91</v>
      </c>
    </row>
    <row r="9005" spans="1:12" x14ac:dyDescent="0.2">
      <c r="A9005">
        <f t="shared" si="420"/>
        <v>2016</v>
      </c>
      <c r="B9005" s="6">
        <f t="shared" si="421"/>
        <v>201610</v>
      </c>
      <c r="C9005" s="6">
        <f t="shared" si="422"/>
        <v>201641</v>
      </c>
      <c r="D9005" s="1">
        <v>42653</v>
      </c>
      <c r="E9005" t="s">
        <v>0</v>
      </c>
      <c r="F9005" t="s">
        <v>23</v>
      </c>
      <c r="G9005" t="s">
        <v>39</v>
      </c>
      <c r="H9005" t="s">
        <v>80</v>
      </c>
      <c r="I9005" t="s">
        <v>8</v>
      </c>
      <c r="J9005" s="4">
        <v>9</v>
      </c>
      <c r="K9005" s="4">
        <v>9</v>
      </c>
      <c r="L9005" s="5">
        <v>179.91</v>
      </c>
    </row>
    <row r="9006" spans="1:12" x14ac:dyDescent="0.2">
      <c r="A9006">
        <f t="shared" si="420"/>
        <v>2016</v>
      </c>
      <c r="B9006" s="6">
        <f t="shared" si="421"/>
        <v>201610</v>
      </c>
      <c r="C9006" s="6">
        <f t="shared" si="422"/>
        <v>201641</v>
      </c>
      <c r="D9006" s="1">
        <v>42654</v>
      </c>
      <c r="E9006" t="s">
        <v>0</v>
      </c>
      <c r="F9006" t="s">
        <v>23</v>
      </c>
      <c r="G9006" t="s">
        <v>39</v>
      </c>
      <c r="H9006" t="s">
        <v>80</v>
      </c>
      <c r="I9006" t="s">
        <v>8</v>
      </c>
      <c r="J9006" s="4">
        <v>27</v>
      </c>
      <c r="K9006" s="4">
        <v>18</v>
      </c>
      <c r="L9006" s="5">
        <v>539.73</v>
      </c>
    </row>
    <row r="9007" spans="1:12" x14ac:dyDescent="0.2">
      <c r="A9007">
        <f t="shared" si="420"/>
        <v>2016</v>
      </c>
      <c r="B9007" s="6">
        <f t="shared" si="421"/>
        <v>201610</v>
      </c>
      <c r="C9007" s="6">
        <f t="shared" si="422"/>
        <v>201641</v>
      </c>
      <c r="D9007" s="1">
        <v>42655</v>
      </c>
      <c r="E9007" t="s">
        <v>0</v>
      </c>
      <c r="F9007" t="s">
        <v>23</v>
      </c>
      <c r="G9007" t="s">
        <v>39</v>
      </c>
      <c r="H9007" t="s">
        <v>80</v>
      </c>
      <c r="I9007" t="s">
        <v>8</v>
      </c>
      <c r="J9007" s="4">
        <v>18</v>
      </c>
      <c r="K9007" s="4">
        <v>18</v>
      </c>
      <c r="L9007" s="5">
        <v>359.82</v>
      </c>
    </row>
    <row r="9008" spans="1:12" x14ac:dyDescent="0.2">
      <c r="A9008">
        <f t="shared" si="420"/>
        <v>2016</v>
      </c>
      <c r="B9008" s="6">
        <f t="shared" si="421"/>
        <v>201610</v>
      </c>
      <c r="C9008" s="6">
        <f t="shared" si="422"/>
        <v>201641</v>
      </c>
      <c r="D9008" s="1">
        <v>42656</v>
      </c>
      <c r="E9008" t="s">
        <v>0</v>
      </c>
      <c r="F9008" t="s">
        <v>23</v>
      </c>
      <c r="G9008" t="s">
        <v>39</v>
      </c>
      <c r="H9008" t="s">
        <v>80</v>
      </c>
      <c r="I9008" t="s">
        <v>8</v>
      </c>
      <c r="J9008" s="4">
        <v>9</v>
      </c>
      <c r="K9008" s="4">
        <v>9</v>
      </c>
      <c r="L9008" s="5">
        <v>179.91</v>
      </c>
    </row>
    <row r="9009" spans="1:12" x14ac:dyDescent="0.2">
      <c r="A9009">
        <f t="shared" si="420"/>
        <v>2016</v>
      </c>
      <c r="B9009" s="6">
        <f t="shared" si="421"/>
        <v>201610</v>
      </c>
      <c r="C9009" s="6">
        <f t="shared" si="422"/>
        <v>201641</v>
      </c>
      <c r="D9009" s="1">
        <v>42659</v>
      </c>
      <c r="E9009" t="s">
        <v>0</v>
      </c>
      <c r="F9009" t="s">
        <v>23</v>
      </c>
      <c r="G9009" t="s">
        <v>39</v>
      </c>
      <c r="H9009" t="s">
        <v>81</v>
      </c>
      <c r="I9009" t="s">
        <v>8</v>
      </c>
      <c r="J9009" s="4">
        <v>9</v>
      </c>
      <c r="K9009" s="4">
        <v>9</v>
      </c>
      <c r="L9009" s="5">
        <v>179.91</v>
      </c>
    </row>
    <row r="9010" spans="1:12" x14ac:dyDescent="0.2">
      <c r="A9010">
        <f t="shared" si="420"/>
        <v>2016</v>
      </c>
      <c r="B9010" s="6">
        <f t="shared" si="421"/>
        <v>201611</v>
      </c>
      <c r="C9010" s="6">
        <f t="shared" si="422"/>
        <v>201645</v>
      </c>
      <c r="D9010" s="1">
        <v>42685</v>
      </c>
      <c r="E9010" t="s">
        <v>0</v>
      </c>
      <c r="F9010" t="s">
        <v>23</v>
      </c>
      <c r="G9010" t="s">
        <v>39</v>
      </c>
      <c r="H9010" t="s">
        <v>80</v>
      </c>
      <c r="I9010" t="s">
        <v>8</v>
      </c>
      <c r="J9010" s="4">
        <v>9</v>
      </c>
      <c r="K9010" s="4">
        <v>9</v>
      </c>
      <c r="L9010" s="5">
        <v>179.91</v>
      </c>
    </row>
    <row r="9011" spans="1:12" x14ac:dyDescent="0.2">
      <c r="A9011">
        <f t="shared" si="420"/>
        <v>2016</v>
      </c>
      <c r="B9011" s="6">
        <f t="shared" si="421"/>
        <v>201611</v>
      </c>
      <c r="C9011" s="6">
        <f t="shared" si="422"/>
        <v>201646</v>
      </c>
      <c r="D9011" s="1">
        <v>42692</v>
      </c>
      <c r="E9011" t="s">
        <v>0</v>
      </c>
      <c r="F9011" t="s">
        <v>23</v>
      </c>
      <c r="G9011" t="s">
        <v>39</v>
      </c>
      <c r="H9011" t="s">
        <v>81</v>
      </c>
      <c r="I9011" t="s">
        <v>8</v>
      </c>
      <c r="J9011" s="4">
        <v>180</v>
      </c>
      <c r="K9011" s="4">
        <v>171</v>
      </c>
      <c r="L9011" s="5">
        <v>2158.2000000000003</v>
      </c>
    </row>
    <row r="9012" spans="1:12" x14ac:dyDescent="0.2">
      <c r="A9012">
        <f t="shared" si="420"/>
        <v>2016</v>
      </c>
      <c r="B9012" s="6">
        <f t="shared" si="421"/>
        <v>201611</v>
      </c>
      <c r="C9012" s="6">
        <f t="shared" si="422"/>
        <v>201646</v>
      </c>
      <c r="D9012" s="1">
        <v>42693</v>
      </c>
      <c r="E9012" t="s">
        <v>0</v>
      </c>
      <c r="F9012" t="s">
        <v>23</v>
      </c>
      <c r="G9012" t="s">
        <v>39</v>
      </c>
      <c r="H9012" t="s">
        <v>80</v>
      </c>
      <c r="I9012" t="s">
        <v>8</v>
      </c>
      <c r="J9012" s="4">
        <v>9</v>
      </c>
      <c r="K9012" s="4">
        <v>9</v>
      </c>
      <c r="L9012" s="5">
        <v>107.91</v>
      </c>
    </row>
    <row r="9013" spans="1:12" x14ac:dyDescent="0.2">
      <c r="A9013">
        <f t="shared" si="420"/>
        <v>2016</v>
      </c>
      <c r="B9013" s="6">
        <f t="shared" si="421"/>
        <v>201611</v>
      </c>
      <c r="C9013" s="6">
        <f t="shared" si="422"/>
        <v>201646</v>
      </c>
      <c r="D9013" s="1">
        <v>42693</v>
      </c>
      <c r="E9013" t="s">
        <v>0</v>
      </c>
      <c r="F9013" t="s">
        <v>23</v>
      </c>
      <c r="G9013" t="s">
        <v>39</v>
      </c>
      <c r="H9013" t="s">
        <v>81</v>
      </c>
      <c r="I9013" t="s">
        <v>8</v>
      </c>
      <c r="J9013" s="4">
        <v>135</v>
      </c>
      <c r="K9013" s="4">
        <v>126</v>
      </c>
      <c r="L9013" s="5">
        <v>1618.6499999999999</v>
      </c>
    </row>
    <row r="9014" spans="1:12" x14ac:dyDescent="0.2">
      <c r="A9014">
        <f t="shared" si="420"/>
        <v>2016</v>
      </c>
      <c r="B9014" s="6">
        <f t="shared" si="421"/>
        <v>201611</v>
      </c>
      <c r="C9014" s="6">
        <f t="shared" si="422"/>
        <v>201646</v>
      </c>
      <c r="D9014" s="1">
        <v>42694</v>
      </c>
      <c r="E9014" t="s">
        <v>0</v>
      </c>
      <c r="F9014" t="s">
        <v>23</v>
      </c>
      <c r="G9014" t="s">
        <v>39</v>
      </c>
      <c r="H9014" t="s">
        <v>81</v>
      </c>
      <c r="I9014" t="s">
        <v>8</v>
      </c>
      <c r="J9014" s="4">
        <v>81</v>
      </c>
      <c r="K9014" s="4">
        <v>63</v>
      </c>
      <c r="L9014" s="5">
        <v>971.18999999999994</v>
      </c>
    </row>
    <row r="9015" spans="1:12" x14ac:dyDescent="0.2">
      <c r="A9015">
        <f t="shared" si="420"/>
        <v>2016</v>
      </c>
      <c r="B9015" s="6">
        <f t="shared" si="421"/>
        <v>201611</v>
      </c>
      <c r="C9015" s="6">
        <f t="shared" si="422"/>
        <v>201647</v>
      </c>
      <c r="D9015" s="1">
        <v>42695</v>
      </c>
      <c r="E9015" t="s">
        <v>0</v>
      </c>
      <c r="F9015" t="s">
        <v>23</v>
      </c>
      <c r="G9015" t="s">
        <v>39</v>
      </c>
      <c r="H9015" t="s">
        <v>80</v>
      </c>
      <c r="I9015" t="s">
        <v>8</v>
      </c>
      <c r="J9015" s="4">
        <v>9</v>
      </c>
      <c r="K9015" s="4">
        <v>9</v>
      </c>
      <c r="L9015" s="5">
        <v>107.91</v>
      </c>
    </row>
    <row r="9016" spans="1:12" x14ac:dyDescent="0.2">
      <c r="A9016">
        <f t="shared" si="420"/>
        <v>2016</v>
      </c>
      <c r="B9016" s="6">
        <f t="shared" si="421"/>
        <v>201611</v>
      </c>
      <c r="C9016" s="6">
        <f t="shared" si="422"/>
        <v>201647</v>
      </c>
      <c r="D9016" s="1">
        <v>42695</v>
      </c>
      <c r="E9016" t="s">
        <v>0</v>
      </c>
      <c r="F9016" t="s">
        <v>23</v>
      </c>
      <c r="G9016" t="s">
        <v>39</v>
      </c>
      <c r="H9016" t="s">
        <v>81</v>
      </c>
      <c r="I9016" t="s">
        <v>8</v>
      </c>
      <c r="J9016" s="4">
        <v>126</v>
      </c>
      <c r="K9016" s="4">
        <v>126</v>
      </c>
      <c r="L9016" s="5">
        <v>1510.7400000000002</v>
      </c>
    </row>
    <row r="9017" spans="1:12" x14ac:dyDescent="0.2">
      <c r="A9017">
        <f t="shared" si="420"/>
        <v>2016</v>
      </c>
      <c r="B9017" s="6">
        <f t="shared" si="421"/>
        <v>201611</v>
      </c>
      <c r="C9017" s="6">
        <f t="shared" si="422"/>
        <v>201647</v>
      </c>
      <c r="D9017" s="1">
        <v>42696</v>
      </c>
      <c r="E9017" t="s">
        <v>0</v>
      </c>
      <c r="F9017" t="s">
        <v>23</v>
      </c>
      <c r="G9017" t="s">
        <v>39</v>
      </c>
      <c r="H9017" t="s">
        <v>81</v>
      </c>
      <c r="I9017" t="s">
        <v>8</v>
      </c>
      <c r="J9017" s="4">
        <v>9</v>
      </c>
      <c r="K9017" s="4">
        <v>9</v>
      </c>
      <c r="L9017" s="5">
        <v>179.91</v>
      </c>
    </row>
    <row r="9018" spans="1:12" x14ac:dyDescent="0.2">
      <c r="A9018">
        <f t="shared" si="420"/>
        <v>2016</v>
      </c>
      <c r="B9018" s="6">
        <f t="shared" si="421"/>
        <v>201611</v>
      </c>
      <c r="C9018" s="6">
        <f t="shared" si="422"/>
        <v>201647</v>
      </c>
      <c r="D9018" s="1">
        <v>42698</v>
      </c>
      <c r="E9018" t="s">
        <v>0</v>
      </c>
      <c r="F9018" t="s">
        <v>23</v>
      </c>
      <c r="G9018" t="s">
        <v>39</v>
      </c>
      <c r="H9018" t="s">
        <v>81</v>
      </c>
      <c r="I9018" t="s">
        <v>8</v>
      </c>
      <c r="J9018" s="4">
        <v>9</v>
      </c>
      <c r="K9018" s="4">
        <v>9</v>
      </c>
      <c r="L9018" s="5">
        <v>179.91</v>
      </c>
    </row>
    <row r="9019" spans="1:12" x14ac:dyDescent="0.2">
      <c r="A9019">
        <f t="shared" si="420"/>
        <v>2016</v>
      </c>
      <c r="B9019" s="6">
        <f t="shared" si="421"/>
        <v>201612</v>
      </c>
      <c r="C9019" s="6">
        <f t="shared" si="422"/>
        <v>201648</v>
      </c>
      <c r="D9019" s="1">
        <v>42706</v>
      </c>
      <c r="E9019" t="s">
        <v>0</v>
      </c>
      <c r="F9019" t="s">
        <v>23</v>
      </c>
      <c r="G9019" t="s">
        <v>39</v>
      </c>
      <c r="H9019" t="s">
        <v>80</v>
      </c>
      <c r="I9019" t="s">
        <v>8</v>
      </c>
      <c r="J9019" s="4">
        <v>18</v>
      </c>
      <c r="K9019" s="4">
        <v>9</v>
      </c>
      <c r="L9019" s="5">
        <v>359.82</v>
      </c>
    </row>
    <row r="9020" spans="1:12" x14ac:dyDescent="0.2">
      <c r="A9020">
        <f t="shared" si="420"/>
        <v>2016</v>
      </c>
      <c r="B9020" s="6">
        <f t="shared" si="421"/>
        <v>201612</v>
      </c>
      <c r="C9020" s="6">
        <f t="shared" si="422"/>
        <v>201649</v>
      </c>
      <c r="D9020" s="1">
        <v>42715</v>
      </c>
      <c r="E9020" t="s">
        <v>0</v>
      </c>
      <c r="F9020" t="s">
        <v>23</v>
      </c>
      <c r="G9020" t="s">
        <v>39</v>
      </c>
      <c r="H9020" t="s">
        <v>80</v>
      </c>
      <c r="I9020" t="s">
        <v>8</v>
      </c>
      <c r="J9020" s="4">
        <v>9</v>
      </c>
      <c r="K9020" s="4">
        <v>9</v>
      </c>
      <c r="L9020" s="5">
        <v>179.91</v>
      </c>
    </row>
    <row r="9021" spans="1:12" x14ac:dyDescent="0.2">
      <c r="A9021">
        <f t="shared" si="420"/>
        <v>2016</v>
      </c>
      <c r="B9021" s="6">
        <f t="shared" si="421"/>
        <v>201612</v>
      </c>
      <c r="C9021" s="6">
        <f t="shared" si="422"/>
        <v>201650</v>
      </c>
      <c r="D9021" s="1">
        <v>42716</v>
      </c>
      <c r="E9021" t="s">
        <v>0</v>
      </c>
      <c r="F9021" t="s">
        <v>23</v>
      </c>
      <c r="G9021" t="s">
        <v>39</v>
      </c>
      <c r="H9021" t="s">
        <v>80</v>
      </c>
      <c r="I9021" t="s">
        <v>8</v>
      </c>
      <c r="J9021" s="4">
        <v>9</v>
      </c>
      <c r="K9021" s="4">
        <v>9</v>
      </c>
      <c r="L9021" s="5">
        <v>179.91</v>
      </c>
    </row>
    <row r="9022" spans="1:12" x14ac:dyDescent="0.2">
      <c r="A9022">
        <f t="shared" si="420"/>
        <v>2016</v>
      </c>
      <c r="B9022" s="6">
        <f t="shared" si="421"/>
        <v>201612</v>
      </c>
      <c r="C9022" s="6">
        <f t="shared" si="422"/>
        <v>201650</v>
      </c>
      <c r="D9022" s="1">
        <v>42718</v>
      </c>
      <c r="E9022" t="s">
        <v>0</v>
      </c>
      <c r="F9022" t="s">
        <v>23</v>
      </c>
      <c r="G9022" t="s">
        <v>39</v>
      </c>
      <c r="H9022" t="s">
        <v>80</v>
      </c>
      <c r="I9022" t="s">
        <v>8</v>
      </c>
      <c r="J9022" s="4">
        <v>9</v>
      </c>
      <c r="K9022" s="4">
        <v>9</v>
      </c>
      <c r="L9022" s="5">
        <v>179.91</v>
      </c>
    </row>
    <row r="9023" spans="1:12" x14ac:dyDescent="0.2">
      <c r="A9023">
        <f t="shared" si="420"/>
        <v>2016</v>
      </c>
      <c r="B9023" s="6">
        <f t="shared" si="421"/>
        <v>201612</v>
      </c>
      <c r="C9023" s="6">
        <f t="shared" si="422"/>
        <v>201650</v>
      </c>
      <c r="D9023" s="1">
        <v>42719</v>
      </c>
      <c r="E9023" t="s">
        <v>0</v>
      </c>
      <c r="F9023" t="s">
        <v>23</v>
      </c>
      <c r="G9023" t="s">
        <v>39</v>
      </c>
      <c r="H9023" t="s">
        <v>80</v>
      </c>
      <c r="I9023" t="s">
        <v>8</v>
      </c>
      <c r="J9023" s="4">
        <v>27</v>
      </c>
      <c r="K9023" s="4">
        <v>27</v>
      </c>
      <c r="L9023" s="5">
        <v>539.73</v>
      </c>
    </row>
    <row r="9024" spans="1:12" x14ac:dyDescent="0.2">
      <c r="A9024">
        <f t="shared" si="420"/>
        <v>2016</v>
      </c>
      <c r="B9024" s="6">
        <f t="shared" si="421"/>
        <v>201612</v>
      </c>
      <c r="C9024" s="6">
        <f t="shared" si="422"/>
        <v>201650</v>
      </c>
      <c r="D9024" s="1">
        <v>42720</v>
      </c>
      <c r="E9024" t="s">
        <v>0</v>
      </c>
      <c r="F9024" t="s">
        <v>23</v>
      </c>
      <c r="G9024" t="s">
        <v>39</v>
      </c>
      <c r="H9024" t="s">
        <v>80</v>
      </c>
      <c r="I9024" t="s">
        <v>8</v>
      </c>
      <c r="J9024" s="4">
        <v>9</v>
      </c>
      <c r="K9024" s="4">
        <v>9</v>
      </c>
      <c r="L9024" s="5">
        <v>179.91</v>
      </c>
    </row>
    <row r="9025" spans="1:12" x14ac:dyDescent="0.2">
      <c r="A9025">
        <f t="shared" si="420"/>
        <v>2016</v>
      </c>
      <c r="B9025" s="6">
        <f t="shared" si="421"/>
        <v>201612</v>
      </c>
      <c r="C9025" s="6">
        <f t="shared" si="422"/>
        <v>201652</v>
      </c>
      <c r="D9025" s="1">
        <v>42731</v>
      </c>
      <c r="E9025" t="s">
        <v>0</v>
      </c>
      <c r="F9025" t="s">
        <v>23</v>
      </c>
      <c r="G9025" t="s">
        <v>39</v>
      </c>
      <c r="H9025" t="s">
        <v>81</v>
      </c>
      <c r="I9025" t="s">
        <v>8</v>
      </c>
      <c r="J9025" s="4">
        <v>18</v>
      </c>
      <c r="K9025" s="4">
        <v>18</v>
      </c>
      <c r="L9025" s="5">
        <v>289.89</v>
      </c>
    </row>
    <row r="9026" spans="1:12" x14ac:dyDescent="0.2">
      <c r="A9026">
        <f t="shared" ref="A9026:A9089" si="423">YEAR(D9026)</f>
        <v>2017</v>
      </c>
      <c r="B9026" s="6">
        <f t="shared" ref="B9026:B9089" si="424">(YEAR(D9026)&amp;TEXT(MONTH(D9026),"00"))*1</f>
        <v>201701</v>
      </c>
      <c r="C9026" s="6">
        <f t="shared" ref="C9026:C9089" si="425">(YEAR(D9026)&amp;TEXT(_xlfn.ISOWEEKNUM(D9026),"00"))*1</f>
        <v>201752</v>
      </c>
      <c r="D9026" s="1">
        <v>42736</v>
      </c>
      <c r="E9026" t="s">
        <v>0</v>
      </c>
      <c r="F9026" t="s">
        <v>23</v>
      </c>
      <c r="G9026" t="s">
        <v>39</v>
      </c>
      <c r="H9026" t="s">
        <v>80</v>
      </c>
      <c r="I9026" t="s">
        <v>8</v>
      </c>
      <c r="J9026" s="4">
        <v>18</v>
      </c>
      <c r="K9026" s="4">
        <v>18</v>
      </c>
      <c r="L9026" s="5">
        <v>216</v>
      </c>
    </row>
    <row r="9027" spans="1:12" x14ac:dyDescent="0.2">
      <c r="A9027">
        <f t="shared" si="423"/>
        <v>2017</v>
      </c>
      <c r="B9027" s="6">
        <f t="shared" si="424"/>
        <v>201701</v>
      </c>
      <c r="C9027" s="6">
        <f t="shared" si="425"/>
        <v>201701</v>
      </c>
      <c r="D9027" s="1">
        <v>42737</v>
      </c>
      <c r="E9027" t="s">
        <v>0</v>
      </c>
      <c r="F9027" t="s">
        <v>23</v>
      </c>
      <c r="G9027" t="s">
        <v>39</v>
      </c>
      <c r="H9027" t="s">
        <v>81</v>
      </c>
      <c r="I9027" t="s">
        <v>8</v>
      </c>
      <c r="J9027" s="4">
        <v>18</v>
      </c>
      <c r="K9027" s="4">
        <v>18</v>
      </c>
      <c r="L9027" s="5">
        <v>215.82</v>
      </c>
    </row>
    <row r="9028" spans="1:12" x14ac:dyDescent="0.2">
      <c r="A9028">
        <f t="shared" si="423"/>
        <v>2017</v>
      </c>
      <c r="B9028" s="6">
        <f t="shared" si="424"/>
        <v>201702</v>
      </c>
      <c r="C9028" s="6">
        <f t="shared" si="425"/>
        <v>201709</v>
      </c>
      <c r="D9028" s="1">
        <v>42793</v>
      </c>
      <c r="E9028" t="s">
        <v>0</v>
      </c>
      <c r="F9028" t="s">
        <v>23</v>
      </c>
      <c r="G9028" t="s">
        <v>39</v>
      </c>
      <c r="H9028" t="s">
        <v>80</v>
      </c>
      <c r="I9028" t="s">
        <v>8</v>
      </c>
      <c r="J9028" s="4">
        <v>9</v>
      </c>
      <c r="K9028" s="4">
        <v>9</v>
      </c>
      <c r="L9028" s="5">
        <v>89.91</v>
      </c>
    </row>
    <row r="9029" spans="1:12" x14ac:dyDescent="0.2">
      <c r="A9029">
        <f t="shared" si="423"/>
        <v>2016</v>
      </c>
      <c r="B9029" s="6">
        <f t="shared" si="424"/>
        <v>201607</v>
      </c>
      <c r="C9029" s="6">
        <f t="shared" si="425"/>
        <v>201630</v>
      </c>
      <c r="D9029" s="1">
        <v>42578</v>
      </c>
      <c r="E9029" t="s">
        <v>0</v>
      </c>
      <c r="F9029" t="s">
        <v>29</v>
      </c>
      <c r="G9029" t="s">
        <v>36</v>
      </c>
      <c r="H9029" t="s">
        <v>81</v>
      </c>
      <c r="I9029" t="s">
        <v>8</v>
      </c>
      <c r="J9029" s="4">
        <v>18</v>
      </c>
      <c r="K9029" s="4">
        <v>18</v>
      </c>
      <c r="L9029" s="5">
        <v>179.82</v>
      </c>
    </row>
    <row r="9030" spans="1:12" x14ac:dyDescent="0.2">
      <c r="A9030">
        <f t="shared" si="423"/>
        <v>2016</v>
      </c>
      <c r="B9030" s="6">
        <f t="shared" si="424"/>
        <v>201607</v>
      </c>
      <c r="C9030" s="6">
        <f t="shared" si="425"/>
        <v>201630</v>
      </c>
      <c r="D9030" s="1">
        <v>42581</v>
      </c>
      <c r="E9030" t="s">
        <v>0</v>
      </c>
      <c r="F9030" t="s">
        <v>29</v>
      </c>
      <c r="G9030" t="s">
        <v>36</v>
      </c>
      <c r="H9030" t="s">
        <v>81</v>
      </c>
      <c r="I9030" t="s">
        <v>8</v>
      </c>
      <c r="J9030" s="4">
        <v>27</v>
      </c>
      <c r="K9030" s="4">
        <v>18</v>
      </c>
      <c r="L9030" s="5">
        <v>134.73000000000002</v>
      </c>
    </row>
    <row r="9031" spans="1:12" x14ac:dyDescent="0.2">
      <c r="A9031">
        <f t="shared" si="423"/>
        <v>2016</v>
      </c>
      <c r="B9031" s="6">
        <f t="shared" si="424"/>
        <v>201608</v>
      </c>
      <c r="C9031" s="6">
        <f t="shared" si="425"/>
        <v>201634</v>
      </c>
      <c r="D9031" s="1">
        <v>42608</v>
      </c>
      <c r="E9031" t="s">
        <v>0</v>
      </c>
      <c r="F9031" t="s">
        <v>29</v>
      </c>
      <c r="G9031" t="s">
        <v>36</v>
      </c>
      <c r="H9031" t="s">
        <v>81</v>
      </c>
      <c r="I9031" t="s">
        <v>8</v>
      </c>
      <c r="J9031" s="4">
        <v>18</v>
      </c>
      <c r="K9031" s="4">
        <v>18</v>
      </c>
      <c r="L9031" s="5">
        <v>269.82</v>
      </c>
    </row>
    <row r="9032" spans="1:12" x14ac:dyDescent="0.2">
      <c r="A9032">
        <f t="shared" si="423"/>
        <v>2016</v>
      </c>
      <c r="B9032" s="6">
        <f t="shared" si="424"/>
        <v>201609</v>
      </c>
      <c r="C9032" s="6">
        <f t="shared" si="425"/>
        <v>201636</v>
      </c>
      <c r="D9032" s="1">
        <v>42621</v>
      </c>
      <c r="E9032" t="s">
        <v>0</v>
      </c>
      <c r="F9032" t="s">
        <v>29</v>
      </c>
      <c r="G9032" t="s">
        <v>36</v>
      </c>
      <c r="H9032" t="s">
        <v>81</v>
      </c>
      <c r="I9032" t="s">
        <v>8</v>
      </c>
      <c r="J9032" s="4">
        <v>153</v>
      </c>
      <c r="K9032" s="4">
        <v>135</v>
      </c>
      <c r="L9032" s="5">
        <v>763.47</v>
      </c>
    </row>
    <row r="9033" spans="1:12" x14ac:dyDescent="0.2">
      <c r="A9033">
        <f t="shared" si="423"/>
        <v>2016</v>
      </c>
      <c r="B9033" s="6">
        <f t="shared" si="424"/>
        <v>201609</v>
      </c>
      <c r="C9033" s="6">
        <f t="shared" si="425"/>
        <v>201636</v>
      </c>
      <c r="D9033" s="1">
        <v>42622</v>
      </c>
      <c r="E9033" t="s">
        <v>0</v>
      </c>
      <c r="F9033" t="s">
        <v>29</v>
      </c>
      <c r="G9033" t="s">
        <v>36</v>
      </c>
      <c r="H9033" t="s">
        <v>81</v>
      </c>
      <c r="I9033" t="s">
        <v>8</v>
      </c>
      <c r="J9033" s="4">
        <v>1179</v>
      </c>
      <c r="K9033" s="4">
        <v>1008</v>
      </c>
      <c r="L9033" s="5">
        <v>5883.2100000000009</v>
      </c>
    </row>
    <row r="9034" spans="1:12" x14ac:dyDescent="0.2">
      <c r="A9034">
        <f t="shared" si="423"/>
        <v>2016</v>
      </c>
      <c r="B9034" s="6">
        <f t="shared" si="424"/>
        <v>201609</v>
      </c>
      <c r="C9034" s="6">
        <f t="shared" si="425"/>
        <v>201636</v>
      </c>
      <c r="D9034" s="1">
        <v>42623</v>
      </c>
      <c r="E9034" t="s">
        <v>0</v>
      </c>
      <c r="F9034" t="s">
        <v>29</v>
      </c>
      <c r="G9034" t="s">
        <v>36</v>
      </c>
      <c r="H9034" t="s">
        <v>80</v>
      </c>
      <c r="I9034" t="s">
        <v>8</v>
      </c>
      <c r="J9034" s="4">
        <v>9</v>
      </c>
      <c r="K9034" s="4">
        <v>9</v>
      </c>
      <c r="L9034" s="5">
        <v>44.910000000000004</v>
      </c>
    </row>
    <row r="9035" spans="1:12" x14ac:dyDescent="0.2">
      <c r="A9035">
        <f t="shared" si="423"/>
        <v>2016</v>
      </c>
      <c r="B9035" s="6">
        <f t="shared" si="424"/>
        <v>201609</v>
      </c>
      <c r="C9035" s="6">
        <f t="shared" si="425"/>
        <v>201636</v>
      </c>
      <c r="D9035" s="1">
        <v>42623</v>
      </c>
      <c r="E9035" t="s">
        <v>0</v>
      </c>
      <c r="F9035" t="s">
        <v>29</v>
      </c>
      <c r="G9035" t="s">
        <v>36</v>
      </c>
      <c r="H9035" t="s">
        <v>81</v>
      </c>
      <c r="I9035" t="s">
        <v>8</v>
      </c>
      <c r="J9035" s="4">
        <v>882</v>
      </c>
      <c r="K9035" s="4">
        <v>774</v>
      </c>
      <c r="L9035" s="5">
        <v>4401.18</v>
      </c>
    </row>
    <row r="9036" spans="1:12" x14ac:dyDescent="0.2">
      <c r="A9036">
        <f t="shared" si="423"/>
        <v>2016</v>
      </c>
      <c r="B9036" s="6">
        <f t="shared" si="424"/>
        <v>201609</v>
      </c>
      <c r="C9036" s="6">
        <f t="shared" si="425"/>
        <v>201636</v>
      </c>
      <c r="D9036" s="1">
        <v>42624</v>
      </c>
      <c r="E9036" t="s">
        <v>0</v>
      </c>
      <c r="F9036" t="s">
        <v>29</v>
      </c>
      <c r="G9036" t="s">
        <v>36</v>
      </c>
      <c r="H9036" t="s">
        <v>80</v>
      </c>
      <c r="I9036" t="s">
        <v>8</v>
      </c>
      <c r="J9036" s="4">
        <v>9</v>
      </c>
      <c r="K9036" s="4">
        <v>9</v>
      </c>
      <c r="L9036" s="5">
        <v>44.910000000000004</v>
      </c>
    </row>
    <row r="9037" spans="1:12" x14ac:dyDescent="0.2">
      <c r="A9037">
        <f t="shared" si="423"/>
        <v>2016</v>
      </c>
      <c r="B9037" s="6">
        <f t="shared" si="424"/>
        <v>201609</v>
      </c>
      <c r="C9037" s="6">
        <f t="shared" si="425"/>
        <v>201636</v>
      </c>
      <c r="D9037" s="1">
        <v>42624</v>
      </c>
      <c r="E9037" t="s">
        <v>0</v>
      </c>
      <c r="F9037" t="s">
        <v>29</v>
      </c>
      <c r="G9037" t="s">
        <v>36</v>
      </c>
      <c r="H9037" t="s">
        <v>81</v>
      </c>
      <c r="I9037" t="s">
        <v>8</v>
      </c>
      <c r="J9037" s="4">
        <v>522</v>
      </c>
      <c r="K9037" s="4">
        <v>432</v>
      </c>
      <c r="L9037" s="5">
        <v>2604.7800000000002</v>
      </c>
    </row>
    <row r="9038" spans="1:12" x14ac:dyDescent="0.2">
      <c r="A9038">
        <f t="shared" si="423"/>
        <v>2016</v>
      </c>
      <c r="B9038" s="6">
        <f t="shared" si="424"/>
        <v>201609</v>
      </c>
      <c r="C9038" s="6">
        <f t="shared" si="425"/>
        <v>201637</v>
      </c>
      <c r="D9038" s="1">
        <v>42625</v>
      </c>
      <c r="E9038" t="s">
        <v>0</v>
      </c>
      <c r="F9038" t="s">
        <v>29</v>
      </c>
      <c r="G9038" t="s">
        <v>36</v>
      </c>
      <c r="H9038" t="s">
        <v>80</v>
      </c>
      <c r="I9038" t="s">
        <v>8</v>
      </c>
      <c r="J9038" s="4">
        <v>27</v>
      </c>
      <c r="K9038" s="4">
        <v>27</v>
      </c>
      <c r="L9038" s="5">
        <v>134.73000000000002</v>
      </c>
    </row>
    <row r="9039" spans="1:12" x14ac:dyDescent="0.2">
      <c r="A9039">
        <f t="shared" si="423"/>
        <v>2016</v>
      </c>
      <c r="B9039" s="6">
        <f t="shared" si="424"/>
        <v>201609</v>
      </c>
      <c r="C9039" s="6">
        <f t="shared" si="425"/>
        <v>201637</v>
      </c>
      <c r="D9039" s="1">
        <v>42625</v>
      </c>
      <c r="E9039" t="s">
        <v>0</v>
      </c>
      <c r="F9039" t="s">
        <v>29</v>
      </c>
      <c r="G9039" t="s">
        <v>36</v>
      </c>
      <c r="H9039" t="s">
        <v>81</v>
      </c>
      <c r="I9039" t="s">
        <v>8</v>
      </c>
      <c r="J9039" s="4">
        <v>603</v>
      </c>
      <c r="K9039" s="4">
        <v>558</v>
      </c>
      <c r="L9039" s="5">
        <v>3008.97</v>
      </c>
    </row>
    <row r="9040" spans="1:12" x14ac:dyDescent="0.2">
      <c r="A9040">
        <f t="shared" si="423"/>
        <v>2016</v>
      </c>
      <c r="B9040" s="6">
        <f t="shared" si="424"/>
        <v>201609</v>
      </c>
      <c r="C9040" s="6">
        <f t="shared" si="425"/>
        <v>201638</v>
      </c>
      <c r="D9040" s="1">
        <v>42636</v>
      </c>
      <c r="E9040" t="s">
        <v>0</v>
      </c>
      <c r="F9040" t="s">
        <v>29</v>
      </c>
      <c r="G9040" t="s">
        <v>36</v>
      </c>
      <c r="H9040" t="s">
        <v>81</v>
      </c>
      <c r="I9040" t="s">
        <v>8</v>
      </c>
      <c r="J9040" s="4">
        <v>9</v>
      </c>
      <c r="K9040" s="4">
        <v>9</v>
      </c>
      <c r="L9040" s="5">
        <v>134.91</v>
      </c>
    </row>
    <row r="9041" spans="1:12" x14ac:dyDescent="0.2">
      <c r="A9041">
        <f t="shared" si="423"/>
        <v>2016</v>
      </c>
      <c r="B9041" s="6">
        <f t="shared" si="424"/>
        <v>201610</v>
      </c>
      <c r="C9041" s="6">
        <f t="shared" si="425"/>
        <v>201639</v>
      </c>
      <c r="D9041" s="1">
        <v>42645</v>
      </c>
      <c r="E9041" t="s">
        <v>0</v>
      </c>
      <c r="F9041" t="s">
        <v>29</v>
      </c>
      <c r="G9041" t="s">
        <v>36</v>
      </c>
      <c r="H9041" t="s">
        <v>81</v>
      </c>
      <c r="I9041" t="s">
        <v>8</v>
      </c>
      <c r="J9041" s="4">
        <v>9</v>
      </c>
      <c r="K9041" s="4">
        <v>9</v>
      </c>
      <c r="L9041" s="5">
        <v>134.91</v>
      </c>
    </row>
    <row r="9042" spans="1:12" x14ac:dyDescent="0.2">
      <c r="A9042">
        <f t="shared" si="423"/>
        <v>2016</v>
      </c>
      <c r="B9042" s="6">
        <f t="shared" si="424"/>
        <v>201610</v>
      </c>
      <c r="C9042" s="6">
        <f t="shared" si="425"/>
        <v>201640</v>
      </c>
      <c r="D9042" s="1">
        <v>42652</v>
      </c>
      <c r="E9042" t="s">
        <v>0</v>
      </c>
      <c r="F9042" t="s">
        <v>29</v>
      </c>
      <c r="G9042" t="s">
        <v>36</v>
      </c>
      <c r="H9042" t="s">
        <v>80</v>
      </c>
      <c r="I9042" t="s">
        <v>8</v>
      </c>
      <c r="J9042" s="4">
        <v>9</v>
      </c>
      <c r="K9042" s="4">
        <v>9</v>
      </c>
      <c r="L9042" s="5">
        <v>134.91</v>
      </c>
    </row>
    <row r="9043" spans="1:12" x14ac:dyDescent="0.2">
      <c r="A9043">
        <f t="shared" si="423"/>
        <v>2016</v>
      </c>
      <c r="B9043" s="6">
        <f t="shared" si="424"/>
        <v>201610</v>
      </c>
      <c r="C9043" s="6">
        <f t="shared" si="425"/>
        <v>201643</v>
      </c>
      <c r="D9043" s="1">
        <v>42670</v>
      </c>
      <c r="E9043" t="s">
        <v>0</v>
      </c>
      <c r="F9043" t="s">
        <v>29</v>
      </c>
      <c r="G9043" t="s">
        <v>36</v>
      </c>
      <c r="H9043" t="s">
        <v>81</v>
      </c>
      <c r="I9043" t="s">
        <v>8</v>
      </c>
      <c r="J9043" s="4">
        <v>27</v>
      </c>
      <c r="K9043" s="4">
        <v>18</v>
      </c>
      <c r="L9043" s="5">
        <v>134.73000000000002</v>
      </c>
    </row>
    <row r="9044" spans="1:12" x14ac:dyDescent="0.2">
      <c r="A9044">
        <f t="shared" si="423"/>
        <v>2016</v>
      </c>
      <c r="B9044" s="6">
        <f t="shared" si="424"/>
        <v>201610</v>
      </c>
      <c r="C9044" s="6">
        <f t="shared" si="425"/>
        <v>201643</v>
      </c>
      <c r="D9044" s="1">
        <v>42671</v>
      </c>
      <c r="E9044" t="s">
        <v>0</v>
      </c>
      <c r="F9044" t="s">
        <v>29</v>
      </c>
      <c r="G9044" t="s">
        <v>36</v>
      </c>
      <c r="H9044" t="s">
        <v>81</v>
      </c>
      <c r="I9044" t="s">
        <v>8</v>
      </c>
      <c r="J9044" s="4">
        <v>126</v>
      </c>
      <c r="K9044" s="4">
        <v>126</v>
      </c>
      <c r="L9044" s="5">
        <v>628.74</v>
      </c>
    </row>
    <row r="9045" spans="1:12" x14ac:dyDescent="0.2">
      <c r="A9045">
        <f t="shared" si="423"/>
        <v>2016</v>
      </c>
      <c r="B9045" s="6">
        <f t="shared" si="424"/>
        <v>201610</v>
      </c>
      <c r="C9045" s="6">
        <f t="shared" si="425"/>
        <v>201643</v>
      </c>
      <c r="D9045" s="1">
        <v>42672</v>
      </c>
      <c r="E9045" t="s">
        <v>0</v>
      </c>
      <c r="F9045" t="s">
        <v>29</v>
      </c>
      <c r="G9045" t="s">
        <v>36</v>
      </c>
      <c r="H9045" t="s">
        <v>80</v>
      </c>
      <c r="I9045" t="s">
        <v>8</v>
      </c>
      <c r="J9045" s="4">
        <v>9</v>
      </c>
      <c r="K9045" s="4">
        <v>9</v>
      </c>
      <c r="L9045" s="5">
        <v>44.910000000000004</v>
      </c>
    </row>
    <row r="9046" spans="1:12" x14ac:dyDescent="0.2">
      <c r="A9046">
        <f t="shared" si="423"/>
        <v>2016</v>
      </c>
      <c r="B9046" s="6">
        <f t="shared" si="424"/>
        <v>201610</v>
      </c>
      <c r="C9046" s="6">
        <f t="shared" si="425"/>
        <v>201643</v>
      </c>
      <c r="D9046" s="1">
        <v>42672</v>
      </c>
      <c r="E9046" t="s">
        <v>0</v>
      </c>
      <c r="F9046" t="s">
        <v>29</v>
      </c>
      <c r="G9046" t="s">
        <v>36</v>
      </c>
      <c r="H9046" t="s">
        <v>81</v>
      </c>
      <c r="I9046" t="s">
        <v>8</v>
      </c>
      <c r="J9046" s="4">
        <v>612</v>
      </c>
      <c r="K9046" s="4">
        <v>522</v>
      </c>
      <c r="L9046" s="5">
        <v>3053.88</v>
      </c>
    </row>
    <row r="9047" spans="1:12" x14ac:dyDescent="0.2">
      <c r="A9047">
        <f t="shared" si="423"/>
        <v>2016</v>
      </c>
      <c r="B9047" s="6">
        <f t="shared" si="424"/>
        <v>201610</v>
      </c>
      <c r="C9047" s="6">
        <f t="shared" si="425"/>
        <v>201643</v>
      </c>
      <c r="D9047" s="1">
        <v>42673</v>
      </c>
      <c r="E9047" t="s">
        <v>0</v>
      </c>
      <c r="F9047" t="s">
        <v>29</v>
      </c>
      <c r="G9047" t="s">
        <v>36</v>
      </c>
      <c r="H9047" t="s">
        <v>80</v>
      </c>
      <c r="I9047" t="s">
        <v>8</v>
      </c>
      <c r="J9047" s="4">
        <v>9</v>
      </c>
      <c r="K9047" s="4">
        <v>9</v>
      </c>
      <c r="L9047" s="5">
        <v>44.910000000000004</v>
      </c>
    </row>
    <row r="9048" spans="1:12" x14ac:dyDescent="0.2">
      <c r="A9048">
        <f t="shared" si="423"/>
        <v>2016</v>
      </c>
      <c r="B9048" s="6">
        <f t="shared" si="424"/>
        <v>201610</v>
      </c>
      <c r="C9048" s="6">
        <f t="shared" si="425"/>
        <v>201643</v>
      </c>
      <c r="D9048" s="1">
        <v>42673</v>
      </c>
      <c r="E9048" t="s">
        <v>0</v>
      </c>
      <c r="F9048" t="s">
        <v>29</v>
      </c>
      <c r="G9048" t="s">
        <v>36</v>
      </c>
      <c r="H9048" t="s">
        <v>81</v>
      </c>
      <c r="I9048" t="s">
        <v>8</v>
      </c>
      <c r="J9048" s="4">
        <v>378</v>
      </c>
      <c r="K9048" s="4">
        <v>324</v>
      </c>
      <c r="L9048" s="5">
        <v>1886.22</v>
      </c>
    </row>
    <row r="9049" spans="1:12" x14ac:dyDescent="0.2">
      <c r="A9049">
        <f t="shared" si="423"/>
        <v>2016</v>
      </c>
      <c r="B9049" s="6">
        <f t="shared" si="424"/>
        <v>201610</v>
      </c>
      <c r="C9049" s="6">
        <f t="shared" si="425"/>
        <v>201644</v>
      </c>
      <c r="D9049" s="1">
        <v>42674</v>
      </c>
      <c r="E9049" t="s">
        <v>0</v>
      </c>
      <c r="F9049" t="s">
        <v>29</v>
      </c>
      <c r="G9049" t="s">
        <v>36</v>
      </c>
      <c r="H9049" t="s">
        <v>81</v>
      </c>
      <c r="I9049" t="s">
        <v>8</v>
      </c>
      <c r="J9049" s="4">
        <v>270</v>
      </c>
      <c r="K9049" s="4">
        <v>243</v>
      </c>
      <c r="L9049" s="5">
        <v>1347.3</v>
      </c>
    </row>
    <row r="9050" spans="1:12" x14ac:dyDescent="0.2">
      <c r="A9050">
        <f t="shared" si="423"/>
        <v>2016</v>
      </c>
      <c r="B9050" s="6">
        <f t="shared" si="424"/>
        <v>201612</v>
      </c>
      <c r="C9050" s="6">
        <f t="shared" si="425"/>
        <v>201650</v>
      </c>
      <c r="D9050" s="1">
        <v>42718</v>
      </c>
      <c r="E9050" t="s">
        <v>0</v>
      </c>
      <c r="F9050" t="s">
        <v>29</v>
      </c>
      <c r="G9050" t="s">
        <v>36</v>
      </c>
      <c r="H9050" t="s">
        <v>80</v>
      </c>
      <c r="I9050" t="s">
        <v>8</v>
      </c>
      <c r="J9050" s="4">
        <v>9</v>
      </c>
      <c r="K9050" s="4">
        <v>9</v>
      </c>
      <c r="L9050" s="5">
        <v>62.910000000000004</v>
      </c>
    </row>
    <row r="9051" spans="1:12" x14ac:dyDescent="0.2">
      <c r="A9051">
        <f t="shared" si="423"/>
        <v>2016</v>
      </c>
      <c r="B9051" s="6">
        <f t="shared" si="424"/>
        <v>201612</v>
      </c>
      <c r="C9051" s="6">
        <f t="shared" si="425"/>
        <v>201650</v>
      </c>
      <c r="D9051" s="1">
        <v>42719</v>
      </c>
      <c r="E9051" t="s">
        <v>0</v>
      </c>
      <c r="F9051" t="s">
        <v>29</v>
      </c>
      <c r="G9051" t="s">
        <v>36</v>
      </c>
      <c r="H9051" t="s">
        <v>80</v>
      </c>
      <c r="I9051" t="s">
        <v>8</v>
      </c>
      <c r="J9051" s="4">
        <v>18</v>
      </c>
      <c r="K9051" s="4">
        <v>18</v>
      </c>
      <c r="L9051" s="5">
        <v>125.82000000000001</v>
      </c>
    </row>
    <row r="9052" spans="1:12" x14ac:dyDescent="0.2">
      <c r="A9052">
        <f t="shared" si="423"/>
        <v>2017</v>
      </c>
      <c r="B9052" s="6">
        <f t="shared" si="424"/>
        <v>201701</v>
      </c>
      <c r="C9052" s="6">
        <f t="shared" si="425"/>
        <v>201752</v>
      </c>
      <c r="D9052" s="1">
        <v>42736</v>
      </c>
      <c r="E9052" t="s">
        <v>0</v>
      </c>
      <c r="F9052" t="s">
        <v>29</v>
      </c>
      <c r="G9052" t="s">
        <v>36</v>
      </c>
      <c r="H9052" t="s">
        <v>81</v>
      </c>
      <c r="I9052" t="s">
        <v>8</v>
      </c>
      <c r="J9052" s="4">
        <v>9</v>
      </c>
      <c r="K9052" s="4">
        <v>9</v>
      </c>
      <c r="L9052" s="5">
        <v>44.910000000000004</v>
      </c>
    </row>
    <row r="9053" spans="1:12" x14ac:dyDescent="0.2">
      <c r="A9053">
        <f t="shared" si="423"/>
        <v>2017</v>
      </c>
      <c r="B9053" s="6">
        <f t="shared" si="424"/>
        <v>201701</v>
      </c>
      <c r="C9053" s="6">
        <f t="shared" si="425"/>
        <v>201701</v>
      </c>
      <c r="D9053" s="1">
        <v>42739</v>
      </c>
      <c r="E9053" t="s">
        <v>0</v>
      </c>
      <c r="F9053" t="s">
        <v>29</v>
      </c>
      <c r="G9053" t="s">
        <v>36</v>
      </c>
      <c r="H9053" t="s">
        <v>81</v>
      </c>
      <c r="I9053" t="s">
        <v>8</v>
      </c>
      <c r="J9053" s="4">
        <v>9</v>
      </c>
      <c r="K9053" s="4">
        <v>9</v>
      </c>
      <c r="L9053" s="5">
        <v>44.910000000000004</v>
      </c>
    </row>
    <row r="9054" spans="1:12" x14ac:dyDescent="0.2">
      <c r="A9054">
        <f t="shared" si="423"/>
        <v>2017</v>
      </c>
      <c r="B9054" s="6">
        <f t="shared" si="424"/>
        <v>201701</v>
      </c>
      <c r="C9054" s="6">
        <f t="shared" si="425"/>
        <v>201704</v>
      </c>
      <c r="D9054" s="1">
        <v>42762</v>
      </c>
      <c r="E9054" t="s">
        <v>0</v>
      </c>
      <c r="F9054" t="s">
        <v>29</v>
      </c>
      <c r="G9054" t="s">
        <v>36</v>
      </c>
      <c r="H9054" t="s">
        <v>81</v>
      </c>
      <c r="I9054" t="s">
        <v>8</v>
      </c>
      <c r="J9054" s="4">
        <v>9</v>
      </c>
      <c r="K9054" s="4">
        <v>9</v>
      </c>
      <c r="L9054" s="5">
        <v>8.91</v>
      </c>
    </row>
    <row r="9055" spans="1:12" x14ac:dyDescent="0.2">
      <c r="A9055">
        <f t="shared" si="423"/>
        <v>2016</v>
      </c>
      <c r="B9055" s="6">
        <f t="shared" si="424"/>
        <v>201607</v>
      </c>
      <c r="C9055" s="6">
        <f t="shared" si="425"/>
        <v>201630</v>
      </c>
      <c r="D9055" s="1">
        <v>42578</v>
      </c>
      <c r="E9055" t="s">
        <v>0</v>
      </c>
      <c r="F9055" t="s">
        <v>29</v>
      </c>
      <c r="G9055" t="s">
        <v>32</v>
      </c>
      <c r="H9055" t="s">
        <v>80</v>
      </c>
      <c r="I9055" t="s">
        <v>8</v>
      </c>
      <c r="J9055" s="4">
        <v>9</v>
      </c>
      <c r="K9055" s="4">
        <v>9</v>
      </c>
      <c r="L9055" s="5">
        <v>44.910000000000004</v>
      </c>
    </row>
    <row r="9056" spans="1:12" x14ac:dyDescent="0.2">
      <c r="A9056">
        <f t="shared" si="423"/>
        <v>2016</v>
      </c>
      <c r="B9056" s="6">
        <f t="shared" si="424"/>
        <v>201607</v>
      </c>
      <c r="C9056" s="6">
        <f t="shared" si="425"/>
        <v>201630</v>
      </c>
      <c r="D9056" s="1">
        <v>42579</v>
      </c>
      <c r="E9056" t="s">
        <v>0</v>
      </c>
      <c r="F9056" t="s">
        <v>29</v>
      </c>
      <c r="G9056" t="s">
        <v>32</v>
      </c>
      <c r="H9056" t="s">
        <v>81</v>
      </c>
      <c r="I9056" t="s">
        <v>8</v>
      </c>
      <c r="J9056" s="4">
        <v>99</v>
      </c>
      <c r="K9056" s="4">
        <v>99</v>
      </c>
      <c r="L9056" s="5">
        <v>494.01</v>
      </c>
    </row>
    <row r="9057" spans="1:12" x14ac:dyDescent="0.2">
      <c r="A9057">
        <f t="shared" si="423"/>
        <v>2016</v>
      </c>
      <c r="B9057" s="6">
        <f t="shared" si="424"/>
        <v>201607</v>
      </c>
      <c r="C9057" s="6">
        <f t="shared" si="425"/>
        <v>201630</v>
      </c>
      <c r="D9057" s="1">
        <v>42580</v>
      </c>
      <c r="E9057" t="s">
        <v>0</v>
      </c>
      <c r="F9057" t="s">
        <v>29</v>
      </c>
      <c r="G9057" t="s">
        <v>32</v>
      </c>
      <c r="H9057" t="s">
        <v>81</v>
      </c>
      <c r="I9057" t="s">
        <v>8</v>
      </c>
      <c r="J9057" s="4">
        <v>189</v>
      </c>
      <c r="K9057" s="4">
        <v>135</v>
      </c>
      <c r="L9057" s="5">
        <v>943.11</v>
      </c>
    </row>
    <row r="9058" spans="1:12" x14ac:dyDescent="0.2">
      <c r="A9058">
        <f t="shared" si="423"/>
        <v>2016</v>
      </c>
      <c r="B9058" s="6">
        <f t="shared" si="424"/>
        <v>201607</v>
      </c>
      <c r="C9058" s="6">
        <f t="shared" si="425"/>
        <v>201630</v>
      </c>
      <c r="D9058" s="1">
        <v>42581</v>
      </c>
      <c r="E9058" t="s">
        <v>0</v>
      </c>
      <c r="F9058" t="s">
        <v>29</v>
      </c>
      <c r="G9058" t="s">
        <v>32</v>
      </c>
      <c r="H9058" t="s">
        <v>81</v>
      </c>
      <c r="I9058" t="s">
        <v>8</v>
      </c>
      <c r="J9058" s="4">
        <v>72</v>
      </c>
      <c r="K9058" s="4">
        <v>54</v>
      </c>
      <c r="L9058" s="5">
        <v>359.28000000000003</v>
      </c>
    </row>
    <row r="9059" spans="1:12" x14ac:dyDescent="0.2">
      <c r="A9059">
        <f t="shared" si="423"/>
        <v>2016</v>
      </c>
      <c r="B9059" s="6">
        <f t="shared" si="424"/>
        <v>201608</v>
      </c>
      <c r="C9059" s="6">
        <f t="shared" si="425"/>
        <v>201632</v>
      </c>
      <c r="D9059" s="1">
        <v>42593</v>
      </c>
      <c r="E9059" t="s">
        <v>0</v>
      </c>
      <c r="F9059" t="s">
        <v>29</v>
      </c>
      <c r="G9059" t="s">
        <v>32</v>
      </c>
      <c r="H9059" t="s">
        <v>80</v>
      </c>
      <c r="I9059" t="s">
        <v>8</v>
      </c>
      <c r="J9059" s="4">
        <v>9</v>
      </c>
      <c r="K9059" s="4">
        <v>9</v>
      </c>
      <c r="L9059" s="5">
        <v>134.91</v>
      </c>
    </row>
    <row r="9060" spans="1:12" x14ac:dyDescent="0.2">
      <c r="A9060">
        <f t="shared" si="423"/>
        <v>2016</v>
      </c>
      <c r="B9060" s="6">
        <f t="shared" si="424"/>
        <v>201609</v>
      </c>
      <c r="C9060" s="6">
        <f t="shared" si="425"/>
        <v>201636</v>
      </c>
      <c r="D9060" s="1">
        <v>42621</v>
      </c>
      <c r="E9060" t="s">
        <v>0</v>
      </c>
      <c r="F9060" t="s">
        <v>29</v>
      </c>
      <c r="G9060" t="s">
        <v>32</v>
      </c>
      <c r="H9060" t="s">
        <v>81</v>
      </c>
      <c r="I9060" t="s">
        <v>8</v>
      </c>
      <c r="J9060" s="4">
        <v>45</v>
      </c>
      <c r="K9060" s="4">
        <v>45</v>
      </c>
      <c r="L9060" s="5">
        <v>224.54999999999998</v>
      </c>
    </row>
    <row r="9061" spans="1:12" x14ac:dyDescent="0.2">
      <c r="A9061">
        <f t="shared" si="423"/>
        <v>2016</v>
      </c>
      <c r="B9061" s="6">
        <f t="shared" si="424"/>
        <v>201609</v>
      </c>
      <c r="C9061" s="6">
        <f t="shared" si="425"/>
        <v>201636</v>
      </c>
      <c r="D9061" s="1">
        <v>42622</v>
      </c>
      <c r="E9061" t="s">
        <v>0</v>
      </c>
      <c r="F9061" t="s">
        <v>29</v>
      </c>
      <c r="G9061" t="s">
        <v>32</v>
      </c>
      <c r="H9061" t="s">
        <v>81</v>
      </c>
      <c r="I9061" t="s">
        <v>8</v>
      </c>
      <c r="J9061" s="4">
        <v>288</v>
      </c>
      <c r="K9061" s="4">
        <v>288</v>
      </c>
      <c r="L9061" s="5">
        <v>1437.1200000000001</v>
      </c>
    </row>
    <row r="9062" spans="1:12" x14ac:dyDescent="0.2">
      <c r="A9062">
        <f t="shared" si="423"/>
        <v>2016</v>
      </c>
      <c r="B9062" s="6">
        <f t="shared" si="424"/>
        <v>201609</v>
      </c>
      <c r="C9062" s="6">
        <f t="shared" si="425"/>
        <v>201636</v>
      </c>
      <c r="D9062" s="1">
        <v>42623</v>
      </c>
      <c r="E9062" t="s">
        <v>0</v>
      </c>
      <c r="F9062" t="s">
        <v>29</v>
      </c>
      <c r="G9062" t="s">
        <v>32</v>
      </c>
      <c r="H9062" t="s">
        <v>81</v>
      </c>
      <c r="I9062" t="s">
        <v>8</v>
      </c>
      <c r="J9062" s="4">
        <v>207</v>
      </c>
      <c r="K9062" s="4">
        <v>198</v>
      </c>
      <c r="L9062" s="5">
        <v>1032.93</v>
      </c>
    </row>
    <row r="9063" spans="1:12" x14ac:dyDescent="0.2">
      <c r="A9063">
        <f t="shared" si="423"/>
        <v>2016</v>
      </c>
      <c r="B9063" s="6">
        <f t="shared" si="424"/>
        <v>201609</v>
      </c>
      <c r="C9063" s="6">
        <f t="shared" si="425"/>
        <v>201636</v>
      </c>
      <c r="D9063" s="1">
        <v>42624</v>
      </c>
      <c r="E9063" t="s">
        <v>0</v>
      </c>
      <c r="F9063" t="s">
        <v>29</v>
      </c>
      <c r="G9063" t="s">
        <v>32</v>
      </c>
      <c r="H9063" t="s">
        <v>81</v>
      </c>
      <c r="I9063" t="s">
        <v>8</v>
      </c>
      <c r="J9063" s="4">
        <v>117</v>
      </c>
      <c r="K9063" s="4">
        <v>108</v>
      </c>
      <c r="L9063" s="5">
        <v>583.83000000000004</v>
      </c>
    </row>
    <row r="9064" spans="1:12" x14ac:dyDescent="0.2">
      <c r="A9064">
        <f t="shared" si="423"/>
        <v>2016</v>
      </c>
      <c r="B9064" s="6">
        <f t="shared" si="424"/>
        <v>201609</v>
      </c>
      <c r="C9064" s="6">
        <f t="shared" si="425"/>
        <v>201637</v>
      </c>
      <c r="D9064" s="1">
        <v>42625</v>
      </c>
      <c r="E9064" t="s">
        <v>0</v>
      </c>
      <c r="F9064" t="s">
        <v>29</v>
      </c>
      <c r="G9064" t="s">
        <v>32</v>
      </c>
      <c r="H9064" t="s">
        <v>80</v>
      </c>
      <c r="I9064" t="s">
        <v>8</v>
      </c>
      <c r="J9064" s="4">
        <v>9</v>
      </c>
      <c r="K9064" s="4">
        <v>9</v>
      </c>
      <c r="L9064" s="5">
        <v>44.910000000000004</v>
      </c>
    </row>
    <row r="9065" spans="1:12" x14ac:dyDescent="0.2">
      <c r="A9065">
        <f t="shared" si="423"/>
        <v>2016</v>
      </c>
      <c r="B9065" s="6">
        <f t="shared" si="424"/>
        <v>201609</v>
      </c>
      <c r="C9065" s="6">
        <f t="shared" si="425"/>
        <v>201637</v>
      </c>
      <c r="D9065" s="1">
        <v>42625</v>
      </c>
      <c r="E9065" t="s">
        <v>0</v>
      </c>
      <c r="F9065" t="s">
        <v>29</v>
      </c>
      <c r="G9065" t="s">
        <v>32</v>
      </c>
      <c r="H9065" t="s">
        <v>81</v>
      </c>
      <c r="I9065" t="s">
        <v>8</v>
      </c>
      <c r="J9065" s="4">
        <v>126</v>
      </c>
      <c r="K9065" s="4">
        <v>126</v>
      </c>
      <c r="L9065" s="5">
        <v>628.74</v>
      </c>
    </row>
    <row r="9066" spans="1:12" x14ac:dyDescent="0.2">
      <c r="A9066">
        <f t="shared" si="423"/>
        <v>2016</v>
      </c>
      <c r="B9066" s="6">
        <f t="shared" si="424"/>
        <v>201610</v>
      </c>
      <c r="C9066" s="6">
        <f t="shared" si="425"/>
        <v>201642</v>
      </c>
      <c r="D9066" s="1">
        <v>42666</v>
      </c>
      <c r="E9066" t="s">
        <v>0</v>
      </c>
      <c r="F9066" t="s">
        <v>29</v>
      </c>
      <c r="G9066" t="s">
        <v>32</v>
      </c>
      <c r="H9066" t="s">
        <v>81</v>
      </c>
      <c r="I9066" t="s">
        <v>8</v>
      </c>
      <c r="J9066" s="4">
        <v>9</v>
      </c>
      <c r="K9066" s="4">
        <v>9</v>
      </c>
      <c r="L9066" s="5">
        <v>134.91</v>
      </c>
    </row>
    <row r="9067" spans="1:12" x14ac:dyDescent="0.2">
      <c r="A9067">
        <f t="shared" si="423"/>
        <v>2016</v>
      </c>
      <c r="B9067" s="6">
        <f t="shared" si="424"/>
        <v>201610</v>
      </c>
      <c r="C9067" s="6">
        <f t="shared" si="425"/>
        <v>201643</v>
      </c>
      <c r="D9067" s="1">
        <v>42671</v>
      </c>
      <c r="E9067" t="s">
        <v>0</v>
      </c>
      <c r="F9067" t="s">
        <v>29</v>
      </c>
      <c r="G9067" t="s">
        <v>32</v>
      </c>
      <c r="H9067" t="s">
        <v>81</v>
      </c>
      <c r="I9067" t="s">
        <v>8</v>
      </c>
      <c r="J9067" s="4">
        <v>54</v>
      </c>
      <c r="K9067" s="4">
        <v>54</v>
      </c>
      <c r="L9067" s="5">
        <v>269.46000000000004</v>
      </c>
    </row>
    <row r="9068" spans="1:12" x14ac:dyDescent="0.2">
      <c r="A9068">
        <f t="shared" si="423"/>
        <v>2016</v>
      </c>
      <c r="B9068" s="6">
        <f t="shared" si="424"/>
        <v>201610</v>
      </c>
      <c r="C9068" s="6">
        <f t="shared" si="425"/>
        <v>201643</v>
      </c>
      <c r="D9068" s="1">
        <v>42672</v>
      </c>
      <c r="E9068" t="s">
        <v>0</v>
      </c>
      <c r="F9068" t="s">
        <v>29</v>
      </c>
      <c r="G9068" t="s">
        <v>32</v>
      </c>
      <c r="H9068" t="s">
        <v>81</v>
      </c>
      <c r="I9068" t="s">
        <v>8</v>
      </c>
      <c r="J9068" s="4">
        <v>216</v>
      </c>
      <c r="K9068" s="4">
        <v>207</v>
      </c>
      <c r="L9068" s="5">
        <v>1077.8400000000001</v>
      </c>
    </row>
    <row r="9069" spans="1:12" x14ac:dyDescent="0.2">
      <c r="A9069">
        <f t="shared" si="423"/>
        <v>2016</v>
      </c>
      <c r="B9069" s="6">
        <f t="shared" si="424"/>
        <v>201610</v>
      </c>
      <c r="C9069" s="6">
        <f t="shared" si="425"/>
        <v>201643</v>
      </c>
      <c r="D9069" s="1">
        <v>42673</v>
      </c>
      <c r="E9069" t="s">
        <v>0</v>
      </c>
      <c r="F9069" t="s">
        <v>29</v>
      </c>
      <c r="G9069" t="s">
        <v>32</v>
      </c>
      <c r="H9069" t="s">
        <v>80</v>
      </c>
      <c r="I9069" t="s">
        <v>8</v>
      </c>
      <c r="J9069" s="4">
        <v>9</v>
      </c>
      <c r="K9069" s="4">
        <v>9</v>
      </c>
      <c r="L9069" s="5">
        <v>44.910000000000004</v>
      </c>
    </row>
    <row r="9070" spans="1:12" x14ac:dyDescent="0.2">
      <c r="A9070">
        <f t="shared" si="423"/>
        <v>2016</v>
      </c>
      <c r="B9070" s="6">
        <f t="shared" si="424"/>
        <v>201610</v>
      </c>
      <c r="C9070" s="6">
        <f t="shared" si="425"/>
        <v>201643</v>
      </c>
      <c r="D9070" s="1">
        <v>42673</v>
      </c>
      <c r="E9070" t="s">
        <v>0</v>
      </c>
      <c r="F9070" t="s">
        <v>29</v>
      </c>
      <c r="G9070" t="s">
        <v>32</v>
      </c>
      <c r="H9070" t="s">
        <v>81</v>
      </c>
      <c r="I9070" t="s">
        <v>8</v>
      </c>
      <c r="J9070" s="4">
        <v>72</v>
      </c>
      <c r="K9070" s="4">
        <v>72</v>
      </c>
      <c r="L9070" s="5">
        <v>359.28000000000003</v>
      </c>
    </row>
    <row r="9071" spans="1:12" x14ac:dyDescent="0.2">
      <c r="A9071">
        <f t="shared" si="423"/>
        <v>2016</v>
      </c>
      <c r="B9071" s="6">
        <f t="shared" si="424"/>
        <v>201610</v>
      </c>
      <c r="C9071" s="6">
        <f t="shared" si="425"/>
        <v>201644</v>
      </c>
      <c r="D9071" s="1">
        <v>42674</v>
      </c>
      <c r="E9071" t="s">
        <v>0</v>
      </c>
      <c r="F9071" t="s">
        <v>29</v>
      </c>
      <c r="G9071" t="s">
        <v>32</v>
      </c>
      <c r="H9071" t="s">
        <v>81</v>
      </c>
      <c r="I9071" t="s">
        <v>8</v>
      </c>
      <c r="J9071" s="4">
        <v>54</v>
      </c>
      <c r="K9071" s="4">
        <v>54</v>
      </c>
      <c r="L9071" s="5">
        <v>269.46000000000004</v>
      </c>
    </row>
    <row r="9072" spans="1:12" x14ac:dyDescent="0.2">
      <c r="A9072">
        <f t="shared" si="423"/>
        <v>2016</v>
      </c>
      <c r="B9072" s="6">
        <f t="shared" si="424"/>
        <v>201612</v>
      </c>
      <c r="C9072" s="6">
        <f t="shared" si="425"/>
        <v>201650</v>
      </c>
      <c r="D9072" s="1">
        <v>42721</v>
      </c>
      <c r="E9072" t="s">
        <v>0</v>
      </c>
      <c r="F9072" t="s">
        <v>29</v>
      </c>
      <c r="G9072" t="s">
        <v>32</v>
      </c>
      <c r="H9072" t="s">
        <v>80</v>
      </c>
      <c r="I9072" t="s">
        <v>8</v>
      </c>
      <c r="J9072" s="4">
        <v>9</v>
      </c>
      <c r="K9072" s="4">
        <v>9</v>
      </c>
      <c r="L9072" s="5">
        <v>62.910000000000004</v>
      </c>
    </row>
    <row r="9073" spans="1:12" x14ac:dyDescent="0.2">
      <c r="A9073">
        <f t="shared" si="423"/>
        <v>2017</v>
      </c>
      <c r="B9073" s="6">
        <f t="shared" si="424"/>
        <v>201701</v>
      </c>
      <c r="C9073" s="6">
        <f t="shared" si="425"/>
        <v>201701</v>
      </c>
      <c r="D9073" s="1">
        <v>42743</v>
      </c>
      <c r="E9073" t="s">
        <v>0</v>
      </c>
      <c r="F9073" t="s">
        <v>29</v>
      </c>
      <c r="G9073" t="s">
        <v>32</v>
      </c>
      <c r="H9073" t="s">
        <v>80</v>
      </c>
      <c r="I9073" t="s">
        <v>8</v>
      </c>
      <c r="J9073" s="4">
        <v>9</v>
      </c>
      <c r="K9073" s="4">
        <v>9</v>
      </c>
      <c r="L9073" s="5">
        <v>44.910000000000004</v>
      </c>
    </row>
    <row r="9074" spans="1:12" x14ac:dyDescent="0.2">
      <c r="A9074">
        <f t="shared" si="423"/>
        <v>2016</v>
      </c>
      <c r="B9074" s="6">
        <f t="shared" si="424"/>
        <v>201607</v>
      </c>
      <c r="C9074" s="6">
        <f t="shared" si="425"/>
        <v>201630</v>
      </c>
      <c r="D9074" s="1">
        <v>42578</v>
      </c>
      <c r="E9074" t="s">
        <v>0</v>
      </c>
      <c r="F9074" t="s">
        <v>29</v>
      </c>
      <c r="G9074" t="s">
        <v>37</v>
      </c>
      <c r="H9074" t="s">
        <v>81</v>
      </c>
      <c r="I9074" t="s">
        <v>8</v>
      </c>
      <c r="J9074" s="4">
        <v>9</v>
      </c>
      <c r="K9074" s="4">
        <v>9</v>
      </c>
      <c r="L9074" s="5">
        <v>44.910000000000004</v>
      </c>
    </row>
    <row r="9075" spans="1:12" x14ac:dyDescent="0.2">
      <c r="A9075">
        <f t="shared" si="423"/>
        <v>2016</v>
      </c>
      <c r="B9075" s="6">
        <f t="shared" si="424"/>
        <v>201607</v>
      </c>
      <c r="C9075" s="6">
        <f t="shared" si="425"/>
        <v>201630</v>
      </c>
      <c r="D9075" s="1">
        <v>42579</v>
      </c>
      <c r="E9075" t="s">
        <v>0</v>
      </c>
      <c r="F9075" t="s">
        <v>29</v>
      </c>
      <c r="G9075" t="s">
        <v>37</v>
      </c>
      <c r="H9075" t="s">
        <v>81</v>
      </c>
      <c r="I9075" t="s">
        <v>8</v>
      </c>
      <c r="J9075" s="4">
        <v>63</v>
      </c>
      <c r="K9075" s="4">
        <v>63</v>
      </c>
      <c r="L9075" s="5">
        <v>314.37</v>
      </c>
    </row>
    <row r="9076" spans="1:12" x14ac:dyDescent="0.2">
      <c r="A9076">
        <f t="shared" si="423"/>
        <v>2016</v>
      </c>
      <c r="B9076" s="6">
        <f t="shared" si="424"/>
        <v>201607</v>
      </c>
      <c r="C9076" s="6">
        <f t="shared" si="425"/>
        <v>201630</v>
      </c>
      <c r="D9076" s="1">
        <v>42580</v>
      </c>
      <c r="E9076" t="s">
        <v>0</v>
      </c>
      <c r="F9076" t="s">
        <v>29</v>
      </c>
      <c r="G9076" t="s">
        <v>37</v>
      </c>
      <c r="H9076" t="s">
        <v>81</v>
      </c>
      <c r="I9076" t="s">
        <v>8</v>
      </c>
      <c r="J9076" s="4">
        <v>63</v>
      </c>
      <c r="K9076" s="4">
        <v>63</v>
      </c>
      <c r="L9076" s="5">
        <v>314.37</v>
      </c>
    </row>
    <row r="9077" spans="1:12" x14ac:dyDescent="0.2">
      <c r="A9077">
        <f t="shared" si="423"/>
        <v>2016</v>
      </c>
      <c r="B9077" s="6">
        <f t="shared" si="424"/>
        <v>201607</v>
      </c>
      <c r="C9077" s="6">
        <f t="shared" si="425"/>
        <v>201630</v>
      </c>
      <c r="D9077" s="1">
        <v>42581</v>
      </c>
      <c r="E9077" t="s">
        <v>0</v>
      </c>
      <c r="F9077" t="s">
        <v>29</v>
      </c>
      <c r="G9077" t="s">
        <v>37</v>
      </c>
      <c r="H9077" t="s">
        <v>81</v>
      </c>
      <c r="I9077" t="s">
        <v>8</v>
      </c>
      <c r="J9077" s="4">
        <v>36</v>
      </c>
      <c r="K9077" s="4">
        <v>36</v>
      </c>
      <c r="L9077" s="5">
        <v>179.64000000000001</v>
      </c>
    </row>
    <row r="9078" spans="1:12" x14ac:dyDescent="0.2">
      <c r="A9078">
        <f t="shared" si="423"/>
        <v>2016</v>
      </c>
      <c r="B9078" s="6">
        <f t="shared" si="424"/>
        <v>201608</v>
      </c>
      <c r="C9078" s="6">
        <f t="shared" si="425"/>
        <v>201632</v>
      </c>
      <c r="D9078" s="1">
        <v>42593</v>
      </c>
      <c r="E9078" t="s">
        <v>0</v>
      </c>
      <c r="F9078" t="s">
        <v>29</v>
      </c>
      <c r="G9078" t="s">
        <v>37</v>
      </c>
      <c r="H9078" t="s">
        <v>80</v>
      </c>
      <c r="I9078" t="s">
        <v>8</v>
      </c>
      <c r="J9078" s="4">
        <v>9</v>
      </c>
      <c r="K9078" s="4">
        <v>9</v>
      </c>
      <c r="L9078" s="5">
        <v>134.91</v>
      </c>
    </row>
    <row r="9079" spans="1:12" x14ac:dyDescent="0.2">
      <c r="A9079">
        <f t="shared" si="423"/>
        <v>2016</v>
      </c>
      <c r="B9079" s="6">
        <f t="shared" si="424"/>
        <v>201608</v>
      </c>
      <c r="C9079" s="6">
        <f t="shared" si="425"/>
        <v>201632</v>
      </c>
      <c r="D9079" s="1">
        <v>42595</v>
      </c>
      <c r="E9079" t="s">
        <v>0</v>
      </c>
      <c r="F9079" t="s">
        <v>29</v>
      </c>
      <c r="G9079" t="s">
        <v>37</v>
      </c>
      <c r="H9079" t="s">
        <v>80</v>
      </c>
      <c r="I9079" t="s">
        <v>8</v>
      </c>
      <c r="J9079" s="4">
        <v>9</v>
      </c>
      <c r="K9079" s="4">
        <v>9</v>
      </c>
      <c r="L9079" s="5">
        <v>134.91</v>
      </c>
    </row>
    <row r="9080" spans="1:12" x14ac:dyDescent="0.2">
      <c r="A9080">
        <f t="shared" si="423"/>
        <v>2016</v>
      </c>
      <c r="B9080" s="6">
        <f t="shared" si="424"/>
        <v>201609</v>
      </c>
      <c r="C9080" s="6">
        <f t="shared" si="425"/>
        <v>201636</v>
      </c>
      <c r="D9080" s="1">
        <v>42621</v>
      </c>
      <c r="E9080" t="s">
        <v>0</v>
      </c>
      <c r="F9080" t="s">
        <v>29</v>
      </c>
      <c r="G9080" t="s">
        <v>37</v>
      </c>
      <c r="H9080" t="s">
        <v>81</v>
      </c>
      <c r="I9080" t="s">
        <v>8</v>
      </c>
      <c r="J9080" s="4">
        <v>9</v>
      </c>
      <c r="K9080" s="4">
        <v>9</v>
      </c>
      <c r="L9080" s="5">
        <v>44.910000000000004</v>
      </c>
    </row>
    <row r="9081" spans="1:12" x14ac:dyDescent="0.2">
      <c r="A9081">
        <f t="shared" si="423"/>
        <v>2016</v>
      </c>
      <c r="B9081" s="6">
        <f t="shared" si="424"/>
        <v>201609</v>
      </c>
      <c r="C9081" s="6">
        <f t="shared" si="425"/>
        <v>201636</v>
      </c>
      <c r="D9081" s="1">
        <v>42622</v>
      </c>
      <c r="E9081" t="s">
        <v>0</v>
      </c>
      <c r="F9081" t="s">
        <v>29</v>
      </c>
      <c r="G9081" t="s">
        <v>37</v>
      </c>
      <c r="H9081" t="s">
        <v>81</v>
      </c>
      <c r="I9081" t="s">
        <v>8</v>
      </c>
      <c r="J9081" s="4">
        <v>207</v>
      </c>
      <c r="K9081" s="4">
        <v>198</v>
      </c>
      <c r="L9081" s="5">
        <v>1032.93</v>
      </c>
    </row>
    <row r="9082" spans="1:12" x14ac:dyDescent="0.2">
      <c r="A9082">
        <f t="shared" si="423"/>
        <v>2016</v>
      </c>
      <c r="B9082" s="6">
        <f t="shared" si="424"/>
        <v>201609</v>
      </c>
      <c r="C9082" s="6">
        <f t="shared" si="425"/>
        <v>201636</v>
      </c>
      <c r="D9082" s="1">
        <v>42623</v>
      </c>
      <c r="E9082" t="s">
        <v>0</v>
      </c>
      <c r="F9082" t="s">
        <v>29</v>
      </c>
      <c r="G9082" t="s">
        <v>37</v>
      </c>
      <c r="H9082" t="s">
        <v>81</v>
      </c>
      <c r="I9082" t="s">
        <v>8</v>
      </c>
      <c r="J9082" s="4">
        <v>171</v>
      </c>
      <c r="K9082" s="4">
        <v>162</v>
      </c>
      <c r="L9082" s="5">
        <v>853.29</v>
      </c>
    </row>
    <row r="9083" spans="1:12" x14ac:dyDescent="0.2">
      <c r="A9083">
        <f t="shared" si="423"/>
        <v>2016</v>
      </c>
      <c r="B9083" s="6">
        <f t="shared" si="424"/>
        <v>201609</v>
      </c>
      <c r="C9083" s="6">
        <f t="shared" si="425"/>
        <v>201636</v>
      </c>
      <c r="D9083" s="1">
        <v>42624</v>
      </c>
      <c r="E9083" t="s">
        <v>0</v>
      </c>
      <c r="F9083" t="s">
        <v>29</v>
      </c>
      <c r="G9083" t="s">
        <v>37</v>
      </c>
      <c r="H9083" t="s">
        <v>81</v>
      </c>
      <c r="I9083" t="s">
        <v>8</v>
      </c>
      <c r="J9083" s="4">
        <v>99</v>
      </c>
      <c r="K9083" s="4">
        <v>99</v>
      </c>
      <c r="L9083" s="5">
        <v>494.01</v>
      </c>
    </row>
    <row r="9084" spans="1:12" x14ac:dyDescent="0.2">
      <c r="A9084">
        <f t="shared" si="423"/>
        <v>2016</v>
      </c>
      <c r="B9084" s="6">
        <f t="shared" si="424"/>
        <v>201609</v>
      </c>
      <c r="C9084" s="6">
        <f t="shared" si="425"/>
        <v>201637</v>
      </c>
      <c r="D9084" s="1">
        <v>42625</v>
      </c>
      <c r="E9084" t="s">
        <v>0</v>
      </c>
      <c r="F9084" t="s">
        <v>29</v>
      </c>
      <c r="G9084" t="s">
        <v>37</v>
      </c>
      <c r="H9084" t="s">
        <v>81</v>
      </c>
      <c r="I9084" t="s">
        <v>8</v>
      </c>
      <c r="J9084" s="4">
        <v>81</v>
      </c>
      <c r="K9084" s="4">
        <v>81</v>
      </c>
      <c r="L9084" s="5">
        <v>404.18999999999994</v>
      </c>
    </row>
    <row r="9085" spans="1:12" x14ac:dyDescent="0.2">
      <c r="A9085">
        <f t="shared" si="423"/>
        <v>2016</v>
      </c>
      <c r="B9085" s="6">
        <f t="shared" si="424"/>
        <v>201610</v>
      </c>
      <c r="C9085" s="6">
        <f t="shared" si="425"/>
        <v>201643</v>
      </c>
      <c r="D9085" s="1">
        <v>42671</v>
      </c>
      <c r="E9085" t="s">
        <v>0</v>
      </c>
      <c r="F9085" t="s">
        <v>29</v>
      </c>
      <c r="G9085" t="s">
        <v>37</v>
      </c>
      <c r="H9085" t="s">
        <v>81</v>
      </c>
      <c r="I9085" t="s">
        <v>8</v>
      </c>
      <c r="J9085" s="4">
        <v>27</v>
      </c>
      <c r="K9085" s="4">
        <v>27</v>
      </c>
      <c r="L9085" s="5">
        <v>134.73000000000002</v>
      </c>
    </row>
    <row r="9086" spans="1:12" x14ac:dyDescent="0.2">
      <c r="A9086">
        <f t="shared" si="423"/>
        <v>2016</v>
      </c>
      <c r="B9086" s="6">
        <f t="shared" si="424"/>
        <v>201610</v>
      </c>
      <c r="C9086" s="6">
        <f t="shared" si="425"/>
        <v>201643</v>
      </c>
      <c r="D9086" s="1">
        <v>42672</v>
      </c>
      <c r="E9086" t="s">
        <v>0</v>
      </c>
      <c r="F9086" t="s">
        <v>29</v>
      </c>
      <c r="G9086" t="s">
        <v>37</v>
      </c>
      <c r="H9086" t="s">
        <v>81</v>
      </c>
      <c r="I9086" t="s">
        <v>8</v>
      </c>
      <c r="J9086" s="4">
        <v>117</v>
      </c>
      <c r="K9086" s="4">
        <v>108</v>
      </c>
      <c r="L9086" s="5">
        <v>583.83000000000004</v>
      </c>
    </row>
    <row r="9087" spans="1:12" x14ac:dyDescent="0.2">
      <c r="A9087">
        <f t="shared" si="423"/>
        <v>2016</v>
      </c>
      <c r="B9087" s="6">
        <f t="shared" si="424"/>
        <v>201610</v>
      </c>
      <c r="C9087" s="6">
        <f t="shared" si="425"/>
        <v>201643</v>
      </c>
      <c r="D9087" s="1">
        <v>42673</v>
      </c>
      <c r="E9087" t="s">
        <v>0</v>
      </c>
      <c r="F9087" t="s">
        <v>29</v>
      </c>
      <c r="G9087" t="s">
        <v>37</v>
      </c>
      <c r="H9087" t="s">
        <v>81</v>
      </c>
      <c r="I9087" t="s">
        <v>8</v>
      </c>
      <c r="J9087" s="4">
        <v>54</v>
      </c>
      <c r="K9087" s="4">
        <v>54</v>
      </c>
      <c r="L9087" s="5">
        <v>269.46000000000004</v>
      </c>
    </row>
    <row r="9088" spans="1:12" x14ac:dyDescent="0.2">
      <c r="A9088">
        <f t="shared" si="423"/>
        <v>2016</v>
      </c>
      <c r="B9088" s="6">
        <f t="shared" si="424"/>
        <v>201610</v>
      </c>
      <c r="C9088" s="6">
        <f t="shared" si="425"/>
        <v>201644</v>
      </c>
      <c r="D9088" s="1">
        <v>42674</v>
      </c>
      <c r="E9088" t="s">
        <v>0</v>
      </c>
      <c r="F9088" t="s">
        <v>29</v>
      </c>
      <c r="G9088" t="s">
        <v>37</v>
      </c>
      <c r="H9088" t="s">
        <v>81</v>
      </c>
      <c r="I9088" t="s">
        <v>8</v>
      </c>
      <c r="J9088" s="4">
        <v>63</v>
      </c>
      <c r="K9088" s="4">
        <v>54</v>
      </c>
      <c r="L9088" s="5">
        <v>314.37</v>
      </c>
    </row>
    <row r="9089" spans="1:12" x14ac:dyDescent="0.2">
      <c r="A9089">
        <f t="shared" si="423"/>
        <v>2016</v>
      </c>
      <c r="B9089" s="6">
        <f t="shared" si="424"/>
        <v>201611</v>
      </c>
      <c r="C9089" s="6">
        <f t="shared" si="425"/>
        <v>201647</v>
      </c>
      <c r="D9089" s="1">
        <v>42698</v>
      </c>
      <c r="E9089" t="s">
        <v>0</v>
      </c>
      <c r="F9089" t="s">
        <v>29</v>
      </c>
      <c r="G9089" t="s">
        <v>37</v>
      </c>
      <c r="H9089" t="s">
        <v>81</v>
      </c>
      <c r="I9089" t="s">
        <v>8</v>
      </c>
      <c r="J9089" s="4">
        <v>9</v>
      </c>
      <c r="K9089" s="4">
        <v>9</v>
      </c>
      <c r="L9089" s="5">
        <v>134.91</v>
      </c>
    </row>
    <row r="9090" spans="1:12" x14ac:dyDescent="0.2">
      <c r="A9090">
        <f t="shared" ref="A9090:A9153" si="426">YEAR(D9090)</f>
        <v>2016</v>
      </c>
      <c r="B9090" s="6">
        <f t="shared" ref="B9090:B9153" si="427">(YEAR(D9090)&amp;TEXT(MONTH(D9090),"00"))*1</f>
        <v>201607</v>
      </c>
      <c r="C9090" s="6">
        <f t="shared" ref="C9090:C9153" si="428">(YEAR(D9090)&amp;TEXT(_xlfn.ISOWEEKNUM(D9090),"00"))*1</f>
        <v>201627</v>
      </c>
      <c r="D9090" s="1">
        <v>42559</v>
      </c>
      <c r="E9090" t="s">
        <v>0</v>
      </c>
      <c r="F9090" t="s">
        <v>29</v>
      </c>
      <c r="G9090" t="s">
        <v>34</v>
      </c>
      <c r="H9090" t="s">
        <v>81</v>
      </c>
      <c r="I9090" t="s">
        <v>8</v>
      </c>
      <c r="J9090" s="4">
        <v>9</v>
      </c>
      <c r="K9090" s="4">
        <v>9</v>
      </c>
      <c r="L9090" s="5">
        <v>134.91</v>
      </c>
    </row>
    <row r="9091" spans="1:12" x14ac:dyDescent="0.2">
      <c r="A9091">
        <f t="shared" si="426"/>
        <v>2016</v>
      </c>
      <c r="B9091" s="6">
        <f t="shared" si="427"/>
        <v>201607</v>
      </c>
      <c r="C9091" s="6">
        <f t="shared" si="428"/>
        <v>201629</v>
      </c>
      <c r="D9091" s="1">
        <v>42572</v>
      </c>
      <c r="E9091" t="s">
        <v>0</v>
      </c>
      <c r="F9091" t="s">
        <v>29</v>
      </c>
      <c r="G9091" t="s">
        <v>34</v>
      </c>
      <c r="H9091" t="s">
        <v>81</v>
      </c>
      <c r="I9091" t="s">
        <v>8</v>
      </c>
      <c r="J9091" s="4">
        <v>9</v>
      </c>
      <c r="K9091" s="4">
        <v>9</v>
      </c>
      <c r="L9091" s="5">
        <v>134.91</v>
      </c>
    </row>
    <row r="9092" spans="1:12" x14ac:dyDescent="0.2">
      <c r="A9092">
        <f t="shared" si="426"/>
        <v>2016</v>
      </c>
      <c r="B9092" s="6">
        <f t="shared" si="427"/>
        <v>201607</v>
      </c>
      <c r="C9092" s="6">
        <f t="shared" si="428"/>
        <v>201629</v>
      </c>
      <c r="D9092" s="1">
        <v>42575</v>
      </c>
      <c r="E9092" t="s">
        <v>0</v>
      </c>
      <c r="F9092" t="s">
        <v>29</v>
      </c>
      <c r="G9092" t="s">
        <v>34</v>
      </c>
      <c r="H9092" t="s">
        <v>81</v>
      </c>
      <c r="I9092" t="s">
        <v>8</v>
      </c>
      <c r="J9092" s="4">
        <v>9</v>
      </c>
      <c r="K9092" s="4">
        <v>9</v>
      </c>
      <c r="L9092" s="5">
        <v>134.91</v>
      </c>
    </row>
    <row r="9093" spans="1:12" x14ac:dyDescent="0.2">
      <c r="A9093">
        <f t="shared" si="426"/>
        <v>2016</v>
      </c>
      <c r="B9093" s="6">
        <f t="shared" si="427"/>
        <v>201607</v>
      </c>
      <c r="C9093" s="6">
        <f t="shared" si="428"/>
        <v>201630</v>
      </c>
      <c r="D9093" s="1">
        <v>42576</v>
      </c>
      <c r="E9093" t="s">
        <v>0</v>
      </c>
      <c r="F9093" t="s">
        <v>29</v>
      </c>
      <c r="G9093" t="s">
        <v>34</v>
      </c>
      <c r="H9093" t="s">
        <v>81</v>
      </c>
      <c r="I9093" t="s">
        <v>8</v>
      </c>
      <c r="J9093" s="4">
        <v>9</v>
      </c>
      <c r="K9093" s="4">
        <v>9</v>
      </c>
      <c r="L9093" s="5">
        <v>134.91</v>
      </c>
    </row>
    <row r="9094" spans="1:12" x14ac:dyDescent="0.2">
      <c r="A9094">
        <f t="shared" si="426"/>
        <v>2016</v>
      </c>
      <c r="B9094" s="6">
        <f t="shared" si="427"/>
        <v>201607</v>
      </c>
      <c r="C9094" s="6">
        <f t="shared" si="428"/>
        <v>201630</v>
      </c>
      <c r="D9094" s="1">
        <v>42578</v>
      </c>
      <c r="E9094" t="s">
        <v>0</v>
      </c>
      <c r="F9094" t="s">
        <v>29</v>
      </c>
      <c r="G9094" t="s">
        <v>34</v>
      </c>
      <c r="H9094" t="s">
        <v>81</v>
      </c>
      <c r="I9094" t="s">
        <v>8</v>
      </c>
      <c r="J9094" s="4">
        <v>18</v>
      </c>
      <c r="K9094" s="4">
        <v>18</v>
      </c>
      <c r="L9094" s="5">
        <v>89.820000000000007</v>
      </c>
    </row>
    <row r="9095" spans="1:12" x14ac:dyDescent="0.2">
      <c r="A9095">
        <f t="shared" si="426"/>
        <v>2016</v>
      </c>
      <c r="B9095" s="6">
        <f t="shared" si="427"/>
        <v>201607</v>
      </c>
      <c r="C9095" s="6">
        <f t="shared" si="428"/>
        <v>201630</v>
      </c>
      <c r="D9095" s="1">
        <v>42579</v>
      </c>
      <c r="E9095" t="s">
        <v>0</v>
      </c>
      <c r="F9095" t="s">
        <v>29</v>
      </c>
      <c r="G9095" t="s">
        <v>34</v>
      </c>
      <c r="H9095" t="s">
        <v>80</v>
      </c>
      <c r="I9095" t="s">
        <v>8</v>
      </c>
      <c r="J9095" s="4">
        <v>27</v>
      </c>
      <c r="K9095" s="4">
        <v>18</v>
      </c>
      <c r="L9095" s="5">
        <v>134.73000000000002</v>
      </c>
    </row>
    <row r="9096" spans="1:12" x14ac:dyDescent="0.2">
      <c r="A9096">
        <f t="shared" si="426"/>
        <v>2016</v>
      </c>
      <c r="B9096" s="6">
        <f t="shared" si="427"/>
        <v>201607</v>
      </c>
      <c r="C9096" s="6">
        <f t="shared" si="428"/>
        <v>201630</v>
      </c>
      <c r="D9096" s="1">
        <v>42579</v>
      </c>
      <c r="E9096" t="s">
        <v>0</v>
      </c>
      <c r="F9096" t="s">
        <v>29</v>
      </c>
      <c r="G9096" t="s">
        <v>34</v>
      </c>
      <c r="H9096" t="s">
        <v>81</v>
      </c>
      <c r="I9096" t="s">
        <v>8</v>
      </c>
      <c r="J9096" s="4">
        <v>126</v>
      </c>
      <c r="K9096" s="4">
        <v>117</v>
      </c>
      <c r="L9096" s="5">
        <v>619.74</v>
      </c>
    </row>
    <row r="9097" spans="1:12" x14ac:dyDescent="0.2">
      <c r="A9097">
        <f t="shared" si="426"/>
        <v>2016</v>
      </c>
      <c r="B9097" s="6">
        <f t="shared" si="427"/>
        <v>201607</v>
      </c>
      <c r="C9097" s="6">
        <f t="shared" si="428"/>
        <v>201630</v>
      </c>
      <c r="D9097" s="1">
        <v>42581</v>
      </c>
      <c r="E9097" t="s">
        <v>0</v>
      </c>
      <c r="F9097" t="s">
        <v>29</v>
      </c>
      <c r="G9097" t="s">
        <v>34</v>
      </c>
      <c r="H9097" t="s">
        <v>81</v>
      </c>
      <c r="I9097" t="s">
        <v>8</v>
      </c>
      <c r="J9097" s="4">
        <v>18</v>
      </c>
      <c r="K9097" s="4">
        <v>18</v>
      </c>
      <c r="L9097" s="5">
        <v>89.820000000000007</v>
      </c>
    </row>
    <row r="9098" spans="1:12" x14ac:dyDescent="0.2">
      <c r="A9098">
        <f t="shared" si="426"/>
        <v>2016</v>
      </c>
      <c r="B9098" s="6">
        <f t="shared" si="427"/>
        <v>201609</v>
      </c>
      <c r="C9098" s="6">
        <f t="shared" si="428"/>
        <v>201636</v>
      </c>
      <c r="D9098" s="1">
        <v>42621</v>
      </c>
      <c r="E9098" t="s">
        <v>0</v>
      </c>
      <c r="F9098" t="s">
        <v>29</v>
      </c>
      <c r="G9098" t="s">
        <v>34</v>
      </c>
      <c r="H9098" t="s">
        <v>81</v>
      </c>
      <c r="I9098" t="s">
        <v>8</v>
      </c>
      <c r="J9098" s="4">
        <v>18</v>
      </c>
      <c r="K9098" s="4">
        <v>18</v>
      </c>
      <c r="L9098" s="5">
        <v>89.820000000000007</v>
      </c>
    </row>
    <row r="9099" spans="1:12" x14ac:dyDescent="0.2">
      <c r="A9099">
        <f t="shared" si="426"/>
        <v>2016</v>
      </c>
      <c r="B9099" s="6">
        <f t="shared" si="427"/>
        <v>201609</v>
      </c>
      <c r="C9099" s="6">
        <f t="shared" si="428"/>
        <v>201636</v>
      </c>
      <c r="D9099" s="1">
        <v>42622</v>
      </c>
      <c r="E9099" t="s">
        <v>0</v>
      </c>
      <c r="F9099" t="s">
        <v>29</v>
      </c>
      <c r="G9099" t="s">
        <v>34</v>
      </c>
      <c r="H9099" t="s">
        <v>80</v>
      </c>
      <c r="I9099" t="s">
        <v>8</v>
      </c>
      <c r="J9099" s="4">
        <v>18</v>
      </c>
      <c r="K9099" s="4">
        <v>18</v>
      </c>
      <c r="L9099" s="5">
        <v>89.820000000000007</v>
      </c>
    </row>
    <row r="9100" spans="1:12" x14ac:dyDescent="0.2">
      <c r="A9100">
        <f t="shared" si="426"/>
        <v>2016</v>
      </c>
      <c r="B9100" s="6">
        <f t="shared" si="427"/>
        <v>201609</v>
      </c>
      <c r="C9100" s="6">
        <f t="shared" si="428"/>
        <v>201636</v>
      </c>
      <c r="D9100" s="1">
        <v>42622</v>
      </c>
      <c r="E9100" t="s">
        <v>0</v>
      </c>
      <c r="F9100" t="s">
        <v>29</v>
      </c>
      <c r="G9100" t="s">
        <v>34</v>
      </c>
      <c r="H9100" t="s">
        <v>81</v>
      </c>
      <c r="I9100" t="s">
        <v>8</v>
      </c>
      <c r="J9100" s="4">
        <v>594</v>
      </c>
      <c r="K9100" s="4">
        <v>549</v>
      </c>
      <c r="L9100" s="5">
        <v>2964.06</v>
      </c>
    </row>
    <row r="9101" spans="1:12" x14ac:dyDescent="0.2">
      <c r="A9101">
        <f t="shared" si="426"/>
        <v>2016</v>
      </c>
      <c r="B9101" s="6">
        <f t="shared" si="427"/>
        <v>201609</v>
      </c>
      <c r="C9101" s="6">
        <f t="shared" si="428"/>
        <v>201636</v>
      </c>
      <c r="D9101" s="1">
        <v>42623</v>
      </c>
      <c r="E9101" t="s">
        <v>0</v>
      </c>
      <c r="F9101" t="s">
        <v>29</v>
      </c>
      <c r="G9101" t="s">
        <v>34</v>
      </c>
      <c r="H9101" t="s">
        <v>81</v>
      </c>
      <c r="I9101" t="s">
        <v>8</v>
      </c>
      <c r="J9101" s="4">
        <v>297</v>
      </c>
      <c r="K9101" s="4">
        <v>288</v>
      </c>
      <c r="L9101" s="5">
        <v>1482.03</v>
      </c>
    </row>
    <row r="9102" spans="1:12" x14ac:dyDescent="0.2">
      <c r="A9102">
        <f t="shared" si="426"/>
        <v>2016</v>
      </c>
      <c r="B9102" s="6">
        <f t="shared" si="427"/>
        <v>201609</v>
      </c>
      <c r="C9102" s="6">
        <f t="shared" si="428"/>
        <v>201636</v>
      </c>
      <c r="D9102" s="1">
        <v>42624</v>
      </c>
      <c r="E9102" t="s">
        <v>0</v>
      </c>
      <c r="F9102" t="s">
        <v>29</v>
      </c>
      <c r="G9102" t="s">
        <v>34</v>
      </c>
      <c r="H9102" t="s">
        <v>80</v>
      </c>
      <c r="I9102" t="s">
        <v>8</v>
      </c>
      <c r="J9102" s="4">
        <v>9</v>
      </c>
      <c r="K9102" s="4">
        <v>9</v>
      </c>
      <c r="L9102" s="5">
        <v>44.910000000000004</v>
      </c>
    </row>
    <row r="9103" spans="1:12" x14ac:dyDescent="0.2">
      <c r="A9103">
        <f t="shared" si="426"/>
        <v>2016</v>
      </c>
      <c r="B9103" s="6">
        <f t="shared" si="427"/>
        <v>201609</v>
      </c>
      <c r="C9103" s="6">
        <f t="shared" si="428"/>
        <v>201636</v>
      </c>
      <c r="D9103" s="1">
        <v>42624</v>
      </c>
      <c r="E9103" t="s">
        <v>0</v>
      </c>
      <c r="F9103" t="s">
        <v>29</v>
      </c>
      <c r="G9103" t="s">
        <v>34</v>
      </c>
      <c r="H9103" t="s">
        <v>81</v>
      </c>
      <c r="I9103" t="s">
        <v>8</v>
      </c>
      <c r="J9103" s="4">
        <v>225</v>
      </c>
      <c r="K9103" s="4">
        <v>225</v>
      </c>
      <c r="L9103" s="5">
        <v>1122.75</v>
      </c>
    </row>
    <row r="9104" spans="1:12" x14ac:dyDescent="0.2">
      <c r="A9104">
        <f t="shared" si="426"/>
        <v>2016</v>
      </c>
      <c r="B9104" s="6">
        <f t="shared" si="427"/>
        <v>201609</v>
      </c>
      <c r="C9104" s="6">
        <f t="shared" si="428"/>
        <v>201637</v>
      </c>
      <c r="D9104" s="1">
        <v>42625</v>
      </c>
      <c r="E9104" t="s">
        <v>0</v>
      </c>
      <c r="F9104" t="s">
        <v>29</v>
      </c>
      <c r="G9104" t="s">
        <v>34</v>
      </c>
      <c r="H9104" t="s">
        <v>81</v>
      </c>
      <c r="I9104" t="s">
        <v>8</v>
      </c>
      <c r="J9104" s="4">
        <v>162</v>
      </c>
      <c r="K9104" s="4">
        <v>153</v>
      </c>
      <c r="L9104" s="5">
        <v>808.37999999999988</v>
      </c>
    </row>
    <row r="9105" spans="1:12" x14ac:dyDescent="0.2">
      <c r="A9105">
        <f t="shared" si="426"/>
        <v>2016</v>
      </c>
      <c r="B9105" s="6">
        <f t="shared" si="427"/>
        <v>201610</v>
      </c>
      <c r="C9105" s="6">
        <f t="shared" si="428"/>
        <v>201641</v>
      </c>
      <c r="D9105" s="1">
        <v>42657</v>
      </c>
      <c r="E9105" t="s">
        <v>0</v>
      </c>
      <c r="F9105" t="s">
        <v>29</v>
      </c>
      <c r="G9105" t="s">
        <v>34</v>
      </c>
      <c r="H9105" t="s">
        <v>81</v>
      </c>
      <c r="I9105" t="s">
        <v>8</v>
      </c>
      <c r="J9105" s="4">
        <v>9</v>
      </c>
      <c r="K9105" s="4">
        <v>9</v>
      </c>
      <c r="L9105" s="5">
        <v>134.91</v>
      </c>
    </row>
    <row r="9106" spans="1:12" x14ac:dyDescent="0.2">
      <c r="A9106">
        <f t="shared" si="426"/>
        <v>2016</v>
      </c>
      <c r="B9106" s="6">
        <f t="shared" si="427"/>
        <v>201610</v>
      </c>
      <c r="C9106" s="6">
        <f t="shared" si="428"/>
        <v>201643</v>
      </c>
      <c r="D9106" s="1">
        <v>42671</v>
      </c>
      <c r="E9106" t="s">
        <v>0</v>
      </c>
      <c r="F9106" t="s">
        <v>29</v>
      </c>
      <c r="G9106" t="s">
        <v>34</v>
      </c>
      <c r="H9106" t="s">
        <v>80</v>
      </c>
      <c r="I9106" t="s">
        <v>8</v>
      </c>
      <c r="J9106" s="4">
        <v>9</v>
      </c>
      <c r="K9106" s="4">
        <v>9</v>
      </c>
      <c r="L9106" s="5">
        <v>44.910000000000004</v>
      </c>
    </row>
    <row r="9107" spans="1:12" x14ac:dyDescent="0.2">
      <c r="A9107">
        <f t="shared" si="426"/>
        <v>2016</v>
      </c>
      <c r="B9107" s="6">
        <f t="shared" si="427"/>
        <v>201610</v>
      </c>
      <c r="C9107" s="6">
        <f t="shared" si="428"/>
        <v>201643</v>
      </c>
      <c r="D9107" s="1">
        <v>42671</v>
      </c>
      <c r="E9107" t="s">
        <v>0</v>
      </c>
      <c r="F9107" t="s">
        <v>29</v>
      </c>
      <c r="G9107" t="s">
        <v>34</v>
      </c>
      <c r="H9107" t="s">
        <v>81</v>
      </c>
      <c r="I9107" t="s">
        <v>8</v>
      </c>
      <c r="J9107" s="4">
        <v>81</v>
      </c>
      <c r="K9107" s="4">
        <v>72</v>
      </c>
      <c r="L9107" s="5">
        <v>404.18999999999994</v>
      </c>
    </row>
    <row r="9108" spans="1:12" x14ac:dyDescent="0.2">
      <c r="A9108">
        <f t="shared" si="426"/>
        <v>2016</v>
      </c>
      <c r="B9108" s="6">
        <f t="shared" si="427"/>
        <v>201610</v>
      </c>
      <c r="C9108" s="6">
        <f t="shared" si="428"/>
        <v>201643</v>
      </c>
      <c r="D9108" s="1">
        <v>42672</v>
      </c>
      <c r="E9108" t="s">
        <v>0</v>
      </c>
      <c r="F9108" t="s">
        <v>29</v>
      </c>
      <c r="G9108" t="s">
        <v>34</v>
      </c>
      <c r="H9108" t="s">
        <v>81</v>
      </c>
      <c r="I9108" t="s">
        <v>8</v>
      </c>
      <c r="J9108" s="4">
        <v>342</v>
      </c>
      <c r="K9108" s="4">
        <v>288</v>
      </c>
      <c r="L9108" s="5">
        <v>1706.58</v>
      </c>
    </row>
    <row r="9109" spans="1:12" x14ac:dyDescent="0.2">
      <c r="A9109">
        <f t="shared" si="426"/>
        <v>2016</v>
      </c>
      <c r="B9109" s="6">
        <f t="shared" si="427"/>
        <v>201610</v>
      </c>
      <c r="C9109" s="6">
        <f t="shared" si="428"/>
        <v>201643</v>
      </c>
      <c r="D9109" s="1">
        <v>42673</v>
      </c>
      <c r="E9109" t="s">
        <v>0</v>
      </c>
      <c r="F9109" t="s">
        <v>29</v>
      </c>
      <c r="G9109" t="s">
        <v>34</v>
      </c>
      <c r="H9109" t="s">
        <v>80</v>
      </c>
      <c r="I9109" t="s">
        <v>8</v>
      </c>
      <c r="J9109" s="4">
        <v>18</v>
      </c>
      <c r="K9109" s="4">
        <v>18</v>
      </c>
      <c r="L9109" s="5">
        <v>89.820000000000007</v>
      </c>
    </row>
    <row r="9110" spans="1:12" x14ac:dyDescent="0.2">
      <c r="A9110">
        <f t="shared" si="426"/>
        <v>2016</v>
      </c>
      <c r="B9110" s="6">
        <f t="shared" si="427"/>
        <v>201610</v>
      </c>
      <c r="C9110" s="6">
        <f t="shared" si="428"/>
        <v>201643</v>
      </c>
      <c r="D9110" s="1">
        <v>42673</v>
      </c>
      <c r="E9110" t="s">
        <v>0</v>
      </c>
      <c r="F9110" t="s">
        <v>29</v>
      </c>
      <c r="G9110" t="s">
        <v>34</v>
      </c>
      <c r="H9110" t="s">
        <v>81</v>
      </c>
      <c r="I9110" t="s">
        <v>8</v>
      </c>
      <c r="J9110" s="4">
        <v>171</v>
      </c>
      <c r="K9110" s="4">
        <v>153</v>
      </c>
      <c r="L9110" s="5">
        <v>853.29</v>
      </c>
    </row>
    <row r="9111" spans="1:12" x14ac:dyDescent="0.2">
      <c r="A9111">
        <f t="shared" si="426"/>
        <v>2016</v>
      </c>
      <c r="B9111" s="6">
        <f t="shared" si="427"/>
        <v>201610</v>
      </c>
      <c r="C9111" s="6">
        <f t="shared" si="428"/>
        <v>201644</v>
      </c>
      <c r="D9111" s="1">
        <v>42674</v>
      </c>
      <c r="E9111" t="s">
        <v>0</v>
      </c>
      <c r="F9111" t="s">
        <v>29</v>
      </c>
      <c r="G9111" t="s">
        <v>34</v>
      </c>
      <c r="H9111" t="s">
        <v>81</v>
      </c>
      <c r="I9111" t="s">
        <v>8</v>
      </c>
      <c r="J9111" s="4">
        <v>117</v>
      </c>
      <c r="K9111" s="4">
        <v>117</v>
      </c>
      <c r="L9111" s="5">
        <v>583.83000000000004</v>
      </c>
    </row>
    <row r="9112" spans="1:12" x14ac:dyDescent="0.2">
      <c r="A9112">
        <f t="shared" si="426"/>
        <v>2016</v>
      </c>
      <c r="B9112" s="6">
        <f t="shared" si="427"/>
        <v>201612</v>
      </c>
      <c r="C9112" s="6">
        <f t="shared" si="428"/>
        <v>201650</v>
      </c>
      <c r="D9112" s="1">
        <v>42717</v>
      </c>
      <c r="E9112" t="s">
        <v>0</v>
      </c>
      <c r="F9112" t="s">
        <v>29</v>
      </c>
      <c r="G9112" t="s">
        <v>34</v>
      </c>
      <c r="H9112" t="s">
        <v>80</v>
      </c>
      <c r="I9112" t="s">
        <v>8</v>
      </c>
      <c r="J9112" s="4">
        <v>9</v>
      </c>
      <c r="K9112" s="4">
        <v>9</v>
      </c>
      <c r="L9112" s="5">
        <v>62.910000000000004</v>
      </c>
    </row>
    <row r="9113" spans="1:12" x14ac:dyDescent="0.2">
      <c r="A9113">
        <f t="shared" si="426"/>
        <v>2016</v>
      </c>
      <c r="B9113" s="6">
        <f t="shared" si="427"/>
        <v>201612</v>
      </c>
      <c r="C9113" s="6">
        <f t="shared" si="428"/>
        <v>201650</v>
      </c>
      <c r="D9113" s="1">
        <v>42721</v>
      </c>
      <c r="E9113" t="s">
        <v>0</v>
      </c>
      <c r="F9113" t="s">
        <v>29</v>
      </c>
      <c r="G9113" t="s">
        <v>34</v>
      </c>
      <c r="H9113" t="s">
        <v>80</v>
      </c>
      <c r="I9113" t="s">
        <v>8</v>
      </c>
      <c r="J9113" s="4">
        <v>9</v>
      </c>
      <c r="K9113" s="4">
        <v>9</v>
      </c>
      <c r="L9113" s="5">
        <v>62.910000000000004</v>
      </c>
    </row>
    <row r="9114" spans="1:12" x14ac:dyDescent="0.2">
      <c r="A9114">
        <f t="shared" si="426"/>
        <v>2017</v>
      </c>
      <c r="B9114" s="6">
        <f t="shared" si="427"/>
        <v>201701</v>
      </c>
      <c r="C9114" s="6">
        <f t="shared" si="428"/>
        <v>201752</v>
      </c>
      <c r="D9114" s="1">
        <v>42736</v>
      </c>
      <c r="E9114" t="s">
        <v>0</v>
      </c>
      <c r="F9114" t="s">
        <v>29</v>
      </c>
      <c r="G9114" t="s">
        <v>34</v>
      </c>
      <c r="H9114" t="s">
        <v>81</v>
      </c>
      <c r="I9114" t="s">
        <v>8</v>
      </c>
      <c r="J9114" s="4">
        <v>9</v>
      </c>
      <c r="K9114" s="4">
        <v>9</v>
      </c>
      <c r="L9114" s="5">
        <v>44.910000000000004</v>
      </c>
    </row>
    <row r="9115" spans="1:12" x14ac:dyDescent="0.2">
      <c r="A9115">
        <f t="shared" si="426"/>
        <v>2016</v>
      </c>
      <c r="B9115" s="6">
        <f t="shared" si="427"/>
        <v>201612</v>
      </c>
      <c r="C9115" s="6">
        <f t="shared" si="428"/>
        <v>201652</v>
      </c>
      <c r="D9115" s="1">
        <v>42733</v>
      </c>
      <c r="E9115" t="s">
        <v>0</v>
      </c>
      <c r="F9115" t="s">
        <v>57</v>
      </c>
      <c r="G9115" t="s">
        <v>45</v>
      </c>
      <c r="H9115" t="s">
        <v>80</v>
      </c>
      <c r="I9115" t="s">
        <v>8</v>
      </c>
      <c r="J9115" s="4">
        <v>9</v>
      </c>
      <c r="K9115" s="4">
        <v>9</v>
      </c>
      <c r="L9115" s="5">
        <v>89.91</v>
      </c>
    </row>
    <row r="9116" spans="1:12" x14ac:dyDescent="0.2">
      <c r="A9116">
        <f t="shared" si="426"/>
        <v>2017</v>
      </c>
      <c r="B9116" s="6">
        <f t="shared" si="427"/>
        <v>201701</v>
      </c>
      <c r="C9116" s="6">
        <f t="shared" si="428"/>
        <v>201703</v>
      </c>
      <c r="D9116" s="1">
        <v>42756</v>
      </c>
      <c r="E9116" t="s">
        <v>0</v>
      </c>
      <c r="F9116" t="s">
        <v>57</v>
      </c>
      <c r="G9116" t="s">
        <v>45</v>
      </c>
      <c r="H9116" t="s">
        <v>81</v>
      </c>
      <c r="I9116" t="s">
        <v>8</v>
      </c>
      <c r="J9116" s="4">
        <v>9</v>
      </c>
      <c r="K9116" s="4">
        <v>9</v>
      </c>
      <c r="L9116" s="5">
        <v>89.91</v>
      </c>
    </row>
    <row r="9117" spans="1:12" x14ac:dyDescent="0.2">
      <c r="A9117">
        <f t="shared" si="426"/>
        <v>2017</v>
      </c>
      <c r="B9117" s="6">
        <f t="shared" si="427"/>
        <v>201702</v>
      </c>
      <c r="C9117" s="6">
        <f t="shared" si="428"/>
        <v>201709</v>
      </c>
      <c r="D9117" s="1">
        <v>42793</v>
      </c>
      <c r="E9117" t="s">
        <v>0</v>
      </c>
      <c r="F9117" t="s">
        <v>57</v>
      </c>
      <c r="G9117" t="s">
        <v>45</v>
      </c>
      <c r="H9117" t="s">
        <v>80</v>
      </c>
      <c r="I9117" t="s">
        <v>8</v>
      </c>
      <c r="J9117" s="4">
        <v>9</v>
      </c>
      <c r="K9117" s="4">
        <v>9</v>
      </c>
      <c r="L9117" s="5">
        <v>90</v>
      </c>
    </row>
    <row r="9118" spans="1:12" x14ac:dyDescent="0.2">
      <c r="A9118">
        <f t="shared" si="426"/>
        <v>2017</v>
      </c>
      <c r="B9118" s="6">
        <f t="shared" si="427"/>
        <v>201701</v>
      </c>
      <c r="C9118" s="6">
        <f t="shared" si="428"/>
        <v>201704</v>
      </c>
      <c r="D9118" s="1">
        <v>42759</v>
      </c>
      <c r="E9118" t="s">
        <v>0</v>
      </c>
      <c r="F9118" t="s">
        <v>57</v>
      </c>
      <c r="G9118" t="s">
        <v>44</v>
      </c>
      <c r="H9118" t="s">
        <v>80</v>
      </c>
      <c r="I9118" t="s">
        <v>8</v>
      </c>
      <c r="J9118" s="4">
        <v>9</v>
      </c>
      <c r="K9118" s="4">
        <v>9</v>
      </c>
      <c r="L9118" s="5">
        <v>89.91</v>
      </c>
    </row>
    <row r="9119" spans="1:12" x14ac:dyDescent="0.2">
      <c r="A9119">
        <f t="shared" si="426"/>
        <v>2017</v>
      </c>
      <c r="B9119" s="6">
        <f t="shared" si="427"/>
        <v>201705</v>
      </c>
      <c r="C9119" s="6">
        <f t="shared" si="428"/>
        <v>201722</v>
      </c>
      <c r="D9119" s="1">
        <v>42886</v>
      </c>
      <c r="E9119" t="s">
        <v>0</v>
      </c>
      <c r="F9119" t="s">
        <v>57</v>
      </c>
      <c r="G9119" t="s">
        <v>37</v>
      </c>
      <c r="H9119" t="s">
        <v>80</v>
      </c>
      <c r="I9119" t="s">
        <v>8</v>
      </c>
      <c r="J9119" s="4">
        <v>9</v>
      </c>
      <c r="K9119" s="4">
        <v>9</v>
      </c>
      <c r="L9119" s="5">
        <v>90.09</v>
      </c>
    </row>
    <row r="9120" spans="1:12" x14ac:dyDescent="0.2">
      <c r="A9120">
        <f t="shared" si="426"/>
        <v>2017</v>
      </c>
      <c r="B9120" s="6">
        <f t="shared" si="427"/>
        <v>201701</v>
      </c>
      <c r="C9120" s="6">
        <f t="shared" si="428"/>
        <v>201701</v>
      </c>
      <c r="D9120" s="1">
        <v>42741</v>
      </c>
      <c r="E9120" t="s">
        <v>0</v>
      </c>
      <c r="F9120" t="s">
        <v>57</v>
      </c>
      <c r="G9120" t="s">
        <v>35</v>
      </c>
      <c r="H9120" t="s">
        <v>81</v>
      </c>
      <c r="I9120" t="s">
        <v>8</v>
      </c>
      <c r="J9120" s="4">
        <v>9</v>
      </c>
      <c r="K9120" s="4">
        <v>9</v>
      </c>
      <c r="L9120" s="5">
        <v>89.91</v>
      </c>
    </row>
    <row r="9121" spans="1:12" x14ac:dyDescent="0.2">
      <c r="A9121">
        <f t="shared" si="426"/>
        <v>2017</v>
      </c>
      <c r="B9121" s="6">
        <f t="shared" si="427"/>
        <v>201701</v>
      </c>
      <c r="C9121" s="6">
        <f t="shared" si="428"/>
        <v>201701</v>
      </c>
      <c r="D9121" s="1">
        <v>42739</v>
      </c>
      <c r="E9121" t="s">
        <v>0</v>
      </c>
      <c r="F9121" t="s">
        <v>56</v>
      </c>
      <c r="G9121" t="s">
        <v>12</v>
      </c>
      <c r="H9121" t="s">
        <v>80</v>
      </c>
      <c r="I9121" t="s">
        <v>8</v>
      </c>
      <c r="J9121" s="4">
        <v>9</v>
      </c>
      <c r="K9121" s="4">
        <v>9</v>
      </c>
      <c r="L9121" s="5">
        <v>44.910000000000004</v>
      </c>
    </row>
    <row r="9122" spans="1:12" x14ac:dyDescent="0.2">
      <c r="A9122">
        <f t="shared" si="426"/>
        <v>2017</v>
      </c>
      <c r="B9122" s="6">
        <f t="shared" si="427"/>
        <v>201701</v>
      </c>
      <c r="C9122" s="6">
        <f t="shared" si="428"/>
        <v>201704</v>
      </c>
      <c r="D9122" s="1">
        <v>42759</v>
      </c>
      <c r="E9122" t="s">
        <v>0</v>
      </c>
      <c r="F9122" t="s">
        <v>56</v>
      </c>
      <c r="G9122" t="s">
        <v>12</v>
      </c>
      <c r="H9122" t="s">
        <v>81</v>
      </c>
      <c r="I9122" t="s">
        <v>8</v>
      </c>
      <c r="J9122" s="4">
        <v>9</v>
      </c>
      <c r="K9122" s="4">
        <v>9</v>
      </c>
      <c r="L9122" s="5">
        <v>134.91</v>
      </c>
    </row>
    <row r="9123" spans="1:12" x14ac:dyDescent="0.2">
      <c r="A9123">
        <f t="shared" si="426"/>
        <v>2016</v>
      </c>
      <c r="B9123" s="6">
        <f t="shared" si="427"/>
        <v>201607</v>
      </c>
      <c r="C9123" s="6">
        <f t="shared" si="428"/>
        <v>201627</v>
      </c>
      <c r="D9123" s="1">
        <v>42560</v>
      </c>
      <c r="E9123" t="s">
        <v>0</v>
      </c>
      <c r="F9123" t="s">
        <v>30</v>
      </c>
      <c r="G9123" t="s">
        <v>40</v>
      </c>
      <c r="H9123" t="s">
        <v>81</v>
      </c>
      <c r="I9123" t="s">
        <v>8</v>
      </c>
      <c r="J9123" s="4">
        <v>18</v>
      </c>
      <c r="K9123" s="4">
        <v>18</v>
      </c>
      <c r="L9123" s="5">
        <v>719.82</v>
      </c>
    </row>
    <row r="9124" spans="1:12" x14ac:dyDescent="0.2">
      <c r="A9124">
        <f t="shared" si="426"/>
        <v>2016</v>
      </c>
      <c r="B9124" s="6">
        <f t="shared" si="427"/>
        <v>201607</v>
      </c>
      <c r="C9124" s="6">
        <f t="shared" si="428"/>
        <v>201628</v>
      </c>
      <c r="D9124" s="1">
        <v>42563</v>
      </c>
      <c r="E9124" t="s">
        <v>0</v>
      </c>
      <c r="F9124" t="s">
        <v>30</v>
      </c>
      <c r="G9124" t="s">
        <v>40</v>
      </c>
      <c r="H9124" t="s">
        <v>80</v>
      </c>
      <c r="I9124" t="s">
        <v>8</v>
      </c>
      <c r="J9124" s="4">
        <v>9</v>
      </c>
      <c r="K9124" s="4">
        <v>9</v>
      </c>
      <c r="L9124" s="5">
        <v>359.91</v>
      </c>
    </row>
    <row r="9125" spans="1:12" x14ac:dyDescent="0.2">
      <c r="A9125">
        <f t="shared" si="426"/>
        <v>2016</v>
      </c>
      <c r="B9125" s="6">
        <f t="shared" si="427"/>
        <v>201607</v>
      </c>
      <c r="C9125" s="6">
        <f t="shared" si="428"/>
        <v>201629</v>
      </c>
      <c r="D9125" s="1">
        <v>42575</v>
      </c>
      <c r="E9125" t="s">
        <v>0</v>
      </c>
      <c r="F9125" t="s">
        <v>30</v>
      </c>
      <c r="G9125" t="s">
        <v>40</v>
      </c>
      <c r="H9125" t="s">
        <v>81</v>
      </c>
      <c r="I9125" t="s">
        <v>8</v>
      </c>
      <c r="J9125" s="4">
        <v>27</v>
      </c>
      <c r="K9125" s="4">
        <v>18</v>
      </c>
      <c r="L9125" s="5">
        <v>404.73</v>
      </c>
    </row>
    <row r="9126" spans="1:12" x14ac:dyDescent="0.2">
      <c r="A9126">
        <f t="shared" si="426"/>
        <v>2016</v>
      </c>
      <c r="B9126" s="6">
        <f t="shared" si="427"/>
        <v>201607</v>
      </c>
      <c r="C9126" s="6">
        <f t="shared" si="428"/>
        <v>201630</v>
      </c>
      <c r="D9126" s="1">
        <v>42576</v>
      </c>
      <c r="E9126" t="s">
        <v>0</v>
      </c>
      <c r="F9126" t="s">
        <v>30</v>
      </c>
      <c r="G9126" t="s">
        <v>40</v>
      </c>
      <c r="H9126" t="s">
        <v>80</v>
      </c>
      <c r="I9126" t="s">
        <v>8</v>
      </c>
      <c r="J9126" s="4">
        <v>27</v>
      </c>
      <c r="K9126" s="4">
        <v>27</v>
      </c>
      <c r="L9126" s="5">
        <v>404.73</v>
      </c>
    </row>
    <row r="9127" spans="1:12" x14ac:dyDescent="0.2">
      <c r="A9127">
        <f t="shared" si="426"/>
        <v>2016</v>
      </c>
      <c r="B9127" s="6">
        <f t="shared" si="427"/>
        <v>201607</v>
      </c>
      <c r="C9127" s="6">
        <f t="shared" si="428"/>
        <v>201630</v>
      </c>
      <c r="D9127" s="1">
        <v>42576</v>
      </c>
      <c r="E9127" t="s">
        <v>0</v>
      </c>
      <c r="F9127" t="s">
        <v>30</v>
      </c>
      <c r="G9127" t="s">
        <v>40</v>
      </c>
      <c r="H9127" t="s">
        <v>81</v>
      </c>
      <c r="I9127" t="s">
        <v>8</v>
      </c>
      <c r="J9127" s="4">
        <v>90</v>
      </c>
      <c r="K9127" s="4">
        <v>72</v>
      </c>
      <c r="L9127" s="5">
        <v>1349.1000000000001</v>
      </c>
    </row>
    <row r="9128" spans="1:12" x14ac:dyDescent="0.2">
      <c r="A9128">
        <f t="shared" si="426"/>
        <v>2016</v>
      </c>
      <c r="B9128" s="6">
        <f t="shared" si="427"/>
        <v>201607</v>
      </c>
      <c r="C9128" s="6">
        <f t="shared" si="428"/>
        <v>201630</v>
      </c>
      <c r="D9128" s="1">
        <v>42577</v>
      </c>
      <c r="E9128" t="s">
        <v>0</v>
      </c>
      <c r="F9128" t="s">
        <v>30</v>
      </c>
      <c r="G9128" t="s">
        <v>40</v>
      </c>
      <c r="H9128" t="s">
        <v>81</v>
      </c>
      <c r="I9128" t="s">
        <v>8</v>
      </c>
      <c r="J9128" s="4">
        <v>45</v>
      </c>
      <c r="K9128" s="4">
        <v>45</v>
      </c>
      <c r="L9128" s="5">
        <v>647.55000000000007</v>
      </c>
    </row>
    <row r="9129" spans="1:12" x14ac:dyDescent="0.2">
      <c r="A9129">
        <f t="shared" si="426"/>
        <v>2016</v>
      </c>
      <c r="B9129" s="6">
        <f t="shared" si="427"/>
        <v>201607</v>
      </c>
      <c r="C9129" s="6">
        <f t="shared" si="428"/>
        <v>201630</v>
      </c>
      <c r="D9129" s="1">
        <v>42578</v>
      </c>
      <c r="E9129" t="s">
        <v>0</v>
      </c>
      <c r="F9129" t="s">
        <v>30</v>
      </c>
      <c r="G9129" t="s">
        <v>40</v>
      </c>
      <c r="H9129" t="s">
        <v>81</v>
      </c>
      <c r="I9129" t="s">
        <v>8</v>
      </c>
      <c r="J9129" s="4">
        <v>81</v>
      </c>
      <c r="K9129" s="4">
        <v>81</v>
      </c>
      <c r="L9129" s="5">
        <v>1214.19</v>
      </c>
    </row>
    <row r="9130" spans="1:12" x14ac:dyDescent="0.2">
      <c r="A9130">
        <f t="shared" si="426"/>
        <v>2016</v>
      </c>
      <c r="B9130" s="6">
        <f t="shared" si="427"/>
        <v>201608</v>
      </c>
      <c r="C9130" s="6">
        <f t="shared" si="428"/>
        <v>201633</v>
      </c>
      <c r="D9130" s="1">
        <v>42601</v>
      </c>
      <c r="E9130" t="s">
        <v>0</v>
      </c>
      <c r="F9130" t="s">
        <v>30</v>
      </c>
      <c r="G9130" t="s">
        <v>40</v>
      </c>
      <c r="H9130" t="s">
        <v>81</v>
      </c>
      <c r="I9130" t="s">
        <v>8</v>
      </c>
      <c r="J9130" s="4">
        <v>9</v>
      </c>
      <c r="K9130" s="4">
        <v>9</v>
      </c>
      <c r="L9130" s="5">
        <v>359.91</v>
      </c>
    </row>
    <row r="9131" spans="1:12" x14ac:dyDescent="0.2">
      <c r="A9131">
        <f t="shared" si="426"/>
        <v>2016</v>
      </c>
      <c r="B9131" s="6">
        <f t="shared" si="427"/>
        <v>201609</v>
      </c>
      <c r="C9131" s="6">
        <f t="shared" si="428"/>
        <v>201637</v>
      </c>
      <c r="D9131" s="1">
        <v>42631</v>
      </c>
      <c r="E9131" t="s">
        <v>0</v>
      </c>
      <c r="F9131" t="s">
        <v>30</v>
      </c>
      <c r="G9131" t="s">
        <v>40</v>
      </c>
      <c r="H9131" t="s">
        <v>81</v>
      </c>
      <c r="I9131" t="s">
        <v>8</v>
      </c>
      <c r="J9131" s="4">
        <v>9</v>
      </c>
      <c r="K9131" s="4">
        <v>9</v>
      </c>
      <c r="L9131" s="5">
        <v>134.91</v>
      </c>
    </row>
    <row r="9132" spans="1:12" x14ac:dyDescent="0.2">
      <c r="A9132">
        <f t="shared" si="426"/>
        <v>2016</v>
      </c>
      <c r="B9132" s="6">
        <f t="shared" si="427"/>
        <v>201609</v>
      </c>
      <c r="C9132" s="6">
        <f t="shared" si="428"/>
        <v>201638</v>
      </c>
      <c r="D9132" s="1">
        <v>42632</v>
      </c>
      <c r="E9132" t="s">
        <v>0</v>
      </c>
      <c r="F9132" t="s">
        <v>30</v>
      </c>
      <c r="G9132" t="s">
        <v>40</v>
      </c>
      <c r="H9132" t="s">
        <v>81</v>
      </c>
      <c r="I9132" t="s">
        <v>8</v>
      </c>
      <c r="J9132" s="4">
        <v>126</v>
      </c>
      <c r="K9132" s="4">
        <v>117</v>
      </c>
      <c r="L9132" s="5">
        <v>1888.7400000000002</v>
      </c>
    </row>
    <row r="9133" spans="1:12" x14ac:dyDescent="0.2">
      <c r="A9133">
        <f t="shared" si="426"/>
        <v>2016</v>
      </c>
      <c r="B9133" s="6">
        <f t="shared" si="427"/>
        <v>201609</v>
      </c>
      <c r="C9133" s="6">
        <f t="shared" si="428"/>
        <v>201638</v>
      </c>
      <c r="D9133" s="1">
        <v>42633</v>
      </c>
      <c r="E9133" t="s">
        <v>0</v>
      </c>
      <c r="F9133" t="s">
        <v>30</v>
      </c>
      <c r="G9133" t="s">
        <v>40</v>
      </c>
      <c r="H9133" t="s">
        <v>80</v>
      </c>
      <c r="I9133" t="s">
        <v>8</v>
      </c>
      <c r="J9133" s="4">
        <v>18</v>
      </c>
      <c r="K9133" s="4">
        <v>18</v>
      </c>
      <c r="L9133" s="5">
        <v>269.82</v>
      </c>
    </row>
    <row r="9134" spans="1:12" x14ac:dyDescent="0.2">
      <c r="A9134">
        <f t="shared" si="426"/>
        <v>2016</v>
      </c>
      <c r="B9134" s="6">
        <f t="shared" si="427"/>
        <v>201609</v>
      </c>
      <c r="C9134" s="6">
        <f t="shared" si="428"/>
        <v>201638</v>
      </c>
      <c r="D9134" s="1">
        <v>42633</v>
      </c>
      <c r="E9134" t="s">
        <v>0</v>
      </c>
      <c r="F9134" t="s">
        <v>30</v>
      </c>
      <c r="G9134" t="s">
        <v>40</v>
      </c>
      <c r="H9134" t="s">
        <v>81</v>
      </c>
      <c r="I9134" t="s">
        <v>8</v>
      </c>
      <c r="J9134" s="4">
        <v>54</v>
      </c>
      <c r="K9134" s="4">
        <v>45</v>
      </c>
      <c r="L9134" s="5">
        <v>809.46</v>
      </c>
    </row>
    <row r="9135" spans="1:12" x14ac:dyDescent="0.2">
      <c r="A9135">
        <f t="shared" si="426"/>
        <v>2016</v>
      </c>
      <c r="B9135" s="6">
        <f t="shared" si="427"/>
        <v>201609</v>
      </c>
      <c r="C9135" s="6">
        <f t="shared" si="428"/>
        <v>201638</v>
      </c>
      <c r="D9135" s="1">
        <v>42634</v>
      </c>
      <c r="E9135" t="s">
        <v>0</v>
      </c>
      <c r="F9135" t="s">
        <v>30</v>
      </c>
      <c r="G9135" t="s">
        <v>40</v>
      </c>
      <c r="H9135" t="s">
        <v>81</v>
      </c>
      <c r="I9135" t="s">
        <v>8</v>
      </c>
      <c r="J9135" s="4">
        <v>81</v>
      </c>
      <c r="K9135" s="4">
        <v>81</v>
      </c>
      <c r="L9135" s="5">
        <v>1214.19</v>
      </c>
    </row>
    <row r="9136" spans="1:12" x14ac:dyDescent="0.2">
      <c r="A9136">
        <f t="shared" si="426"/>
        <v>2016</v>
      </c>
      <c r="B9136" s="6">
        <f t="shared" si="427"/>
        <v>201609</v>
      </c>
      <c r="C9136" s="6">
        <f t="shared" si="428"/>
        <v>201638</v>
      </c>
      <c r="D9136" s="1">
        <v>42635</v>
      </c>
      <c r="E9136" t="s">
        <v>0</v>
      </c>
      <c r="F9136" t="s">
        <v>30</v>
      </c>
      <c r="G9136" t="s">
        <v>40</v>
      </c>
      <c r="H9136" t="s">
        <v>81</v>
      </c>
      <c r="I9136" t="s">
        <v>8</v>
      </c>
      <c r="J9136" s="4">
        <v>117</v>
      </c>
      <c r="K9136" s="4">
        <v>99</v>
      </c>
      <c r="L9136" s="5">
        <v>1753.83</v>
      </c>
    </row>
    <row r="9137" spans="1:12" x14ac:dyDescent="0.2">
      <c r="A9137">
        <f t="shared" si="426"/>
        <v>2016</v>
      </c>
      <c r="B9137" s="6">
        <f t="shared" si="427"/>
        <v>201609</v>
      </c>
      <c r="C9137" s="6">
        <f t="shared" si="428"/>
        <v>201638</v>
      </c>
      <c r="D9137" s="1">
        <v>42637</v>
      </c>
      <c r="E9137" t="s">
        <v>0</v>
      </c>
      <c r="F9137" t="s">
        <v>30</v>
      </c>
      <c r="G9137" t="s">
        <v>40</v>
      </c>
      <c r="H9137" t="s">
        <v>81</v>
      </c>
      <c r="I9137" t="s">
        <v>8</v>
      </c>
      <c r="J9137" s="4">
        <v>9</v>
      </c>
      <c r="K9137" s="4">
        <v>9</v>
      </c>
      <c r="L9137" s="5">
        <v>269.90999999999997</v>
      </c>
    </row>
    <row r="9138" spans="1:12" x14ac:dyDescent="0.2">
      <c r="A9138">
        <f t="shared" si="426"/>
        <v>2016</v>
      </c>
      <c r="B9138" s="6">
        <f t="shared" si="427"/>
        <v>201610</v>
      </c>
      <c r="C9138" s="6">
        <f t="shared" si="428"/>
        <v>201640</v>
      </c>
      <c r="D9138" s="1">
        <v>42649</v>
      </c>
      <c r="E9138" t="s">
        <v>0</v>
      </c>
      <c r="F9138" t="s">
        <v>30</v>
      </c>
      <c r="G9138" t="s">
        <v>40</v>
      </c>
      <c r="H9138" t="s">
        <v>81</v>
      </c>
      <c r="I9138" t="s">
        <v>8</v>
      </c>
      <c r="J9138" s="4">
        <v>9</v>
      </c>
      <c r="K9138" s="4">
        <v>9</v>
      </c>
      <c r="L9138" s="5">
        <v>135</v>
      </c>
    </row>
    <row r="9139" spans="1:12" x14ac:dyDescent="0.2">
      <c r="A9139">
        <f t="shared" si="426"/>
        <v>2016</v>
      </c>
      <c r="B9139" s="6">
        <f t="shared" si="427"/>
        <v>201610</v>
      </c>
      <c r="C9139" s="6">
        <f t="shared" si="428"/>
        <v>201640</v>
      </c>
      <c r="D9139" s="1">
        <v>42650</v>
      </c>
      <c r="E9139" t="s">
        <v>0</v>
      </c>
      <c r="F9139" t="s">
        <v>30</v>
      </c>
      <c r="G9139" t="s">
        <v>40</v>
      </c>
      <c r="H9139" t="s">
        <v>81</v>
      </c>
      <c r="I9139" t="s">
        <v>8</v>
      </c>
      <c r="J9139" s="4">
        <v>99</v>
      </c>
      <c r="K9139" s="4">
        <v>72</v>
      </c>
      <c r="L9139" s="5">
        <v>1485</v>
      </c>
    </row>
    <row r="9140" spans="1:12" x14ac:dyDescent="0.2">
      <c r="A9140">
        <f t="shared" si="426"/>
        <v>2016</v>
      </c>
      <c r="B9140" s="6">
        <f t="shared" si="427"/>
        <v>201610</v>
      </c>
      <c r="C9140" s="6">
        <f t="shared" si="428"/>
        <v>201640</v>
      </c>
      <c r="D9140" s="1">
        <v>42651</v>
      </c>
      <c r="E9140" t="s">
        <v>0</v>
      </c>
      <c r="F9140" t="s">
        <v>30</v>
      </c>
      <c r="G9140" t="s">
        <v>40</v>
      </c>
      <c r="H9140" t="s">
        <v>81</v>
      </c>
      <c r="I9140" t="s">
        <v>8</v>
      </c>
      <c r="J9140" s="4">
        <v>36</v>
      </c>
      <c r="K9140" s="4">
        <v>36</v>
      </c>
      <c r="L9140" s="5">
        <v>540</v>
      </c>
    </row>
    <row r="9141" spans="1:12" x14ac:dyDescent="0.2">
      <c r="A9141">
        <f t="shared" si="426"/>
        <v>2016</v>
      </c>
      <c r="B9141" s="6">
        <f t="shared" si="427"/>
        <v>201610</v>
      </c>
      <c r="C9141" s="6">
        <f t="shared" si="428"/>
        <v>201640</v>
      </c>
      <c r="D9141" s="1">
        <v>42652</v>
      </c>
      <c r="E9141" t="s">
        <v>0</v>
      </c>
      <c r="F9141" t="s">
        <v>30</v>
      </c>
      <c r="G9141" t="s">
        <v>40</v>
      </c>
      <c r="H9141" t="s">
        <v>81</v>
      </c>
      <c r="I9141" t="s">
        <v>8</v>
      </c>
      <c r="J9141" s="4">
        <v>63</v>
      </c>
      <c r="K9141" s="4">
        <v>63</v>
      </c>
      <c r="L9141" s="5">
        <v>945</v>
      </c>
    </row>
    <row r="9142" spans="1:12" x14ac:dyDescent="0.2">
      <c r="A9142">
        <f t="shared" si="426"/>
        <v>2016</v>
      </c>
      <c r="B9142" s="6">
        <f t="shared" si="427"/>
        <v>201610</v>
      </c>
      <c r="C9142" s="6">
        <f t="shared" si="428"/>
        <v>201641</v>
      </c>
      <c r="D9142" s="1">
        <v>42653</v>
      </c>
      <c r="E9142" t="s">
        <v>0</v>
      </c>
      <c r="F9142" t="s">
        <v>30</v>
      </c>
      <c r="G9142" t="s">
        <v>40</v>
      </c>
      <c r="H9142" t="s">
        <v>81</v>
      </c>
      <c r="I9142" t="s">
        <v>8</v>
      </c>
      <c r="J9142" s="4">
        <v>9</v>
      </c>
      <c r="K9142" s="4">
        <v>9</v>
      </c>
      <c r="L9142" s="5">
        <v>135</v>
      </c>
    </row>
    <row r="9143" spans="1:12" x14ac:dyDescent="0.2">
      <c r="A9143">
        <f t="shared" si="426"/>
        <v>2016</v>
      </c>
      <c r="B9143" s="6">
        <f t="shared" si="427"/>
        <v>201611</v>
      </c>
      <c r="C9143" s="6">
        <f t="shared" si="428"/>
        <v>201644</v>
      </c>
      <c r="D9143" s="1">
        <v>42675</v>
      </c>
      <c r="E9143" t="s">
        <v>0</v>
      </c>
      <c r="F9143" t="s">
        <v>30</v>
      </c>
      <c r="G9143" t="s">
        <v>40</v>
      </c>
      <c r="H9143" t="s">
        <v>81</v>
      </c>
      <c r="I9143" t="s">
        <v>8</v>
      </c>
      <c r="J9143" s="4">
        <v>36</v>
      </c>
      <c r="K9143" s="4">
        <v>36</v>
      </c>
      <c r="L9143" s="5">
        <v>719.64</v>
      </c>
    </row>
    <row r="9144" spans="1:12" x14ac:dyDescent="0.2">
      <c r="A9144">
        <f t="shared" si="426"/>
        <v>2016</v>
      </c>
      <c r="B9144" s="6">
        <f t="shared" si="427"/>
        <v>201611</v>
      </c>
      <c r="C9144" s="6">
        <f t="shared" si="428"/>
        <v>201644</v>
      </c>
      <c r="D9144" s="1">
        <v>42676</v>
      </c>
      <c r="E9144" t="s">
        <v>0</v>
      </c>
      <c r="F9144" t="s">
        <v>30</v>
      </c>
      <c r="G9144" t="s">
        <v>40</v>
      </c>
      <c r="H9144" t="s">
        <v>81</v>
      </c>
      <c r="I9144" t="s">
        <v>8</v>
      </c>
      <c r="J9144" s="4">
        <v>54</v>
      </c>
      <c r="K9144" s="4">
        <v>54</v>
      </c>
      <c r="L9144" s="5">
        <v>1079.46</v>
      </c>
    </row>
    <row r="9145" spans="1:12" x14ac:dyDescent="0.2">
      <c r="A9145">
        <f t="shared" si="426"/>
        <v>2016</v>
      </c>
      <c r="B9145" s="6">
        <f t="shared" si="427"/>
        <v>201611</v>
      </c>
      <c r="C9145" s="6">
        <f t="shared" si="428"/>
        <v>201644</v>
      </c>
      <c r="D9145" s="1">
        <v>42677</v>
      </c>
      <c r="E9145" t="s">
        <v>0</v>
      </c>
      <c r="F9145" t="s">
        <v>30</v>
      </c>
      <c r="G9145" t="s">
        <v>40</v>
      </c>
      <c r="H9145" t="s">
        <v>81</v>
      </c>
      <c r="I9145" t="s">
        <v>8</v>
      </c>
      <c r="J9145" s="4">
        <v>9</v>
      </c>
      <c r="K9145" s="4">
        <v>9</v>
      </c>
      <c r="L9145" s="5">
        <v>179.91</v>
      </c>
    </row>
    <row r="9146" spans="1:12" x14ac:dyDescent="0.2">
      <c r="A9146">
        <f t="shared" si="426"/>
        <v>2016</v>
      </c>
      <c r="B9146" s="6">
        <f t="shared" si="427"/>
        <v>201611</v>
      </c>
      <c r="C9146" s="6">
        <f t="shared" si="428"/>
        <v>201646</v>
      </c>
      <c r="D9146" s="1">
        <v>42692</v>
      </c>
      <c r="E9146" t="s">
        <v>0</v>
      </c>
      <c r="F9146" t="s">
        <v>30</v>
      </c>
      <c r="G9146" t="s">
        <v>40</v>
      </c>
      <c r="H9146" t="s">
        <v>81</v>
      </c>
      <c r="I9146" t="s">
        <v>8</v>
      </c>
      <c r="J9146" s="4">
        <v>9</v>
      </c>
      <c r="K9146" s="4">
        <v>9</v>
      </c>
      <c r="L9146" s="5">
        <v>269.90999999999997</v>
      </c>
    </row>
    <row r="9147" spans="1:12" x14ac:dyDescent="0.2">
      <c r="A9147">
        <f t="shared" si="426"/>
        <v>2016</v>
      </c>
      <c r="B9147" s="6">
        <f t="shared" si="427"/>
        <v>201612</v>
      </c>
      <c r="C9147" s="6">
        <f t="shared" si="428"/>
        <v>201652</v>
      </c>
      <c r="D9147" s="1">
        <v>42731</v>
      </c>
      <c r="E9147" t="s">
        <v>0</v>
      </c>
      <c r="F9147" t="s">
        <v>30</v>
      </c>
      <c r="G9147" t="s">
        <v>40</v>
      </c>
      <c r="H9147" t="s">
        <v>80</v>
      </c>
      <c r="I9147" t="s">
        <v>8</v>
      </c>
      <c r="J9147" s="4">
        <v>9</v>
      </c>
      <c r="K9147" s="4">
        <v>9</v>
      </c>
      <c r="L9147" s="5">
        <v>197.91</v>
      </c>
    </row>
    <row r="9148" spans="1:12" x14ac:dyDescent="0.2">
      <c r="A9148">
        <f t="shared" si="426"/>
        <v>2016</v>
      </c>
      <c r="B9148" s="6">
        <f t="shared" si="427"/>
        <v>201612</v>
      </c>
      <c r="C9148" s="6">
        <f t="shared" si="428"/>
        <v>201652</v>
      </c>
      <c r="D9148" s="1">
        <v>42731</v>
      </c>
      <c r="E9148" t="s">
        <v>0</v>
      </c>
      <c r="F9148" t="s">
        <v>30</v>
      </c>
      <c r="G9148" t="s">
        <v>40</v>
      </c>
      <c r="H9148" t="s">
        <v>81</v>
      </c>
      <c r="I9148" t="s">
        <v>8</v>
      </c>
      <c r="J9148" s="4">
        <v>9</v>
      </c>
      <c r="K9148" s="4">
        <v>9</v>
      </c>
      <c r="L9148" s="5">
        <v>219.78000000000003</v>
      </c>
    </row>
    <row r="9149" spans="1:12" x14ac:dyDescent="0.2">
      <c r="A9149">
        <f t="shared" si="426"/>
        <v>2017</v>
      </c>
      <c r="B9149" s="6">
        <f t="shared" si="427"/>
        <v>201701</v>
      </c>
      <c r="C9149" s="6">
        <f t="shared" si="428"/>
        <v>201704</v>
      </c>
      <c r="D9149" s="1">
        <v>42759</v>
      </c>
      <c r="E9149" t="s">
        <v>0</v>
      </c>
      <c r="F9149" t="s">
        <v>30</v>
      </c>
      <c r="G9149" t="s">
        <v>40</v>
      </c>
      <c r="H9149" t="s">
        <v>81</v>
      </c>
      <c r="I9149" t="s">
        <v>8</v>
      </c>
      <c r="J9149" s="4">
        <v>9</v>
      </c>
      <c r="K9149" s="4">
        <v>9</v>
      </c>
      <c r="L9149" s="5">
        <v>134.91</v>
      </c>
    </row>
    <row r="9150" spans="1:12" x14ac:dyDescent="0.2">
      <c r="A9150">
        <f t="shared" si="426"/>
        <v>2017</v>
      </c>
      <c r="B9150" s="6">
        <f t="shared" si="427"/>
        <v>201701</v>
      </c>
      <c r="C9150" s="6">
        <f t="shared" si="428"/>
        <v>201704</v>
      </c>
      <c r="D9150" s="1">
        <v>42759</v>
      </c>
      <c r="E9150" t="s">
        <v>0</v>
      </c>
      <c r="F9150" t="s">
        <v>30</v>
      </c>
      <c r="G9150" t="s">
        <v>40</v>
      </c>
      <c r="H9150" t="s">
        <v>80</v>
      </c>
      <c r="I9150" t="s">
        <v>8</v>
      </c>
      <c r="J9150" s="4">
        <v>18</v>
      </c>
      <c r="K9150" s="4">
        <v>18</v>
      </c>
      <c r="L9150" s="5">
        <v>283.32</v>
      </c>
    </row>
    <row r="9151" spans="1:12" x14ac:dyDescent="0.2">
      <c r="A9151">
        <f t="shared" si="426"/>
        <v>2017</v>
      </c>
      <c r="B9151" s="6">
        <f t="shared" si="427"/>
        <v>201701</v>
      </c>
      <c r="C9151" s="6">
        <f t="shared" si="428"/>
        <v>201704</v>
      </c>
      <c r="D9151" s="1">
        <v>42760</v>
      </c>
      <c r="E9151" t="s">
        <v>0</v>
      </c>
      <c r="F9151" t="s">
        <v>30</v>
      </c>
      <c r="G9151" t="s">
        <v>40</v>
      </c>
      <c r="H9151" t="s">
        <v>81</v>
      </c>
      <c r="I9151" t="s">
        <v>8</v>
      </c>
      <c r="J9151" s="4">
        <v>18</v>
      </c>
      <c r="K9151" s="4">
        <v>18</v>
      </c>
      <c r="L9151" s="5">
        <v>296.82</v>
      </c>
    </row>
    <row r="9152" spans="1:12" x14ac:dyDescent="0.2">
      <c r="A9152">
        <f t="shared" si="426"/>
        <v>2016</v>
      </c>
      <c r="B9152" s="6">
        <f t="shared" si="427"/>
        <v>201609</v>
      </c>
      <c r="C9152" s="6">
        <f t="shared" si="428"/>
        <v>201637</v>
      </c>
      <c r="D9152" s="1">
        <v>42631</v>
      </c>
      <c r="E9152" t="s">
        <v>0</v>
      </c>
      <c r="F9152" t="s">
        <v>30</v>
      </c>
      <c r="G9152" t="s">
        <v>33</v>
      </c>
      <c r="H9152" t="s">
        <v>81</v>
      </c>
      <c r="I9152" t="s">
        <v>8</v>
      </c>
      <c r="J9152" s="4">
        <v>45</v>
      </c>
      <c r="K9152" s="4">
        <v>45</v>
      </c>
      <c r="L9152" s="5">
        <v>674.55000000000007</v>
      </c>
    </row>
    <row r="9153" spans="1:12" x14ac:dyDescent="0.2">
      <c r="A9153">
        <f t="shared" si="426"/>
        <v>2016</v>
      </c>
      <c r="B9153" s="6">
        <f t="shared" si="427"/>
        <v>201609</v>
      </c>
      <c r="C9153" s="6">
        <f t="shared" si="428"/>
        <v>201638</v>
      </c>
      <c r="D9153" s="1">
        <v>42632</v>
      </c>
      <c r="E9153" t="s">
        <v>0</v>
      </c>
      <c r="F9153" t="s">
        <v>30</v>
      </c>
      <c r="G9153" t="s">
        <v>33</v>
      </c>
      <c r="H9153" t="s">
        <v>80</v>
      </c>
      <c r="I9153" t="s">
        <v>8</v>
      </c>
      <c r="J9153" s="4">
        <v>9</v>
      </c>
      <c r="K9153" s="4">
        <v>9</v>
      </c>
      <c r="L9153" s="5">
        <v>134.91</v>
      </c>
    </row>
    <row r="9154" spans="1:12" x14ac:dyDescent="0.2">
      <c r="A9154">
        <f t="shared" ref="A9154:A9217" si="429">YEAR(D9154)</f>
        <v>2016</v>
      </c>
      <c r="B9154" s="6">
        <f t="shared" ref="B9154:B9217" si="430">(YEAR(D9154)&amp;TEXT(MONTH(D9154),"00"))*1</f>
        <v>201609</v>
      </c>
      <c r="C9154" s="6">
        <f t="shared" ref="C9154:C9217" si="431">(YEAR(D9154)&amp;TEXT(_xlfn.ISOWEEKNUM(D9154),"00"))*1</f>
        <v>201638</v>
      </c>
      <c r="D9154" s="1">
        <v>42632</v>
      </c>
      <c r="E9154" t="s">
        <v>0</v>
      </c>
      <c r="F9154" t="s">
        <v>30</v>
      </c>
      <c r="G9154" t="s">
        <v>33</v>
      </c>
      <c r="H9154" t="s">
        <v>81</v>
      </c>
      <c r="I9154" t="s">
        <v>8</v>
      </c>
      <c r="J9154" s="4">
        <v>144</v>
      </c>
      <c r="K9154" s="4">
        <v>144</v>
      </c>
      <c r="L9154" s="5">
        <v>2158.56</v>
      </c>
    </row>
    <row r="9155" spans="1:12" x14ac:dyDescent="0.2">
      <c r="A9155">
        <f t="shared" si="429"/>
        <v>2016</v>
      </c>
      <c r="B9155" s="6">
        <f t="shared" si="430"/>
        <v>201609</v>
      </c>
      <c r="C9155" s="6">
        <f t="shared" si="431"/>
        <v>201638</v>
      </c>
      <c r="D9155" s="1">
        <v>42633</v>
      </c>
      <c r="E9155" t="s">
        <v>0</v>
      </c>
      <c r="F9155" t="s">
        <v>30</v>
      </c>
      <c r="G9155" t="s">
        <v>33</v>
      </c>
      <c r="H9155" t="s">
        <v>80</v>
      </c>
      <c r="I9155" t="s">
        <v>8</v>
      </c>
      <c r="J9155" s="4">
        <v>9</v>
      </c>
      <c r="K9155" s="4">
        <v>9</v>
      </c>
      <c r="L9155" s="5">
        <v>134.91</v>
      </c>
    </row>
    <row r="9156" spans="1:12" x14ac:dyDescent="0.2">
      <c r="A9156">
        <f t="shared" si="429"/>
        <v>2016</v>
      </c>
      <c r="B9156" s="6">
        <f t="shared" si="430"/>
        <v>201609</v>
      </c>
      <c r="C9156" s="6">
        <f t="shared" si="431"/>
        <v>201638</v>
      </c>
      <c r="D9156" s="1">
        <v>42633</v>
      </c>
      <c r="E9156" t="s">
        <v>0</v>
      </c>
      <c r="F9156" t="s">
        <v>30</v>
      </c>
      <c r="G9156" t="s">
        <v>33</v>
      </c>
      <c r="H9156" t="s">
        <v>81</v>
      </c>
      <c r="I9156" t="s">
        <v>8</v>
      </c>
      <c r="J9156" s="4">
        <v>108</v>
      </c>
      <c r="K9156" s="4">
        <v>108</v>
      </c>
      <c r="L9156" s="5">
        <v>1618.92</v>
      </c>
    </row>
    <row r="9157" spans="1:12" x14ac:dyDescent="0.2">
      <c r="A9157">
        <f t="shared" si="429"/>
        <v>2016</v>
      </c>
      <c r="B9157" s="6">
        <f t="shared" si="430"/>
        <v>201609</v>
      </c>
      <c r="C9157" s="6">
        <f t="shared" si="431"/>
        <v>201638</v>
      </c>
      <c r="D9157" s="1">
        <v>42634</v>
      </c>
      <c r="E9157" t="s">
        <v>0</v>
      </c>
      <c r="F9157" t="s">
        <v>30</v>
      </c>
      <c r="G9157" t="s">
        <v>33</v>
      </c>
      <c r="H9157" t="s">
        <v>81</v>
      </c>
      <c r="I9157" t="s">
        <v>8</v>
      </c>
      <c r="J9157" s="4">
        <v>72</v>
      </c>
      <c r="K9157" s="4">
        <v>72</v>
      </c>
      <c r="L9157" s="5">
        <v>1079.28</v>
      </c>
    </row>
    <row r="9158" spans="1:12" x14ac:dyDescent="0.2">
      <c r="A9158">
        <f t="shared" si="429"/>
        <v>2016</v>
      </c>
      <c r="B9158" s="6">
        <f t="shared" si="430"/>
        <v>201609</v>
      </c>
      <c r="C9158" s="6">
        <f t="shared" si="431"/>
        <v>201638</v>
      </c>
      <c r="D9158" s="1">
        <v>42635</v>
      </c>
      <c r="E9158" t="s">
        <v>0</v>
      </c>
      <c r="F9158" t="s">
        <v>30</v>
      </c>
      <c r="G9158" t="s">
        <v>33</v>
      </c>
      <c r="H9158" t="s">
        <v>81</v>
      </c>
      <c r="I9158" t="s">
        <v>8</v>
      </c>
      <c r="J9158" s="4">
        <v>144</v>
      </c>
      <c r="K9158" s="4">
        <v>126</v>
      </c>
      <c r="L9158" s="5">
        <v>2158.56</v>
      </c>
    </row>
    <row r="9159" spans="1:12" x14ac:dyDescent="0.2">
      <c r="A9159">
        <f t="shared" si="429"/>
        <v>2016</v>
      </c>
      <c r="B9159" s="6">
        <f t="shared" si="430"/>
        <v>201610</v>
      </c>
      <c r="C9159" s="6">
        <f t="shared" si="431"/>
        <v>201644</v>
      </c>
      <c r="D9159" s="1">
        <v>42674</v>
      </c>
      <c r="E9159" t="s">
        <v>0</v>
      </c>
      <c r="F9159" t="s">
        <v>30</v>
      </c>
      <c r="G9159" t="s">
        <v>33</v>
      </c>
      <c r="H9159" t="s">
        <v>81</v>
      </c>
      <c r="I9159" t="s">
        <v>8</v>
      </c>
      <c r="J9159" s="4">
        <v>18</v>
      </c>
      <c r="K9159" s="4">
        <v>18</v>
      </c>
      <c r="L9159" s="5">
        <v>359.82</v>
      </c>
    </row>
    <row r="9160" spans="1:12" x14ac:dyDescent="0.2">
      <c r="A9160">
        <f t="shared" si="429"/>
        <v>2016</v>
      </c>
      <c r="B9160" s="6">
        <f t="shared" si="430"/>
        <v>201611</v>
      </c>
      <c r="C9160" s="6">
        <f t="shared" si="431"/>
        <v>201644</v>
      </c>
      <c r="D9160" s="1">
        <v>42675</v>
      </c>
      <c r="E9160" t="s">
        <v>0</v>
      </c>
      <c r="F9160" t="s">
        <v>30</v>
      </c>
      <c r="G9160" t="s">
        <v>33</v>
      </c>
      <c r="H9160" t="s">
        <v>81</v>
      </c>
      <c r="I9160" t="s">
        <v>8</v>
      </c>
      <c r="J9160" s="4">
        <v>72</v>
      </c>
      <c r="K9160" s="4">
        <v>72</v>
      </c>
      <c r="L9160" s="5">
        <v>1439.28</v>
      </c>
    </row>
    <row r="9161" spans="1:12" x14ac:dyDescent="0.2">
      <c r="A9161">
        <f t="shared" si="429"/>
        <v>2016</v>
      </c>
      <c r="B9161" s="6">
        <f t="shared" si="430"/>
        <v>201611</v>
      </c>
      <c r="C9161" s="6">
        <f t="shared" si="431"/>
        <v>201644</v>
      </c>
      <c r="D9161" s="1">
        <v>42676</v>
      </c>
      <c r="E9161" t="s">
        <v>0</v>
      </c>
      <c r="F9161" t="s">
        <v>30</v>
      </c>
      <c r="G9161" t="s">
        <v>33</v>
      </c>
      <c r="H9161" t="s">
        <v>81</v>
      </c>
      <c r="I9161" t="s">
        <v>8</v>
      </c>
      <c r="J9161" s="4">
        <v>54</v>
      </c>
      <c r="K9161" s="4">
        <v>54</v>
      </c>
      <c r="L9161" s="5">
        <v>1079.46</v>
      </c>
    </row>
    <row r="9162" spans="1:12" x14ac:dyDescent="0.2">
      <c r="A9162">
        <f t="shared" si="429"/>
        <v>2016</v>
      </c>
      <c r="B9162" s="6">
        <f t="shared" si="430"/>
        <v>201611</v>
      </c>
      <c r="C9162" s="6">
        <f t="shared" si="431"/>
        <v>201644</v>
      </c>
      <c r="D9162" s="1">
        <v>42677</v>
      </c>
      <c r="E9162" t="s">
        <v>0</v>
      </c>
      <c r="F9162" t="s">
        <v>30</v>
      </c>
      <c r="G9162" t="s">
        <v>33</v>
      </c>
      <c r="H9162" t="s">
        <v>81</v>
      </c>
      <c r="I9162" t="s">
        <v>8</v>
      </c>
      <c r="J9162" s="4">
        <v>27</v>
      </c>
      <c r="K9162" s="4">
        <v>27</v>
      </c>
      <c r="L9162" s="5">
        <v>539.73</v>
      </c>
    </row>
    <row r="9163" spans="1:12" x14ac:dyDescent="0.2">
      <c r="A9163">
        <f t="shared" si="429"/>
        <v>2016</v>
      </c>
      <c r="B9163" s="6">
        <f t="shared" si="430"/>
        <v>201611</v>
      </c>
      <c r="C9163" s="6">
        <f t="shared" si="431"/>
        <v>201644</v>
      </c>
      <c r="D9163" s="1">
        <v>42678</v>
      </c>
      <c r="E9163" t="s">
        <v>0</v>
      </c>
      <c r="F9163" t="s">
        <v>30</v>
      </c>
      <c r="G9163" t="s">
        <v>33</v>
      </c>
      <c r="H9163" t="s">
        <v>81</v>
      </c>
      <c r="I9163" t="s">
        <v>8</v>
      </c>
      <c r="J9163" s="4">
        <v>18</v>
      </c>
      <c r="K9163" s="4">
        <v>18</v>
      </c>
      <c r="L9163" s="5">
        <v>359.82</v>
      </c>
    </row>
    <row r="9164" spans="1:12" x14ac:dyDescent="0.2">
      <c r="A9164">
        <f t="shared" si="429"/>
        <v>2016</v>
      </c>
      <c r="B9164" s="6">
        <f t="shared" si="430"/>
        <v>201611</v>
      </c>
      <c r="C9164" s="6">
        <f t="shared" si="431"/>
        <v>201646</v>
      </c>
      <c r="D9164" s="1">
        <v>42692</v>
      </c>
      <c r="E9164" t="s">
        <v>0</v>
      </c>
      <c r="F9164" t="s">
        <v>30</v>
      </c>
      <c r="G9164" t="s">
        <v>33</v>
      </c>
      <c r="H9164" t="s">
        <v>81</v>
      </c>
      <c r="I9164" t="s">
        <v>8</v>
      </c>
      <c r="J9164" s="4">
        <v>9</v>
      </c>
      <c r="K9164" s="4">
        <v>9</v>
      </c>
      <c r="L9164" s="5">
        <v>269.90999999999997</v>
      </c>
    </row>
    <row r="9165" spans="1:12" x14ac:dyDescent="0.2">
      <c r="A9165">
        <f t="shared" si="429"/>
        <v>2016</v>
      </c>
      <c r="B9165" s="6">
        <f t="shared" si="430"/>
        <v>201611</v>
      </c>
      <c r="C9165" s="6">
        <f t="shared" si="431"/>
        <v>201647</v>
      </c>
      <c r="D9165" s="1">
        <v>42696</v>
      </c>
      <c r="E9165" t="s">
        <v>0</v>
      </c>
      <c r="F9165" t="s">
        <v>30</v>
      </c>
      <c r="G9165" t="s">
        <v>33</v>
      </c>
      <c r="H9165" t="s">
        <v>81</v>
      </c>
      <c r="I9165" t="s">
        <v>8</v>
      </c>
      <c r="J9165" s="4">
        <v>9</v>
      </c>
      <c r="K9165" s="4">
        <v>9</v>
      </c>
      <c r="L9165" s="5">
        <v>269.90999999999997</v>
      </c>
    </row>
    <row r="9166" spans="1:12" x14ac:dyDescent="0.2">
      <c r="A9166">
        <f t="shared" si="429"/>
        <v>2016</v>
      </c>
      <c r="B9166" s="6">
        <f t="shared" si="430"/>
        <v>201611</v>
      </c>
      <c r="C9166" s="6">
        <f t="shared" si="431"/>
        <v>201647</v>
      </c>
      <c r="D9166" s="1">
        <v>42698</v>
      </c>
      <c r="E9166" t="s">
        <v>0</v>
      </c>
      <c r="F9166" t="s">
        <v>30</v>
      </c>
      <c r="G9166" t="s">
        <v>33</v>
      </c>
      <c r="H9166" t="s">
        <v>81</v>
      </c>
      <c r="I9166" t="s">
        <v>8</v>
      </c>
      <c r="J9166" s="4">
        <v>9</v>
      </c>
      <c r="K9166" s="4">
        <v>9</v>
      </c>
      <c r="L9166" s="5">
        <v>269.90999999999997</v>
      </c>
    </row>
    <row r="9167" spans="1:12" x14ac:dyDescent="0.2">
      <c r="A9167">
        <f t="shared" si="429"/>
        <v>2016</v>
      </c>
      <c r="B9167" s="6">
        <f t="shared" si="430"/>
        <v>201612</v>
      </c>
      <c r="C9167" s="6">
        <f t="shared" si="431"/>
        <v>201652</v>
      </c>
      <c r="D9167" s="1">
        <v>42731</v>
      </c>
      <c r="E9167" t="s">
        <v>0</v>
      </c>
      <c r="F9167" t="s">
        <v>30</v>
      </c>
      <c r="G9167" t="s">
        <v>33</v>
      </c>
      <c r="H9167" t="s">
        <v>81</v>
      </c>
      <c r="I9167" t="s">
        <v>8</v>
      </c>
      <c r="J9167" s="4">
        <v>9</v>
      </c>
      <c r="K9167" s="4">
        <v>9</v>
      </c>
      <c r="L9167" s="5">
        <v>179.91</v>
      </c>
    </row>
    <row r="9168" spans="1:12" x14ac:dyDescent="0.2">
      <c r="A9168">
        <f t="shared" si="429"/>
        <v>2017</v>
      </c>
      <c r="B9168" s="6">
        <f t="shared" si="430"/>
        <v>201701</v>
      </c>
      <c r="C9168" s="6">
        <f t="shared" si="431"/>
        <v>201752</v>
      </c>
      <c r="D9168" s="1">
        <v>42736</v>
      </c>
      <c r="E9168" t="s">
        <v>0</v>
      </c>
      <c r="F9168" t="s">
        <v>30</v>
      </c>
      <c r="G9168" t="s">
        <v>33</v>
      </c>
      <c r="H9168" t="s">
        <v>81</v>
      </c>
      <c r="I9168" t="s">
        <v>8</v>
      </c>
      <c r="J9168" s="4">
        <v>18</v>
      </c>
      <c r="K9168" s="4">
        <v>18</v>
      </c>
      <c r="L9168" s="5">
        <v>197.91</v>
      </c>
    </row>
    <row r="9169" spans="1:12" x14ac:dyDescent="0.2">
      <c r="A9169">
        <f t="shared" si="429"/>
        <v>2017</v>
      </c>
      <c r="B9169" s="6">
        <f t="shared" si="430"/>
        <v>201701</v>
      </c>
      <c r="C9169" s="6">
        <f t="shared" si="431"/>
        <v>201704</v>
      </c>
      <c r="D9169" s="1">
        <v>42759</v>
      </c>
      <c r="E9169" t="s">
        <v>0</v>
      </c>
      <c r="F9169" t="s">
        <v>30</v>
      </c>
      <c r="G9169" t="s">
        <v>33</v>
      </c>
      <c r="H9169" t="s">
        <v>81</v>
      </c>
      <c r="I9169" t="s">
        <v>8</v>
      </c>
      <c r="J9169" s="4">
        <v>54</v>
      </c>
      <c r="K9169" s="4">
        <v>54</v>
      </c>
      <c r="L9169" s="5">
        <v>134.91</v>
      </c>
    </row>
    <row r="9170" spans="1:12" x14ac:dyDescent="0.2">
      <c r="A9170">
        <f t="shared" si="429"/>
        <v>2017</v>
      </c>
      <c r="B9170" s="6">
        <f t="shared" si="430"/>
        <v>201701</v>
      </c>
      <c r="C9170" s="6">
        <f t="shared" si="431"/>
        <v>201704</v>
      </c>
      <c r="D9170" s="1">
        <v>42761</v>
      </c>
      <c r="E9170" t="s">
        <v>0</v>
      </c>
      <c r="F9170" t="s">
        <v>30</v>
      </c>
      <c r="G9170" t="s">
        <v>33</v>
      </c>
      <c r="H9170" t="s">
        <v>81</v>
      </c>
      <c r="I9170" t="s">
        <v>8</v>
      </c>
      <c r="J9170" s="4">
        <v>27</v>
      </c>
      <c r="K9170" s="4">
        <v>27</v>
      </c>
      <c r="L9170" s="5">
        <v>269.82</v>
      </c>
    </row>
    <row r="9171" spans="1:12" x14ac:dyDescent="0.2">
      <c r="A9171">
        <f t="shared" si="429"/>
        <v>2017</v>
      </c>
      <c r="B9171" s="6">
        <f t="shared" si="430"/>
        <v>201701</v>
      </c>
      <c r="C9171" s="6">
        <f t="shared" si="431"/>
        <v>201704</v>
      </c>
      <c r="D9171" s="1">
        <v>42762</v>
      </c>
      <c r="E9171" t="s">
        <v>0</v>
      </c>
      <c r="F9171" t="s">
        <v>30</v>
      </c>
      <c r="G9171" t="s">
        <v>33</v>
      </c>
      <c r="H9171" t="s">
        <v>81</v>
      </c>
      <c r="I9171" t="s">
        <v>8</v>
      </c>
      <c r="J9171" s="4">
        <v>18</v>
      </c>
      <c r="K9171" s="4">
        <v>18</v>
      </c>
      <c r="L9171" s="5">
        <v>134.91</v>
      </c>
    </row>
    <row r="9172" spans="1:12" x14ac:dyDescent="0.2">
      <c r="A9172">
        <f t="shared" si="429"/>
        <v>2017</v>
      </c>
      <c r="B9172" s="6">
        <f t="shared" si="430"/>
        <v>201702</v>
      </c>
      <c r="C9172" s="6">
        <f t="shared" si="431"/>
        <v>201707</v>
      </c>
      <c r="D9172" s="1">
        <v>42779</v>
      </c>
      <c r="E9172" t="s">
        <v>0</v>
      </c>
      <c r="F9172" t="s">
        <v>30</v>
      </c>
      <c r="G9172" t="s">
        <v>41</v>
      </c>
      <c r="H9172" t="s">
        <v>80</v>
      </c>
      <c r="I9172" t="s">
        <v>8</v>
      </c>
      <c r="J9172" s="4">
        <v>27</v>
      </c>
      <c r="K9172" s="4">
        <v>27</v>
      </c>
      <c r="L9172" s="5">
        <v>404.73</v>
      </c>
    </row>
    <row r="9173" spans="1:12" x14ac:dyDescent="0.2">
      <c r="A9173">
        <f t="shared" si="429"/>
        <v>2017</v>
      </c>
      <c r="B9173" s="6">
        <f t="shared" si="430"/>
        <v>201704</v>
      </c>
      <c r="C9173" s="6">
        <f t="shared" si="431"/>
        <v>201713</v>
      </c>
      <c r="D9173" s="1">
        <v>42826</v>
      </c>
      <c r="E9173" t="s">
        <v>0</v>
      </c>
      <c r="F9173" t="s">
        <v>30</v>
      </c>
      <c r="G9173" t="s">
        <v>41</v>
      </c>
      <c r="H9173" t="s">
        <v>80</v>
      </c>
      <c r="I9173" t="s">
        <v>8</v>
      </c>
      <c r="J9173" s="4">
        <v>9</v>
      </c>
      <c r="K9173" s="4">
        <v>9</v>
      </c>
      <c r="L9173" s="5">
        <v>310.14</v>
      </c>
    </row>
    <row r="9174" spans="1:12" x14ac:dyDescent="0.2">
      <c r="A9174">
        <f t="shared" si="429"/>
        <v>2016</v>
      </c>
      <c r="B9174" s="6">
        <f t="shared" si="430"/>
        <v>201607</v>
      </c>
      <c r="C9174" s="6">
        <f t="shared" si="431"/>
        <v>201629</v>
      </c>
      <c r="D9174" s="1">
        <v>42573</v>
      </c>
      <c r="E9174" t="s">
        <v>0</v>
      </c>
      <c r="F9174" t="s">
        <v>30</v>
      </c>
      <c r="G9174" t="s">
        <v>42</v>
      </c>
      <c r="H9174" t="s">
        <v>81</v>
      </c>
      <c r="I9174" t="s">
        <v>8</v>
      </c>
      <c r="J9174" s="4">
        <v>9</v>
      </c>
      <c r="K9174" s="4">
        <v>9</v>
      </c>
      <c r="L9174" s="5">
        <v>359.91</v>
      </c>
    </row>
    <row r="9175" spans="1:12" x14ac:dyDescent="0.2">
      <c r="A9175">
        <f t="shared" si="429"/>
        <v>2016</v>
      </c>
      <c r="B9175" s="6">
        <f t="shared" si="430"/>
        <v>201607</v>
      </c>
      <c r="C9175" s="6">
        <f t="shared" si="431"/>
        <v>201630</v>
      </c>
      <c r="D9175" s="1">
        <v>42576</v>
      </c>
      <c r="E9175" t="s">
        <v>0</v>
      </c>
      <c r="F9175" t="s">
        <v>30</v>
      </c>
      <c r="G9175" t="s">
        <v>42</v>
      </c>
      <c r="H9175" t="s">
        <v>80</v>
      </c>
      <c r="I9175" t="s">
        <v>8</v>
      </c>
      <c r="J9175" s="4">
        <v>9</v>
      </c>
      <c r="K9175" s="4">
        <v>9</v>
      </c>
      <c r="L9175" s="5">
        <v>134.91</v>
      </c>
    </row>
    <row r="9176" spans="1:12" x14ac:dyDescent="0.2">
      <c r="A9176">
        <f t="shared" si="429"/>
        <v>2016</v>
      </c>
      <c r="B9176" s="6">
        <f t="shared" si="430"/>
        <v>201607</v>
      </c>
      <c r="C9176" s="6">
        <f t="shared" si="431"/>
        <v>201630</v>
      </c>
      <c r="D9176" s="1">
        <v>42576</v>
      </c>
      <c r="E9176" t="s">
        <v>0</v>
      </c>
      <c r="F9176" t="s">
        <v>30</v>
      </c>
      <c r="G9176" t="s">
        <v>42</v>
      </c>
      <c r="H9176" t="s">
        <v>81</v>
      </c>
      <c r="I9176" t="s">
        <v>8</v>
      </c>
      <c r="J9176" s="4">
        <v>207</v>
      </c>
      <c r="K9176" s="4">
        <v>171</v>
      </c>
      <c r="L9176" s="5">
        <v>3102.93</v>
      </c>
    </row>
    <row r="9177" spans="1:12" x14ac:dyDescent="0.2">
      <c r="A9177">
        <f t="shared" si="429"/>
        <v>2016</v>
      </c>
      <c r="B9177" s="6">
        <f t="shared" si="430"/>
        <v>201607</v>
      </c>
      <c r="C9177" s="6">
        <f t="shared" si="431"/>
        <v>201630</v>
      </c>
      <c r="D9177" s="1">
        <v>42577</v>
      </c>
      <c r="E9177" t="s">
        <v>0</v>
      </c>
      <c r="F9177" t="s">
        <v>30</v>
      </c>
      <c r="G9177" t="s">
        <v>42</v>
      </c>
      <c r="H9177" t="s">
        <v>81</v>
      </c>
      <c r="I9177" t="s">
        <v>8</v>
      </c>
      <c r="J9177" s="4">
        <v>72</v>
      </c>
      <c r="K9177" s="4">
        <v>63</v>
      </c>
      <c r="L9177" s="5">
        <v>1079.28</v>
      </c>
    </row>
    <row r="9178" spans="1:12" x14ac:dyDescent="0.2">
      <c r="A9178">
        <f t="shared" si="429"/>
        <v>2016</v>
      </c>
      <c r="B9178" s="6">
        <f t="shared" si="430"/>
        <v>201607</v>
      </c>
      <c r="C9178" s="6">
        <f t="shared" si="431"/>
        <v>201630</v>
      </c>
      <c r="D9178" s="1">
        <v>42578</v>
      </c>
      <c r="E9178" t="s">
        <v>0</v>
      </c>
      <c r="F9178" t="s">
        <v>30</v>
      </c>
      <c r="G9178" t="s">
        <v>42</v>
      </c>
      <c r="H9178" t="s">
        <v>80</v>
      </c>
      <c r="I9178" t="s">
        <v>8</v>
      </c>
      <c r="J9178" s="4">
        <v>9</v>
      </c>
      <c r="K9178" s="4">
        <v>9</v>
      </c>
      <c r="L9178" s="5">
        <v>134.91</v>
      </c>
    </row>
    <row r="9179" spans="1:12" x14ac:dyDescent="0.2">
      <c r="A9179">
        <f t="shared" si="429"/>
        <v>2016</v>
      </c>
      <c r="B9179" s="6">
        <f t="shared" si="430"/>
        <v>201607</v>
      </c>
      <c r="C9179" s="6">
        <f t="shared" si="431"/>
        <v>201630</v>
      </c>
      <c r="D9179" s="1">
        <v>42578</v>
      </c>
      <c r="E9179" t="s">
        <v>0</v>
      </c>
      <c r="F9179" t="s">
        <v>30</v>
      </c>
      <c r="G9179" t="s">
        <v>42</v>
      </c>
      <c r="H9179" t="s">
        <v>81</v>
      </c>
      <c r="I9179" t="s">
        <v>8</v>
      </c>
      <c r="J9179" s="4">
        <v>153</v>
      </c>
      <c r="K9179" s="4">
        <v>144</v>
      </c>
      <c r="L9179" s="5">
        <v>2293.4700000000003</v>
      </c>
    </row>
    <row r="9180" spans="1:12" x14ac:dyDescent="0.2">
      <c r="A9180">
        <f t="shared" si="429"/>
        <v>2016</v>
      </c>
      <c r="B9180" s="6">
        <f t="shared" si="430"/>
        <v>201609</v>
      </c>
      <c r="C9180" s="6">
        <f t="shared" si="431"/>
        <v>201638</v>
      </c>
      <c r="D9180" s="1">
        <v>42632</v>
      </c>
      <c r="E9180" t="s">
        <v>0</v>
      </c>
      <c r="F9180" t="s">
        <v>30</v>
      </c>
      <c r="G9180" t="s">
        <v>42</v>
      </c>
      <c r="H9180" t="s">
        <v>81</v>
      </c>
      <c r="I9180" t="s">
        <v>8</v>
      </c>
      <c r="J9180" s="4">
        <v>81</v>
      </c>
      <c r="K9180" s="4">
        <v>81</v>
      </c>
      <c r="L9180" s="5">
        <v>1214.19</v>
      </c>
    </row>
    <row r="9181" spans="1:12" x14ac:dyDescent="0.2">
      <c r="A9181">
        <f t="shared" si="429"/>
        <v>2016</v>
      </c>
      <c r="B9181" s="6">
        <f t="shared" si="430"/>
        <v>201609</v>
      </c>
      <c r="C9181" s="6">
        <f t="shared" si="431"/>
        <v>201638</v>
      </c>
      <c r="D9181" s="1">
        <v>42633</v>
      </c>
      <c r="E9181" t="s">
        <v>0</v>
      </c>
      <c r="F9181" t="s">
        <v>30</v>
      </c>
      <c r="G9181" t="s">
        <v>42</v>
      </c>
      <c r="H9181" t="s">
        <v>81</v>
      </c>
      <c r="I9181" t="s">
        <v>8</v>
      </c>
      <c r="J9181" s="4">
        <v>45</v>
      </c>
      <c r="K9181" s="4">
        <v>45</v>
      </c>
      <c r="L9181" s="5">
        <v>674.55000000000007</v>
      </c>
    </row>
    <row r="9182" spans="1:12" x14ac:dyDescent="0.2">
      <c r="A9182">
        <f t="shared" si="429"/>
        <v>2016</v>
      </c>
      <c r="B9182" s="6">
        <f t="shared" si="430"/>
        <v>201609</v>
      </c>
      <c r="C9182" s="6">
        <f t="shared" si="431"/>
        <v>201638</v>
      </c>
      <c r="D9182" s="1">
        <v>42634</v>
      </c>
      <c r="E9182" t="s">
        <v>0</v>
      </c>
      <c r="F9182" t="s">
        <v>30</v>
      </c>
      <c r="G9182" t="s">
        <v>42</v>
      </c>
      <c r="H9182" t="s">
        <v>81</v>
      </c>
      <c r="I9182" t="s">
        <v>8</v>
      </c>
      <c r="J9182" s="4">
        <v>18</v>
      </c>
      <c r="K9182" s="4">
        <v>18</v>
      </c>
      <c r="L9182" s="5">
        <v>269.82</v>
      </c>
    </row>
    <row r="9183" spans="1:12" x14ac:dyDescent="0.2">
      <c r="A9183">
        <f t="shared" si="429"/>
        <v>2016</v>
      </c>
      <c r="B9183" s="6">
        <f t="shared" si="430"/>
        <v>201609</v>
      </c>
      <c r="C9183" s="6">
        <f t="shared" si="431"/>
        <v>201638</v>
      </c>
      <c r="D9183" s="1">
        <v>42635</v>
      </c>
      <c r="E9183" t="s">
        <v>0</v>
      </c>
      <c r="F9183" t="s">
        <v>30</v>
      </c>
      <c r="G9183" t="s">
        <v>42</v>
      </c>
      <c r="H9183" t="s">
        <v>81</v>
      </c>
      <c r="I9183" t="s">
        <v>8</v>
      </c>
      <c r="J9183" s="4">
        <v>99</v>
      </c>
      <c r="K9183" s="4">
        <v>81</v>
      </c>
      <c r="L9183" s="5">
        <v>1484.0099999999998</v>
      </c>
    </row>
    <row r="9184" spans="1:12" x14ac:dyDescent="0.2">
      <c r="A9184">
        <f t="shared" si="429"/>
        <v>2016</v>
      </c>
      <c r="B9184" s="6">
        <f t="shared" si="430"/>
        <v>201610</v>
      </c>
      <c r="C9184" s="6">
        <f t="shared" si="431"/>
        <v>201640</v>
      </c>
      <c r="D9184" s="1">
        <v>42650</v>
      </c>
      <c r="E9184" t="s">
        <v>0</v>
      </c>
      <c r="F9184" t="s">
        <v>30</v>
      </c>
      <c r="G9184" t="s">
        <v>42</v>
      </c>
      <c r="H9184" t="s">
        <v>81</v>
      </c>
      <c r="I9184" t="s">
        <v>8</v>
      </c>
      <c r="J9184" s="4">
        <v>27</v>
      </c>
      <c r="K9184" s="4">
        <v>27</v>
      </c>
      <c r="L9184" s="5">
        <v>405</v>
      </c>
    </row>
    <row r="9185" spans="1:12" x14ac:dyDescent="0.2">
      <c r="A9185">
        <f t="shared" si="429"/>
        <v>2016</v>
      </c>
      <c r="B9185" s="6">
        <f t="shared" si="430"/>
        <v>201610</v>
      </c>
      <c r="C9185" s="6">
        <f t="shared" si="431"/>
        <v>201640</v>
      </c>
      <c r="D9185" s="1">
        <v>42651</v>
      </c>
      <c r="E9185" t="s">
        <v>0</v>
      </c>
      <c r="F9185" t="s">
        <v>30</v>
      </c>
      <c r="G9185" t="s">
        <v>42</v>
      </c>
      <c r="H9185" t="s">
        <v>81</v>
      </c>
      <c r="I9185" t="s">
        <v>8</v>
      </c>
      <c r="J9185" s="4">
        <v>90</v>
      </c>
      <c r="K9185" s="4">
        <v>90</v>
      </c>
      <c r="L9185" s="5">
        <v>1350</v>
      </c>
    </row>
    <row r="9186" spans="1:12" x14ac:dyDescent="0.2">
      <c r="A9186">
        <f t="shared" si="429"/>
        <v>2016</v>
      </c>
      <c r="B9186" s="6">
        <f t="shared" si="430"/>
        <v>201610</v>
      </c>
      <c r="C9186" s="6">
        <f t="shared" si="431"/>
        <v>201640</v>
      </c>
      <c r="D9186" s="1">
        <v>42652</v>
      </c>
      <c r="E9186" t="s">
        <v>0</v>
      </c>
      <c r="F9186" t="s">
        <v>30</v>
      </c>
      <c r="G9186" t="s">
        <v>42</v>
      </c>
      <c r="H9186" t="s">
        <v>81</v>
      </c>
      <c r="I9186" t="s">
        <v>8</v>
      </c>
      <c r="J9186" s="4">
        <v>54</v>
      </c>
      <c r="K9186" s="4">
        <v>54</v>
      </c>
      <c r="L9186" s="5">
        <v>810</v>
      </c>
    </row>
    <row r="9187" spans="1:12" x14ac:dyDescent="0.2">
      <c r="A9187">
        <f t="shared" si="429"/>
        <v>2016</v>
      </c>
      <c r="B9187" s="6">
        <f t="shared" si="430"/>
        <v>201610</v>
      </c>
      <c r="C9187" s="6">
        <f t="shared" si="431"/>
        <v>201641</v>
      </c>
      <c r="D9187" s="1">
        <v>42653</v>
      </c>
      <c r="E9187" t="s">
        <v>0</v>
      </c>
      <c r="F9187" t="s">
        <v>30</v>
      </c>
      <c r="G9187" t="s">
        <v>42</v>
      </c>
      <c r="H9187" t="s">
        <v>81</v>
      </c>
      <c r="I9187" t="s">
        <v>8</v>
      </c>
      <c r="J9187" s="4">
        <v>9</v>
      </c>
      <c r="K9187" s="4">
        <v>9</v>
      </c>
      <c r="L9187" s="5">
        <v>135</v>
      </c>
    </row>
    <row r="9188" spans="1:12" x14ac:dyDescent="0.2">
      <c r="A9188">
        <f t="shared" si="429"/>
        <v>2016</v>
      </c>
      <c r="B9188" s="6">
        <f t="shared" si="430"/>
        <v>201610</v>
      </c>
      <c r="C9188" s="6">
        <f t="shared" si="431"/>
        <v>201641</v>
      </c>
      <c r="D9188" s="1">
        <v>42658</v>
      </c>
      <c r="E9188" t="s">
        <v>0</v>
      </c>
      <c r="F9188" t="s">
        <v>30</v>
      </c>
      <c r="G9188" t="s">
        <v>42</v>
      </c>
      <c r="H9188" t="s">
        <v>81</v>
      </c>
      <c r="I9188" t="s">
        <v>8</v>
      </c>
      <c r="J9188" s="4">
        <v>9</v>
      </c>
      <c r="K9188" s="4">
        <v>9</v>
      </c>
      <c r="L9188" s="5">
        <v>269.90999999999997</v>
      </c>
    </row>
    <row r="9189" spans="1:12" x14ac:dyDescent="0.2">
      <c r="A9189">
        <f t="shared" si="429"/>
        <v>2016</v>
      </c>
      <c r="B9189" s="6">
        <f t="shared" si="430"/>
        <v>201610</v>
      </c>
      <c r="C9189" s="6">
        <f t="shared" si="431"/>
        <v>201642</v>
      </c>
      <c r="D9189" s="1">
        <v>42666</v>
      </c>
      <c r="E9189" t="s">
        <v>0</v>
      </c>
      <c r="F9189" t="s">
        <v>30</v>
      </c>
      <c r="G9189" t="s">
        <v>42</v>
      </c>
      <c r="H9189" t="s">
        <v>81</v>
      </c>
      <c r="I9189" t="s">
        <v>8</v>
      </c>
      <c r="J9189" s="4">
        <v>9</v>
      </c>
      <c r="K9189" s="4">
        <v>9</v>
      </c>
      <c r="L9189" s="5">
        <v>269.90999999999997</v>
      </c>
    </row>
    <row r="9190" spans="1:12" x14ac:dyDescent="0.2">
      <c r="A9190">
        <f t="shared" si="429"/>
        <v>2016</v>
      </c>
      <c r="B9190" s="6">
        <f t="shared" si="430"/>
        <v>201610</v>
      </c>
      <c r="C9190" s="6">
        <f t="shared" si="431"/>
        <v>201644</v>
      </c>
      <c r="D9190" s="1">
        <v>42674</v>
      </c>
      <c r="E9190" t="s">
        <v>0</v>
      </c>
      <c r="F9190" t="s">
        <v>30</v>
      </c>
      <c r="G9190" t="s">
        <v>42</v>
      </c>
      <c r="H9190" t="s">
        <v>81</v>
      </c>
      <c r="I9190" t="s">
        <v>8</v>
      </c>
      <c r="J9190" s="4">
        <v>18</v>
      </c>
      <c r="K9190" s="4">
        <v>18</v>
      </c>
      <c r="L9190" s="5">
        <v>359.82</v>
      </c>
    </row>
    <row r="9191" spans="1:12" x14ac:dyDescent="0.2">
      <c r="A9191">
        <f t="shared" si="429"/>
        <v>2016</v>
      </c>
      <c r="B9191" s="6">
        <f t="shared" si="430"/>
        <v>201611</v>
      </c>
      <c r="C9191" s="6">
        <f t="shared" si="431"/>
        <v>201644</v>
      </c>
      <c r="D9191" s="1">
        <v>42675</v>
      </c>
      <c r="E9191" t="s">
        <v>0</v>
      </c>
      <c r="F9191" t="s">
        <v>30</v>
      </c>
      <c r="G9191" t="s">
        <v>42</v>
      </c>
      <c r="H9191" t="s">
        <v>81</v>
      </c>
      <c r="I9191" t="s">
        <v>8</v>
      </c>
      <c r="J9191" s="4">
        <v>18</v>
      </c>
      <c r="K9191" s="4">
        <v>18</v>
      </c>
      <c r="L9191" s="5">
        <v>359.82</v>
      </c>
    </row>
    <row r="9192" spans="1:12" x14ac:dyDescent="0.2">
      <c r="A9192">
        <f t="shared" si="429"/>
        <v>2016</v>
      </c>
      <c r="B9192" s="6">
        <f t="shared" si="430"/>
        <v>201611</v>
      </c>
      <c r="C9192" s="6">
        <f t="shared" si="431"/>
        <v>201644</v>
      </c>
      <c r="D9192" s="1">
        <v>42676</v>
      </c>
      <c r="E9192" t="s">
        <v>0</v>
      </c>
      <c r="F9192" t="s">
        <v>30</v>
      </c>
      <c r="G9192" t="s">
        <v>42</v>
      </c>
      <c r="H9192" t="s">
        <v>81</v>
      </c>
      <c r="I9192" t="s">
        <v>8</v>
      </c>
      <c r="J9192" s="4">
        <v>45</v>
      </c>
      <c r="K9192" s="4">
        <v>27</v>
      </c>
      <c r="L9192" s="5">
        <v>899.55000000000007</v>
      </c>
    </row>
    <row r="9193" spans="1:12" x14ac:dyDescent="0.2">
      <c r="A9193">
        <f t="shared" si="429"/>
        <v>2016</v>
      </c>
      <c r="B9193" s="6">
        <f t="shared" si="430"/>
        <v>201611</v>
      </c>
      <c r="C9193" s="6">
        <f t="shared" si="431"/>
        <v>201644</v>
      </c>
      <c r="D9193" s="1">
        <v>42677</v>
      </c>
      <c r="E9193" t="s">
        <v>0</v>
      </c>
      <c r="F9193" t="s">
        <v>30</v>
      </c>
      <c r="G9193" t="s">
        <v>42</v>
      </c>
      <c r="H9193" t="s">
        <v>81</v>
      </c>
      <c r="I9193" t="s">
        <v>8</v>
      </c>
      <c r="J9193" s="4">
        <v>18</v>
      </c>
      <c r="K9193" s="4">
        <v>18</v>
      </c>
      <c r="L9193" s="5">
        <v>359.82</v>
      </c>
    </row>
    <row r="9194" spans="1:12" x14ac:dyDescent="0.2">
      <c r="A9194">
        <f t="shared" si="429"/>
        <v>2016</v>
      </c>
      <c r="B9194" s="6">
        <f t="shared" si="430"/>
        <v>201611</v>
      </c>
      <c r="C9194" s="6">
        <f t="shared" si="431"/>
        <v>201644</v>
      </c>
      <c r="D9194" s="1">
        <v>42678</v>
      </c>
      <c r="E9194" t="s">
        <v>0</v>
      </c>
      <c r="F9194" t="s">
        <v>30</v>
      </c>
      <c r="G9194" t="s">
        <v>42</v>
      </c>
      <c r="H9194" t="s">
        <v>81</v>
      </c>
      <c r="I9194" t="s">
        <v>8</v>
      </c>
      <c r="J9194" s="4">
        <v>27</v>
      </c>
      <c r="K9194" s="4">
        <v>18</v>
      </c>
      <c r="L9194" s="5">
        <v>539.73</v>
      </c>
    </row>
    <row r="9195" spans="1:12" x14ac:dyDescent="0.2">
      <c r="A9195">
        <f t="shared" si="429"/>
        <v>2017</v>
      </c>
      <c r="B9195" s="6">
        <f t="shared" si="430"/>
        <v>201701</v>
      </c>
      <c r="C9195" s="6">
        <f t="shared" si="431"/>
        <v>201704</v>
      </c>
      <c r="D9195" s="1">
        <v>42761</v>
      </c>
      <c r="E9195" t="s">
        <v>0</v>
      </c>
      <c r="F9195" t="s">
        <v>30</v>
      </c>
      <c r="G9195" t="s">
        <v>42</v>
      </c>
      <c r="H9195" t="s">
        <v>81</v>
      </c>
      <c r="I9195" t="s">
        <v>8</v>
      </c>
      <c r="J9195" s="4">
        <v>18</v>
      </c>
      <c r="K9195" s="4">
        <v>18</v>
      </c>
      <c r="L9195" s="5">
        <v>269.82</v>
      </c>
    </row>
    <row r="9196" spans="1:12" x14ac:dyDescent="0.2">
      <c r="A9196">
        <f t="shared" si="429"/>
        <v>2017</v>
      </c>
      <c r="B9196" s="6">
        <f t="shared" si="430"/>
        <v>201701</v>
      </c>
      <c r="C9196" s="6">
        <f t="shared" si="431"/>
        <v>201752</v>
      </c>
      <c r="D9196" s="1">
        <v>42736</v>
      </c>
      <c r="E9196" t="s">
        <v>0</v>
      </c>
      <c r="F9196" t="s">
        <v>31</v>
      </c>
      <c r="G9196" t="s">
        <v>45</v>
      </c>
      <c r="H9196" t="s">
        <v>80</v>
      </c>
      <c r="I9196" t="s">
        <v>8</v>
      </c>
      <c r="J9196" s="4">
        <v>9</v>
      </c>
      <c r="K9196" s="4">
        <v>9</v>
      </c>
      <c r="L9196" s="5">
        <v>539.91</v>
      </c>
    </row>
    <row r="9197" spans="1:12" x14ac:dyDescent="0.2">
      <c r="A9197">
        <f t="shared" si="429"/>
        <v>2016</v>
      </c>
      <c r="B9197" s="6">
        <f t="shared" si="430"/>
        <v>201607</v>
      </c>
      <c r="C9197" s="6">
        <f t="shared" si="431"/>
        <v>201629</v>
      </c>
      <c r="D9197" s="1">
        <v>42572</v>
      </c>
      <c r="E9197" t="s">
        <v>10</v>
      </c>
      <c r="F9197" t="s">
        <v>46</v>
      </c>
      <c r="G9197" t="s">
        <v>46</v>
      </c>
      <c r="H9197" t="s">
        <v>81</v>
      </c>
      <c r="I9197" t="s">
        <v>8</v>
      </c>
      <c r="J9197" s="4">
        <v>45</v>
      </c>
      <c r="K9197" s="4">
        <v>45</v>
      </c>
      <c r="L9197" s="5">
        <v>24625</v>
      </c>
    </row>
    <row r="9198" spans="1:12" x14ac:dyDescent="0.2">
      <c r="A9198">
        <f t="shared" si="429"/>
        <v>2016</v>
      </c>
      <c r="B9198" s="6">
        <f t="shared" si="430"/>
        <v>201607</v>
      </c>
      <c r="C9198" s="6">
        <f t="shared" si="431"/>
        <v>201629</v>
      </c>
      <c r="D9198" s="1">
        <v>42573</v>
      </c>
      <c r="E9198" t="s">
        <v>10</v>
      </c>
      <c r="F9198" t="s">
        <v>46</v>
      </c>
      <c r="G9198" t="s">
        <v>46</v>
      </c>
      <c r="H9198" t="s">
        <v>81</v>
      </c>
      <c r="I9198" t="s">
        <v>8</v>
      </c>
      <c r="J9198" s="4">
        <v>45</v>
      </c>
      <c r="K9198" s="4">
        <v>45</v>
      </c>
      <c r="L9198" s="5">
        <v>24640</v>
      </c>
    </row>
    <row r="9199" spans="1:12" x14ac:dyDescent="0.2">
      <c r="A9199">
        <f t="shared" si="429"/>
        <v>2016</v>
      </c>
      <c r="B9199" s="6">
        <f t="shared" si="430"/>
        <v>201607</v>
      </c>
      <c r="C9199" s="6">
        <f t="shared" si="431"/>
        <v>201629</v>
      </c>
      <c r="D9199" s="1">
        <v>42574</v>
      </c>
      <c r="E9199" t="s">
        <v>10</v>
      </c>
      <c r="F9199" t="s">
        <v>46</v>
      </c>
      <c r="G9199" t="s">
        <v>46</v>
      </c>
      <c r="H9199" t="s">
        <v>81</v>
      </c>
      <c r="I9199" t="s">
        <v>8</v>
      </c>
      <c r="J9199" s="4">
        <v>30</v>
      </c>
      <c r="K9199" s="4">
        <v>30</v>
      </c>
      <c r="L9199" s="5">
        <v>16455</v>
      </c>
    </row>
    <row r="9200" spans="1:12" x14ac:dyDescent="0.2">
      <c r="A9200">
        <f t="shared" si="429"/>
        <v>2016</v>
      </c>
      <c r="B9200" s="6">
        <f t="shared" si="430"/>
        <v>201607</v>
      </c>
      <c r="C9200" s="6">
        <f t="shared" si="431"/>
        <v>201629</v>
      </c>
      <c r="D9200" s="1">
        <v>42575</v>
      </c>
      <c r="E9200" t="s">
        <v>10</v>
      </c>
      <c r="F9200" t="s">
        <v>46</v>
      </c>
      <c r="G9200" t="s">
        <v>46</v>
      </c>
      <c r="H9200" t="s">
        <v>81</v>
      </c>
      <c r="I9200" t="s">
        <v>8</v>
      </c>
      <c r="J9200" s="4">
        <v>25</v>
      </c>
      <c r="K9200" s="4">
        <v>25</v>
      </c>
      <c r="L9200" s="5">
        <v>13725</v>
      </c>
    </row>
    <row r="9201" spans="1:12" x14ac:dyDescent="0.2">
      <c r="A9201">
        <f t="shared" si="429"/>
        <v>2016</v>
      </c>
      <c r="B9201" s="6">
        <f t="shared" si="430"/>
        <v>201607</v>
      </c>
      <c r="C9201" s="6">
        <f t="shared" si="431"/>
        <v>201630</v>
      </c>
      <c r="D9201" s="1">
        <v>42576</v>
      </c>
      <c r="E9201" t="s">
        <v>10</v>
      </c>
      <c r="F9201" t="s">
        <v>46</v>
      </c>
      <c r="G9201" t="s">
        <v>46</v>
      </c>
      <c r="H9201" t="s">
        <v>81</v>
      </c>
      <c r="I9201" t="s">
        <v>8</v>
      </c>
      <c r="J9201" s="4">
        <v>10</v>
      </c>
      <c r="K9201" s="4">
        <v>10</v>
      </c>
      <c r="L9201" s="5">
        <v>5490</v>
      </c>
    </row>
    <row r="9202" spans="1:12" x14ac:dyDescent="0.2">
      <c r="A9202">
        <f t="shared" si="429"/>
        <v>2016</v>
      </c>
      <c r="B9202" s="6">
        <f t="shared" si="430"/>
        <v>201607</v>
      </c>
      <c r="C9202" s="6">
        <f t="shared" si="431"/>
        <v>201630</v>
      </c>
      <c r="D9202" s="1">
        <v>42577</v>
      </c>
      <c r="E9202" t="s">
        <v>10</v>
      </c>
      <c r="F9202" t="s">
        <v>46</v>
      </c>
      <c r="G9202" t="s">
        <v>46</v>
      </c>
      <c r="H9202" t="s">
        <v>81</v>
      </c>
      <c r="I9202" t="s">
        <v>8</v>
      </c>
      <c r="J9202" s="4">
        <v>10</v>
      </c>
      <c r="K9202" s="4">
        <v>10</v>
      </c>
      <c r="L9202" s="5">
        <v>5490</v>
      </c>
    </row>
    <row r="9203" spans="1:12" x14ac:dyDescent="0.2">
      <c r="A9203">
        <f t="shared" si="429"/>
        <v>2016</v>
      </c>
      <c r="B9203" s="6">
        <f t="shared" si="430"/>
        <v>201607</v>
      </c>
      <c r="C9203" s="6">
        <f t="shared" si="431"/>
        <v>201630</v>
      </c>
      <c r="D9203" s="1">
        <v>42578</v>
      </c>
      <c r="E9203" t="s">
        <v>10</v>
      </c>
      <c r="F9203" t="s">
        <v>46</v>
      </c>
      <c r="G9203" t="s">
        <v>46</v>
      </c>
      <c r="H9203" t="s">
        <v>81</v>
      </c>
      <c r="I9203" t="s">
        <v>8</v>
      </c>
      <c r="J9203" s="4">
        <v>5</v>
      </c>
      <c r="K9203" s="4">
        <v>5</v>
      </c>
      <c r="L9203" s="5">
        <v>2745</v>
      </c>
    </row>
    <row r="9204" spans="1:12" x14ac:dyDescent="0.2">
      <c r="A9204">
        <f t="shared" si="429"/>
        <v>2016</v>
      </c>
      <c r="B9204" s="6">
        <f t="shared" si="430"/>
        <v>201607</v>
      </c>
      <c r="C9204" s="6">
        <f t="shared" si="431"/>
        <v>201630</v>
      </c>
      <c r="D9204" s="1">
        <v>42580</v>
      </c>
      <c r="E9204" t="s">
        <v>10</v>
      </c>
      <c r="F9204" t="s">
        <v>46</v>
      </c>
      <c r="G9204" t="s">
        <v>46</v>
      </c>
      <c r="H9204" t="s">
        <v>81</v>
      </c>
      <c r="I9204" t="s">
        <v>8</v>
      </c>
      <c r="J9204" s="4">
        <v>30</v>
      </c>
      <c r="K9204" s="4">
        <v>30</v>
      </c>
      <c r="L9204" s="5">
        <v>16470</v>
      </c>
    </row>
    <row r="9205" spans="1:12" x14ac:dyDescent="0.2">
      <c r="A9205">
        <f t="shared" si="429"/>
        <v>2016</v>
      </c>
      <c r="B9205" s="6">
        <f t="shared" si="430"/>
        <v>201607</v>
      </c>
      <c r="C9205" s="6">
        <f t="shared" si="431"/>
        <v>201630</v>
      </c>
      <c r="D9205" s="1">
        <v>42581</v>
      </c>
      <c r="E9205" t="s">
        <v>10</v>
      </c>
      <c r="F9205" t="s">
        <v>46</v>
      </c>
      <c r="G9205" t="s">
        <v>46</v>
      </c>
      <c r="H9205" t="s">
        <v>81</v>
      </c>
      <c r="I9205" t="s">
        <v>8</v>
      </c>
      <c r="J9205" s="4">
        <v>20</v>
      </c>
      <c r="K9205" s="4">
        <v>20</v>
      </c>
      <c r="L9205" s="5">
        <v>10980</v>
      </c>
    </row>
    <row r="9206" spans="1:12" x14ac:dyDescent="0.2">
      <c r="A9206">
        <f t="shared" si="429"/>
        <v>2016</v>
      </c>
      <c r="B9206" s="6">
        <f t="shared" si="430"/>
        <v>201607</v>
      </c>
      <c r="C9206" s="6">
        <f t="shared" si="431"/>
        <v>201630</v>
      </c>
      <c r="D9206" s="1">
        <v>42582</v>
      </c>
      <c r="E9206" t="s">
        <v>10</v>
      </c>
      <c r="F9206" t="s">
        <v>46</v>
      </c>
      <c r="G9206" t="s">
        <v>46</v>
      </c>
      <c r="H9206" t="s">
        <v>81</v>
      </c>
      <c r="I9206" t="s">
        <v>8</v>
      </c>
      <c r="J9206" s="4">
        <v>5</v>
      </c>
      <c r="K9206" s="4">
        <v>5</v>
      </c>
      <c r="L9206" s="5">
        <v>2745</v>
      </c>
    </row>
    <row r="9207" spans="1:12" x14ac:dyDescent="0.2">
      <c r="A9207">
        <f t="shared" si="429"/>
        <v>2016</v>
      </c>
      <c r="B9207" s="6">
        <f t="shared" si="430"/>
        <v>201609</v>
      </c>
      <c r="C9207" s="6">
        <f t="shared" si="431"/>
        <v>201638</v>
      </c>
      <c r="D9207" s="1">
        <v>42632</v>
      </c>
      <c r="E9207" t="s">
        <v>10</v>
      </c>
      <c r="F9207" t="s">
        <v>46</v>
      </c>
      <c r="G9207" t="s">
        <v>46</v>
      </c>
      <c r="H9207" t="s">
        <v>80</v>
      </c>
      <c r="I9207" t="s">
        <v>8</v>
      </c>
      <c r="J9207" s="4">
        <v>5</v>
      </c>
      <c r="K9207" s="4">
        <v>5</v>
      </c>
      <c r="L9207" s="5">
        <v>2495</v>
      </c>
    </row>
    <row r="9208" spans="1:12" x14ac:dyDescent="0.2">
      <c r="A9208">
        <f t="shared" si="429"/>
        <v>2016</v>
      </c>
      <c r="B9208" s="6">
        <f t="shared" si="430"/>
        <v>201609</v>
      </c>
      <c r="C9208" s="6">
        <f t="shared" si="431"/>
        <v>201638</v>
      </c>
      <c r="D9208" s="1">
        <v>42632</v>
      </c>
      <c r="E9208" t="s">
        <v>10</v>
      </c>
      <c r="F9208" t="s">
        <v>46</v>
      </c>
      <c r="G9208" t="s">
        <v>46</v>
      </c>
      <c r="H9208" t="s">
        <v>81</v>
      </c>
      <c r="I9208" t="s">
        <v>8</v>
      </c>
      <c r="J9208" s="4">
        <v>30</v>
      </c>
      <c r="K9208" s="4">
        <v>30</v>
      </c>
      <c r="L9208" s="5">
        <v>14452.95</v>
      </c>
    </row>
    <row r="9209" spans="1:12" x14ac:dyDescent="0.2">
      <c r="A9209">
        <f t="shared" si="429"/>
        <v>2016</v>
      </c>
      <c r="B9209" s="6">
        <f t="shared" si="430"/>
        <v>201609</v>
      </c>
      <c r="C9209" s="6">
        <f t="shared" si="431"/>
        <v>201638</v>
      </c>
      <c r="D9209" s="1">
        <v>42633</v>
      </c>
      <c r="E9209" t="s">
        <v>10</v>
      </c>
      <c r="F9209" t="s">
        <v>46</v>
      </c>
      <c r="G9209" t="s">
        <v>46</v>
      </c>
      <c r="H9209" t="s">
        <v>81</v>
      </c>
      <c r="I9209" t="s">
        <v>8</v>
      </c>
      <c r="J9209" s="4">
        <v>5</v>
      </c>
      <c r="K9209" s="4">
        <v>5</v>
      </c>
      <c r="L9209" s="5">
        <v>2322.6499999999996</v>
      </c>
    </row>
    <row r="9210" spans="1:12" x14ac:dyDescent="0.2">
      <c r="A9210">
        <f t="shared" si="429"/>
        <v>2016</v>
      </c>
      <c r="B9210" s="6">
        <f t="shared" si="430"/>
        <v>201609</v>
      </c>
      <c r="C9210" s="6">
        <f t="shared" si="431"/>
        <v>201638</v>
      </c>
      <c r="D9210" s="1">
        <v>42634</v>
      </c>
      <c r="E9210" t="s">
        <v>10</v>
      </c>
      <c r="F9210" t="s">
        <v>46</v>
      </c>
      <c r="G9210" t="s">
        <v>46</v>
      </c>
      <c r="H9210" t="s">
        <v>80</v>
      </c>
      <c r="I9210" t="s">
        <v>8</v>
      </c>
      <c r="J9210" s="4">
        <v>20</v>
      </c>
      <c r="K9210" s="4">
        <v>10</v>
      </c>
      <c r="L9210" s="5">
        <v>9980</v>
      </c>
    </row>
    <row r="9211" spans="1:12" x14ac:dyDescent="0.2">
      <c r="A9211">
        <f t="shared" si="429"/>
        <v>2016</v>
      </c>
      <c r="B9211" s="6">
        <f t="shared" si="430"/>
        <v>201609</v>
      </c>
      <c r="C9211" s="6">
        <f t="shared" si="431"/>
        <v>201638</v>
      </c>
      <c r="D9211" s="1">
        <v>42634</v>
      </c>
      <c r="E9211" t="s">
        <v>10</v>
      </c>
      <c r="F9211" t="s">
        <v>46</v>
      </c>
      <c r="G9211" t="s">
        <v>46</v>
      </c>
      <c r="H9211" t="s">
        <v>81</v>
      </c>
      <c r="I9211" t="s">
        <v>8</v>
      </c>
      <c r="J9211" s="4">
        <v>25</v>
      </c>
      <c r="K9211" s="4">
        <v>25</v>
      </c>
      <c r="L9211" s="5">
        <v>12130.3</v>
      </c>
    </row>
    <row r="9212" spans="1:12" x14ac:dyDescent="0.2">
      <c r="A9212">
        <f t="shared" si="429"/>
        <v>2016</v>
      </c>
      <c r="B9212" s="6">
        <f t="shared" si="430"/>
        <v>201609</v>
      </c>
      <c r="C9212" s="6">
        <f t="shared" si="431"/>
        <v>201638</v>
      </c>
      <c r="D9212" s="1">
        <v>42635</v>
      </c>
      <c r="E9212" t="s">
        <v>10</v>
      </c>
      <c r="F9212" t="s">
        <v>46</v>
      </c>
      <c r="G9212" t="s">
        <v>46</v>
      </c>
      <c r="H9212" t="s">
        <v>81</v>
      </c>
      <c r="I9212" t="s">
        <v>8</v>
      </c>
      <c r="J9212" s="4">
        <v>10</v>
      </c>
      <c r="K9212" s="4">
        <v>10</v>
      </c>
      <c r="L9212" s="5">
        <v>4990</v>
      </c>
    </row>
    <row r="9213" spans="1:12" x14ac:dyDescent="0.2">
      <c r="A9213">
        <f t="shared" si="429"/>
        <v>2016</v>
      </c>
      <c r="B9213" s="6">
        <f t="shared" si="430"/>
        <v>201609</v>
      </c>
      <c r="C9213" s="6">
        <f t="shared" si="431"/>
        <v>201638</v>
      </c>
      <c r="D9213" s="1">
        <v>42636</v>
      </c>
      <c r="E9213" t="s">
        <v>10</v>
      </c>
      <c r="F9213" t="s">
        <v>46</v>
      </c>
      <c r="G9213" t="s">
        <v>46</v>
      </c>
      <c r="H9213" t="s">
        <v>81</v>
      </c>
      <c r="I9213" t="s">
        <v>8</v>
      </c>
      <c r="J9213" s="4">
        <v>20</v>
      </c>
      <c r="K9213" s="4">
        <v>20</v>
      </c>
      <c r="L9213" s="5">
        <v>9635.2999999999993</v>
      </c>
    </row>
    <row r="9214" spans="1:12" x14ac:dyDescent="0.2">
      <c r="A9214">
        <f t="shared" si="429"/>
        <v>2016</v>
      </c>
      <c r="B9214" s="6">
        <f t="shared" si="430"/>
        <v>201609</v>
      </c>
      <c r="C9214" s="6">
        <f t="shared" si="431"/>
        <v>201638</v>
      </c>
      <c r="D9214" s="1">
        <v>42637</v>
      </c>
      <c r="E9214" t="s">
        <v>10</v>
      </c>
      <c r="F9214" t="s">
        <v>46</v>
      </c>
      <c r="G9214" t="s">
        <v>46</v>
      </c>
      <c r="H9214" t="s">
        <v>81</v>
      </c>
      <c r="I9214" t="s">
        <v>8</v>
      </c>
      <c r="J9214" s="4">
        <v>35</v>
      </c>
      <c r="K9214" s="4">
        <v>35</v>
      </c>
      <c r="L9214" s="5">
        <v>16775.599999999999</v>
      </c>
    </row>
    <row r="9215" spans="1:12" x14ac:dyDescent="0.2">
      <c r="A9215">
        <f t="shared" si="429"/>
        <v>2016</v>
      </c>
      <c r="B9215" s="6">
        <f t="shared" si="430"/>
        <v>201609</v>
      </c>
      <c r="C9215" s="6">
        <f t="shared" si="431"/>
        <v>201638</v>
      </c>
      <c r="D9215" s="1">
        <v>42638</v>
      </c>
      <c r="E9215" t="s">
        <v>10</v>
      </c>
      <c r="F9215" t="s">
        <v>46</v>
      </c>
      <c r="G9215" t="s">
        <v>46</v>
      </c>
      <c r="H9215" t="s">
        <v>81</v>
      </c>
      <c r="I9215" t="s">
        <v>8</v>
      </c>
      <c r="J9215" s="4">
        <v>5</v>
      </c>
      <c r="K9215" s="4">
        <v>5</v>
      </c>
      <c r="L9215" s="5">
        <v>2322.6499999999996</v>
      </c>
    </row>
    <row r="9216" spans="1:12" x14ac:dyDescent="0.2">
      <c r="A9216">
        <f t="shared" si="429"/>
        <v>2016</v>
      </c>
      <c r="B9216" s="6">
        <f t="shared" si="430"/>
        <v>201609</v>
      </c>
      <c r="C9216" s="6">
        <f t="shared" si="431"/>
        <v>201639</v>
      </c>
      <c r="D9216" s="1">
        <v>42639</v>
      </c>
      <c r="E9216" t="s">
        <v>10</v>
      </c>
      <c r="F9216" t="s">
        <v>46</v>
      </c>
      <c r="G9216" t="s">
        <v>46</v>
      </c>
      <c r="H9216" t="s">
        <v>81</v>
      </c>
      <c r="I9216" t="s">
        <v>8</v>
      </c>
      <c r="J9216" s="4">
        <v>25</v>
      </c>
      <c r="K9216" s="4">
        <v>25</v>
      </c>
      <c r="L9216" s="5">
        <v>12130.3</v>
      </c>
    </row>
    <row r="9217" spans="1:12" x14ac:dyDescent="0.2">
      <c r="A9217">
        <f t="shared" si="429"/>
        <v>2016</v>
      </c>
      <c r="B9217" s="6">
        <f t="shared" si="430"/>
        <v>201610</v>
      </c>
      <c r="C9217" s="6">
        <f t="shared" si="431"/>
        <v>201643</v>
      </c>
      <c r="D9217" s="1">
        <v>42670</v>
      </c>
      <c r="E9217" t="s">
        <v>10</v>
      </c>
      <c r="F9217" t="s">
        <v>46</v>
      </c>
      <c r="G9217" t="s">
        <v>46</v>
      </c>
      <c r="H9217" t="s">
        <v>81</v>
      </c>
      <c r="I9217" t="s">
        <v>8</v>
      </c>
      <c r="J9217" s="4">
        <v>10</v>
      </c>
      <c r="K9217" s="4">
        <v>10</v>
      </c>
      <c r="L9217" s="5">
        <v>4860.75</v>
      </c>
    </row>
    <row r="9218" spans="1:12" x14ac:dyDescent="0.2">
      <c r="A9218">
        <f t="shared" ref="A9218:A9281" si="432">YEAR(D9218)</f>
        <v>2016</v>
      </c>
      <c r="B9218" s="6">
        <f t="shared" ref="B9218:B9281" si="433">(YEAR(D9218)&amp;TEXT(MONTH(D9218),"00"))*1</f>
        <v>201610</v>
      </c>
      <c r="C9218" s="6">
        <f t="shared" ref="C9218:C9281" si="434">(YEAR(D9218)&amp;TEXT(_xlfn.ISOWEEKNUM(D9218),"00"))*1</f>
        <v>201643</v>
      </c>
      <c r="D9218" s="1">
        <v>42671</v>
      </c>
      <c r="E9218" t="s">
        <v>10</v>
      </c>
      <c r="F9218" t="s">
        <v>46</v>
      </c>
      <c r="G9218" t="s">
        <v>46</v>
      </c>
      <c r="H9218" t="s">
        <v>81</v>
      </c>
      <c r="I9218" t="s">
        <v>8</v>
      </c>
      <c r="J9218" s="4">
        <v>15</v>
      </c>
      <c r="K9218" s="4">
        <v>15</v>
      </c>
      <c r="L9218" s="5">
        <v>7485</v>
      </c>
    </row>
    <row r="9219" spans="1:12" x14ac:dyDescent="0.2">
      <c r="A9219">
        <f t="shared" si="432"/>
        <v>2016</v>
      </c>
      <c r="B9219" s="6">
        <f t="shared" si="433"/>
        <v>201610</v>
      </c>
      <c r="C9219" s="6">
        <f t="shared" si="434"/>
        <v>201643</v>
      </c>
      <c r="D9219" s="1">
        <v>42672</v>
      </c>
      <c r="E9219" t="s">
        <v>10</v>
      </c>
      <c r="F9219" t="s">
        <v>46</v>
      </c>
      <c r="G9219" t="s">
        <v>46</v>
      </c>
      <c r="H9219" t="s">
        <v>81</v>
      </c>
      <c r="I9219" t="s">
        <v>8</v>
      </c>
      <c r="J9219" s="4">
        <v>20</v>
      </c>
      <c r="K9219" s="4">
        <v>20</v>
      </c>
      <c r="L9219" s="5">
        <v>9721.5</v>
      </c>
    </row>
    <row r="9220" spans="1:12" x14ac:dyDescent="0.2">
      <c r="A9220">
        <f t="shared" si="432"/>
        <v>2016</v>
      </c>
      <c r="B9220" s="6">
        <f t="shared" si="433"/>
        <v>201610</v>
      </c>
      <c r="C9220" s="6">
        <f t="shared" si="434"/>
        <v>201643</v>
      </c>
      <c r="D9220" s="1">
        <v>42673</v>
      </c>
      <c r="E9220" t="s">
        <v>10</v>
      </c>
      <c r="F9220" t="s">
        <v>46</v>
      </c>
      <c r="G9220" t="s">
        <v>46</v>
      </c>
      <c r="H9220" t="s">
        <v>81</v>
      </c>
      <c r="I9220" t="s">
        <v>8</v>
      </c>
      <c r="J9220" s="4">
        <v>5</v>
      </c>
      <c r="K9220" s="4">
        <v>5</v>
      </c>
      <c r="L9220" s="5">
        <v>2365.75</v>
      </c>
    </row>
    <row r="9221" spans="1:12" x14ac:dyDescent="0.2">
      <c r="A9221">
        <f t="shared" si="432"/>
        <v>2016</v>
      </c>
      <c r="B9221" s="6">
        <f t="shared" si="433"/>
        <v>201610</v>
      </c>
      <c r="C9221" s="6">
        <f t="shared" si="434"/>
        <v>201644</v>
      </c>
      <c r="D9221" s="1">
        <v>42674</v>
      </c>
      <c r="E9221" t="s">
        <v>10</v>
      </c>
      <c r="F9221" t="s">
        <v>46</v>
      </c>
      <c r="G9221" t="s">
        <v>46</v>
      </c>
      <c r="H9221" t="s">
        <v>80</v>
      </c>
      <c r="I9221" t="s">
        <v>8</v>
      </c>
      <c r="J9221" s="4">
        <v>5</v>
      </c>
      <c r="K9221" s="4">
        <v>5</v>
      </c>
      <c r="L9221" s="5">
        <v>2365.75</v>
      </c>
    </row>
    <row r="9222" spans="1:12" x14ac:dyDescent="0.2">
      <c r="A9222">
        <f t="shared" si="432"/>
        <v>2016</v>
      </c>
      <c r="B9222" s="6">
        <f t="shared" si="433"/>
        <v>201611</v>
      </c>
      <c r="C9222" s="6">
        <f t="shared" si="434"/>
        <v>201644</v>
      </c>
      <c r="D9222" s="1">
        <v>42675</v>
      </c>
      <c r="E9222" t="s">
        <v>10</v>
      </c>
      <c r="F9222" t="s">
        <v>46</v>
      </c>
      <c r="G9222" t="s">
        <v>46</v>
      </c>
      <c r="H9222" t="s">
        <v>80</v>
      </c>
      <c r="I9222" t="s">
        <v>8</v>
      </c>
      <c r="J9222" s="4">
        <v>5</v>
      </c>
      <c r="K9222" s="4">
        <v>5</v>
      </c>
      <c r="L9222" s="5">
        <v>2495</v>
      </c>
    </row>
    <row r="9223" spans="1:12" x14ac:dyDescent="0.2">
      <c r="A9223">
        <f t="shared" si="432"/>
        <v>2016</v>
      </c>
      <c r="B9223" s="6">
        <f t="shared" si="433"/>
        <v>201611</v>
      </c>
      <c r="C9223" s="6">
        <f t="shared" si="434"/>
        <v>201644</v>
      </c>
      <c r="D9223" s="1">
        <v>42675</v>
      </c>
      <c r="E9223" t="s">
        <v>10</v>
      </c>
      <c r="F9223" t="s">
        <v>46</v>
      </c>
      <c r="G9223" t="s">
        <v>46</v>
      </c>
      <c r="H9223" t="s">
        <v>81</v>
      </c>
      <c r="I9223" t="s">
        <v>8</v>
      </c>
      <c r="J9223" s="4">
        <v>10</v>
      </c>
      <c r="K9223" s="4">
        <v>10</v>
      </c>
      <c r="L9223" s="5">
        <v>4860.75</v>
      </c>
    </row>
    <row r="9224" spans="1:12" x14ac:dyDescent="0.2">
      <c r="A9224">
        <f t="shared" si="432"/>
        <v>2016</v>
      </c>
      <c r="B9224" s="6">
        <f t="shared" si="433"/>
        <v>201611</v>
      </c>
      <c r="C9224" s="6">
        <f t="shared" si="434"/>
        <v>201644</v>
      </c>
      <c r="D9224" s="1">
        <v>42676</v>
      </c>
      <c r="E9224" t="s">
        <v>10</v>
      </c>
      <c r="F9224" t="s">
        <v>46</v>
      </c>
      <c r="G9224" t="s">
        <v>46</v>
      </c>
      <c r="H9224" t="s">
        <v>80</v>
      </c>
      <c r="I9224" t="s">
        <v>8</v>
      </c>
      <c r="J9224" s="4">
        <v>5</v>
      </c>
      <c r="K9224" s="4">
        <v>5</v>
      </c>
      <c r="L9224" s="5">
        <v>2495</v>
      </c>
    </row>
    <row r="9225" spans="1:12" x14ac:dyDescent="0.2">
      <c r="A9225">
        <f t="shared" si="432"/>
        <v>2016</v>
      </c>
      <c r="B9225" s="6">
        <f t="shared" si="433"/>
        <v>201611</v>
      </c>
      <c r="C9225" s="6">
        <f t="shared" si="434"/>
        <v>201644</v>
      </c>
      <c r="D9225" s="1">
        <v>42676</v>
      </c>
      <c r="E9225" t="s">
        <v>10</v>
      </c>
      <c r="F9225" t="s">
        <v>46</v>
      </c>
      <c r="G9225" t="s">
        <v>46</v>
      </c>
      <c r="H9225" t="s">
        <v>81</v>
      </c>
      <c r="I9225" t="s">
        <v>8</v>
      </c>
      <c r="J9225" s="4">
        <v>25</v>
      </c>
      <c r="K9225" s="4">
        <v>25</v>
      </c>
      <c r="L9225" s="5">
        <v>12087.25</v>
      </c>
    </row>
    <row r="9226" spans="1:12" x14ac:dyDescent="0.2">
      <c r="A9226">
        <f t="shared" si="432"/>
        <v>2016</v>
      </c>
      <c r="B9226" s="6">
        <f t="shared" si="433"/>
        <v>201611</v>
      </c>
      <c r="C9226" s="6">
        <f t="shared" si="434"/>
        <v>201644</v>
      </c>
      <c r="D9226" s="1">
        <v>42677</v>
      </c>
      <c r="E9226" t="s">
        <v>10</v>
      </c>
      <c r="F9226" t="s">
        <v>46</v>
      </c>
      <c r="G9226" t="s">
        <v>46</v>
      </c>
      <c r="H9226" t="s">
        <v>81</v>
      </c>
      <c r="I9226" t="s">
        <v>8</v>
      </c>
      <c r="J9226" s="4">
        <v>25</v>
      </c>
      <c r="K9226" s="4">
        <v>25</v>
      </c>
      <c r="L9226" s="5">
        <v>11958</v>
      </c>
    </row>
    <row r="9227" spans="1:12" x14ac:dyDescent="0.2">
      <c r="A9227">
        <f t="shared" si="432"/>
        <v>2016</v>
      </c>
      <c r="B9227" s="6">
        <f t="shared" si="433"/>
        <v>201611</v>
      </c>
      <c r="C9227" s="6">
        <f t="shared" si="434"/>
        <v>201644</v>
      </c>
      <c r="D9227" s="1">
        <v>42678</v>
      </c>
      <c r="E9227" t="s">
        <v>10</v>
      </c>
      <c r="F9227" t="s">
        <v>46</v>
      </c>
      <c r="G9227" t="s">
        <v>46</v>
      </c>
      <c r="H9227" t="s">
        <v>81</v>
      </c>
      <c r="I9227" t="s">
        <v>8</v>
      </c>
      <c r="J9227" s="4">
        <v>15</v>
      </c>
      <c r="K9227" s="4">
        <v>15</v>
      </c>
      <c r="L9227" s="5">
        <v>7097.25</v>
      </c>
    </row>
    <row r="9228" spans="1:12" x14ac:dyDescent="0.2">
      <c r="A9228">
        <f t="shared" si="432"/>
        <v>2016</v>
      </c>
      <c r="B9228" s="6">
        <f t="shared" si="433"/>
        <v>201611</v>
      </c>
      <c r="C9228" s="6">
        <f t="shared" si="434"/>
        <v>201646</v>
      </c>
      <c r="D9228" s="1">
        <v>42691</v>
      </c>
      <c r="E9228" t="s">
        <v>10</v>
      </c>
      <c r="F9228" t="s">
        <v>46</v>
      </c>
      <c r="G9228" t="s">
        <v>46</v>
      </c>
      <c r="H9228" t="s">
        <v>80</v>
      </c>
      <c r="I9228" t="s">
        <v>8</v>
      </c>
      <c r="J9228" s="4">
        <v>5</v>
      </c>
      <c r="K9228" s="4">
        <v>5</v>
      </c>
      <c r="L9228" s="5">
        <v>2495</v>
      </c>
    </row>
    <row r="9229" spans="1:12" x14ac:dyDescent="0.2">
      <c r="A9229">
        <f t="shared" si="432"/>
        <v>2016</v>
      </c>
      <c r="B9229" s="6">
        <f t="shared" si="433"/>
        <v>201611</v>
      </c>
      <c r="C9229" s="6">
        <f t="shared" si="434"/>
        <v>201646</v>
      </c>
      <c r="D9229" s="1">
        <v>42692</v>
      </c>
      <c r="E9229" t="s">
        <v>10</v>
      </c>
      <c r="F9229" t="s">
        <v>46</v>
      </c>
      <c r="G9229" t="s">
        <v>46</v>
      </c>
      <c r="H9229" t="s">
        <v>81</v>
      </c>
      <c r="I9229" t="s">
        <v>8</v>
      </c>
      <c r="J9229" s="4">
        <v>45</v>
      </c>
      <c r="K9229" s="4">
        <v>30</v>
      </c>
      <c r="L9229" s="5">
        <v>21759.050000000003</v>
      </c>
    </row>
    <row r="9230" spans="1:12" x14ac:dyDescent="0.2">
      <c r="A9230">
        <f t="shared" si="432"/>
        <v>2016</v>
      </c>
      <c r="B9230" s="6">
        <f t="shared" si="433"/>
        <v>201611</v>
      </c>
      <c r="C9230" s="6">
        <f t="shared" si="434"/>
        <v>201646</v>
      </c>
      <c r="D9230" s="1">
        <v>42693</v>
      </c>
      <c r="E9230" t="s">
        <v>10</v>
      </c>
      <c r="F9230" t="s">
        <v>46</v>
      </c>
      <c r="G9230" t="s">
        <v>46</v>
      </c>
      <c r="H9230" t="s">
        <v>81</v>
      </c>
      <c r="I9230" t="s">
        <v>8</v>
      </c>
      <c r="J9230" s="4">
        <v>70</v>
      </c>
      <c r="K9230" s="4">
        <v>70</v>
      </c>
      <c r="L9230" s="5">
        <v>34687.300000000003</v>
      </c>
    </row>
    <row r="9231" spans="1:12" x14ac:dyDescent="0.2">
      <c r="A9231">
        <f t="shared" si="432"/>
        <v>2016</v>
      </c>
      <c r="B9231" s="6">
        <f t="shared" si="433"/>
        <v>201611</v>
      </c>
      <c r="C9231" s="6">
        <f t="shared" si="434"/>
        <v>201646</v>
      </c>
      <c r="D9231" s="1">
        <v>42694</v>
      </c>
      <c r="E9231" t="s">
        <v>10</v>
      </c>
      <c r="F9231" t="s">
        <v>46</v>
      </c>
      <c r="G9231" t="s">
        <v>46</v>
      </c>
      <c r="H9231" t="s">
        <v>81</v>
      </c>
      <c r="I9231" t="s">
        <v>8</v>
      </c>
      <c r="J9231" s="4">
        <v>20</v>
      </c>
      <c r="K9231" s="4">
        <v>20</v>
      </c>
      <c r="L9231" s="5">
        <v>9535</v>
      </c>
    </row>
    <row r="9232" spans="1:12" x14ac:dyDescent="0.2">
      <c r="A9232">
        <f t="shared" si="432"/>
        <v>2016</v>
      </c>
      <c r="B9232" s="6">
        <f t="shared" si="433"/>
        <v>201611</v>
      </c>
      <c r="C9232" s="6">
        <f t="shared" si="434"/>
        <v>201647</v>
      </c>
      <c r="D9232" s="1">
        <v>42696</v>
      </c>
      <c r="E9232" t="s">
        <v>10</v>
      </c>
      <c r="F9232" t="s">
        <v>46</v>
      </c>
      <c r="G9232" t="s">
        <v>46</v>
      </c>
      <c r="H9232" t="s">
        <v>81</v>
      </c>
      <c r="I9232" t="s">
        <v>8</v>
      </c>
      <c r="J9232" s="4">
        <v>5</v>
      </c>
      <c r="K9232" s="4">
        <v>5</v>
      </c>
      <c r="L9232" s="5">
        <v>2495</v>
      </c>
    </row>
    <row r="9233" spans="1:12" x14ac:dyDescent="0.2">
      <c r="A9233">
        <f t="shared" si="432"/>
        <v>2016</v>
      </c>
      <c r="B9233" s="6">
        <f t="shared" si="433"/>
        <v>201611</v>
      </c>
      <c r="C9233" s="6">
        <f t="shared" si="434"/>
        <v>201647</v>
      </c>
      <c r="D9233" s="1">
        <v>42697</v>
      </c>
      <c r="E9233" t="s">
        <v>10</v>
      </c>
      <c r="F9233" t="s">
        <v>46</v>
      </c>
      <c r="G9233" t="s">
        <v>46</v>
      </c>
      <c r="H9233" t="s">
        <v>81</v>
      </c>
      <c r="I9233" t="s">
        <v>8</v>
      </c>
      <c r="J9233" s="4">
        <v>15</v>
      </c>
      <c r="K9233" s="4">
        <v>15</v>
      </c>
      <c r="L9233" s="5">
        <v>7493.25</v>
      </c>
    </row>
    <row r="9234" spans="1:12" x14ac:dyDescent="0.2">
      <c r="A9234">
        <f t="shared" si="432"/>
        <v>2016</v>
      </c>
      <c r="B9234" s="6">
        <f t="shared" si="433"/>
        <v>201611</v>
      </c>
      <c r="C9234" s="6">
        <f t="shared" si="434"/>
        <v>201647</v>
      </c>
      <c r="D9234" s="1">
        <v>42698</v>
      </c>
      <c r="E9234" t="s">
        <v>10</v>
      </c>
      <c r="F9234" t="s">
        <v>46</v>
      </c>
      <c r="G9234" t="s">
        <v>46</v>
      </c>
      <c r="H9234" t="s">
        <v>81</v>
      </c>
      <c r="I9234" t="s">
        <v>8</v>
      </c>
      <c r="J9234" s="4">
        <v>15</v>
      </c>
      <c r="K9234" s="4">
        <v>15</v>
      </c>
      <c r="L9234" s="5">
        <v>6864.4500000000007</v>
      </c>
    </row>
    <row r="9235" spans="1:12" x14ac:dyDescent="0.2">
      <c r="A9235">
        <f t="shared" si="432"/>
        <v>2016</v>
      </c>
      <c r="B9235" s="6">
        <f t="shared" si="433"/>
        <v>201611</v>
      </c>
      <c r="C9235" s="6">
        <f t="shared" si="434"/>
        <v>201647</v>
      </c>
      <c r="D9235" s="1">
        <v>42699</v>
      </c>
      <c r="E9235" t="s">
        <v>10</v>
      </c>
      <c r="F9235" t="s">
        <v>46</v>
      </c>
      <c r="G9235" t="s">
        <v>46</v>
      </c>
      <c r="H9235" t="s">
        <v>81</v>
      </c>
      <c r="I9235" t="s">
        <v>8</v>
      </c>
      <c r="J9235" s="4">
        <v>5</v>
      </c>
      <c r="K9235" s="4">
        <v>5</v>
      </c>
      <c r="L9235" s="5">
        <v>2411.35</v>
      </c>
    </row>
    <row r="9236" spans="1:12" x14ac:dyDescent="0.2">
      <c r="A9236">
        <f t="shared" si="432"/>
        <v>2017</v>
      </c>
      <c r="B9236" s="6">
        <f t="shared" si="433"/>
        <v>201701</v>
      </c>
      <c r="C9236" s="6">
        <f t="shared" si="434"/>
        <v>201704</v>
      </c>
      <c r="D9236" s="1">
        <v>42758</v>
      </c>
      <c r="E9236" t="s">
        <v>10</v>
      </c>
      <c r="F9236" t="s">
        <v>46</v>
      </c>
      <c r="G9236" t="s">
        <v>46</v>
      </c>
      <c r="H9236" t="s">
        <v>81</v>
      </c>
      <c r="I9236" t="s">
        <v>8</v>
      </c>
      <c r="J9236" s="4">
        <v>5</v>
      </c>
      <c r="K9236" s="4">
        <v>5</v>
      </c>
      <c r="L9236" s="5">
        <v>3995</v>
      </c>
    </row>
    <row r="9237" spans="1:12" x14ac:dyDescent="0.2">
      <c r="A9237">
        <f t="shared" si="432"/>
        <v>2017</v>
      </c>
      <c r="B9237" s="6">
        <f t="shared" si="433"/>
        <v>201703</v>
      </c>
      <c r="C9237" s="6">
        <f t="shared" si="434"/>
        <v>201710</v>
      </c>
      <c r="D9237" s="1">
        <v>42805</v>
      </c>
      <c r="E9237" t="s">
        <v>10</v>
      </c>
      <c r="F9237" t="s">
        <v>46</v>
      </c>
      <c r="G9237" t="s">
        <v>46</v>
      </c>
      <c r="H9237" t="s">
        <v>81</v>
      </c>
      <c r="I9237" t="s">
        <v>8</v>
      </c>
      <c r="J9237" s="4">
        <v>15</v>
      </c>
      <c r="K9237" s="4">
        <v>15</v>
      </c>
      <c r="L9237" s="5">
        <v>6735</v>
      </c>
    </row>
    <row r="9238" spans="1:12" x14ac:dyDescent="0.2">
      <c r="A9238">
        <f t="shared" si="432"/>
        <v>2017</v>
      </c>
      <c r="B9238" s="6">
        <f t="shared" si="433"/>
        <v>201703</v>
      </c>
      <c r="C9238" s="6">
        <f t="shared" si="434"/>
        <v>201710</v>
      </c>
      <c r="D9238" s="1">
        <v>42806</v>
      </c>
      <c r="E9238" t="s">
        <v>10</v>
      </c>
      <c r="F9238" t="s">
        <v>46</v>
      </c>
      <c r="G9238" t="s">
        <v>46</v>
      </c>
      <c r="H9238" t="s">
        <v>81</v>
      </c>
      <c r="I9238" t="s">
        <v>8</v>
      </c>
      <c r="J9238" s="4">
        <v>5</v>
      </c>
      <c r="K9238" s="4">
        <v>5</v>
      </c>
      <c r="L9238" s="5">
        <v>2245</v>
      </c>
    </row>
    <row r="9239" spans="1:12" x14ac:dyDescent="0.2">
      <c r="A9239">
        <f t="shared" si="432"/>
        <v>2017</v>
      </c>
      <c r="B9239" s="6">
        <f t="shared" si="433"/>
        <v>201703</v>
      </c>
      <c r="C9239" s="6">
        <f t="shared" si="434"/>
        <v>201712</v>
      </c>
      <c r="D9239" s="1">
        <v>42816</v>
      </c>
      <c r="E9239" t="s">
        <v>10</v>
      </c>
      <c r="F9239" t="s">
        <v>46</v>
      </c>
      <c r="G9239" t="s">
        <v>46</v>
      </c>
      <c r="H9239" t="s">
        <v>81</v>
      </c>
      <c r="I9239" t="s">
        <v>8</v>
      </c>
      <c r="J9239" s="4">
        <v>5</v>
      </c>
      <c r="K9239" s="4">
        <v>5</v>
      </c>
      <c r="L9239" s="5">
        <v>2245</v>
      </c>
    </row>
    <row r="9240" spans="1:12" x14ac:dyDescent="0.2">
      <c r="A9240">
        <f t="shared" si="432"/>
        <v>2017</v>
      </c>
      <c r="B9240" s="6">
        <f t="shared" si="433"/>
        <v>201703</v>
      </c>
      <c r="C9240" s="6">
        <f t="shared" si="434"/>
        <v>201712</v>
      </c>
      <c r="D9240" s="1">
        <v>42817</v>
      </c>
      <c r="E9240" t="s">
        <v>10</v>
      </c>
      <c r="F9240" t="s">
        <v>46</v>
      </c>
      <c r="G9240" t="s">
        <v>46</v>
      </c>
      <c r="H9240" t="s">
        <v>81</v>
      </c>
      <c r="I9240" t="s">
        <v>8</v>
      </c>
      <c r="J9240" s="4">
        <v>5</v>
      </c>
      <c r="K9240" s="4">
        <v>5</v>
      </c>
      <c r="L9240" s="5">
        <v>2245</v>
      </c>
    </row>
    <row r="9241" spans="1:12" x14ac:dyDescent="0.2">
      <c r="A9241">
        <f t="shared" si="432"/>
        <v>2017</v>
      </c>
      <c r="B9241" s="6">
        <f t="shared" si="433"/>
        <v>201703</v>
      </c>
      <c r="C9241" s="6">
        <f t="shared" si="434"/>
        <v>201713</v>
      </c>
      <c r="D9241" s="1">
        <v>42824</v>
      </c>
      <c r="E9241" t="s">
        <v>10</v>
      </c>
      <c r="F9241" t="s">
        <v>46</v>
      </c>
      <c r="G9241" t="s">
        <v>46</v>
      </c>
      <c r="H9241" t="s">
        <v>80</v>
      </c>
      <c r="I9241" t="s">
        <v>8</v>
      </c>
      <c r="J9241" s="4">
        <v>5</v>
      </c>
      <c r="K9241" s="4">
        <v>5</v>
      </c>
      <c r="L9241" s="5">
        <v>1995</v>
      </c>
    </row>
    <row r="9242" spans="1:12" x14ac:dyDescent="0.2">
      <c r="A9242">
        <f t="shared" si="432"/>
        <v>2016</v>
      </c>
      <c r="B9242" s="6">
        <f t="shared" si="433"/>
        <v>201609</v>
      </c>
      <c r="C9242" s="6">
        <f t="shared" si="434"/>
        <v>201638</v>
      </c>
      <c r="D9242" s="1">
        <v>42632</v>
      </c>
      <c r="E9242" t="s">
        <v>10</v>
      </c>
      <c r="F9242" t="s">
        <v>47</v>
      </c>
      <c r="G9242" t="s">
        <v>47</v>
      </c>
      <c r="H9242" t="s">
        <v>81</v>
      </c>
      <c r="I9242" t="s">
        <v>8</v>
      </c>
      <c r="J9242" s="4">
        <v>65</v>
      </c>
      <c r="K9242" s="4">
        <v>65</v>
      </c>
      <c r="L9242" s="5">
        <v>44896.65</v>
      </c>
    </row>
    <row r="9243" spans="1:12" x14ac:dyDescent="0.2">
      <c r="A9243">
        <f t="shared" si="432"/>
        <v>2016</v>
      </c>
      <c r="B9243" s="6">
        <f t="shared" si="433"/>
        <v>201609</v>
      </c>
      <c r="C9243" s="6">
        <f t="shared" si="434"/>
        <v>201638</v>
      </c>
      <c r="D9243" s="1">
        <v>42633</v>
      </c>
      <c r="E9243" t="s">
        <v>10</v>
      </c>
      <c r="F9243" t="s">
        <v>47</v>
      </c>
      <c r="G9243" t="s">
        <v>47</v>
      </c>
      <c r="H9243" t="s">
        <v>81</v>
      </c>
      <c r="I9243" t="s">
        <v>8</v>
      </c>
      <c r="J9243" s="4">
        <v>15</v>
      </c>
      <c r="K9243" s="4">
        <v>15</v>
      </c>
      <c r="L9243" s="5">
        <v>10126.1</v>
      </c>
    </row>
    <row r="9244" spans="1:12" x14ac:dyDescent="0.2">
      <c r="A9244">
        <f t="shared" si="432"/>
        <v>2016</v>
      </c>
      <c r="B9244" s="6">
        <f t="shared" si="433"/>
        <v>201609</v>
      </c>
      <c r="C9244" s="6">
        <f t="shared" si="434"/>
        <v>201638</v>
      </c>
      <c r="D9244" s="1">
        <v>42634</v>
      </c>
      <c r="E9244" t="s">
        <v>10</v>
      </c>
      <c r="F9244" t="s">
        <v>47</v>
      </c>
      <c r="G9244" t="s">
        <v>47</v>
      </c>
      <c r="H9244" t="s">
        <v>81</v>
      </c>
      <c r="I9244" t="s">
        <v>8</v>
      </c>
      <c r="J9244" s="4">
        <v>5</v>
      </c>
      <c r="K9244" s="4">
        <v>5</v>
      </c>
      <c r="L9244" s="5">
        <v>3315.55</v>
      </c>
    </row>
    <row r="9245" spans="1:12" x14ac:dyDescent="0.2">
      <c r="A9245">
        <f t="shared" si="432"/>
        <v>2016</v>
      </c>
      <c r="B9245" s="6">
        <f t="shared" si="433"/>
        <v>201609</v>
      </c>
      <c r="C9245" s="6">
        <f t="shared" si="434"/>
        <v>201638</v>
      </c>
      <c r="D9245" s="1">
        <v>42634</v>
      </c>
      <c r="E9245" t="s">
        <v>10</v>
      </c>
      <c r="F9245" t="s">
        <v>47</v>
      </c>
      <c r="G9245" t="s">
        <v>47</v>
      </c>
      <c r="H9245" t="s">
        <v>80</v>
      </c>
      <c r="I9245" t="s">
        <v>8</v>
      </c>
      <c r="J9245" s="4">
        <v>25</v>
      </c>
      <c r="K9245" s="4">
        <v>15</v>
      </c>
      <c r="L9245" s="5">
        <v>17475</v>
      </c>
    </row>
    <row r="9246" spans="1:12" x14ac:dyDescent="0.2">
      <c r="A9246">
        <f t="shared" si="432"/>
        <v>2016</v>
      </c>
      <c r="B9246" s="6">
        <f t="shared" si="433"/>
        <v>201609</v>
      </c>
      <c r="C9246" s="6">
        <f t="shared" si="434"/>
        <v>201638</v>
      </c>
      <c r="D9246" s="1">
        <v>42635</v>
      </c>
      <c r="E9246" t="s">
        <v>10</v>
      </c>
      <c r="F9246" t="s">
        <v>47</v>
      </c>
      <c r="G9246" t="s">
        <v>47</v>
      </c>
      <c r="H9246" t="s">
        <v>81</v>
      </c>
      <c r="I9246" t="s">
        <v>8</v>
      </c>
      <c r="J9246" s="4">
        <v>25</v>
      </c>
      <c r="K9246" s="4">
        <v>25</v>
      </c>
      <c r="L9246" s="5">
        <v>17116.099999999999</v>
      </c>
    </row>
    <row r="9247" spans="1:12" x14ac:dyDescent="0.2">
      <c r="A9247">
        <f t="shared" si="432"/>
        <v>2016</v>
      </c>
      <c r="B9247" s="6">
        <f t="shared" si="433"/>
        <v>201609</v>
      </c>
      <c r="C9247" s="6">
        <f t="shared" si="434"/>
        <v>201638</v>
      </c>
      <c r="D9247" s="1">
        <v>42636</v>
      </c>
      <c r="E9247" t="s">
        <v>10</v>
      </c>
      <c r="F9247" t="s">
        <v>47</v>
      </c>
      <c r="G9247" t="s">
        <v>47</v>
      </c>
      <c r="H9247" t="s">
        <v>81</v>
      </c>
      <c r="I9247" t="s">
        <v>8</v>
      </c>
      <c r="J9247" s="4">
        <v>30</v>
      </c>
      <c r="K9247" s="4">
        <v>30</v>
      </c>
      <c r="L9247" s="5">
        <v>20790.55</v>
      </c>
    </row>
    <row r="9248" spans="1:12" x14ac:dyDescent="0.2">
      <c r="A9248">
        <f t="shared" si="432"/>
        <v>2016</v>
      </c>
      <c r="B9248" s="6">
        <f t="shared" si="433"/>
        <v>201609</v>
      </c>
      <c r="C9248" s="6">
        <f t="shared" si="434"/>
        <v>201638</v>
      </c>
      <c r="D9248" s="1">
        <v>42637</v>
      </c>
      <c r="E9248" t="s">
        <v>10</v>
      </c>
      <c r="F9248" t="s">
        <v>47</v>
      </c>
      <c r="G9248" t="s">
        <v>47</v>
      </c>
      <c r="H9248" t="s">
        <v>81</v>
      </c>
      <c r="I9248" t="s">
        <v>8</v>
      </c>
      <c r="J9248" s="4">
        <v>40</v>
      </c>
      <c r="K9248" s="4">
        <v>35</v>
      </c>
      <c r="L9248" s="5">
        <v>27421.65</v>
      </c>
    </row>
    <row r="9249" spans="1:12" x14ac:dyDescent="0.2">
      <c r="A9249">
        <f t="shared" si="432"/>
        <v>2016</v>
      </c>
      <c r="B9249" s="6">
        <f t="shared" si="433"/>
        <v>201609</v>
      </c>
      <c r="C9249" s="6">
        <f t="shared" si="434"/>
        <v>201638</v>
      </c>
      <c r="D9249" s="1">
        <v>42638</v>
      </c>
      <c r="E9249" t="s">
        <v>10</v>
      </c>
      <c r="F9249" t="s">
        <v>47</v>
      </c>
      <c r="G9249" t="s">
        <v>47</v>
      </c>
      <c r="H9249" t="s">
        <v>81</v>
      </c>
      <c r="I9249" t="s">
        <v>8</v>
      </c>
      <c r="J9249" s="4">
        <v>15</v>
      </c>
      <c r="K9249" s="4">
        <v>15</v>
      </c>
      <c r="L9249" s="5">
        <v>10126.1</v>
      </c>
    </row>
    <row r="9250" spans="1:12" x14ac:dyDescent="0.2">
      <c r="A9250">
        <f t="shared" si="432"/>
        <v>2016</v>
      </c>
      <c r="B9250" s="6">
        <f t="shared" si="433"/>
        <v>201609</v>
      </c>
      <c r="C9250" s="6">
        <f t="shared" si="434"/>
        <v>201639</v>
      </c>
      <c r="D9250" s="1">
        <v>42639</v>
      </c>
      <c r="E9250" t="s">
        <v>10</v>
      </c>
      <c r="F9250" t="s">
        <v>47</v>
      </c>
      <c r="G9250" t="s">
        <v>47</v>
      </c>
      <c r="H9250" t="s">
        <v>81</v>
      </c>
      <c r="I9250" t="s">
        <v>8</v>
      </c>
      <c r="J9250" s="4">
        <v>60</v>
      </c>
      <c r="K9250" s="4">
        <v>40</v>
      </c>
      <c r="L9250" s="5">
        <v>41940</v>
      </c>
    </row>
    <row r="9251" spans="1:12" x14ac:dyDescent="0.2">
      <c r="A9251">
        <f t="shared" si="432"/>
        <v>2016</v>
      </c>
      <c r="B9251" s="6">
        <f t="shared" si="433"/>
        <v>201610</v>
      </c>
      <c r="C9251" s="6">
        <f t="shared" si="434"/>
        <v>201643</v>
      </c>
      <c r="D9251" s="1">
        <v>42670</v>
      </c>
      <c r="E9251" t="s">
        <v>10</v>
      </c>
      <c r="F9251" t="s">
        <v>47</v>
      </c>
      <c r="G9251" t="s">
        <v>47</v>
      </c>
      <c r="H9251" t="s">
        <v>81</v>
      </c>
      <c r="I9251" t="s">
        <v>8</v>
      </c>
      <c r="J9251" s="4">
        <v>10</v>
      </c>
      <c r="K9251" s="4">
        <v>10</v>
      </c>
      <c r="L9251" s="5">
        <v>6990</v>
      </c>
    </row>
    <row r="9252" spans="1:12" x14ac:dyDescent="0.2">
      <c r="A9252">
        <f t="shared" si="432"/>
        <v>2016</v>
      </c>
      <c r="B9252" s="6">
        <f t="shared" si="433"/>
        <v>201610</v>
      </c>
      <c r="C9252" s="6">
        <f t="shared" si="434"/>
        <v>201643</v>
      </c>
      <c r="D9252" s="1">
        <v>42671</v>
      </c>
      <c r="E9252" t="s">
        <v>10</v>
      </c>
      <c r="F9252" t="s">
        <v>47</v>
      </c>
      <c r="G9252" t="s">
        <v>47</v>
      </c>
      <c r="H9252" t="s">
        <v>80</v>
      </c>
      <c r="I9252" t="s">
        <v>8</v>
      </c>
      <c r="J9252" s="4">
        <v>5</v>
      </c>
      <c r="K9252" s="4">
        <v>5</v>
      </c>
      <c r="L9252" s="5">
        <v>3495</v>
      </c>
    </row>
    <row r="9253" spans="1:12" x14ac:dyDescent="0.2">
      <c r="A9253">
        <f t="shared" si="432"/>
        <v>2016</v>
      </c>
      <c r="B9253" s="6">
        <f t="shared" si="433"/>
        <v>201610</v>
      </c>
      <c r="C9253" s="6">
        <f t="shared" si="434"/>
        <v>201643</v>
      </c>
      <c r="D9253" s="1">
        <v>42671</v>
      </c>
      <c r="E9253" t="s">
        <v>10</v>
      </c>
      <c r="F9253" t="s">
        <v>47</v>
      </c>
      <c r="G9253" t="s">
        <v>47</v>
      </c>
      <c r="H9253" t="s">
        <v>81</v>
      </c>
      <c r="I9253" t="s">
        <v>8</v>
      </c>
      <c r="J9253" s="4">
        <v>85</v>
      </c>
      <c r="K9253" s="4">
        <v>75</v>
      </c>
      <c r="L9253" s="5">
        <v>57665.85</v>
      </c>
    </row>
    <row r="9254" spans="1:12" x14ac:dyDescent="0.2">
      <c r="A9254">
        <f t="shared" si="432"/>
        <v>2016</v>
      </c>
      <c r="B9254" s="6">
        <f t="shared" si="433"/>
        <v>201610</v>
      </c>
      <c r="C9254" s="6">
        <f t="shared" si="434"/>
        <v>201643</v>
      </c>
      <c r="D9254" s="1">
        <v>42672</v>
      </c>
      <c r="E9254" t="s">
        <v>10</v>
      </c>
      <c r="F9254" t="s">
        <v>47</v>
      </c>
      <c r="G9254" t="s">
        <v>47</v>
      </c>
      <c r="H9254" t="s">
        <v>81</v>
      </c>
      <c r="I9254" t="s">
        <v>8</v>
      </c>
      <c r="J9254" s="4">
        <v>50</v>
      </c>
      <c r="K9254" s="4">
        <v>50</v>
      </c>
      <c r="L9254" s="5">
        <v>34008.15</v>
      </c>
    </row>
    <row r="9255" spans="1:12" x14ac:dyDescent="0.2">
      <c r="A9255">
        <f t="shared" si="432"/>
        <v>2016</v>
      </c>
      <c r="B9255" s="6">
        <f t="shared" si="433"/>
        <v>201610</v>
      </c>
      <c r="C9255" s="6">
        <f t="shared" si="434"/>
        <v>201643</v>
      </c>
      <c r="D9255" s="1">
        <v>42673</v>
      </c>
      <c r="E9255" t="s">
        <v>10</v>
      </c>
      <c r="F9255" t="s">
        <v>47</v>
      </c>
      <c r="G9255" t="s">
        <v>47</v>
      </c>
      <c r="H9255" t="s">
        <v>81</v>
      </c>
      <c r="I9255" t="s">
        <v>8</v>
      </c>
      <c r="J9255" s="4">
        <v>10</v>
      </c>
      <c r="K9255" s="4">
        <v>10</v>
      </c>
      <c r="L9255" s="5">
        <v>6855.45</v>
      </c>
    </row>
    <row r="9256" spans="1:12" x14ac:dyDescent="0.2">
      <c r="A9256">
        <f t="shared" si="432"/>
        <v>2016</v>
      </c>
      <c r="B9256" s="6">
        <f t="shared" si="433"/>
        <v>201610</v>
      </c>
      <c r="C9256" s="6">
        <f t="shared" si="434"/>
        <v>201644</v>
      </c>
      <c r="D9256" s="1">
        <v>42674</v>
      </c>
      <c r="E9256" t="s">
        <v>10</v>
      </c>
      <c r="F9256" t="s">
        <v>47</v>
      </c>
      <c r="G9256" t="s">
        <v>47</v>
      </c>
      <c r="H9256" t="s">
        <v>81</v>
      </c>
      <c r="I9256" t="s">
        <v>8</v>
      </c>
      <c r="J9256" s="4">
        <v>20</v>
      </c>
      <c r="K9256" s="4">
        <v>20</v>
      </c>
      <c r="L9256" s="5">
        <v>13710.9</v>
      </c>
    </row>
    <row r="9257" spans="1:12" x14ac:dyDescent="0.2">
      <c r="A9257">
        <f t="shared" si="432"/>
        <v>2016</v>
      </c>
      <c r="B9257" s="6">
        <f t="shared" si="433"/>
        <v>201611</v>
      </c>
      <c r="C9257" s="6">
        <f t="shared" si="434"/>
        <v>201644</v>
      </c>
      <c r="D9257" s="1">
        <v>42675</v>
      </c>
      <c r="E9257" t="s">
        <v>10</v>
      </c>
      <c r="F9257" t="s">
        <v>47</v>
      </c>
      <c r="G9257" t="s">
        <v>47</v>
      </c>
      <c r="H9257" t="s">
        <v>81</v>
      </c>
      <c r="I9257" t="s">
        <v>8</v>
      </c>
      <c r="J9257" s="4">
        <v>10</v>
      </c>
      <c r="K9257" s="4">
        <v>10</v>
      </c>
      <c r="L9257" s="5">
        <v>6855.45</v>
      </c>
    </row>
    <row r="9258" spans="1:12" x14ac:dyDescent="0.2">
      <c r="A9258">
        <f t="shared" si="432"/>
        <v>2016</v>
      </c>
      <c r="B9258" s="6">
        <f t="shared" si="433"/>
        <v>201611</v>
      </c>
      <c r="C9258" s="6">
        <f t="shared" si="434"/>
        <v>201644</v>
      </c>
      <c r="D9258" s="1">
        <v>42676</v>
      </c>
      <c r="E9258" t="s">
        <v>10</v>
      </c>
      <c r="F9258" t="s">
        <v>47</v>
      </c>
      <c r="G9258" t="s">
        <v>47</v>
      </c>
      <c r="H9258" t="s">
        <v>81</v>
      </c>
      <c r="I9258" t="s">
        <v>8</v>
      </c>
      <c r="J9258" s="4">
        <v>15</v>
      </c>
      <c r="K9258" s="4">
        <v>15</v>
      </c>
      <c r="L9258" s="5">
        <v>10350.450000000001</v>
      </c>
    </row>
    <row r="9259" spans="1:12" x14ac:dyDescent="0.2">
      <c r="A9259">
        <f t="shared" si="432"/>
        <v>2016</v>
      </c>
      <c r="B9259" s="6">
        <f t="shared" si="433"/>
        <v>201611</v>
      </c>
      <c r="C9259" s="6">
        <f t="shared" si="434"/>
        <v>201644</v>
      </c>
      <c r="D9259" s="1">
        <v>42677</v>
      </c>
      <c r="E9259" t="s">
        <v>10</v>
      </c>
      <c r="F9259" t="s">
        <v>47</v>
      </c>
      <c r="G9259" t="s">
        <v>47</v>
      </c>
      <c r="H9259" t="s">
        <v>81</v>
      </c>
      <c r="I9259" t="s">
        <v>8</v>
      </c>
      <c r="J9259" s="4">
        <v>25</v>
      </c>
      <c r="K9259" s="4">
        <v>25</v>
      </c>
      <c r="L9259" s="5">
        <v>16802.25</v>
      </c>
    </row>
    <row r="9260" spans="1:12" x14ac:dyDescent="0.2">
      <c r="A9260">
        <f t="shared" si="432"/>
        <v>2016</v>
      </c>
      <c r="B9260" s="6">
        <f t="shared" si="433"/>
        <v>201611</v>
      </c>
      <c r="C9260" s="6">
        <f t="shared" si="434"/>
        <v>201644</v>
      </c>
      <c r="D9260" s="1">
        <v>42678</v>
      </c>
      <c r="E9260" t="s">
        <v>10</v>
      </c>
      <c r="F9260" t="s">
        <v>47</v>
      </c>
      <c r="G9260" t="s">
        <v>47</v>
      </c>
      <c r="H9260" t="s">
        <v>81</v>
      </c>
      <c r="I9260" t="s">
        <v>8</v>
      </c>
      <c r="J9260" s="4">
        <v>15</v>
      </c>
      <c r="K9260" s="4">
        <v>15</v>
      </c>
      <c r="L9260" s="5">
        <v>10215.9</v>
      </c>
    </row>
    <row r="9261" spans="1:12" x14ac:dyDescent="0.2">
      <c r="A9261">
        <f t="shared" si="432"/>
        <v>2017</v>
      </c>
      <c r="B9261" s="6">
        <f t="shared" si="433"/>
        <v>201703</v>
      </c>
      <c r="C9261" s="6">
        <f t="shared" si="434"/>
        <v>201710</v>
      </c>
      <c r="D9261" s="1">
        <v>42805</v>
      </c>
      <c r="E9261" t="s">
        <v>10</v>
      </c>
      <c r="F9261" t="s">
        <v>47</v>
      </c>
      <c r="G9261" t="s">
        <v>47</v>
      </c>
      <c r="H9261" t="s">
        <v>81</v>
      </c>
      <c r="I9261" t="s">
        <v>8</v>
      </c>
      <c r="J9261" s="4">
        <v>5</v>
      </c>
      <c r="K9261" s="4">
        <v>5</v>
      </c>
      <c r="L9261" s="5">
        <v>3495</v>
      </c>
    </row>
    <row r="9262" spans="1:12" x14ac:dyDescent="0.2">
      <c r="A9262">
        <f t="shared" si="432"/>
        <v>2017</v>
      </c>
      <c r="B9262" s="6">
        <f t="shared" si="433"/>
        <v>201703</v>
      </c>
      <c r="C9262" s="6">
        <f t="shared" si="434"/>
        <v>201711</v>
      </c>
      <c r="D9262" s="1">
        <v>42807</v>
      </c>
      <c r="E9262" t="s">
        <v>10</v>
      </c>
      <c r="F9262" t="s">
        <v>47</v>
      </c>
      <c r="G9262" t="s">
        <v>47</v>
      </c>
      <c r="H9262" t="s">
        <v>81</v>
      </c>
      <c r="I9262" t="s">
        <v>8</v>
      </c>
      <c r="J9262" s="4">
        <v>10</v>
      </c>
      <c r="K9262" s="4">
        <v>10</v>
      </c>
      <c r="L9262" s="5">
        <v>6990</v>
      </c>
    </row>
    <row r="9263" spans="1:12" x14ac:dyDescent="0.2">
      <c r="A9263">
        <f t="shared" si="432"/>
        <v>2017</v>
      </c>
      <c r="B9263" s="6">
        <f t="shared" si="433"/>
        <v>201703</v>
      </c>
      <c r="C9263" s="6">
        <f t="shared" si="434"/>
        <v>201711</v>
      </c>
      <c r="D9263" s="1">
        <v>42812</v>
      </c>
      <c r="E9263" t="s">
        <v>10</v>
      </c>
      <c r="F9263" t="s">
        <v>47</v>
      </c>
      <c r="G9263" t="s">
        <v>47</v>
      </c>
      <c r="H9263" t="s">
        <v>81</v>
      </c>
      <c r="I9263" t="s">
        <v>8</v>
      </c>
      <c r="J9263" s="4">
        <v>5</v>
      </c>
      <c r="K9263" s="4">
        <v>5</v>
      </c>
      <c r="L9263" s="5">
        <v>3495</v>
      </c>
    </row>
    <row r="9264" spans="1:12" x14ac:dyDescent="0.2">
      <c r="A9264">
        <f t="shared" si="432"/>
        <v>2017</v>
      </c>
      <c r="B9264" s="6">
        <f t="shared" si="433"/>
        <v>201703</v>
      </c>
      <c r="C9264" s="6">
        <f t="shared" si="434"/>
        <v>201712</v>
      </c>
      <c r="D9264" s="1">
        <v>42814</v>
      </c>
      <c r="E9264" t="s">
        <v>10</v>
      </c>
      <c r="F9264" t="s">
        <v>47</v>
      </c>
      <c r="G9264" t="s">
        <v>47</v>
      </c>
      <c r="H9264" t="s">
        <v>81</v>
      </c>
      <c r="I9264" t="s">
        <v>8</v>
      </c>
      <c r="J9264" s="4">
        <v>5</v>
      </c>
      <c r="K9264" s="4">
        <v>5</v>
      </c>
      <c r="L9264" s="5">
        <v>3495</v>
      </c>
    </row>
    <row r="9265" spans="1:12" x14ac:dyDescent="0.2">
      <c r="A9265">
        <f t="shared" si="432"/>
        <v>2017</v>
      </c>
      <c r="B9265" s="6">
        <f t="shared" si="433"/>
        <v>201703</v>
      </c>
      <c r="C9265" s="6">
        <f t="shared" si="434"/>
        <v>201712</v>
      </c>
      <c r="D9265" s="1">
        <v>42816</v>
      </c>
      <c r="E9265" t="s">
        <v>10</v>
      </c>
      <c r="F9265" t="s">
        <v>47</v>
      </c>
      <c r="G9265" t="s">
        <v>47</v>
      </c>
      <c r="H9265" t="s">
        <v>81</v>
      </c>
      <c r="I9265" t="s">
        <v>8</v>
      </c>
      <c r="J9265" s="4">
        <v>5</v>
      </c>
      <c r="K9265" s="4">
        <v>5</v>
      </c>
      <c r="L9265" s="5">
        <v>3495</v>
      </c>
    </row>
    <row r="9266" spans="1:12" x14ac:dyDescent="0.2">
      <c r="A9266">
        <f t="shared" si="432"/>
        <v>2017</v>
      </c>
      <c r="B9266" s="6">
        <f t="shared" si="433"/>
        <v>201703</v>
      </c>
      <c r="C9266" s="6">
        <f t="shared" si="434"/>
        <v>201712</v>
      </c>
      <c r="D9266" s="1">
        <v>42820</v>
      </c>
      <c r="E9266" t="s">
        <v>10</v>
      </c>
      <c r="F9266" t="s">
        <v>47</v>
      </c>
      <c r="G9266" t="s">
        <v>47</v>
      </c>
      <c r="H9266" t="s">
        <v>81</v>
      </c>
      <c r="I9266" t="s">
        <v>8</v>
      </c>
      <c r="J9266" s="4">
        <v>5</v>
      </c>
      <c r="K9266" s="4">
        <v>5</v>
      </c>
      <c r="L9266" s="5">
        <v>3495</v>
      </c>
    </row>
    <row r="9267" spans="1:12" x14ac:dyDescent="0.2">
      <c r="A9267">
        <f t="shared" si="432"/>
        <v>2017</v>
      </c>
      <c r="B9267" s="6">
        <f t="shared" si="433"/>
        <v>201701</v>
      </c>
      <c r="C9267" s="6">
        <f t="shared" si="434"/>
        <v>201752</v>
      </c>
      <c r="D9267" s="1">
        <v>42736</v>
      </c>
      <c r="E9267" t="s">
        <v>10</v>
      </c>
      <c r="F9267" t="s">
        <v>48</v>
      </c>
      <c r="G9267" t="s">
        <v>48</v>
      </c>
      <c r="H9267" t="s">
        <v>80</v>
      </c>
      <c r="I9267" t="s">
        <v>8</v>
      </c>
      <c r="J9267" s="4">
        <v>10</v>
      </c>
      <c r="K9267" s="4">
        <v>10</v>
      </c>
      <c r="L9267" s="5">
        <v>4490</v>
      </c>
    </row>
    <row r="9268" spans="1:12" x14ac:dyDescent="0.2">
      <c r="A9268">
        <f t="shared" si="432"/>
        <v>2017</v>
      </c>
      <c r="B9268" s="6">
        <f t="shared" si="433"/>
        <v>201701</v>
      </c>
      <c r="C9268" s="6">
        <f t="shared" si="434"/>
        <v>201752</v>
      </c>
      <c r="D9268" s="1">
        <v>42736</v>
      </c>
      <c r="E9268" t="s">
        <v>10</v>
      </c>
      <c r="F9268" t="s">
        <v>48</v>
      </c>
      <c r="G9268" t="s">
        <v>48</v>
      </c>
      <c r="H9268" t="s">
        <v>81</v>
      </c>
      <c r="I9268" t="s">
        <v>8</v>
      </c>
      <c r="J9268" s="4">
        <v>10</v>
      </c>
      <c r="K9268" s="4">
        <v>10</v>
      </c>
      <c r="L9268" s="5">
        <v>4490</v>
      </c>
    </row>
    <row r="9269" spans="1:12" x14ac:dyDescent="0.2">
      <c r="A9269">
        <f t="shared" si="432"/>
        <v>2017</v>
      </c>
      <c r="B9269" s="6">
        <f t="shared" si="433"/>
        <v>201701</v>
      </c>
      <c r="C9269" s="6">
        <f t="shared" si="434"/>
        <v>201704</v>
      </c>
      <c r="D9269" s="1">
        <v>42759</v>
      </c>
      <c r="E9269" t="s">
        <v>10</v>
      </c>
      <c r="F9269" t="s">
        <v>48</v>
      </c>
      <c r="G9269" t="s">
        <v>48</v>
      </c>
      <c r="H9269" t="s">
        <v>80</v>
      </c>
      <c r="I9269" t="s">
        <v>8</v>
      </c>
      <c r="J9269" s="4">
        <v>10</v>
      </c>
      <c r="K9269" s="4">
        <v>10</v>
      </c>
      <c r="L9269" s="5">
        <v>3490</v>
      </c>
    </row>
    <row r="9270" spans="1:12" x14ac:dyDescent="0.2">
      <c r="A9270">
        <f t="shared" si="432"/>
        <v>2017</v>
      </c>
      <c r="B9270" s="6">
        <f t="shared" si="433"/>
        <v>201701</v>
      </c>
      <c r="C9270" s="6">
        <f t="shared" si="434"/>
        <v>201704</v>
      </c>
      <c r="D9270" s="1">
        <v>42759</v>
      </c>
      <c r="E9270" t="s">
        <v>10</v>
      </c>
      <c r="F9270" t="s">
        <v>48</v>
      </c>
      <c r="G9270" t="s">
        <v>48</v>
      </c>
      <c r="H9270" t="s">
        <v>81</v>
      </c>
      <c r="I9270" t="s">
        <v>8</v>
      </c>
      <c r="J9270" s="4">
        <v>25</v>
      </c>
      <c r="K9270" s="4">
        <v>25</v>
      </c>
      <c r="L9270" s="5">
        <v>8725</v>
      </c>
    </row>
    <row r="9271" spans="1:12" x14ac:dyDescent="0.2">
      <c r="A9271">
        <f t="shared" si="432"/>
        <v>2017</v>
      </c>
      <c r="B9271" s="6">
        <f t="shared" si="433"/>
        <v>201701</v>
      </c>
      <c r="C9271" s="6">
        <f t="shared" si="434"/>
        <v>201704</v>
      </c>
      <c r="D9271" s="1">
        <v>42762</v>
      </c>
      <c r="E9271" t="s">
        <v>10</v>
      </c>
      <c r="F9271" t="s">
        <v>48</v>
      </c>
      <c r="G9271" t="s">
        <v>48</v>
      </c>
      <c r="H9271" t="s">
        <v>80</v>
      </c>
      <c r="I9271" t="s">
        <v>8</v>
      </c>
      <c r="J9271" s="4">
        <v>5</v>
      </c>
      <c r="K9271" s="4">
        <v>5</v>
      </c>
      <c r="L9271" s="5">
        <v>3245</v>
      </c>
    </row>
    <row r="9272" spans="1:12" x14ac:dyDescent="0.2">
      <c r="A9272">
        <f t="shared" si="432"/>
        <v>2017</v>
      </c>
      <c r="B9272" s="6">
        <f t="shared" si="433"/>
        <v>201701</v>
      </c>
      <c r="C9272" s="6">
        <f t="shared" si="434"/>
        <v>201704</v>
      </c>
      <c r="D9272" s="1">
        <v>42762</v>
      </c>
      <c r="E9272" t="s">
        <v>10</v>
      </c>
      <c r="F9272" t="s">
        <v>48</v>
      </c>
      <c r="G9272" t="s">
        <v>48</v>
      </c>
      <c r="H9272" t="s">
        <v>81</v>
      </c>
      <c r="I9272" t="s">
        <v>8</v>
      </c>
      <c r="J9272" s="4">
        <v>10</v>
      </c>
      <c r="K9272" s="4">
        <v>10</v>
      </c>
      <c r="L9272" s="5">
        <v>3490</v>
      </c>
    </row>
    <row r="9273" spans="1:12" x14ac:dyDescent="0.2">
      <c r="A9273">
        <f t="shared" si="432"/>
        <v>2017</v>
      </c>
      <c r="B9273" s="6">
        <f t="shared" si="433"/>
        <v>201702</v>
      </c>
      <c r="C9273" s="6">
        <f t="shared" si="434"/>
        <v>201706</v>
      </c>
      <c r="D9273" s="1">
        <v>42778</v>
      </c>
      <c r="E9273" t="s">
        <v>10</v>
      </c>
      <c r="F9273" t="s">
        <v>48</v>
      </c>
      <c r="G9273" t="s">
        <v>48</v>
      </c>
      <c r="H9273" t="s">
        <v>80</v>
      </c>
      <c r="I9273" t="s">
        <v>8</v>
      </c>
      <c r="J9273" s="4">
        <v>5</v>
      </c>
      <c r="K9273" s="4">
        <v>5</v>
      </c>
      <c r="L9273" s="5">
        <v>1745</v>
      </c>
    </row>
    <row r="9274" spans="1:12" x14ac:dyDescent="0.2">
      <c r="A9274">
        <f t="shared" si="432"/>
        <v>2017</v>
      </c>
      <c r="B9274" s="6">
        <f t="shared" si="433"/>
        <v>201702</v>
      </c>
      <c r="C9274" s="6">
        <f t="shared" si="434"/>
        <v>201707</v>
      </c>
      <c r="D9274" s="1">
        <v>42783</v>
      </c>
      <c r="E9274" t="s">
        <v>10</v>
      </c>
      <c r="F9274" t="s">
        <v>48</v>
      </c>
      <c r="G9274" t="s">
        <v>48</v>
      </c>
      <c r="H9274" t="s">
        <v>80</v>
      </c>
      <c r="I9274" t="s">
        <v>8</v>
      </c>
      <c r="J9274" s="4">
        <v>5</v>
      </c>
      <c r="K9274" s="4">
        <v>5</v>
      </c>
      <c r="L9274" s="5">
        <v>3245</v>
      </c>
    </row>
    <row r="9275" spans="1:12" x14ac:dyDescent="0.2">
      <c r="A9275">
        <f t="shared" si="432"/>
        <v>2017</v>
      </c>
      <c r="B9275" s="6">
        <f t="shared" si="433"/>
        <v>201706</v>
      </c>
      <c r="C9275" s="6">
        <f t="shared" si="434"/>
        <v>201722</v>
      </c>
      <c r="D9275" s="1">
        <v>42888</v>
      </c>
      <c r="E9275" t="s">
        <v>10</v>
      </c>
      <c r="F9275" t="s">
        <v>48</v>
      </c>
      <c r="G9275" t="s">
        <v>48</v>
      </c>
      <c r="H9275" t="s">
        <v>80</v>
      </c>
      <c r="I9275" t="s">
        <v>8</v>
      </c>
      <c r="J9275" s="4">
        <v>5</v>
      </c>
      <c r="K9275" s="4">
        <v>5</v>
      </c>
      <c r="L9275" s="5">
        <v>1558.65</v>
      </c>
    </row>
    <row r="9276" spans="1:12" x14ac:dyDescent="0.2">
      <c r="A9276">
        <f t="shared" si="432"/>
        <v>2017</v>
      </c>
      <c r="B9276" s="6">
        <f t="shared" si="433"/>
        <v>201701</v>
      </c>
      <c r="C9276" s="6">
        <f t="shared" si="434"/>
        <v>201752</v>
      </c>
      <c r="D9276" s="1">
        <v>42736</v>
      </c>
      <c r="E9276" t="s">
        <v>10</v>
      </c>
      <c r="F9276" t="s">
        <v>49</v>
      </c>
      <c r="G9276" t="s">
        <v>49</v>
      </c>
      <c r="H9276" t="s">
        <v>80</v>
      </c>
      <c r="I9276" t="s">
        <v>8</v>
      </c>
      <c r="J9276" s="4">
        <v>10</v>
      </c>
      <c r="K9276" s="4">
        <v>10</v>
      </c>
      <c r="L9276" s="5">
        <v>6990</v>
      </c>
    </row>
    <row r="9277" spans="1:12" x14ac:dyDescent="0.2">
      <c r="A9277">
        <f t="shared" si="432"/>
        <v>2017</v>
      </c>
      <c r="B9277" s="6">
        <f t="shared" si="433"/>
        <v>201701</v>
      </c>
      <c r="C9277" s="6">
        <f t="shared" si="434"/>
        <v>201752</v>
      </c>
      <c r="D9277" s="1">
        <v>42736</v>
      </c>
      <c r="E9277" t="s">
        <v>10</v>
      </c>
      <c r="F9277" t="s">
        <v>49</v>
      </c>
      <c r="G9277" t="s">
        <v>49</v>
      </c>
      <c r="H9277" t="s">
        <v>81</v>
      </c>
      <c r="I9277" t="s">
        <v>8</v>
      </c>
      <c r="J9277" s="4">
        <v>15</v>
      </c>
      <c r="K9277" s="4">
        <v>15</v>
      </c>
      <c r="L9277" s="5">
        <v>10485</v>
      </c>
    </row>
    <row r="9278" spans="1:12" x14ac:dyDescent="0.2">
      <c r="A9278">
        <f t="shared" si="432"/>
        <v>2017</v>
      </c>
      <c r="B9278" s="6">
        <f t="shared" si="433"/>
        <v>201701</v>
      </c>
      <c r="C9278" s="6">
        <f t="shared" si="434"/>
        <v>201701</v>
      </c>
      <c r="D9278" s="1">
        <v>42743</v>
      </c>
      <c r="E9278" t="s">
        <v>10</v>
      </c>
      <c r="F9278" t="s">
        <v>49</v>
      </c>
      <c r="G9278" t="s">
        <v>49</v>
      </c>
      <c r="H9278" t="s">
        <v>81</v>
      </c>
      <c r="I9278" t="s">
        <v>8</v>
      </c>
      <c r="J9278" s="4">
        <v>5</v>
      </c>
      <c r="K9278" s="4">
        <v>5</v>
      </c>
      <c r="L9278" s="5">
        <v>3265.4</v>
      </c>
    </row>
    <row r="9279" spans="1:12" x14ac:dyDescent="0.2">
      <c r="A9279">
        <f t="shared" si="432"/>
        <v>2017</v>
      </c>
      <c r="B9279" s="6">
        <f t="shared" si="433"/>
        <v>201701</v>
      </c>
      <c r="C9279" s="6">
        <f t="shared" si="434"/>
        <v>201704</v>
      </c>
      <c r="D9279" s="1">
        <v>42759</v>
      </c>
      <c r="E9279" t="s">
        <v>10</v>
      </c>
      <c r="F9279" t="s">
        <v>49</v>
      </c>
      <c r="G9279" t="s">
        <v>49</v>
      </c>
      <c r="H9279" t="s">
        <v>80</v>
      </c>
      <c r="I9279" t="s">
        <v>8</v>
      </c>
      <c r="J9279" s="4">
        <v>10</v>
      </c>
      <c r="K9279" s="4">
        <v>10</v>
      </c>
      <c r="L9279" s="5">
        <v>5990</v>
      </c>
    </row>
    <row r="9280" spans="1:12" x14ac:dyDescent="0.2">
      <c r="A9280">
        <f t="shared" si="432"/>
        <v>2017</v>
      </c>
      <c r="B9280" s="6">
        <f t="shared" si="433"/>
        <v>201701</v>
      </c>
      <c r="C9280" s="6">
        <f t="shared" si="434"/>
        <v>201704</v>
      </c>
      <c r="D9280" s="1">
        <v>42759</v>
      </c>
      <c r="E9280" t="s">
        <v>10</v>
      </c>
      <c r="F9280" t="s">
        <v>49</v>
      </c>
      <c r="G9280" t="s">
        <v>49</v>
      </c>
      <c r="H9280" t="s">
        <v>81</v>
      </c>
      <c r="I9280" t="s">
        <v>8</v>
      </c>
      <c r="J9280" s="4">
        <v>55</v>
      </c>
      <c r="K9280" s="4">
        <v>55</v>
      </c>
      <c r="L9280" s="5">
        <v>36985.800000000003</v>
      </c>
    </row>
    <row r="9281" spans="1:12" x14ac:dyDescent="0.2">
      <c r="A9281">
        <f t="shared" si="432"/>
        <v>2017</v>
      </c>
      <c r="B9281" s="6">
        <f t="shared" si="433"/>
        <v>201701</v>
      </c>
      <c r="C9281" s="6">
        <f t="shared" si="434"/>
        <v>201704</v>
      </c>
      <c r="D9281" s="1">
        <v>42760</v>
      </c>
      <c r="E9281" t="s">
        <v>10</v>
      </c>
      <c r="F9281" t="s">
        <v>49</v>
      </c>
      <c r="G9281" t="s">
        <v>49</v>
      </c>
      <c r="H9281" t="s">
        <v>81</v>
      </c>
      <c r="I9281" t="s">
        <v>8</v>
      </c>
      <c r="J9281" s="4">
        <v>10</v>
      </c>
      <c r="K9281" s="4">
        <v>10</v>
      </c>
      <c r="L9281" s="5">
        <v>6490</v>
      </c>
    </row>
    <row r="9282" spans="1:12" x14ac:dyDescent="0.2">
      <c r="A9282">
        <f t="shared" ref="A9282:A9298" si="435">YEAR(D9282)</f>
        <v>2017</v>
      </c>
      <c r="B9282" s="6">
        <f t="shared" ref="B9282:B9298" si="436">(YEAR(D9282)&amp;TEXT(MONTH(D9282),"00"))*1</f>
        <v>201701</v>
      </c>
      <c r="C9282" s="6">
        <f t="shared" ref="C9282:C9298" si="437">(YEAR(D9282)&amp;TEXT(_xlfn.ISOWEEKNUM(D9282),"00"))*1</f>
        <v>201704</v>
      </c>
      <c r="D9282" s="1">
        <v>42761</v>
      </c>
      <c r="E9282" t="s">
        <v>10</v>
      </c>
      <c r="F9282" t="s">
        <v>49</v>
      </c>
      <c r="G9282" t="s">
        <v>49</v>
      </c>
      <c r="H9282" t="s">
        <v>81</v>
      </c>
      <c r="I9282" t="s">
        <v>8</v>
      </c>
      <c r="J9282" s="4">
        <v>45</v>
      </c>
      <c r="K9282" s="4">
        <v>45</v>
      </c>
      <c r="L9282" s="5">
        <v>27455</v>
      </c>
    </row>
    <row r="9283" spans="1:12" x14ac:dyDescent="0.2">
      <c r="A9283">
        <f t="shared" si="435"/>
        <v>2017</v>
      </c>
      <c r="B9283" s="6">
        <f t="shared" si="436"/>
        <v>201701</v>
      </c>
      <c r="C9283" s="6">
        <f t="shared" si="437"/>
        <v>201704</v>
      </c>
      <c r="D9283" s="1">
        <v>42762</v>
      </c>
      <c r="E9283" t="s">
        <v>10</v>
      </c>
      <c r="F9283" t="s">
        <v>49</v>
      </c>
      <c r="G9283" t="s">
        <v>49</v>
      </c>
      <c r="H9283" t="s">
        <v>81</v>
      </c>
      <c r="I9283" t="s">
        <v>8</v>
      </c>
      <c r="J9283" s="4">
        <v>25</v>
      </c>
      <c r="K9283" s="4">
        <v>25</v>
      </c>
      <c r="L9283" s="5">
        <v>15975</v>
      </c>
    </row>
    <row r="9284" spans="1:12" x14ac:dyDescent="0.2">
      <c r="A9284">
        <f t="shared" si="435"/>
        <v>2017</v>
      </c>
      <c r="B9284" s="6">
        <f t="shared" si="436"/>
        <v>201703</v>
      </c>
      <c r="C9284" s="6">
        <f t="shared" si="437"/>
        <v>201710</v>
      </c>
      <c r="D9284" s="1">
        <v>42804</v>
      </c>
      <c r="E9284" t="s">
        <v>10</v>
      </c>
      <c r="F9284" t="s">
        <v>49</v>
      </c>
      <c r="G9284" t="s">
        <v>49</v>
      </c>
      <c r="H9284" t="s">
        <v>81</v>
      </c>
      <c r="I9284" t="s">
        <v>8</v>
      </c>
      <c r="J9284" s="4">
        <v>5</v>
      </c>
      <c r="K9284" s="4">
        <v>5</v>
      </c>
      <c r="L9284" s="5">
        <v>2473.4499999999998</v>
      </c>
    </row>
    <row r="9285" spans="1:12" x14ac:dyDescent="0.2">
      <c r="A9285">
        <f t="shared" si="435"/>
        <v>2017</v>
      </c>
      <c r="B9285" s="6">
        <f t="shared" si="436"/>
        <v>201703</v>
      </c>
      <c r="C9285" s="6">
        <f t="shared" si="437"/>
        <v>201710</v>
      </c>
      <c r="D9285" s="1">
        <v>42805</v>
      </c>
      <c r="E9285" t="s">
        <v>10</v>
      </c>
      <c r="F9285" t="s">
        <v>49</v>
      </c>
      <c r="G9285" t="s">
        <v>49</v>
      </c>
      <c r="H9285" t="s">
        <v>81</v>
      </c>
      <c r="I9285" t="s">
        <v>8</v>
      </c>
      <c r="J9285" s="4">
        <v>5</v>
      </c>
      <c r="K9285" s="4">
        <v>5</v>
      </c>
      <c r="L9285" s="5">
        <v>2473.4499999999998</v>
      </c>
    </row>
    <row r="9286" spans="1:12" x14ac:dyDescent="0.2">
      <c r="A9286">
        <f t="shared" si="435"/>
        <v>2017</v>
      </c>
      <c r="B9286" s="6">
        <f t="shared" si="436"/>
        <v>201703</v>
      </c>
      <c r="C9286" s="6">
        <f t="shared" si="437"/>
        <v>201712</v>
      </c>
      <c r="D9286" s="1">
        <v>42820</v>
      </c>
      <c r="E9286" t="s">
        <v>10</v>
      </c>
      <c r="F9286" t="s">
        <v>49</v>
      </c>
      <c r="G9286" t="s">
        <v>49</v>
      </c>
      <c r="H9286" t="s">
        <v>81</v>
      </c>
      <c r="I9286" t="s">
        <v>8</v>
      </c>
      <c r="J9286" s="4">
        <v>5</v>
      </c>
      <c r="K9286" s="4">
        <v>5</v>
      </c>
      <c r="L9286" s="5">
        <v>2473.4499999999998</v>
      </c>
    </row>
    <row r="9287" spans="1:12" x14ac:dyDescent="0.2">
      <c r="A9287">
        <f t="shared" si="435"/>
        <v>2017</v>
      </c>
      <c r="B9287" s="6">
        <f t="shared" si="436"/>
        <v>201701</v>
      </c>
      <c r="C9287" s="6">
        <f t="shared" si="437"/>
        <v>201752</v>
      </c>
      <c r="D9287" s="1">
        <v>42736</v>
      </c>
      <c r="E9287" t="s">
        <v>10</v>
      </c>
      <c r="F9287" t="s">
        <v>50</v>
      </c>
      <c r="G9287" t="s">
        <v>50</v>
      </c>
      <c r="H9287" t="s">
        <v>80</v>
      </c>
      <c r="I9287" t="s">
        <v>8</v>
      </c>
      <c r="J9287" s="4">
        <v>5</v>
      </c>
      <c r="K9287" s="4">
        <v>5</v>
      </c>
      <c r="L9287" s="5">
        <v>5995</v>
      </c>
    </row>
    <row r="9288" spans="1:12" x14ac:dyDescent="0.2">
      <c r="A9288">
        <f t="shared" si="435"/>
        <v>2017</v>
      </c>
      <c r="B9288" s="6">
        <f t="shared" si="436"/>
        <v>201701</v>
      </c>
      <c r="C9288" s="6">
        <f t="shared" si="437"/>
        <v>201752</v>
      </c>
      <c r="D9288" s="1">
        <v>42736</v>
      </c>
      <c r="E9288" t="s">
        <v>10</v>
      </c>
      <c r="F9288" t="s">
        <v>50</v>
      </c>
      <c r="G9288" t="s">
        <v>50</v>
      </c>
      <c r="H9288" t="s">
        <v>81</v>
      </c>
      <c r="I9288" t="s">
        <v>8</v>
      </c>
      <c r="J9288" s="4">
        <v>15</v>
      </c>
      <c r="K9288" s="4">
        <v>15</v>
      </c>
      <c r="L9288" s="5">
        <v>17985</v>
      </c>
    </row>
    <row r="9289" spans="1:12" x14ac:dyDescent="0.2">
      <c r="A9289">
        <f t="shared" si="435"/>
        <v>2017</v>
      </c>
      <c r="B9289" s="6">
        <f t="shared" si="436"/>
        <v>201701</v>
      </c>
      <c r="C9289" s="6">
        <f t="shared" si="437"/>
        <v>201704</v>
      </c>
      <c r="D9289" s="1">
        <v>42759</v>
      </c>
      <c r="E9289" t="s">
        <v>10</v>
      </c>
      <c r="F9289" t="s">
        <v>50</v>
      </c>
      <c r="G9289" t="s">
        <v>50</v>
      </c>
      <c r="H9289" t="s">
        <v>81</v>
      </c>
      <c r="I9289" t="s">
        <v>8</v>
      </c>
      <c r="J9289" s="4">
        <v>10</v>
      </c>
      <c r="K9289" s="4">
        <v>10</v>
      </c>
      <c r="L9289" s="5">
        <v>10990</v>
      </c>
    </row>
    <row r="9290" spans="1:12" x14ac:dyDescent="0.2">
      <c r="A9290">
        <f t="shared" si="435"/>
        <v>2017</v>
      </c>
      <c r="B9290" s="6">
        <f t="shared" si="436"/>
        <v>201701</v>
      </c>
      <c r="C9290" s="6">
        <f t="shared" si="437"/>
        <v>201704</v>
      </c>
      <c r="D9290" s="1">
        <v>42760</v>
      </c>
      <c r="E9290" t="s">
        <v>10</v>
      </c>
      <c r="F9290" t="s">
        <v>50</v>
      </c>
      <c r="G9290" t="s">
        <v>50</v>
      </c>
      <c r="H9290" t="s">
        <v>80</v>
      </c>
      <c r="I9290" t="s">
        <v>8</v>
      </c>
      <c r="J9290" s="4">
        <v>5</v>
      </c>
      <c r="K9290" s="4">
        <v>5</v>
      </c>
      <c r="L9290" s="5">
        <v>4995</v>
      </c>
    </row>
    <row r="9291" spans="1:12" x14ac:dyDescent="0.2">
      <c r="A9291">
        <f t="shared" si="435"/>
        <v>2017</v>
      </c>
      <c r="B9291" s="6">
        <f t="shared" si="436"/>
        <v>201701</v>
      </c>
      <c r="C9291" s="6">
        <f t="shared" si="437"/>
        <v>201704</v>
      </c>
      <c r="D9291" s="1">
        <v>42760</v>
      </c>
      <c r="E9291" t="s">
        <v>10</v>
      </c>
      <c r="F9291" t="s">
        <v>50</v>
      </c>
      <c r="G9291" t="s">
        <v>50</v>
      </c>
      <c r="H9291" t="s">
        <v>81</v>
      </c>
      <c r="I9291" t="s">
        <v>8</v>
      </c>
      <c r="J9291" s="4">
        <v>5</v>
      </c>
      <c r="K9291" s="4">
        <v>5</v>
      </c>
      <c r="L9291" s="5">
        <v>4995</v>
      </c>
    </row>
    <row r="9292" spans="1:12" x14ac:dyDescent="0.2">
      <c r="A9292">
        <f t="shared" si="435"/>
        <v>2017</v>
      </c>
      <c r="B9292" s="6">
        <f t="shared" si="436"/>
        <v>201701</v>
      </c>
      <c r="C9292" s="6">
        <f t="shared" si="437"/>
        <v>201704</v>
      </c>
      <c r="D9292" s="1">
        <v>42762</v>
      </c>
      <c r="E9292" t="s">
        <v>10</v>
      </c>
      <c r="F9292" t="s">
        <v>50</v>
      </c>
      <c r="G9292" t="s">
        <v>50</v>
      </c>
      <c r="H9292" t="s">
        <v>81</v>
      </c>
      <c r="I9292" t="s">
        <v>8</v>
      </c>
      <c r="J9292" s="4">
        <v>25</v>
      </c>
      <c r="K9292" s="4">
        <v>25</v>
      </c>
      <c r="L9292" s="5">
        <v>24975</v>
      </c>
    </row>
    <row r="9293" spans="1:12" x14ac:dyDescent="0.2">
      <c r="A9293">
        <f t="shared" si="435"/>
        <v>2017</v>
      </c>
      <c r="B9293" s="6">
        <f t="shared" si="436"/>
        <v>201703</v>
      </c>
      <c r="C9293" s="6">
        <f t="shared" si="437"/>
        <v>201710</v>
      </c>
      <c r="D9293" s="1">
        <v>42801</v>
      </c>
      <c r="E9293" t="s">
        <v>10</v>
      </c>
      <c r="F9293" t="s">
        <v>50</v>
      </c>
      <c r="G9293" t="s">
        <v>50</v>
      </c>
      <c r="H9293" t="s">
        <v>80</v>
      </c>
      <c r="I9293" t="s">
        <v>8</v>
      </c>
      <c r="J9293" s="4">
        <v>5</v>
      </c>
      <c r="K9293" s="4">
        <v>5</v>
      </c>
      <c r="L9293" s="5">
        <v>4995</v>
      </c>
    </row>
    <row r="9294" spans="1:12" x14ac:dyDescent="0.2">
      <c r="A9294">
        <f t="shared" si="435"/>
        <v>2017</v>
      </c>
      <c r="B9294" s="6">
        <f t="shared" si="436"/>
        <v>201704</v>
      </c>
      <c r="C9294" s="6">
        <f t="shared" si="437"/>
        <v>201715</v>
      </c>
      <c r="D9294" s="1">
        <v>42840</v>
      </c>
      <c r="E9294" t="s">
        <v>10</v>
      </c>
      <c r="F9294" t="s">
        <v>50</v>
      </c>
      <c r="G9294" t="s">
        <v>50</v>
      </c>
      <c r="H9294" t="s">
        <v>80</v>
      </c>
      <c r="I9294" t="s">
        <v>8</v>
      </c>
      <c r="J9294" s="4">
        <v>10</v>
      </c>
      <c r="K9294" s="4">
        <v>10</v>
      </c>
      <c r="L9294" s="5">
        <v>8490</v>
      </c>
    </row>
    <row r="9295" spans="1:12" x14ac:dyDescent="0.2">
      <c r="A9295">
        <f t="shared" si="435"/>
        <v>2017</v>
      </c>
      <c r="B9295" s="6">
        <f t="shared" si="436"/>
        <v>201701</v>
      </c>
      <c r="C9295" s="6">
        <f t="shared" si="437"/>
        <v>201704</v>
      </c>
      <c r="D9295" s="1">
        <v>42759</v>
      </c>
      <c r="E9295" t="s">
        <v>10</v>
      </c>
      <c r="F9295" t="s">
        <v>51</v>
      </c>
      <c r="G9295" t="s">
        <v>51</v>
      </c>
      <c r="H9295" t="s">
        <v>81</v>
      </c>
      <c r="I9295" t="s">
        <v>8</v>
      </c>
      <c r="J9295" s="4">
        <v>5</v>
      </c>
      <c r="K9295" s="4">
        <v>5</v>
      </c>
      <c r="L9295" s="5">
        <v>19995</v>
      </c>
    </row>
    <row r="9296" spans="1:12" x14ac:dyDescent="0.2">
      <c r="A9296">
        <f t="shared" si="435"/>
        <v>2017</v>
      </c>
      <c r="B9296" s="6">
        <f t="shared" si="436"/>
        <v>201701</v>
      </c>
      <c r="C9296" s="6">
        <f t="shared" si="437"/>
        <v>201704</v>
      </c>
      <c r="D9296" s="1">
        <v>42759</v>
      </c>
      <c r="E9296" t="s">
        <v>10</v>
      </c>
      <c r="F9296" t="s">
        <v>51</v>
      </c>
      <c r="G9296" t="s">
        <v>51</v>
      </c>
      <c r="H9296" t="s">
        <v>80</v>
      </c>
      <c r="I9296" t="s">
        <v>8</v>
      </c>
      <c r="J9296" s="4">
        <v>10</v>
      </c>
      <c r="K9296" s="4">
        <v>10</v>
      </c>
      <c r="L9296" s="5">
        <v>39743.9</v>
      </c>
    </row>
    <row r="9297" spans="1:12" x14ac:dyDescent="0.2">
      <c r="A9297">
        <f t="shared" si="435"/>
        <v>2017</v>
      </c>
      <c r="B9297" s="6">
        <f t="shared" si="436"/>
        <v>201701</v>
      </c>
      <c r="C9297" s="6">
        <f t="shared" si="437"/>
        <v>201704</v>
      </c>
      <c r="D9297" s="1">
        <v>42761</v>
      </c>
      <c r="E9297" t="s">
        <v>10</v>
      </c>
      <c r="F9297" t="s">
        <v>51</v>
      </c>
      <c r="G9297" t="s">
        <v>51</v>
      </c>
      <c r="H9297" t="s">
        <v>81</v>
      </c>
      <c r="I9297" t="s">
        <v>8</v>
      </c>
      <c r="J9297" s="4">
        <v>5</v>
      </c>
      <c r="K9297" s="4">
        <v>5</v>
      </c>
      <c r="L9297" s="5">
        <v>19995</v>
      </c>
    </row>
    <row r="9298" spans="1:12" x14ac:dyDescent="0.2">
      <c r="A9298">
        <f t="shared" si="435"/>
        <v>2017</v>
      </c>
      <c r="B9298" s="6">
        <f t="shared" si="436"/>
        <v>201706</v>
      </c>
      <c r="C9298" s="6">
        <f t="shared" si="437"/>
        <v>201724</v>
      </c>
      <c r="D9298" s="1">
        <v>42899</v>
      </c>
      <c r="E9298" t="s">
        <v>10</v>
      </c>
      <c r="F9298" t="s">
        <v>51</v>
      </c>
      <c r="G9298" t="s">
        <v>51</v>
      </c>
      <c r="H9298" t="s">
        <v>81</v>
      </c>
      <c r="I9298" t="s">
        <v>8</v>
      </c>
      <c r="J9298" s="4">
        <v>5</v>
      </c>
      <c r="K9298" s="4">
        <v>5</v>
      </c>
      <c r="L9298" s="5">
        <v>22495</v>
      </c>
    </row>
  </sheetData>
  <customSheetViews>
    <customSheetView guid="{41A4E478-17EB-440C-BB23-16957AD40362}" showAutoFilter="1">
      <pageMargins left="0.7" right="0.7" top="0.75" bottom="0.75" header="0.3" footer="0.3"/>
      <pageSetup orientation="portrait" horizontalDpi="4294967293" verticalDpi="0" r:id="rId1"/>
      <autoFilter ref="A1:L11893" xr:uid="{033A6D2C-E1CA-5E42-88E5-E4EE9139919D}">
        <sortState xmlns:xlrd2="http://schemas.microsoft.com/office/spreadsheetml/2017/richdata2" ref="A2:L11893">
          <sortCondition ref="I1:I11893"/>
        </sortState>
      </autoFilter>
    </customSheetView>
  </customSheetViews>
  <pageMargins left="0.7" right="0.7" top="0.75" bottom="0.75" header="0.3" footer="0.3"/>
  <pageSetup orientation="portrait" horizontalDpi="4294967293" verticalDpi="0"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Dashboard1</vt:lpstr>
      <vt:lpstr>Dashboard2</vt:lpstr>
      <vt:lpstr>consolidation</vt:lpstr>
      <vt:lpstr>sales</vt:lpstr>
      <vt:lpstr>products</vt:lpstr>
      <vt:lpstr>dealers</vt:lpstr>
      <vt:lpstr>Raw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HEEDONG YUN</dc:creator>
  <cp:lastModifiedBy>DANNY YUN</cp:lastModifiedBy>
  <dcterms:created xsi:type="dcterms:W3CDTF">2017-08-17T23:22:19Z</dcterms:created>
  <dcterms:modified xsi:type="dcterms:W3CDTF">2021-02-26T03:17:47Z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a8e48bd4-94d3-4b8e-95a8-2ac321b67516</vt:lpwstr>
  </property>
</Properties>
</file>